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M:\Season Up\2023\Central Assessment\Excel Returns &amp; Templates\Excel Annual Statements (returns)\"/>
    </mc:Choice>
  </mc:AlternateContent>
  <xr:revisionPtr revIDLastSave="0" documentId="13_ncr:1_{9FA89072-E3F9-432C-897A-3AA8E8B3726F}" xr6:coauthVersionLast="47" xr6:coauthVersionMax="47" xr10:uidLastSave="{00000000-0000-0000-0000-000000000000}"/>
  <bookViews>
    <workbookView xWindow="-110" yWindow="-110" windowWidth="19420" windowHeight="10420" tabRatio="1000" xr2:uid="{0239306E-1B79-4F1F-9A12-354799CB5BF2}"/>
  </bookViews>
  <sheets>
    <sheet name="COVER" sheetId="1" r:id="rId1"/>
    <sheet name="SIGNATURE" sheetId="21" r:id="rId2"/>
    <sheet name="CONTENTS" sheetId="6" r:id="rId3"/>
    <sheet name="NOTICE" sheetId="7" r:id="rId4"/>
    <sheet name="PERSONNEL" sheetId="8" r:id="rId5"/>
    <sheet name="INSTRUCTIONS" sheetId="9" r:id="rId6"/>
    <sheet name="SCH A - GENERAL INFO" sheetId="11" r:id="rId7"/>
    <sheet name="SCH B - FLOATING EQUIP TOWBOAT" sheetId="10" r:id="rId8"/>
    <sheet name="SCH C - FLOATING EQUIP BARGE" sheetId="20" r:id="rId9"/>
    <sheet name="SCH D - FLOATING EQUIP OTHER" sheetId="14" r:id="rId10"/>
    <sheet name="SCH E - SITUS" sheetId="3" r:id="rId11"/>
    <sheet name="SCH F - LEASED PROPERTY" sheetId="15" r:id="rId12"/>
    <sheet name="SCH G - YEARLY CHANGES" sheetId="16" r:id="rId13"/>
    <sheet name="SCH H - TONNAGE" sheetId="5" r:id="rId14"/>
    <sheet name="SCH I - FLOATING LOCATION" sheetId="19" r:id="rId15"/>
    <sheet name="FORMATS" sheetId="17" r:id="rId16"/>
    <sheet name="TABLES" sheetId="4" state="hidden" r:id="rId17"/>
  </sheets>
  <definedNames>
    <definedName name="_Key1" hidden="1">#REF!</definedName>
    <definedName name="_Order1" hidden="1">255</definedName>
    <definedName name="_Order2" hidden="1">255</definedName>
    <definedName name="_Sort" hidden="1">#REF!</definedName>
    <definedName name="_Table1_In1" hidden="1">#REF!</definedName>
    <definedName name="_Table1_Out" hidden="1">#REF!</definedName>
    <definedName name="AccessCode" hidden="1">""""</definedName>
    <definedName name="AccruedDepreciation" comment="Situs">'SCH E - SITUS'!$L$20</definedName>
    <definedName name="Common_Miles" comment="Mobile" localSheetId="13">'SCH H - TONNAGE'!$K$13</definedName>
    <definedName name="Cost" comment="Situs" localSheetId="10">'SCH E - SITUS'!$K$20</definedName>
    <definedName name="County_ID_Destination" comment="Mobile" localSheetId="13">'SCH H - TONNAGE'!$I$13</definedName>
    <definedName name="County_ID_Origin" comment="Mobile" localSheetId="13">'SCH H - TONNAGE'!$E$13</definedName>
    <definedName name="County_Name_Destination" comment="Mobile" localSheetId="13">'SCH H - TONNAGE'!$H$13</definedName>
    <definedName name="County_Name_Origin" comment="Mobile" localSheetId="13">'SCH H - TONNAGE'!$D$13</definedName>
    <definedName name="CountyID" comment="Situs" localSheetId="10">'SCH E - SITUS'!$E$20</definedName>
    <definedName name="CountyName" comment="Situs" localSheetId="10">'SCH E - SITUS'!$D$20</definedName>
    <definedName name="CountyReference" comment="Situs" localSheetId="10">'SCH E - SITUS'!$F$20</definedName>
    <definedName name="Destination_Address" comment="Mobile" localSheetId="13">'SCH H - TONNAGE'!$F$13</definedName>
    <definedName name="FORMNAME" comment="Form Header">COVER!$A$1</definedName>
    <definedName name="FORMNUMBER" comment="Form Header">COVER!$A$51</definedName>
    <definedName name="FORMREVISION" comment="Form Header">COVER!$H$51</definedName>
    <definedName name="Idaho_Miles" comment="Mobile" localSheetId="13">'SCH H - TONNAGE'!$M$13</definedName>
    <definedName name="NetBookValue" comment="Situs" localSheetId="10">'SCH E - SITUS'!$M$20</definedName>
    <definedName name="Number_Of_Trips" comment="Mobile" localSheetId="13">'SCH H - TONNAGE'!$A$13</definedName>
    <definedName name="Oregon_Miles" comment="Mobile" localSheetId="13">'SCH H - TONNAGE'!$J$13</definedName>
    <definedName name="Origin_Address" comment="Mobile" localSheetId="13">'SCH H - TONNAGE'!$B$13</definedName>
    <definedName name="PCM" comment="Situs" localSheetId="10">'SCH E - SITUS'!$C$20</definedName>
    <definedName name="_xlnm.Print_Area" localSheetId="2">CONTENTS!$A$1:$D$50</definedName>
    <definedName name="_xlnm.Print_Area" comment="Cover Print" localSheetId="0">COVER!$A$1:$I$51</definedName>
    <definedName name="_xlnm.Print_Area" localSheetId="15">FORMATS!$A$1:$E$43</definedName>
    <definedName name="_xlnm.Print_Area" localSheetId="5">INSTRUCTIONS!#REF!</definedName>
    <definedName name="_xlnm.Print_Area" localSheetId="3">NOTICE!#REF!</definedName>
    <definedName name="_xlnm.Print_Area" localSheetId="4">PERSONNEL!$A$1:$J$61</definedName>
    <definedName name="_xlnm.Print_Area" localSheetId="6">'SCH A - GENERAL INFO'!$A$1:$I$38</definedName>
    <definedName name="_xlnm.Print_Area" localSheetId="7">'SCH B - FLOATING EQUIP TOWBOAT'!$A$1:$J$53</definedName>
    <definedName name="_xlnm.Print_Area" localSheetId="8">'SCH C - FLOATING EQUIP BARGE'!$A$1:$J$53</definedName>
    <definedName name="_xlnm.Print_Area" localSheetId="9">'SCH D - FLOATING EQUIP OTHER'!$A$1:$J$53</definedName>
    <definedName name="_xlnm.Print_Area" comment="Sch G Print" localSheetId="10">'SCH E - SITUS'!$A$1:$M$6002</definedName>
    <definedName name="_xlnm.Print_Area" localSheetId="12">'SCH G - YEARLY CHANGES'!$A$1:$H$53</definedName>
    <definedName name="_xlnm.Print_Area" comment="Sch J Print" localSheetId="13">'SCH H - TONNAGE'!$A$1:$O$6002</definedName>
    <definedName name="_xlnm.Print_Area" localSheetId="14">'SCH I - FLOATING LOCATION'!$A$1:$G$49</definedName>
    <definedName name="_xlnm.Print_Area" localSheetId="1">SIGNATURE!$A$1:$K$56</definedName>
    <definedName name="_xlnm.Print_Area" localSheetId="16">TABLES!$A$1:$G$43</definedName>
    <definedName name="PropertyID" comment="Situs" localSheetId="10">'SCH E - SITUS'!$A$20</definedName>
    <definedName name="PropertyType" comment="Situs" localSheetId="10">'SCH E - SITUS'!$B$20</definedName>
    <definedName name="Revenue_Ton_Miles" comment="Mobile" localSheetId="13">'SCH H - TONNAGE'!$N$13</definedName>
    <definedName name="Revenue_Tons_Carried" comment="Mobile" localSheetId="13">'SCH H - TONNAGE'!$O$13</definedName>
    <definedName name="TCA" comment="Situs" localSheetId="10">'SCH E - SITUS'!$I$20</definedName>
    <definedName name="TCA_Destination" comment="Mobile" localSheetId="13">'SCH H - TONNAGE'!$G$13</definedName>
    <definedName name="TCA_Origin" comment="Mobile" localSheetId="13">'SCH H - TONNAGE'!$C$13</definedName>
    <definedName name="TCADescription" comment="Situs" localSheetId="10">'SCH E - SITUS'!$G$20</definedName>
    <definedName name="TCAID" comment="Situs" localSheetId="10">'SCH E - SITUS'!$H$20</definedName>
    <definedName name="Washington_Miles" comment="Mobile" localSheetId="13">'SCH H - TONNAGE'!$L$13</definedName>
    <definedName name="YEAR" comment="Form Header">COVER!$I$1</definedName>
    <definedName name="YearOfAcquisition" comment="Situs" localSheetId="10">'SCH E - SITUS'!$J$20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7" i="5" l="1"/>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93" i="5"/>
  <c r="I194" i="5"/>
  <c r="I195" i="5"/>
  <c r="I196" i="5"/>
  <c r="I197" i="5"/>
  <c r="I198" i="5"/>
  <c r="I199" i="5"/>
  <c r="I200" i="5"/>
  <c r="I201" i="5"/>
  <c r="I202" i="5"/>
  <c r="I203" i="5"/>
  <c r="I204" i="5"/>
  <c r="I205" i="5"/>
  <c r="I206" i="5"/>
  <c r="I207" i="5"/>
  <c r="I208" i="5"/>
  <c r="I209" i="5"/>
  <c r="I210" i="5"/>
  <c r="I211" i="5"/>
  <c r="I212" i="5"/>
  <c r="I213" i="5"/>
  <c r="I214" i="5"/>
  <c r="I215" i="5"/>
  <c r="I216" i="5"/>
  <c r="I217" i="5"/>
  <c r="I218" i="5"/>
  <c r="I219" i="5"/>
  <c r="I220" i="5"/>
  <c r="I221" i="5"/>
  <c r="I222" i="5"/>
  <c r="I223" i="5"/>
  <c r="I224" i="5"/>
  <c r="I225" i="5"/>
  <c r="I226" i="5"/>
  <c r="I227" i="5"/>
  <c r="I228" i="5"/>
  <c r="I229" i="5"/>
  <c r="I230" i="5"/>
  <c r="I231" i="5"/>
  <c r="I232" i="5"/>
  <c r="I233" i="5"/>
  <c r="I234" i="5"/>
  <c r="I235" i="5"/>
  <c r="I236" i="5"/>
  <c r="I237" i="5"/>
  <c r="I238" i="5"/>
  <c r="I239" i="5"/>
  <c r="I240" i="5"/>
  <c r="I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I311" i="5"/>
  <c r="I312" i="5"/>
  <c r="I313" i="5"/>
  <c r="I314" i="5"/>
  <c r="I315" i="5"/>
  <c r="I316" i="5"/>
  <c r="I317" i="5"/>
  <c r="I318" i="5"/>
  <c r="I319" i="5"/>
  <c r="I320" i="5"/>
  <c r="I321" i="5"/>
  <c r="I322" i="5"/>
  <c r="I323" i="5"/>
  <c r="I324" i="5"/>
  <c r="I325" i="5"/>
  <c r="I326" i="5"/>
  <c r="I327" i="5"/>
  <c r="I328" i="5"/>
  <c r="I329" i="5"/>
  <c r="I330" i="5"/>
  <c r="I331" i="5"/>
  <c r="I332" i="5"/>
  <c r="I333" i="5"/>
  <c r="I334" i="5"/>
  <c r="I335" i="5"/>
  <c r="I336" i="5"/>
  <c r="I337" i="5"/>
  <c r="I338" i="5"/>
  <c r="I339" i="5"/>
  <c r="I340" i="5"/>
  <c r="I341" i="5"/>
  <c r="I342" i="5"/>
  <c r="I343" i="5"/>
  <c r="I344" i="5"/>
  <c r="I345" i="5"/>
  <c r="I346" i="5"/>
  <c r="I347" i="5"/>
  <c r="I348" i="5"/>
  <c r="I349" i="5"/>
  <c r="I350" i="5"/>
  <c r="I351" i="5"/>
  <c r="I352" i="5"/>
  <c r="I353" i="5"/>
  <c r="I354" i="5"/>
  <c r="I355" i="5"/>
  <c r="I356" i="5"/>
  <c r="I357" i="5"/>
  <c r="I358" i="5"/>
  <c r="I359" i="5"/>
  <c r="I360" i="5"/>
  <c r="I361" i="5"/>
  <c r="I362" i="5"/>
  <c r="I363" i="5"/>
  <c r="I364" i="5"/>
  <c r="I365" i="5"/>
  <c r="I366" i="5"/>
  <c r="I367" i="5"/>
  <c r="I368" i="5"/>
  <c r="I369" i="5"/>
  <c r="I370" i="5"/>
  <c r="I371" i="5"/>
  <c r="I372" i="5"/>
  <c r="I373" i="5"/>
  <c r="I374" i="5"/>
  <c r="I375" i="5"/>
  <c r="I376" i="5"/>
  <c r="I377" i="5"/>
  <c r="I378" i="5"/>
  <c r="I379" i="5"/>
  <c r="I380" i="5"/>
  <c r="I381" i="5"/>
  <c r="I382" i="5"/>
  <c r="I383" i="5"/>
  <c r="I384" i="5"/>
  <c r="I385" i="5"/>
  <c r="I386" i="5"/>
  <c r="I387" i="5"/>
  <c r="I388" i="5"/>
  <c r="I389" i="5"/>
  <c r="I390" i="5"/>
  <c r="I391" i="5"/>
  <c r="I392" i="5"/>
  <c r="I393" i="5"/>
  <c r="I394" i="5"/>
  <c r="I395" i="5"/>
  <c r="I396" i="5"/>
  <c r="I397" i="5"/>
  <c r="I398" i="5"/>
  <c r="I399" i="5"/>
  <c r="I400" i="5"/>
  <c r="I401" i="5"/>
  <c r="I402" i="5"/>
  <c r="I403" i="5"/>
  <c r="I404" i="5"/>
  <c r="I405" i="5"/>
  <c r="I406" i="5"/>
  <c r="I407" i="5"/>
  <c r="I408" i="5"/>
  <c r="I409" i="5"/>
  <c r="I410" i="5"/>
  <c r="I411" i="5"/>
  <c r="I412" i="5"/>
  <c r="I413" i="5"/>
  <c r="I414" i="5"/>
  <c r="I415" i="5"/>
  <c r="I416" i="5"/>
  <c r="I417" i="5"/>
  <c r="I418" i="5"/>
  <c r="I419" i="5"/>
  <c r="I420" i="5"/>
  <c r="I421" i="5"/>
  <c r="I422" i="5"/>
  <c r="I423" i="5"/>
  <c r="I424" i="5"/>
  <c r="I425" i="5"/>
  <c r="I426" i="5"/>
  <c r="I427" i="5"/>
  <c r="I428" i="5"/>
  <c r="I429" i="5"/>
  <c r="I430" i="5"/>
  <c r="I431" i="5"/>
  <c r="I432" i="5"/>
  <c r="I433" i="5"/>
  <c r="I434" i="5"/>
  <c r="I435" i="5"/>
  <c r="I436" i="5"/>
  <c r="I437" i="5"/>
  <c r="I438" i="5"/>
  <c r="I439" i="5"/>
  <c r="I440" i="5"/>
  <c r="I441" i="5"/>
  <c r="I442" i="5"/>
  <c r="I443" i="5"/>
  <c r="I444" i="5"/>
  <c r="I445" i="5"/>
  <c r="I446" i="5"/>
  <c r="I447" i="5"/>
  <c r="I448" i="5"/>
  <c r="I449" i="5"/>
  <c r="I450" i="5"/>
  <c r="I451" i="5"/>
  <c r="I452" i="5"/>
  <c r="I453" i="5"/>
  <c r="I454" i="5"/>
  <c r="I455" i="5"/>
  <c r="I456" i="5"/>
  <c r="I457" i="5"/>
  <c r="I458" i="5"/>
  <c r="I459" i="5"/>
  <c r="I460" i="5"/>
  <c r="I461" i="5"/>
  <c r="I462" i="5"/>
  <c r="I463" i="5"/>
  <c r="I464" i="5"/>
  <c r="I465" i="5"/>
  <c r="I466" i="5"/>
  <c r="I467" i="5"/>
  <c r="I468" i="5"/>
  <c r="I469" i="5"/>
  <c r="I470" i="5"/>
  <c r="I471" i="5"/>
  <c r="I472" i="5"/>
  <c r="I473" i="5"/>
  <c r="I474" i="5"/>
  <c r="I475" i="5"/>
  <c r="I476" i="5"/>
  <c r="I477" i="5"/>
  <c r="I478" i="5"/>
  <c r="I479" i="5"/>
  <c r="I480" i="5"/>
  <c r="I481" i="5"/>
  <c r="I482" i="5"/>
  <c r="I483" i="5"/>
  <c r="I484" i="5"/>
  <c r="I485" i="5"/>
  <c r="I486" i="5"/>
  <c r="I487" i="5"/>
  <c r="I488" i="5"/>
  <c r="I489" i="5"/>
  <c r="I490" i="5"/>
  <c r="I491" i="5"/>
  <c r="I492" i="5"/>
  <c r="I493" i="5"/>
  <c r="I494" i="5"/>
  <c r="I495" i="5"/>
  <c r="I496" i="5"/>
  <c r="I497" i="5"/>
  <c r="I498" i="5"/>
  <c r="I499" i="5"/>
  <c r="I500" i="5"/>
  <c r="I501" i="5"/>
  <c r="I502" i="5"/>
  <c r="I503" i="5"/>
  <c r="I504" i="5"/>
  <c r="I505" i="5"/>
  <c r="I506" i="5"/>
  <c r="I507" i="5"/>
  <c r="I508" i="5"/>
  <c r="I509" i="5"/>
  <c r="I510" i="5"/>
  <c r="I511" i="5"/>
  <c r="I512" i="5"/>
  <c r="I513" i="5"/>
  <c r="I514" i="5"/>
  <c r="I515" i="5"/>
  <c r="I516" i="5"/>
  <c r="I517" i="5"/>
  <c r="I518" i="5"/>
  <c r="I519" i="5"/>
  <c r="I520" i="5"/>
  <c r="I521" i="5"/>
  <c r="I522" i="5"/>
  <c r="I523" i="5"/>
  <c r="I524" i="5"/>
  <c r="I525" i="5"/>
  <c r="I526" i="5"/>
  <c r="I527" i="5"/>
  <c r="I528" i="5"/>
  <c r="I529" i="5"/>
  <c r="I530" i="5"/>
  <c r="I531" i="5"/>
  <c r="I532" i="5"/>
  <c r="I533" i="5"/>
  <c r="I534" i="5"/>
  <c r="I535" i="5"/>
  <c r="I536" i="5"/>
  <c r="I537" i="5"/>
  <c r="I538" i="5"/>
  <c r="I539" i="5"/>
  <c r="I540" i="5"/>
  <c r="I541" i="5"/>
  <c r="I542" i="5"/>
  <c r="I543" i="5"/>
  <c r="I544" i="5"/>
  <c r="I545" i="5"/>
  <c r="I546" i="5"/>
  <c r="I547" i="5"/>
  <c r="I548" i="5"/>
  <c r="I549" i="5"/>
  <c r="I550" i="5"/>
  <c r="I551" i="5"/>
  <c r="I552" i="5"/>
  <c r="I553" i="5"/>
  <c r="I554" i="5"/>
  <c r="I555" i="5"/>
  <c r="I556" i="5"/>
  <c r="I557" i="5"/>
  <c r="I558" i="5"/>
  <c r="I559" i="5"/>
  <c r="I560" i="5"/>
  <c r="I561" i="5"/>
  <c r="I562" i="5"/>
  <c r="I563" i="5"/>
  <c r="I564" i="5"/>
  <c r="I565" i="5"/>
  <c r="I566" i="5"/>
  <c r="I567" i="5"/>
  <c r="I568" i="5"/>
  <c r="I569" i="5"/>
  <c r="I570" i="5"/>
  <c r="I571" i="5"/>
  <c r="I572" i="5"/>
  <c r="I573" i="5"/>
  <c r="I574" i="5"/>
  <c r="I575" i="5"/>
  <c r="I576" i="5"/>
  <c r="I577" i="5"/>
  <c r="I578" i="5"/>
  <c r="I579" i="5"/>
  <c r="I580" i="5"/>
  <c r="I581" i="5"/>
  <c r="I582" i="5"/>
  <c r="I583" i="5"/>
  <c r="I584" i="5"/>
  <c r="I585" i="5"/>
  <c r="I586" i="5"/>
  <c r="I587" i="5"/>
  <c r="I588" i="5"/>
  <c r="I589" i="5"/>
  <c r="I590" i="5"/>
  <c r="I591" i="5"/>
  <c r="I592" i="5"/>
  <c r="I593" i="5"/>
  <c r="I594" i="5"/>
  <c r="I595" i="5"/>
  <c r="I596" i="5"/>
  <c r="I597" i="5"/>
  <c r="I598" i="5"/>
  <c r="I599" i="5"/>
  <c r="I600" i="5"/>
  <c r="I601" i="5"/>
  <c r="I602" i="5"/>
  <c r="I603" i="5"/>
  <c r="I604" i="5"/>
  <c r="I605" i="5"/>
  <c r="I606" i="5"/>
  <c r="I607" i="5"/>
  <c r="I608" i="5"/>
  <c r="I609" i="5"/>
  <c r="I610" i="5"/>
  <c r="I611" i="5"/>
  <c r="I612" i="5"/>
  <c r="I613" i="5"/>
  <c r="I614" i="5"/>
  <c r="I615" i="5"/>
  <c r="I616" i="5"/>
  <c r="I617" i="5"/>
  <c r="I618" i="5"/>
  <c r="I619" i="5"/>
  <c r="I620" i="5"/>
  <c r="I621" i="5"/>
  <c r="I622" i="5"/>
  <c r="I623" i="5"/>
  <c r="I624" i="5"/>
  <c r="I625" i="5"/>
  <c r="I626" i="5"/>
  <c r="I627" i="5"/>
  <c r="I628" i="5"/>
  <c r="I629" i="5"/>
  <c r="I630" i="5"/>
  <c r="I631" i="5"/>
  <c r="I632" i="5"/>
  <c r="I633" i="5"/>
  <c r="I634" i="5"/>
  <c r="I635" i="5"/>
  <c r="I636" i="5"/>
  <c r="I637" i="5"/>
  <c r="I638" i="5"/>
  <c r="I639" i="5"/>
  <c r="I640" i="5"/>
  <c r="I641" i="5"/>
  <c r="I642" i="5"/>
  <c r="I643" i="5"/>
  <c r="I644" i="5"/>
  <c r="I645" i="5"/>
  <c r="I646" i="5"/>
  <c r="I647" i="5"/>
  <c r="I648" i="5"/>
  <c r="I649" i="5"/>
  <c r="I650" i="5"/>
  <c r="I651" i="5"/>
  <c r="I652" i="5"/>
  <c r="I653" i="5"/>
  <c r="I654" i="5"/>
  <c r="I655" i="5"/>
  <c r="I656" i="5"/>
  <c r="I657" i="5"/>
  <c r="I658" i="5"/>
  <c r="I659" i="5"/>
  <c r="I660" i="5"/>
  <c r="I661" i="5"/>
  <c r="I662" i="5"/>
  <c r="I663" i="5"/>
  <c r="I664" i="5"/>
  <c r="I665" i="5"/>
  <c r="I666" i="5"/>
  <c r="I667" i="5"/>
  <c r="I668" i="5"/>
  <c r="I669" i="5"/>
  <c r="I670" i="5"/>
  <c r="I671" i="5"/>
  <c r="I672" i="5"/>
  <c r="I673" i="5"/>
  <c r="I674" i="5"/>
  <c r="I675" i="5"/>
  <c r="I676" i="5"/>
  <c r="I677" i="5"/>
  <c r="I678" i="5"/>
  <c r="I679" i="5"/>
  <c r="I680" i="5"/>
  <c r="I681" i="5"/>
  <c r="I682" i="5"/>
  <c r="I683" i="5"/>
  <c r="I684" i="5"/>
  <c r="I685" i="5"/>
  <c r="I686" i="5"/>
  <c r="I687" i="5"/>
  <c r="I688" i="5"/>
  <c r="I689" i="5"/>
  <c r="I690" i="5"/>
  <c r="I691" i="5"/>
  <c r="I692" i="5"/>
  <c r="I693" i="5"/>
  <c r="I694" i="5"/>
  <c r="I695" i="5"/>
  <c r="I696" i="5"/>
  <c r="I697" i="5"/>
  <c r="I698" i="5"/>
  <c r="I699" i="5"/>
  <c r="I700" i="5"/>
  <c r="I701" i="5"/>
  <c r="I702" i="5"/>
  <c r="I703" i="5"/>
  <c r="I704" i="5"/>
  <c r="I705" i="5"/>
  <c r="I706" i="5"/>
  <c r="I707" i="5"/>
  <c r="I708" i="5"/>
  <c r="I709" i="5"/>
  <c r="I710" i="5"/>
  <c r="I711" i="5"/>
  <c r="I712" i="5"/>
  <c r="I713" i="5"/>
  <c r="I714" i="5"/>
  <c r="I715" i="5"/>
  <c r="I716" i="5"/>
  <c r="I717" i="5"/>
  <c r="I718" i="5"/>
  <c r="I719" i="5"/>
  <c r="I720" i="5"/>
  <c r="I721" i="5"/>
  <c r="I722" i="5"/>
  <c r="I723" i="5"/>
  <c r="I724" i="5"/>
  <c r="I725" i="5"/>
  <c r="I726" i="5"/>
  <c r="I727" i="5"/>
  <c r="I728" i="5"/>
  <c r="I729" i="5"/>
  <c r="I730" i="5"/>
  <c r="I731" i="5"/>
  <c r="I732" i="5"/>
  <c r="I733" i="5"/>
  <c r="I734" i="5"/>
  <c r="I735" i="5"/>
  <c r="I736" i="5"/>
  <c r="I737" i="5"/>
  <c r="I738" i="5"/>
  <c r="I739" i="5"/>
  <c r="I740" i="5"/>
  <c r="I741" i="5"/>
  <c r="I742" i="5"/>
  <c r="I743" i="5"/>
  <c r="I744" i="5"/>
  <c r="I745" i="5"/>
  <c r="I746" i="5"/>
  <c r="I747" i="5"/>
  <c r="I748" i="5"/>
  <c r="I749" i="5"/>
  <c r="I750" i="5"/>
  <c r="I751" i="5"/>
  <c r="I752" i="5"/>
  <c r="I753" i="5"/>
  <c r="I754" i="5"/>
  <c r="I755" i="5"/>
  <c r="I756" i="5"/>
  <c r="I757" i="5"/>
  <c r="I758" i="5"/>
  <c r="I759" i="5"/>
  <c r="I760" i="5"/>
  <c r="I761" i="5"/>
  <c r="I762" i="5"/>
  <c r="I763" i="5"/>
  <c r="I764" i="5"/>
  <c r="I765" i="5"/>
  <c r="I766" i="5"/>
  <c r="I767" i="5"/>
  <c r="I768" i="5"/>
  <c r="I769" i="5"/>
  <c r="I770" i="5"/>
  <c r="I771" i="5"/>
  <c r="I772" i="5"/>
  <c r="I773" i="5"/>
  <c r="I774" i="5"/>
  <c r="I775" i="5"/>
  <c r="I776" i="5"/>
  <c r="I777" i="5"/>
  <c r="I778" i="5"/>
  <c r="I779" i="5"/>
  <c r="I780" i="5"/>
  <c r="I781" i="5"/>
  <c r="I782" i="5"/>
  <c r="I783" i="5"/>
  <c r="I784" i="5"/>
  <c r="I785" i="5"/>
  <c r="I786" i="5"/>
  <c r="I787" i="5"/>
  <c r="I788" i="5"/>
  <c r="I789" i="5"/>
  <c r="I790" i="5"/>
  <c r="I791" i="5"/>
  <c r="I792" i="5"/>
  <c r="I793" i="5"/>
  <c r="I794" i="5"/>
  <c r="I795" i="5"/>
  <c r="I796" i="5"/>
  <c r="I797" i="5"/>
  <c r="I798" i="5"/>
  <c r="I799" i="5"/>
  <c r="I800" i="5"/>
  <c r="I801" i="5"/>
  <c r="I802" i="5"/>
  <c r="I803" i="5"/>
  <c r="I804" i="5"/>
  <c r="I805" i="5"/>
  <c r="I806" i="5"/>
  <c r="I807" i="5"/>
  <c r="I808" i="5"/>
  <c r="I809" i="5"/>
  <c r="I810" i="5"/>
  <c r="I811" i="5"/>
  <c r="I812" i="5"/>
  <c r="I813" i="5"/>
  <c r="I814" i="5"/>
  <c r="I815" i="5"/>
  <c r="I816" i="5"/>
  <c r="I817" i="5"/>
  <c r="I818" i="5"/>
  <c r="I819" i="5"/>
  <c r="I820" i="5"/>
  <c r="I821" i="5"/>
  <c r="I822" i="5"/>
  <c r="I823" i="5"/>
  <c r="I824" i="5"/>
  <c r="I825" i="5"/>
  <c r="I826" i="5"/>
  <c r="I827" i="5"/>
  <c r="I828" i="5"/>
  <c r="I829" i="5"/>
  <c r="I830" i="5"/>
  <c r="I831" i="5"/>
  <c r="I832" i="5"/>
  <c r="I833" i="5"/>
  <c r="I834" i="5"/>
  <c r="I835" i="5"/>
  <c r="I836" i="5"/>
  <c r="I837" i="5"/>
  <c r="I838" i="5"/>
  <c r="I839" i="5"/>
  <c r="I840" i="5"/>
  <c r="I841" i="5"/>
  <c r="I842" i="5"/>
  <c r="I843" i="5"/>
  <c r="I844" i="5"/>
  <c r="I845" i="5"/>
  <c r="I846" i="5"/>
  <c r="I847" i="5"/>
  <c r="I848" i="5"/>
  <c r="I849" i="5"/>
  <c r="I850" i="5"/>
  <c r="I851" i="5"/>
  <c r="I852" i="5"/>
  <c r="I853" i="5"/>
  <c r="I854" i="5"/>
  <c r="I855" i="5"/>
  <c r="I856" i="5"/>
  <c r="I857" i="5"/>
  <c r="I858" i="5"/>
  <c r="I859" i="5"/>
  <c r="I860" i="5"/>
  <c r="I861" i="5"/>
  <c r="I862" i="5"/>
  <c r="I863" i="5"/>
  <c r="I864" i="5"/>
  <c r="I865" i="5"/>
  <c r="I866" i="5"/>
  <c r="I867" i="5"/>
  <c r="I868" i="5"/>
  <c r="I869" i="5"/>
  <c r="I870" i="5"/>
  <c r="I871" i="5"/>
  <c r="I872" i="5"/>
  <c r="I873" i="5"/>
  <c r="I874" i="5"/>
  <c r="I875" i="5"/>
  <c r="I876" i="5"/>
  <c r="I877" i="5"/>
  <c r="I878" i="5"/>
  <c r="I879" i="5"/>
  <c r="I880" i="5"/>
  <c r="I881" i="5"/>
  <c r="I882" i="5"/>
  <c r="I883" i="5"/>
  <c r="I884" i="5"/>
  <c r="I885" i="5"/>
  <c r="I886" i="5"/>
  <c r="I887" i="5"/>
  <c r="I888" i="5"/>
  <c r="I889" i="5"/>
  <c r="I890" i="5"/>
  <c r="I891" i="5"/>
  <c r="I892" i="5"/>
  <c r="I893" i="5"/>
  <c r="I894" i="5"/>
  <c r="I895" i="5"/>
  <c r="I896" i="5"/>
  <c r="I897" i="5"/>
  <c r="I898" i="5"/>
  <c r="I899" i="5"/>
  <c r="I900" i="5"/>
  <c r="I901" i="5"/>
  <c r="I902" i="5"/>
  <c r="I903" i="5"/>
  <c r="I904" i="5"/>
  <c r="I905" i="5"/>
  <c r="I906" i="5"/>
  <c r="I907" i="5"/>
  <c r="I908" i="5"/>
  <c r="I909" i="5"/>
  <c r="I910" i="5"/>
  <c r="I911" i="5"/>
  <c r="I912" i="5"/>
  <c r="I913" i="5"/>
  <c r="I914" i="5"/>
  <c r="I915" i="5"/>
  <c r="I916" i="5"/>
  <c r="I917" i="5"/>
  <c r="I918" i="5"/>
  <c r="I919" i="5"/>
  <c r="I920" i="5"/>
  <c r="I921" i="5"/>
  <c r="I922" i="5"/>
  <c r="I923" i="5"/>
  <c r="I924" i="5"/>
  <c r="I925" i="5"/>
  <c r="I926" i="5"/>
  <c r="I927" i="5"/>
  <c r="I928" i="5"/>
  <c r="I929" i="5"/>
  <c r="I930" i="5"/>
  <c r="I931" i="5"/>
  <c r="I932" i="5"/>
  <c r="I933" i="5"/>
  <c r="I934" i="5"/>
  <c r="I935" i="5"/>
  <c r="I936" i="5"/>
  <c r="I937" i="5"/>
  <c r="I938" i="5"/>
  <c r="I939" i="5"/>
  <c r="I940" i="5"/>
  <c r="I941" i="5"/>
  <c r="I942" i="5"/>
  <c r="I943" i="5"/>
  <c r="I944" i="5"/>
  <c r="I945" i="5"/>
  <c r="I946" i="5"/>
  <c r="I947" i="5"/>
  <c r="I948" i="5"/>
  <c r="I949" i="5"/>
  <c r="I950" i="5"/>
  <c r="I951" i="5"/>
  <c r="I952" i="5"/>
  <c r="I953" i="5"/>
  <c r="I954" i="5"/>
  <c r="I955" i="5"/>
  <c r="I956" i="5"/>
  <c r="I957" i="5"/>
  <c r="I958" i="5"/>
  <c r="I959" i="5"/>
  <c r="I960" i="5"/>
  <c r="I961" i="5"/>
  <c r="I962" i="5"/>
  <c r="I963" i="5"/>
  <c r="I964" i="5"/>
  <c r="I965" i="5"/>
  <c r="I966" i="5"/>
  <c r="I967" i="5"/>
  <c r="I968" i="5"/>
  <c r="I969" i="5"/>
  <c r="I970" i="5"/>
  <c r="I971" i="5"/>
  <c r="I972" i="5"/>
  <c r="I973" i="5"/>
  <c r="I974" i="5"/>
  <c r="I975" i="5"/>
  <c r="I976" i="5"/>
  <c r="I977" i="5"/>
  <c r="I978" i="5"/>
  <c r="I979" i="5"/>
  <c r="I980" i="5"/>
  <c r="I981" i="5"/>
  <c r="I982" i="5"/>
  <c r="I983" i="5"/>
  <c r="I984" i="5"/>
  <c r="I985" i="5"/>
  <c r="I986" i="5"/>
  <c r="I987" i="5"/>
  <c r="I988" i="5"/>
  <c r="I989" i="5"/>
  <c r="I990" i="5"/>
  <c r="I991" i="5"/>
  <c r="I992" i="5"/>
  <c r="I993" i="5"/>
  <c r="I994" i="5"/>
  <c r="I995" i="5"/>
  <c r="I996" i="5"/>
  <c r="I997" i="5"/>
  <c r="I998" i="5"/>
  <c r="I999" i="5"/>
  <c r="I1000" i="5"/>
  <c r="I1001" i="5"/>
  <c r="I1002" i="5"/>
  <c r="I1003" i="5"/>
  <c r="I1004" i="5"/>
  <c r="I1005" i="5"/>
  <c r="I1006" i="5"/>
  <c r="I1007" i="5"/>
  <c r="I1008" i="5"/>
  <c r="I1009" i="5"/>
  <c r="I1010" i="5"/>
  <c r="I1011" i="5"/>
  <c r="I1012" i="5"/>
  <c r="I1013" i="5"/>
  <c r="I1014" i="5"/>
  <c r="I1015" i="5"/>
  <c r="I1016" i="5"/>
  <c r="I1017" i="5"/>
  <c r="I1018" i="5"/>
  <c r="I1019" i="5"/>
  <c r="I1020" i="5"/>
  <c r="I1021" i="5"/>
  <c r="I1022" i="5"/>
  <c r="I1023" i="5"/>
  <c r="I1024" i="5"/>
  <c r="I1025" i="5"/>
  <c r="I1026" i="5"/>
  <c r="I1027" i="5"/>
  <c r="I1028" i="5"/>
  <c r="I1029" i="5"/>
  <c r="I1030" i="5"/>
  <c r="I1031" i="5"/>
  <c r="I1032" i="5"/>
  <c r="I1033" i="5"/>
  <c r="I1034" i="5"/>
  <c r="I1035" i="5"/>
  <c r="I1036" i="5"/>
  <c r="I1037" i="5"/>
  <c r="I1038" i="5"/>
  <c r="I1039" i="5"/>
  <c r="I1040" i="5"/>
  <c r="I1041" i="5"/>
  <c r="I1042" i="5"/>
  <c r="I1043" i="5"/>
  <c r="I1044" i="5"/>
  <c r="I1045" i="5"/>
  <c r="I1046" i="5"/>
  <c r="I1047" i="5"/>
  <c r="I1048" i="5"/>
  <c r="I1049" i="5"/>
  <c r="I1050" i="5"/>
  <c r="I1051" i="5"/>
  <c r="I1052" i="5"/>
  <c r="I1053" i="5"/>
  <c r="I1054" i="5"/>
  <c r="I1055" i="5"/>
  <c r="I1056" i="5"/>
  <c r="I1057" i="5"/>
  <c r="I1058" i="5"/>
  <c r="I1059" i="5"/>
  <c r="I1060" i="5"/>
  <c r="I1061" i="5"/>
  <c r="I1062" i="5"/>
  <c r="I1063" i="5"/>
  <c r="I1064" i="5"/>
  <c r="I1065" i="5"/>
  <c r="I1066" i="5"/>
  <c r="I1067" i="5"/>
  <c r="I1068" i="5"/>
  <c r="I1069" i="5"/>
  <c r="I1070" i="5"/>
  <c r="I1071" i="5"/>
  <c r="I1072" i="5"/>
  <c r="I1073" i="5"/>
  <c r="I1074" i="5"/>
  <c r="I1075" i="5"/>
  <c r="I1076" i="5"/>
  <c r="I1077" i="5"/>
  <c r="I1078" i="5"/>
  <c r="I1079" i="5"/>
  <c r="I1080" i="5"/>
  <c r="I1081" i="5"/>
  <c r="I1082" i="5"/>
  <c r="I1083" i="5"/>
  <c r="I1084" i="5"/>
  <c r="I1085" i="5"/>
  <c r="I1086" i="5"/>
  <c r="I1087" i="5"/>
  <c r="I1088" i="5"/>
  <c r="I1089" i="5"/>
  <c r="I1090" i="5"/>
  <c r="I1091" i="5"/>
  <c r="I1092" i="5"/>
  <c r="I1093" i="5"/>
  <c r="I1094" i="5"/>
  <c r="I1095" i="5"/>
  <c r="I1096" i="5"/>
  <c r="I1097" i="5"/>
  <c r="I1098" i="5"/>
  <c r="I1099" i="5"/>
  <c r="I1100" i="5"/>
  <c r="I1101" i="5"/>
  <c r="I1102" i="5"/>
  <c r="I1103" i="5"/>
  <c r="I1104" i="5"/>
  <c r="I1105" i="5"/>
  <c r="I1106" i="5"/>
  <c r="I1107" i="5"/>
  <c r="I1108" i="5"/>
  <c r="I1109" i="5"/>
  <c r="I1110" i="5"/>
  <c r="I1111" i="5"/>
  <c r="I1112" i="5"/>
  <c r="I1113" i="5"/>
  <c r="I1114" i="5"/>
  <c r="I1115" i="5"/>
  <c r="I1116" i="5"/>
  <c r="I1117" i="5"/>
  <c r="I1118" i="5"/>
  <c r="I1119" i="5"/>
  <c r="I1120" i="5"/>
  <c r="I1121" i="5"/>
  <c r="I1122" i="5"/>
  <c r="I1123" i="5"/>
  <c r="I1124" i="5"/>
  <c r="I1125" i="5"/>
  <c r="I1126" i="5"/>
  <c r="I1127" i="5"/>
  <c r="I1128" i="5"/>
  <c r="I1129" i="5"/>
  <c r="I1130" i="5"/>
  <c r="I1131" i="5"/>
  <c r="I1132" i="5"/>
  <c r="I1133" i="5"/>
  <c r="I1134" i="5"/>
  <c r="I1135" i="5"/>
  <c r="I1136" i="5"/>
  <c r="I1137" i="5"/>
  <c r="I1138" i="5"/>
  <c r="I1139" i="5"/>
  <c r="I1140" i="5"/>
  <c r="I1141" i="5"/>
  <c r="I1142" i="5"/>
  <c r="I1143" i="5"/>
  <c r="I1144" i="5"/>
  <c r="I1145" i="5"/>
  <c r="I1146" i="5"/>
  <c r="I1147" i="5"/>
  <c r="I1148" i="5"/>
  <c r="I1149" i="5"/>
  <c r="I1150" i="5"/>
  <c r="I1151" i="5"/>
  <c r="I1152" i="5"/>
  <c r="I1153" i="5"/>
  <c r="I1154" i="5"/>
  <c r="I1155" i="5"/>
  <c r="I1156" i="5"/>
  <c r="I1157" i="5"/>
  <c r="I1158" i="5"/>
  <c r="I1159" i="5"/>
  <c r="I1160" i="5"/>
  <c r="I1161" i="5"/>
  <c r="I1162" i="5"/>
  <c r="I1163" i="5"/>
  <c r="I1164" i="5"/>
  <c r="I1165" i="5"/>
  <c r="I1166" i="5"/>
  <c r="I1167" i="5"/>
  <c r="I1168" i="5"/>
  <c r="I1169" i="5"/>
  <c r="I1170" i="5"/>
  <c r="I1171" i="5"/>
  <c r="I1172" i="5"/>
  <c r="I1173" i="5"/>
  <c r="I1174" i="5"/>
  <c r="I1175" i="5"/>
  <c r="I1176" i="5"/>
  <c r="I1177" i="5"/>
  <c r="I1178" i="5"/>
  <c r="I1179" i="5"/>
  <c r="I1180" i="5"/>
  <c r="I1181" i="5"/>
  <c r="I1182" i="5"/>
  <c r="I1183" i="5"/>
  <c r="I1184" i="5"/>
  <c r="I1185" i="5"/>
  <c r="I1186" i="5"/>
  <c r="I1187" i="5"/>
  <c r="I1188" i="5"/>
  <c r="I1189" i="5"/>
  <c r="I1190" i="5"/>
  <c r="I1191" i="5"/>
  <c r="I1192" i="5"/>
  <c r="I1193" i="5"/>
  <c r="I1194" i="5"/>
  <c r="I1195" i="5"/>
  <c r="I1196" i="5"/>
  <c r="I1197" i="5"/>
  <c r="I1198" i="5"/>
  <c r="I1199" i="5"/>
  <c r="I1200" i="5"/>
  <c r="I1201" i="5"/>
  <c r="I1202" i="5"/>
  <c r="I1203" i="5"/>
  <c r="I1204" i="5"/>
  <c r="I1205" i="5"/>
  <c r="I1206" i="5"/>
  <c r="I1207" i="5"/>
  <c r="I1208" i="5"/>
  <c r="I1209" i="5"/>
  <c r="I1210" i="5"/>
  <c r="I1211" i="5"/>
  <c r="I1212" i="5"/>
  <c r="I1213" i="5"/>
  <c r="I1214" i="5"/>
  <c r="I1215" i="5"/>
  <c r="I1216" i="5"/>
  <c r="I1217" i="5"/>
  <c r="I1218" i="5"/>
  <c r="I1219" i="5"/>
  <c r="I1220" i="5"/>
  <c r="I1221" i="5"/>
  <c r="I1222" i="5"/>
  <c r="I1223" i="5"/>
  <c r="I1224" i="5"/>
  <c r="I1225" i="5"/>
  <c r="I1226" i="5"/>
  <c r="I1227" i="5"/>
  <c r="I1228" i="5"/>
  <c r="I1229" i="5"/>
  <c r="I1230" i="5"/>
  <c r="I1231" i="5"/>
  <c r="I1232" i="5"/>
  <c r="I1233" i="5"/>
  <c r="I1234" i="5"/>
  <c r="I1235" i="5"/>
  <c r="I1236" i="5"/>
  <c r="I1237" i="5"/>
  <c r="I1238" i="5"/>
  <c r="I1239" i="5"/>
  <c r="I1240" i="5"/>
  <c r="I1241" i="5"/>
  <c r="I1242" i="5"/>
  <c r="I1243" i="5"/>
  <c r="I1244" i="5"/>
  <c r="I1245" i="5"/>
  <c r="I1246" i="5"/>
  <c r="I1247" i="5"/>
  <c r="I1248" i="5"/>
  <c r="I1249" i="5"/>
  <c r="I1250" i="5"/>
  <c r="I1251" i="5"/>
  <c r="I1252" i="5"/>
  <c r="I1253" i="5"/>
  <c r="I1254" i="5"/>
  <c r="I1255" i="5"/>
  <c r="I1256" i="5"/>
  <c r="I1257" i="5"/>
  <c r="I1258" i="5"/>
  <c r="I1259" i="5"/>
  <c r="I1260" i="5"/>
  <c r="I1261" i="5"/>
  <c r="I1262" i="5"/>
  <c r="I1263" i="5"/>
  <c r="I1264" i="5"/>
  <c r="I1265" i="5"/>
  <c r="I1266" i="5"/>
  <c r="I1267" i="5"/>
  <c r="I1268" i="5"/>
  <c r="I1269" i="5"/>
  <c r="I1270" i="5"/>
  <c r="I1271" i="5"/>
  <c r="I1272" i="5"/>
  <c r="I1273" i="5"/>
  <c r="I1274" i="5"/>
  <c r="I1275" i="5"/>
  <c r="I1276" i="5"/>
  <c r="I1277" i="5"/>
  <c r="I1278" i="5"/>
  <c r="I1279" i="5"/>
  <c r="I1280" i="5"/>
  <c r="I1281" i="5"/>
  <c r="I1282" i="5"/>
  <c r="I1283" i="5"/>
  <c r="I1284" i="5"/>
  <c r="I1285" i="5"/>
  <c r="I1286" i="5"/>
  <c r="I1287" i="5"/>
  <c r="I1288" i="5"/>
  <c r="I1289" i="5"/>
  <c r="I1290" i="5"/>
  <c r="I1291" i="5"/>
  <c r="I1292" i="5"/>
  <c r="I1293" i="5"/>
  <c r="I1294" i="5"/>
  <c r="I1295" i="5"/>
  <c r="I1296" i="5"/>
  <c r="I1297" i="5"/>
  <c r="I1298" i="5"/>
  <c r="I1299" i="5"/>
  <c r="I1300" i="5"/>
  <c r="I1301" i="5"/>
  <c r="I1302" i="5"/>
  <c r="I1303" i="5"/>
  <c r="I1304" i="5"/>
  <c r="I1305" i="5"/>
  <c r="I1306" i="5"/>
  <c r="I1307" i="5"/>
  <c r="I1308" i="5"/>
  <c r="I1309" i="5"/>
  <c r="I1310" i="5"/>
  <c r="I1311" i="5"/>
  <c r="I1312" i="5"/>
  <c r="I1313" i="5"/>
  <c r="I1314" i="5"/>
  <c r="I1315" i="5"/>
  <c r="I1316" i="5"/>
  <c r="I1317" i="5"/>
  <c r="I1318" i="5"/>
  <c r="I1319" i="5"/>
  <c r="I1320" i="5"/>
  <c r="I1321" i="5"/>
  <c r="I1322" i="5"/>
  <c r="I1323" i="5"/>
  <c r="I1324" i="5"/>
  <c r="I1325" i="5"/>
  <c r="I1326" i="5"/>
  <c r="I1327" i="5"/>
  <c r="I1328" i="5"/>
  <c r="I1329" i="5"/>
  <c r="I1330" i="5"/>
  <c r="I1331" i="5"/>
  <c r="I1332" i="5"/>
  <c r="I1333" i="5"/>
  <c r="I1334" i="5"/>
  <c r="I1335" i="5"/>
  <c r="I1336" i="5"/>
  <c r="I1337" i="5"/>
  <c r="I1338" i="5"/>
  <c r="I1339" i="5"/>
  <c r="I1340" i="5"/>
  <c r="I1341" i="5"/>
  <c r="I1342" i="5"/>
  <c r="I1343" i="5"/>
  <c r="I1344" i="5"/>
  <c r="I1345" i="5"/>
  <c r="I1346" i="5"/>
  <c r="I1347" i="5"/>
  <c r="I1348" i="5"/>
  <c r="I1349" i="5"/>
  <c r="I1350" i="5"/>
  <c r="I1351" i="5"/>
  <c r="I1352" i="5"/>
  <c r="I1353" i="5"/>
  <c r="I1354" i="5"/>
  <c r="I1355" i="5"/>
  <c r="I1356" i="5"/>
  <c r="I1357" i="5"/>
  <c r="I1358" i="5"/>
  <c r="I1359" i="5"/>
  <c r="I1360" i="5"/>
  <c r="I1361" i="5"/>
  <c r="I1362" i="5"/>
  <c r="I1363" i="5"/>
  <c r="I1364" i="5"/>
  <c r="I1365" i="5"/>
  <c r="I1366" i="5"/>
  <c r="I1367" i="5"/>
  <c r="I1368" i="5"/>
  <c r="I1369" i="5"/>
  <c r="I1370" i="5"/>
  <c r="I1371" i="5"/>
  <c r="I1372" i="5"/>
  <c r="I1373" i="5"/>
  <c r="I1374" i="5"/>
  <c r="I1375" i="5"/>
  <c r="I1376" i="5"/>
  <c r="I1377" i="5"/>
  <c r="I1378" i="5"/>
  <c r="I1379" i="5"/>
  <c r="I1380" i="5"/>
  <c r="I1381" i="5"/>
  <c r="I1382" i="5"/>
  <c r="I1383" i="5"/>
  <c r="I1384" i="5"/>
  <c r="I1385" i="5"/>
  <c r="I1386" i="5"/>
  <c r="I1387" i="5"/>
  <c r="I1388" i="5"/>
  <c r="I1389" i="5"/>
  <c r="I1390" i="5"/>
  <c r="I1391" i="5"/>
  <c r="I1392" i="5"/>
  <c r="I1393" i="5"/>
  <c r="I1394" i="5"/>
  <c r="I1395" i="5"/>
  <c r="I1396" i="5"/>
  <c r="I1397" i="5"/>
  <c r="I1398" i="5"/>
  <c r="I1399" i="5"/>
  <c r="I1400" i="5"/>
  <c r="I1401" i="5"/>
  <c r="I1402" i="5"/>
  <c r="I1403" i="5"/>
  <c r="I1404" i="5"/>
  <c r="I1405" i="5"/>
  <c r="I1406" i="5"/>
  <c r="I1407" i="5"/>
  <c r="I1408" i="5"/>
  <c r="I1409" i="5"/>
  <c r="I1410" i="5"/>
  <c r="I1411" i="5"/>
  <c r="I1412" i="5"/>
  <c r="I1413" i="5"/>
  <c r="I1414" i="5"/>
  <c r="I1415" i="5"/>
  <c r="I1416" i="5"/>
  <c r="I1417" i="5"/>
  <c r="I1418" i="5"/>
  <c r="I1419" i="5"/>
  <c r="I1420" i="5"/>
  <c r="I1421" i="5"/>
  <c r="I1422" i="5"/>
  <c r="I1423" i="5"/>
  <c r="I1424" i="5"/>
  <c r="I1425" i="5"/>
  <c r="I1426" i="5"/>
  <c r="I1427" i="5"/>
  <c r="I1428" i="5"/>
  <c r="I1429" i="5"/>
  <c r="I1430" i="5"/>
  <c r="I1431" i="5"/>
  <c r="I1432" i="5"/>
  <c r="I1433" i="5"/>
  <c r="I1434" i="5"/>
  <c r="I1435" i="5"/>
  <c r="I1436" i="5"/>
  <c r="I1437" i="5"/>
  <c r="I1438" i="5"/>
  <c r="I1439" i="5"/>
  <c r="I1440" i="5"/>
  <c r="I1441" i="5"/>
  <c r="I1442" i="5"/>
  <c r="I1443" i="5"/>
  <c r="I1444" i="5"/>
  <c r="I1445" i="5"/>
  <c r="I1446" i="5"/>
  <c r="I1447" i="5"/>
  <c r="I1448" i="5"/>
  <c r="I1449" i="5"/>
  <c r="I1450" i="5"/>
  <c r="I1451" i="5"/>
  <c r="I1452" i="5"/>
  <c r="I1453" i="5"/>
  <c r="I1454" i="5"/>
  <c r="I1455" i="5"/>
  <c r="I1456" i="5"/>
  <c r="I1457" i="5"/>
  <c r="I1458" i="5"/>
  <c r="I1459" i="5"/>
  <c r="I1460" i="5"/>
  <c r="I1461" i="5"/>
  <c r="I1462" i="5"/>
  <c r="I1463" i="5"/>
  <c r="I1464" i="5"/>
  <c r="I1465" i="5"/>
  <c r="I1466" i="5"/>
  <c r="I1467" i="5"/>
  <c r="I1468" i="5"/>
  <c r="I1469" i="5"/>
  <c r="I1470" i="5"/>
  <c r="I1471" i="5"/>
  <c r="I1472" i="5"/>
  <c r="I1473" i="5"/>
  <c r="I1474" i="5"/>
  <c r="I1475" i="5"/>
  <c r="I1476" i="5"/>
  <c r="I1477" i="5"/>
  <c r="I1478" i="5"/>
  <c r="I1479" i="5"/>
  <c r="I1480" i="5"/>
  <c r="I1481" i="5"/>
  <c r="I1482" i="5"/>
  <c r="I1483" i="5"/>
  <c r="I1484" i="5"/>
  <c r="I1485" i="5"/>
  <c r="I1486" i="5"/>
  <c r="I1487" i="5"/>
  <c r="I1488" i="5"/>
  <c r="I1489" i="5"/>
  <c r="I1490" i="5"/>
  <c r="I1491" i="5"/>
  <c r="I1492" i="5"/>
  <c r="I1493" i="5"/>
  <c r="I1494" i="5"/>
  <c r="I1495" i="5"/>
  <c r="I1496" i="5"/>
  <c r="I1497" i="5"/>
  <c r="I1498" i="5"/>
  <c r="I1499" i="5"/>
  <c r="I1500" i="5"/>
  <c r="I1501" i="5"/>
  <c r="I1502" i="5"/>
  <c r="I1503" i="5"/>
  <c r="I1504" i="5"/>
  <c r="I1505" i="5"/>
  <c r="I1506" i="5"/>
  <c r="I1507" i="5"/>
  <c r="I1508" i="5"/>
  <c r="I1509" i="5"/>
  <c r="I1510" i="5"/>
  <c r="I1511" i="5"/>
  <c r="I1512" i="5"/>
  <c r="I1513" i="5"/>
  <c r="I1514" i="5"/>
  <c r="I1515" i="5"/>
  <c r="I1516" i="5"/>
  <c r="I1517" i="5"/>
  <c r="I1518" i="5"/>
  <c r="I1519" i="5"/>
  <c r="I1520" i="5"/>
  <c r="I1521" i="5"/>
  <c r="I1522" i="5"/>
  <c r="I1523" i="5"/>
  <c r="I1524" i="5"/>
  <c r="I1525" i="5"/>
  <c r="I1526" i="5"/>
  <c r="I1527" i="5"/>
  <c r="I1528" i="5"/>
  <c r="I1529" i="5"/>
  <c r="I1530" i="5"/>
  <c r="I1531" i="5"/>
  <c r="I1532" i="5"/>
  <c r="I1533" i="5"/>
  <c r="I1534" i="5"/>
  <c r="I1535" i="5"/>
  <c r="I1536" i="5"/>
  <c r="I1537" i="5"/>
  <c r="I1538" i="5"/>
  <c r="I1539" i="5"/>
  <c r="I1540" i="5"/>
  <c r="I1541" i="5"/>
  <c r="I1542" i="5"/>
  <c r="I1543" i="5"/>
  <c r="I1544" i="5"/>
  <c r="I1545" i="5"/>
  <c r="I1546" i="5"/>
  <c r="I1547" i="5"/>
  <c r="I1548" i="5"/>
  <c r="I1549" i="5"/>
  <c r="I1550" i="5"/>
  <c r="I1551" i="5"/>
  <c r="I1552" i="5"/>
  <c r="I1553" i="5"/>
  <c r="I1554" i="5"/>
  <c r="I1555" i="5"/>
  <c r="I1556" i="5"/>
  <c r="I1557" i="5"/>
  <c r="I1558" i="5"/>
  <c r="I1559" i="5"/>
  <c r="I1560" i="5"/>
  <c r="I1561" i="5"/>
  <c r="I1562" i="5"/>
  <c r="I1563" i="5"/>
  <c r="I1564" i="5"/>
  <c r="I1565" i="5"/>
  <c r="I1566" i="5"/>
  <c r="I1567" i="5"/>
  <c r="I1568" i="5"/>
  <c r="I1569" i="5"/>
  <c r="I1570" i="5"/>
  <c r="I1571" i="5"/>
  <c r="I1572" i="5"/>
  <c r="I1573" i="5"/>
  <c r="I1574" i="5"/>
  <c r="I1575" i="5"/>
  <c r="I1576" i="5"/>
  <c r="I1577" i="5"/>
  <c r="I1578" i="5"/>
  <c r="I1579" i="5"/>
  <c r="I1580" i="5"/>
  <c r="I1581" i="5"/>
  <c r="I1582" i="5"/>
  <c r="I1583" i="5"/>
  <c r="I1584" i="5"/>
  <c r="I1585" i="5"/>
  <c r="I1586" i="5"/>
  <c r="I1587" i="5"/>
  <c r="I1588" i="5"/>
  <c r="I1589" i="5"/>
  <c r="I1590" i="5"/>
  <c r="I1591" i="5"/>
  <c r="I1592" i="5"/>
  <c r="I1593" i="5"/>
  <c r="I1594" i="5"/>
  <c r="I1595" i="5"/>
  <c r="I1596" i="5"/>
  <c r="I1597" i="5"/>
  <c r="I1598" i="5"/>
  <c r="I1599" i="5"/>
  <c r="I1600" i="5"/>
  <c r="I1601" i="5"/>
  <c r="I1602" i="5"/>
  <c r="I1603" i="5"/>
  <c r="I1604" i="5"/>
  <c r="I1605" i="5"/>
  <c r="I1606" i="5"/>
  <c r="I1607" i="5"/>
  <c r="I1608" i="5"/>
  <c r="I1609" i="5"/>
  <c r="I1610" i="5"/>
  <c r="I1611" i="5"/>
  <c r="I1612" i="5"/>
  <c r="I1613" i="5"/>
  <c r="I1614" i="5"/>
  <c r="I1615" i="5"/>
  <c r="I1616" i="5"/>
  <c r="I1617" i="5"/>
  <c r="I1618" i="5"/>
  <c r="I1619" i="5"/>
  <c r="I1620" i="5"/>
  <c r="I1621" i="5"/>
  <c r="I1622" i="5"/>
  <c r="I1623" i="5"/>
  <c r="I1624" i="5"/>
  <c r="I1625" i="5"/>
  <c r="I1626" i="5"/>
  <c r="I1627" i="5"/>
  <c r="I1628" i="5"/>
  <c r="I1629" i="5"/>
  <c r="I1630" i="5"/>
  <c r="I1631" i="5"/>
  <c r="I1632" i="5"/>
  <c r="I1633" i="5"/>
  <c r="I1634" i="5"/>
  <c r="I1635" i="5"/>
  <c r="I1636" i="5"/>
  <c r="I1637" i="5"/>
  <c r="I1638" i="5"/>
  <c r="I1639" i="5"/>
  <c r="I1640" i="5"/>
  <c r="I1641" i="5"/>
  <c r="I1642" i="5"/>
  <c r="I1643" i="5"/>
  <c r="I1644" i="5"/>
  <c r="I1645" i="5"/>
  <c r="I1646" i="5"/>
  <c r="I1647" i="5"/>
  <c r="I1648" i="5"/>
  <c r="I1649" i="5"/>
  <c r="I1650" i="5"/>
  <c r="I1651" i="5"/>
  <c r="I1652" i="5"/>
  <c r="I1653" i="5"/>
  <c r="I1654" i="5"/>
  <c r="I1655" i="5"/>
  <c r="I1656" i="5"/>
  <c r="I1657" i="5"/>
  <c r="I1658" i="5"/>
  <c r="I1659" i="5"/>
  <c r="I1660" i="5"/>
  <c r="I1661" i="5"/>
  <c r="I1662" i="5"/>
  <c r="I1663" i="5"/>
  <c r="I1664" i="5"/>
  <c r="I1665" i="5"/>
  <c r="I1666" i="5"/>
  <c r="I1667" i="5"/>
  <c r="I1668" i="5"/>
  <c r="I1669" i="5"/>
  <c r="I1670" i="5"/>
  <c r="I1671" i="5"/>
  <c r="I1672" i="5"/>
  <c r="I1673" i="5"/>
  <c r="I1674" i="5"/>
  <c r="I1675" i="5"/>
  <c r="I1676" i="5"/>
  <c r="I1677" i="5"/>
  <c r="I1678" i="5"/>
  <c r="I1679" i="5"/>
  <c r="I1680" i="5"/>
  <c r="I1681" i="5"/>
  <c r="I1682" i="5"/>
  <c r="I1683" i="5"/>
  <c r="I1684" i="5"/>
  <c r="I1685" i="5"/>
  <c r="I1686" i="5"/>
  <c r="I1687" i="5"/>
  <c r="I1688" i="5"/>
  <c r="I1689" i="5"/>
  <c r="I1690" i="5"/>
  <c r="I1691" i="5"/>
  <c r="I1692" i="5"/>
  <c r="I1693" i="5"/>
  <c r="I1694" i="5"/>
  <c r="I1695" i="5"/>
  <c r="I1696" i="5"/>
  <c r="I1697" i="5"/>
  <c r="I1698" i="5"/>
  <c r="I1699" i="5"/>
  <c r="I1700" i="5"/>
  <c r="I1701" i="5"/>
  <c r="I1702" i="5"/>
  <c r="I1703" i="5"/>
  <c r="I1704" i="5"/>
  <c r="I1705" i="5"/>
  <c r="I1706" i="5"/>
  <c r="I1707" i="5"/>
  <c r="I1708" i="5"/>
  <c r="I1709" i="5"/>
  <c r="I1710" i="5"/>
  <c r="I1711" i="5"/>
  <c r="I1712" i="5"/>
  <c r="I1713" i="5"/>
  <c r="I1714" i="5"/>
  <c r="I1715" i="5"/>
  <c r="I1716" i="5"/>
  <c r="I1717" i="5"/>
  <c r="I1718" i="5"/>
  <c r="I1719" i="5"/>
  <c r="I1720" i="5"/>
  <c r="I1721" i="5"/>
  <c r="I1722" i="5"/>
  <c r="I1723" i="5"/>
  <c r="I1724" i="5"/>
  <c r="I1725" i="5"/>
  <c r="I1726" i="5"/>
  <c r="I1727" i="5"/>
  <c r="I1728" i="5"/>
  <c r="I1729" i="5"/>
  <c r="I1730" i="5"/>
  <c r="I1731" i="5"/>
  <c r="I1732" i="5"/>
  <c r="I1733" i="5"/>
  <c r="I1734" i="5"/>
  <c r="I1735" i="5"/>
  <c r="I1736" i="5"/>
  <c r="I1737" i="5"/>
  <c r="I1738" i="5"/>
  <c r="I1739" i="5"/>
  <c r="I1740" i="5"/>
  <c r="I1741" i="5"/>
  <c r="I1742" i="5"/>
  <c r="I1743" i="5"/>
  <c r="I1744" i="5"/>
  <c r="I1745" i="5"/>
  <c r="I1746" i="5"/>
  <c r="I1747" i="5"/>
  <c r="I1748" i="5"/>
  <c r="I1749" i="5"/>
  <c r="I1750" i="5"/>
  <c r="I1751" i="5"/>
  <c r="I1752" i="5"/>
  <c r="I1753" i="5"/>
  <c r="I1754" i="5"/>
  <c r="I1755" i="5"/>
  <c r="I1756" i="5"/>
  <c r="I1757" i="5"/>
  <c r="I1758" i="5"/>
  <c r="I1759" i="5"/>
  <c r="I1760" i="5"/>
  <c r="I1761" i="5"/>
  <c r="I1762" i="5"/>
  <c r="I1763" i="5"/>
  <c r="I1764" i="5"/>
  <c r="I1765" i="5"/>
  <c r="I1766" i="5"/>
  <c r="I1767" i="5"/>
  <c r="I1768" i="5"/>
  <c r="I1769" i="5"/>
  <c r="I1770" i="5"/>
  <c r="I1771" i="5"/>
  <c r="I1772" i="5"/>
  <c r="I1773" i="5"/>
  <c r="I1774" i="5"/>
  <c r="I1775" i="5"/>
  <c r="I1776" i="5"/>
  <c r="I1777" i="5"/>
  <c r="I1778" i="5"/>
  <c r="I1779" i="5"/>
  <c r="I1780" i="5"/>
  <c r="I1781" i="5"/>
  <c r="I1782" i="5"/>
  <c r="I1783" i="5"/>
  <c r="I1784" i="5"/>
  <c r="I1785" i="5"/>
  <c r="I1786" i="5"/>
  <c r="I1787" i="5"/>
  <c r="I1788" i="5"/>
  <c r="I1789" i="5"/>
  <c r="I1790" i="5"/>
  <c r="I1791" i="5"/>
  <c r="I1792" i="5"/>
  <c r="I1793" i="5"/>
  <c r="I1794" i="5"/>
  <c r="I1795" i="5"/>
  <c r="I1796" i="5"/>
  <c r="I1797" i="5"/>
  <c r="I1798" i="5"/>
  <c r="I1799" i="5"/>
  <c r="I1800" i="5"/>
  <c r="I1801" i="5"/>
  <c r="I1802" i="5"/>
  <c r="I1803" i="5"/>
  <c r="I1804" i="5"/>
  <c r="I1805" i="5"/>
  <c r="I1806" i="5"/>
  <c r="I1807" i="5"/>
  <c r="I1808" i="5"/>
  <c r="I1809" i="5"/>
  <c r="I1810" i="5"/>
  <c r="I1811" i="5"/>
  <c r="I1812" i="5"/>
  <c r="I1813" i="5"/>
  <c r="I1814" i="5"/>
  <c r="I1815" i="5"/>
  <c r="I1816" i="5"/>
  <c r="I1817" i="5"/>
  <c r="I1818" i="5"/>
  <c r="I1819" i="5"/>
  <c r="I1820" i="5"/>
  <c r="I1821" i="5"/>
  <c r="I1822" i="5"/>
  <c r="I1823" i="5"/>
  <c r="I1824" i="5"/>
  <c r="I1825" i="5"/>
  <c r="I1826" i="5"/>
  <c r="I1827" i="5"/>
  <c r="I1828" i="5"/>
  <c r="I1829" i="5"/>
  <c r="I1830" i="5"/>
  <c r="I1831" i="5"/>
  <c r="I1832" i="5"/>
  <c r="I1833" i="5"/>
  <c r="I1834" i="5"/>
  <c r="I1835" i="5"/>
  <c r="I1836" i="5"/>
  <c r="I1837" i="5"/>
  <c r="I1838" i="5"/>
  <c r="I1839" i="5"/>
  <c r="I1840" i="5"/>
  <c r="I1841" i="5"/>
  <c r="I1842" i="5"/>
  <c r="I1843" i="5"/>
  <c r="I1844" i="5"/>
  <c r="I1845" i="5"/>
  <c r="I1846" i="5"/>
  <c r="I1847" i="5"/>
  <c r="I1848" i="5"/>
  <c r="I1849" i="5"/>
  <c r="I1850" i="5"/>
  <c r="I1851" i="5"/>
  <c r="I1852" i="5"/>
  <c r="I1853" i="5"/>
  <c r="I1854" i="5"/>
  <c r="I1855" i="5"/>
  <c r="I1856" i="5"/>
  <c r="I1857" i="5"/>
  <c r="I1858" i="5"/>
  <c r="I1859" i="5"/>
  <c r="I1860" i="5"/>
  <c r="I1861" i="5"/>
  <c r="I1862" i="5"/>
  <c r="I1863" i="5"/>
  <c r="I1864" i="5"/>
  <c r="I1865" i="5"/>
  <c r="I1866" i="5"/>
  <c r="I1867" i="5"/>
  <c r="I1868" i="5"/>
  <c r="I1869" i="5"/>
  <c r="I1870" i="5"/>
  <c r="I1871" i="5"/>
  <c r="I1872" i="5"/>
  <c r="I1873" i="5"/>
  <c r="I1874" i="5"/>
  <c r="I1875" i="5"/>
  <c r="I1876" i="5"/>
  <c r="I1877" i="5"/>
  <c r="I1878" i="5"/>
  <c r="I1879" i="5"/>
  <c r="I1880" i="5"/>
  <c r="I1881" i="5"/>
  <c r="I1882" i="5"/>
  <c r="I1883" i="5"/>
  <c r="I1884" i="5"/>
  <c r="I1885" i="5"/>
  <c r="I1886" i="5"/>
  <c r="I1887" i="5"/>
  <c r="I1888" i="5"/>
  <c r="I1889" i="5"/>
  <c r="I1890" i="5"/>
  <c r="I1891" i="5"/>
  <c r="I1892" i="5"/>
  <c r="I1893" i="5"/>
  <c r="I1894" i="5"/>
  <c r="I1895" i="5"/>
  <c r="I1896" i="5"/>
  <c r="I1897" i="5"/>
  <c r="I1898" i="5"/>
  <c r="I1899" i="5"/>
  <c r="I1900" i="5"/>
  <c r="I1901" i="5"/>
  <c r="I1902" i="5"/>
  <c r="I1903" i="5"/>
  <c r="I1904" i="5"/>
  <c r="I1905" i="5"/>
  <c r="I1906" i="5"/>
  <c r="I1907" i="5"/>
  <c r="I1908" i="5"/>
  <c r="I1909" i="5"/>
  <c r="I1910" i="5"/>
  <c r="I1911" i="5"/>
  <c r="I1912" i="5"/>
  <c r="I1913" i="5"/>
  <c r="I1914" i="5"/>
  <c r="I1915" i="5"/>
  <c r="I1916" i="5"/>
  <c r="I1917" i="5"/>
  <c r="I1918" i="5"/>
  <c r="I1919" i="5"/>
  <c r="I1920" i="5"/>
  <c r="I1921" i="5"/>
  <c r="I1922" i="5"/>
  <c r="I1923" i="5"/>
  <c r="I1924" i="5"/>
  <c r="I1925" i="5"/>
  <c r="I1926" i="5"/>
  <c r="I1927" i="5"/>
  <c r="I1928" i="5"/>
  <c r="I1929" i="5"/>
  <c r="I1930" i="5"/>
  <c r="I1931" i="5"/>
  <c r="I1932" i="5"/>
  <c r="I1933" i="5"/>
  <c r="I1934" i="5"/>
  <c r="I1935" i="5"/>
  <c r="I1936" i="5"/>
  <c r="I1937" i="5"/>
  <c r="I1938" i="5"/>
  <c r="I1939" i="5"/>
  <c r="I1940" i="5"/>
  <c r="I1941" i="5"/>
  <c r="I1942" i="5"/>
  <c r="I1943" i="5"/>
  <c r="I1944" i="5"/>
  <c r="I1945" i="5"/>
  <c r="I1946" i="5"/>
  <c r="I1947" i="5"/>
  <c r="I1948" i="5"/>
  <c r="I1949" i="5"/>
  <c r="I1950" i="5"/>
  <c r="I1951" i="5"/>
  <c r="I1952" i="5"/>
  <c r="I1953" i="5"/>
  <c r="I1954" i="5"/>
  <c r="I1955" i="5"/>
  <c r="I1956" i="5"/>
  <c r="I1957" i="5"/>
  <c r="I1958" i="5"/>
  <c r="I1959" i="5"/>
  <c r="I1960" i="5"/>
  <c r="I1961" i="5"/>
  <c r="I1962" i="5"/>
  <c r="I1963" i="5"/>
  <c r="I1964" i="5"/>
  <c r="I1965" i="5"/>
  <c r="I1966" i="5"/>
  <c r="I1967" i="5"/>
  <c r="I1968" i="5"/>
  <c r="I1969" i="5"/>
  <c r="I1970" i="5"/>
  <c r="I1971" i="5"/>
  <c r="I1972" i="5"/>
  <c r="I1973" i="5"/>
  <c r="I1974" i="5"/>
  <c r="I1975" i="5"/>
  <c r="I1976" i="5"/>
  <c r="I1977" i="5"/>
  <c r="I1978" i="5"/>
  <c r="I1979" i="5"/>
  <c r="I1980" i="5"/>
  <c r="I1981" i="5"/>
  <c r="I1982" i="5"/>
  <c r="I1983" i="5"/>
  <c r="I1984" i="5"/>
  <c r="I1985" i="5"/>
  <c r="I1986" i="5"/>
  <c r="I1987" i="5"/>
  <c r="I1988" i="5"/>
  <c r="I1989" i="5"/>
  <c r="I1990" i="5"/>
  <c r="I1991" i="5"/>
  <c r="I1992" i="5"/>
  <c r="I1993" i="5"/>
  <c r="I1994" i="5"/>
  <c r="I1995" i="5"/>
  <c r="I1996" i="5"/>
  <c r="I1997" i="5"/>
  <c r="I1998" i="5"/>
  <c r="I1999" i="5"/>
  <c r="I2000" i="5"/>
  <c r="I2001" i="5"/>
  <c r="I2002" i="5"/>
  <c r="I2003" i="5"/>
  <c r="I2004" i="5"/>
  <c r="I2005" i="5"/>
  <c r="I2006" i="5"/>
  <c r="I2007" i="5"/>
  <c r="I2008" i="5"/>
  <c r="I2009" i="5"/>
  <c r="I2010" i="5"/>
  <c r="I2011" i="5"/>
  <c r="I2012" i="5"/>
  <c r="I2013" i="5"/>
  <c r="I2014" i="5"/>
  <c r="I2015" i="5"/>
  <c r="I2016" i="5"/>
  <c r="I2017" i="5"/>
  <c r="I2018" i="5"/>
  <c r="I2019" i="5"/>
  <c r="I2020" i="5"/>
  <c r="I2021" i="5"/>
  <c r="I2022" i="5"/>
  <c r="I2023" i="5"/>
  <c r="I2024" i="5"/>
  <c r="I2025" i="5"/>
  <c r="I2026" i="5"/>
  <c r="I2027" i="5"/>
  <c r="I2028" i="5"/>
  <c r="I2029" i="5"/>
  <c r="I2030" i="5"/>
  <c r="I2031" i="5"/>
  <c r="I2032" i="5"/>
  <c r="I2033" i="5"/>
  <c r="I2034" i="5"/>
  <c r="I2035" i="5"/>
  <c r="I2036" i="5"/>
  <c r="I2037" i="5"/>
  <c r="I2038" i="5"/>
  <c r="I2039" i="5"/>
  <c r="I2040" i="5"/>
  <c r="I2041" i="5"/>
  <c r="I2042" i="5"/>
  <c r="I2043" i="5"/>
  <c r="I2044" i="5"/>
  <c r="I2045" i="5"/>
  <c r="I2046" i="5"/>
  <c r="I2047" i="5"/>
  <c r="I2048" i="5"/>
  <c r="I2049" i="5"/>
  <c r="I2050" i="5"/>
  <c r="I2051" i="5"/>
  <c r="I2052" i="5"/>
  <c r="I2053" i="5"/>
  <c r="I2054" i="5"/>
  <c r="I2055" i="5"/>
  <c r="I2056" i="5"/>
  <c r="I2057" i="5"/>
  <c r="I2058" i="5"/>
  <c r="I2059" i="5"/>
  <c r="I2060" i="5"/>
  <c r="I2061" i="5"/>
  <c r="I2062" i="5"/>
  <c r="I2063" i="5"/>
  <c r="I2064" i="5"/>
  <c r="I2065" i="5"/>
  <c r="I2066" i="5"/>
  <c r="I2067" i="5"/>
  <c r="I2068" i="5"/>
  <c r="I2069" i="5"/>
  <c r="I2070" i="5"/>
  <c r="I2071" i="5"/>
  <c r="I2072" i="5"/>
  <c r="I2073" i="5"/>
  <c r="I2074" i="5"/>
  <c r="I2075" i="5"/>
  <c r="I2076" i="5"/>
  <c r="I2077" i="5"/>
  <c r="I2078" i="5"/>
  <c r="I2079" i="5"/>
  <c r="I2080" i="5"/>
  <c r="I2081" i="5"/>
  <c r="I2082" i="5"/>
  <c r="I2083" i="5"/>
  <c r="I2084" i="5"/>
  <c r="I2085" i="5"/>
  <c r="I2086" i="5"/>
  <c r="I2087" i="5"/>
  <c r="I2088" i="5"/>
  <c r="I2089" i="5"/>
  <c r="I2090" i="5"/>
  <c r="I2091" i="5"/>
  <c r="I2092" i="5"/>
  <c r="I2093" i="5"/>
  <c r="I2094" i="5"/>
  <c r="I2095" i="5"/>
  <c r="I2096" i="5"/>
  <c r="I2097" i="5"/>
  <c r="I2098" i="5"/>
  <c r="I2099" i="5"/>
  <c r="I2100" i="5"/>
  <c r="I2101" i="5"/>
  <c r="I2102" i="5"/>
  <c r="I2103" i="5"/>
  <c r="I2104" i="5"/>
  <c r="I2105" i="5"/>
  <c r="I2106" i="5"/>
  <c r="I2107" i="5"/>
  <c r="I2108" i="5"/>
  <c r="I2109" i="5"/>
  <c r="I2110" i="5"/>
  <c r="I2111" i="5"/>
  <c r="I2112" i="5"/>
  <c r="I2113" i="5"/>
  <c r="I2114" i="5"/>
  <c r="I2115" i="5"/>
  <c r="I2116" i="5"/>
  <c r="I2117" i="5"/>
  <c r="I2118" i="5"/>
  <c r="I2119" i="5"/>
  <c r="I2120" i="5"/>
  <c r="I2121" i="5"/>
  <c r="I2122" i="5"/>
  <c r="I2123" i="5"/>
  <c r="I2124" i="5"/>
  <c r="I2125" i="5"/>
  <c r="I2126" i="5"/>
  <c r="I2127" i="5"/>
  <c r="I2128" i="5"/>
  <c r="I2129" i="5"/>
  <c r="I2130" i="5"/>
  <c r="I2131" i="5"/>
  <c r="I2132" i="5"/>
  <c r="I2133" i="5"/>
  <c r="I2134" i="5"/>
  <c r="I2135" i="5"/>
  <c r="I2136" i="5"/>
  <c r="I2137" i="5"/>
  <c r="I2138" i="5"/>
  <c r="I2139" i="5"/>
  <c r="I2140" i="5"/>
  <c r="I2141" i="5"/>
  <c r="I2142" i="5"/>
  <c r="I2143" i="5"/>
  <c r="I2144" i="5"/>
  <c r="I2145" i="5"/>
  <c r="I2146" i="5"/>
  <c r="I2147" i="5"/>
  <c r="I2148" i="5"/>
  <c r="I2149" i="5"/>
  <c r="I2150" i="5"/>
  <c r="I2151" i="5"/>
  <c r="I2152" i="5"/>
  <c r="I2153" i="5"/>
  <c r="I2154" i="5"/>
  <c r="I2155" i="5"/>
  <c r="I2156" i="5"/>
  <c r="I2157" i="5"/>
  <c r="I2158" i="5"/>
  <c r="I2159" i="5"/>
  <c r="I2160" i="5"/>
  <c r="I2161" i="5"/>
  <c r="I2162" i="5"/>
  <c r="I2163" i="5"/>
  <c r="I2164" i="5"/>
  <c r="I2165" i="5"/>
  <c r="I2166" i="5"/>
  <c r="I2167" i="5"/>
  <c r="I2168" i="5"/>
  <c r="I2169" i="5"/>
  <c r="I2170" i="5"/>
  <c r="I2171" i="5"/>
  <c r="I2172" i="5"/>
  <c r="I2173" i="5"/>
  <c r="I2174" i="5"/>
  <c r="I2175" i="5"/>
  <c r="I2176" i="5"/>
  <c r="I2177" i="5"/>
  <c r="I2178" i="5"/>
  <c r="I2179" i="5"/>
  <c r="I2180" i="5"/>
  <c r="I2181" i="5"/>
  <c r="I2182" i="5"/>
  <c r="I2183" i="5"/>
  <c r="I2184" i="5"/>
  <c r="I2185" i="5"/>
  <c r="I2186" i="5"/>
  <c r="I2187" i="5"/>
  <c r="I2188" i="5"/>
  <c r="I2189" i="5"/>
  <c r="I2190" i="5"/>
  <c r="I2191" i="5"/>
  <c r="I2192" i="5"/>
  <c r="I2193" i="5"/>
  <c r="I2194" i="5"/>
  <c r="I2195" i="5"/>
  <c r="I2196" i="5"/>
  <c r="I2197" i="5"/>
  <c r="I2198" i="5"/>
  <c r="I2199" i="5"/>
  <c r="I2200" i="5"/>
  <c r="I2201" i="5"/>
  <c r="I2202" i="5"/>
  <c r="I2203" i="5"/>
  <c r="I2204" i="5"/>
  <c r="I2205" i="5"/>
  <c r="I2206" i="5"/>
  <c r="I2207" i="5"/>
  <c r="I2208" i="5"/>
  <c r="I2209" i="5"/>
  <c r="I2210" i="5"/>
  <c r="I2211" i="5"/>
  <c r="I2212" i="5"/>
  <c r="I2213" i="5"/>
  <c r="I2214" i="5"/>
  <c r="I2215" i="5"/>
  <c r="I2216" i="5"/>
  <c r="I2217" i="5"/>
  <c r="I2218" i="5"/>
  <c r="I2219" i="5"/>
  <c r="I2220" i="5"/>
  <c r="I2221" i="5"/>
  <c r="I2222" i="5"/>
  <c r="I2223" i="5"/>
  <c r="I2224" i="5"/>
  <c r="I2225" i="5"/>
  <c r="I2226" i="5"/>
  <c r="I2227" i="5"/>
  <c r="I2228" i="5"/>
  <c r="I2229" i="5"/>
  <c r="I2230" i="5"/>
  <c r="I2231" i="5"/>
  <c r="I2232" i="5"/>
  <c r="I2233" i="5"/>
  <c r="I2234" i="5"/>
  <c r="I2235" i="5"/>
  <c r="I2236" i="5"/>
  <c r="I2237" i="5"/>
  <c r="I2238" i="5"/>
  <c r="I2239" i="5"/>
  <c r="I2240" i="5"/>
  <c r="I2241" i="5"/>
  <c r="I2242" i="5"/>
  <c r="I2243" i="5"/>
  <c r="I2244" i="5"/>
  <c r="I2245" i="5"/>
  <c r="I2246" i="5"/>
  <c r="I2247" i="5"/>
  <c r="I2248" i="5"/>
  <c r="I2249" i="5"/>
  <c r="I2250" i="5"/>
  <c r="I2251" i="5"/>
  <c r="I2252" i="5"/>
  <c r="I2253" i="5"/>
  <c r="I2254" i="5"/>
  <c r="I2255" i="5"/>
  <c r="I2256" i="5"/>
  <c r="I2257" i="5"/>
  <c r="I2258" i="5"/>
  <c r="I2259" i="5"/>
  <c r="I2260" i="5"/>
  <c r="I2261" i="5"/>
  <c r="I2262" i="5"/>
  <c r="I2263" i="5"/>
  <c r="I2264" i="5"/>
  <c r="I2265" i="5"/>
  <c r="I2266" i="5"/>
  <c r="I2267" i="5"/>
  <c r="I2268" i="5"/>
  <c r="I2269" i="5"/>
  <c r="I2270" i="5"/>
  <c r="I2271" i="5"/>
  <c r="I2272" i="5"/>
  <c r="I2273" i="5"/>
  <c r="I2274" i="5"/>
  <c r="I2275" i="5"/>
  <c r="I2276" i="5"/>
  <c r="I2277" i="5"/>
  <c r="I2278" i="5"/>
  <c r="I2279" i="5"/>
  <c r="I2280" i="5"/>
  <c r="I2281" i="5"/>
  <c r="I2282" i="5"/>
  <c r="I2283" i="5"/>
  <c r="I2284" i="5"/>
  <c r="I2285" i="5"/>
  <c r="I2286" i="5"/>
  <c r="I2287" i="5"/>
  <c r="I2288" i="5"/>
  <c r="I2289" i="5"/>
  <c r="I2290" i="5"/>
  <c r="I2291" i="5"/>
  <c r="I2292" i="5"/>
  <c r="I2293" i="5"/>
  <c r="I2294" i="5"/>
  <c r="I2295" i="5"/>
  <c r="I2296" i="5"/>
  <c r="I2297" i="5"/>
  <c r="I2298" i="5"/>
  <c r="I2299" i="5"/>
  <c r="I2300" i="5"/>
  <c r="I2301" i="5"/>
  <c r="I2302" i="5"/>
  <c r="I2303" i="5"/>
  <c r="I2304" i="5"/>
  <c r="I2305" i="5"/>
  <c r="I2306" i="5"/>
  <c r="I2307" i="5"/>
  <c r="I2308" i="5"/>
  <c r="I2309" i="5"/>
  <c r="I2310" i="5"/>
  <c r="I2311" i="5"/>
  <c r="I2312" i="5"/>
  <c r="I2313" i="5"/>
  <c r="I2314" i="5"/>
  <c r="I2315" i="5"/>
  <c r="I2316" i="5"/>
  <c r="I2317" i="5"/>
  <c r="I2318" i="5"/>
  <c r="I2319" i="5"/>
  <c r="I2320" i="5"/>
  <c r="I2321" i="5"/>
  <c r="I2322" i="5"/>
  <c r="I2323" i="5"/>
  <c r="I2324" i="5"/>
  <c r="I2325" i="5"/>
  <c r="I2326" i="5"/>
  <c r="I2327" i="5"/>
  <c r="I2328" i="5"/>
  <c r="I2329" i="5"/>
  <c r="I2330" i="5"/>
  <c r="I2331" i="5"/>
  <c r="I2332" i="5"/>
  <c r="I2333" i="5"/>
  <c r="I2334" i="5"/>
  <c r="I2335" i="5"/>
  <c r="I2336" i="5"/>
  <c r="I2337" i="5"/>
  <c r="I2338" i="5"/>
  <c r="I2339" i="5"/>
  <c r="I2340" i="5"/>
  <c r="I2341" i="5"/>
  <c r="I2342" i="5"/>
  <c r="I2343" i="5"/>
  <c r="I2344" i="5"/>
  <c r="I2345" i="5"/>
  <c r="I2346" i="5"/>
  <c r="I2347" i="5"/>
  <c r="I2348" i="5"/>
  <c r="I2349" i="5"/>
  <c r="I2350" i="5"/>
  <c r="I2351" i="5"/>
  <c r="I2352" i="5"/>
  <c r="I2353" i="5"/>
  <c r="I2354" i="5"/>
  <c r="I2355" i="5"/>
  <c r="I2356" i="5"/>
  <c r="I2357" i="5"/>
  <c r="I2358" i="5"/>
  <c r="I2359" i="5"/>
  <c r="I2360" i="5"/>
  <c r="I2361" i="5"/>
  <c r="I2362" i="5"/>
  <c r="I2363" i="5"/>
  <c r="I2364" i="5"/>
  <c r="I2365" i="5"/>
  <c r="I2366" i="5"/>
  <c r="I2367" i="5"/>
  <c r="I2368" i="5"/>
  <c r="I2369" i="5"/>
  <c r="I2370" i="5"/>
  <c r="I2371" i="5"/>
  <c r="I2372" i="5"/>
  <c r="I2373" i="5"/>
  <c r="I2374" i="5"/>
  <c r="I2375" i="5"/>
  <c r="I2376" i="5"/>
  <c r="I2377" i="5"/>
  <c r="I2378" i="5"/>
  <c r="I2379" i="5"/>
  <c r="I2380" i="5"/>
  <c r="I2381" i="5"/>
  <c r="I2382" i="5"/>
  <c r="I2383" i="5"/>
  <c r="I2384" i="5"/>
  <c r="I2385" i="5"/>
  <c r="I2386" i="5"/>
  <c r="I2387" i="5"/>
  <c r="I2388" i="5"/>
  <c r="I2389" i="5"/>
  <c r="I2390" i="5"/>
  <c r="I2391" i="5"/>
  <c r="I2392" i="5"/>
  <c r="I2393" i="5"/>
  <c r="I2394" i="5"/>
  <c r="I2395" i="5"/>
  <c r="I2396" i="5"/>
  <c r="I2397" i="5"/>
  <c r="I2398" i="5"/>
  <c r="I2399" i="5"/>
  <c r="I2400" i="5"/>
  <c r="I2401" i="5"/>
  <c r="I2402" i="5"/>
  <c r="I2403" i="5"/>
  <c r="I2404" i="5"/>
  <c r="I2405" i="5"/>
  <c r="I2406" i="5"/>
  <c r="I2407" i="5"/>
  <c r="I2408" i="5"/>
  <c r="I2409" i="5"/>
  <c r="I2410" i="5"/>
  <c r="I2411" i="5"/>
  <c r="I2412" i="5"/>
  <c r="I2413" i="5"/>
  <c r="I2414" i="5"/>
  <c r="I2415" i="5"/>
  <c r="I2416" i="5"/>
  <c r="I2417" i="5"/>
  <c r="I2418" i="5"/>
  <c r="I2419" i="5"/>
  <c r="I2420" i="5"/>
  <c r="I2421" i="5"/>
  <c r="I2422" i="5"/>
  <c r="I2423" i="5"/>
  <c r="I2424" i="5"/>
  <c r="I2425" i="5"/>
  <c r="I2426" i="5"/>
  <c r="I2427" i="5"/>
  <c r="I2428" i="5"/>
  <c r="I2429" i="5"/>
  <c r="I2430" i="5"/>
  <c r="I2431" i="5"/>
  <c r="I2432" i="5"/>
  <c r="I2433" i="5"/>
  <c r="I2434" i="5"/>
  <c r="I2435" i="5"/>
  <c r="I2436" i="5"/>
  <c r="I2437" i="5"/>
  <c r="I2438" i="5"/>
  <c r="I2439" i="5"/>
  <c r="I2440" i="5"/>
  <c r="I2441" i="5"/>
  <c r="I2442" i="5"/>
  <c r="I2443" i="5"/>
  <c r="I2444" i="5"/>
  <c r="I2445" i="5"/>
  <c r="I2446" i="5"/>
  <c r="I2447" i="5"/>
  <c r="I2448" i="5"/>
  <c r="I2449" i="5"/>
  <c r="I2450" i="5"/>
  <c r="I2451" i="5"/>
  <c r="I2452" i="5"/>
  <c r="I2453" i="5"/>
  <c r="I2454" i="5"/>
  <c r="I2455" i="5"/>
  <c r="I2456" i="5"/>
  <c r="I2457" i="5"/>
  <c r="I2458" i="5"/>
  <c r="I2459" i="5"/>
  <c r="I2460" i="5"/>
  <c r="I2461" i="5"/>
  <c r="I2462" i="5"/>
  <c r="I2463" i="5"/>
  <c r="I2464" i="5"/>
  <c r="I2465" i="5"/>
  <c r="I2466" i="5"/>
  <c r="I2467" i="5"/>
  <c r="I2468" i="5"/>
  <c r="I2469" i="5"/>
  <c r="I2470" i="5"/>
  <c r="I2471" i="5"/>
  <c r="I2472" i="5"/>
  <c r="I2473" i="5"/>
  <c r="I2474" i="5"/>
  <c r="I2475" i="5"/>
  <c r="I2476" i="5"/>
  <c r="I2477" i="5"/>
  <c r="I2478" i="5"/>
  <c r="I2479" i="5"/>
  <c r="I2480" i="5"/>
  <c r="I2481" i="5"/>
  <c r="I2482" i="5"/>
  <c r="I2483" i="5"/>
  <c r="I2484" i="5"/>
  <c r="I2485" i="5"/>
  <c r="I2486" i="5"/>
  <c r="I2487" i="5"/>
  <c r="I2488" i="5"/>
  <c r="I2489" i="5"/>
  <c r="I2490" i="5"/>
  <c r="I2491" i="5"/>
  <c r="I2492" i="5"/>
  <c r="I2493" i="5"/>
  <c r="I2494" i="5"/>
  <c r="I2495" i="5"/>
  <c r="I2496" i="5"/>
  <c r="I2497" i="5"/>
  <c r="I2498" i="5"/>
  <c r="I2499" i="5"/>
  <c r="I2500" i="5"/>
  <c r="I2501" i="5"/>
  <c r="I2502" i="5"/>
  <c r="I2503" i="5"/>
  <c r="I2504" i="5"/>
  <c r="I2505" i="5"/>
  <c r="I2506" i="5"/>
  <c r="I2507" i="5"/>
  <c r="I2508" i="5"/>
  <c r="I2509" i="5"/>
  <c r="I2510" i="5"/>
  <c r="I2511" i="5"/>
  <c r="I2512" i="5"/>
  <c r="I2513" i="5"/>
  <c r="I2514" i="5"/>
  <c r="I2515" i="5"/>
  <c r="I2516" i="5"/>
  <c r="I2517" i="5"/>
  <c r="I2518" i="5"/>
  <c r="I2519" i="5"/>
  <c r="I2520" i="5"/>
  <c r="I2521" i="5"/>
  <c r="I2522" i="5"/>
  <c r="I2523" i="5"/>
  <c r="I2524" i="5"/>
  <c r="I2525" i="5"/>
  <c r="I2526" i="5"/>
  <c r="I2527" i="5"/>
  <c r="I2528" i="5"/>
  <c r="I2529" i="5"/>
  <c r="I2530" i="5"/>
  <c r="I2531" i="5"/>
  <c r="I2532" i="5"/>
  <c r="I2533" i="5"/>
  <c r="I2534" i="5"/>
  <c r="I2535" i="5"/>
  <c r="I2536" i="5"/>
  <c r="I2537" i="5"/>
  <c r="I2538" i="5"/>
  <c r="I2539" i="5"/>
  <c r="I2540" i="5"/>
  <c r="I2541" i="5"/>
  <c r="I2542" i="5"/>
  <c r="I2543" i="5"/>
  <c r="I2544" i="5"/>
  <c r="I2545" i="5"/>
  <c r="I2546" i="5"/>
  <c r="I2547" i="5"/>
  <c r="I2548" i="5"/>
  <c r="I2549" i="5"/>
  <c r="I2550" i="5"/>
  <c r="I2551" i="5"/>
  <c r="I2552" i="5"/>
  <c r="I2553" i="5"/>
  <c r="I2554" i="5"/>
  <c r="I2555" i="5"/>
  <c r="I2556" i="5"/>
  <c r="I2557" i="5"/>
  <c r="I2558" i="5"/>
  <c r="I2559" i="5"/>
  <c r="I2560" i="5"/>
  <c r="I2561" i="5"/>
  <c r="I2562" i="5"/>
  <c r="I2563" i="5"/>
  <c r="I2564" i="5"/>
  <c r="I2565" i="5"/>
  <c r="I2566" i="5"/>
  <c r="I2567" i="5"/>
  <c r="I2568" i="5"/>
  <c r="I2569" i="5"/>
  <c r="I2570" i="5"/>
  <c r="I2571" i="5"/>
  <c r="I2572" i="5"/>
  <c r="I2573" i="5"/>
  <c r="I2574" i="5"/>
  <c r="I2575" i="5"/>
  <c r="I2576" i="5"/>
  <c r="I2577" i="5"/>
  <c r="I2578" i="5"/>
  <c r="I2579" i="5"/>
  <c r="I2580" i="5"/>
  <c r="I2581" i="5"/>
  <c r="I2582" i="5"/>
  <c r="I2583" i="5"/>
  <c r="I2584" i="5"/>
  <c r="I2585" i="5"/>
  <c r="I2586" i="5"/>
  <c r="I2587" i="5"/>
  <c r="I2588" i="5"/>
  <c r="I2589" i="5"/>
  <c r="I2590" i="5"/>
  <c r="I2591" i="5"/>
  <c r="I2592" i="5"/>
  <c r="I2593" i="5"/>
  <c r="I2594" i="5"/>
  <c r="I2595" i="5"/>
  <c r="I2596" i="5"/>
  <c r="I2597" i="5"/>
  <c r="I2598" i="5"/>
  <c r="I2599" i="5"/>
  <c r="I2600" i="5"/>
  <c r="I2601" i="5"/>
  <c r="I2602" i="5"/>
  <c r="I2603" i="5"/>
  <c r="I2604" i="5"/>
  <c r="I2605" i="5"/>
  <c r="I2606" i="5"/>
  <c r="I2607" i="5"/>
  <c r="I2608" i="5"/>
  <c r="I2609" i="5"/>
  <c r="I2610" i="5"/>
  <c r="I2611" i="5"/>
  <c r="I2612" i="5"/>
  <c r="I2613" i="5"/>
  <c r="I2614" i="5"/>
  <c r="I2615" i="5"/>
  <c r="I2616" i="5"/>
  <c r="I2617" i="5"/>
  <c r="I2618" i="5"/>
  <c r="I2619" i="5"/>
  <c r="I2620" i="5"/>
  <c r="I2621" i="5"/>
  <c r="I2622" i="5"/>
  <c r="I2623" i="5"/>
  <c r="I2624" i="5"/>
  <c r="I2625" i="5"/>
  <c r="I2626" i="5"/>
  <c r="I2627" i="5"/>
  <c r="I2628" i="5"/>
  <c r="I2629" i="5"/>
  <c r="I2630" i="5"/>
  <c r="I2631" i="5"/>
  <c r="I2632" i="5"/>
  <c r="I2633" i="5"/>
  <c r="I2634" i="5"/>
  <c r="I2635" i="5"/>
  <c r="I2636" i="5"/>
  <c r="I2637" i="5"/>
  <c r="I2638" i="5"/>
  <c r="I2639" i="5"/>
  <c r="I2640" i="5"/>
  <c r="I2641" i="5"/>
  <c r="I2642" i="5"/>
  <c r="I2643" i="5"/>
  <c r="I2644" i="5"/>
  <c r="I2645" i="5"/>
  <c r="I2646" i="5"/>
  <c r="I2647" i="5"/>
  <c r="I2648" i="5"/>
  <c r="I2649" i="5"/>
  <c r="I2650" i="5"/>
  <c r="I2651" i="5"/>
  <c r="I2652" i="5"/>
  <c r="I2653" i="5"/>
  <c r="I2654" i="5"/>
  <c r="I2655" i="5"/>
  <c r="I2656" i="5"/>
  <c r="I2657" i="5"/>
  <c r="I2658" i="5"/>
  <c r="I2659" i="5"/>
  <c r="I2660" i="5"/>
  <c r="I2661" i="5"/>
  <c r="I2662" i="5"/>
  <c r="I2663" i="5"/>
  <c r="I2664" i="5"/>
  <c r="I2665" i="5"/>
  <c r="I2666" i="5"/>
  <c r="I2667" i="5"/>
  <c r="I2668" i="5"/>
  <c r="I2669" i="5"/>
  <c r="I2670" i="5"/>
  <c r="I2671" i="5"/>
  <c r="I2672" i="5"/>
  <c r="I2673" i="5"/>
  <c r="I2674" i="5"/>
  <c r="I2675" i="5"/>
  <c r="I2676" i="5"/>
  <c r="I2677" i="5"/>
  <c r="I2678" i="5"/>
  <c r="I2679" i="5"/>
  <c r="I2680" i="5"/>
  <c r="I2681" i="5"/>
  <c r="I2682" i="5"/>
  <c r="I2683" i="5"/>
  <c r="I2684" i="5"/>
  <c r="I2685" i="5"/>
  <c r="I2686" i="5"/>
  <c r="I2687" i="5"/>
  <c r="I2688" i="5"/>
  <c r="I2689" i="5"/>
  <c r="I2690" i="5"/>
  <c r="I2691" i="5"/>
  <c r="I2692" i="5"/>
  <c r="I2693" i="5"/>
  <c r="I2694" i="5"/>
  <c r="I2695" i="5"/>
  <c r="I2696" i="5"/>
  <c r="I2697" i="5"/>
  <c r="I2698" i="5"/>
  <c r="I2699" i="5"/>
  <c r="I2700" i="5"/>
  <c r="I2701" i="5"/>
  <c r="I2702" i="5"/>
  <c r="I2703" i="5"/>
  <c r="I2704" i="5"/>
  <c r="I2705" i="5"/>
  <c r="I2706" i="5"/>
  <c r="I2707" i="5"/>
  <c r="I2708" i="5"/>
  <c r="I2709" i="5"/>
  <c r="I2710" i="5"/>
  <c r="I2711" i="5"/>
  <c r="I2712" i="5"/>
  <c r="I2713" i="5"/>
  <c r="I2714" i="5"/>
  <c r="I2715" i="5"/>
  <c r="I2716" i="5"/>
  <c r="I2717" i="5"/>
  <c r="I2718" i="5"/>
  <c r="I2719" i="5"/>
  <c r="I2720" i="5"/>
  <c r="I2721" i="5"/>
  <c r="I2722" i="5"/>
  <c r="I2723" i="5"/>
  <c r="I2724" i="5"/>
  <c r="I2725" i="5"/>
  <c r="I2726" i="5"/>
  <c r="I2727" i="5"/>
  <c r="I2728" i="5"/>
  <c r="I2729" i="5"/>
  <c r="I2730" i="5"/>
  <c r="I2731" i="5"/>
  <c r="I2732" i="5"/>
  <c r="I2733" i="5"/>
  <c r="I2734" i="5"/>
  <c r="I2735" i="5"/>
  <c r="I2736" i="5"/>
  <c r="I2737" i="5"/>
  <c r="I2738" i="5"/>
  <c r="I2739" i="5"/>
  <c r="I2740" i="5"/>
  <c r="I2741" i="5"/>
  <c r="I2742" i="5"/>
  <c r="I2743" i="5"/>
  <c r="I2744" i="5"/>
  <c r="I2745" i="5"/>
  <c r="I2746" i="5"/>
  <c r="I2747" i="5"/>
  <c r="I2748" i="5"/>
  <c r="I2749" i="5"/>
  <c r="I2750" i="5"/>
  <c r="I2751" i="5"/>
  <c r="I2752" i="5"/>
  <c r="I2753" i="5"/>
  <c r="I2754" i="5"/>
  <c r="I2755" i="5"/>
  <c r="I2756" i="5"/>
  <c r="I2757" i="5"/>
  <c r="I2758" i="5"/>
  <c r="I2759" i="5"/>
  <c r="I2760" i="5"/>
  <c r="I2761" i="5"/>
  <c r="I2762" i="5"/>
  <c r="I2763" i="5"/>
  <c r="I2764" i="5"/>
  <c r="I2765" i="5"/>
  <c r="I2766" i="5"/>
  <c r="I2767" i="5"/>
  <c r="I2768" i="5"/>
  <c r="I2769" i="5"/>
  <c r="I2770" i="5"/>
  <c r="I2771" i="5"/>
  <c r="I2772" i="5"/>
  <c r="I2773" i="5"/>
  <c r="I2774" i="5"/>
  <c r="I2775" i="5"/>
  <c r="I2776" i="5"/>
  <c r="I2777" i="5"/>
  <c r="I2778" i="5"/>
  <c r="I2779" i="5"/>
  <c r="I2780" i="5"/>
  <c r="I2781" i="5"/>
  <c r="I2782" i="5"/>
  <c r="I2783" i="5"/>
  <c r="I2784" i="5"/>
  <c r="I2785" i="5"/>
  <c r="I2786" i="5"/>
  <c r="I2787" i="5"/>
  <c r="I2788" i="5"/>
  <c r="I2789" i="5"/>
  <c r="I2790" i="5"/>
  <c r="I2791" i="5"/>
  <c r="I2792" i="5"/>
  <c r="I2793" i="5"/>
  <c r="I2794" i="5"/>
  <c r="I2795" i="5"/>
  <c r="I2796" i="5"/>
  <c r="I2797" i="5"/>
  <c r="I2798" i="5"/>
  <c r="I2799" i="5"/>
  <c r="I2800" i="5"/>
  <c r="I2801" i="5"/>
  <c r="I2802" i="5"/>
  <c r="I2803" i="5"/>
  <c r="I2804" i="5"/>
  <c r="I2805" i="5"/>
  <c r="I2806" i="5"/>
  <c r="I2807" i="5"/>
  <c r="I2808" i="5"/>
  <c r="I2809" i="5"/>
  <c r="I2810" i="5"/>
  <c r="I2811" i="5"/>
  <c r="I2812" i="5"/>
  <c r="I2813" i="5"/>
  <c r="I2814" i="5"/>
  <c r="I2815" i="5"/>
  <c r="I2816" i="5"/>
  <c r="I2817" i="5"/>
  <c r="I2818" i="5"/>
  <c r="I2819" i="5"/>
  <c r="I2820" i="5"/>
  <c r="I2821" i="5"/>
  <c r="I2822" i="5"/>
  <c r="I2823" i="5"/>
  <c r="I2824" i="5"/>
  <c r="I2825" i="5"/>
  <c r="I2826" i="5"/>
  <c r="I2827" i="5"/>
  <c r="I2828" i="5"/>
  <c r="I2829" i="5"/>
  <c r="I2830" i="5"/>
  <c r="I2831" i="5"/>
  <c r="I2832" i="5"/>
  <c r="I2833" i="5"/>
  <c r="I2834" i="5"/>
  <c r="I2835" i="5"/>
  <c r="I2836" i="5"/>
  <c r="I2837" i="5"/>
  <c r="I2838" i="5"/>
  <c r="I2839" i="5"/>
  <c r="I2840" i="5"/>
  <c r="I2841" i="5"/>
  <c r="I2842" i="5"/>
  <c r="I2843" i="5"/>
  <c r="I2844" i="5"/>
  <c r="I2845" i="5"/>
  <c r="I2846" i="5"/>
  <c r="I2847" i="5"/>
  <c r="I2848" i="5"/>
  <c r="I2849" i="5"/>
  <c r="I2850" i="5"/>
  <c r="I2851" i="5"/>
  <c r="I2852" i="5"/>
  <c r="I2853" i="5"/>
  <c r="I2854" i="5"/>
  <c r="I2855" i="5"/>
  <c r="I2856" i="5"/>
  <c r="I2857" i="5"/>
  <c r="I2858" i="5"/>
  <c r="I2859" i="5"/>
  <c r="I2860" i="5"/>
  <c r="I2861" i="5"/>
  <c r="I2862" i="5"/>
  <c r="I2863" i="5"/>
  <c r="I2864" i="5"/>
  <c r="I2865" i="5"/>
  <c r="I2866" i="5"/>
  <c r="I2867" i="5"/>
  <c r="I2868" i="5"/>
  <c r="I2869" i="5"/>
  <c r="I2870" i="5"/>
  <c r="I2871" i="5"/>
  <c r="I2872" i="5"/>
  <c r="I2873" i="5"/>
  <c r="I2874" i="5"/>
  <c r="I2875" i="5"/>
  <c r="I2876" i="5"/>
  <c r="I2877" i="5"/>
  <c r="I2878" i="5"/>
  <c r="I2879" i="5"/>
  <c r="I2880" i="5"/>
  <c r="I2881" i="5"/>
  <c r="I2882" i="5"/>
  <c r="I2883" i="5"/>
  <c r="I2884" i="5"/>
  <c r="I2885" i="5"/>
  <c r="I2886" i="5"/>
  <c r="I2887" i="5"/>
  <c r="I2888" i="5"/>
  <c r="I2889" i="5"/>
  <c r="I2890" i="5"/>
  <c r="I2891" i="5"/>
  <c r="I2892" i="5"/>
  <c r="I2893" i="5"/>
  <c r="I2894" i="5"/>
  <c r="I2895" i="5"/>
  <c r="I2896" i="5"/>
  <c r="I2897" i="5"/>
  <c r="I2898" i="5"/>
  <c r="I2899" i="5"/>
  <c r="I2900" i="5"/>
  <c r="I2901" i="5"/>
  <c r="I2902" i="5"/>
  <c r="I2903" i="5"/>
  <c r="I2904" i="5"/>
  <c r="I2905" i="5"/>
  <c r="I2906" i="5"/>
  <c r="I2907" i="5"/>
  <c r="I2908" i="5"/>
  <c r="I2909" i="5"/>
  <c r="I2910" i="5"/>
  <c r="I2911" i="5"/>
  <c r="I2912" i="5"/>
  <c r="I2913" i="5"/>
  <c r="I2914" i="5"/>
  <c r="I2915" i="5"/>
  <c r="I2916" i="5"/>
  <c r="I2917" i="5"/>
  <c r="I2918" i="5"/>
  <c r="I2919" i="5"/>
  <c r="I2920" i="5"/>
  <c r="I2921" i="5"/>
  <c r="I2922" i="5"/>
  <c r="I2923" i="5"/>
  <c r="I2924" i="5"/>
  <c r="I2925" i="5"/>
  <c r="I2926" i="5"/>
  <c r="I2927" i="5"/>
  <c r="I2928" i="5"/>
  <c r="I2929" i="5"/>
  <c r="I2930" i="5"/>
  <c r="I2931" i="5"/>
  <c r="I2932" i="5"/>
  <c r="I2933" i="5"/>
  <c r="I2934" i="5"/>
  <c r="I2935" i="5"/>
  <c r="I2936" i="5"/>
  <c r="I2937" i="5"/>
  <c r="I2938" i="5"/>
  <c r="I2939" i="5"/>
  <c r="I2940" i="5"/>
  <c r="I2941" i="5"/>
  <c r="I2942" i="5"/>
  <c r="I2943" i="5"/>
  <c r="I2944" i="5"/>
  <c r="I2945" i="5"/>
  <c r="I2946" i="5"/>
  <c r="I2947" i="5"/>
  <c r="I2948" i="5"/>
  <c r="I2949" i="5"/>
  <c r="I2950" i="5"/>
  <c r="I2951" i="5"/>
  <c r="I2952" i="5"/>
  <c r="I2953" i="5"/>
  <c r="I2954" i="5"/>
  <c r="I2955" i="5"/>
  <c r="I2956" i="5"/>
  <c r="I2957" i="5"/>
  <c r="I2958" i="5"/>
  <c r="I2959" i="5"/>
  <c r="I2960" i="5"/>
  <c r="I2961" i="5"/>
  <c r="I2962" i="5"/>
  <c r="I2963" i="5"/>
  <c r="I2964" i="5"/>
  <c r="I2965" i="5"/>
  <c r="I2966" i="5"/>
  <c r="I2967" i="5"/>
  <c r="I2968" i="5"/>
  <c r="I2969" i="5"/>
  <c r="I2970" i="5"/>
  <c r="I2971" i="5"/>
  <c r="I2972" i="5"/>
  <c r="I2973" i="5"/>
  <c r="I2974" i="5"/>
  <c r="I2975" i="5"/>
  <c r="I2976" i="5"/>
  <c r="I2977" i="5"/>
  <c r="I2978" i="5"/>
  <c r="I2979" i="5"/>
  <c r="I2980" i="5"/>
  <c r="I2981" i="5"/>
  <c r="I2982" i="5"/>
  <c r="I2983" i="5"/>
  <c r="I2984" i="5"/>
  <c r="I2985" i="5"/>
  <c r="I2986" i="5"/>
  <c r="I2987" i="5"/>
  <c r="I2988" i="5"/>
  <c r="I2989" i="5"/>
  <c r="I2990" i="5"/>
  <c r="I2991" i="5"/>
  <c r="I2992" i="5"/>
  <c r="I2993" i="5"/>
  <c r="I2994" i="5"/>
  <c r="I2995" i="5"/>
  <c r="I2996" i="5"/>
  <c r="I2997" i="5"/>
  <c r="I2998" i="5"/>
  <c r="I2999" i="5"/>
  <c r="I3000" i="5"/>
  <c r="I3001" i="5"/>
  <c r="I3002" i="5"/>
  <c r="I3003" i="5"/>
  <c r="I3004" i="5"/>
  <c r="I3005" i="5"/>
  <c r="I3006" i="5"/>
  <c r="I3007" i="5"/>
  <c r="I3008" i="5"/>
  <c r="I3009" i="5"/>
  <c r="I3010" i="5"/>
  <c r="I3011" i="5"/>
  <c r="I3012" i="5"/>
  <c r="I3013" i="5"/>
  <c r="I3014" i="5"/>
  <c r="I3015" i="5"/>
  <c r="I3016" i="5"/>
  <c r="I3017" i="5"/>
  <c r="I3018" i="5"/>
  <c r="I3019" i="5"/>
  <c r="I3020" i="5"/>
  <c r="I3021" i="5"/>
  <c r="I3022" i="5"/>
  <c r="I3023" i="5"/>
  <c r="I3024" i="5"/>
  <c r="I3025" i="5"/>
  <c r="I3026" i="5"/>
  <c r="I3027" i="5"/>
  <c r="I3028" i="5"/>
  <c r="I3029" i="5"/>
  <c r="I3030" i="5"/>
  <c r="I3031" i="5"/>
  <c r="I3032" i="5"/>
  <c r="I3033" i="5"/>
  <c r="I3034" i="5"/>
  <c r="I3035" i="5"/>
  <c r="I3036" i="5"/>
  <c r="I3037" i="5"/>
  <c r="I3038" i="5"/>
  <c r="I3039" i="5"/>
  <c r="I3040" i="5"/>
  <c r="I3041" i="5"/>
  <c r="I3042" i="5"/>
  <c r="I3043" i="5"/>
  <c r="I3044" i="5"/>
  <c r="I3045" i="5"/>
  <c r="I3046" i="5"/>
  <c r="I3047" i="5"/>
  <c r="I3048" i="5"/>
  <c r="I3049" i="5"/>
  <c r="I3050" i="5"/>
  <c r="I3051" i="5"/>
  <c r="I3052" i="5"/>
  <c r="I3053" i="5"/>
  <c r="I3054" i="5"/>
  <c r="I3055" i="5"/>
  <c r="I3056" i="5"/>
  <c r="I3057" i="5"/>
  <c r="I3058" i="5"/>
  <c r="I3059" i="5"/>
  <c r="I3060" i="5"/>
  <c r="I3061" i="5"/>
  <c r="I3062" i="5"/>
  <c r="I3063" i="5"/>
  <c r="I3064" i="5"/>
  <c r="I3065" i="5"/>
  <c r="I3066" i="5"/>
  <c r="I3067" i="5"/>
  <c r="I3068" i="5"/>
  <c r="I3069" i="5"/>
  <c r="I3070" i="5"/>
  <c r="I3071" i="5"/>
  <c r="I3072" i="5"/>
  <c r="I3073" i="5"/>
  <c r="I3074" i="5"/>
  <c r="I3075" i="5"/>
  <c r="I3076" i="5"/>
  <c r="I3077" i="5"/>
  <c r="I3078" i="5"/>
  <c r="I3079" i="5"/>
  <c r="I3080" i="5"/>
  <c r="I3081" i="5"/>
  <c r="I3082" i="5"/>
  <c r="I3083" i="5"/>
  <c r="I3084" i="5"/>
  <c r="I3085" i="5"/>
  <c r="I3086" i="5"/>
  <c r="I3087" i="5"/>
  <c r="I3088" i="5"/>
  <c r="I3089" i="5"/>
  <c r="I3090" i="5"/>
  <c r="I3091" i="5"/>
  <c r="I3092" i="5"/>
  <c r="I3093" i="5"/>
  <c r="I3094" i="5"/>
  <c r="I3095" i="5"/>
  <c r="I3096" i="5"/>
  <c r="I3097" i="5"/>
  <c r="I3098" i="5"/>
  <c r="I3099" i="5"/>
  <c r="I3100" i="5"/>
  <c r="I3101" i="5"/>
  <c r="I3102" i="5"/>
  <c r="I3103" i="5"/>
  <c r="I3104" i="5"/>
  <c r="I3105" i="5"/>
  <c r="I3106" i="5"/>
  <c r="I3107" i="5"/>
  <c r="I3108" i="5"/>
  <c r="I3109" i="5"/>
  <c r="I3110" i="5"/>
  <c r="I3111" i="5"/>
  <c r="I3112" i="5"/>
  <c r="I3113" i="5"/>
  <c r="I3114" i="5"/>
  <c r="I3115" i="5"/>
  <c r="I3116" i="5"/>
  <c r="I3117" i="5"/>
  <c r="I3118" i="5"/>
  <c r="I3119" i="5"/>
  <c r="I3120" i="5"/>
  <c r="I3121" i="5"/>
  <c r="I3122" i="5"/>
  <c r="I3123" i="5"/>
  <c r="I3124" i="5"/>
  <c r="I3125" i="5"/>
  <c r="I3126" i="5"/>
  <c r="I3127" i="5"/>
  <c r="I3128" i="5"/>
  <c r="I3129" i="5"/>
  <c r="I3130" i="5"/>
  <c r="I3131" i="5"/>
  <c r="I3132" i="5"/>
  <c r="I3133" i="5"/>
  <c r="I3134" i="5"/>
  <c r="I3135" i="5"/>
  <c r="I3136" i="5"/>
  <c r="I3137" i="5"/>
  <c r="I3138" i="5"/>
  <c r="I3139" i="5"/>
  <c r="I3140" i="5"/>
  <c r="I3141" i="5"/>
  <c r="I3142" i="5"/>
  <c r="I3143" i="5"/>
  <c r="I3144" i="5"/>
  <c r="I3145" i="5"/>
  <c r="I3146" i="5"/>
  <c r="I3147" i="5"/>
  <c r="I3148" i="5"/>
  <c r="I3149" i="5"/>
  <c r="I3150" i="5"/>
  <c r="I3151" i="5"/>
  <c r="I3152" i="5"/>
  <c r="I3153" i="5"/>
  <c r="I3154" i="5"/>
  <c r="I3155" i="5"/>
  <c r="I3156" i="5"/>
  <c r="I3157" i="5"/>
  <c r="I3158" i="5"/>
  <c r="I3159" i="5"/>
  <c r="I3160" i="5"/>
  <c r="I3161" i="5"/>
  <c r="I3162" i="5"/>
  <c r="I3163" i="5"/>
  <c r="I3164" i="5"/>
  <c r="I3165" i="5"/>
  <c r="I3166" i="5"/>
  <c r="I3167" i="5"/>
  <c r="I3168" i="5"/>
  <c r="I3169" i="5"/>
  <c r="I3170" i="5"/>
  <c r="I3171" i="5"/>
  <c r="I3172" i="5"/>
  <c r="I3173" i="5"/>
  <c r="I3174" i="5"/>
  <c r="I3175" i="5"/>
  <c r="I3176" i="5"/>
  <c r="I3177" i="5"/>
  <c r="I3178" i="5"/>
  <c r="I3179" i="5"/>
  <c r="I3180" i="5"/>
  <c r="I3181" i="5"/>
  <c r="I3182" i="5"/>
  <c r="I3183" i="5"/>
  <c r="I3184" i="5"/>
  <c r="I3185" i="5"/>
  <c r="I3186" i="5"/>
  <c r="I3187" i="5"/>
  <c r="I3188" i="5"/>
  <c r="I3189" i="5"/>
  <c r="I3190" i="5"/>
  <c r="I3191" i="5"/>
  <c r="I3192" i="5"/>
  <c r="I3193" i="5"/>
  <c r="I3194" i="5"/>
  <c r="I3195" i="5"/>
  <c r="I3196" i="5"/>
  <c r="I3197" i="5"/>
  <c r="I3198" i="5"/>
  <c r="I3199" i="5"/>
  <c r="I3200" i="5"/>
  <c r="I3201" i="5"/>
  <c r="I3202" i="5"/>
  <c r="I3203" i="5"/>
  <c r="I3204" i="5"/>
  <c r="I3205" i="5"/>
  <c r="I3206" i="5"/>
  <c r="I3207" i="5"/>
  <c r="I3208" i="5"/>
  <c r="I3209" i="5"/>
  <c r="I3210" i="5"/>
  <c r="I3211" i="5"/>
  <c r="I3212" i="5"/>
  <c r="I3213" i="5"/>
  <c r="I3214" i="5"/>
  <c r="I3215" i="5"/>
  <c r="I3216" i="5"/>
  <c r="I3217" i="5"/>
  <c r="I3218" i="5"/>
  <c r="I3219" i="5"/>
  <c r="I3220" i="5"/>
  <c r="I3221" i="5"/>
  <c r="I3222" i="5"/>
  <c r="I3223" i="5"/>
  <c r="I3224" i="5"/>
  <c r="I3225" i="5"/>
  <c r="I3226" i="5"/>
  <c r="I3227" i="5"/>
  <c r="I3228" i="5"/>
  <c r="I3229" i="5"/>
  <c r="I3230" i="5"/>
  <c r="I3231" i="5"/>
  <c r="I3232" i="5"/>
  <c r="I3233" i="5"/>
  <c r="I3234" i="5"/>
  <c r="I3235" i="5"/>
  <c r="I3236" i="5"/>
  <c r="I3237" i="5"/>
  <c r="I3238" i="5"/>
  <c r="I3239" i="5"/>
  <c r="I3240" i="5"/>
  <c r="I3241" i="5"/>
  <c r="I3242" i="5"/>
  <c r="I3243" i="5"/>
  <c r="I3244" i="5"/>
  <c r="I3245" i="5"/>
  <c r="I3246" i="5"/>
  <c r="I3247" i="5"/>
  <c r="I3248" i="5"/>
  <c r="I3249" i="5"/>
  <c r="I3250" i="5"/>
  <c r="I3251" i="5"/>
  <c r="I3252" i="5"/>
  <c r="I3253" i="5"/>
  <c r="I3254" i="5"/>
  <c r="I3255" i="5"/>
  <c r="I3256" i="5"/>
  <c r="I3257" i="5"/>
  <c r="I3258" i="5"/>
  <c r="I3259" i="5"/>
  <c r="I3260" i="5"/>
  <c r="I3261" i="5"/>
  <c r="I3262" i="5"/>
  <c r="I3263" i="5"/>
  <c r="I3264" i="5"/>
  <c r="I3265" i="5"/>
  <c r="I3266" i="5"/>
  <c r="I3267" i="5"/>
  <c r="I3268" i="5"/>
  <c r="I3269" i="5"/>
  <c r="I3270" i="5"/>
  <c r="I3271" i="5"/>
  <c r="I3272" i="5"/>
  <c r="I3273" i="5"/>
  <c r="I3274" i="5"/>
  <c r="I3275" i="5"/>
  <c r="I3276" i="5"/>
  <c r="I3277" i="5"/>
  <c r="I3278" i="5"/>
  <c r="I3279" i="5"/>
  <c r="I3280" i="5"/>
  <c r="I3281" i="5"/>
  <c r="I3282" i="5"/>
  <c r="I3283" i="5"/>
  <c r="I3284" i="5"/>
  <c r="I3285" i="5"/>
  <c r="I3286" i="5"/>
  <c r="I3287" i="5"/>
  <c r="I3288" i="5"/>
  <c r="I3289" i="5"/>
  <c r="I3290" i="5"/>
  <c r="I3291" i="5"/>
  <c r="I3292" i="5"/>
  <c r="I3293" i="5"/>
  <c r="I3294" i="5"/>
  <c r="I3295" i="5"/>
  <c r="I3296" i="5"/>
  <c r="I3297" i="5"/>
  <c r="I3298" i="5"/>
  <c r="I3299" i="5"/>
  <c r="I3300" i="5"/>
  <c r="I3301" i="5"/>
  <c r="I3302" i="5"/>
  <c r="I3303" i="5"/>
  <c r="I3304" i="5"/>
  <c r="I3305" i="5"/>
  <c r="I3306" i="5"/>
  <c r="I3307" i="5"/>
  <c r="I3308" i="5"/>
  <c r="I3309" i="5"/>
  <c r="I3310" i="5"/>
  <c r="I3311" i="5"/>
  <c r="I3312" i="5"/>
  <c r="I3313" i="5"/>
  <c r="I3314" i="5"/>
  <c r="I3315" i="5"/>
  <c r="I3316" i="5"/>
  <c r="I3317" i="5"/>
  <c r="I3318" i="5"/>
  <c r="I3319" i="5"/>
  <c r="I3320" i="5"/>
  <c r="I3321" i="5"/>
  <c r="I3322" i="5"/>
  <c r="I3323" i="5"/>
  <c r="I3324" i="5"/>
  <c r="I3325" i="5"/>
  <c r="I3326" i="5"/>
  <c r="I3327" i="5"/>
  <c r="I3328" i="5"/>
  <c r="I3329" i="5"/>
  <c r="I3330" i="5"/>
  <c r="I3331" i="5"/>
  <c r="I3332" i="5"/>
  <c r="I3333" i="5"/>
  <c r="I3334" i="5"/>
  <c r="I3335" i="5"/>
  <c r="I3336" i="5"/>
  <c r="I3337" i="5"/>
  <c r="I3338" i="5"/>
  <c r="I3339" i="5"/>
  <c r="I3340" i="5"/>
  <c r="I3341" i="5"/>
  <c r="I3342" i="5"/>
  <c r="I3343" i="5"/>
  <c r="I3344" i="5"/>
  <c r="I3345" i="5"/>
  <c r="I3346" i="5"/>
  <c r="I3347" i="5"/>
  <c r="I3348" i="5"/>
  <c r="I3349" i="5"/>
  <c r="I3350" i="5"/>
  <c r="I3351" i="5"/>
  <c r="I3352" i="5"/>
  <c r="I3353" i="5"/>
  <c r="I3354" i="5"/>
  <c r="I3355" i="5"/>
  <c r="I3356" i="5"/>
  <c r="I3357" i="5"/>
  <c r="I3358" i="5"/>
  <c r="I3359" i="5"/>
  <c r="I3360" i="5"/>
  <c r="I3361" i="5"/>
  <c r="I3362" i="5"/>
  <c r="I3363" i="5"/>
  <c r="I3364" i="5"/>
  <c r="I3365" i="5"/>
  <c r="I3366" i="5"/>
  <c r="I3367" i="5"/>
  <c r="I3368" i="5"/>
  <c r="I3369" i="5"/>
  <c r="I3370" i="5"/>
  <c r="I3371" i="5"/>
  <c r="I3372" i="5"/>
  <c r="I3373" i="5"/>
  <c r="I3374" i="5"/>
  <c r="I3375" i="5"/>
  <c r="I3376" i="5"/>
  <c r="I3377" i="5"/>
  <c r="I3378" i="5"/>
  <c r="I3379" i="5"/>
  <c r="I3380" i="5"/>
  <c r="I3381" i="5"/>
  <c r="I3382" i="5"/>
  <c r="I3383" i="5"/>
  <c r="I3384" i="5"/>
  <c r="I3385" i="5"/>
  <c r="I3386" i="5"/>
  <c r="I3387" i="5"/>
  <c r="I3388" i="5"/>
  <c r="I3389" i="5"/>
  <c r="I3390" i="5"/>
  <c r="I3391" i="5"/>
  <c r="I3392" i="5"/>
  <c r="I3393" i="5"/>
  <c r="I3394" i="5"/>
  <c r="I3395" i="5"/>
  <c r="I3396" i="5"/>
  <c r="I3397" i="5"/>
  <c r="I3398" i="5"/>
  <c r="I3399" i="5"/>
  <c r="I3400" i="5"/>
  <c r="I3401" i="5"/>
  <c r="I3402" i="5"/>
  <c r="I3403" i="5"/>
  <c r="I3404" i="5"/>
  <c r="I3405" i="5"/>
  <c r="I3406" i="5"/>
  <c r="I3407" i="5"/>
  <c r="I3408" i="5"/>
  <c r="I3409" i="5"/>
  <c r="I3410" i="5"/>
  <c r="I3411" i="5"/>
  <c r="I3412" i="5"/>
  <c r="I3413" i="5"/>
  <c r="I3414" i="5"/>
  <c r="I3415" i="5"/>
  <c r="I3416" i="5"/>
  <c r="I3417" i="5"/>
  <c r="I3418" i="5"/>
  <c r="I3419" i="5"/>
  <c r="I3420" i="5"/>
  <c r="I3421" i="5"/>
  <c r="I3422" i="5"/>
  <c r="I3423" i="5"/>
  <c r="I3424" i="5"/>
  <c r="I3425" i="5"/>
  <c r="I3426" i="5"/>
  <c r="I3427" i="5"/>
  <c r="I3428" i="5"/>
  <c r="I3429" i="5"/>
  <c r="I3430" i="5"/>
  <c r="I3431" i="5"/>
  <c r="I3432" i="5"/>
  <c r="I3433" i="5"/>
  <c r="I3434" i="5"/>
  <c r="I3435" i="5"/>
  <c r="I3436" i="5"/>
  <c r="I3437" i="5"/>
  <c r="I3438" i="5"/>
  <c r="I3439" i="5"/>
  <c r="I3440" i="5"/>
  <c r="I3441" i="5"/>
  <c r="I3442" i="5"/>
  <c r="I3443" i="5"/>
  <c r="I3444" i="5"/>
  <c r="I3445" i="5"/>
  <c r="I3446" i="5"/>
  <c r="I3447" i="5"/>
  <c r="I3448" i="5"/>
  <c r="I3449" i="5"/>
  <c r="I3450" i="5"/>
  <c r="I3451" i="5"/>
  <c r="I3452" i="5"/>
  <c r="I3453" i="5"/>
  <c r="I3454" i="5"/>
  <c r="I3455" i="5"/>
  <c r="I3456" i="5"/>
  <c r="I3457" i="5"/>
  <c r="I3458" i="5"/>
  <c r="I3459" i="5"/>
  <c r="I3460" i="5"/>
  <c r="I3461" i="5"/>
  <c r="I3462" i="5"/>
  <c r="I3463" i="5"/>
  <c r="I3464" i="5"/>
  <c r="I3465" i="5"/>
  <c r="I3466" i="5"/>
  <c r="I3467" i="5"/>
  <c r="I3468" i="5"/>
  <c r="I3469" i="5"/>
  <c r="I3470" i="5"/>
  <c r="I3471" i="5"/>
  <c r="I3472" i="5"/>
  <c r="I3473" i="5"/>
  <c r="I3474" i="5"/>
  <c r="I3475" i="5"/>
  <c r="I3476" i="5"/>
  <c r="I3477" i="5"/>
  <c r="I3478" i="5"/>
  <c r="I3479" i="5"/>
  <c r="I3480" i="5"/>
  <c r="I3481" i="5"/>
  <c r="I3482" i="5"/>
  <c r="I3483" i="5"/>
  <c r="I3484" i="5"/>
  <c r="I3485" i="5"/>
  <c r="I3486" i="5"/>
  <c r="I3487" i="5"/>
  <c r="I3488" i="5"/>
  <c r="I3489" i="5"/>
  <c r="I3490" i="5"/>
  <c r="I3491" i="5"/>
  <c r="I3492" i="5"/>
  <c r="I3493" i="5"/>
  <c r="I3494" i="5"/>
  <c r="I3495" i="5"/>
  <c r="I3496" i="5"/>
  <c r="I3497" i="5"/>
  <c r="I3498" i="5"/>
  <c r="I3499" i="5"/>
  <c r="I3500" i="5"/>
  <c r="I3501" i="5"/>
  <c r="I3502" i="5"/>
  <c r="I3503" i="5"/>
  <c r="I3504" i="5"/>
  <c r="I3505" i="5"/>
  <c r="I3506" i="5"/>
  <c r="I3507" i="5"/>
  <c r="I3508" i="5"/>
  <c r="I3509" i="5"/>
  <c r="I3510" i="5"/>
  <c r="I3511" i="5"/>
  <c r="I3512" i="5"/>
  <c r="I3513" i="5"/>
  <c r="I3514" i="5"/>
  <c r="I3515" i="5"/>
  <c r="I3516" i="5"/>
  <c r="I3517" i="5"/>
  <c r="I3518" i="5"/>
  <c r="I3519" i="5"/>
  <c r="I3520" i="5"/>
  <c r="I3521" i="5"/>
  <c r="I3522" i="5"/>
  <c r="I3523" i="5"/>
  <c r="I3524" i="5"/>
  <c r="I3525" i="5"/>
  <c r="I3526" i="5"/>
  <c r="I3527" i="5"/>
  <c r="I3528" i="5"/>
  <c r="I3529" i="5"/>
  <c r="I3530" i="5"/>
  <c r="I3531" i="5"/>
  <c r="I3532" i="5"/>
  <c r="I3533" i="5"/>
  <c r="I3534" i="5"/>
  <c r="I3535" i="5"/>
  <c r="I3536" i="5"/>
  <c r="I3537" i="5"/>
  <c r="I3538" i="5"/>
  <c r="I3539" i="5"/>
  <c r="I3540" i="5"/>
  <c r="I3541" i="5"/>
  <c r="I3542" i="5"/>
  <c r="I3543" i="5"/>
  <c r="I3544" i="5"/>
  <c r="I3545" i="5"/>
  <c r="I3546" i="5"/>
  <c r="I3547" i="5"/>
  <c r="I3548" i="5"/>
  <c r="I3549" i="5"/>
  <c r="I3550" i="5"/>
  <c r="I3551" i="5"/>
  <c r="I3552" i="5"/>
  <c r="I3553" i="5"/>
  <c r="I3554" i="5"/>
  <c r="I3555" i="5"/>
  <c r="I3556" i="5"/>
  <c r="I3557" i="5"/>
  <c r="I3558" i="5"/>
  <c r="I3559" i="5"/>
  <c r="I3560" i="5"/>
  <c r="I3561" i="5"/>
  <c r="I3562" i="5"/>
  <c r="I3563" i="5"/>
  <c r="I3564" i="5"/>
  <c r="I3565" i="5"/>
  <c r="I3566" i="5"/>
  <c r="I3567" i="5"/>
  <c r="I3568" i="5"/>
  <c r="I3569" i="5"/>
  <c r="I3570" i="5"/>
  <c r="I3571" i="5"/>
  <c r="I3572" i="5"/>
  <c r="I3573" i="5"/>
  <c r="I3574" i="5"/>
  <c r="I3575" i="5"/>
  <c r="I3576" i="5"/>
  <c r="I3577" i="5"/>
  <c r="I3578" i="5"/>
  <c r="I3579" i="5"/>
  <c r="I3580" i="5"/>
  <c r="I3581" i="5"/>
  <c r="I3582" i="5"/>
  <c r="I3583" i="5"/>
  <c r="I3584" i="5"/>
  <c r="I3585" i="5"/>
  <c r="I3586" i="5"/>
  <c r="I3587" i="5"/>
  <c r="I3588" i="5"/>
  <c r="I3589" i="5"/>
  <c r="I3590" i="5"/>
  <c r="I3591" i="5"/>
  <c r="I3592" i="5"/>
  <c r="I3593" i="5"/>
  <c r="I3594" i="5"/>
  <c r="I3595" i="5"/>
  <c r="I3596" i="5"/>
  <c r="I3597" i="5"/>
  <c r="I3598" i="5"/>
  <c r="I3599" i="5"/>
  <c r="I3600" i="5"/>
  <c r="I3601" i="5"/>
  <c r="I3602" i="5"/>
  <c r="I3603" i="5"/>
  <c r="I3604" i="5"/>
  <c r="I3605" i="5"/>
  <c r="I3606" i="5"/>
  <c r="I3607" i="5"/>
  <c r="I3608" i="5"/>
  <c r="I3609" i="5"/>
  <c r="I3610" i="5"/>
  <c r="I3611" i="5"/>
  <c r="I3612" i="5"/>
  <c r="I3613" i="5"/>
  <c r="I3614" i="5"/>
  <c r="I3615" i="5"/>
  <c r="I3616" i="5"/>
  <c r="I3617" i="5"/>
  <c r="I3618" i="5"/>
  <c r="I3619" i="5"/>
  <c r="I3620" i="5"/>
  <c r="I3621" i="5"/>
  <c r="I3622" i="5"/>
  <c r="I3623" i="5"/>
  <c r="I3624" i="5"/>
  <c r="I3625" i="5"/>
  <c r="I3626" i="5"/>
  <c r="I3627" i="5"/>
  <c r="I3628" i="5"/>
  <c r="I3629" i="5"/>
  <c r="I3630" i="5"/>
  <c r="I3631" i="5"/>
  <c r="I3632" i="5"/>
  <c r="I3633" i="5"/>
  <c r="I3634" i="5"/>
  <c r="I3635" i="5"/>
  <c r="I3636" i="5"/>
  <c r="I3637" i="5"/>
  <c r="I3638" i="5"/>
  <c r="I3639" i="5"/>
  <c r="I3640" i="5"/>
  <c r="I3641" i="5"/>
  <c r="I3642" i="5"/>
  <c r="I3643" i="5"/>
  <c r="I3644" i="5"/>
  <c r="I3645" i="5"/>
  <c r="I3646" i="5"/>
  <c r="I3647" i="5"/>
  <c r="I3648" i="5"/>
  <c r="I3649" i="5"/>
  <c r="I3650" i="5"/>
  <c r="I3651" i="5"/>
  <c r="I3652" i="5"/>
  <c r="I3653" i="5"/>
  <c r="I3654" i="5"/>
  <c r="I3655" i="5"/>
  <c r="I3656" i="5"/>
  <c r="I3657" i="5"/>
  <c r="I3658" i="5"/>
  <c r="I3659" i="5"/>
  <c r="I3660" i="5"/>
  <c r="I3661" i="5"/>
  <c r="I3662" i="5"/>
  <c r="I3663" i="5"/>
  <c r="I3664" i="5"/>
  <c r="I3665" i="5"/>
  <c r="I3666" i="5"/>
  <c r="I3667" i="5"/>
  <c r="I3668" i="5"/>
  <c r="I3669" i="5"/>
  <c r="I3670" i="5"/>
  <c r="I3671" i="5"/>
  <c r="I3672" i="5"/>
  <c r="I3673" i="5"/>
  <c r="I3674" i="5"/>
  <c r="I3675" i="5"/>
  <c r="I3676" i="5"/>
  <c r="I3677" i="5"/>
  <c r="I3678" i="5"/>
  <c r="I3679" i="5"/>
  <c r="I3680" i="5"/>
  <c r="I3681" i="5"/>
  <c r="I3682" i="5"/>
  <c r="I3683" i="5"/>
  <c r="I3684" i="5"/>
  <c r="I3685" i="5"/>
  <c r="I3686" i="5"/>
  <c r="I3687" i="5"/>
  <c r="I3688" i="5"/>
  <c r="I3689" i="5"/>
  <c r="I3690" i="5"/>
  <c r="I3691" i="5"/>
  <c r="I3692" i="5"/>
  <c r="I3693" i="5"/>
  <c r="I3694" i="5"/>
  <c r="I3695" i="5"/>
  <c r="I3696" i="5"/>
  <c r="I3697" i="5"/>
  <c r="I3698" i="5"/>
  <c r="I3699" i="5"/>
  <c r="I3700" i="5"/>
  <c r="I3701" i="5"/>
  <c r="I3702" i="5"/>
  <c r="I3703" i="5"/>
  <c r="I3704" i="5"/>
  <c r="I3705" i="5"/>
  <c r="I3706" i="5"/>
  <c r="I3707" i="5"/>
  <c r="I3708" i="5"/>
  <c r="I3709" i="5"/>
  <c r="I3710" i="5"/>
  <c r="I3711" i="5"/>
  <c r="I3712" i="5"/>
  <c r="I3713" i="5"/>
  <c r="I3714" i="5"/>
  <c r="I3715" i="5"/>
  <c r="I3716" i="5"/>
  <c r="I3717" i="5"/>
  <c r="I3718" i="5"/>
  <c r="I3719" i="5"/>
  <c r="I3720" i="5"/>
  <c r="I3721" i="5"/>
  <c r="I3722" i="5"/>
  <c r="I3723" i="5"/>
  <c r="I3724" i="5"/>
  <c r="I3725" i="5"/>
  <c r="I3726" i="5"/>
  <c r="I3727" i="5"/>
  <c r="I3728" i="5"/>
  <c r="I3729" i="5"/>
  <c r="I3730" i="5"/>
  <c r="I3731" i="5"/>
  <c r="I3732" i="5"/>
  <c r="I3733" i="5"/>
  <c r="I3734" i="5"/>
  <c r="I3735" i="5"/>
  <c r="I3736" i="5"/>
  <c r="I3737" i="5"/>
  <c r="I3738" i="5"/>
  <c r="I3739" i="5"/>
  <c r="I3740" i="5"/>
  <c r="I3741" i="5"/>
  <c r="I3742" i="5"/>
  <c r="I3743" i="5"/>
  <c r="I3744" i="5"/>
  <c r="I3745" i="5"/>
  <c r="I3746" i="5"/>
  <c r="I3747" i="5"/>
  <c r="I3748" i="5"/>
  <c r="I3749" i="5"/>
  <c r="I3750" i="5"/>
  <c r="I3751" i="5"/>
  <c r="I3752" i="5"/>
  <c r="I3753" i="5"/>
  <c r="I3754" i="5"/>
  <c r="I3755" i="5"/>
  <c r="I3756" i="5"/>
  <c r="I3757" i="5"/>
  <c r="I3758" i="5"/>
  <c r="I3759" i="5"/>
  <c r="I3760" i="5"/>
  <c r="I3761" i="5"/>
  <c r="I3762" i="5"/>
  <c r="I3763" i="5"/>
  <c r="I3764" i="5"/>
  <c r="I3765" i="5"/>
  <c r="I3766" i="5"/>
  <c r="I3767" i="5"/>
  <c r="I3768" i="5"/>
  <c r="I3769" i="5"/>
  <c r="I3770" i="5"/>
  <c r="I3771" i="5"/>
  <c r="I3772" i="5"/>
  <c r="I3773" i="5"/>
  <c r="I3774" i="5"/>
  <c r="I3775" i="5"/>
  <c r="I3776" i="5"/>
  <c r="I3777" i="5"/>
  <c r="I3778" i="5"/>
  <c r="I3779" i="5"/>
  <c r="I3780" i="5"/>
  <c r="I3781" i="5"/>
  <c r="I3782" i="5"/>
  <c r="I3783" i="5"/>
  <c r="I3784" i="5"/>
  <c r="I3785" i="5"/>
  <c r="I3786" i="5"/>
  <c r="I3787" i="5"/>
  <c r="I3788" i="5"/>
  <c r="I3789" i="5"/>
  <c r="I3790" i="5"/>
  <c r="I3791" i="5"/>
  <c r="I3792" i="5"/>
  <c r="I3793" i="5"/>
  <c r="I3794" i="5"/>
  <c r="I3795" i="5"/>
  <c r="I3796" i="5"/>
  <c r="I3797" i="5"/>
  <c r="I3798" i="5"/>
  <c r="I3799" i="5"/>
  <c r="I3800" i="5"/>
  <c r="I3801" i="5"/>
  <c r="I3802" i="5"/>
  <c r="I3803" i="5"/>
  <c r="I3804" i="5"/>
  <c r="I3805" i="5"/>
  <c r="I3806" i="5"/>
  <c r="I3807" i="5"/>
  <c r="I3808" i="5"/>
  <c r="I3809" i="5"/>
  <c r="I3810" i="5"/>
  <c r="I3811" i="5"/>
  <c r="I3812" i="5"/>
  <c r="I3813" i="5"/>
  <c r="I3814" i="5"/>
  <c r="I3815" i="5"/>
  <c r="I3816" i="5"/>
  <c r="I3817" i="5"/>
  <c r="I3818" i="5"/>
  <c r="I3819" i="5"/>
  <c r="I3820" i="5"/>
  <c r="I3821" i="5"/>
  <c r="I3822" i="5"/>
  <c r="I3823" i="5"/>
  <c r="I3824" i="5"/>
  <c r="I3825" i="5"/>
  <c r="I3826" i="5"/>
  <c r="I3827" i="5"/>
  <c r="I3828" i="5"/>
  <c r="I3829" i="5"/>
  <c r="I3830" i="5"/>
  <c r="I3831" i="5"/>
  <c r="I3832" i="5"/>
  <c r="I3833" i="5"/>
  <c r="I3834" i="5"/>
  <c r="I3835" i="5"/>
  <c r="I3836" i="5"/>
  <c r="I3837" i="5"/>
  <c r="I3838" i="5"/>
  <c r="I3839" i="5"/>
  <c r="I3840" i="5"/>
  <c r="I3841" i="5"/>
  <c r="I3842" i="5"/>
  <c r="I3843" i="5"/>
  <c r="I3844" i="5"/>
  <c r="I3845" i="5"/>
  <c r="I3846" i="5"/>
  <c r="I3847" i="5"/>
  <c r="I3848" i="5"/>
  <c r="I3849" i="5"/>
  <c r="I3850" i="5"/>
  <c r="I3851" i="5"/>
  <c r="I3852" i="5"/>
  <c r="I3853" i="5"/>
  <c r="I3854" i="5"/>
  <c r="I3855" i="5"/>
  <c r="I3856" i="5"/>
  <c r="I3857" i="5"/>
  <c r="I3858" i="5"/>
  <c r="I3859" i="5"/>
  <c r="I3860" i="5"/>
  <c r="I3861" i="5"/>
  <c r="I3862" i="5"/>
  <c r="I3863" i="5"/>
  <c r="I3864" i="5"/>
  <c r="I3865" i="5"/>
  <c r="I3866" i="5"/>
  <c r="I3867" i="5"/>
  <c r="I3868" i="5"/>
  <c r="I3869" i="5"/>
  <c r="I3870" i="5"/>
  <c r="I3871" i="5"/>
  <c r="I3872" i="5"/>
  <c r="I3873" i="5"/>
  <c r="I3874" i="5"/>
  <c r="I3875" i="5"/>
  <c r="I3876" i="5"/>
  <c r="I3877" i="5"/>
  <c r="I3878" i="5"/>
  <c r="I3879" i="5"/>
  <c r="I3880" i="5"/>
  <c r="I3881" i="5"/>
  <c r="I3882" i="5"/>
  <c r="I3883" i="5"/>
  <c r="I3884" i="5"/>
  <c r="I3885" i="5"/>
  <c r="I3886" i="5"/>
  <c r="I3887" i="5"/>
  <c r="I3888" i="5"/>
  <c r="I3889" i="5"/>
  <c r="I3890" i="5"/>
  <c r="I3891" i="5"/>
  <c r="I3892" i="5"/>
  <c r="I3893" i="5"/>
  <c r="I3894" i="5"/>
  <c r="I3895" i="5"/>
  <c r="I3896" i="5"/>
  <c r="I3897" i="5"/>
  <c r="I3898" i="5"/>
  <c r="I3899" i="5"/>
  <c r="I3900" i="5"/>
  <c r="I3901" i="5"/>
  <c r="I3902" i="5"/>
  <c r="I3903" i="5"/>
  <c r="I3904" i="5"/>
  <c r="I3905" i="5"/>
  <c r="I3906" i="5"/>
  <c r="I3907" i="5"/>
  <c r="I3908" i="5"/>
  <c r="I3909" i="5"/>
  <c r="I3910" i="5"/>
  <c r="I3911" i="5"/>
  <c r="I3912" i="5"/>
  <c r="I3913" i="5"/>
  <c r="I3914" i="5"/>
  <c r="I3915" i="5"/>
  <c r="I3916" i="5"/>
  <c r="I3917" i="5"/>
  <c r="I3918" i="5"/>
  <c r="I3919" i="5"/>
  <c r="I3920" i="5"/>
  <c r="I3921" i="5"/>
  <c r="I3922" i="5"/>
  <c r="I3923" i="5"/>
  <c r="I3924" i="5"/>
  <c r="I3925" i="5"/>
  <c r="I3926" i="5"/>
  <c r="I3927" i="5"/>
  <c r="I3928" i="5"/>
  <c r="I3929" i="5"/>
  <c r="I3930" i="5"/>
  <c r="I3931" i="5"/>
  <c r="I3932" i="5"/>
  <c r="I3933" i="5"/>
  <c r="I3934" i="5"/>
  <c r="I3935" i="5"/>
  <c r="I3936" i="5"/>
  <c r="I3937" i="5"/>
  <c r="I3938" i="5"/>
  <c r="I3939" i="5"/>
  <c r="I3940" i="5"/>
  <c r="I3941" i="5"/>
  <c r="I3942" i="5"/>
  <c r="I3943" i="5"/>
  <c r="I3944" i="5"/>
  <c r="I3945" i="5"/>
  <c r="I3946" i="5"/>
  <c r="I3947" i="5"/>
  <c r="I3948" i="5"/>
  <c r="I3949" i="5"/>
  <c r="I3950" i="5"/>
  <c r="I3951" i="5"/>
  <c r="I3952" i="5"/>
  <c r="I3953" i="5"/>
  <c r="I3954" i="5"/>
  <c r="I3955" i="5"/>
  <c r="I3956" i="5"/>
  <c r="I3957" i="5"/>
  <c r="I3958" i="5"/>
  <c r="I3959" i="5"/>
  <c r="I3960" i="5"/>
  <c r="I3961" i="5"/>
  <c r="I3962" i="5"/>
  <c r="I3963" i="5"/>
  <c r="I3964" i="5"/>
  <c r="I3965" i="5"/>
  <c r="I3966" i="5"/>
  <c r="I3967" i="5"/>
  <c r="I3968" i="5"/>
  <c r="I3969" i="5"/>
  <c r="I3970" i="5"/>
  <c r="I3971" i="5"/>
  <c r="I3972" i="5"/>
  <c r="I3973" i="5"/>
  <c r="I3974" i="5"/>
  <c r="I3975" i="5"/>
  <c r="I3976" i="5"/>
  <c r="I3977" i="5"/>
  <c r="I3978" i="5"/>
  <c r="I3979" i="5"/>
  <c r="I3980" i="5"/>
  <c r="I3981" i="5"/>
  <c r="I3982" i="5"/>
  <c r="I3983" i="5"/>
  <c r="I3984" i="5"/>
  <c r="I3985" i="5"/>
  <c r="I3986" i="5"/>
  <c r="I3987" i="5"/>
  <c r="I3988" i="5"/>
  <c r="I3989" i="5"/>
  <c r="I3990" i="5"/>
  <c r="I3991" i="5"/>
  <c r="I3992" i="5"/>
  <c r="I3993" i="5"/>
  <c r="I3994" i="5"/>
  <c r="I3995" i="5"/>
  <c r="I3996" i="5"/>
  <c r="I3997" i="5"/>
  <c r="I3998" i="5"/>
  <c r="I3999" i="5"/>
  <c r="I4000" i="5"/>
  <c r="I4001" i="5"/>
  <c r="I4002" i="5"/>
  <c r="I4003" i="5"/>
  <c r="I4004" i="5"/>
  <c r="I4005" i="5"/>
  <c r="I4006" i="5"/>
  <c r="I4007" i="5"/>
  <c r="I4008" i="5"/>
  <c r="I4009" i="5"/>
  <c r="I4010" i="5"/>
  <c r="I4011" i="5"/>
  <c r="I4012" i="5"/>
  <c r="I4013" i="5"/>
  <c r="I4014" i="5"/>
  <c r="I4015" i="5"/>
  <c r="I4016" i="5"/>
  <c r="I4017" i="5"/>
  <c r="I4018" i="5"/>
  <c r="I4019" i="5"/>
  <c r="I4020" i="5"/>
  <c r="I4021" i="5"/>
  <c r="I4022" i="5"/>
  <c r="I4023" i="5"/>
  <c r="I4024" i="5"/>
  <c r="I4025" i="5"/>
  <c r="I4026" i="5"/>
  <c r="I4027" i="5"/>
  <c r="I4028" i="5"/>
  <c r="I4029" i="5"/>
  <c r="I4030" i="5"/>
  <c r="I4031" i="5"/>
  <c r="I4032" i="5"/>
  <c r="I4033" i="5"/>
  <c r="I4034" i="5"/>
  <c r="I4035" i="5"/>
  <c r="I4036" i="5"/>
  <c r="I4037" i="5"/>
  <c r="I4038" i="5"/>
  <c r="I4039" i="5"/>
  <c r="I4040" i="5"/>
  <c r="I4041" i="5"/>
  <c r="I4042" i="5"/>
  <c r="I4043" i="5"/>
  <c r="I4044" i="5"/>
  <c r="I4045" i="5"/>
  <c r="I4046" i="5"/>
  <c r="I4047" i="5"/>
  <c r="I4048" i="5"/>
  <c r="I4049" i="5"/>
  <c r="I4050" i="5"/>
  <c r="I4051" i="5"/>
  <c r="I4052" i="5"/>
  <c r="I4053" i="5"/>
  <c r="I4054" i="5"/>
  <c r="I4055" i="5"/>
  <c r="I4056" i="5"/>
  <c r="I4057" i="5"/>
  <c r="I4058" i="5"/>
  <c r="I4059" i="5"/>
  <c r="I4060" i="5"/>
  <c r="I4061" i="5"/>
  <c r="I4062" i="5"/>
  <c r="I4063" i="5"/>
  <c r="I4064" i="5"/>
  <c r="I4065" i="5"/>
  <c r="I4066" i="5"/>
  <c r="I4067" i="5"/>
  <c r="I4068" i="5"/>
  <c r="I4069" i="5"/>
  <c r="I4070" i="5"/>
  <c r="I4071" i="5"/>
  <c r="I4072" i="5"/>
  <c r="I4073" i="5"/>
  <c r="I4074" i="5"/>
  <c r="I4075" i="5"/>
  <c r="I4076" i="5"/>
  <c r="I4077" i="5"/>
  <c r="I4078" i="5"/>
  <c r="I4079" i="5"/>
  <c r="I4080" i="5"/>
  <c r="I4081" i="5"/>
  <c r="I4082" i="5"/>
  <c r="I4083" i="5"/>
  <c r="I4084" i="5"/>
  <c r="I4085" i="5"/>
  <c r="I4086" i="5"/>
  <c r="I4087" i="5"/>
  <c r="I4088" i="5"/>
  <c r="I4089" i="5"/>
  <c r="I4090" i="5"/>
  <c r="I4091" i="5"/>
  <c r="I4092" i="5"/>
  <c r="I4093" i="5"/>
  <c r="I4094" i="5"/>
  <c r="I4095" i="5"/>
  <c r="I4096" i="5"/>
  <c r="I4097" i="5"/>
  <c r="I4098" i="5"/>
  <c r="I4099" i="5"/>
  <c r="I4100" i="5"/>
  <c r="I4101" i="5"/>
  <c r="I4102" i="5"/>
  <c r="I4103" i="5"/>
  <c r="I4104" i="5"/>
  <c r="I4105" i="5"/>
  <c r="I4106" i="5"/>
  <c r="I4107" i="5"/>
  <c r="I4108" i="5"/>
  <c r="I4109" i="5"/>
  <c r="I4110" i="5"/>
  <c r="I4111" i="5"/>
  <c r="I4112" i="5"/>
  <c r="I4113" i="5"/>
  <c r="I4114" i="5"/>
  <c r="I4115" i="5"/>
  <c r="I4116" i="5"/>
  <c r="I4117" i="5"/>
  <c r="I4118" i="5"/>
  <c r="I4119" i="5"/>
  <c r="I4120" i="5"/>
  <c r="I4121" i="5"/>
  <c r="I4122" i="5"/>
  <c r="I4123" i="5"/>
  <c r="I4124" i="5"/>
  <c r="I4125" i="5"/>
  <c r="I4126" i="5"/>
  <c r="I4127" i="5"/>
  <c r="I4128" i="5"/>
  <c r="I4129" i="5"/>
  <c r="I4130" i="5"/>
  <c r="I4131" i="5"/>
  <c r="I4132" i="5"/>
  <c r="I4133" i="5"/>
  <c r="I4134" i="5"/>
  <c r="I4135" i="5"/>
  <c r="I4136" i="5"/>
  <c r="I4137" i="5"/>
  <c r="I4138" i="5"/>
  <c r="I4139" i="5"/>
  <c r="I4140" i="5"/>
  <c r="I4141" i="5"/>
  <c r="I4142" i="5"/>
  <c r="I4143" i="5"/>
  <c r="I4144" i="5"/>
  <c r="I4145" i="5"/>
  <c r="I4146" i="5"/>
  <c r="I4147" i="5"/>
  <c r="I4148" i="5"/>
  <c r="I4149" i="5"/>
  <c r="I4150" i="5"/>
  <c r="I4151" i="5"/>
  <c r="I4152" i="5"/>
  <c r="I4153" i="5"/>
  <c r="I4154" i="5"/>
  <c r="I4155" i="5"/>
  <c r="I4156" i="5"/>
  <c r="I4157" i="5"/>
  <c r="I4158" i="5"/>
  <c r="I4159" i="5"/>
  <c r="I4160" i="5"/>
  <c r="I4161" i="5"/>
  <c r="I4162" i="5"/>
  <c r="I4163" i="5"/>
  <c r="I4164" i="5"/>
  <c r="I4165" i="5"/>
  <c r="I4166" i="5"/>
  <c r="I4167" i="5"/>
  <c r="I4168" i="5"/>
  <c r="I4169" i="5"/>
  <c r="I4170" i="5"/>
  <c r="I4171" i="5"/>
  <c r="I4172" i="5"/>
  <c r="I4173" i="5"/>
  <c r="I4174" i="5"/>
  <c r="I4175" i="5"/>
  <c r="I4176" i="5"/>
  <c r="I4177" i="5"/>
  <c r="I4178" i="5"/>
  <c r="I4179" i="5"/>
  <c r="I4180" i="5"/>
  <c r="I4181" i="5"/>
  <c r="I4182" i="5"/>
  <c r="I4183" i="5"/>
  <c r="I4184" i="5"/>
  <c r="I4185" i="5"/>
  <c r="I4186" i="5"/>
  <c r="I4187" i="5"/>
  <c r="I4188" i="5"/>
  <c r="I4189" i="5"/>
  <c r="I4190" i="5"/>
  <c r="I4191" i="5"/>
  <c r="I4192" i="5"/>
  <c r="I4193" i="5"/>
  <c r="I4194" i="5"/>
  <c r="I4195" i="5"/>
  <c r="I4196" i="5"/>
  <c r="I4197" i="5"/>
  <c r="I4198" i="5"/>
  <c r="I4199" i="5"/>
  <c r="I4200" i="5"/>
  <c r="I4201" i="5"/>
  <c r="I4202" i="5"/>
  <c r="I4203" i="5"/>
  <c r="I4204" i="5"/>
  <c r="I4205" i="5"/>
  <c r="I4206" i="5"/>
  <c r="I4207" i="5"/>
  <c r="I4208" i="5"/>
  <c r="I4209" i="5"/>
  <c r="I4210" i="5"/>
  <c r="I4211" i="5"/>
  <c r="I4212" i="5"/>
  <c r="I4213" i="5"/>
  <c r="I4214" i="5"/>
  <c r="I4215" i="5"/>
  <c r="I4216" i="5"/>
  <c r="I4217" i="5"/>
  <c r="I4218" i="5"/>
  <c r="I4219" i="5"/>
  <c r="I4220" i="5"/>
  <c r="I4221" i="5"/>
  <c r="I4222" i="5"/>
  <c r="I4223" i="5"/>
  <c r="I4224" i="5"/>
  <c r="I4225" i="5"/>
  <c r="I4226" i="5"/>
  <c r="I4227" i="5"/>
  <c r="I4228" i="5"/>
  <c r="I4229" i="5"/>
  <c r="I4230" i="5"/>
  <c r="I4231" i="5"/>
  <c r="I4232" i="5"/>
  <c r="I4233" i="5"/>
  <c r="I4234" i="5"/>
  <c r="I4235" i="5"/>
  <c r="I4236" i="5"/>
  <c r="I4237" i="5"/>
  <c r="I4238" i="5"/>
  <c r="I4239" i="5"/>
  <c r="I4240" i="5"/>
  <c r="I4241" i="5"/>
  <c r="I4242" i="5"/>
  <c r="I4243" i="5"/>
  <c r="I4244" i="5"/>
  <c r="I4245" i="5"/>
  <c r="I4246" i="5"/>
  <c r="I4247" i="5"/>
  <c r="I4248" i="5"/>
  <c r="I4249" i="5"/>
  <c r="I4250" i="5"/>
  <c r="I4251" i="5"/>
  <c r="I4252" i="5"/>
  <c r="I4253" i="5"/>
  <c r="I4254" i="5"/>
  <c r="I4255" i="5"/>
  <c r="I4256" i="5"/>
  <c r="I4257" i="5"/>
  <c r="I4258" i="5"/>
  <c r="I4259" i="5"/>
  <c r="I4260" i="5"/>
  <c r="I4261" i="5"/>
  <c r="I4262" i="5"/>
  <c r="I4263" i="5"/>
  <c r="I4264" i="5"/>
  <c r="I4265" i="5"/>
  <c r="I4266" i="5"/>
  <c r="I4267" i="5"/>
  <c r="I4268" i="5"/>
  <c r="I4269" i="5"/>
  <c r="I4270" i="5"/>
  <c r="I4271" i="5"/>
  <c r="I4272" i="5"/>
  <c r="I4273" i="5"/>
  <c r="I4274" i="5"/>
  <c r="I4275" i="5"/>
  <c r="I4276" i="5"/>
  <c r="I4277" i="5"/>
  <c r="I4278" i="5"/>
  <c r="I4279" i="5"/>
  <c r="I4280" i="5"/>
  <c r="I4281" i="5"/>
  <c r="I4282" i="5"/>
  <c r="I4283" i="5"/>
  <c r="I4284" i="5"/>
  <c r="I4285" i="5"/>
  <c r="I4286" i="5"/>
  <c r="I4287" i="5"/>
  <c r="I4288" i="5"/>
  <c r="I4289" i="5"/>
  <c r="I4290" i="5"/>
  <c r="I4291" i="5"/>
  <c r="I4292" i="5"/>
  <c r="I4293" i="5"/>
  <c r="I4294" i="5"/>
  <c r="I4295" i="5"/>
  <c r="I4296" i="5"/>
  <c r="I4297" i="5"/>
  <c r="I4298" i="5"/>
  <c r="I4299" i="5"/>
  <c r="I4300" i="5"/>
  <c r="I4301" i="5"/>
  <c r="I4302" i="5"/>
  <c r="I4303" i="5"/>
  <c r="I4304" i="5"/>
  <c r="I4305" i="5"/>
  <c r="I4306" i="5"/>
  <c r="I4307" i="5"/>
  <c r="I4308" i="5"/>
  <c r="I4309" i="5"/>
  <c r="I4310" i="5"/>
  <c r="I4311" i="5"/>
  <c r="I4312" i="5"/>
  <c r="I4313" i="5"/>
  <c r="I4314" i="5"/>
  <c r="I4315" i="5"/>
  <c r="I4316" i="5"/>
  <c r="I4317" i="5"/>
  <c r="I4318" i="5"/>
  <c r="I4319" i="5"/>
  <c r="I4320" i="5"/>
  <c r="I4321" i="5"/>
  <c r="I4322" i="5"/>
  <c r="I4323" i="5"/>
  <c r="I4324" i="5"/>
  <c r="I4325" i="5"/>
  <c r="I4326" i="5"/>
  <c r="I4327" i="5"/>
  <c r="I4328" i="5"/>
  <c r="I4329" i="5"/>
  <c r="I4330" i="5"/>
  <c r="I4331" i="5"/>
  <c r="I4332" i="5"/>
  <c r="I4333" i="5"/>
  <c r="I4334" i="5"/>
  <c r="I4335" i="5"/>
  <c r="I4336" i="5"/>
  <c r="I4337" i="5"/>
  <c r="I4338" i="5"/>
  <c r="I4339" i="5"/>
  <c r="I4340" i="5"/>
  <c r="I4341" i="5"/>
  <c r="I4342" i="5"/>
  <c r="I4343" i="5"/>
  <c r="I4344" i="5"/>
  <c r="I4345" i="5"/>
  <c r="I4346" i="5"/>
  <c r="I4347" i="5"/>
  <c r="I4348" i="5"/>
  <c r="I4349" i="5"/>
  <c r="I4350" i="5"/>
  <c r="I4351" i="5"/>
  <c r="I4352" i="5"/>
  <c r="I4353" i="5"/>
  <c r="I4354" i="5"/>
  <c r="I4355" i="5"/>
  <c r="I4356" i="5"/>
  <c r="I4357" i="5"/>
  <c r="I4358" i="5"/>
  <c r="I4359" i="5"/>
  <c r="I4360" i="5"/>
  <c r="I4361" i="5"/>
  <c r="I4362" i="5"/>
  <c r="I4363" i="5"/>
  <c r="I4364" i="5"/>
  <c r="I4365" i="5"/>
  <c r="I4366" i="5"/>
  <c r="I4367" i="5"/>
  <c r="I4368" i="5"/>
  <c r="I4369" i="5"/>
  <c r="I4370" i="5"/>
  <c r="I4371" i="5"/>
  <c r="I4372" i="5"/>
  <c r="I4373" i="5"/>
  <c r="I4374" i="5"/>
  <c r="I4375" i="5"/>
  <c r="I4376" i="5"/>
  <c r="I4377" i="5"/>
  <c r="I4378" i="5"/>
  <c r="I4379" i="5"/>
  <c r="I4380" i="5"/>
  <c r="I4381" i="5"/>
  <c r="I4382" i="5"/>
  <c r="I4383" i="5"/>
  <c r="I4384" i="5"/>
  <c r="I4385" i="5"/>
  <c r="I4386" i="5"/>
  <c r="I4387" i="5"/>
  <c r="I4388" i="5"/>
  <c r="I4389" i="5"/>
  <c r="I4390" i="5"/>
  <c r="I4391" i="5"/>
  <c r="I4392" i="5"/>
  <c r="I4393" i="5"/>
  <c r="I4394" i="5"/>
  <c r="I4395" i="5"/>
  <c r="I4396" i="5"/>
  <c r="I4397" i="5"/>
  <c r="I4398" i="5"/>
  <c r="I4399" i="5"/>
  <c r="I4400" i="5"/>
  <c r="I4401" i="5"/>
  <c r="I4402" i="5"/>
  <c r="I4403" i="5"/>
  <c r="I4404" i="5"/>
  <c r="I4405" i="5"/>
  <c r="I4406" i="5"/>
  <c r="I4407" i="5"/>
  <c r="I4408" i="5"/>
  <c r="I4409" i="5"/>
  <c r="I4410" i="5"/>
  <c r="I4411" i="5"/>
  <c r="I4412" i="5"/>
  <c r="I4413" i="5"/>
  <c r="I4414" i="5"/>
  <c r="I4415" i="5"/>
  <c r="I4416" i="5"/>
  <c r="I4417" i="5"/>
  <c r="I4418" i="5"/>
  <c r="I4419" i="5"/>
  <c r="I4420" i="5"/>
  <c r="I4421" i="5"/>
  <c r="I4422" i="5"/>
  <c r="I4423" i="5"/>
  <c r="I4424" i="5"/>
  <c r="I4425" i="5"/>
  <c r="I4426" i="5"/>
  <c r="I4427" i="5"/>
  <c r="I4428" i="5"/>
  <c r="I4429" i="5"/>
  <c r="I4430" i="5"/>
  <c r="I4431" i="5"/>
  <c r="I4432" i="5"/>
  <c r="I4433" i="5"/>
  <c r="I4434" i="5"/>
  <c r="I4435" i="5"/>
  <c r="I4436" i="5"/>
  <c r="I4437" i="5"/>
  <c r="I4438" i="5"/>
  <c r="I4439" i="5"/>
  <c r="I4440" i="5"/>
  <c r="I4441" i="5"/>
  <c r="I4442" i="5"/>
  <c r="I4443" i="5"/>
  <c r="I4444" i="5"/>
  <c r="I4445" i="5"/>
  <c r="I4446" i="5"/>
  <c r="I4447" i="5"/>
  <c r="I4448" i="5"/>
  <c r="I4449" i="5"/>
  <c r="I4450" i="5"/>
  <c r="I4451" i="5"/>
  <c r="I4452" i="5"/>
  <c r="I4453" i="5"/>
  <c r="I4454" i="5"/>
  <c r="I4455" i="5"/>
  <c r="I4456" i="5"/>
  <c r="I4457" i="5"/>
  <c r="I4458" i="5"/>
  <c r="I4459" i="5"/>
  <c r="I4460" i="5"/>
  <c r="I4461" i="5"/>
  <c r="I4462" i="5"/>
  <c r="I4463" i="5"/>
  <c r="I4464" i="5"/>
  <c r="I4465" i="5"/>
  <c r="I4466" i="5"/>
  <c r="I4467" i="5"/>
  <c r="I4468" i="5"/>
  <c r="I4469" i="5"/>
  <c r="I4470" i="5"/>
  <c r="I4471" i="5"/>
  <c r="I4472" i="5"/>
  <c r="I4473" i="5"/>
  <c r="I4474" i="5"/>
  <c r="I4475" i="5"/>
  <c r="I4476" i="5"/>
  <c r="I4477" i="5"/>
  <c r="I4478" i="5"/>
  <c r="I4479" i="5"/>
  <c r="I4480" i="5"/>
  <c r="I4481" i="5"/>
  <c r="I4482" i="5"/>
  <c r="I4483" i="5"/>
  <c r="I4484" i="5"/>
  <c r="I4485" i="5"/>
  <c r="I4486" i="5"/>
  <c r="I4487" i="5"/>
  <c r="I4488" i="5"/>
  <c r="I4489" i="5"/>
  <c r="I4490" i="5"/>
  <c r="I4491" i="5"/>
  <c r="I4492" i="5"/>
  <c r="I4493" i="5"/>
  <c r="I4494" i="5"/>
  <c r="I4495" i="5"/>
  <c r="I4496" i="5"/>
  <c r="I4497" i="5"/>
  <c r="I4498" i="5"/>
  <c r="I4499" i="5"/>
  <c r="I4500" i="5"/>
  <c r="I4501" i="5"/>
  <c r="I4502" i="5"/>
  <c r="I4503" i="5"/>
  <c r="I4504" i="5"/>
  <c r="I4505" i="5"/>
  <c r="I4506" i="5"/>
  <c r="I4507" i="5"/>
  <c r="I4508" i="5"/>
  <c r="I4509" i="5"/>
  <c r="I4510" i="5"/>
  <c r="I4511" i="5"/>
  <c r="I4512" i="5"/>
  <c r="I4513" i="5"/>
  <c r="I4514" i="5"/>
  <c r="I4515" i="5"/>
  <c r="I4516" i="5"/>
  <c r="I4517" i="5"/>
  <c r="I4518" i="5"/>
  <c r="I4519" i="5"/>
  <c r="I4520" i="5"/>
  <c r="I4521" i="5"/>
  <c r="I4522" i="5"/>
  <c r="I4523" i="5"/>
  <c r="I4524" i="5"/>
  <c r="I4525" i="5"/>
  <c r="I4526" i="5"/>
  <c r="I4527" i="5"/>
  <c r="I4528" i="5"/>
  <c r="I4529" i="5"/>
  <c r="I4530" i="5"/>
  <c r="I4531" i="5"/>
  <c r="I4532" i="5"/>
  <c r="I4533" i="5"/>
  <c r="I4534" i="5"/>
  <c r="I4535" i="5"/>
  <c r="I4536" i="5"/>
  <c r="I4537" i="5"/>
  <c r="I4538" i="5"/>
  <c r="I4539" i="5"/>
  <c r="I4540" i="5"/>
  <c r="I4541" i="5"/>
  <c r="I4542" i="5"/>
  <c r="I4543" i="5"/>
  <c r="I4544" i="5"/>
  <c r="I4545" i="5"/>
  <c r="I4546" i="5"/>
  <c r="I4547" i="5"/>
  <c r="I4548" i="5"/>
  <c r="I4549" i="5"/>
  <c r="I4550" i="5"/>
  <c r="I4551" i="5"/>
  <c r="I4552" i="5"/>
  <c r="I4553" i="5"/>
  <c r="I4554" i="5"/>
  <c r="I4555" i="5"/>
  <c r="I4556" i="5"/>
  <c r="I4557" i="5"/>
  <c r="I4558" i="5"/>
  <c r="I4559" i="5"/>
  <c r="I4560" i="5"/>
  <c r="I4561" i="5"/>
  <c r="I4562" i="5"/>
  <c r="I4563" i="5"/>
  <c r="I4564" i="5"/>
  <c r="I4565" i="5"/>
  <c r="I4566" i="5"/>
  <c r="I4567" i="5"/>
  <c r="I4568" i="5"/>
  <c r="I4569" i="5"/>
  <c r="I4570" i="5"/>
  <c r="I4571" i="5"/>
  <c r="I4572" i="5"/>
  <c r="I4573" i="5"/>
  <c r="I4574" i="5"/>
  <c r="I4575" i="5"/>
  <c r="I4576" i="5"/>
  <c r="I4577" i="5"/>
  <c r="I4578" i="5"/>
  <c r="I4579" i="5"/>
  <c r="I4580" i="5"/>
  <c r="I4581" i="5"/>
  <c r="I4582" i="5"/>
  <c r="I4583" i="5"/>
  <c r="I4584" i="5"/>
  <c r="I4585" i="5"/>
  <c r="I4586" i="5"/>
  <c r="I4587" i="5"/>
  <c r="I4588" i="5"/>
  <c r="I4589" i="5"/>
  <c r="I4590" i="5"/>
  <c r="I4591" i="5"/>
  <c r="I4592" i="5"/>
  <c r="I4593" i="5"/>
  <c r="I4594" i="5"/>
  <c r="I4595" i="5"/>
  <c r="I4596" i="5"/>
  <c r="I4597" i="5"/>
  <c r="I4598" i="5"/>
  <c r="I4599" i="5"/>
  <c r="I4600" i="5"/>
  <c r="I4601" i="5"/>
  <c r="I4602" i="5"/>
  <c r="I4603" i="5"/>
  <c r="I4604" i="5"/>
  <c r="I4605" i="5"/>
  <c r="I4606" i="5"/>
  <c r="I4607" i="5"/>
  <c r="I4608" i="5"/>
  <c r="I4609" i="5"/>
  <c r="I4610" i="5"/>
  <c r="I4611" i="5"/>
  <c r="I4612" i="5"/>
  <c r="I4613" i="5"/>
  <c r="I4614" i="5"/>
  <c r="I4615" i="5"/>
  <c r="I4616" i="5"/>
  <c r="I4617" i="5"/>
  <c r="I4618" i="5"/>
  <c r="I4619" i="5"/>
  <c r="I4620" i="5"/>
  <c r="I4621" i="5"/>
  <c r="I4622" i="5"/>
  <c r="I4623" i="5"/>
  <c r="I4624" i="5"/>
  <c r="I4625" i="5"/>
  <c r="I4626" i="5"/>
  <c r="I4627" i="5"/>
  <c r="I4628" i="5"/>
  <c r="I4629" i="5"/>
  <c r="I4630" i="5"/>
  <c r="I4631" i="5"/>
  <c r="I4632" i="5"/>
  <c r="I4633" i="5"/>
  <c r="I4634" i="5"/>
  <c r="I4635" i="5"/>
  <c r="I4636" i="5"/>
  <c r="I4637" i="5"/>
  <c r="I4638" i="5"/>
  <c r="I4639" i="5"/>
  <c r="I4640" i="5"/>
  <c r="I4641" i="5"/>
  <c r="I4642" i="5"/>
  <c r="I4643" i="5"/>
  <c r="I4644" i="5"/>
  <c r="I4645" i="5"/>
  <c r="I4646" i="5"/>
  <c r="I4647" i="5"/>
  <c r="I4648" i="5"/>
  <c r="I4649" i="5"/>
  <c r="I4650" i="5"/>
  <c r="I4651" i="5"/>
  <c r="I4652" i="5"/>
  <c r="I4653" i="5"/>
  <c r="I4654" i="5"/>
  <c r="I4655" i="5"/>
  <c r="I4656" i="5"/>
  <c r="I4657" i="5"/>
  <c r="I4658" i="5"/>
  <c r="I4659" i="5"/>
  <c r="I4660" i="5"/>
  <c r="I4661" i="5"/>
  <c r="I4662" i="5"/>
  <c r="I4663" i="5"/>
  <c r="I4664" i="5"/>
  <c r="I4665" i="5"/>
  <c r="I4666" i="5"/>
  <c r="I4667" i="5"/>
  <c r="I4668" i="5"/>
  <c r="I4669" i="5"/>
  <c r="I4670" i="5"/>
  <c r="I4671" i="5"/>
  <c r="I4672" i="5"/>
  <c r="I4673" i="5"/>
  <c r="I4674" i="5"/>
  <c r="I4675" i="5"/>
  <c r="I4676" i="5"/>
  <c r="I4677" i="5"/>
  <c r="I4678" i="5"/>
  <c r="I4679" i="5"/>
  <c r="I4680" i="5"/>
  <c r="I4681" i="5"/>
  <c r="I4682" i="5"/>
  <c r="I4683" i="5"/>
  <c r="I4684" i="5"/>
  <c r="I4685" i="5"/>
  <c r="I4686" i="5"/>
  <c r="I4687" i="5"/>
  <c r="I4688" i="5"/>
  <c r="I4689" i="5"/>
  <c r="I4690" i="5"/>
  <c r="I4691" i="5"/>
  <c r="I4692" i="5"/>
  <c r="I4693" i="5"/>
  <c r="I4694" i="5"/>
  <c r="I4695" i="5"/>
  <c r="I4696" i="5"/>
  <c r="I4697" i="5"/>
  <c r="I4698" i="5"/>
  <c r="I4699" i="5"/>
  <c r="I4700" i="5"/>
  <c r="I4701" i="5"/>
  <c r="I4702" i="5"/>
  <c r="I4703" i="5"/>
  <c r="I4704" i="5"/>
  <c r="I4705" i="5"/>
  <c r="I4706" i="5"/>
  <c r="I4707" i="5"/>
  <c r="I4708" i="5"/>
  <c r="I4709" i="5"/>
  <c r="I4710" i="5"/>
  <c r="I4711" i="5"/>
  <c r="I4712" i="5"/>
  <c r="I4713" i="5"/>
  <c r="I4714" i="5"/>
  <c r="I4715" i="5"/>
  <c r="I4716" i="5"/>
  <c r="I4717" i="5"/>
  <c r="I4718" i="5"/>
  <c r="I4719" i="5"/>
  <c r="I4720" i="5"/>
  <c r="I4721" i="5"/>
  <c r="I4722" i="5"/>
  <c r="I4723" i="5"/>
  <c r="I4724" i="5"/>
  <c r="I4725" i="5"/>
  <c r="I4726" i="5"/>
  <c r="I4727" i="5"/>
  <c r="I4728" i="5"/>
  <c r="I4729" i="5"/>
  <c r="I4730" i="5"/>
  <c r="I4731" i="5"/>
  <c r="I4732" i="5"/>
  <c r="I4733" i="5"/>
  <c r="I4734" i="5"/>
  <c r="I4735" i="5"/>
  <c r="I4736" i="5"/>
  <c r="I4737" i="5"/>
  <c r="I4738" i="5"/>
  <c r="I4739" i="5"/>
  <c r="I4740" i="5"/>
  <c r="I4741" i="5"/>
  <c r="I4742" i="5"/>
  <c r="I4743" i="5"/>
  <c r="I4744" i="5"/>
  <c r="I4745" i="5"/>
  <c r="I4746" i="5"/>
  <c r="I4747" i="5"/>
  <c r="I4748" i="5"/>
  <c r="I4749" i="5"/>
  <c r="I4750" i="5"/>
  <c r="I4751" i="5"/>
  <c r="I4752" i="5"/>
  <c r="I4753" i="5"/>
  <c r="I4754" i="5"/>
  <c r="I4755" i="5"/>
  <c r="I4756" i="5"/>
  <c r="I4757" i="5"/>
  <c r="I4758" i="5"/>
  <c r="I4759" i="5"/>
  <c r="I4760" i="5"/>
  <c r="I4761" i="5"/>
  <c r="I4762" i="5"/>
  <c r="I4763" i="5"/>
  <c r="I4764" i="5"/>
  <c r="I4765" i="5"/>
  <c r="I4766" i="5"/>
  <c r="I4767" i="5"/>
  <c r="I4768" i="5"/>
  <c r="I4769" i="5"/>
  <c r="I4770" i="5"/>
  <c r="I4771" i="5"/>
  <c r="I4772" i="5"/>
  <c r="I4773" i="5"/>
  <c r="I4774" i="5"/>
  <c r="I4775" i="5"/>
  <c r="I4776" i="5"/>
  <c r="I4777" i="5"/>
  <c r="I4778" i="5"/>
  <c r="I4779" i="5"/>
  <c r="I4780" i="5"/>
  <c r="I4781" i="5"/>
  <c r="I4782" i="5"/>
  <c r="I4783" i="5"/>
  <c r="I4784" i="5"/>
  <c r="I4785" i="5"/>
  <c r="I4786" i="5"/>
  <c r="I4787" i="5"/>
  <c r="I4788" i="5"/>
  <c r="I4789" i="5"/>
  <c r="I4790" i="5"/>
  <c r="I4791" i="5"/>
  <c r="I4792" i="5"/>
  <c r="I4793" i="5"/>
  <c r="I4794" i="5"/>
  <c r="I4795" i="5"/>
  <c r="I4796" i="5"/>
  <c r="I4797" i="5"/>
  <c r="I4798" i="5"/>
  <c r="I4799" i="5"/>
  <c r="I4800" i="5"/>
  <c r="I4801" i="5"/>
  <c r="I4802" i="5"/>
  <c r="I4803" i="5"/>
  <c r="I4804" i="5"/>
  <c r="I4805" i="5"/>
  <c r="I4806" i="5"/>
  <c r="I4807" i="5"/>
  <c r="I4808" i="5"/>
  <c r="I4809" i="5"/>
  <c r="I4810" i="5"/>
  <c r="I4811" i="5"/>
  <c r="I4812" i="5"/>
  <c r="I4813" i="5"/>
  <c r="I4814" i="5"/>
  <c r="I4815" i="5"/>
  <c r="I4816" i="5"/>
  <c r="I4817" i="5"/>
  <c r="I4818" i="5"/>
  <c r="I4819" i="5"/>
  <c r="I4820" i="5"/>
  <c r="I4821" i="5"/>
  <c r="I4822" i="5"/>
  <c r="I4823" i="5"/>
  <c r="I4824" i="5"/>
  <c r="I4825" i="5"/>
  <c r="I4826" i="5"/>
  <c r="I4827" i="5"/>
  <c r="I4828" i="5"/>
  <c r="I4829" i="5"/>
  <c r="I4830" i="5"/>
  <c r="I4831" i="5"/>
  <c r="I4832" i="5"/>
  <c r="I4833" i="5"/>
  <c r="I4834" i="5"/>
  <c r="I4835" i="5"/>
  <c r="I4836" i="5"/>
  <c r="I4837" i="5"/>
  <c r="I4838" i="5"/>
  <c r="I4839" i="5"/>
  <c r="I4840" i="5"/>
  <c r="I4841" i="5"/>
  <c r="I4842" i="5"/>
  <c r="I4843" i="5"/>
  <c r="I4844" i="5"/>
  <c r="I4845" i="5"/>
  <c r="I4846" i="5"/>
  <c r="I4847" i="5"/>
  <c r="I4848" i="5"/>
  <c r="I4849" i="5"/>
  <c r="I4850" i="5"/>
  <c r="I4851" i="5"/>
  <c r="I4852" i="5"/>
  <c r="I4853" i="5"/>
  <c r="I4854" i="5"/>
  <c r="I4855" i="5"/>
  <c r="I4856" i="5"/>
  <c r="I4857" i="5"/>
  <c r="I4858" i="5"/>
  <c r="I4859" i="5"/>
  <c r="I4860" i="5"/>
  <c r="I4861" i="5"/>
  <c r="I4862" i="5"/>
  <c r="I4863" i="5"/>
  <c r="I4864" i="5"/>
  <c r="I4865" i="5"/>
  <c r="I4866" i="5"/>
  <c r="I4867" i="5"/>
  <c r="I4868" i="5"/>
  <c r="I4869" i="5"/>
  <c r="I4870" i="5"/>
  <c r="I4871" i="5"/>
  <c r="I4872" i="5"/>
  <c r="I4873" i="5"/>
  <c r="I4874" i="5"/>
  <c r="I4875" i="5"/>
  <c r="I4876" i="5"/>
  <c r="I4877" i="5"/>
  <c r="I4878" i="5"/>
  <c r="I4879" i="5"/>
  <c r="I4880" i="5"/>
  <c r="I4881" i="5"/>
  <c r="I4882" i="5"/>
  <c r="I4883" i="5"/>
  <c r="I4884" i="5"/>
  <c r="I4885" i="5"/>
  <c r="I4886" i="5"/>
  <c r="I4887" i="5"/>
  <c r="I4888" i="5"/>
  <c r="I4889" i="5"/>
  <c r="I4890" i="5"/>
  <c r="I4891" i="5"/>
  <c r="I4892" i="5"/>
  <c r="I4893" i="5"/>
  <c r="I4894" i="5"/>
  <c r="I4895" i="5"/>
  <c r="I4896" i="5"/>
  <c r="I4897" i="5"/>
  <c r="I4898" i="5"/>
  <c r="I4899" i="5"/>
  <c r="I4900" i="5"/>
  <c r="I4901" i="5"/>
  <c r="I4902" i="5"/>
  <c r="I4903" i="5"/>
  <c r="I4904" i="5"/>
  <c r="I4905" i="5"/>
  <c r="I4906" i="5"/>
  <c r="I4907" i="5"/>
  <c r="I4908" i="5"/>
  <c r="I4909" i="5"/>
  <c r="I4910" i="5"/>
  <c r="I4911" i="5"/>
  <c r="I4912" i="5"/>
  <c r="I4913" i="5"/>
  <c r="I4914" i="5"/>
  <c r="I4915" i="5"/>
  <c r="I4916" i="5"/>
  <c r="I4917" i="5"/>
  <c r="I4918" i="5"/>
  <c r="I4919" i="5"/>
  <c r="I4920" i="5"/>
  <c r="I4921" i="5"/>
  <c r="I4922" i="5"/>
  <c r="I4923" i="5"/>
  <c r="I4924" i="5"/>
  <c r="I4925" i="5"/>
  <c r="I4926" i="5"/>
  <c r="I4927" i="5"/>
  <c r="I4928" i="5"/>
  <c r="I4929" i="5"/>
  <c r="I4930" i="5"/>
  <c r="I4931" i="5"/>
  <c r="I4932" i="5"/>
  <c r="I4933" i="5"/>
  <c r="I4934" i="5"/>
  <c r="I4935" i="5"/>
  <c r="I4936" i="5"/>
  <c r="I4937" i="5"/>
  <c r="I4938" i="5"/>
  <c r="I4939" i="5"/>
  <c r="I4940" i="5"/>
  <c r="I4941" i="5"/>
  <c r="I4942" i="5"/>
  <c r="I4943" i="5"/>
  <c r="I4944" i="5"/>
  <c r="I4945" i="5"/>
  <c r="I4946" i="5"/>
  <c r="I4947" i="5"/>
  <c r="I4948" i="5"/>
  <c r="I4949" i="5"/>
  <c r="I4950" i="5"/>
  <c r="I4951" i="5"/>
  <c r="I4952" i="5"/>
  <c r="I4953" i="5"/>
  <c r="I4954" i="5"/>
  <c r="I4955" i="5"/>
  <c r="I4956" i="5"/>
  <c r="I4957" i="5"/>
  <c r="I4958" i="5"/>
  <c r="I4959" i="5"/>
  <c r="I4960" i="5"/>
  <c r="I4961" i="5"/>
  <c r="I4962" i="5"/>
  <c r="I4963" i="5"/>
  <c r="I4964" i="5"/>
  <c r="I4965" i="5"/>
  <c r="I4966" i="5"/>
  <c r="I4967" i="5"/>
  <c r="I4968" i="5"/>
  <c r="I4969" i="5"/>
  <c r="I4970" i="5"/>
  <c r="I4971" i="5"/>
  <c r="I4972" i="5"/>
  <c r="I4973" i="5"/>
  <c r="I4974" i="5"/>
  <c r="I4975" i="5"/>
  <c r="I4976" i="5"/>
  <c r="I4977" i="5"/>
  <c r="I4978" i="5"/>
  <c r="I4979" i="5"/>
  <c r="I4980" i="5"/>
  <c r="I4981" i="5"/>
  <c r="I4982" i="5"/>
  <c r="I4983" i="5"/>
  <c r="I4984" i="5"/>
  <c r="I4985" i="5"/>
  <c r="I4986" i="5"/>
  <c r="I4987" i="5"/>
  <c r="I4988" i="5"/>
  <c r="I4989" i="5"/>
  <c r="I4990" i="5"/>
  <c r="I4991" i="5"/>
  <c r="I4992" i="5"/>
  <c r="I4993" i="5"/>
  <c r="I4994" i="5"/>
  <c r="I4995" i="5"/>
  <c r="I4996" i="5"/>
  <c r="I4997" i="5"/>
  <c r="I4998" i="5"/>
  <c r="I4999" i="5"/>
  <c r="I5000" i="5"/>
  <c r="I5001" i="5"/>
  <c r="I5002" i="5"/>
  <c r="I5003" i="5"/>
  <c r="I5004" i="5"/>
  <c r="I5005" i="5"/>
  <c r="I5006" i="5"/>
  <c r="I5007" i="5"/>
  <c r="I5008" i="5"/>
  <c r="I5009" i="5"/>
  <c r="I5010" i="5"/>
  <c r="I5011" i="5"/>
  <c r="I5012" i="5"/>
  <c r="I5013" i="5"/>
  <c r="I5014" i="5"/>
  <c r="I5015" i="5"/>
  <c r="I5016" i="5"/>
  <c r="I5017" i="5"/>
  <c r="I5018" i="5"/>
  <c r="I5019" i="5"/>
  <c r="I5020" i="5"/>
  <c r="I5021" i="5"/>
  <c r="I5022" i="5"/>
  <c r="I5023" i="5"/>
  <c r="I5024" i="5"/>
  <c r="I5025" i="5"/>
  <c r="I5026" i="5"/>
  <c r="I5027" i="5"/>
  <c r="I5028" i="5"/>
  <c r="I5029" i="5"/>
  <c r="I5030" i="5"/>
  <c r="I5031" i="5"/>
  <c r="I5032" i="5"/>
  <c r="I5033" i="5"/>
  <c r="I5034" i="5"/>
  <c r="I5035" i="5"/>
  <c r="I5036" i="5"/>
  <c r="I5037" i="5"/>
  <c r="I5038" i="5"/>
  <c r="I5039" i="5"/>
  <c r="I5040" i="5"/>
  <c r="I5041" i="5"/>
  <c r="I5042" i="5"/>
  <c r="I5043" i="5"/>
  <c r="I5044" i="5"/>
  <c r="I5045" i="5"/>
  <c r="I5046" i="5"/>
  <c r="I5047" i="5"/>
  <c r="I5048" i="5"/>
  <c r="I5049" i="5"/>
  <c r="I5050" i="5"/>
  <c r="I5051" i="5"/>
  <c r="I5052" i="5"/>
  <c r="I5053" i="5"/>
  <c r="I5054" i="5"/>
  <c r="I5055" i="5"/>
  <c r="I5056" i="5"/>
  <c r="I5057" i="5"/>
  <c r="I5058" i="5"/>
  <c r="I5059" i="5"/>
  <c r="I5060" i="5"/>
  <c r="I5061" i="5"/>
  <c r="I5062" i="5"/>
  <c r="I5063" i="5"/>
  <c r="I5064" i="5"/>
  <c r="I5065" i="5"/>
  <c r="I5066" i="5"/>
  <c r="I5067" i="5"/>
  <c r="I5068" i="5"/>
  <c r="I5069" i="5"/>
  <c r="I5070" i="5"/>
  <c r="I5071" i="5"/>
  <c r="I5072" i="5"/>
  <c r="I5073" i="5"/>
  <c r="I5074" i="5"/>
  <c r="I5075" i="5"/>
  <c r="I5076" i="5"/>
  <c r="I5077" i="5"/>
  <c r="I5078" i="5"/>
  <c r="I5079" i="5"/>
  <c r="I5080" i="5"/>
  <c r="I5081" i="5"/>
  <c r="I5082" i="5"/>
  <c r="I5083" i="5"/>
  <c r="I5084" i="5"/>
  <c r="I5085" i="5"/>
  <c r="I5086" i="5"/>
  <c r="I5087" i="5"/>
  <c r="I5088" i="5"/>
  <c r="I5089" i="5"/>
  <c r="I5090" i="5"/>
  <c r="I5091" i="5"/>
  <c r="I5092" i="5"/>
  <c r="I5093" i="5"/>
  <c r="I5094" i="5"/>
  <c r="I5095" i="5"/>
  <c r="I5096" i="5"/>
  <c r="I5097" i="5"/>
  <c r="I5098" i="5"/>
  <c r="I5099" i="5"/>
  <c r="I5100" i="5"/>
  <c r="I5101" i="5"/>
  <c r="I5102" i="5"/>
  <c r="I5103" i="5"/>
  <c r="I5104" i="5"/>
  <c r="I5105" i="5"/>
  <c r="I5106" i="5"/>
  <c r="I5107" i="5"/>
  <c r="I5108" i="5"/>
  <c r="I5109" i="5"/>
  <c r="I5110" i="5"/>
  <c r="I5111" i="5"/>
  <c r="I5112" i="5"/>
  <c r="I5113" i="5"/>
  <c r="I5114" i="5"/>
  <c r="I5115" i="5"/>
  <c r="I5116" i="5"/>
  <c r="I5117" i="5"/>
  <c r="I5118" i="5"/>
  <c r="I5119" i="5"/>
  <c r="I5120" i="5"/>
  <c r="I5121" i="5"/>
  <c r="I5122" i="5"/>
  <c r="I5123" i="5"/>
  <c r="I5124" i="5"/>
  <c r="I5125" i="5"/>
  <c r="I5126" i="5"/>
  <c r="I5127" i="5"/>
  <c r="I5128" i="5"/>
  <c r="I5129" i="5"/>
  <c r="I5130" i="5"/>
  <c r="I5131" i="5"/>
  <c r="I5132" i="5"/>
  <c r="I5133" i="5"/>
  <c r="I5134" i="5"/>
  <c r="I5135" i="5"/>
  <c r="I5136" i="5"/>
  <c r="I5137" i="5"/>
  <c r="I5138" i="5"/>
  <c r="I5139" i="5"/>
  <c r="I5140" i="5"/>
  <c r="I5141" i="5"/>
  <c r="I5142" i="5"/>
  <c r="I5143" i="5"/>
  <c r="I5144" i="5"/>
  <c r="I5145" i="5"/>
  <c r="I5146" i="5"/>
  <c r="I5147" i="5"/>
  <c r="I5148" i="5"/>
  <c r="I5149" i="5"/>
  <c r="I5150" i="5"/>
  <c r="I5151" i="5"/>
  <c r="I5152" i="5"/>
  <c r="I5153" i="5"/>
  <c r="I5154" i="5"/>
  <c r="I5155" i="5"/>
  <c r="I5156" i="5"/>
  <c r="I5157" i="5"/>
  <c r="I5158" i="5"/>
  <c r="I5159" i="5"/>
  <c r="I5160" i="5"/>
  <c r="I5161" i="5"/>
  <c r="I5162" i="5"/>
  <c r="I5163" i="5"/>
  <c r="I5164" i="5"/>
  <c r="I5165" i="5"/>
  <c r="I5166" i="5"/>
  <c r="I5167" i="5"/>
  <c r="I5168" i="5"/>
  <c r="I5169" i="5"/>
  <c r="I5170" i="5"/>
  <c r="I5171" i="5"/>
  <c r="I5172" i="5"/>
  <c r="I5173" i="5"/>
  <c r="I5174" i="5"/>
  <c r="I5175" i="5"/>
  <c r="I5176" i="5"/>
  <c r="I5177" i="5"/>
  <c r="I5178" i="5"/>
  <c r="I5179" i="5"/>
  <c r="I5180" i="5"/>
  <c r="I5181" i="5"/>
  <c r="I5182" i="5"/>
  <c r="I5183" i="5"/>
  <c r="I5184" i="5"/>
  <c r="I5185" i="5"/>
  <c r="I5186" i="5"/>
  <c r="I5187" i="5"/>
  <c r="I5188" i="5"/>
  <c r="I5189" i="5"/>
  <c r="I5190" i="5"/>
  <c r="I5191" i="5"/>
  <c r="I5192" i="5"/>
  <c r="I5193" i="5"/>
  <c r="I5194" i="5"/>
  <c r="I5195" i="5"/>
  <c r="I5196" i="5"/>
  <c r="I5197" i="5"/>
  <c r="I5198" i="5"/>
  <c r="I5199" i="5"/>
  <c r="I5200" i="5"/>
  <c r="I5201" i="5"/>
  <c r="I5202" i="5"/>
  <c r="I5203" i="5"/>
  <c r="I5204" i="5"/>
  <c r="I5205" i="5"/>
  <c r="I5206" i="5"/>
  <c r="I5207" i="5"/>
  <c r="I5208" i="5"/>
  <c r="I5209" i="5"/>
  <c r="I5210" i="5"/>
  <c r="I5211" i="5"/>
  <c r="I5212" i="5"/>
  <c r="I5213" i="5"/>
  <c r="I5214" i="5"/>
  <c r="I5215" i="5"/>
  <c r="I5216" i="5"/>
  <c r="I5217" i="5"/>
  <c r="I5218" i="5"/>
  <c r="I5219" i="5"/>
  <c r="I5220" i="5"/>
  <c r="I5221" i="5"/>
  <c r="I5222" i="5"/>
  <c r="I5223" i="5"/>
  <c r="I5224" i="5"/>
  <c r="I5225" i="5"/>
  <c r="I5226" i="5"/>
  <c r="I5227" i="5"/>
  <c r="I5228" i="5"/>
  <c r="I5229" i="5"/>
  <c r="I5230" i="5"/>
  <c r="I5231" i="5"/>
  <c r="I5232" i="5"/>
  <c r="I5233" i="5"/>
  <c r="I5234" i="5"/>
  <c r="I5235" i="5"/>
  <c r="I5236" i="5"/>
  <c r="I5237" i="5"/>
  <c r="I5238" i="5"/>
  <c r="I5239" i="5"/>
  <c r="I5240" i="5"/>
  <c r="I5241" i="5"/>
  <c r="I5242" i="5"/>
  <c r="I5243" i="5"/>
  <c r="I5244" i="5"/>
  <c r="I5245" i="5"/>
  <c r="I5246" i="5"/>
  <c r="I5247" i="5"/>
  <c r="I5248" i="5"/>
  <c r="I5249" i="5"/>
  <c r="I5250" i="5"/>
  <c r="I5251" i="5"/>
  <c r="I5252" i="5"/>
  <c r="I5253" i="5"/>
  <c r="I5254" i="5"/>
  <c r="I5255" i="5"/>
  <c r="I5256" i="5"/>
  <c r="I5257" i="5"/>
  <c r="I5258" i="5"/>
  <c r="I5259" i="5"/>
  <c r="I5260" i="5"/>
  <c r="I5261" i="5"/>
  <c r="I5262" i="5"/>
  <c r="I5263" i="5"/>
  <c r="I5264" i="5"/>
  <c r="I5265" i="5"/>
  <c r="I5266" i="5"/>
  <c r="I5267" i="5"/>
  <c r="I5268" i="5"/>
  <c r="I5269" i="5"/>
  <c r="I5270" i="5"/>
  <c r="I5271" i="5"/>
  <c r="I5272" i="5"/>
  <c r="I5273" i="5"/>
  <c r="I5274" i="5"/>
  <c r="I5275" i="5"/>
  <c r="I5276" i="5"/>
  <c r="I5277" i="5"/>
  <c r="I5278" i="5"/>
  <c r="I5279" i="5"/>
  <c r="I5280" i="5"/>
  <c r="I5281" i="5"/>
  <c r="I5282" i="5"/>
  <c r="I5283" i="5"/>
  <c r="I5284" i="5"/>
  <c r="I5285" i="5"/>
  <c r="I5286" i="5"/>
  <c r="I5287" i="5"/>
  <c r="I5288" i="5"/>
  <c r="I5289" i="5"/>
  <c r="I5290" i="5"/>
  <c r="I5291" i="5"/>
  <c r="I5292" i="5"/>
  <c r="I5293" i="5"/>
  <c r="I5294" i="5"/>
  <c r="I5295" i="5"/>
  <c r="I5296" i="5"/>
  <c r="I5297" i="5"/>
  <c r="I5298" i="5"/>
  <c r="I5299" i="5"/>
  <c r="I5300" i="5"/>
  <c r="I5301" i="5"/>
  <c r="I5302" i="5"/>
  <c r="I5303" i="5"/>
  <c r="I5304" i="5"/>
  <c r="I5305" i="5"/>
  <c r="I5306" i="5"/>
  <c r="I5307" i="5"/>
  <c r="I5308" i="5"/>
  <c r="I5309" i="5"/>
  <c r="I5310" i="5"/>
  <c r="I5311" i="5"/>
  <c r="I5312" i="5"/>
  <c r="I5313" i="5"/>
  <c r="I5314" i="5"/>
  <c r="I5315" i="5"/>
  <c r="I5316" i="5"/>
  <c r="I5317" i="5"/>
  <c r="I5318" i="5"/>
  <c r="I5319" i="5"/>
  <c r="I5320" i="5"/>
  <c r="I5321" i="5"/>
  <c r="I5322" i="5"/>
  <c r="I5323" i="5"/>
  <c r="I5324" i="5"/>
  <c r="I5325" i="5"/>
  <c r="I5326" i="5"/>
  <c r="I5327" i="5"/>
  <c r="I5328" i="5"/>
  <c r="I5329" i="5"/>
  <c r="I5330" i="5"/>
  <c r="I5331" i="5"/>
  <c r="I5332" i="5"/>
  <c r="I5333" i="5"/>
  <c r="I5334" i="5"/>
  <c r="I5335" i="5"/>
  <c r="I5336" i="5"/>
  <c r="I5337" i="5"/>
  <c r="I5338" i="5"/>
  <c r="I5339" i="5"/>
  <c r="I5340" i="5"/>
  <c r="I5341" i="5"/>
  <c r="I5342" i="5"/>
  <c r="I5343" i="5"/>
  <c r="I5344" i="5"/>
  <c r="I5345" i="5"/>
  <c r="I5346" i="5"/>
  <c r="I5347" i="5"/>
  <c r="I5348" i="5"/>
  <c r="I5349" i="5"/>
  <c r="I5350" i="5"/>
  <c r="I5351" i="5"/>
  <c r="I5352" i="5"/>
  <c r="I5353" i="5"/>
  <c r="I5354" i="5"/>
  <c r="I5355" i="5"/>
  <c r="I5356" i="5"/>
  <c r="I5357" i="5"/>
  <c r="I5358" i="5"/>
  <c r="I5359" i="5"/>
  <c r="I5360" i="5"/>
  <c r="I5361" i="5"/>
  <c r="I5362" i="5"/>
  <c r="I5363" i="5"/>
  <c r="I5364" i="5"/>
  <c r="I5365" i="5"/>
  <c r="I5366" i="5"/>
  <c r="I5367" i="5"/>
  <c r="I5368" i="5"/>
  <c r="I5369" i="5"/>
  <c r="I5370" i="5"/>
  <c r="I5371" i="5"/>
  <c r="I5372" i="5"/>
  <c r="I5373" i="5"/>
  <c r="I5374" i="5"/>
  <c r="I5375" i="5"/>
  <c r="I5376" i="5"/>
  <c r="I5377" i="5"/>
  <c r="I5378" i="5"/>
  <c r="I5379" i="5"/>
  <c r="I5380" i="5"/>
  <c r="I5381" i="5"/>
  <c r="I5382" i="5"/>
  <c r="I5383" i="5"/>
  <c r="I5384" i="5"/>
  <c r="I5385" i="5"/>
  <c r="I5386" i="5"/>
  <c r="I5387" i="5"/>
  <c r="I5388" i="5"/>
  <c r="I5389" i="5"/>
  <c r="I5390" i="5"/>
  <c r="I5391" i="5"/>
  <c r="I5392" i="5"/>
  <c r="I5393" i="5"/>
  <c r="I5394" i="5"/>
  <c r="I5395" i="5"/>
  <c r="I5396" i="5"/>
  <c r="I5397" i="5"/>
  <c r="I5398" i="5"/>
  <c r="I5399" i="5"/>
  <c r="I5400" i="5"/>
  <c r="I5401" i="5"/>
  <c r="I5402" i="5"/>
  <c r="I5403" i="5"/>
  <c r="I5404" i="5"/>
  <c r="I5405" i="5"/>
  <c r="I5406" i="5"/>
  <c r="I5407" i="5"/>
  <c r="I5408" i="5"/>
  <c r="I5409" i="5"/>
  <c r="I5410" i="5"/>
  <c r="I5411" i="5"/>
  <c r="I5412" i="5"/>
  <c r="I5413" i="5"/>
  <c r="I5414" i="5"/>
  <c r="I5415" i="5"/>
  <c r="I5416" i="5"/>
  <c r="I5417" i="5"/>
  <c r="I5418" i="5"/>
  <c r="I5419" i="5"/>
  <c r="I5420" i="5"/>
  <c r="I5421" i="5"/>
  <c r="I5422" i="5"/>
  <c r="I5423" i="5"/>
  <c r="I5424" i="5"/>
  <c r="I5425" i="5"/>
  <c r="I5426" i="5"/>
  <c r="I5427" i="5"/>
  <c r="I5428" i="5"/>
  <c r="I5429" i="5"/>
  <c r="I5430" i="5"/>
  <c r="I5431" i="5"/>
  <c r="I5432" i="5"/>
  <c r="I5433" i="5"/>
  <c r="I5434" i="5"/>
  <c r="I5435" i="5"/>
  <c r="I5436" i="5"/>
  <c r="I5437" i="5"/>
  <c r="I5438" i="5"/>
  <c r="I5439" i="5"/>
  <c r="I5440" i="5"/>
  <c r="I5441" i="5"/>
  <c r="I5442" i="5"/>
  <c r="I5443" i="5"/>
  <c r="I5444" i="5"/>
  <c r="I5445" i="5"/>
  <c r="I5446" i="5"/>
  <c r="I5447" i="5"/>
  <c r="I5448" i="5"/>
  <c r="I5449" i="5"/>
  <c r="I5450" i="5"/>
  <c r="I5451" i="5"/>
  <c r="I5452" i="5"/>
  <c r="I5453" i="5"/>
  <c r="I5454" i="5"/>
  <c r="I5455" i="5"/>
  <c r="I5456" i="5"/>
  <c r="I5457" i="5"/>
  <c r="I5458" i="5"/>
  <c r="I5459" i="5"/>
  <c r="I5460" i="5"/>
  <c r="I5461" i="5"/>
  <c r="I5462" i="5"/>
  <c r="I5463" i="5"/>
  <c r="I5464" i="5"/>
  <c r="I5465" i="5"/>
  <c r="I5466" i="5"/>
  <c r="I5467" i="5"/>
  <c r="I5468" i="5"/>
  <c r="I5469" i="5"/>
  <c r="I5470" i="5"/>
  <c r="I5471" i="5"/>
  <c r="I5472" i="5"/>
  <c r="I5473" i="5"/>
  <c r="I5474" i="5"/>
  <c r="I5475" i="5"/>
  <c r="I5476" i="5"/>
  <c r="I5477" i="5"/>
  <c r="I5478" i="5"/>
  <c r="I5479" i="5"/>
  <c r="I5480" i="5"/>
  <c r="I5481" i="5"/>
  <c r="I5482" i="5"/>
  <c r="I5483" i="5"/>
  <c r="I5484" i="5"/>
  <c r="I5485" i="5"/>
  <c r="I5486" i="5"/>
  <c r="I5487" i="5"/>
  <c r="I5488" i="5"/>
  <c r="I5489" i="5"/>
  <c r="I5490" i="5"/>
  <c r="I5491" i="5"/>
  <c r="I5492" i="5"/>
  <c r="I5493" i="5"/>
  <c r="I5494" i="5"/>
  <c r="I5495" i="5"/>
  <c r="I5496" i="5"/>
  <c r="I5497" i="5"/>
  <c r="I5498" i="5"/>
  <c r="I5499" i="5"/>
  <c r="I5500" i="5"/>
  <c r="I5501" i="5"/>
  <c r="I5502" i="5"/>
  <c r="I5503" i="5"/>
  <c r="I5504" i="5"/>
  <c r="I5505" i="5"/>
  <c r="I5506" i="5"/>
  <c r="I5507" i="5"/>
  <c r="I5508" i="5"/>
  <c r="I5509" i="5"/>
  <c r="I5510" i="5"/>
  <c r="I5511" i="5"/>
  <c r="I5512" i="5"/>
  <c r="I5513" i="5"/>
  <c r="I5514" i="5"/>
  <c r="I5515" i="5"/>
  <c r="I5516" i="5"/>
  <c r="I5517" i="5"/>
  <c r="I5518" i="5"/>
  <c r="I5519" i="5"/>
  <c r="I5520" i="5"/>
  <c r="I5521" i="5"/>
  <c r="I5522" i="5"/>
  <c r="I5523" i="5"/>
  <c r="I5524" i="5"/>
  <c r="I5525" i="5"/>
  <c r="I5526" i="5"/>
  <c r="I5527" i="5"/>
  <c r="I5528" i="5"/>
  <c r="I5529" i="5"/>
  <c r="I5530" i="5"/>
  <c r="I5531" i="5"/>
  <c r="I5532" i="5"/>
  <c r="I5533" i="5"/>
  <c r="I5534" i="5"/>
  <c r="I5535" i="5"/>
  <c r="I5536" i="5"/>
  <c r="I5537" i="5"/>
  <c r="I5538" i="5"/>
  <c r="I5539" i="5"/>
  <c r="I5540" i="5"/>
  <c r="I5541" i="5"/>
  <c r="I5542" i="5"/>
  <c r="I5543" i="5"/>
  <c r="I5544" i="5"/>
  <c r="I5545" i="5"/>
  <c r="I5546" i="5"/>
  <c r="I5547" i="5"/>
  <c r="I5548" i="5"/>
  <c r="I5549" i="5"/>
  <c r="I5550" i="5"/>
  <c r="I5551" i="5"/>
  <c r="I5552" i="5"/>
  <c r="I5553" i="5"/>
  <c r="I5554" i="5"/>
  <c r="I5555" i="5"/>
  <c r="I5556" i="5"/>
  <c r="I5557" i="5"/>
  <c r="I5558" i="5"/>
  <c r="I5559" i="5"/>
  <c r="I5560" i="5"/>
  <c r="I5561" i="5"/>
  <c r="I5562" i="5"/>
  <c r="I5563" i="5"/>
  <c r="I5564" i="5"/>
  <c r="I5565" i="5"/>
  <c r="I5566" i="5"/>
  <c r="I5567" i="5"/>
  <c r="I5568" i="5"/>
  <c r="I5569" i="5"/>
  <c r="I5570" i="5"/>
  <c r="I5571" i="5"/>
  <c r="I5572" i="5"/>
  <c r="I5573" i="5"/>
  <c r="I5574" i="5"/>
  <c r="I5575" i="5"/>
  <c r="I5576" i="5"/>
  <c r="I5577" i="5"/>
  <c r="I5578" i="5"/>
  <c r="I5579" i="5"/>
  <c r="I5580" i="5"/>
  <c r="I5581" i="5"/>
  <c r="I5582" i="5"/>
  <c r="I5583" i="5"/>
  <c r="I5584" i="5"/>
  <c r="I5585" i="5"/>
  <c r="I5586" i="5"/>
  <c r="I5587" i="5"/>
  <c r="I5588" i="5"/>
  <c r="I5589" i="5"/>
  <c r="I5590" i="5"/>
  <c r="I5591" i="5"/>
  <c r="I5592" i="5"/>
  <c r="I5593" i="5"/>
  <c r="I5594" i="5"/>
  <c r="I5595" i="5"/>
  <c r="I5596" i="5"/>
  <c r="I5597" i="5"/>
  <c r="I5598" i="5"/>
  <c r="I5599" i="5"/>
  <c r="I5600" i="5"/>
  <c r="I5601" i="5"/>
  <c r="I5602" i="5"/>
  <c r="I5603" i="5"/>
  <c r="I5604" i="5"/>
  <c r="I5605" i="5"/>
  <c r="I5606" i="5"/>
  <c r="I5607" i="5"/>
  <c r="I5608" i="5"/>
  <c r="I5609" i="5"/>
  <c r="I5610" i="5"/>
  <c r="I5611" i="5"/>
  <c r="I5612" i="5"/>
  <c r="I5613" i="5"/>
  <c r="I5614" i="5"/>
  <c r="I5615" i="5"/>
  <c r="I5616" i="5"/>
  <c r="I5617" i="5"/>
  <c r="I5618" i="5"/>
  <c r="I5619" i="5"/>
  <c r="I5620" i="5"/>
  <c r="I5621" i="5"/>
  <c r="I5622" i="5"/>
  <c r="I5623" i="5"/>
  <c r="I5624" i="5"/>
  <c r="I5625" i="5"/>
  <c r="I5626" i="5"/>
  <c r="I5627" i="5"/>
  <c r="I5628" i="5"/>
  <c r="I5629" i="5"/>
  <c r="I5630" i="5"/>
  <c r="I5631" i="5"/>
  <c r="I5632" i="5"/>
  <c r="I5633" i="5"/>
  <c r="I5634" i="5"/>
  <c r="I5635" i="5"/>
  <c r="I5636" i="5"/>
  <c r="I5637" i="5"/>
  <c r="I5638" i="5"/>
  <c r="I5639" i="5"/>
  <c r="I5640" i="5"/>
  <c r="I5641" i="5"/>
  <c r="I5642" i="5"/>
  <c r="I5643" i="5"/>
  <c r="I5644" i="5"/>
  <c r="I5645" i="5"/>
  <c r="I5646" i="5"/>
  <c r="I5647" i="5"/>
  <c r="I5648" i="5"/>
  <c r="I5649" i="5"/>
  <c r="I5650" i="5"/>
  <c r="I5651" i="5"/>
  <c r="I5652" i="5"/>
  <c r="I5653" i="5"/>
  <c r="I5654" i="5"/>
  <c r="I5655" i="5"/>
  <c r="I5656" i="5"/>
  <c r="I5657" i="5"/>
  <c r="I5658" i="5"/>
  <c r="I5659" i="5"/>
  <c r="I5660" i="5"/>
  <c r="I5661" i="5"/>
  <c r="I5662" i="5"/>
  <c r="I5663" i="5"/>
  <c r="I5664" i="5"/>
  <c r="I5665" i="5"/>
  <c r="I5666" i="5"/>
  <c r="I5667" i="5"/>
  <c r="I5668" i="5"/>
  <c r="I5669" i="5"/>
  <c r="I5670" i="5"/>
  <c r="I5671" i="5"/>
  <c r="I5672" i="5"/>
  <c r="I5673" i="5"/>
  <c r="I5674" i="5"/>
  <c r="I5675" i="5"/>
  <c r="I5676" i="5"/>
  <c r="I5677" i="5"/>
  <c r="I5678" i="5"/>
  <c r="I5679" i="5"/>
  <c r="I5680" i="5"/>
  <c r="I5681" i="5"/>
  <c r="I5682" i="5"/>
  <c r="I5683" i="5"/>
  <c r="I5684" i="5"/>
  <c r="I5685" i="5"/>
  <c r="I5686" i="5"/>
  <c r="I5687" i="5"/>
  <c r="I5688" i="5"/>
  <c r="I5689" i="5"/>
  <c r="I5690" i="5"/>
  <c r="I5691" i="5"/>
  <c r="I5692" i="5"/>
  <c r="I5693" i="5"/>
  <c r="I5694" i="5"/>
  <c r="I5695" i="5"/>
  <c r="I5696" i="5"/>
  <c r="I5697" i="5"/>
  <c r="I5698" i="5"/>
  <c r="I5699" i="5"/>
  <c r="I5700" i="5"/>
  <c r="I5701" i="5"/>
  <c r="I5702" i="5"/>
  <c r="I5703" i="5"/>
  <c r="I5704" i="5"/>
  <c r="I5705" i="5"/>
  <c r="I5706" i="5"/>
  <c r="I5707" i="5"/>
  <c r="I5708" i="5"/>
  <c r="I5709" i="5"/>
  <c r="I5710" i="5"/>
  <c r="I5711" i="5"/>
  <c r="I5712" i="5"/>
  <c r="I5713" i="5"/>
  <c r="I5714" i="5"/>
  <c r="I5715" i="5"/>
  <c r="I5716" i="5"/>
  <c r="I5717" i="5"/>
  <c r="I5718" i="5"/>
  <c r="I5719" i="5"/>
  <c r="I5720" i="5"/>
  <c r="I5721" i="5"/>
  <c r="I5722" i="5"/>
  <c r="I5723" i="5"/>
  <c r="I5724" i="5"/>
  <c r="I5725" i="5"/>
  <c r="I5726" i="5"/>
  <c r="I5727" i="5"/>
  <c r="I5728" i="5"/>
  <c r="I5729" i="5"/>
  <c r="I5730" i="5"/>
  <c r="I5731" i="5"/>
  <c r="I5732" i="5"/>
  <c r="I5733" i="5"/>
  <c r="I5734" i="5"/>
  <c r="I5735" i="5"/>
  <c r="I5736" i="5"/>
  <c r="I5737" i="5"/>
  <c r="I5738" i="5"/>
  <c r="I5739" i="5"/>
  <c r="I5740" i="5"/>
  <c r="I5741" i="5"/>
  <c r="I5742" i="5"/>
  <c r="I5743" i="5"/>
  <c r="I5744" i="5"/>
  <c r="I5745" i="5"/>
  <c r="I5746" i="5"/>
  <c r="I5747" i="5"/>
  <c r="I5748" i="5"/>
  <c r="I5749" i="5"/>
  <c r="I5750" i="5"/>
  <c r="I5751" i="5"/>
  <c r="I5752" i="5"/>
  <c r="I5753" i="5"/>
  <c r="I5754" i="5"/>
  <c r="I5755" i="5"/>
  <c r="I5756" i="5"/>
  <c r="I5757" i="5"/>
  <c r="I5758" i="5"/>
  <c r="I5759" i="5"/>
  <c r="I5760" i="5"/>
  <c r="I5761" i="5"/>
  <c r="I5762" i="5"/>
  <c r="I5763" i="5"/>
  <c r="I5764" i="5"/>
  <c r="I5765" i="5"/>
  <c r="I5766" i="5"/>
  <c r="I5767" i="5"/>
  <c r="I5768" i="5"/>
  <c r="I5769" i="5"/>
  <c r="I5770" i="5"/>
  <c r="I5771" i="5"/>
  <c r="I5772" i="5"/>
  <c r="I5773" i="5"/>
  <c r="I5774" i="5"/>
  <c r="I5775" i="5"/>
  <c r="I5776" i="5"/>
  <c r="I5777" i="5"/>
  <c r="I5778" i="5"/>
  <c r="I5779" i="5"/>
  <c r="I5780" i="5"/>
  <c r="I5781" i="5"/>
  <c r="I5782" i="5"/>
  <c r="I5783" i="5"/>
  <c r="I5784" i="5"/>
  <c r="I5785" i="5"/>
  <c r="I5786" i="5"/>
  <c r="I5787" i="5"/>
  <c r="I5788" i="5"/>
  <c r="I5789" i="5"/>
  <c r="I5790" i="5"/>
  <c r="I5791" i="5"/>
  <c r="I5792" i="5"/>
  <c r="I5793" i="5"/>
  <c r="I5794" i="5"/>
  <c r="I5795" i="5"/>
  <c r="I5796" i="5"/>
  <c r="I5797" i="5"/>
  <c r="I5798" i="5"/>
  <c r="I5799" i="5"/>
  <c r="I5800" i="5"/>
  <c r="I5801" i="5"/>
  <c r="I5802" i="5"/>
  <c r="I5803" i="5"/>
  <c r="I5804" i="5"/>
  <c r="I5805" i="5"/>
  <c r="I5806" i="5"/>
  <c r="I5807" i="5"/>
  <c r="I5808" i="5"/>
  <c r="I5809" i="5"/>
  <c r="I5810" i="5"/>
  <c r="I5811" i="5"/>
  <c r="I5812" i="5"/>
  <c r="I5813" i="5"/>
  <c r="I5814" i="5"/>
  <c r="I5815" i="5"/>
  <c r="I5816" i="5"/>
  <c r="I5817" i="5"/>
  <c r="I5818" i="5"/>
  <c r="I5819" i="5"/>
  <c r="I5820" i="5"/>
  <c r="I5821" i="5"/>
  <c r="I5822" i="5"/>
  <c r="I5823" i="5"/>
  <c r="I5824" i="5"/>
  <c r="I5825" i="5"/>
  <c r="I5826" i="5"/>
  <c r="I5827" i="5"/>
  <c r="I5828" i="5"/>
  <c r="I5829" i="5"/>
  <c r="I5830" i="5"/>
  <c r="I5831" i="5"/>
  <c r="I5832" i="5"/>
  <c r="I5833" i="5"/>
  <c r="I5834" i="5"/>
  <c r="I5835" i="5"/>
  <c r="I5836" i="5"/>
  <c r="I5837" i="5"/>
  <c r="I5838" i="5"/>
  <c r="I5839" i="5"/>
  <c r="I5840" i="5"/>
  <c r="I5841" i="5"/>
  <c r="I5842" i="5"/>
  <c r="I5843" i="5"/>
  <c r="I5844" i="5"/>
  <c r="I5845" i="5"/>
  <c r="I5846" i="5"/>
  <c r="I5847" i="5"/>
  <c r="I5848" i="5"/>
  <c r="I5849" i="5"/>
  <c r="I5850" i="5"/>
  <c r="I5851" i="5"/>
  <c r="I5852" i="5"/>
  <c r="I5853" i="5"/>
  <c r="I5854" i="5"/>
  <c r="I5855" i="5"/>
  <c r="I5856" i="5"/>
  <c r="I5857" i="5"/>
  <c r="I5858" i="5"/>
  <c r="I5859" i="5"/>
  <c r="I5860" i="5"/>
  <c r="I5861" i="5"/>
  <c r="I5862" i="5"/>
  <c r="I5863" i="5"/>
  <c r="I5864" i="5"/>
  <c r="I5865" i="5"/>
  <c r="I5866" i="5"/>
  <c r="I5867" i="5"/>
  <c r="I5868" i="5"/>
  <c r="I5869" i="5"/>
  <c r="I5870" i="5"/>
  <c r="I5871" i="5"/>
  <c r="I5872" i="5"/>
  <c r="I5873" i="5"/>
  <c r="I5874" i="5"/>
  <c r="I5875" i="5"/>
  <c r="I5876" i="5"/>
  <c r="I5877" i="5"/>
  <c r="I5878" i="5"/>
  <c r="I5879" i="5"/>
  <c r="I5880" i="5"/>
  <c r="I5881" i="5"/>
  <c r="I5882" i="5"/>
  <c r="I5883" i="5"/>
  <c r="I5884" i="5"/>
  <c r="I5885" i="5"/>
  <c r="I5886" i="5"/>
  <c r="I5887" i="5"/>
  <c r="I5888" i="5"/>
  <c r="I5889" i="5"/>
  <c r="I5890" i="5"/>
  <c r="I5891" i="5"/>
  <c r="I5892" i="5"/>
  <c r="I5893" i="5"/>
  <c r="I5894" i="5"/>
  <c r="I5895" i="5"/>
  <c r="I5896" i="5"/>
  <c r="I5897" i="5"/>
  <c r="I5898" i="5"/>
  <c r="I5899" i="5"/>
  <c r="I5900" i="5"/>
  <c r="I5901" i="5"/>
  <c r="I5902" i="5"/>
  <c r="I5903" i="5"/>
  <c r="I5904" i="5"/>
  <c r="I5905" i="5"/>
  <c r="I5906" i="5"/>
  <c r="I5907" i="5"/>
  <c r="I5908" i="5"/>
  <c r="I5909" i="5"/>
  <c r="I5910" i="5"/>
  <c r="I5911" i="5"/>
  <c r="I5912" i="5"/>
  <c r="I5913" i="5"/>
  <c r="I5914" i="5"/>
  <c r="I5915" i="5"/>
  <c r="I5916" i="5"/>
  <c r="I5917" i="5"/>
  <c r="I5918" i="5"/>
  <c r="I5919" i="5"/>
  <c r="I5920" i="5"/>
  <c r="I5921" i="5"/>
  <c r="I5922" i="5"/>
  <c r="I5923" i="5"/>
  <c r="I5924" i="5"/>
  <c r="I5925" i="5"/>
  <c r="I5926" i="5"/>
  <c r="I5927" i="5"/>
  <c r="I5928" i="5"/>
  <c r="I5929" i="5"/>
  <c r="I5930" i="5"/>
  <c r="I5931" i="5"/>
  <c r="I5932" i="5"/>
  <c r="I5933" i="5"/>
  <c r="I5934" i="5"/>
  <c r="I5935" i="5"/>
  <c r="I5936" i="5"/>
  <c r="I5937" i="5"/>
  <c r="I5938" i="5"/>
  <c r="I5939" i="5"/>
  <c r="I5940" i="5"/>
  <c r="I5941" i="5"/>
  <c r="I5942" i="5"/>
  <c r="I5943" i="5"/>
  <c r="I5944" i="5"/>
  <c r="I5945" i="5"/>
  <c r="I5946" i="5"/>
  <c r="I5947" i="5"/>
  <c r="I5948" i="5"/>
  <c r="I5949" i="5"/>
  <c r="I5950" i="5"/>
  <c r="I5951" i="5"/>
  <c r="I5952" i="5"/>
  <c r="I5953" i="5"/>
  <c r="I5954" i="5"/>
  <c r="I5955" i="5"/>
  <c r="I5956" i="5"/>
  <c r="I5957" i="5"/>
  <c r="I5958" i="5"/>
  <c r="I5959" i="5"/>
  <c r="I5960" i="5"/>
  <c r="I5961" i="5"/>
  <c r="I5962" i="5"/>
  <c r="I5963" i="5"/>
  <c r="I5964" i="5"/>
  <c r="I5965" i="5"/>
  <c r="I5966" i="5"/>
  <c r="I5967" i="5"/>
  <c r="I5968" i="5"/>
  <c r="I5969" i="5"/>
  <c r="I5970" i="5"/>
  <c r="I5971" i="5"/>
  <c r="I5972" i="5"/>
  <c r="I5973" i="5"/>
  <c r="I5974" i="5"/>
  <c r="I5975" i="5"/>
  <c r="I5976" i="5"/>
  <c r="I5977" i="5"/>
  <c r="I5978" i="5"/>
  <c r="I5979" i="5"/>
  <c r="I5980" i="5"/>
  <c r="I5981" i="5"/>
  <c r="I5982" i="5"/>
  <c r="I5983" i="5"/>
  <c r="I5984" i="5"/>
  <c r="I5985" i="5"/>
  <c r="I5986" i="5"/>
  <c r="I5987" i="5"/>
  <c r="I5988" i="5"/>
  <c r="I5989" i="5"/>
  <c r="I5990" i="5"/>
  <c r="I5991" i="5"/>
  <c r="I5992" i="5"/>
  <c r="I5993" i="5"/>
  <c r="I5994" i="5"/>
  <c r="I5995" i="5"/>
  <c r="I5996" i="5"/>
  <c r="I5997" i="5"/>
  <c r="I5998" i="5"/>
  <c r="I5999" i="5"/>
  <c r="I6000" i="5"/>
  <c r="I6001" i="5"/>
  <c r="I6002" i="5"/>
  <c r="I15" i="5"/>
  <c r="I16" i="5"/>
  <c r="I14" i="5"/>
  <c r="E6002" i="5"/>
  <c r="E6001" i="5"/>
  <c r="E6000" i="5"/>
  <c r="E5999" i="5"/>
  <c r="E5998" i="5"/>
  <c r="E5997" i="5"/>
  <c r="E5996" i="5"/>
  <c r="E5995" i="5"/>
  <c r="E5994" i="5"/>
  <c r="E5993" i="5"/>
  <c r="E5992" i="5"/>
  <c r="E5991" i="5"/>
  <c r="E5990" i="5"/>
  <c r="E5989" i="5"/>
  <c r="E5988" i="5"/>
  <c r="E5987" i="5"/>
  <c r="E5986" i="5"/>
  <c r="E5985" i="5"/>
  <c r="E5984" i="5"/>
  <c r="E5983" i="5"/>
  <c r="E5982" i="5"/>
  <c r="E5981" i="5"/>
  <c r="E5980" i="5"/>
  <c r="E5979" i="5"/>
  <c r="E5978" i="5"/>
  <c r="E5977" i="5"/>
  <c r="E5976" i="5"/>
  <c r="E5975" i="5"/>
  <c r="E5974" i="5"/>
  <c r="E5973" i="5"/>
  <c r="E5972" i="5"/>
  <c r="E5971" i="5"/>
  <c r="E5970" i="5"/>
  <c r="E5969" i="5"/>
  <c r="E5968" i="5"/>
  <c r="E5967" i="5"/>
  <c r="E5966" i="5"/>
  <c r="E5965" i="5"/>
  <c r="E5964" i="5"/>
  <c r="E5963" i="5"/>
  <c r="E5962" i="5"/>
  <c r="E5961" i="5"/>
  <c r="E5960" i="5"/>
  <c r="E5959" i="5"/>
  <c r="E5958" i="5"/>
  <c r="E5957" i="5"/>
  <c r="E5956" i="5"/>
  <c r="E5955" i="5"/>
  <c r="E5954" i="5"/>
  <c r="E5953" i="5"/>
  <c r="E5952" i="5"/>
  <c r="E5951" i="5"/>
  <c r="E5950" i="5"/>
  <c r="E5949" i="5"/>
  <c r="E5948" i="5"/>
  <c r="E5947" i="5"/>
  <c r="E5946" i="5"/>
  <c r="E5945" i="5"/>
  <c r="E5944" i="5"/>
  <c r="E5943" i="5"/>
  <c r="E5942" i="5"/>
  <c r="E5941" i="5"/>
  <c r="E5940" i="5"/>
  <c r="E5939" i="5"/>
  <c r="E5938" i="5"/>
  <c r="E5937" i="5"/>
  <c r="E5936" i="5"/>
  <c r="E5935" i="5"/>
  <c r="E5934" i="5"/>
  <c r="E5933" i="5"/>
  <c r="E5932" i="5"/>
  <c r="E5931" i="5"/>
  <c r="E5930" i="5"/>
  <c r="E5929" i="5"/>
  <c r="E5928" i="5"/>
  <c r="E5927" i="5"/>
  <c r="E5926" i="5"/>
  <c r="E5925" i="5"/>
  <c r="E5924" i="5"/>
  <c r="E5923" i="5"/>
  <c r="E5922" i="5"/>
  <c r="E5921" i="5"/>
  <c r="E5920" i="5"/>
  <c r="E5919" i="5"/>
  <c r="E5918" i="5"/>
  <c r="E5917" i="5"/>
  <c r="E5916" i="5"/>
  <c r="E5915" i="5"/>
  <c r="E5914" i="5"/>
  <c r="E5913" i="5"/>
  <c r="E5912" i="5"/>
  <c r="E5911" i="5"/>
  <c r="E5910" i="5"/>
  <c r="E5909" i="5"/>
  <c r="E5908" i="5"/>
  <c r="E5907" i="5"/>
  <c r="E5906" i="5"/>
  <c r="E5905" i="5"/>
  <c r="E5904" i="5"/>
  <c r="E5903" i="5"/>
  <c r="E5902" i="5"/>
  <c r="E5901" i="5"/>
  <c r="E5900" i="5"/>
  <c r="E5899" i="5"/>
  <c r="E5898" i="5"/>
  <c r="E5897" i="5"/>
  <c r="E5896" i="5"/>
  <c r="E5895" i="5"/>
  <c r="E5894" i="5"/>
  <c r="E5893" i="5"/>
  <c r="E5892" i="5"/>
  <c r="E5891" i="5"/>
  <c r="E5890" i="5"/>
  <c r="E5889" i="5"/>
  <c r="E5888" i="5"/>
  <c r="E5887" i="5"/>
  <c r="E5886" i="5"/>
  <c r="E5885" i="5"/>
  <c r="E5884" i="5"/>
  <c r="E5883" i="5"/>
  <c r="E5882" i="5"/>
  <c r="E5881" i="5"/>
  <c r="E5880" i="5"/>
  <c r="E5879" i="5"/>
  <c r="E5878" i="5"/>
  <c r="E5877" i="5"/>
  <c r="E5876" i="5"/>
  <c r="E5875" i="5"/>
  <c r="E5874" i="5"/>
  <c r="E5873" i="5"/>
  <c r="E5872" i="5"/>
  <c r="E5871" i="5"/>
  <c r="E5870" i="5"/>
  <c r="E5869" i="5"/>
  <c r="E5868" i="5"/>
  <c r="E5867" i="5"/>
  <c r="E5866" i="5"/>
  <c r="E5865" i="5"/>
  <c r="E5864" i="5"/>
  <c r="E5863" i="5"/>
  <c r="E5862" i="5"/>
  <c r="E5861" i="5"/>
  <c r="E5860" i="5"/>
  <c r="E5859" i="5"/>
  <c r="E5858" i="5"/>
  <c r="E5857" i="5"/>
  <c r="E5856" i="5"/>
  <c r="E5855" i="5"/>
  <c r="E5854" i="5"/>
  <c r="E5853" i="5"/>
  <c r="E5852" i="5"/>
  <c r="E5851" i="5"/>
  <c r="E5850" i="5"/>
  <c r="E5849" i="5"/>
  <c r="E5848" i="5"/>
  <c r="E5847" i="5"/>
  <c r="E5846" i="5"/>
  <c r="E5845" i="5"/>
  <c r="E5844" i="5"/>
  <c r="E5843" i="5"/>
  <c r="E5842" i="5"/>
  <c r="E5841" i="5"/>
  <c r="E5840" i="5"/>
  <c r="E5839" i="5"/>
  <c r="E5838" i="5"/>
  <c r="E5837" i="5"/>
  <c r="E5836" i="5"/>
  <c r="E5835" i="5"/>
  <c r="E5834" i="5"/>
  <c r="E5833" i="5"/>
  <c r="E5832" i="5"/>
  <c r="E5831" i="5"/>
  <c r="E5830" i="5"/>
  <c r="E5829" i="5"/>
  <c r="E5828" i="5"/>
  <c r="E5827" i="5"/>
  <c r="E5826" i="5"/>
  <c r="E5825" i="5"/>
  <c r="E5824" i="5"/>
  <c r="E5823" i="5"/>
  <c r="E5822" i="5"/>
  <c r="E5821" i="5"/>
  <c r="E5820" i="5"/>
  <c r="E5819" i="5"/>
  <c r="E5818" i="5"/>
  <c r="E5817" i="5"/>
  <c r="E5816" i="5"/>
  <c r="E5815" i="5"/>
  <c r="E5814" i="5"/>
  <c r="E5813" i="5"/>
  <c r="E5812" i="5"/>
  <c r="E5811" i="5"/>
  <c r="E5810" i="5"/>
  <c r="E5809" i="5"/>
  <c r="E5808" i="5"/>
  <c r="E5807" i="5"/>
  <c r="E5806" i="5"/>
  <c r="E5805" i="5"/>
  <c r="E5804" i="5"/>
  <c r="E5803" i="5"/>
  <c r="E5802" i="5"/>
  <c r="E5801" i="5"/>
  <c r="E5800" i="5"/>
  <c r="E5799" i="5"/>
  <c r="E5798" i="5"/>
  <c r="E5797" i="5"/>
  <c r="E5796" i="5"/>
  <c r="E5795" i="5"/>
  <c r="E5794" i="5"/>
  <c r="E5793" i="5"/>
  <c r="E5792" i="5"/>
  <c r="E5791" i="5"/>
  <c r="E5790" i="5"/>
  <c r="E5789" i="5"/>
  <c r="E5788" i="5"/>
  <c r="E5787" i="5"/>
  <c r="E5786" i="5"/>
  <c r="E5785" i="5"/>
  <c r="E5784" i="5"/>
  <c r="E5783" i="5"/>
  <c r="E5782" i="5"/>
  <c r="E5781" i="5"/>
  <c r="E5780" i="5"/>
  <c r="E5779" i="5"/>
  <c r="E5778" i="5"/>
  <c r="E5777" i="5"/>
  <c r="E5776" i="5"/>
  <c r="E5775" i="5"/>
  <c r="E5774" i="5"/>
  <c r="E5773" i="5"/>
  <c r="E5772" i="5"/>
  <c r="E5771" i="5"/>
  <c r="E5770" i="5"/>
  <c r="E5769" i="5"/>
  <c r="E5768" i="5"/>
  <c r="E5767" i="5"/>
  <c r="E5766" i="5"/>
  <c r="E5765" i="5"/>
  <c r="E5764" i="5"/>
  <c r="E5763" i="5"/>
  <c r="E5762" i="5"/>
  <c r="E5761" i="5"/>
  <c r="E5760" i="5"/>
  <c r="E5759" i="5"/>
  <c r="E5758" i="5"/>
  <c r="E5757" i="5"/>
  <c r="E5756" i="5"/>
  <c r="E5755" i="5"/>
  <c r="E5754" i="5"/>
  <c r="E5753" i="5"/>
  <c r="E5752" i="5"/>
  <c r="E5751" i="5"/>
  <c r="E5750" i="5"/>
  <c r="E5749" i="5"/>
  <c r="E5748" i="5"/>
  <c r="E5747" i="5"/>
  <c r="E5746" i="5"/>
  <c r="E5745" i="5"/>
  <c r="E5744" i="5"/>
  <c r="E5743" i="5"/>
  <c r="E5742" i="5"/>
  <c r="E5741" i="5"/>
  <c r="E5740" i="5"/>
  <c r="E5739" i="5"/>
  <c r="E5738" i="5"/>
  <c r="E5737" i="5"/>
  <c r="E5736" i="5"/>
  <c r="E5735" i="5"/>
  <c r="E5734" i="5"/>
  <c r="E5733" i="5"/>
  <c r="E5732" i="5"/>
  <c r="E5731" i="5"/>
  <c r="E5730" i="5"/>
  <c r="E5729" i="5"/>
  <c r="E5728" i="5"/>
  <c r="E5727" i="5"/>
  <c r="E5726" i="5"/>
  <c r="E5725" i="5"/>
  <c r="E5724" i="5"/>
  <c r="E5723" i="5"/>
  <c r="E5722" i="5"/>
  <c r="E5721" i="5"/>
  <c r="E5720" i="5"/>
  <c r="E5719" i="5"/>
  <c r="E5718" i="5"/>
  <c r="E5717" i="5"/>
  <c r="E5716" i="5"/>
  <c r="E5715" i="5"/>
  <c r="E5714" i="5"/>
  <c r="E5713" i="5"/>
  <c r="E5712" i="5"/>
  <c r="E5711" i="5"/>
  <c r="E5710" i="5"/>
  <c r="E5709" i="5"/>
  <c r="E5708" i="5"/>
  <c r="E5707" i="5"/>
  <c r="E5706" i="5"/>
  <c r="E5705" i="5"/>
  <c r="E5704" i="5"/>
  <c r="E5703" i="5"/>
  <c r="E5702" i="5"/>
  <c r="E5701" i="5"/>
  <c r="E5700" i="5"/>
  <c r="E5699" i="5"/>
  <c r="E5698" i="5"/>
  <c r="E5697" i="5"/>
  <c r="E5696" i="5"/>
  <c r="E5695" i="5"/>
  <c r="E5694" i="5"/>
  <c r="E5693" i="5"/>
  <c r="E5692" i="5"/>
  <c r="E5691" i="5"/>
  <c r="E5690" i="5"/>
  <c r="E5689" i="5"/>
  <c r="E5688" i="5"/>
  <c r="E5687" i="5"/>
  <c r="E5686" i="5"/>
  <c r="E5685" i="5"/>
  <c r="E5684" i="5"/>
  <c r="E5683" i="5"/>
  <c r="E5682" i="5"/>
  <c r="E5681" i="5"/>
  <c r="E5680" i="5"/>
  <c r="E5679" i="5"/>
  <c r="E5678" i="5"/>
  <c r="E5677" i="5"/>
  <c r="E5676" i="5"/>
  <c r="E5675" i="5"/>
  <c r="E5674" i="5"/>
  <c r="E5673" i="5"/>
  <c r="E5672" i="5"/>
  <c r="E5671" i="5"/>
  <c r="E5670" i="5"/>
  <c r="E5669" i="5"/>
  <c r="E5668" i="5"/>
  <c r="E5667" i="5"/>
  <c r="E5666" i="5"/>
  <c r="E5665" i="5"/>
  <c r="E5664" i="5"/>
  <c r="E5663" i="5"/>
  <c r="E5662" i="5"/>
  <c r="E5661" i="5"/>
  <c r="E5660" i="5"/>
  <c r="E5659" i="5"/>
  <c r="E5658" i="5"/>
  <c r="E5657" i="5"/>
  <c r="E5656" i="5"/>
  <c r="E5655" i="5"/>
  <c r="E5654" i="5"/>
  <c r="E5653" i="5"/>
  <c r="E5652" i="5"/>
  <c r="E5651" i="5"/>
  <c r="E5650" i="5"/>
  <c r="E5649" i="5"/>
  <c r="E5648" i="5"/>
  <c r="E5647" i="5"/>
  <c r="E5646" i="5"/>
  <c r="E5645" i="5"/>
  <c r="E5644" i="5"/>
  <c r="E5643" i="5"/>
  <c r="E5642" i="5"/>
  <c r="E5641" i="5"/>
  <c r="E5640" i="5"/>
  <c r="E5639" i="5"/>
  <c r="E5638" i="5"/>
  <c r="E5637" i="5"/>
  <c r="E5636" i="5"/>
  <c r="E5635" i="5"/>
  <c r="E5634" i="5"/>
  <c r="E5633" i="5"/>
  <c r="E5632" i="5"/>
  <c r="E5631" i="5"/>
  <c r="E5630" i="5"/>
  <c r="E5629" i="5"/>
  <c r="E5628" i="5"/>
  <c r="E5627" i="5"/>
  <c r="E5626" i="5"/>
  <c r="E5625" i="5"/>
  <c r="E5624" i="5"/>
  <c r="E5623" i="5"/>
  <c r="E5622" i="5"/>
  <c r="E5621" i="5"/>
  <c r="E5620" i="5"/>
  <c r="E5619" i="5"/>
  <c r="E5618" i="5"/>
  <c r="E5617" i="5"/>
  <c r="E5616" i="5"/>
  <c r="E5615" i="5"/>
  <c r="E5614" i="5"/>
  <c r="E5613" i="5"/>
  <c r="E5612" i="5"/>
  <c r="E5611" i="5"/>
  <c r="E5610" i="5"/>
  <c r="E5609" i="5"/>
  <c r="E5608" i="5"/>
  <c r="E5607" i="5"/>
  <c r="E5606" i="5"/>
  <c r="E5605" i="5"/>
  <c r="E5604" i="5"/>
  <c r="E5603" i="5"/>
  <c r="E5602" i="5"/>
  <c r="E5601" i="5"/>
  <c r="E5600" i="5"/>
  <c r="E5599" i="5"/>
  <c r="E5598" i="5"/>
  <c r="E5597" i="5"/>
  <c r="E5596" i="5"/>
  <c r="E5595" i="5"/>
  <c r="E5594" i="5"/>
  <c r="E5593" i="5"/>
  <c r="E5592" i="5"/>
  <c r="E5591" i="5"/>
  <c r="E5590" i="5"/>
  <c r="E5589" i="5"/>
  <c r="E5588" i="5"/>
  <c r="E5587" i="5"/>
  <c r="E5586" i="5"/>
  <c r="E5585" i="5"/>
  <c r="E5584" i="5"/>
  <c r="E5583" i="5"/>
  <c r="E5582" i="5"/>
  <c r="E5581" i="5"/>
  <c r="E5580" i="5"/>
  <c r="E5579" i="5"/>
  <c r="E5578" i="5"/>
  <c r="E5577" i="5"/>
  <c r="E5576" i="5"/>
  <c r="E5575" i="5"/>
  <c r="E5574" i="5"/>
  <c r="E5573" i="5"/>
  <c r="E5572" i="5"/>
  <c r="E5571" i="5"/>
  <c r="E5570" i="5"/>
  <c r="E5569" i="5"/>
  <c r="E5568" i="5"/>
  <c r="E5567" i="5"/>
  <c r="E5566" i="5"/>
  <c r="E5565" i="5"/>
  <c r="E5564" i="5"/>
  <c r="E5563" i="5"/>
  <c r="E5562" i="5"/>
  <c r="E5561" i="5"/>
  <c r="E5560" i="5"/>
  <c r="E5559" i="5"/>
  <c r="E5558" i="5"/>
  <c r="E5557" i="5"/>
  <c r="E5556" i="5"/>
  <c r="E5555" i="5"/>
  <c r="E5554" i="5"/>
  <c r="E5553" i="5"/>
  <c r="E5552" i="5"/>
  <c r="E5551" i="5"/>
  <c r="E5550" i="5"/>
  <c r="E5549" i="5"/>
  <c r="E5548" i="5"/>
  <c r="E5547" i="5"/>
  <c r="E5546" i="5"/>
  <c r="E5545" i="5"/>
  <c r="E5544" i="5"/>
  <c r="E5543" i="5"/>
  <c r="E5542" i="5"/>
  <c r="E5541" i="5"/>
  <c r="E5540" i="5"/>
  <c r="E5539" i="5"/>
  <c r="E5538" i="5"/>
  <c r="E5537" i="5"/>
  <c r="E5536" i="5"/>
  <c r="E5535" i="5"/>
  <c r="E5534" i="5"/>
  <c r="E5533" i="5"/>
  <c r="E5532" i="5"/>
  <c r="E5531" i="5"/>
  <c r="E5530" i="5"/>
  <c r="E5529" i="5"/>
  <c r="E5528" i="5"/>
  <c r="E5527" i="5"/>
  <c r="E5526" i="5"/>
  <c r="E5525" i="5"/>
  <c r="E5524" i="5"/>
  <c r="E5523" i="5"/>
  <c r="E5522" i="5"/>
  <c r="E5521" i="5"/>
  <c r="E5520" i="5"/>
  <c r="E5519" i="5"/>
  <c r="E5518" i="5"/>
  <c r="E5517" i="5"/>
  <c r="E5516" i="5"/>
  <c r="E5515" i="5"/>
  <c r="E5514" i="5"/>
  <c r="E5513" i="5"/>
  <c r="E5512" i="5"/>
  <c r="E5511" i="5"/>
  <c r="E5510" i="5"/>
  <c r="E5509" i="5"/>
  <c r="E5508" i="5"/>
  <c r="E5507" i="5"/>
  <c r="E5506" i="5"/>
  <c r="E5505" i="5"/>
  <c r="E5504" i="5"/>
  <c r="E5503" i="5"/>
  <c r="E5502" i="5"/>
  <c r="E5501" i="5"/>
  <c r="E5500" i="5"/>
  <c r="E5499" i="5"/>
  <c r="E5498" i="5"/>
  <c r="E5497" i="5"/>
  <c r="E5496" i="5"/>
  <c r="E5495" i="5"/>
  <c r="E5494" i="5"/>
  <c r="E5493" i="5"/>
  <c r="E5492" i="5"/>
  <c r="E5491" i="5"/>
  <c r="E5490" i="5"/>
  <c r="E5489" i="5"/>
  <c r="E5488" i="5"/>
  <c r="E5487" i="5"/>
  <c r="E5486" i="5"/>
  <c r="E5485" i="5"/>
  <c r="E5484" i="5"/>
  <c r="E5483" i="5"/>
  <c r="E5482" i="5"/>
  <c r="E5481" i="5"/>
  <c r="E5480" i="5"/>
  <c r="E5479" i="5"/>
  <c r="E5478" i="5"/>
  <c r="E5477" i="5"/>
  <c r="E5476" i="5"/>
  <c r="E5475" i="5"/>
  <c r="E5474" i="5"/>
  <c r="E5473" i="5"/>
  <c r="E5472" i="5"/>
  <c r="E5471" i="5"/>
  <c r="E5470" i="5"/>
  <c r="E5469" i="5"/>
  <c r="E5468" i="5"/>
  <c r="E5467" i="5"/>
  <c r="E5466" i="5"/>
  <c r="E5465" i="5"/>
  <c r="E5464" i="5"/>
  <c r="E5463" i="5"/>
  <c r="E5462" i="5"/>
  <c r="E5461" i="5"/>
  <c r="E5460" i="5"/>
  <c r="E5459" i="5"/>
  <c r="E5458" i="5"/>
  <c r="E5457" i="5"/>
  <c r="E5456" i="5"/>
  <c r="E5455" i="5"/>
  <c r="E5454" i="5"/>
  <c r="E5453" i="5"/>
  <c r="E5452" i="5"/>
  <c r="E5451" i="5"/>
  <c r="E5450" i="5"/>
  <c r="E5449" i="5"/>
  <c r="E5448" i="5"/>
  <c r="E5447" i="5"/>
  <c r="E5446" i="5"/>
  <c r="E5445" i="5"/>
  <c r="E5444" i="5"/>
  <c r="E5443" i="5"/>
  <c r="E5442" i="5"/>
  <c r="E5441" i="5"/>
  <c r="E5440" i="5"/>
  <c r="E5439" i="5"/>
  <c r="E5438" i="5"/>
  <c r="E5437" i="5"/>
  <c r="E5436" i="5"/>
  <c r="E5435" i="5"/>
  <c r="E5434" i="5"/>
  <c r="E5433" i="5"/>
  <c r="E5432" i="5"/>
  <c r="E5431" i="5"/>
  <c r="E5430" i="5"/>
  <c r="E5429" i="5"/>
  <c r="E5428" i="5"/>
  <c r="E5427" i="5"/>
  <c r="E5426" i="5"/>
  <c r="E5425" i="5"/>
  <c r="E5424" i="5"/>
  <c r="E5423" i="5"/>
  <c r="E5422" i="5"/>
  <c r="E5421" i="5"/>
  <c r="E5420" i="5"/>
  <c r="E5419" i="5"/>
  <c r="E5418" i="5"/>
  <c r="E5417" i="5"/>
  <c r="E5416" i="5"/>
  <c r="E5415" i="5"/>
  <c r="E5414" i="5"/>
  <c r="E5413" i="5"/>
  <c r="E5412" i="5"/>
  <c r="E5411" i="5"/>
  <c r="E5410" i="5"/>
  <c r="E5409" i="5"/>
  <c r="E5408" i="5"/>
  <c r="E5407" i="5"/>
  <c r="E5406" i="5"/>
  <c r="E5405" i="5"/>
  <c r="E5404" i="5"/>
  <c r="E5403" i="5"/>
  <c r="E5402" i="5"/>
  <c r="E5401" i="5"/>
  <c r="E5400" i="5"/>
  <c r="E5399" i="5"/>
  <c r="E5398" i="5"/>
  <c r="E5397" i="5"/>
  <c r="E5396" i="5"/>
  <c r="E5395" i="5"/>
  <c r="E5394" i="5"/>
  <c r="E5393" i="5"/>
  <c r="E5392" i="5"/>
  <c r="E5391" i="5"/>
  <c r="E5390" i="5"/>
  <c r="E5389" i="5"/>
  <c r="E5388" i="5"/>
  <c r="E5387" i="5"/>
  <c r="E5386" i="5"/>
  <c r="E5385" i="5"/>
  <c r="E5384" i="5"/>
  <c r="E5383" i="5"/>
  <c r="E5382" i="5"/>
  <c r="E5381" i="5"/>
  <c r="E5380" i="5"/>
  <c r="E5379" i="5"/>
  <c r="E5378" i="5"/>
  <c r="E5377" i="5"/>
  <c r="E5376" i="5"/>
  <c r="E5375" i="5"/>
  <c r="E5374" i="5"/>
  <c r="E5373" i="5"/>
  <c r="E5372" i="5"/>
  <c r="E5371" i="5"/>
  <c r="E5370" i="5"/>
  <c r="E5369" i="5"/>
  <c r="E5368" i="5"/>
  <c r="E5367" i="5"/>
  <c r="E5366" i="5"/>
  <c r="E5365" i="5"/>
  <c r="E5364" i="5"/>
  <c r="E5363" i="5"/>
  <c r="E5362" i="5"/>
  <c r="E5361" i="5"/>
  <c r="E5360" i="5"/>
  <c r="E5359" i="5"/>
  <c r="E5358" i="5"/>
  <c r="E5357" i="5"/>
  <c r="E5356" i="5"/>
  <c r="E5355" i="5"/>
  <c r="E5354" i="5"/>
  <c r="E5353" i="5"/>
  <c r="E5352" i="5"/>
  <c r="E5351" i="5"/>
  <c r="E5350" i="5"/>
  <c r="E5349" i="5"/>
  <c r="E5348" i="5"/>
  <c r="E5347" i="5"/>
  <c r="E5346" i="5"/>
  <c r="E5345" i="5"/>
  <c r="E5344" i="5"/>
  <c r="E5343" i="5"/>
  <c r="E5342" i="5"/>
  <c r="E5341" i="5"/>
  <c r="E5340" i="5"/>
  <c r="E5339" i="5"/>
  <c r="E5338" i="5"/>
  <c r="E5337" i="5"/>
  <c r="E5336" i="5"/>
  <c r="E5335" i="5"/>
  <c r="E5334" i="5"/>
  <c r="E5333" i="5"/>
  <c r="E5332" i="5"/>
  <c r="E5331" i="5"/>
  <c r="E5330" i="5"/>
  <c r="E5329" i="5"/>
  <c r="E5328" i="5"/>
  <c r="E5327" i="5"/>
  <c r="E5326" i="5"/>
  <c r="E5325" i="5"/>
  <c r="E5324" i="5"/>
  <c r="E5323" i="5"/>
  <c r="E5322" i="5"/>
  <c r="E5321" i="5"/>
  <c r="E5320" i="5"/>
  <c r="E5319" i="5"/>
  <c r="E5318" i="5"/>
  <c r="E5317" i="5"/>
  <c r="E5316" i="5"/>
  <c r="E5315" i="5"/>
  <c r="E5314" i="5"/>
  <c r="E5313" i="5"/>
  <c r="E5312" i="5"/>
  <c r="E5311" i="5"/>
  <c r="E5310" i="5"/>
  <c r="E5309" i="5"/>
  <c r="E5308" i="5"/>
  <c r="E5307" i="5"/>
  <c r="E5306" i="5"/>
  <c r="E5305" i="5"/>
  <c r="E5304" i="5"/>
  <c r="E5303" i="5"/>
  <c r="E5302" i="5"/>
  <c r="E5301" i="5"/>
  <c r="E5300" i="5"/>
  <c r="E5299" i="5"/>
  <c r="E5298" i="5"/>
  <c r="E5297" i="5"/>
  <c r="E5296" i="5"/>
  <c r="E5295" i="5"/>
  <c r="E5294" i="5"/>
  <c r="E5293" i="5"/>
  <c r="E5292" i="5"/>
  <c r="E5291" i="5"/>
  <c r="E5290" i="5"/>
  <c r="E5289" i="5"/>
  <c r="E5288" i="5"/>
  <c r="E5287" i="5"/>
  <c r="E5286" i="5"/>
  <c r="E5285" i="5"/>
  <c r="E5284" i="5"/>
  <c r="E5283" i="5"/>
  <c r="E5282" i="5"/>
  <c r="E5281" i="5"/>
  <c r="E5280" i="5"/>
  <c r="E5279" i="5"/>
  <c r="E5278" i="5"/>
  <c r="E5277" i="5"/>
  <c r="E5276" i="5"/>
  <c r="E5275" i="5"/>
  <c r="E5274" i="5"/>
  <c r="E5273" i="5"/>
  <c r="E5272" i="5"/>
  <c r="E5271" i="5"/>
  <c r="E5270" i="5"/>
  <c r="E5269" i="5"/>
  <c r="E5268" i="5"/>
  <c r="E5267" i="5"/>
  <c r="E5266" i="5"/>
  <c r="E5265" i="5"/>
  <c r="E5264" i="5"/>
  <c r="E5263" i="5"/>
  <c r="E5262" i="5"/>
  <c r="E5261" i="5"/>
  <c r="E5260" i="5"/>
  <c r="E5259" i="5"/>
  <c r="E5258" i="5"/>
  <c r="E5257" i="5"/>
  <c r="E5256" i="5"/>
  <c r="E5255" i="5"/>
  <c r="E5254" i="5"/>
  <c r="E5253" i="5"/>
  <c r="E5252" i="5"/>
  <c r="E5251" i="5"/>
  <c r="E5250" i="5"/>
  <c r="E5249" i="5"/>
  <c r="E5248" i="5"/>
  <c r="E5247" i="5"/>
  <c r="E5246" i="5"/>
  <c r="E5245" i="5"/>
  <c r="E5244" i="5"/>
  <c r="E5243" i="5"/>
  <c r="E5242" i="5"/>
  <c r="E5241" i="5"/>
  <c r="E5240" i="5"/>
  <c r="E5239" i="5"/>
  <c r="E5238" i="5"/>
  <c r="E5237" i="5"/>
  <c r="E5236" i="5"/>
  <c r="E5235" i="5"/>
  <c r="E5234" i="5"/>
  <c r="E5233" i="5"/>
  <c r="E5232" i="5"/>
  <c r="E5231" i="5"/>
  <c r="E5230" i="5"/>
  <c r="E5229" i="5"/>
  <c r="E5228" i="5"/>
  <c r="E5227" i="5"/>
  <c r="E5226" i="5"/>
  <c r="E5225" i="5"/>
  <c r="E5224" i="5"/>
  <c r="E5223" i="5"/>
  <c r="E5222" i="5"/>
  <c r="E5221" i="5"/>
  <c r="E5220" i="5"/>
  <c r="E5219" i="5"/>
  <c r="E5218" i="5"/>
  <c r="E5217" i="5"/>
  <c r="E5216" i="5"/>
  <c r="E5215" i="5"/>
  <c r="E5214" i="5"/>
  <c r="E5213" i="5"/>
  <c r="E5212" i="5"/>
  <c r="E5211" i="5"/>
  <c r="E5210" i="5"/>
  <c r="E5209" i="5"/>
  <c r="E5208" i="5"/>
  <c r="E5207" i="5"/>
  <c r="E5206" i="5"/>
  <c r="E5205" i="5"/>
  <c r="E5204" i="5"/>
  <c r="E5203" i="5"/>
  <c r="E5202" i="5"/>
  <c r="E5201" i="5"/>
  <c r="E5200" i="5"/>
  <c r="E5199" i="5"/>
  <c r="E5198" i="5"/>
  <c r="E5197" i="5"/>
  <c r="E5196" i="5"/>
  <c r="E5195" i="5"/>
  <c r="E5194" i="5"/>
  <c r="E5193" i="5"/>
  <c r="E5192" i="5"/>
  <c r="E5191" i="5"/>
  <c r="E5190" i="5"/>
  <c r="E5189" i="5"/>
  <c r="E5188" i="5"/>
  <c r="E5187" i="5"/>
  <c r="E5186" i="5"/>
  <c r="E5185" i="5"/>
  <c r="E5184" i="5"/>
  <c r="E5183" i="5"/>
  <c r="E5182" i="5"/>
  <c r="E5181" i="5"/>
  <c r="E5180" i="5"/>
  <c r="E5179" i="5"/>
  <c r="E5178" i="5"/>
  <c r="E5177" i="5"/>
  <c r="E5176" i="5"/>
  <c r="E5175" i="5"/>
  <c r="E5174" i="5"/>
  <c r="E5173" i="5"/>
  <c r="E5172" i="5"/>
  <c r="E5171" i="5"/>
  <c r="E5170" i="5"/>
  <c r="E5169" i="5"/>
  <c r="E5168" i="5"/>
  <c r="E5167" i="5"/>
  <c r="E5166" i="5"/>
  <c r="E5165" i="5"/>
  <c r="E5164" i="5"/>
  <c r="E5163" i="5"/>
  <c r="E5162" i="5"/>
  <c r="E5161" i="5"/>
  <c r="E5160" i="5"/>
  <c r="E5159" i="5"/>
  <c r="E5158" i="5"/>
  <c r="E5157" i="5"/>
  <c r="E5156" i="5"/>
  <c r="E5155" i="5"/>
  <c r="E5154" i="5"/>
  <c r="E5153" i="5"/>
  <c r="E5152" i="5"/>
  <c r="E5151" i="5"/>
  <c r="E5150" i="5"/>
  <c r="E5149" i="5"/>
  <c r="E5148" i="5"/>
  <c r="E5147" i="5"/>
  <c r="E5146" i="5"/>
  <c r="E5145" i="5"/>
  <c r="E5144" i="5"/>
  <c r="E5143" i="5"/>
  <c r="E5142" i="5"/>
  <c r="E5141" i="5"/>
  <c r="E5140" i="5"/>
  <c r="E5139" i="5"/>
  <c r="E5138" i="5"/>
  <c r="E5137" i="5"/>
  <c r="E5136" i="5"/>
  <c r="E5135" i="5"/>
  <c r="E5134" i="5"/>
  <c r="E5133" i="5"/>
  <c r="E5132" i="5"/>
  <c r="E5131" i="5"/>
  <c r="E5130" i="5"/>
  <c r="E5129" i="5"/>
  <c r="E5128" i="5"/>
  <c r="E5127" i="5"/>
  <c r="E5126" i="5"/>
  <c r="E5125" i="5"/>
  <c r="E5124" i="5"/>
  <c r="E5123" i="5"/>
  <c r="E5122" i="5"/>
  <c r="E5121" i="5"/>
  <c r="E5120" i="5"/>
  <c r="E5119" i="5"/>
  <c r="E5118" i="5"/>
  <c r="E5117" i="5"/>
  <c r="E5116" i="5"/>
  <c r="E5115" i="5"/>
  <c r="E5114" i="5"/>
  <c r="E5113" i="5"/>
  <c r="E5112" i="5"/>
  <c r="E5111" i="5"/>
  <c r="E5110" i="5"/>
  <c r="E5109" i="5"/>
  <c r="E5108" i="5"/>
  <c r="E5107" i="5"/>
  <c r="E5106" i="5"/>
  <c r="E5105" i="5"/>
  <c r="E5104" i="5"/>
  <c r="E5103" i="5"/>
  <c r="E5102" i="5"/>
  <c r="E5101" i="5"/>
  <c r="E5100" i="5"/>
  <c r="E5099" i="5"/>
  <c r="E5098" i="5"/>
  <c r="E5097" i="5"/>
  <c r="E5096" i="5"/>
  <c r="E5095" i="5"/>
  <c r="E5094" i="5"/>
  <c r="E5093" i="5"/>
  <c r="E5092" i="5"/>
  <c r="E5091" i="5"/>
  <c r="E5090" i="5"/>
  <c r="E5089" i="5"/>
  <c r="E5088" i="5"/>
  <c r="E5087" i="5"/>
  <c r="E5086" i="5"/>
  <c r="E5085" i="5"/>
  <c r="E5084" i="5"/>
  <c r="E5083" i="5"/>
  <c r="E5082" i="5"/>
  <c r="E5081" i="5"/>
  <c r="E5080" i="5"/>
  <c r="E5079" i="5"/>
  <c r="E5078" i="5"/>
  <c r="E5077" i="5"/>
  <c r="E5076" i="5"/>
  <c r="E5075" i="5"/>
  <c r="E5074" i="5"/>
  <c r="E5073" i="5"/>
  <c r="E5072" i="5"/>
  <c r="E5071" i="5"/>
  <c r="E5070" i="5"/>
  <c r="E5069" i="5"/>
  <c r="E5068" i="5"/>
  <c r="E5067" i="5"/>
  <c r="E5066" i="5"/>
  <c r="E5065" i="5"/>
  <c r="E5064" i="5"/>
  <c r="E5063" i="5"/>
  <c r="E5062" i="5"/>
  <c r="E5061" i="5"/>
  <c r="E5060" i="5"/>
  <c r="E5059" i="5"/>
  <c r="E5058" i="5"/>
  <c r="E5057" i="5"/>
  <c r="E5056" i="5"/>
  <c r="E5055" i="5"/>
  <c r="E5054" i="5"/>
  <c r="E5053" i="5"/>
  <c r="E5052" i="5"/>
  <c r="E5051" i="5"/>
  <c r="E5050" i="5"/>
  <c r="E5049" i="5"/>
  <c r="E5048" i="5"/>
  <c r="E5047" i="5"/>
  <c r="E5046" i="5"/>
  <c r="E5045" i="5"/>
  <c r="E5044" i="5"/>
  <c r="E5043" i="5"/>
  <c r="E5042" i="5"/>
  <c r="E5041" i="5"/>
  <c r="E5040" i="5"/>
  <c r="E5039" i="5"/>
  <c r="E5038" i="5"/>
  <c r="E5037" i="5"/>
  <c r="E5036" i="5"/>
  <c r="E5035" i="5"/>
  <c r="E5034" i="5"/>
  <c r="E5033" i="5"/>
  <c r="E5032" i="5"/>
  <c r="E5031" i="5"/>
  <c r="E5030" i="5"/>
  <c r="E5029" i="5"/>
  <c r="E5028" i="5"/>
  <c r="E5027" i="5"/>
  <c r="E5026" i="5"/>
  <c r="E5025" i="5"/>
  <c r="E5024" i="5"/>
  <c r="E5023" i="5"/>
  <c r="E5022" i="5"/>
  <c r="E5021" i="5"/>
  <c r="E5020" i="5"/>
  <c r="E5019" i="5"/>
  <c r="E5018" i="5"/>
  <c r="E5017" i="5"/>
  <c r="E5016" i="5"/>
  <c r="E5015" i="5"/>
  <c r="E5014" i="5"/>
  <c r="E5013" i="5"/>
  <c r="E5012" i="5"/>
  <c r="E5011" i="5"/>
  <c r="E5010" i="5"/>
  <c r="E5009" i="5"/>
  <c r="E5008" i="5"/>
  <c r="E5007" i="5"/>
  <c r="E5006" i="5"/>
  <c r="E5005" i="5"/>
  <c r="E5004" i="5"/>
  <c r="E5003" i="5"/>
  <c r="E5002" i="5"/>
  <c r="E5001" i="5"/>
  <c r="E5000" i="5"/>
  <c r="E4999" i="5"/>
  <c r="E4998" i="5"/>
  <c r="E4997" i="5"/>
  <c r="E4996" i="5"/>
  <c r="E4995" i="5"/>
  <c r="E4994" i="5"/>
  <c r="E4993" i="5"/>
  <c r="E4992" i="5"/>
  <c r="E4991" i="5"/>
  <c r="E4990" i="5"/>
  <c r="E4989" i="5"/>
  <c r="E4988" i="5"/>
  <c r="E4987" i="5"/>
  <c r="E4986" i="5"/>
  <c r="E4985" i="5"/>
  <c r="E4984" i="5"/>
  <c r="E4983" i="5"/>
  <c r="E4982" i="5"/>
  <c r="E4981" i="5"/>
  <c r="E4980" i="5"/>
  <c r="E4979" i="5"/>
  <c r="E4978" i="5"/>
  <c r="E4977" i="5"/>
  <c r="E4976" i="5"/>
  <c r="E4975" i="5"/>
  <c r="E4974" i="5"/>
  <c r="E4973" i="5"/>
  <c r="E4972" i="5"/>
  <c r="E4971" i="5"/>
  <c r="E4970" i="5"/>
  <c r="E4969" i="5"/>
  <c r="E4968" i="5"/>
  <c r="E4967" i="5"/>
  <c r="E4966" i="5"/>
  <c r="E4965" i="5"/>
  <c r="E4964" i="5"/>
  <c r="E4963" i="5"/>
  <c r="E4962" i="5"/>
  <c r="E4961" i="5"/>
  <c r="E4960" i="5"/>
  <c r="E4959" i="5"/>
  <c r="E4958" i="5"/>
  <c r="E4957" i="5"/>
  <c r="E4956" i="5"/>
  <c r="E4955" i="5"/>
  <c r="E4954" i="5"/>
  <c r="E4953" i="5"/>
  <c r="E4952" i="5"/>
  <c r="E4951" i="5"/>
  <c r="E4950" i="5"/>
  <c r="E4949" i="5"/>
  <c r="E4948" i="5"/>
  <c r="E4947" i="5"/>
  <c r="E4946" i="5"/>
  <c r="E4945" i="5"/>
  <c r="E4944" i="5"/>
  <c r="E4943" i="5"/>
  <c r="E4942" i="5"/>
  <c r="E4941" i="5"/>
  <c r="E4940" i="5"/>
  <c r="E4939" i="5"/>
  <c r="E4938" i="5"/>
  <c r="E4937" i="5"/>
  <c r="E4936" i="5"/>
  <c r="E4935" i="5"/>
  <c r="E4934" i="5"/>
  <c r="E4933" i="5"/>
  <c r="E4932" i="5"/>
  <c r="E4931" i="5"/>
  <c r="E4930" i="5"/>
  <c r="E4929" i="5"/>
  <c r="E4928" i="5"/>
  <c r="E4927" i="5"/>
  <c r="E4926" i="5"/>
  <c r="E4925" i="5"/>
  <c r="E4924" i="5"/>
  <c r="E4923" i="5"/>
  <c r="E4922" i="5"/>
  <c r="E4921" i="5"/>
  <c r="E4920" i="5"/>
  <c r="E4919" i="5"/>
  <c r="E4918" i="5"/>
  <c r="E4917" i="5"/>
  <c r="E4916" i="5"/>
  <c r="E4915" i="5"/>
  <c r="E4914" i="5"/>
  <c r="E4913" i="5"/>
  <c r="E4912" i="5"/>
  <c r="E4911" i="5"/>
  <c r="E4910" i="5"/>
  <c r="E4909" i="5"/>
  <c r="E4908" i="5"/>
  <c r="E4907" i="5"/>
  <c r="E4906" i="5"/>
  <c r="E4905" i="5"/>
  <c r="E4904" i="5"/>
  <c r="E4903" i="5"/>
  <c r="E4902" i="5"/>
  <c r="E4901" i="5"/>
  <c r="E4900" i="5"/>
  <c r="E4899" i="5"/>
  <c r="E4898" i="5"/>
  <c r="E4897" i="5"/>
  <c r="E4896" i="5"/>
  <c r="E4895" i="5"/>
  <c r="E4894" i="5"/>
  <c r="E4893" i="5"/>
  <c r="E4892" i="5"/>
  <c r="E4891" i="5"/>
  <c r="E4890" i="5"/>
  <c r="E4889" i="5"/>
  <c r="E4888" i="5"/>
  <c r="E4887" i="5"/>
  <c r="E4886" i="5"/>
  <c r="E4885" i="5"/>
  <c r="E4884" i="5"/>
  <c r="E4883" i="5"/>
  <c r="E4882" i="5"/>
  <c r="E4881" i="5"/>
  <c r="E4880" i="5"/>
  <c r="E4879" i="5"/>
  <c r="E4878" i="5"/>
  <c r="E4877" i="5"/>
  <c r="E4876" i="5"/>
  <c r="E4875" i="5"/>
  <c r="E4874" i="5"/>
  <c r="E4873" i="5"/>
  <c r="E4872" i="5"/>
  <c r="E4871" i="5"/>
  <c r="E4870" i="5"/>
  <c r="E4869" i="5"/>
  <c r="E4868" i="5"/>
  <c r="E4867" i="5"/>
  <c r="E4866" i="5"/>
  <c r="E4865" i="5"/>
  <c r="E4864" i="5"/>
  <c r="E4863" i="5"/>
  <c r="E4862" i="5"/>
  <c r="E4861" i="5"/>
  <c r="E4860" i="5"/>
  <c r="E4859" i="5"/>
  <c r="E4858" i="5"/>
  <c r="E4857" i="5"/>
  <c r="E4856" i="5"/>
  <c r="E4855" i="5"/>
  <c r="E4854" i="5"/>
  <c r="E4853" i="5"/>
  <c r="E4852" i="5"/>
  <c r="E4851" i="5"/>
  <c r="E4850" i="5"/>
  <c r="E4849" i="5"/>
  <c r="E4848" i="5"/>
  <c r="E4847" i="5"/>
  <c r="E4846" i="5"/>
  <c r="E4845" i="5"/>
  <c r="E4844" i="5"/>
  <c r="E4843" i="5"/>
  <c r="E4842" i="5"/>
  <c r="E4841" i="5"/>
  <c r="E4840" i="5"/>
  <c r="E4839" i="5"/>
  <c r="E4838" i="5"/>
  <c r="E4837" i="5"/>
  <c r="E4836" i="5"/>
  <c r="E4835" i="5"/>
  <c r="E4834" i="5"/>
  <c r="E4833" i="5"/>
  <c r="E4832" i="5"/>
  <c r="E4831" i="5"/>
  <c r="E4830" i="5"/>
  <c r="E4829" i="5"/>
  <c r="E4828" i="5"/>
  <c r="E4827" i="5"/>
  <c r="E4826" i="5"/>
  <c r="E4825" i="5"/>
  <c r="E4824" i="5"/>
  <c r="E4823" i="5"/>
  <c r="E4822" i="5"/>
  <c r="E4821" i="5"/>
  <c r="E4820" i="5"/>
  <c r="E4819" i="5"/>
  <c r="E4818" i="5"/>
  <c r="E4817" i="5"/>
  <c r="E4816" i="5"/>
  <c r="E4815" i="5"/>
  <c r="E4814" i="5"/>
  <c r="E4813" i="5"/>
  <c r="E4812" i="5"/>
  <c r="E4811" i="5"/>
  <c r="E4810" i="5"/>
  <c r="E4809" i="5"/>
  <c r="E4808" i="5"/>
  <c r="E4807" i="5"/>
  <c r="E4806" i="5"/>
  <c r="E4805" i="5"/>
  <c r="E4804" i="5"/>
  <c r="E4803" i="5"/>
  <c r="E4802" i="5"/>
  <c r="E4801" i="5"/>
  <c r="E4800" i="5"/>
  <c r="E4799" i="5"/>
  <c r="E4798" i="5"/>
  <c r="E4797" i="5"/>
  <c r="E4796" i="5"/>
  <c r="E4795" i="5"/>
  <c r="E4794" i="5"/>
  <c r="E4793" i="5"/>
  <c r="E4792" i="5"/>
  <c r="E4791" i="5"/>
  <c r="E4790" i="5"/>
  <c r="E4789" i="5"/>
  <c r="E4788" i="5"/>
  <c r="E4787" i="5"/>
  <c r="E4786" i="5"/>
  <c r="E4785" i="5"/>
  <c r="E4784" i="5"/>
  <c r="E4783" i="5"/>
  <c r="E4782" i="5"/>
  <c r="E4781" i="5"/>
  <c r="E4780" i="5"/>
  <c r="E4779" i="5"/>
  <c r="E4778" i="5"/>
  <c r="E4777" i="5"/>
  <c r="E4776" i="5"/>
  <c r="E4775" i="5"/>
  <c r="E4774" i="5"/>
  <c r="E4773" i="5"/>
  <c r="E4772" i="5"/>
  <c r="E4771" i="5"/>
  <c r="E4770" i="5"/>
  <c r="E4769" i="5"/>
  <c r="E4768" i="5"/>
  <c r="E4767" i="5"/>
  <c r="E4766" i="5"/>
  <c r="E4765" i="5"/>
  <c r="E4764" i="5"/>
  <c r="E4763" i="5"/>
  <c r="E4762" i="5"/>
  <c r="E4761" i="5"/>
  <c r="E4760" i="5"/>
  <c r="E4759" i="5"/>
  <c r="E4758" i="5"/>
  <c r="E4757" i="5"/>
  <c r="E4756" i="5"/>
  <c r="E4755" i="5"/>
  <c r="E4754" i="5"/>
  <c r="E4753" i="5"/>
  <c r="E4752" i="5"/>
  <c r="E4751" i="5"/>
  <c r="E4750" i="5"/>
  <c r="E4749" i="5"/>
  <c r="E4748" i="5"/>
  <c r="E4747" i="5"/>
  <c r="E4746" i="5"/>
  <c r="E4745" i="5"/>
  <c r="E4744" i="5"/>
  <c r="E4743" i="5"/>
  <c r="E4742" i="5"/>
  <c r="E4741" i="5"/>
  <c r="E4740" i="5"/>
  <c r="E4739" i="5"/>
  <c r="E4738" i="5"/>
  <c r="E4737" i="5"/>
  <c r="E4736" i="5"/>
  <c r="E4735" i="5"/>
  <c r="E4734" i="5"/>
  <c r="E4733" i="5"/>
  <c r="E4732" i="5"/>
  <c r="E4731" i="5"/>
  <c r="E4730" i="5"/>
  <c r="E4729" i="5"/>
  <c r="E4728" i="5"/>
  <c r="E4727" i="5"/>
  <c r="E4726" i="5"/>
  <c r="E4725" i="5"/>
  <c r="E4724" i="5"/>
  <c r="E4723" i="5"/>
  <c r="E4722" i="5"/>
  <c r="E4721" i="5"/>
  <c r="E4720" i="5"/>
  <c r="E4719" i="5"/>
  <c r="E4718" i="5"/>
  <c r="E4717" i="5"/>
  <c r="E4716" i="5"/>
  <c r="E4715" i="5"/>
  <c r="E4714" i="5"/>
  <c r="E4713" i="5"/>
  <c r="E4712" i="5"/>
  <c r="E4711" i="5"/>
  <c r="E4710" i="5"/>
  <c r="E4709" i="5"/>
  <c r="E4708" i="5"/>
  <c r="E4707" i="5"/>
  <c r="E4706" i="5"/>
  <c r="E4705" i="5"/>
  <c r="E4704" i="5"/>
  <c r="E4703" i="5"/>
  <c r="E4702" i="5"/>
  <c r="E4701" i="5"/>
  <c r="E4700" i="5"/>
  <c r="E4699" i="5"/>
  <c r="E4698" i="5"/>
  <c r="E4697" i="5"/>
  <c r="E4696" i="5"/>
  <c r="E4695" i="5"/>
  <c r="E4694" i="5"/>
  <c r="E4693" i="5"/>
  <c r="E4692" i="5"/>
  <c r="E4691" i="5"/>
  <c r="E4690" i="5"/>
  <c r="E4689" i="5"/>
  <c r="E4688" i="5"/>
  <c r="E4687" i="5"/>
  <c r="E4686" i="5"/>
  <c r="E4685" i="5"/>
  <c r="E4684" i="5"/>
  <c r="E4683" i="5"/>
  <c r="E4682" i="5"/>
  <c r="E4681" i="5"/>
  <c r="E4680" i="5"/>
  <c r="E4679" i="5"/>
  <c r="E4678" i="5"/>
  <c r="E4677" i="5"/>
  <c r="E4676" i="5"/>
  <c r="E4675" i="5"/>
  <c r="E4674" i="5"/>
  <c r="E4673" i="5"/>
  <c r="E4672" i="5"/>
  <c r="E4671" i="5"/>
  <c r="E4670" i="5"/>
  <c r="E4669" i="5"/>
  <c r="E4668" i="5"/>
  <c r="E4667" i="5"/>
  <c r="E4666" i="5"/>
  <c r="E4665" i="5"/>
  <c r="E4664" i="5"/>
  <c r="E4663" i="5"/>
  <c r="E4662" i="5"/>
  <c r="E4661" i="5"/>
  <c r="E4660" i="5"/>
  <c r="E4659" i="5"/>
  <c r="E4658" i="5"/>
  <c r="E4657" i="5"/>
  <c r="E4656" i="5"/>
  <c r="E4655" i="5"/>
  <c r="E4654" i="5"/>
  <c r="E4653" i="5"/>
  <c r="E4652" i="5"/>
  <c r="E4651" i="5"/>
  <c r="E4650" i="5"/>
  <c r="E4649" i="5"/>
  <c r="E4648" i="5"/>
  <c r="E4647" i="5"/>
  <c r="E4646" i="5"/>
  <c r="E4645" i="5"/>
  <c r="E4644" i="5"/>
  <c r="E4643" i="5"/>
  <c r="E4642" i="5"/>
  <c r="E4641" i="5"/>
  <c r="E4640" i="5"/>
  <c r="E4639" i="5"/>
  <c r="E4638" i="5"/>
  <c r="E4637" i="5"/>
  <c r="E4636" i="5"/>
  <c r="E4635" i="5"/>
  <c r="E4634" i="5"/>
  <c r="E4633" i="5"/>
  <c r="E4632" i="5"/>
  <c r="E4631" i="5"/>
  <c r="E4630" i="5"/>
  <c r="E4629" i="5"/>
  <c r="E4628" i="5"/>
  <c r="E4627" i="5"/>
  <c r="E4626" i="5"/>
  <c r="E4625" i="5"/>
  <c r="E4624" i="5"/>
  <c r="E4623" i="5"/>
  <c r="E4622" i="5"/>
  <c r="E4621" i="5"/>
  <c r="E4620" i="5"/>
  <c r="E4619" i="5"/>
  <c r="E4618" i="5"/>
  <c r="E4617" i="5"/>
  <c r="E4616" i="5"/>
  <c r="E4615" i="5"/>
  <c r="E4614" i="5"/>
  <c r="E4613" i="5"/>
  <c r="E4612" i="5"/>
  <c r="E4611" i="5"/>
  <c r="E4610" i="5"/>
  <c r="E4609" i="5"/>
  <c r="E4608" i="5"/>
  <c r="E4607" i="5"/>
  <c r="E4606" i="5"/>
  <c r="E4605" i="5"/>
  <c r="E4604" i="5"/>
  <c r="E4603" i="5"/>
  <c r="E4602" i="5"/>
  <c r="E4601" i="5"/>
  <c r="E4600" i="5"/>
  <c r="E4599" i="5"/>
  <c r="E4598" i="5"/>
  <c r="E4597" i="5"/>
  <c r="E4596" i="5"/>
  <c r="E4595" i="5"/>
  <c r="E4594" i="5"/>
  <c r="E4593" i="5"/>
  <c r="E4592" i="5"/>
  <c r="E4591" i="5"/>
  <c r="E4590" i="5"/>
  <c r="E4589" i="5"/>
  <c r="E4588" i="5"/>
  <c r="E4587" i="5"/>
  <c r="E4586" i="5"/>
  <c r="E4585" i="5"/>
  <c r="E4584" i="5"/>
  <c r="E4583" i="5"/>
  <c r="E4582" i="5"/>
  <c r="E4581" i="5"/>
  <c r="E4580" i="5"/>
  <c r="E4579" i="5"/>
  <c r="E4578" i="5"/>
  <c r="E4577" i="5"/>
  <c r="E4576" i="5"/>
  <c r="E4575" i="5"/>
  <c r="E4574" i="5"/>
  <c r="E4573" i="5"/>
  <c r="E4572" i="5"/>
  <c r="E4571" i="5"/>
  <c r="E4570" i="5"/>
  <c r="E4569" i="5"/>
  <c r="E4568" i="5"/>
  <c r="E4567" i="5"/>
  <c r="E4566" i="5"/>
  <c r="E4565" i="5"/>
  <c r="E4564" i="5"/>
  <c r="E4563" i="5"/>
  <c r="E4562" i="5"/>
  <c r="E4561" i="5"/>
  <c r="E4560" i="5"/>
  <c r="E4559" i="5"/>
  <c r="E4558" i="5"/>
  <c r="E4557" i="5"/>
  <c r="E4556" i="5"/>
  <c r="E4555" i="5"/>
  <c r="E4554" i="5"/>
  <c r="E4553" i="5"/>
  <c r="E4552" i="5"/>
  <c r="E4551" i="5"/>
  <c r="E4550" i="5"/>
  <c r="E4549" i="5"/>
  <c r="E4548" i="5"/>
  <c r="E4547" i="5"/>
  <c r="E4546" i="5"/>
  <c r="E4545" i="5"/>
  <c r="E4544" i="5"/>
  <c r="E4543" i="5"/>
  <c r="E4542" i="5"/>
  <c r="E4541" i="5"/>
  <c r="E4540" i="5"/>
  <c r="E4539" i="5"/>
  <c r="E4538" i="5"/>
  <c r="E4537" i="5"/>
  <c r="E4536" i="5"/>
  <c r="E4535" i="5"/>
  <c r="E4534" i="5"/>
  <c r="E4533" i="5"/>
  <c r="E4532" i="5"/>
  <c r="E4531" i="5"/>
  <c r="E4530" i="5"/>
  <c r="E4529" i="5"/>
  <c r="E4528" i="5"/>
  <c r="E4527" i="5"/>
  <c r="E4526" i="5"/>
  <c r="E4525" i="5"/>
  <c r="E4524" i="5"/>
  <c r="E4523" i="5"/>
  <c r="E4522" i="5"/>
  <c r="E4521" i="5"/>
  <c r="E4520" i="5"/>
  <c r="E4519" i="5"/>
  <c r="E4518" i="5"/>
  <c r="E4517" i="5"/>
  <c r="E4516" i="5"/>
  <c r="E4515" i="5"/>
  <c r="E4514" i="5"/>
  <c r="E4513" i="5"/>
  <c r="E4512" i="5"/>
  <c r="E4511" i="5"/>
  <c r="E4510" i="5"/>
  <c r="E4509" i="5"/>
  <c r="E4508" i="5"/>
  <c r="E4507" i="5"/>
  <c r="E4506" i="5"/>
  <c r="E4505" i="5"/>
  <c r="E4504" i="5"/>
  <c r="E4503" i="5"/>
  <c r="E4502" i="5"/>
  <c r="E4501" i="5"/>
  <c r="E4500" i="5"/>
  <c r="E4499" i="5"/>
  <c r="E4498" i="5"/>
  <c r="E4497" i="5"/>
  <c r="E4496" i="5"/>
  <c r="E4495" i="5"/>
  <c r="E4494" i="5"/>
  <c r="E4493" i="5"/>
  <c r="E4492" i="5"/>
  <c r="E4491" i="5"/>
  <c r="E4490" i="5"/>
  <c r="E4489" i="5"/>
  <c r="E4488" i="5"/>
  <c r="E4487" i="5"/>
  <c r="E4486" i="5"/>
  <c r="E4485" i="5"/>
  <c r="E4484" i="5"/>
  <c r="E4483" i="5"/>
  <c r="E4482" i="5"/>
  <c r="E4481" i="5"/>
  <c r="E4480" i="5"/>
  <c r="E4479" i="5"/>
  <c r="E4478" i="5"/>
  <c r="E4477" i="5"/>
  <c r="E4476" i="5"/>
  <c r="E4475" i="5"/>
  <c r="E4474" i="5"/>
  <c r="E4473" i="5"/>
  <c r="E4472" i="5"/>
  <c r="E4471" i="5"/>
  <c r="E4470" i="5"/>
  <c r="E4469" i="5"/>
  <c r="E4468" i="5"/>
  <c r="E4467" i="5"/>
  <c r="E4466" i="5"/>
  <c r="E4465" i="5"/>
  <c r="E4464" i="5"/>
  <c r="E4463" i="5"/>
  <c r="E4462" i="5"/>
  <c r="E4461" i="5"/>
  <c r="E4460" i="5"/>
  <c r="E4459" i="5"/>
  <c r="E4458" i="5"/>
  <c r="E4457" i="5"/>
  <c r="E4456" i="5"/>
  <c r="E4455" i="5"/>
  <c r="E4454" i="5"/>
  <c r="E4453" i="5"/>
  <c r="E4452" i="5"/>
  <c r="E4451" i="5"/>
  <c r="E4450" i="5"/>
  <c r="E4449" i="5"/>
  <c r="E4448" i="5"/>
  <c r="E4447" i="5"/>
  <c r="E4446" i="5"/>
  <c r="E4445" i="5"/>
  <c r="E4444" i="5"/>
  <c r="E4443" i="5"/>
  <c r="E4442" i="5"/>
  <c r="E4441" i="5"/>
  <c r="E4440" i="5"/>
  <c r="E4439" i="5"/>
  <c r="E4438" i="5"/>
  <c r="E4437" i="5"/>
  <c r="E4436" i="5"/>
  <c r="E4435" i="5"/>
  <c r="E4434" i="5"/>
  <c r="E4433" i="5"/>
  <c r="E4432" i="5"/>
  <c r="E4431" i="5"/>
  <c r="E4430" i="5"/>
  <c r="E4429" i="5"/>
  <c r="E4428" i="5"/>
  <c r="E4427" i="5"/>
  <c r="E4426" i="5"/>
  <c r="E4425" i="5"/>
  <c r="E4424" i="5"/>
  <c r="E4423" i="5"/>
  <c r="E4422" i="5"/>
  <c r="E4421" i="5"/>
  <c r="E4420" i="5"/>
  <c r="E4419" i="5"/>
  <c r="E4418" i="5"/>
  <c r="E4417" i="5"/>
  <c r="E4416" i="5"/>
  <c r="E4415" i="5"/>
  <c r="E4414" i="5"/>
  <c r="E4413" i="5"/>
  <c r="E4412" i="5"/>
  <c r="E4411" i="5"/>
  <c r="E4410" i="5"/>
  <c r="E4409" i="5"/>
  <c r="E4408" i="5"/>
  <c r="E4407" i="5"/>
  <c r="E4406" i="5"/>
  <c r="E4405" i="5"/>
  <c r="E4404" i="5"/>
  <c r="E4403" i="5"/>
  <c r="E4402" i="5"/>
  <c r="E4401" i="5"/>
  <c r="E4400" i="5"/>
  <c r="E4399" i="5"/>
  <c r="E4398" i="5"/>
  <c r="E4397" i="5"/>
  <c r="E4396" i="5"/>
  <c r="E4395" i="5"/>
  <c r="E4394" i="5"/>
  <c r="E4393" i="5"/>
  <c r="E4392" i="5"/>
  <c r="E4391" i="5"/>
  <c r="E4390" i="5"/>
  <c r="E4389" i="5"/>
  <c r="E4388" i="5"/>
  <c r="E4387" i="5"/>
  <c r="E4386" i="5"/>
  <c r="E4385" i="5"/>
  <c r="E4384" i="5"/>
  <c r="E4383" i="5"/>
  <c r="E4382" i="5"/>
  <c r="E4381" i="5"/>
  <c r="E4380" i="5"/>
  <c r="E4379" i="5"/>
  <c r="E4378" i="5"/>
  <c r="E4377" i="5"/>
  <c r="E4376" i="5"/>
  <c r="E4375" i="5"/>
  <c r="E4374" i="5"/>
  <c r="E4373" i="5"/>
  <c r="E4372" i="5"/>
  <c r="E4371" i="5"/>
  <c r="E4370" i="5"/>
  <c r="E4369" i="5"/>
  <c r="E4368" i="5"/>
  <c r="E4367" i="5"/>
  <c r="E4366" i="5"/>
  <c r="E4365" i="5"/>
  <c r="E4364" i="5"/>
  <c r="E4363" i="5"/>
  <c r="E4362" i="5"/>
  <c r="E4361" i="5"/>
  <c r="E4360" i="5"/>
  <c r="E4359" i="5"/>
  <c r="E4358" i="5"/>
  <c r="E4357" i="5"/>
  <c r="E4356" i="5"/>
  <c r="E4355" i="5"/>
  <c r="E4354" i="5"/>
  <c r="E4353" i="5"/>
  <c r="E4352" i="5"/>
  <c r="E4351" i="5"/>
  <c r="E4350" i="5"/>
  <c r="E4349" i="5"/>
  <c r="E4348" i="5"/>
  <c r="E4347" i="5"/>
  <c r="E4346" i="5"/>
  <c r="E4345" i="5"/>
  <c r="E4344" i="5"/>
  <c r="E4343" i="5"/>
  <c r="E4342" i="5"/>
  <c r="E4341" i="5"/>
  <c r="E4340" i="5"/>
  <c r="E4339" i="5"/>
  <c r="E4338" i="5"/>
  <c r="E4337" i="5"/>
  <c r="E4336" i="5"/>
  <c r="E4335" i="5"/>
  <c r="E4334" i="5"/>
  <c r="E4333" i="5"/>
  <c r="E4332" i="5"/>
  <c r="E4331" i="5"/>
  <c r="E4330" i="5"/>
  <c r="E4329" i="5"/>
  <c r="E4328" i="5"/>
  <c r="E4327" i="5"/>
  <c r="E4326" i="5"/>
  <c r="E4325" i="5"/>
  <c r="E4324" i="5"/>
  <c r="E4323" i="5"/>
  <c r="E4322" i="5"/>
  <c r="E4321" i="5"/>
  <c r="E4320" i="5"/>
  <c r="E4319" i="5"/>
  <c r="E4318" i="5"/>
  <c r="E4317" i="5"/>
  <c r="E4316" i="5"/>
  <c r="E4315" i="5"/>
  <c r="E4314" i="5"/>
  <c r="E4313" i="5"/>
  <c r="E4312" i="5"/>
  <c r="E4311" i="5"/>
  <c r="E4310" i="5"/>
  <c r="E4309" i="5"/>
  <c r="E4308" i="5"/>
  <c r="E4307" i="5"/>
  <c r="E4306" i="5"/>
  <c r="E4305" i="5"/>
  <c r="E4304" i="5"/>
  <c r="E4303" i="5"/>
  <c r="E4302" i="5"/>
  <c r="E4301" i="5"/>
  <c r="E4300" i="5"/>
  <c r="E4299" i="5"/>
  <c r="E4298" i="5"/>
  <c r="E4297" i="5"/>
  <c r="E4296" i="5"/>
  <c r="E4295" i="5"/>
  <c r="E4294" i="5"/>
  <c r="E4293" i="5"/>
  <c r="E4292" i="5"/>
  <c r="E4291" i="5"/>
  <c r="E4290" i="5"/>
  <c r="E4289" i="5"/>
  <c r="E4288" i="5"/>
  <c r="E4287" i="5"/>
  <c r="E4286" i="5"/>
  <c r="E4285" i="5"/>
  <c r="E4284" i="5"/>
  <c r="E4283" i="5"/>
  <c r="E4282" i="5"/>
  <c r="E4281" i="5"/>
  <c r="E4280" i="5"/>
  <c r="E4279" i="5"/>
  <c r="E4278" i="5"/>
  <c r="E4277" i="5"/>
  <c r="E4276" i="5"/>
  <c r="E4275" i="5"/>
  <c r="E4274" i="5"/>
  <c r="E4273" i="5"/>
  <c r="E4272" i="5"/>
  <c r="E4271" i="5"/>
  <c r="E4270" i="5"/>
  <c r="E4269" i="5"/>
  <c r="E4268" i="5"/>
  <c r="E4267" i="5"/>
  <c r="E4266" i="5"/>
  <c r="E4265" i="5"/>
  <c r="E4264" i="5"/>
  <c r="E4263" i="5"/>
  <c r="E4262" i="5"/>
  <c r="E4261" i="5"/>
  <c r="E4260" i="5"/>
  <c r="E4259" i="5"/>
  <c r="E4258" i="5"/>
  <c r="E4257" i="5"/>
  <c r="E4256" i="5"/>
  <c r="E4255" i="5"/>
  <c r="E4254" i="5"/>
  <c r="E4253" i="5"/>
  <c r="E4252" i="5"/>
  <c r="E4251" i="5"/>
  <c r="E4250" i="5"/>
  <c r="E4249" i="5"/>
  <c r="E4248" i="5"/>
  <c r="E4247" i="5"/>
  <c r="E4246" i="5"/>
  <c r="E4245" i="5"/>
  <c r="E4244" i="5"/>
  <c r="E4243" i="5"/>
  <c r="E4242" i="5"/>
  <c r="E4241" i="5"/>
  <c r="E4240" i="5"/>
  <c r="E4239" i="5"/>
  <c r="E4238" i="5"/>
  <c r="E4237" i="5"/>
  <c r="E4236" i="5"/>
  <c r="E4235" i="5"/>
  <c r="E4234" i="5"/>
  <c r="E4233" i="5"/>
  <c r="E4232" i="5"/>
  <c r="E4231" i="5"/>
  <c r="E4230" i="5"/>
  <c r="E4229" i="5"/>
  <c r="E4228" i="5"/>
  <c r="E4227" i="5"/>
  <c r="E4226" i="5"/>
  <c r="E4225" i="5"/>
  <c r="E4224" i="5"/>
  <c r="E4223" i="5"/>
  <c r="E4222" i="5"/>
  <c r="E4221" i="5"/>
  <c r="E4220" i="5"/>
  <c r="E4219" i="5"/>
  <c r="E4218" i="5"/>
  <c r="E4217" i="5"/>
  <c r="E4216" i="5"/>
  <c r="E4215" i="5"/>
  <c r="E4214" i="5"/>
  <c r="E4213" i="5"/>
  <c r="E4212" i="5"/>
  <c r="E4211" i="5"/>
  <c r="E4210" i="5"/>
  <c r="E4209" i="5"/>
  <c r="E4208" i="5"/>
  <c r="E4207" i="5"/>
  <c r="E4206" i="5"/>
  <c r="E4205" i="5"/>
  <c r="E4204" i="5"/>
  <c r="E4203" i="5"/>
  <c r="E4202" i="5"/>
  <c r="E4201" i="5"/>
  <c r="E4200" i="5"/>
  <c r="E4199" i="5"/>
  <c r="E4198" i="5"/>
  <c r="E4197" i="5"/>
  <c r="E4196" i="5"/>
  <c r="E4195" i="5"/>
  <c r="E4194" i="5"/>
  <c r="E4193" i="5"/>
  <c r="E4192" i="5"/>
  <c r="E4191" i="5"/>
  <c r="E4190" i="5"/>
  <c r="E4189" i="5"/>
  <c r="E4188" i="5"/>
  <c r="E4187" i="5"/>
  <c r="E4186" i="5"/>
  <c r="E4185" i="5"/>
  <c r="E4184" i="5"/>
  <c r="E4183" i="5"/>
  <c r="E4182" i="5"/>
  <c r="E4181" i="5"/>
  <c r="E4180" i="5"/>
  <c r="E4179" i="5"/>
  <c r="E4178" i="5"/>
  <c r="E4177" i="5"/>
  <c r="E4176" i="5"/>
  <c r="E4175" i="5"/>
  <c r="E4174" i="5"/>
  <c r="E4173" i="5"/>
  <c r="E4172" i="5"/>
  <c r="E4171" i="5"/>
  <c r="E4170" i="5"/>
  <c r="E4169" i="5"/>
  <c r="E4168" i="5"/>
  <c r="E4167" i="5"/>
  <c r="E4166" i="5"/>
  <c r="E4165" i="5"/>
  <c r="E4164" i="5"/>
  <c r="E4163" i="5"/>
  <c r="E4162" i="5"/>
  <c r="E4161" i="5"/>
  <c r="E4160" i="5"/>
  <c r="E4159" i="5"/>
  <c r="E4158" i="5"/>
  <c r="E4157" i="5"/>
  <c r="E4156" i="5"/>
  <c r="E4155" i="5"/>
  <c r="E4154" i="5"/>
  <c r="E4153" i="5"/>
  <c r="E4152" i="5"/>
  <c r="E4151" i="5"/>
  <c r="E4150" i="5"/>
  <c r="E4149" i="5"/>
  <c r="E4148" i="5"/>
  <c r="E4147" i="5"/>
  <c r="E4146" i="5"/>
  <c r="E4145" i="5"/>
  <c r="E4144" i="5"/>
  <c r="E4143" i="5"/>
  <c r="E4142" i="5"/>
  <c r="E4141" i="5"/>
  <c r="E4140" i="5"/>
  <c r="E4139" i="5"/>
  <c r="E4138" i="5"/>
  <c r="E4137" i="5"/>
  <c r="E4136" i="5"/>
  <c r="E4135" i="5"/>
  <c r="E4134" i="5"/>
  <c r="E4133" i="5"/>
  <c r="E4132" i="5"/>
  <c r="E4131" i="5"/>
  <c r="E4130" i="5"/>
  <c r="E4129" i="5"/>
  <c r="E4128" i="5"/>
  <c r="E4127" i="5"/>
  <c r="E4126" i="5"/>
  <c r="E4125" i="5"/>
  <c r="E4124" i="5"/>
  <c r="E4123" i="5"/>
  <c r="E4122" i="5"/>
  <c r="E4121" i="5"/>
  <c r="E4120" i="5"/>
  <c r="E4119" i="5"/>
  <c r="E4118" i="5"/>
  <c r="E4117" i="5"/>
  <c r="E4116" i="5"/>
  <c r="E4115" i="5"/>
  <c r="E4114" i="5"/>
  <c r="E4113" i="5"/>
  <c r="E4112" i="5"/>
  <c r="E4111" i="5"/>
  <c r="E4110" i="5"/>
  <c r="E4109" i="5"/>
  <c r="E4108" i="5"/>
  <c r="E4107" i="5"/>
  <c r="E4106" i="5"/>
  <c r="E4105" i="5"/>
  <c r="E4104" i="5"/>
  <c r="E4103" i="5"/>
  <c r="E4102" i="5"/>
  <c r="E4101" i="5"/>
  <c r="E4100" i="5"/>
  <c r="E4099" i="5"/>
  <c r="E4098" i="5"/>
  <c r="E4097" i="5"/>
  <c r="E4096" i="5"/>
  <c r="E4095" i="5"/>
  <c r="E4094" i="5"/>
  <c r="E4093" i="5"/>
  <c r="E4092" i="5"/>
  <c r="E4091" i="5"/>
  <c r="E4090" i="5"/>
  <c r="E4089" i="5"/>
  <c r="E4088" i="5"/>
  <c r="E4087" i="5"/>
  <c r="E4086" i="5"/>
  <c r="E4085" i="5"/>
  <c r="E4084" i="5"/>
  <c r="E4083" i="5"/>
  <c r="E4082" i="5"/>
  <c r="E4081" i="5"/>
  <c r="E4080" i="5"/>
  <c r="E4079" i="5"/>
  <c r="E4078" i="5"/>
  <c r="E4077" i="5"/>
  <c r="E4076" i="5"/>
  <c r="E4075" i="5"/>
  <c r="E4074" i="5"/>
  <c r="E4073" i="5"/>
  <c r="E4072" i="5"/>
  <c r="E4071" i="5"/>
  <c r="E4070" i="5"/>
  <c r="E4069" i="5"/>
  <c r="E4068" i="5"/>
  <c r="E4067" i="5"/>
  <c r="E4066" i="5"/>
  <c r="E4065" i="5"/>
  <c r="E4064" i="5"/>
  <c r="E4063" i="5"/>
  <c r="E4062" i="5"/>
  <c r="E4061" i="5"/>
  <c r="E4060" i="5"/>
  <c r="E4059" i="5"/>
  <c r="E4058" i="5"/>
  <c r="E4057" i="5"/>
  <c r="E4056" i="5"/>
  <c r="E4055" i="5"/>
  <c r="E4054" i="5"/>
  <c r="E4053" i="5"/>
  <c r="E4052" i="5"/>
  <c r="E4051" i="5"/>
  <c r="E4050" i="5"/>
  <c r="E4049" i="5"/>
  <c r="E4048" i="5"/>
  <c r="E4047" i="5"/>
  <c r="E4046" i="5"/>
  <c r="E4045" i="5"/>
  <c r="E4044" i="5"/>
  <c r="E4043" i="5"/>
  <c r="E4042" i="5"/>
  <c r="E4041" i="5"/>
  <c r="E4040" i="5"/>
  <c r="E4039" i="5"/>
  <c r="E4038" i="5"/>
  <c r="E4037" i="5"/>
  <c r="E4036" i="5"/>
  <c r="E4035" i="5"/>
  <c r="E4034" i="5"/>
  <c r="E4033" i="5"/>
  <c r="E4032" i="5"/>
  <c r="E4031" i="5"/>
  <c r="E4030" i="5"/>
  <c r="E4029" i="5"/>
  <c r="E4028" i="5"/>
  <c r="E4027" i="5"/>
  <c r="E4026" i="5"/>
  <c r="E4025" i="5"/>
  <c r="E4024" i="5"/>
  <c r="E4023" i="5"/>
  <c r="E4022" i="5"/>
  <c r="E4021" i="5"/>
  <c r="E4020" i="5"/>
  <c r="E4019" i="5"/>
  <c r="E4018" i="5"/>
  <c r="E4017" i="5"/>
  <c r="E4016" i="5"/>
  <c r="E4015" i="5"/>
  <c r="E4014" i="5"/>
  <c r="E4013" i="5"/>
  <c r="E4012" i="5"/>
  <c r="E4011" i="5"/>
  <c r="E4010" i="5"/>
  <c r="E4009" i="5"/>
  <c r="E4008" i="5"/>
  <c r="E4007" i="5"/>
  <c r="E4006" i="5"/>
  <c r="E4005" i="5"/>
  <c r="E4004" i="5"/>
  <c r="E4003" i="5"/>
  <c r="E4002" i="5"/>
  <c r="E4001" i="5"/>
  <c r="E4000" i="5"/>
  <c r="E3999" i="5"/>
  <c r="E3998" i="5"/>
  <c r="E3997" i="5"/>
  <c r="E3996" i="5"/>
  <c r="E3995" i="5"/>
  <c r="E3994" i="5"/>
  <c r="E3993" i="5"/>
  <c r="E3992" i="5"/>
  <c r="E3991" i="5"/>
  <c r="E3990" i="5"/>
  <c r="E3989" i="5"/>
  <c r="E3988" i="5"/>
  <c r="E3987" i="5"/>
  <c r="E3986" i="5"/>
  <c r="E3985" i="5"/>
  <c r="E3984" i="5"/>
  <c r="E3983" i="5"/>
  <c r="E3982" i="5"/>
  <c r="E3981" i="5"/>
  <c r="E3980" i="5"/>
  <c r="E3979" i="5"/>
  <c r="E3978" i="5"/>
  <c r="E3977" i="5"/>
  <c r="E3976" i="5"/>
  <c r="E3975" i="5"/>
  <c r="E3974" i="5"/>
  <c r="E3973" i="5"/>
  <c r="E3972" i="5"/>
  <c r="E3971" i="5"/>
  <c r="E3970" i="5"/>
  <c r="E3969" i="5"/>
  <c r="E3968" i="5"/>
  <c r="E3967" i="5"/>
  <c r="E3966" i="5"/>
  <c r="E3965" i="5"/>
  <c r="E3964" i="5"/>
  <c r="E3963" i="5"/>
  <c r="E3962" i="5"/>
  <c r="E3961" i="5"/>
  <c r="E3960" i="5"/>
  <c r="E3959" i="5"/>
  <c r="E3958" i="5"/>
  <c r="E3957" i="5"/>
  <c r="E3956" i="5"/>
  <c r="E3955" i="5"/>
  <c r="E3954" i="5"/>
  <c r="E3953" i="5"/>
  <c r="E3952" i="5"/>
  <c r="E3951" i="5"/>
  <c r="E3950" i="5"/>
  <c r="E3949" i="5"/>
  <c r="E3948" i="5"/>
  <c r="E3947" i="5"/>
  <c r="E3946" i="5"/>
  <c r="E3945" i="5"/>
  <c r="E3944" i="5"/>
  <c r="E3943" i="5"/>
  <c r="E3942" i="5"/>
  <c r="E3941" i="5"/>
  <c r="E3940" i="5"/>
  <c r="E3939" i="5"/>
  <c r="E3938" i="5"/>
  <c r="E3937" i="5"/>
  <c r="E3936" i="5"/>
  <c r="E3935" i="5"/>
  <c r="E3934" i="5"/>
  <c r="E3933" i="5"/>
  <c r="E3932" i="5"/>
  <c r="E3931" i="5"/>
  <c r="E3930" i="5"/>
  <c r="E3929" i="5"/>
  <c r="E3928" i="5"/>
  <c r="E3927" i="5"/>
  <c r="E3926" i="5"/>
  <c r="E3925" i="5"/>
  <c r="E3924" i="5"/>
  <c r="E3923" i="5"/>
  <c r="E3922" i="5"/>
  <c r="E3921" i="5"/>
  <c r="E3920" i="5"/>
  <c r="E3919" i="5"/>
  <c r="E3918" i="5"/>
  <c r="E3917" i="5"/>
  <c r="E3916" i="5"/>
  <c r="E3915" i="5"/>
  <c r="E3914" i="5"/>
  <c r="E3913" i="5"/>
  <c r="E3912" i="5"/>
  <c r="E3911" i="5"/>
  <c r="E3910" i="5"/>
  <c r="E3909" i="5"/>
  <c r="E3908" i="5"/>
  <c r="E3907" i="5"/>
  <c r="E3906" i="5"/>
  <c r="E3905" i="5"/>
  <c r="E3904" i="5"/>
  <c r="E3903" i="5"/>
  <c r="E3902" i="5"/>
  <c r="E3901" i="5"/>
  <c r="E3900" i="5"/>
  <c r="E3899" i="5"/>
  <c r="E3898" i="5"/>
  <c r="E3897" i="5"/>
  <c r="E3896" i="5"/>
  <c r="E3895" i="5"/>
  <c r="E3894" i="5"/>
  <c r="E3893" i="5"/>
  <c r="E3892" i="5"/>
  <c r="E3891" i="5"/>
  <c r="E3890" i="5"/>
  <c r="E3889" i="5"/>
  <c r="E3888" i="5"/>
  <c r="E3887" i="5"/>
  <c r="E3886" i="5"/>
  <c r="E3885" i="5"/>
  <c r="E3884" i="5"/>
  <c r="E3883" i="5"/>
  <c r="E3882" i="5"/>
  <c r="E3881" i="5"/>
  <c r="E3880" i="5"/>
  <c r="E3879" i="5"/>
  <c r="E3878" i="5"/>
  <c r="E3877" i="5"/>
  <c r="E3876" i="5"/>
  <c r="E3875" i="5"/>
  <c r="E3874" i="5"/>
  <c r="E3873" i="5"/>
  <c r="E3872" i="5"/>
  <c r="E3871" i="5"/>
  <c r="E3870" i="5"/>
  <c r="E3869" i="5"/>
  <c r="E3868" i="5"/>
  <c r="E3867" i="5"/>
  <c r="E3866" i="5"/>
  <c r="E3865" i="5"/>
  <c r="E3864" i="5"/>
  <c r="E3863" i="5"/>
  <c r="E3862" i="5"/>
  <c r="E3861" i="5"/>
  <c r="E3860" i="5"/>
  <c r="E3859" i="5"/>
  <c r="E3858" i="5"/>
  <c r="E3857" i="5"/>
  <c r="E3856" i="5"/>
  <c r="E3855" i="5"/>
  <c r="E3854" i="5"/>
  <c r="E3853" i="5"/>
  <c r="E3852" i="5"/>
  <c r="E3851" i="5"/>
  <c r="E3850" i="5"/>
  <c r="E3849" i="5"/>
  <c r="E3848" i="5"/>
  <c r="E3847" i="5"/>
  <c r="E3846" i="5"/>
  <c r="E3845" i="5"/>
  <c r="E3844" i="5"/>
  <c r="E3843" i="5"/>
  <c r="E3842" i="5"/>
  <c r="E3841" i="5"/>
  <c r="E3840" i="5"/>
  <c r="E3839" i="5"/>
  <c r="E3838" i="5"/>
  <c r="E3837" i="5"/>
  <c r="E3836" i="5"/>
  <c r="E3835" i="5"/>
  <c r="E3834" i="5"/>
  <c r="E3833" i="5"/>
  <c r="E3832" i="5"/>
  <c r="E3831" i="5"/>
  <c r="E3830" i="5"/>
  <c r="E3829" i="5"/>
  <c r="E3828" i="5"/>
  <c r="E3827" i="5"/>
  <c r="E3826" i="5"/>
  <c r="E3825" i="5"/>
  <c r="E3824" i="5"/>
  <c r="E3823" i="5"/>
  <c r="E3822" i="5"/>
  <c r="E3821" i="5"/>
  <c r="E3820" i="5"/>
  <c r="E3819" i="5"/>
  <c r="E3818" i="5"/>
  <c r="E3817" i="5"/>
  <c r="E3816" i="5"/>
  <c r="E3815" i="5"/>
  <c r="E3814" i="5"/>
  <c r="E3813" i="5"/>
  <c r="E3812" i="5"/>
  <c r="E3811" i="5"/>
  <c r="E3810" i="5"/>
  <c r="E3809" i="5"/>
  <c r="E3808" i="5"/>
  <c r="E3807" i="5"/>
  <c r="E3806" i="5"/>
  <c r="E3805" i="5"/>
  <c r="E3804" i="5"/>
  <c r="E3803" i="5"/>
  <c r="E3802" i="5"/>
  <c r="E3801" i="5"/>
  <c r="E3800" i="5"/>
  <c r="E3799" i="5"/>
  <c r="E3798" i="5"/>
  <c r="E3797" i="5"/>
  <c r="E3796" i="5"/>
  <c r="E3795" i="5"/>
  <c r="E3794" i="5"/>
  <c r="E3793" i="5"/>
  <c r="E3792" i="5"/>
  <c r="E3791" i="5"/>
  <c r="E3790" i="5"/>
  <c r="E3789" i="5"/>
  <c r="E3788" i="5"/>
  <c r="E3787" i="5"/>
  <c r="E3786" i="5"/>
  <c r="E3785" i="5"/>
  <c r="E3784" i="5"/>
  <c r="E3783" i="5"/>
  <c r="E3782" i="5"/>
  <c r="E3781" i="5"/>
  <c r="E3780" i="5"/>
  <c r="E3779" i="5"/>
  <c r="E3778" i="5"/>
  <c r="E3777" i="5"/>
  <c r="E3776" i="5"/>
  <c r="E3775" i="5"/>
  <c r="E3774" i="5"/>
  <c r="E3773" i="5"/>
  <c r="E3772" i="5"/>
  <c r="E3771" i="5"/>
  <c r="E3770" i="5"/>
  <c r="E3769" i="5"/>
  <c r="E3768" i="5"/>
  <c r="E3767" i="5"/>
  <c r="E3766" i="5"/>
  <c r="E3765" i="5"/>
  <c r="E3764" i="5"/>
  <c r="E3763" i="5"/>
  <c r="E3762" i="5"/>
  <c r="E3761" i="5"/>
  <c r="E3760" i="5"/>
  <c r="E3759" i="5"/>
  <c r="E3758" i="5"/>
  <c r="E3757" i="5"/>
  <c r="E3756" i="5"/>
  <c r="E3755" i="5"/>
  <c r="E3754" i="5"/>
  <c r="E3753" i="5"/>
  <c r="E3752" i="5"/>
  <c r="E3751" i="5"/>
  <c r="E3750" i="5"/>
  <c r="E3749" i="5"/>
  <c r="E3748" i="5"/>
  <c r="E3747" i="5"/>
  <c r="E3746" i="5"/>
  <c r="E3745" i="5"/>
  <c r="E3744" i="5"/>
  <c r="E3743" i="5"/>
  <c r="E3742" i="5"/>
  <c r="E3741" i="5"/>
  <c r="E3740" i="5"/>
  <c r="E3739" i="5"/>
  <c r="E3738" i="5"/>
  <c r="E3737" i="5"/>
  <c r="E3736" i="5"/>
  <c r="E3735" i="5"/>
  <c r="E3734" i="5"/>
  <c r="E3733" i="5"/>
  <c r="E3732" i="5"/>
  <c r="E3731" i="5"/>
  <c r="E3730" i="5"/>
  <c r="E3729" i="5"/>
  <c r="E3728" i="5"/>
  <c r="E3727" i="5"/>
  <c r="E3726" i="5"/>
  <c r="E3725" i="5"/>
  <c r="E3724" i="5"/>
  <c r="E3723" i="5"/>
  <c r="E3722" i="5"/>
  <c r="E3721" i="5"/>
  <c r="E3720" i="5"/>
  <c r="E3719" i="5"/>
  <c r="E3718" i="5"/>
  <c r="E3717" i="5"/>
  <c r="E3716" i="5"/>
  <c r="E3715" i="5"/>
  <c r="E3714" i="5"/>
  <c r="E3713" i="5"/>
  <c r="E3712" i="5"/>
  <c r="E3711" i="5"/>
  <c r="E3710" i="5"/>
  <c r="E3709" i="5"/>
  <c r="E3708" i="5"/>
  <c r="E3707" i="5"/>
  <c r="E3706" i="5"/>
  <c r="E3705" i="5"/>
  <c r="E3704" i="5"/>
  <c r="E3703" i="5"/>
  <c r="E3702" i="5"/>
  <c r="E3701" i="5"/>
  <c r="E3700" i="5"/>
  <c r="E3699" i="5"/>
  <c r="E3698" i="5"/>
  <c r="E3697" i="5"/>
  <c r="E3696" i="5"/>
  <c r="E3695" i="5"/>
  <c r="E3694" i="5"/>
  <c r="E3693" i="5"/>
  <c r="E3692" i="5"/>
  <c r="E3691" i="5"/>
  <c r="E3690" i="5"/>
  <c r="E3689" i="5"/>
  <c r="E3688" i="5"/>
  <c r="E3687" i="5"/>
  <c r="E3686" i="5"/>
  <c r="E3685" i="5"/>
  <c r="E3684" i="5"/>
  <c r="E3683" i="5"/>
  <c r="E3682" i="5"/>
  <c r="E3681" i="5"/>
  <c r="E3680" i="5"/>
  <c r="E3679" i="5"/>
  <c r="E3678" i="5"/>
  <c r="E3677" i="5"/>
  <c r="E3676" i="5"/>
  <c r="E3675" i="5"/>
  <c r="E3674" i="5"/>
  <c r="E3673" i="5"/>
  <c r="E3672" i="5"/>
  <c r="E3671" i="5"/>
  <c r="E3670" i="5"/>
  <c r="E3669" i="5"/>
  <c r="E3668" i="5"/>
  <c r="E3667" i="5"/>
  <c r="E3666" i="5"/>
  <c r="E3665" i="5"/>
  <c r="E3664" i="5"/>
  <c r="E3663" i="5"/>
  <c r="E3662" i="5"/>
  <c r="E3661" i="5"/>
  <c r="E3660" i="5"/>
  <c r="E3659" i="5"/>
  <c r="E3658" i="5"/>
  <c r="E3657" i="5"/>
  <c r="E3656" i="5"/>
  <c r="E3655" i="5"/>
  <c r="E3654" i="5"/>
  <c r="E3653" i="5"/>
  <c r="E3652" i="5"/>
  <c r="E3651" i="5"/>
  <c r="E3650" i="5"/>
  <c r="E3649" i="5"/>
  <c r="E3648" i="5"/>
  <c r="E3647" i="5"/>
  <c r="E3646" i="5"/>
  <c r="E3645" i="5"/>
  <c r="E3644" i="5"/>
  <c r="E3643" i="5"/>
  <c r="E3642" i="5"/>
  <c r="E3641" i="5"/>
  <c r="E3640" i="5"/>
  <c r="E3639" i="5"/>
  <c r="E3638" i="5"/>
  <c r="E3637" i="5"/>
  <c r="E3636" i="5"/>
  <c r="E3635" i="5"/>
  <c r="E3634" i="5"/>
  <c r="E3633" i="5"/>
  <c r="E3632" i="5"/>
  <c r="E3631" i="5"/>
  <c r="E3630" i="5"/>
  <c r="E3629" i="5"/>
  <c r="E3628" i="5"/>
  <c r="E3627" i="5"/>
  <c r="E3626" i="5"/>
  <c r="E3625" i="5"/>
  <c r="E3624" i="5"/>
  <c r="E3623" i="5"/>
  <c r="E3622" i="5"/>
  <c r="E3621" i="5"/>
  <c r="E3620" i="5"/>
  <c r="E3619" i="5"/>
  <c r="E3618" i="5"/>
  <c r="E3617" i="5"/>
  <c r="E3616" i="5"/>
  <c r="E3615" i="5"/>
  <c r="E3614" i="5"/>
  <c r="E3613" i="5"/>
  <c r="E3612" i="5"/>
  <c r="E3611" i="5"/>
  <c r="E3610" i="5"/>
  <c r="E3609" i="5"/>
  <c r="E3608" i="5"/>
  <c r="E3607" i="5"/>
  <c r="E3606" i="5"/>
  <c r="E3605" i="5"/>
  <c r="E3604" i="5"/>
  <c r="E3603" i="5"/>
  <c r="E3602" i="5"/>
  <c r="E3601" i="5"/>
  <c r="E3600" i="5"/>
  <c r="E3599" i="5"/>
  <c r="E3598" i="5"/>
  <c r="E3597" i="5"/>
  <c r="E3596" i="5"/>
  <c r="E3595" i="5"/>
  <c r="E3594" i="5"/>
  <c r="E3593" i="5"/>
  <c r="E3592" i="5"/>
  <c r="E3591" i="5"/>
  <c r="E3590" i="5"/>
  <c r="E3589" i="5"/>
  <c r="E3588" i="5"/>
  <c r="E3587" i="5"/>
  <c r="E3586" i="5"/>
  <c r="E3585" i="5"/>
  <c r="E3584" i="5"/>
  <c r="E3583" i="5"/>
  <c r="E3582" i="5"/>
  <c r="E3581" i="5"/>
  <c r="E3580" i="5"/>
  <c r="E3579" i="5"/>
  <c r="E3578" i="5"/>
  <c r="E3577" i="5"/>
  <c r="E3576" i="5"/>
  <c r="E3575" i="5"/>
  <c r="E3574" i="5"/>
  <c r="E3573" i="5"/>
  <c r="E3572" i="5"/>
  <c r="E3571" i="5"/>
  <c r="E3570" i="5"/>
  <c r="E3569" i="5"/>
  <c r="E3568" i="5"/>
  <c r="E3567" i="5"/>
  <c r="E3566" i="5"/>
  <c r="E3565" i="5"/>
  <c r="E3564" i="5"/>
  <c r="E3563" i="5"/>
  <c r="E3562" i="5"/>
  <c r="E3561" i="5"/>
  <c r="E3560" i="5"/>
  <c r="E3559" i="5"/>
  <c r="E3558" i="5"/>
  <c r="E3557" i="5"/>
  <c r="E3556" i="5"/>
  <c r="E3555" i="5"/>
  <c r="E3554" i="5"/>
  <c r="E3553" i="5"/>
  <c r="E3552" i="5"/>
  <c r="E3551" i="5"/>
  <c r="E3550" i="5"/>
  <c r="E3549" i="5"/>
  <c r="E3548" i="5"/>
  <c r="E3547" i="5"/>
  <c r="E3546" i="5"/>
  <c r="E3545" i="5"/>
  <c r="E3544" i="5"/>
  <c r="E3543" i="5"/>
  <c r="E3542" i="5"/>
  <c r="E3541" i="5"/>
  <c r="E3540" i="5"/>
  <c r="E3539" i="5"/>
  <c r="E3538" i="5"/>
  <c r="E3537" i="5"/>
  <c r="E3536" i="5"/>
  <c r="E3535" i="5"/>
  <c r="E3534" i="5"/>
  <c r="E3533" i="5"/>
  <c r="E3532" i="5"/>
  <c r="E3531" i="5"/>
  <c r="E3530" i="5"/>
  <c r="E3529" i="5"/>
  <c r="E3528" i="5"/>
  <c r="E3527" i="5"/>
  <c r="E3526" i="5"/>
  <c r="E3525" i="5"/>
  <c r="E3524" i="5"/>
  <c r="E3523" i="5"/>
  <c r="E3522" i="5"/>
  <c r="E3521" i="5"/>
  <c r="E3520" i="5"/>
  <c r="E3519" i="5"/>
  <c r="E3518" i="5"/>
  <c r="E3517" i="5"/>
  <c r="E3516" i="5"/>
  <c r="E3515" i="5"/>
  <c r="E3514" i="5"/>
  <c r="E3513" i="5"/>
  <c r="E3512" i="5"/>
  <c r="E3511" i="5"/>
  <c r="E3510" i="5"/>
  <c r="E3509" i="5"/>
  <c r="E3508" i="5"/>
  <c r="E3507" i="5"/>
  <c r="E3506" i="5"/>
  <c r="E3505" i="5"/>
  <c r="E3504" i="5"/>
  <c r="E3503" i="5"/>
  <c r="E3502" i="5"/>
  <c r="E3501" i="5"/>
  <c r="E3500" i="5"/>
  <c r="E3499" i="5"/>
  <c r="E3498" i="5"/>
  <c r="E3497" i="5"/>
  <c r="E3496" i="5"/>
  <c r="E3495" i="5"/>
  <c r="E3494" i="5"/>
  <c r="E3493" i="5"/>
  <c r="E3492" i="5"/>
  <c r="E3491" i="5"/>
  <c r="E3490" i="5"/>
  <c r="E3489" i="5"/>
  <c r="E3488" i="5"/>
  <c r="E3487" i="5"/>
  <c r="E3486" i="5"/>
  <c r="E3485" i="5"/>
  <c r="E3484" i="5"/>
  <c r="E3483" i="5"/>
  <c r="E3482" i="5"/>
  <c r="E3481" i="5"/>
  <c r="E3480" i="5"/>
  <c r="E3479" i="5"/>
  <c r="E3478" i="5"/>
  <c r="E3477" i="5"/>
  <c r="E3476" i="5"/>
  <c r="E3475" i="5"/>
  <c r="E3474" i="5"/>
  <c r="E3473" i="5"/>
  <c r="E3472" i="5"/>
  <c r="E3471" i="5"/>
  <c r="E3470" i="5"/>
  <c r="E3469" i="5"/>
  <c r="E3468" i="5"/>
  <c r="E3467" i="5"/>
  <c r="E3466" i="5"/>
  <c r="E3465" i="5"/>
  <c r="E3464" i="5"/>
  <c r="E3463" i="5"/>
  <c r="E3462" i="5"/>
  <c r="E3461" i="5"/>
  <c r="E3460" i="5"/>
  <c r="E3459" i="5"/>
  <c r="E3458" i="5"/>
  <c r="E3457" i="5"/>
  <c r="E3456" i="5"/>
  <c r="E3455" i="5"/>
  <c r="E3454" i="5"/>
  <c r="E3453" i="5"/>
  <c r="E3452" i="5"/>
  <c r="E3451" i="5"/>
  <c r="E3450" i="5"/>
  <c r="E3449" i="5"/>
  <c r="E3448" i="5"/>
  <c r="E3447" i="5"/>
  <c r="E3446" i="5"/>
  <c r="E3445" i="5"/>
  <c r="E3444" i="5"/>
  <c r="E3443" i="5"/>
  <c r="E3442" i="5"/>
  <c r="E3441" i="5"/>
  <c r="E3440" i="5"/>
  <c r="E3439" i="5"/>
  <c r="E3438" i="5"/>
  <c r="E3437" i="5"/>
  <c r="E3436" i="5"/>
  <c r="E3435" i="5"/>
  <c r="E3434" i="5"/>
  <c r="E3433" i="5"/>
  <c r="E3432" i="5"/>
  <c r="E3431" i="5"/>
  <c r="E3430" i="5"/>
  <c r="E3429" i="5"/>
  <c r="E3428" i="5"/>
  <c r="E3427" i="5"/>
  <c r="E3426" i="5"/>
  <c r="E3425" i="5"/>
  <c r="E3424" i="5"/>
  <c r="E3423" i="5"/>
  <c r="E3422" i="5"/>
  <c r="E3421" i="5"/>
  <c r="E3420" i="5"/>
  <c r="E3419" i="5"/>
  <c r="E3418" i="5"/>
  <c r="E3417" i="5"/>
  <c r="E3416" i="5"/>
  <c r="E3415" i="5"/>
  <c r="E3414" i="5"/>
  <c r="E3413" i="5"/>
  <c r="E3412" i="5"/>
  <c r="E3411" i="5"/>
  <c r="E3410" i="5"/>
  <c r="E3409" i="5"/>
  <c r="E3408" i="5"/>
  <c r="E3407" i="5"/>
  <c r="E3406" i="5"/>
  <c r="E3405" i="5"/>
  <c r="E3404" i="5"/>
  <c r="E3403" i="5"/>
  <c r="E3402" i="5"/>
  <c r="E3401" i="5"/>
  <c r="E3400" i="5"/>
  <c r="E3399" i="5"/>
  <c r="E3398" i="5"/>
  <c r="E3397" i="5"/>
  <c r="E3396" i="5"/>
  <c r="E3395" i="5"/>
  <c r="E3394" i="5"/>
  <c r="E3393" i="5"/>
  <c r="E3392" i="5"/>
  <c r="E3391" i="5"/>
  <c r="E3390" i="5"/>
  <c r="E3389" i="5"/>
  <c r="E3388" i="5"/>
  <c r="E3387" i="5"/>
  <c r="E3386" i="5"/>
  <c r="E3385" i="5"/>
  <c r="E3384" i="5"/>
  <c r="E3383" i="5"/>
  <c r="E3382" i="5"/>
  <c r="E3381" i="5"/>
  <c r="E3380" i="5"/>
  <c r="E3379" i="5"/>
  <c r="E3378" i="5"/>
  <c r="E3377" i="5"/>
  <c r="E3376" i="5"/>
  <c r="E3375" i="5"/>
  <c r="E3374" i="5"/>
  <c r="E3373" i="5"/>
  <c r="E3372" i="5"/>
  <c r="E3371" i="5"/>
  <c r="E3370" i="5"/>
  <c r="E3369" i="5"/>
  <c r="E3368" i="5"/>
  <c r="E3367" i="5"/>
  <c r="E3366" i="5"/>
  <c r="E3365" i="5"/>
  <c r="E3364" i="5"/>
  <c r="E3363" i="5"/>
  <c r="E3362" i="5"/>
  <c r="E3361" i="5"/>
  <c r="E3360" i="5"/>
  <c r="E3359" i="5"/>
  <c r="E3358" i="5"/>
  <c r="E3357" i="5"/>
  <c r="E3356" i="5"/>
  <c r="E3355" i="5"/>
  <c r="E3354" i="5"/>
  <c r="E3353" i="5"/>
  <c r="E3352" i="5"/>
  <c r="E3351" i="5"/>
  <c r="E3350" i="5"/>
  <c r="E3349" i="5"/>
  <c r="E3348" i="5"/>
  <c r="E3347" i="5"/>
  <c r="E3346" i="5"/>
  <c r="E3345" i="5"/>
  <c r="E3344" i="5"/>
  <c r="E3343" i="5"/>
  <c r="E3342" i="5"/>
  <c r="E3341" i="5"/>
  <c r="E3340" i="5"/>
  <c r="E3339" i="5"/>
  <c r="E3338" i="5"/>
  <c r="E3337" i="5"/>
  <c r="E3336" i="5"/>
  <c r="E3335" i="5"/>
  <c r="E3334" i="5"/>
  <c r="E3333" i="5"/>
  <c r="E3332" i="5"/>
  <c r="E3331" i="5"/>
  <c r="E3330" i="5"/>
  <c r="E3329" i="5"/>
  <c r="E3328" i="5"/>
  <c r="E3327" i="5"/>
  <c r="E3326" i="5"/>
  <c r="E3325" i="5"/>
  <c r="E3324" i="5"/>
  <c r="E3323" i="5"/>
  <c r="E3322" i="5"/>
  <c r="E3321" i="5"/>
  <c r="E3320" i="5"/>
  <c r="E3319" i="5"/>
  <c r="E3318" i="5"/>
  <c r="E3317" i="5"/>
  <c r="E3316" i="5"/>
  <c r="E3315" i="5"/>
  <c r="E3314" i="5"/>
  <c r="E3313" i="5"/>
  <c r="E3312" i="5"/>
  <c r="E3311" i="5"/>
  <c r="E3310" i="5"/>
  <c r="E3309" i="5"/>
  <c r="E3308" i="5"/>
  <c r="E3307" i="5"/>
  <c r="E3306" i="5"/>
  <c r="E3305" i="5"/>
  <c r="E3304" i="5"/>
  <c r="E3303" i="5"/>
  <c r="E3302" i="5"/>
  <c r="E3301" i="5"/>
  <c r="E3300" i="5"/>
  <c r="E3299" i="5"/>
  <c r="E3298" i="5"/>
  <c r="E3297" i="5"/>
  <c r="E3296" i="5"/>
  <c r="E3295" i="5"/>
  <c r="E3294" i="5"/>
  <c r="E3293" i="5"/>
  <c r="E3292" i="5"/>
  <c r="E3291" i="5"/>
  <c r="E3290" i="5"/>
  <c r="E3289" i="5"/>
  <c r="E3288" i="5"/>
  <c r="E3287" i="5"/>
  <c r="E3286" i="5"/>
  <c r="E3285" i="5"/>
  <c r="E3284" i="5"/>
  <c r="E3283" i="5"/>
  <c r="E3282" i="5"/>
  <c r="E3281" i="5"/>
  <c r="E3280" i="5"/>
  <c r="E3279" i="5"/>
  <c r="E3278" i="5"/>
  <c r="E3277" i="5"/>
  <c r="E3276" i="5"/>
  <c r="E3275" i="5"/>
  <c r="E3274" i="5"/>
  <c r="E3273" i="5"/>
  <c r="E3272" i="5"/>
  <c r="E3271" i="5"/>
  <c r="E3270" i="5"/>
  <c r="E3269" i="5"/>
  <c r="E3268" i="5"/>
  <c r="E3267" i="5"/>
  <c r="E3266" i="5"/>
  <c r="E3265" i="5"/>
  <c r="E3264" i="5"/>
  <c r="E3263" i="5"/>
  <c r="E3262" i="5"/>
  <c r="E3261" i="5"/>
  <c r="E3260" i="5"/>
  <c r="E3259" i="5"/>
  <c r="E3258" i="5"/>
  <c r="E3257" i="5"/>
  <c r="E3256" i="5"/>
  <c r="E3255" i="5"/>
  <c r="E3254" i="5"/>
  <c r="E3253" i="5"/>
  <c r="E3252" i="5"/>
  <c r="E3251" i="5"/>
  <c r="E3250" i="5"/>
  <c r="E3249" i="5"/>
  <c r="E3248" i="5"/>
  <c r="E3247" i="5"/>
  <c r="E3246" i="5"/>
  <c r="E3245" i="5"/>
  <c r="E3244" i="5"/>
  <c r="E3243" i="5"/>
  <c r="E3242" i="5"/>
  <c r="E3241" i="5"/>
  <c r="E3240" i="5"/>
  <c r="E3239" i="5"/>
  <c r="E3238" i="5"/>
  <c r="E3237" i="5"/>
  <c r="E3236" i="5"/>
  <c r="E3235" i="5"/>
  <c r="E3234" i="5"/>
  <c r="E3233" i="5"/>
  <c r="E3232" i="5"/>
  <c r="E3231" i="5"/>
  <c r="E3230" i="5"/>
  <c r="E3229" i="5"/>
  <c r="E3228" i="5"/>
  <c r="E3227" i="5"/>
  <c r="E3226" i="5"/>
  <c r="E3225" i="5"/>
  <c r="E3224" i="5"/>
  <c r="E3223" i="5"/>
  <c r="E3222" i="5"/>
  <c r="E3221" i="5"/>
  <c r="E3220" i="5"/>
  <c r="E3219" i="5"/>
  <c r="E3218" i="5"/>
  <c r="E3217" i="5"/>
  <c r="E3216" i="5"/>
  <c r="E3215" i="5"/>
  <c r="E3214" i="5"/>
  <c r="E3213" i="5"/>
  <c r="E3212" i="5"/>
  <c r="E3211" i="5"/>
  <c r="E3210" i="5"/>
  <c r="E3209" i="5"/>
  <c r="E3208" i="5"/>
  <c r="E3207" i="5"/>
  <c r="E3206" i="5"/>
  <c r="E3205" i="5"/>
  <c r="E3204" i="5"/>
  <c r="E3203" i="5"/>
  <c r="E3202" i="5"/>
  <c r="E3201" i="5"/>
  <c r="E3200" i="5"/>
  <c r="E3199" i="5"/>
  <c r="E3198" i="5"/>
  <c r="E3197" i="5"/>
  <c r="E3196" i="5"/>
  <c r="E3195" i="5"/>
  <c r="E3194" i="5"/>
  <c r="E3193" i="5"/>
  <c r="E3192" i="5"/>
  <c r="E3191" i="5"/>
  <c r="E3190" i="5"/>
  <c r="E3189" i="5"/>
  <c r="E3188" i="5"/>
  <c r="E3187" i="5"/>
  <c r="E3186" i="5"/>
  <c r="E3185" i="5"/>
  <c r="E3184" i="5"/>
  <c r="E3183" i="5"/>
  <c r="E3182" i="5"/>
  <c r="E3181" i="5"/>
  <c r="E3180" i="5"/>
  <c r="E3179" i="5"/>
  <c r="E3178" i="5"/>
  <c r="E3177" i="5"/>
  <c r="E3176" i="5"/>
  <c r="E3175" i="5"/>
  <c r="E3174" i="5"/>
  <c r="E3173" i="5"/>
  <c r="E3172" i="5"/>
  <c r="E3171" i="5"/>
  <c r="E3170" i="5"/>
  <c r="E3169" i="5"/>
  <c r="E3168" i="5"/>
  <c r="E3167" i="5"/>
  <c r="E3166" i="5"/>
  <c r="E3165" i="5"/>
  <c r="E3164" i="5"/>
  <c r="E3163" i="5"/>
  <c r="E3162" i="5"/>
  <c r="E3161" i="5"/>
  <c r="E3160" i="5"/>
  <c r="E3159" i="5"/>
  <c r="E3158" i="5"/>
  <c r="E3157" i="5"/>
  <c r="E3156" i="5"/>
  <c r="E3155" i="5"/>
  <c r="E3154" i="5"/>
  <c r="E3153" i="5"/>
  <c r="E3152" i="5"/>
  <c r="E3151" i="5"/>
  <c r="E3150" i="5"/>
  <c r="E3149" i="5"/>
  <c r="E3148" i="5"/>
  <c r="E3147" i="5"/>
  <c r="E3146" i="5"/>
  <c r="E3145" i="5"/>
  <c r="E3144" i="5"/>
  <c r="E3143" i="5"/>
  <c r="E3142" i="5"/>
  <c r="E3141" i="5"/>
  <c r="E3140" i="5"/>
  <c r="E3139" i="5"/>
  <c r="E3138" i="5"/>
  <c r="E3137" i="5"/>
  <c r="E3136" i="5"/>
  <c r="E3135" i="5"/>
  <c r="E3134" i="5"/>
  <c r="E3133" i="5"/>
  <c r="E3132" i="5"/>
  <c r="E3131" i="5"/>
  <c r="E3130" i="5"/>
  <c r="E3129" i="5"/>
  <c r="E3128" i="5"/>
  <c r="E3127" i="5"/>
  <c r="E3126" i="5"/>
  <c r="E3125" i="5"/>
  <c r="E3124" i="5"/>
  <c r="E3123" i="5"/>
  <c r="E3122" i="5"/>
  <c r="E3121" i="5"/>
  <c r="E3120" i="5"/>
  <c r="E3119" i="5"/>
  <c r="E3118" i="5"/>
  <c r="E3117" i="5"/>
  <c r="E3116" i="5"/>
  <c r="E3115" i="5"/>
  <c r="E3114" i="5"/>
  <c r="E3113" i="5"/>
  <c r="E3112" i="5"/>
  <c r="E3111" i="5"/>
  <c r="E3110" i="5"/>
  <c r="E3109" i="5"/>
  <c r="E3108" i="5"/>
  <c r="E3107" i="5"/>
  <c r="E3106" i="5"/>
  <c r="E3105" i="5"/>
  <c r="E3104" i="5"/>
  <c r="E3103" i="5"/>
  <c r="E3102" i="5"/>
  <c r="E3101" i="5"/>
  <c r="E3100" i="5"/>
  <c r="E3099" i="5"/>
  <c r="E3098" i="5"/>
  <c r="E3097" i="5"/>
  <c r="E3096" i="5"/>
  <c r="E3095" i="5"/>
  <c r="E3094" i="5"/>
  <c r="E3093" i="5"/>
  <c r="E3092" i="5"/>
  <c r="E3091" i="5"/>
  <c r="E3090" i="5"/>
  <c r="E3089" i="5"/>
  <c r="E3088" i="5"/>
  <c r="E3087" i="5"/>
  <c r="E3086" i="5"/>
  <c r="E3085" i="5"/>
  <c r="E3084" i="5"/>
  <c r="E3083" i="5"/>
  <c r="E3082" i="5"/>
  <c r="E3081" i="5"/>
  <c r="E3080" i="5"/>
  <c r="E3079" i="5"/>
  <c r="E3078" i="5"/>
  <c r="E3077" i="5"/>
  <c r="E3076" i="5"/>
  <c r="E3075" i="5"/>
  <c r="E3074" i="5"/>
  <c r="E3073" i="5"/>
  <c r="E3072" i="5"/>
  <c r="E3071" i="5"/>
  <c r="E3070" i="5"/>
  <c r="E3069" i="5"/>
  <c r="E3068" i="5"/>
  <c r="E3067" i="5"/>
  <c r="E3066" i="5"/>
  <c r="E3065" i="5"/>
  <c r="E3064" i="5"/>
  <c r="E3063" i="5"/>
  <c r="E3062" i="5"/>
  <c r="E3061" i="5"/>
  <c r="E3060" i="5"/>
  <c r="E3059" i="5"/>
  <c r="E3058" i="5"/>
  <c r="E3057" i="5"/>
  <c r="E3056" i="5"/>
  <c r="E3055" i="5"/>
  <c r="E3054" i="5"/>
  <c r="E3053" i="5"/>
  <c r="E3052" i="5"/>
  <c r="E3051" i="5"/>
  <c r="E3050" i="5"/>
  <c r="E3049" i="5"/>
  <c r="E3048" i="5"/>
  <c r="E3047" i="5"/>
  <c r="E3046" i="5"/>
  <c r="E3045" i="5"/>
  <c r="E3044" i="5"/>
  <c r="E3043" i="5"/>
  <c r="E3042" i="5"/>
  <c r="E3041" i="5"/>
  <c r="E3040" i="5"/>
  <c r="E3039" i="5"/>
  <c r="E3038" i="5"/>
  <c r="E3037" i="5"/>
  <c r="E3036" i="5"/>
  <c r="E3035" i="5"/>
  <c r="E3034" i="5"/>
  <c r="E3033" i="5"/>
  <c r="E3032" i="5"/>
  <c r="E3031" i="5"/>
  <c r="E3030" i="5"/>
  <c r="E3029" i="5"/>
  <c r="E3028" i="5"/>
  <c r="E3027" i="5"/>
  <c r="E3026" i="5"/>
  <c r="E3025" i="5"/>
  <c r="E3024" i="5"/>
  <c r="E3023" i="5"/>
  <c r="E3022" i="5"/>
  <c r="E3021" i="5"/>
  <c r="E3020" i="5"/>
  <c r="E3019" i="5"/>
  <c r="E3018" i="5"/>
  <c r="E3017" i="5"/>
  <c r="E3016" i="5"/>
  <c r="E3015" i="5"/>
  <c r="E3014" i="5"/>
  <c r="E3013" i="5"/>
  <c r="E3012" i="5"/>
  <c r="E3011" i="5"/>
  <c r="E3010" i="5"/>
  <c r="E3009" i="5"/>
  <c r="E3008" i="5"/>
  <c r="E3007" i="5"/>
  <c r="E3006" i="5"/>
  <c r="E3005" i="5"/>
  <c r="E3004" i="5"/>
  <c r="E3003" i="5"/>
  <c r="E3002" i="5"/>
  <c r="E3001" i="5"/>
  <c r="E3000" i="5"/>
  <c r="E2999" i="5"/>
  <c r="E2998" i="5"/>
  <c r="E2997" i="5"/>
  <c r="E2996" i="5"/>
  <c r="E2995" i="5"/>
  <c r="E2994" i="5"/>
  <c r="E2993" i="5"/>
  <c r="E2992" i="5"/>
  <c r="E2991" i="5"/>
  <c r="E2990" i="5"/>
  <c r="E2989" i="5"/>
  <c r="E2988" i="5"/>
  <c r="E2987" i="5"/>
  <c r="E2986" i="5"/>
  <c r="E2985" i="5"/>
  <c r="E2984" i="5"/>
  <c r="E2983" i="5"/>
  <c r="E2982" i="5"/>
  <c r="E2981" i="5"/>
  <c r="E2980" i="5"/>
  <c r="E2979" i="5"/>
  <c r="E2978" i="5"/>
  <c r="E2977" i="5"/>
  <c r="E2976" i="5"/>
  <c r="E2975" i="5"/>
  <c r="E2974" i="5"/>
  <c r="E2973" i="5"/>
  <c r="E2972" i="5"/>
  <c r="E2971" i="5"/>
  <c r="E2970" i="5"/>
  <c r="E2969" i="5"/>
  <c r="E2968" i="5"/>
  <c r="E2967" i="5"/>
  <c r="E2966" i="5"/>
  <c r="E2965" i="5"/>
  <c r="E2964" i="5"/>
  <c r="E2963" i="5"/>
  <c r="E2962" i="5"/>
  <c r="E2961" i="5"/>
  <c r="E2960" i="5"/>
  <c r="E2959" i="5"/>
  <c r="E2958" i="5"/>
  <c r="E2957" i="5"/>
  <c r="E2956" i="5"/>
  <c r="E2955" i="5"/>
  <c r="E2954" i="5"/>
  <c r="E2953" i="5"/>
  <c r="E2952" i="5"/>
  <c r="E2951" i="5"/>
  <c r="E2950" i="5"/>
  <c r="E2949" i="5"/>
  <c r="E2948" i="5"/>
  <c r="E2947" i="5"/>
  <c r="E2946" i="5"/>
  <c r="E2945" i="5"/>
  <c r="E2944" i="5"/>
  <c r="E2943" i="5"/>
  <c r="E2942" i="5"/>
  <c r="E2941" i="5"/>
  <c r="E2940" i="5"/>
  <c r="E2939" i="5"/>
  <c r="E2938" i="5"/>
  <c r="E2937" i="5"/>
  <c r="E2936" i="5"/>
  <c r="E2935" i="5"/>
  <c r="E2934" i="5"/>
  <c r="E2933" i="5"/>
  <c r="E2932" i="5"/>
  <c r="E2931" i="5"/>
  <c r="E2930" i="5"/>
  <c r="E2929" i="5"/>
  <c r="E2928" i="5"/>
  <c r="E2927" i="5"/>
  <c r="E2926" i="5"/>
  <c r="E2925" i="5"/>
  <c r="E2924" i="5"/>
  <c r="E2923" i="5"/>
  <c r="E2922" i="5"/>
  <c r="E2921" i="5"/>
  <c r="E2920" i="5"/>
  <c r="E2919" i="5"/>
  <c r="E2918" i="5"/>
  <c r="E2917" i="5"/>
  <c r="E2916" i="5"/>
  <c r="E2915" i="5"/>
  <c r="E2914" i="5"/>
  <c r="E2913" i="5"/>
  <c r="E2912" i="5"/>
  <c r="E2911" i="5"/>
  <c r="E2910" i="5"/>
  <c r="E2909" i="5"/>
  <c r="E2908" i="5"/>
  <c r="E2907" i="5"/>
  <c r="E2906" i="5"/>
  <c r="E2905" i="5"/>
  <c r="E2904" i="5"/>
  <c r="E2903" i="5"/>
  <c r="E2902" i="5"/>
  <c r="E2901" i="5"/>
  <c r="E2900" i="5"/>
  <c r="E2899" i="5"/>
  <c r="E2898" i="5"/>
  <c r="E2897" i="5"/>
  <c r="E2896" i="5"/>
  <c r="E2895" i="5"/>
  <c r="E2894" i="5"/>
  <c r="E2893" i="5"/>
  <c r="E2892" i="5"/>
  <c r="E2891" i="5"/>
  <c r="E2890" i="5"/>
  <c r="E2889" i="5"/>
  <c r="E2888" i="5"/>
  <c r="E2887" i="5"/>
  <c r="E2886" i="5"/>
  <c r="E2885" i="5"/>
  <c r="E2884" i="5"/>
  <c r="E2883" i="5"/>
  <c r="E2882" i="5"/>
  <c r="E2881" i="5"/>
  <c r="E2880" i="5"/>
  <c r="E2879" i="5"/>
  <c r="E2878" i="5"/>
  <c r="E2877" i="5"/>
  <c r="E2876" i="5"/>
  <c r="E2875" i="5"/>
  <c r="E2874" i="5"/>
  <c r="E2873" i="5"/>
  <c r="E2872" i="5"/>
  <c r="E2871" i="5"/>
  <c r="E2870" i="5"/>
  <c r="E2869" i="5"/>
  <c r="E2868" i="5"/>
  <c r="E2867" i="5"/>
  <c r="E2866" i="5"/>
  <c r="E2865" i="5"/>
  <c r="E2864" i="5"/>
  <c r="E2863" i="5"/>
  <c r="E2862" i="5"/>
  <c r="E2861" i="5"/>
  <c r="E2860" i="5"/>
  <c r="E2859" i="5"/>
  <c r="E2858" i="5"/>
  <c r="E2857" i="5"/>
  <c r="E2856" i="5"/>
  <c r="E2855" i="5"/>
  <c r="E2854" i="5"/>
  <c r="E2853" i="5"/>
  <c r="E2852" i="5"/>
  <c r="E2851" i="5"/>
  <c r="E2850" i="5"/>
  <c r="E2849" i="5"/>
  <c r="E2848" i="5"/>
  <c r="E2847" i="5"/>
  <c r="E2846" i="5"/>
  <c r="E2845" i="5"/>
  <c r="E2844" i="5"/>
  <c r="E2843" i="5"/>
  <c r="E2842" i="5"/>
  <c r="E2841" i="5"/>
  <c r="E2840" i="5"/>
  <c r="E2839" i="5"/>
  <c r="E2838" i="5"/>
  <c r="E2837" i="5"/>
  <c r="E2836" i="5"/>
  <c r="E2835" i="5"/>
  <c r="E2834" i="5"/>
  <c r="E2833" i="5"/>
  <c r="E2832" i="5"/>
  <c r="E2831" i="5"/>
  <c r="E2830" i="5"/>
  <c r="E2829" i="5"/>
  <c r="E2828" i="5"/>
  <c r="E2827" i="5"/>
  <c r="E2826" i="5"/>
  <c r="E2825" i="5"/>
  <c r="E2824" i="5"/>
  <c r="E2823" i="5"/>
  <c r="E2822" i="5"/>
  <c r="E2821" i="5"/>
  <c r="E2820" i="5"/>
  <c r="E2819" i="5"/>
  <c r="E2818" i="5"/>
  <c r="E2817" i="5"/>
  <c r="E2816" i="5"/>
  <c r="E2815" i="5"/>
  <c r="E2814" i="5"/>
  <c r="E2813" i="5"/>
  <c r="E2812" i="5"/>
  <c r="E2811" i="5"/>
  <c r="E2810" i="5"/>
  <c r="E2809" i="5"/>
  <c r="E2808" i="5"/>
  <c r="E2807" i="5"/>
  <c r="E2806" i="5"/>
  <c r="E2805" i="5"/>
  <c r="E2804" i="5"/>
  <c r="E2803" i="5"/>
  <c r="E2802" i="5"/>
  <c r="E2801" i="5"/>
  <c r="E2800" i="5"/>
  <c r="E2799" i="5"/>
  <c r="E2798" i="5"/>
  <c r="E2797" i="5"/>
  <c r="E2796" i="5"/>
  <c r="E2795" i="5"/>
  <c r="E2794" i="5"/>
  <c r="E2793" i="5"/>
  <c r="E2792" i="5"/>
  <c r="E2791" i="5"/>
  <c r="E2790" i="5"/>
  <c r="E2789" i="5"/>
  <c r="E2788" i="5"/>
  <c r="E2787" i="5"/>
  <c r="E2786" i="5"/>
  <c r="E2785" i="5"/>
  <c r="E2784" i="5"/>
  <c r="E2783" i="5"/>
  <c r="E2782" i="5"/>
  <c r="E2781" i="5"/>
  <c r="E2780" i="5"/>
  <c r="E2779" i="5"/>
  <c r="E2778" i="5"/>
  <c r="E2777" i="5"/>
  <c r="E2776" i="5"/>
  <c r="E2775" i="5"/>
  <c r="E2774" i="5"/>
  <c r="E2773" i="5"/>
  <c r="E2772" i="5"/>
  <c r="E2771" i="5"/>
  <c r="E2770" i="5"/>
  <c r="E2769" i="5"/>
  <c r="E2768" i="5"/>
  <c r="E2767" i="5"/>
  <c r="E2766" i="5"/>
  <c r="E2765" i="5"/>
  <c r="E2764" i="5"/>
  <c r="E2763" i="5"/>
  <c r="E2762" i="5"/>
  <c r="E2761" i="5"/>
  <c r="E2760" i="5"/>
  <c r="E2759" i="5"/>
  <c r="E2758" i="5"/>
  <c r="E2757" i="5"/>
  <c r="E2756" i="5"/>
  <c r="E2755" i="5"/>
  <c r="E2754" i="5"/>
  <c r="E2753" i="5"/>
  <c r="E2752" i="5"/>
  <c r="E2751" i="5"/>
  <c r="E2750" i="5"/>
  <c r="E2749" i="5"/>
  <c r="E2748" i="5"/>
  <c r="E2747" i="5"/>
  <c r="E2746" i="5"/>
  <c r="E2745" i="5"/>
  <c r="E2744" i="5"/>
  <c r="E2743" i="5"/>
  <c r="E2742" i="5"/>
  <c r="E2741" i="5"/>
  <c r="E2740" i="5"/>
  <c r="E2739" i="5"/>
  <c r="E2738" i="5"/>
  <c r="E2737" i="5"/>
  <c r="E2736" i="5"/>
  <c r="E2735" i="5"/>
  <c r="E2734" i="5"/>
  <c r="E2733" i="5"/>
  <c r="E2732" i="5"/>
  <c r="E2731" i="5"/>
  <c r="E2730" i="5"/>
  <c r="E2729" i="5"/>
  <c r="E2728" i="5"/>
  <c r="E2727" i="5"/>
  <c r="E2726" i="5"/>
  <c r="E2725" i="5"/>
  <c r="E2724" i="5"/>
  <c r="E2723" i="5"/>
  <c r="E2722" i="5"/>
  <c r="E2721" i="5"/>
  <c r="E2720" i="5"/>
  <c r="E2719" i="5"/>
  <c r="E2718" i="5"/>
  <c r="E2717" i="5"/>
  <c r="E2716" i="5"/>
  <c r="E2715" i="5"/>
  <c r="E2714" i="5"/>
  <c r="E2713" i="5"/>
  <c r="E2712" i="5"/>
  <c r="E2711" i="5"/>
  <c r="E2710" i="5"/>
  <c r="E2709" i="5"/>
  <c r="E2708" i="5"/>
  <c r="E2707" i="5"/>
  <c r="E2706" i="5"/>
  <c r="E2705" i="5"/>
  <c r="E2704" i="5"/>
  <c r="E2703" i="5"/>
  <c r="E2702" i="5"/>
  <c r="E2701" i="5"/>
  <c r="E2700" i="5"/>
  <c r="E2699" i="5"/>
  <c r="E2698" i="5"/>
  <c r="E2697" i="5"/>
  <c r="E2696" i="5"/>
  <c r="E2695" i="5"/>
  <c r="E2694" i="5"/>
  <c r="E2693" i="5"/>
  <c r="E2692" i="5"/>
  <c r="E2691" i="5"/>
  <c r="E2690" i="5"/>
  <c r="E2689" i="5"/>
  <c r="E2688" i="5"/>
  <c r="E2687" i="5"/>
  <c r="E2686" i="5"/>
  <c r="E2685" i="5"/>
  <c r="E2684" i="5"/>
  <c r="E2683" i="5"/>
  <c r="E2682" i="5"/>
  <c r="E2681" i="5"/>
  <c r="E2680" i="5"/>
  <c r="E2679" i="5"/>
  <c r="E2678" i="5"/>
  <c r="E2677" i="5"/>
  <c r="E2676" i="5"/>
  <c r="E2675" i="5"/>
  <c r="E2674" i="5"/>
  <c r="E2673" i="5"/>
  <c r="E2672" i="5"/>
  <c r="E2671" i="5"/>
  <c r="E2670" i="5"/>
  <c r="E2669" i="5"/>
  <c r="E2668" i="5"/>
  <c r="E2667" i="5"/>
  <c r="E2666" i="5"/>
  <c r="E2665" i="5"/>
  <c r="E2664" i="5"/>
  <c r="E2663" i="5"/>
  <c r="E2662" i="5"/>
  <c r="E2661" i="5"/>
  <c r="E2660" i="5"/>
  <c r="E2659" i="5"/>
  <c r="E2658" i="5"/>
  <c r="E2657" i="5"/>
  <c r="E2656" i="5"/>
  <c r="E2655" i="5"/>
  <c r="E2654" i="5"/>
  <c r="E2653" i="5"/>
  <c r="E2652" i="5"/>
  <c r="E2651" i="5"/>
  <c r="E2650" i="5"/>
  <c r="E2649" i="5"/>
  <c r="E2648" i="5"/>
  <c r="E2647" i="5"/>
  <c r="E2646" i="5"/>
  <c r="E2645" i="5"/>
  <c r="E2644" i="5"/>
  <c r="E2643" i="5"/>
  <c r="E2642" i="5"/>
  <c r="E2641" i="5"/>
  <c r="E2640" i="5"/>
  <c r="E2639" i="5"/>
  <c r="E2638" i="5"/>
  <c r="E2637" i="5"/>
  <c r="E2636" i="5"/>
  <c r="E2635" i="5"/>
  <c r="E2634" i="5"/>
  <c r="E2633" i="5"/>
  <c r="E2632" i="5"/>
  <c r="E2631" i="5"/>
  <c r="E2630" i="5"/>
  <c r="E2629" i="5"/>
  <c r="E2628" i="5"/>
  <c r="E2627" i="5"/>
  <c r="E2626" i="5"/>
  <c r="E2625" i="5"/>
  <c r="E2624" i="5"/>
  <c r="E2623" i="5"/>
  <c r="E2622" i="5"/>
  <c r="E2621" i="5"/>
  <c r="E2620" i="5"/>
  <c r="E2619" i="5"/>
  <c r="E2618" i="5"/>
  <c r="E2617" i="5"/>
  <c r="E2616" i="5"/>
  <c r="E2615" i="5"/>
  <c r="E2614" i="5"/>
  <c r="E2613" i="5"/>
  <c r="E2612" i="5"/>
  <c r="E2611" i="5"/>
  <c r="E2610" i="5"/>
  <c r="E2609" i="5"/>
  <c r="E2608" i="5"/>
  <c r="E2607" i="5"/>
  <c r="E2606" i="5"/>
  <c r="E2605" i="5"/>
  <c r="E2604" i="5"/>
  <c r="E2603" i="5"/>
  <c r="E2602" i="5"/>
  <c r="E2601" i="5"/>
  <c r="E2600" i="5"/>
  <c r="E2599" i="5"/>
  <c r="E2598" i="5"/>
  <c r="E2597" i="5"/>
  <c r="E2596" i="5"/>
  <c r="E2595" i="5"/>
  <c r="E2594" i="5"/>
  <c r="E2593" i="5"/>
  <c r="E2592" i="5"/>
  <c r="E2591" i="5"/>
  <c r="E2590" i="5"/>
  <c r="E2589" i="5"/>
  <c r="E2588" i="5"/>
  <c r="E2587" i="5"/>
  <c r="E2586" i="5"/>
  <c r="E2585" i="5"/>
  <c r="E2584" i="5"/>
  <c r="E2583" i="5"/>
  <c r="E2582" i="5"/>
  <c r="E2581" i="5"/>
  <c r="E2580" i="5"/>
  <c r="E2579" i="5"/>
  <c r="E2578" i="5"/>
  <c r="E2577" i="5"/>
  <c r="E2576" i="5"/>
  <c r="E2575" i="5"/>
  <c r="E2574" i="5"/>
  <c r="E2573" i="5"/>
  <c r="E2572" i="5"/>
  <c r="E2571" i="5"/>
  <c r="E2570" i="5"/>
  <c r="E2569" i="5"/>
  <c r="E2568" i="5"/>
  <c r="E2567" i="5"/>
  <c r="E2566" i="5"/>
  <c r="E2565" i="5"/>
  <c r="E2564" i="5"/>
  <c r="E2563" i="5"/>
  <c r="E2562" i="5"/>
  <c r="E2561" i="5"/>
  <c r="E2560" i="5"/>
  <c r="E2559" i="5"/>
  <c r="E2558" i="5"/>
  <c r="E2557" i="5"/>
  <c r="E2556" i="5"/>
  <c r="E2555" i="5"/>
  <c r="E2554" i="5"/>
  <c r="E2553" i="5"/>
  <c r="E2552" i="5"/>
  <c r="E2551" i="5"/>
  <c r="E2550" i="5"/>
  <c r="E2549" i="5"/>
  <c r="E2548" i="5"/>
  <c r="E2547" i="5"/>
  <c r="E2546" i="5"/>
  <c r="E2545" i="5"/>
  <c r="E2544" i="5"/>
  <c r="E2543" i="5"/>
  <c r="E2542" i="5"/>
  <c r="E2541" i="5"/>
  <c r="E2540" i="5"/>
  <c r="E2539" i="5"/>
  <c r="E2538" i="5"/>
  <c r="E2537" i="5"/>
  <c r="E2536" i="5"/>
  <c r="E2535" i="5"/>
  <c r="E2534" i="5"/>
  <c r="E2533" i="5"/>
  <c r="E2532" i="5"/>
  <c r="E2531" i="5"/>
  <c r="E2530" i="5"/>
  <c r="E2529" i="5"/>
  <c r="E2528" i="5"/>
  <c r="E2527" i="5"/>
  <c r="E2526" i="5"/>
  <c r="E2525" i="5"/>
  <c r="E2524" i="5"/>
  <c r="E2523" i="5"/>
  <c r="E2522" i="5"/>
  <c r="E2521" i="5"/>
  <c r="E2520" i="5"/>
  <c r="E2519" i="5"/>
  <c r="E2518" i="5"/>
  <c r="E2517" i="5"/>
  <c r="E2516" i="5"/>
  <c r="E2515" i="5"/>
  <c r="E2514" i="5"/>
  <c r="E2513" i="5"/>
  <c r="E2512" i="5"/>
  <c r="E2511" i="5"/>
  <c r="E2510" i="5"/>
  <c r="E2509" i="5"/>
  <c r="E2508" i="5"/>
  <c r="E2507" i="5"/>
  <c r="E2506" i="5"/>
  <c r="E2505" i="5"/>
  <c r="E2504" i="5"/>
  <c r="E2503" i="5"/>
  <c r="E2502" i="5"/>
  <c r="E2501" i="5"/>
  <c r="E2500" i="5"/>
  <c r="E2499" i="5"/>
  <c r="E2498" i="5"/>
  <c r="E2497" i="5"/>
  <c r="E2496" i="5"/>
  <c r="E2495" i="5"/>
  <c r="E2494" i="5"/>
  <c r="E2493" i="5"/>
  <c r="E2492" i="5"/>
  <c r="E2491" i="5"/>
  <c r="E2490" i="5"/>
  <c r="E2489" i="5"/>
  <c r="E2488" i="5"/>
  <c r="E2487" i="5"/>
  <c r="E2486" i="5"/>
  <c r="E2485" i="5"/>
  <c r="E2484" i="5"/>
  <c r="E2483" i="5"/>
  <c r="E2482" i="5"/>
  <c r="E2481" i="5"/>
  <c r="E2480" i="5"/>
  <c r="E2479" i="5"/>
  <c r="E2478" i="5"/>
  <c r="E2477" i="5"/>
  <c r="E2476" i="5"/>
  <c r="E2475" i="5"/>
  <c r="E2474" i="5"/>
  <c r="E2473" i="5"/>
  <c r="E2472" i="5"/>
  <c r="E2471" i="5"/>
  <c r="E2470" i="5"/>
  <c r="E2469" i="5"/>
  <c r="E2468" i="5"/>
  <c r="E2467" i="5"/>
  <c r="E2466" i="5"/>
  <c r="E2465" i="5"/>
  <c r="E2464" i="5"/>
  <c r="E2463" i="5"/>
  <c r="E2462" i="5"/>
  <c r="E2461" i="5"/>
  <c r="E2460" i="5"/>
  <c r="E2459" i="5"/>
  <c r="E2458" i="5"/>
  <c r="E2457" i="5"/>
  <c r="E2456" i="5"/>
  <c r="E2455" i="5"/>
  <c r="E2454" i="5"/>
  <c r="E2453" i="5"/>
  <c r="E2452" i="5"/>
  <c r="E2451" i="5"/>
  <c r="E2450" i="5"/>
  <c r="E2449" i="5"/>
  <c r="E2448" i="5"/>
  <c r="E2447" i="5"/>
  <c r="E2446" i="5"/>
  <c r="E2445" i="5"/>
  <c r="E2444" i="5"/>
  <c r="E2443" i="5"/>
  <c r="E2442" i="5"/>
  <c r="E2441" i="5"/>
  <c r="E2440" i="5"/>
  <c r="E2439" i="5"/>
  <c r="E2438" i="5"/>
  <c r="E2437" i="5"/>
  <c r="E2436" i="5"/>
  <c r="E2435" i="5"/>
  <c r="E2434" i="5"/>
  <c r="E2433" i="5"/>
  <c r="E2432" i="5"/>
  <c r="E2431" i="5"/>
  <c r="E2430" i="5"/>
  <c r="E2429" i="5"/>
  <c r="E2428" i="5"/>
  <c r="E2427" i="5"/>
  <c r="E2426" i="5"/>
  <c r="E2425" i="5"/>
  <c r="E2424" i="5"/>
  <c r="E2423" i="5"/>
  <c r="E2422" i="5"/>
  <c r="E2421" i="5"/>
  <c r="E2420" i="5"/>
  <c r="E2419" i="5"/>
  <c r="E2418" i="5"/>
  <c r="E2417" i="5"/>
  <c r="E2416" i="5"/>
  <c r="E2415" i="5"/>
  <c r="E2414" i="5"/>
  <c r="E2413" i="5"/>
  <c r="E2412" i="5"/>
  <c r="E2411" i="5"/>
  <c r="E2410" i="5"/>
  <c r="E2409" i="5"/>
  <c r="E2408" i="5"/>
  <c r="E2407" i="5"/>
  <c r="E2406" i="5"/>
  <c r="E2405" i="5"/>
  <c r="E2404" i="5"/>
  <c r="E2403" i="5"/>
  <c r="E2402" i="5"/>
  <c r="E2401" i="5"/>
  <c r="E2400" i="5"/>
  <c r="E2399" i="5"/>
  <c r="E2398" i="5"/>
  <c r="E2397" i="5"/>
  <c r="E2396" i="5"/>
  <c r="E2395" i="5"/>
  <c r="E2394" i="5"/>
  <c r="E2393" i="5"/>
  <c r="E2392" i="5"/>
  <c r="E2391" i="5"/>
  <c r="E2390" i="5"/>
  <c r="E2389" i="5"/>
  <c r="E2388" i="5"/>
  <c r="E2387" i="5"/>
  <c r="E2386" i="5"/>
  <c r="E2385" i="5"/>
  <c r="E2384" i="5"/>
  <c r="E2383" i="5"/>
  <c r="E2382" i="5"/>
  <c r="E2381" i="5"/>
  <c r="E2380" i="5"/>
  <c r="E2379" i="5"/>
  <c r="E2378" i="5"/>
  <c r="E2377" i="5"/>
  <c r="E2376" i="5"/>
  <c r="E2375" i="5"/>
  <c r="E2374" i="5"/>
  <c r="E2373" i="5"/>
  <c r="E2372" i="5"/>
  <c r="E2371" i="5"/>
  <c r="E2370" i="5"/>
  <c r="E2369" i="5"/>
  <c r="E2368" i="5"/>
  <c r="E2367" i="5"/>
  <c r="E2366" i="5"/>
  <c r="E2365" i="5"/>
  <c r="E2364" i="5"/>
  <c r="E2363" i="5"/>
  <c r="E2362" i="5"/>
  <c r="E2361" i="5"/>
  <c r="E2360" i="5"/>
  <c r="E2359" i="5"/>
  <c r="E2358" i="5"/>
  <c r="E2357" i="5"/>
  <c r="E2356" i="5"/>
  <c r="E2355" i="5"/>
  <c r="E2354" i="5"/>
  <c r="E2353" i="5"/>
  <c r="E2352" i="5"/>
  <c r="E2351" i="5"/>
  <c r="E2350" i="5"/>
  <c r="E2349" i="5"/>
  <c r="E2348" i="5"/>
  <c r="E2347" i="5"/>
  <c r="E2346" i="5"/>
  <c r="E2345" i="5"/>
  <c r="E2344" i="5"/>
  <c r="E2343" i="5"/>
  <c r="E2342" i="5"/>
  <c r="E2341" i="5"/>
  <c r="E2340" i="5"/>
  <c r="E2339" i="5"/>
  <c r="E2338" i="5"/>
  <c r="E2337" i="5"/>
  <c r="E2336" i="5"/>
  <c r="E2335" i="5"/>
  <c r="E2334" i="5"/>
  <c r="E2333" i="5"/>
  <c r="E2332" i="5"/>
  <c r="E2331" i="5"/>
  <c r="E2330" i="5"/>
  <c r="E2329" i="5"/>
  <c r="E2328" i="5"/>
  <c r="E2327" i="5"/>
  <c r="E2326" i="5"/>
  <c r="E2325" i="5"/>
  <c r="E2324" i="5"/>
  <c r="E2323" i="5"/>
  <c r="E2322" i="5"/>
  <c r="E2321" i="5"/>
  <c r="E2320" i="5"/>
  <c r="E2319" i="5"/>
  <c r="E2318" i="5"/>
  <c r="E2317" i="5"/>
  <c r="E2316" i="5"/>
  <c r="E2315" i="5"/>
  <c r="E2314" i="5"/>
  <c r="E2313" i="5"/>
  <c r="E2312" i="5"/>
  <c r="E2311" i="5"/>
  <c r="E2310" i="5"/>
  <c r="E2309" i="5"/>
  <c r="E2308" i="5"/>
  <c r="E2307" i="5"/>
  <c r="E2306" i="5"/>
  <c r="E2305" i="5"/>
  <c r="E2304" i="5"/>
  <c r="E2303" i="5"/>
  <c r="E2302" i="5"/>
  <c r="E2301" i="5"/>
  <c r="E2300" i="5"/>
  <c r="E2299" i="5"/>
  <c r="E2298" i="5"/>
  <c r="E2297" i="5"/>
  <c r="E2296" i="5"/>
  <c r="E2295" i="5"/>
  <c r="E2294" i="5"/>
  <c r="E2293" i="5"/>
  <c r="E2292" i="5"/>
  <c r="E2291" i="5"/>
  <c r="E2290" i="5"/>
  <c r="E2289" i="5"/>
  <c r="E2288" i="5"/>
  <c r="E2287" i="5"/>
  <c r="E2286" i="5"/>
  <c r="E2285" i="5"/>
  <c r="E2284" i="5"/>
  <c r="E2283" i="5"/>
  <c r="E2282" i="5"/>
  <c r="E2281" i="5"/>
  <c r="E2280" i="5"/>
  <c r="E2279" i="5"/>
  <c r="E2278" i="5"/>
  <c r="E2277" i="5"/>
  <c r="E2276" i="5"/>
  <c r="E2275" i="5"/>
  <c r="E2274" i="5"/>
  <c r="E2273" i="5"/>
  <c r="E2272" i="5"/>
  <c r="E2271" i="5"/>
  <c r="E2270" i="5"/>
  <c r="E2269" i="5"/>
  <c r="E2268" i="5"/>
  <c r="E2267" i="5"/>
  <c r="E2266" i="5"/>
  <c r="E2265" i="5"/>
  <c r="E2264" i="5"/>
  <c r="E2263" i="5"/>
  <c r="E2262" i="5"/>
  <c r="E2261" i="5"/>
  <c r="E2260" i="5"/>
  <c r="E2259" i="5"/>
  <c r="E2258" i="5"/>
  <c r="E2257" i="5"/>
  <c r="E2256" i="5"/>
  <c r="E2255" i="5"/>
  <c r="E2254" i="5"/>
  <c r="E2253" i="5"/>
  <c r="E2252" i="5"/>
  <c r="E2251" i="5"/>
  <c r="E2250" i="5"/>
  <c r="E2249" i="5"/>
  <c r="E2248" i="5"/>
  <c r="E2247" i="5"/>
  <c r="E2246" i="5"/>
  <c r="E2245" i="5"/>
  <c r="E2244" i="5"/>
  <c r="E2243" i="5"/>
  <c r="E2242" i="5"/>
  <c r="E2241" i="5"/>
  <c r="E2240" i="5"/>
  <c r="E2239" i="5"/>
  <c r="E2238" i="5"/>
  <c r="E2237" i="5"/>
  <c r="E2236" i="5"/>
  <c r="E2235" i="5"/>
  <c r="E2234" i="5"/>
  <c r="E2233" i="5"/>
  <c r="E2232" i="5"/>
  <c r="E2231" i="5"/>
  <c r="E2230" i="5"/>
  <c r="E2229" i="5"/>
  <c r="E2228" i="5"/>
  <c r="E2227" i="5"/>
  <c r="E2226" i="5"/>
  <c r="E2225" i="5"/>
  <c r="E2224" i="5"/>
  <c r="E2223" i="5"/>
  <c r="E2222" i="5"/>
  <c r="E2221" i="5"/>
  <c r="E2220" i="5"/>
  <c r="E2219" i="5"/>
  <c r="E2218" i="5"/>
  <c r="E2217" i="5"/>
  <c r="E2216" i="5"/>
  <c r="E2215" i="5"/>
  <c r="E2214" i="5"/>
  <c r="E2213" i="5"/>
  <c r="E2212" i="5"/>
  <c r="E2211" i="5"/>
  <c r="E2210" i="5"/>
  <c r="E2209" i="5"/>
  <c r="E2208" i="5"/>
  <c r="E2207" i="5"/>
  <c r="E2206" i="5"/>
  <c r="E2205" i="5"/>
  <c r="E2204" i="5"/>
  <c r="E2203" i="5"/>
  <c r="E2202" i="5"/>
  <c r="E2201" i="5"/>
  <c r="E2200" i="5"/>
  <c r="E2199" i="5"/>
  <c r="E2198" i="5"/>
  <c r="E2197" i="5"/>
  <c r="E2196" i="5"/>
  <c r="E2195" i="5"/>
  <c r="E2194" i="5"/>
  <c r="E2193" i="5"/>
  <c r="E2192" i="5"/>
  <c r="E2191" i="5"/>
  <c r="E2190" i="5"/>
  <c r="E2189" i="5"/>
  <c r="E2188" i="5"/>
  <c r="E2187" i="5"/>
  <c r="E2186" i="5"/>
  <c r="E2185" i="5"/>
  <c r="E2184" i="5"/>
  <c r="E2183" i="5"/>
  <c r="E2182" i="5"/>
  <c r="E2181" i="5"/>
  <c r="E2180" i="5"/>
  <c r="E2179" i="5"/>
  <c r="E2178" i="5"/>
  <c r="E2177" i="5"/>
  <c r="E2176" i="5"/>
  <c r="E2175" i="5"/>
  <c r="E2174" i="5"/>
  <c r="E2173" i="5"/>
  <c r="E2172" i="5"/>
  <c r="E2171" i="5"/>
  <c r="E2170" i="5"/>
  <c r="E2169" i="5"/>
  <c r="E2168" i="5"/>
  <c r="E2167" i="5"/>
  <c r="E2166" i="5"/>
  <c r="E2165" i="5"/>
  <c r="E2164" i="5"/>
  <c r="E2163" i="5"/>
  <c r="E2162" i="5"/>
  <c r="E2161" i="5"/>
  <c r="E2160" i="5"/>
  <c r="E2159" i="5"/>
  <c r="E2158" i="5"/>
  <c r="E2157" i="5"/>
  <c r="E2156" i="5"/>
  <c r="E2155" i="5"/>
  <c r="E2154" i="5"/>
  <c r="E2153" i="5"/>
  <c r="E2152" i="5"/>
  <c r="E2151" i="5"/>
  <c r="E2150" i="5"/>
  <c r="E2149" i="5"/>
  <c r="E2148" i="5"/>
  <c r="E2147" i="5"/>
  <c r="E2146" i="5"/>
  <c r="E2145" i="5"/>
  <c r="E2144" i="5"/>
  <c r="E2143" i="5"/>
  <c r="E2142" i="5"/>
  <c r="E2141" i="5"/>
  <c r="E2140" i="5"/>
  <c r="E2139" i="5"/>
  <c r="E2138" i="5"/>
  <c r="E2137" i="5"/>
  <c r="E2136" i="5"/>
  <c r="E2135" i="5"/>
  <c r="E2134" i="5"/>
  <c r="E2133" i="5"/>
  <c r="E2132" i="5"/>
  <c r="E2131" i="5"/>
  <c r="E2130" i="5"/>
  <c r="E2129" i="5"/>
  <c r="E2128" i="5"/>
  <c r="E2127" i="5"/>
  <c r="E2126" i="5"/>
  <c r="E2125" i="5"/>
  <c r="E2124" i="5"/>
  <c r="E2123" i="5"/>
  <c r="E2122" i="5"/>
  <c r="E2121" i="5"/>
  <c r="E2120" i="5"/>
  <c r="E2119" i="5"/>
  <c r="E2118" i="5"/>
  <c r="E2117" i="5"/>
  <c r="E2116" i="5"/>
  <c r="E2115" i="5"/>
  <c r="E2114" i="5"/>
  <c r="E2113" i="5"/>
  <c r="E2112" i="5"/>
  <c r="E2111" i="5"/>
  <c r="E2110" i="5"/>
  <c r="E2109" i="5"/>
  <c r="E2108" i="5"/>
  <c r="E2107" i="5"/>
  <c r="E2106" i="5"/>
  <c r="E2105" i="5"/>
  <c r="E2104" i="5"/>
  <c r="E2103" i="5"/>
  <c r="E2102" i="5"/>
  <c r="E2101" i="5"/>
  <c r="E2100" i="5"/>
  <c r="E2099" i="5"/>
  <c r="E2098" i="5"/>
  <c r="E2097" i="5"/>
  <c r="E2096" i="5"/>
  <c r="E2095" i="5"/>
  <c r="E2094" i="5"/>
  <c r="E2093" i="5"/>
  <c r="E2092" i="5"/>
  <c r="E2091" i="5"/>
  <c r="E2090" i="5"/>
  <c r="E2089" i="5"/>
  <c r="E2088" i="5"/>
  <c r="E2087" i="5"/>
  <c r="E2086" i="5"/>
  <c r="E2085" i="5"/>
  <c r="E2084" i="5"/>
  <c r="E2083" i="5"/>
  <c r="E2082" i="5"/>
  <c r="E2081" i="5"/>
  <c r="E2080" i="5"/>
  <c r="E2079" i="5"/>
  <c r="E2078" i="5"/>
  <c r="E2077" i="5"/>
  <c r="E2076" i="5"/>
  <c r="E2075" i="5"/>
  <c r="E2074" i="5"/>
  <c r="E2073" i="5"/>
  <c r="E2072" i="5"/>
  <c r="E2071" i="5"/>
  <c r="E2070" i="5"/>
  <c r="E2069" i="5"/>
  <c r="E2068" i="5"/>
  <c r="E2067" i="5"/>
  <c r="E2066" i="5"/>
  <c r="E2065" i="5"/>
  <c r="E2064" i="5"/>
  <c r="E2063" i="5"/>
  <c r="E2062" i="5"/>
  <c r="E2061" i="5"/>
  <c r="E2060" i="5"/>
  <c r="E2059" i="5"/>
  <c r="E2058" i="5"/>
  <c r="E2057" i="5"/>
  <c r="E2056" i="5"/>
  <c r="E2055" i="5"/>
  <c r="E2054" i="5"/>
  <c r="E2053" i="5"/>
  <c r="E2052" i="5"/>
  <c r="E2051" i="5"/>
  <c r="E2050" i="5"/>
  <c r="E2049" i="5"/>
  <c r="E2048" i="5"/>
  <c r="E2047" i="5"/>
  <c r="E2046" i="5"/>
  <c r="E2045" i="5"/>
  <c r="E2044" i="5"/>
  <c r="E2043" i="5"/>
  <c r="E2042" i="5"/>
  <c r="E2041" i="5"/>
  <c r="E2040" i="5"/>
  <c r="E2039" i="5"/>
  <c r="E2038" i="5"/>
  <c r="E2037" i="5"/>
  <c r="E2036" i="5"/>
  <c r="E2035" i="5"/>
  <c r="E2034" i="5"/>
  <c r="E2033" i="5"/>
  <c r="E2032" i="5"/>
  <c r="E2031" i="5"/>
  <c r="E2030" i="5"/>
  <c r="E2029" i="5"/>
  <c r="E2028" i="5"/>
  <c r="E2027" i="5"/>
  <c r="E2026" i="5"/>
  <c r="E2025" i="5"/>
  <c r="E2024" i="5"/>
  <c r="E2023" i="5"/>
  <c r="E2022" i="5"/>
  <c r="E2021" i="5"/>
  <c r="E2020" i="5"/>
  <c r="E2019" i="5"/>
  <c r="E2018" i="5"/>
  <c r="E2017" i="5"/>
  <c r="E2016" i="5"/>
  <c r="E2015" i="5"/>
  <c r="E2014" i="5"/>
  <c r="E2013" i="5"/>
  <c r="E2012" i="5"/>
  <c r="E2011" i="5"/>
  <c r="E2010" i="5"/>
  <c r="E2009" i="5"/>
  <c r="E2008" i="5"/>
  <c r="E2007" i="5"/>
  <c r="E2006" i="5"/>
  <c r="E2005" i="5"/>
  <c r="E2004" i="5"/>
  <c r="E2003" i="5"/>
  <c r="E2002" i="5"/>
  <c r="E2001" i="5"/>
  <c r="E2000" i="5"/>
  <c r="E1999" i="5"/>
  <c r="E1998" i="5"/>
  <c r="E1997" i="5"/>
  <c r="E1996" i="5"/>
  <c r="E1995" i="5"/>
  <c r="E1994" i="5"/>
  <c r="E1993" i="5"/>
  <c r="E1992" i="5"/>
  <c r="E1991" i="5"/>
  <c r="E1990" i="5"/>
  <c r="E1989" i="5"/>
  <c r="E1988" i="5"/>
  <c r="E1987" i="5"/>
  <c r="E1986" i="5"/>
  <c r="E1985" i="5"/>
  <c r="E1984" i="5"/>
  <c r="E1983" i="5"/>
  <c r="E1982" i="5"/>
  <c r="E1981" i="5"/>
  <c r="E1980" i="5"/>
  <c r="E1979" i="5"/>
  <c r="E1978" i="5"/>
  <c r="E1977" i="5"/>
  <c r="E1976" i="5"/>
  <c r="E1975" i="5"/>
  <c r="E1974" i="5"/>
  <c r="E1973" i="5"/>
  <c r="E1972" i="5"/>
  <c r="E1971" i="5"/>
  <c r="E1970" i="5"/>
  <c r="E1969" i="5"/>
  <c r="E1968" i="5"/>
  <c r="E1967" i="5"/>
  <c r="E1966" i="5"/>
  <c r="E1965" i="5"/>
  <c r="E1964" i="5"/>
  <c r="E1963" i="5"/>
  <c r="E1962" i="5"/>
  <c r="E1961" i="5"/>
  <c r="E1960" i="5"/>
  <c r="E1959" i="5"/>
  <c r="E1958" i="5"/>
  <c r="E1957" i="5"/>
  <c r="E1956" i="5"/>
  <c r="E1955" i="5"/>
  <c r="E1954" i="5"/>
  <c r="E1953" i="5"/>
  <c r="E1952" i="5"/>
  <c r="E1951" i="5"/>
  <c r="E1950" i="5"/>
  <c r="E1949" i="5"/>
  <c r="E1948" i="5"/>
  <c r="E1947" i="5"/>
  <c r="E1946" i="5"/>
  <c r="E1945" i="5"/>
  <c r="E1944" i="5"/>
  <c r="E1943" i="5"/>
  <c r="E1942" i="5"/>
  <c r="E1941" i="5"/>
  <c r="E1940" i="5"/>
  <c r="E1939" i="5"/>
  <c r="E1938" i="5"/>
  <c r="E1937" i="5"/>
  <c r="E1936" i="5"/>
  <c r="E1935" i="5"/>
  <c r="E1934" i="5"/>
  <c r="E1933" i="5"/>
  <c r="E1932" i="5"/>
  <c r="E1931" i="5"/>
  <c r="E1930" i="5"/>
  <c r="E1929" i="5"/>
  <c r="E1928" i="5"/>
  <c r="E1927" i="5"/>
  <c r="E1926" i="5"/>
  <c r="E1925" i="5"/>
  <c r="E1924" i="5"/>
  <c r="E1923" i="5"/>
  <c r="E1922" i="5"/>
  <c r="E1921" i="5"/>
  <c r="E1920" i="5"/>
  <c r="E1919" i="5"/>
  <c r="E1918" i="5"/>
  <c r="E1917" i="5"/>
  <c r="E1916" i="5"/>
  <c r="E1915" i="5"/>
  <c r="E1914" i="5"/>
  <c r="E1913" i="5"/>
  <c r="E1912" i="5"/>
  <c r="E1911" i="5"/>
  <c r="E1910" i="5"/>
  <c r="E1909" i="5"/>
  <c r="E1908" i="5"/>
  <c r="E1907" i="5"/>
  <c r="E1906" i="5"/>
  <c r="E1905" i="5"/>
  <c r="E1904" i="5"/>
  <c r="E1903" i="5"/>
  <c r="E1902" i="5"/>
  <c r="E1901" i="5"/>
  <c r="E1900" i="5"/>
  <c r="E1899" i="5"/>
  <c r="E1898" i="5"/>
  <c r="E1897" i="5"/>
  <c r="E1896" i="5"/>
  <c r="E1895" i="5"/>
  <c r="E1894" i="5"/>
  <c r="E1893" i="5"/>
  <c r="E1892" i="5"/>
  <c r="E1891" i="5"/>
  <c r="E1890" i="5"/>
  <c r="E1889" i="5"/>
  <c r="E1888" i="5"/>
  <c r="E1887" i="5"/>
  <c r="E1886" i="5"/>
  <c r="E1885" i="5"/>
  <c r="E1884" i="5"/>
  <c r="E1883" i="5"/>
  <c r="E1882" i="5"/>
  <c r="E1881" i="5"/>
  <c r="E1880" i="5"/>
  <c r="E1879" i="5"/>
  <c r="E1878" i="5"/>
  <c r="E1877" i="5"/>
  <c r="E1876" i="5"/>
  <c r="E1875" i="5"/>
  <c r="E1874" i="5"/>
  <c r="E1873" i="5"/>
  <c r="E1872" i="5"/>
  <c r="E1871" i="5"/>
  <c r="E1870" i="5"/>
  <c r="E1869" i="5"/>
  <c r="E1868" i="5"/>
  <c r="E1867" i="5"/>
  <c r="E1866" i="5"/>
  <c r="E1865" i="5"/>
  <c r="E1864" i="5"/>
  <c r="E1863" i="5"/>
  <c r="E1862" i="5"/>
  <c r="E1861" i="5"/>
  <c r="E1860" i="5"/>
  <c r="E1859" i="5"/>
  <c r="E1858" i="5"/>
  <c r="E1857" i="5"/>
  <c r="E1856" i="5"/>
  <c r="E1855" i="5"/>
  <c r="E1854" i="5"/>
  <c r="E1853" i="5"/>
  <c r="E1852" i="5"/>
  <c r="E1851" i="5"/>
  <c r="E1850" i="5"/>
  <c r="E1849" i="5"/>
  <c r="E1848" i="5"/>
  <c r="E1847" i="5"/>
  <c r="E1846" i="5"/>
  <c r="E1845" i="5"/>
  <c r="E1844" i="5"/>
  <c r="E1843" i="5"/>
  <c r="E1842" i="5"/>
  <c r="E1841" i="5"/>
  <c r="E1840" i="5"/>
  <c r="E1839" i="5"/>
  <c r="E1838" i="5"/>
  <c r="E1837" i="5"/>
  <c r="E1836" i="5"/>
  <c r="E1835" i="5"/>
  <c r="E1834" i="5"/>
  <c r="E1833" i="5"/>
  <c r="E1832" i="5"/>
  <c r="E1831" i="5"/>
  <c r="E1830" i="5"/>
  <c r="E1829" i="5"/>
  <c r="E1828" i="5"/>
  <c r="E1827" i="5"/>
  <c r="E1826" i="5"/>
  <c r="E1825" i="5"/>
  <c r="E1824" i="5"/>
  <c r="E1823" i="5"/>
  <c r="E1822" i="5"/>
  <c r="E1821" i="5"/>
  <c r="E1820" i="5"/>
  <c r="E1819" i="5"/>
  <c r="E1818" i="5"/>
  <c r="E1817" i="5"/>
  <c r="E1816" i="5"/>
  <c r="E1815" i="5"/>
  <c r="E1814" i="5"/>
  <c r="E1813" i="5"/>
  <c r="E1812" i="5"/>
  <c r="E1811" i="5"/>
  <c r="E1810" i="5"/>
  <c r="E1809" i="5"/>
  <c r="E1808" i="5"/>
  <c r="E1807" i="5"/>
  <c r="E1806" i="5"/>
  <c r="E1805" i="5"/>
  <c r="E1804" i="5"/>
  <c r="E1803" i="5"/>
  <c r="E1802" i="5"/>
  <c r="E1801" i="5"/>
  <c r="E1800" i="5"/>
  <c r="E1799" i="5"/>
  <c r="E1798" i="5"/>
  <c r="E1797" i="5"/>
  <c r="E1796" i="5"/>
  <c r="E1795" i="5"/>
  <c r="E1794" i="5"/>
  <c r="E1793" i="5"/>
  <c r="E1792" i="5"/>
  <c r="E1791" i="5"/>
  <c r="E1790" i="5"/>
  <c r="E1789" i="5"/>
  <c r="E1788" i="5"/>
  <c r="E1787" i="5"/>
  <c r="E1786" i="5"/>
  <c r="E1785" i="5"/>
  <c r="E1784" i="5"/>
  <c r="E1783" i="5"/>
  <c r="E1782" i="5"/>
  <c r="E1781" i="5"/>
  <c r="E1780" i="5"/>
  <c r="E1779" i="5"/>
  <c r="E1778" i="5"/>
  <c r="E1777" i="5"/>
  <c r="E1776" i="5"/>
  <c r="E1775" i="5"/>
  <c r="E1774" i="5"/>
  <c r="E1773" i="5"/>
  <c r="E1772" i="5"/>
  <c r="E1771" i="5"/>
  <c r="E1770" i="5"/>
  <c r="E1769" i="5"/>
  <c r="E1768" i="5"/>
  <c r="E1767" i="5"/>
  <c r="E1766" i="5"/>
  <c r="E1765" i="5"/>
  <c r="E1764" i="5"/>
  <c r="E1763" i="5"/>
  <c r="E1762" i="5"/>
  <c r="E1761" i="5"/>
  <c r="E1760" i="5"/>
  <c r="E1759" i="5"/>
  <c r="E1758" i="5"/>
  <c r="E1757" i="5"/>
  <c r="E1756" i="5"/>
  <c r="E1755" i="5"/>
  <c r="E1754" i="5"/>
  <c r="E1753" i="5"/>
  <c r="E1752" i="5"/>
  <c r="E1751" i="5"/>
  <c r="E1750" i="5"/>
  <c r="E1749" i="5"/>
  <c r="E1748" i="5"/>
  <c r="E1747" i="5"/>
  <c r="E1746" i="5"/>
  <c r="E1745" i="5"/>
  <c r="E1744" i="5"/>
  <c r="E1743" i="5"/>
  <c r="E1742" i="5"/>
  <c r="E1741" i="5"/>
  <c r="E1740" i="5"/>
  <c r="E1739" i="5"/>
  <c r="E1738" i="5"/>
  <c r="E1737" i="5"/>
  <c r="E1736" i="5"/>
  <c r="E1735" i="5"/>
  <c r="E1734" i="5"/>
  <c r="E1733" i="5"/>
  <c r="E1732" i="5"/>
  <c r="E1731" i="5"/>
  <c r="E1730" i="5"/>
  <c r="E1729" i="5"/>
  <c r="E1728" i="5"/>
  <c r="E1727" i="5"/>
  <c r="E1726" i="5"/>
  <c r="E1725" i="5"/>
  <c r="E1724" i="5"/>
  <c r="E1723" i="5"/>
  <c r="E1722" i="5"/>
  <c r="E1721" i="5"/>
  <c r="E1720" i="5"/>
  <c r="E1719" i="5"/>
  <c r="E1718" i="5"/>
  <c r="E1717" i="5"/>
  <c r="E1716" i="5"/>
  <c r="E1715" i="5"/>
  <c r="E1714" i="5"/>
  <c r="E1713" i="5"/>
  <c r="E1712" i="5"/>
  <c r="E1711" i="5"/>
  <c r="E1710" i="5"/>
  <c r="E1709" i="5"/>
  <c r="E1708" i="5"/>
  <c r="E1707" i="5"/>
  <c r="E1706" i="5"/>
  <c r="E1705" i="5"/>
  <c r="E1704" i="5"/>
  <c r="E1703" i="5"/>
  <c r="E1702" i="5"/>
  <c r="E1701" i="5"/>
  <c r="E1700" i="5"/>
  <c r="E1699" i="5"/>
  <c r="E1698" i="5"/>
  <c r="E1697" i="5"/>
  <c r="E1696" i="5"/>
  <c r="E1695" i="5"/>
  <c r="E1694" i="5"/>
  <c r="E1693" i="5"/>
  <c r="E1692" i="5"/>
  <c r="E1691" i="5"/>
  <c r="E1690" i="5"/>
  <c r="E1689" i="5"/>
  <c r="E1688" i="5"/>
  <c r="E1687" i="5"/>
  <c r="E1686" i="5"/>
  <c r="E1685" i="5"/>
  <c r="E1684" i="5"/>
  <c r="E1683" i="5"/>
  <c r="E1682" i="5"/>
  <c r="E1681" i="5"/>
  <c r="E1680" i="5"/>
  <c r="E1679" i="5"/>
  <c r="E1678" i="5"/>
  <c r="E1677" i="5"/>
  <c r="E1676" i="5"/>
  <c r="E1675" i="5"/>
  <c r="E1674" i="5"/>
  <c r="E1673" i="5"/>
  <c r="E1672" i="5"/>
  <c r="E1671" i="5"/>
  <c r="E1670" i="5"/>
  <c r="E1669" i="5"/>
  <c r="E1668" i="5"/>
  <c r="E1667" i="5"/>
  <c r="E1666" i="5"/>
  <c r="E1665" i="5"/>
  <c r="E1664" i="5"/>
  <c r="E1663" i="5"/>
  <c r="E1662" i="5"/>
  <c r="E1661" i="5"/>
  <c r="E1660" i="5"/>
  <c r="E1659" i="5"/>
  <c r="E1658" i="5"/>
  <c r="E1657" i="5"/>
  <c r="E1656" i="5"/>
  <c r="E1655" i="5"/>
  <c r="E1654" i="5"/>
  <c r="E1653" i="5"/>
  <c r="E1652" i="5"/>
  <c r="E1651" i="5"/>
  <c r="E1650" i="5"/>
  <c r="E1649" i="5"/>
  <c r="E1648" i="5"/>
  <c r="E1647" i="5"/>
  <c r="E1646" i="5"/>
  <c r="E1645" i="5"/>
  <c r="E1644" i="5"/>
  <c r="E1643" i="5"/>
  <c r="E1642" i="5"/>
  <c r="E1641" i="5"/>
  <c r="E1640" i="5"/>
  <c r="E1639" i="5"/>
  <c r="E1638" i="5"/>
  <c r="E1637" i="5"/>
  <c r="E1636" i="5"/>
  <c r="E1635" i="5"/>
  <c r="E1634" i="5"/>
  <c r="E1633" i="5"/>
  <c r="E1632" i="5"/>
  <c r="E1631" i="5"/>
  <c r="E1630" i="5"/>
  <c r="E1629" i="5"/>
  <c r="E1628" i="5"/>
  <c r="E1627" i="5"/>
  <c r="E1626" i="5"/>
  <c r="E1625" i="5"/>
  <c r="E1624" i="5"/>
  <c r="E1623" i="5"/>
  <c r="E1622" i="5"/>
  <c r="E1621" i="5"/>
  <c r="E1620" i="5"/>
  <c r="E1619" i="5"/>
  <c r="E1618" i="5"/>
  <c r="E1617" i="5"/>
  <c r="E1616" i="5"/>
  <c r="E1615" i="5"/>
  <c r="E1614" i="5"/>
  <c r="E1613" i="5"/>
  <c r="E1612" i="5"/>
  <c r="E1611" i="5"/>
  <c r="E1610" i="5"/>
  <c r="E1609" i="5"/>
  <c r="E1608" i="5"/>
  <c r="E1607" i="5"/>
  <c r="E1606" i="5"/>
  <c r="E1605" i="5"/>
  <c r="E1604" i="5"/>
  <c r="E1603" i="5"/>
  <c r="E1602" i="5"/>
  <c r="E1601" i="5"/>
  <c r="E1600" i="5"/>
  <c r="E1599" i="5"/>
  <c r="E1598" i="5"/>
  <c r="E1597" i="5"/>
  <c r="E1596" i="5"/>
  <c r="E1595" i="5"/>
  <c r="E1594" i="5"/>
  <c r="E1593" i="5"/>
  <c r="E1592" i="5"/>
  <c r="E1591" i="5"/>
  <c r="E1590" i="5"/>
  <c r="E1589" i="5"/>
  <c r="E1588" i="5"/>
  <c r="E1587" i="5"/>
  <c r="E1586" i="5"/>
  <c r="E1585" i="5"/>
  <c r="E1584" i="5"/>
  <c r="E1583" i="5"/>
  <c r="E1582" i="5"/>
  <c r="E1581" i="5"/>
  <c r="E1580" i="5"/>
  <c r="E1579" i="5"/>
  <c r="E1578" i="5"/>
  <c r="E1577" i="5"/>
  <c r="E1576" i="5"/>
  <c r="E1575" i="5"/>
  <c r="E1574" i="5"/>
  <c r="E1573" i="5"/>
  <c r="E1572" i="5"/>
  <c r="E1571" i="5"/>
  <c r="E1570" i="5"/>
  <c r="E1569" i="5"/>
  <c r="E1568" i="5"/>
  <c r="E1567" i="5"/>
  <c r="E1566" i="5"/>
  <c r="E1565" i="5"/>
  <c r="E1564" i="5"/>
  <c r="E1563" i="5"/>
  <c r="E1562" i="5"/>
  <c r="E1561" i="5"/>
  <c r="E1560" i="5"/>
  <c r="E1559" i="5"/>
  <c r="E1558" i="5"/>
  <c r="E1557" i="5"/>
  <c r="E1556" i="5"/>
  <c r="E1555" i="5"/>
  <c r="E1554" i="5"/>
  <c r="E1553" i="5"/>
  <c r="E1552" i="5"/>
  <c r="E1551" i="5"/>
  <c r="E1550" i="5"/>
  <c r="E1549" i="5"/>
  <c r="E1548" i="5"/>
  <c r="E1547" i="5"/>
  <c r="E1546" i="5"/>
  <c r="E1545" i="5"/>
  <c r="E1544" i="5"/>
  <c r="E1543" i="5"/>
  <c r="E1542" i="5"/>
  <c r="E1541" i="5"/>
  <c r="E1540" i="5"/>
  <c r="E1539" i="5"/>
  <c r="E1538" i="5"/>
  <c r="E1537" i="5"/>
  <c r="E1536" i="5"/>
  <c r="E1535" i="5"/>
  <c r="E1534" i="5"/>
  <c r="E1533" i="5"/>
  <c r="E1532" i="5"/>
  <c r="E1531" i="5"/>
  <c r="E1530" i="5"/>
  <c r="E1529" i="5"/>
  <c r="E1528" i="5"/>
  <c r="E1527" i="5"/>
  <c r="E1526" i="5"/>
  <c r="E1525" i="5"/>
  <c r="E1524" i="5"/>
  <c r="E1523" i="5"/>
  <c r="E1522" i="5"/>
  <c r="E1521" i="5"/>
  <c r="E1520" i="5"/>
  <c r="E1519" i="5"/>
  <c r="E1518" i="5"/>
  <c r="E1517" i="5"/>
  <c r="E1516" i="5"/>
  <c r="E1515" i="5"/>
  <c r="E1514" i="5"/>
  <c r="E1513" i="5"/>
  <c r="E1512" i="5"/>
  <c r="E1511" i="5"/>
  <c r="E1510" i="5"/>
  <c r="E1509" i="5"/>
  <c r="E1508" i="5"/>
  <c r="E1507" i="5"/>
  <c r="E1506" i="5"/>
  <c r="E1505" i="5"/>
  <c r="E1504" i="5"/>
  <c r="E1503" i="5"/>
  <c r="E1502" i="5"/>
  <c r="E1501" i="5"/>
  <c r="E1500" i="5"/>
  <c r="E1499" i="5"/>
  <c r="E1498" i="5"/>
  <c r="E1497" i="5"/>
  <c r="E1496" i="5"/>
  <c r="E1495" i="5"/>
  <c r="E1494" i="5"/>
  <c r="E1493" i="5"/>
  <c r="E1492" i="5"/>
  <c r="E1491" i="5"/>
  <c r="E1490" i="5"/>
  <c r="E1489" i="5"/>
  <c r="E1488" i="5"/>
  <c r="E1487" i="5"/>
  <c r="E1486" i="5"/>
  <c r="E1485" i="5"/>
  <c r="E1484" i="5"/>
  <c r="E1483" i="5"/>
  <c r="E1482" i="5"/>
  <c r="E1481" i="5"/>
  <c r="E1480" i="5"/>
  <c r="E1479" i="5"/>
  <c r="E1478" i="5"/>
  <c r="E1477" i="5"/>
  <c r="E1476" i="5"/>
  <c r="E1475" i="5"/>
  <c r="E1474" i="5"/>
  <c r="E1473" i="5"/>
  <c r="E1472" i="5"/>
  <c r="E1471" i="5"/>
  <c r="E1470" i="5"/>
  <c r="E1469" i="5"/>
  <c r="E1468" i="5"/>
  <c r="E1467" i="5"/>
  <c r="E1466" i="5"/>
  <c r="E1465" i="5"/>
  <c r="E1464" i="5"/>
  <c r="E1463" i="5"/>
  <c r="E1462" i="5"/>
  <c r="E1461" i="5"/>
  <c r="E1460" i="5"/>
  <c r="E1459" i="5"/>
  <c r="E1458" i="5"/>
  <c r="E1457" i="5"/>
  <c r="E1456" i="5"/>
  <c r="E1455" i="5"/>
  <c r="E1454" i="5"/>
  <c r="E1453" i="5"/>
  <c r="E1452" i="5"/>
  <c r="E1451" i="5"/>
  <c r="E1450" i="5"/>
  <c r="E1449" i="5"/>
  <c r="E1448" i="5"/>
  <c r="E1447" i="5"/>
  <c r="E1446" i="5"/>
  <c r="E1445" i="5"/>
  <c r="E1444" i="5"/>
  <c r="E1443" i="5"/>
  <c r="E1442" i="5"/>
  <c r="E1441" i="5"/>
  <c r="E1440" i="5"/>
  <c r="E1439" i="5"/>
  <c r="E1438" i="5"/>
  <c r="E1437" i="5"/>
  <c r="E1436" i="5"/>
  <c r="E1435" i="5"/>
  <c r="E1434" i="5"/>
  <c r="E1433" i="5"/>
  <c r="E1432" i="5"/>
  <c r="E1431" i="5"/>
  <c r="E1430" i="5"/>
  <c r="E1429" i="5"/>
  <c r="E1428" i="5"/>
  <c r="E1427" i="5"/>
  <c r="E1426" i="5"/>
  <c r="E1425" i="5"/>
  <c r="E1424" i="5"/>
  <c r="E1423" i="5"/>
  <c r="E1422" i="5"/>
  <c r="E1421" i="5"/>
  <c r="E1420" i="5"/>
  <c r="E1419" i="5"/>
  <c r="E1418" i="5"/>
  <c r="E1417" i="5"/>
  <c r="E1416" i="5"/>
  <c r="E1415" i="5"/>
  <c r="E1414" i="5"/>
  <c r="E1413" i="5"/>
  <c r="E1412" i="5"/>
  <c r="E1411" i="5"/>
  <c r="E1410" i="5"/>
  <c r="E1409" i="5"/>
  <c r="E1408" i="5"/>
  <c r="E1407" i="5"/>
  <c r="E1406" i="5"/>
  <c r="E1405" i="5"/>
  <c r="E1404" i="5"/>
  <c r="E1403" i="5"/>
  <c r="E1402" i="5"/>
  <c r="E1401" i="5"/>
  <c r="E1400" i="5"/>
  <c r="E1399" i="5"/>
  <c r="E1398" i="5"/>
  <c r="E1397" i="5"/>
  <c r="E1396" i="5"/>
  <c r="E1395" i="5"/>
  <c r="E1394" i="5"/>
  <c r="E1393" i="5"/>
  <c r="E1392" i="5"/>
  <c r="E1391" i="5"/>
  <c r="E1390" i="5"/>
  <c r="E1389" i="5"/>
  <c r="E1388" i="5"/>
  <c r="E1387" i="5"/>
  <c r="E1386" i="5"/>
  <c r="E1385" i="5"/>
  <c r="E1384" i="5"/>
  <c r="E1383" i="5"/>
  <c r="E1382" i="5"/>
  <c r="E1381" i="5"/>
  <c r="E1380" i="5"/>
  <c r="E1379" i="5"/>
  <c r="E1378" i="5"/>
  <c r="E1377" i="5"/>
  <c r="E1376" i="5"/>
  <c r="E1375" i="5"/>
  <c r="E1374" i="5"/>
  <c r="E1373" i="5"/>
  <c r="E1372" i="5"/>
  <c r="E1371" i="5"/>
  <c r="E1370" i="5"/>
  <c r="E1369" i="5"/>
  <c r="E1368" i="5"/>
  <c r="E1367" i="5"/>
  <c r="E1366" i="5"/>
  <c r="E1365" i="5"/>
  <c r="E1364" i="5"/>
  <c r="E1363" i="5"/>
  <c r="E1362" i="5"/>
  <c r="E1361" i="5"/>
  <c r="E1360" i="5"/>
  <c r="E1359" i="5"/>
  <c r="E1358" i="5"/>
  <c r="E1357" i="5"/>
  <c r="E1356" i="5"/>
  <c r="E1355" i="5"/>
  <c r="E1354" i="5"/>
  <c r="E1353" i="5"/>
  <c r="E1352" i="5"/>
  <c r="E1351" i="5"/>
  <c r="E1350" i="5"/>
  <c r="E1349" i="5"/>
  <c r="E1348" i="5"/>
  <c r="E1347" i="5"/>
  <c r="E1346" i="5"/>
  <c r="E1345" i="5"/>
  <c r="E1344" i="5"/>
  <c r="E1343" i="5"/>
  <c r="E1342" i="5"/>
  <c r="E1341" i="5"/>
  <c r="E1340" i="5"/>
  <c r="E1339" i="5"/>
  <c r="E1338" i="5"/>
  <c r="E1337" i="5"/>
  <c r="E1336" i="5"/>
  <c r="E1335" i="5"/>
  <c r="E1334" i="5"/>
  <c r="E1333" i="5"/>
  <c r="E1332" i="5"/>
  <c r="E1331" i="5"/>
  <c r="E1330" i="5"/>
  <c r="E1329" i="5"/>
  <c r="E1328" i="5"/>
  <c r="E1327" i="5"/>
  <c r="E1326" i="5"/>
  <c r="E1325" i="5"/>
  <c r="E1324" i="5"/>
  <c r="E1323" i="5"/>
  <c r="E1322" i="5"/>
  <c r="E1321" i="5"/>
  <c r="E1320" i="5"/>
  <c r="E1319" i="5"/>
  <c r="E1318" i="5"/>
  <c r="E1317" i="5"/>
  <c r="E1316" i="5"/>
  <c r="E1315" i="5"/>
  <c r="E1314" i="5"/>
  <c r="E1313" i="5"/>
  <c r="E1312" i="5"/>
  <c r="E1311" i="5"/>
  <c r="E1310" i="5"/>
  <c r="E1309" i="5"/>
  <c r="E1308" i="5"/>
  <c r="E1307" i="5"/>
  <c r="E1306" i="5"/>
  <c r="E1305" i="5"/>
  <c r="E1304" i="5"/>
  <c r="E1303" i="5"/>
  <c r="E1302" i="5"/>
  <c r="E1301" i="5"/>
  <c r="E1300" i="5"/>
  <c r="E1299" i="5"/>
  <c r="E1298" i="5"/>
  <c r="E1297" i="5"/>
  <c r="E1296" i="5"/>
  <c r="E1295" i="5"/>
  <c r="E1294" i="5"/>
  <c r="E1293" i="5"/>
  <c r="E1292" i="5"/>
  <c r="E1291" i="5"/>
  <c r="E1290" i="5"/>
  <c r="E1289" i="5"/>
  <c r="E1288" i="5"/>
  <c r="E1287" i="5"/>
  <c r="E1286" i="5"/>
  <c r="E1285" i="5"/>
  <c r="E1284" i="5"/>
  <c r="E1283" i="5"/>
  <c r="E1282" i="5"/>
  <c r="E1281" i="5"/>
  <c r="E1280" i="5"/>
  <c r="E1279" i="5"/>
  <c r="E1278" i="5"/>
  <c r="E1277" i="5"/>
  <c r="E1276" i="5"/>
  <c r="E1275" i="5"/>
  <c r="E1274" i="5"/>
  <c r="E1273" i="5"/>
  <c r="E1272" i="5"/>
  <c r="E1271" i="5"/>
  <c r="E1270" i="5"/>
  <c r="E1269" i="5"/>
  <c r="E1268" i="5"/>
  <c r="E1267" i="5"/>
  <c r="E1266" i="5"/>
  <c r="E1265" i="5"/>
  <c r="E1264" i="5"/>
  <c r="E1263" i="5"/>
  <c r="E1262" i="5"/>
  <c r="E1261" i="5"/>
  <c r="E1260" i="5"/>
  <c r="E1259" i="5"/>
  <c r="E1258" i="5"/>
  <c r="E1257" i="5"/>
  <c r="E1256" i="5"/>
  <c r="E1255" i="5"/>
  <c r="E1254" i="5"/>
  <c r="E1253" i="5"/>
  <c r="E1252" i="5"/>
  <c r="E1251" i="5"/>
  <c r="E1250" i="5"/>
  <c r="E1249" i="5"/>
  <c r="E1248" i="5"/>
  <c r="E1247" i="5"/>
  <c r="E1246" i="5"/>
  <c r="E1245" i="5"/>
  <c r="E1244" i="5"/>
  <c r="E1243" i="5"/>
  <c r="E1242" i="5"/>
  <c r="E1241" i="5"/>
  <c r="E1240" i="5"/>
  <c r="E1239" i="5"/>
  <c r="E1238" i="5"/>
  <c r="E1237" i="5"/>
  <c r="E1236" i="5"/>
  <c r="E1235" i="5"/>
  <c r="E1234" i="5"/>
  <c r="E1233" i="5"/>
  <c r="E1232" i="5"/>
  <c r="E1231" i="5"/>
  <c r="E1230" i="5"/>
  <c r="E1229" i="5"/>
  <c r="E1228" i="5"/>
  <c r="E1227" i="5"/>
  <c r="E1226" i="5"/>
  <c r="E1225" i="5"/>
  <c r="E1224" i="5"/>
  <c r="E1223" i="5"/>
  <c r="E1222" i="5"/>
  <c r="E1221" i="5"/>
  <c r="E1220" i="5"/>
  <c r="E1219" i="5"/>
  <c r="E1218" i="5"/>
  <c r="E1217" i="5"/>
  <c r="E1216" i="5"/>
  <c r="E1215" i="5"/>
  <c r="E1214" i="5"/>
  <c r="E1213" i="5"/>
  <c r="E1212" i="5"/>
  <c r="E1211" i="5"/>
  <c r="E1210" i="5"/>
  <c r="E1209" i="5"/>
  <c r="E1208" i="5"/>
  <c r="E1207" i="5"/>
  <c r="E1206" i="5"/>
  <c r="E1205" i="5"/>
  <c r="E1204" i="5"/>
  <c r="E1203" i="5"/>
  <c r="E1202" i="5"/>
  <c r="E1201" i="5"/>
  <c r="E1200" i="5"/>
  <c r="E1199" i="5"/>
  <c r="E1198" i="5"/>
  <c r="E1197" i="5"/>
  <c r="E1196" i="5"/>
  <c r="E1195" i="5"/>
  <c r="E1194" i="5"/>
  <c r="E1193" i="5"/>
  <c r="E1192" i="5"/>
  <c r="E1191" i="5"/>
  <c r="E1190" i="5"/>
  <c r="E1189" i="5"/>
  <c r="E1188" i="5"/>
  <c r="E1187" i="5"/>
  <c r="E1186" i="5"/>
  <c r="E1185" i="5"/>
  <c r="E1184" i="5"/>
  <c r="E1183" i="5"/>
  <c r="E1182" i="5"/>
  <c r="E1181" i="5"/>
  <c r="E1180" i="5"/>
  <c r="E1179" i="5"/>
  <c r="E1178" i="5"/>
  <c r="E1177" i="5"/>
  <c r="E1176" i="5"/>
  <c r="E1175" i="5"/>
  <c r="E1174" i="5"/>
  <c r="E1173" i="5"/>
  <c r="E1172" i="5"/>
  <c r="E1171" i="5"/>
  <c r="E1170" i="5"/>
  <c r="E1169" i="5"/>
  <c r="E1168" i="5"/>
  <c r="E1167" i="5"/>
  <c r="E1166" i="5"/>
  <c r="E1165" i="5"/>
  <c r="E1164" i="5"/>
  <c r="E1163" i="5"/>
  <c r="E1162" i="5"/>
  <c r="E1161" i="5"/>
  <c r="E1160" i="5"/>
  <c r="E1159" i="5"/>
  <c r="E1158" i="5"/>
  <c r="E1157" i="5"/>
  <c r="E1156" i="5"/>
  <c r="E1155" i="5"/>
  <c r="E1154" i="5"/>
  <c r="E1153" i="5"/>
  <c r="E1152" i="5"/>
  <c r="E1151" i="5"/>
  <c r="E1150" i="5"/>
  <c r="E1149" i="5"/>
  <c r="E1148" i="5"/>
  <c r="E1147" i="5"/>
  <c r="E1146" i="5"/>
  <c r="E1145" i="5"/>
  <c r="E1144" i="5"/>
  <c r="E1143" i="5"/>
  <c r="E1142" i="5"/>
  <c r="E1141" i="5"/>
  <c r="E1140" i="5"/>
  <c r="E1139" i="5"/>
  <c r="E1138" i="5"/>
  <c r="E1137" i="5"/>
  <c r="E1136" i="5"/>
  <c r="E1135" i="5"/>
  <c r="E1134" i="5"/>
  <c r="E1133" i="5"/>
  <c r="E1132" i="5"/>
  <c r="E1131" i="5"/>
  <c r="E1130" i="5"/>
  <c r="E1129" i="5"/>
  <c r="E1128" i="5"/>
  <c r="E1127" i="5"/>
  <c r="E1126" i="5"/>
  <c r="E1125" i="5"/>
  <c r="E1124" i="5"/>
  <c r="E1123" i="5"/>
  <c r="E1122" i="5"/>
  <c r="E1121" i="5"/>
  <c r="E1120" i="5"/>
  <c r="E1119" i="5"/>
  <c r="E1118" i="5"/>
  <c r="E1117" i="5"/>
  <c r="E1116" i="5"/>
  <c r="E1115" i="5"/>
  <c r="E1114" i="5"/>
  <c r="E1113" i="5"/>
  <c r="E1112" i="5"/>
  <c r="E1111" i="5"/>
  <c r="E1110" i="5"/>
  <c r="E1109" i="5"/>
  <c r="E1108" i="5"/>
  <c r="E1107" i="5"/>
  <c r="E1106" i="5"/>
  <c r="E1105" i="5"/>
  <c r="E1104" i="5"/>
  <c r="E1103" i="5"/>
  <c r="E1102" i="5"/>
  <c r="E1101" i="5"/>
  <c r="E1100" i="5"/>
  <c r="E1099" i="5"/>
  <c r="E1098" i="5"/>
  <c r="E1097" i="5"/>
  <c r="E1096" i="5"/>
  <c r="E1095" i="5"/>
  <c r="E1094" i="5"/>
  <c r="E1093" i="5"/>
  <c r="E1092" i="5"/>
  <c r="E1091" i="5"/>
  <c r="E1090" i="5"/>
  <c r="E1089" i="5"/>
  <c r="E1088" i="5"/>
  <c r="E1087" i="5"/>
  <c r="E1086" i="5"/>
  <c r="E1085" i="5"/>
  <c r="E1084" i="5"/>
  <c r="E1083" i="5"/>
  <c r="E1082" i="5"/>
  <c r="E1081" i="5"/>
  <c r="E1080" i="5"/>
  <c r="E1079" i="5"/>
  <c r="E1078" i="5"/>
  <c r="E1077" i="5"/>
  <c r="E1076" i="5"/>
  <c r="E1075" i="5"/>
  <c r="E1074" i="5"/>
  <c r="E1073" i="5"/>
  <c r="E1072" i="5"/>
  <c r="E1071" i="5"/>
  <c r="E1070" i="5"/>
  <c r="E1069" i="5"/>
  <c r="E1068" i="5"/>
  <c r="E1067" i="5"/>
  <c r="E1066" i="5"/>
  <c r="E1065" i="5"/>
  <c r="E1064" i="5"/>
  <c r="E1063" i="5"/>
  <c r="E1062" i="5"/>
  <c r="E1061" i="5"/>
  <c r="E1060" i="5"/>
  <c r="E1059" i="5"/>
  <c r="E1058" i="5"/>
  <c r="E1057" i="5"/>
  <c r="E1056" i="5"/>
  <c r="E1055" i="5"/>
  <c r="E1054" i="5"/>
  <c r="E1053" i="5"/>
  <c r="E1052" i="5"/>
  <c r="E1051" i="5"/>
  <c r="E1050" i="5"/>
  <c r="E1049" i="5"/>
  <c r="E1048" i="5"/>
  <c r="E1047" i="5"/>
  <c r="E1046" i="5"/>
  <c r="E1045" i="5"/>
  <c r="E1044" i="5"/>
  <c r="E1043" i="5"/>
  <c r="E1042" i="5"/>
  <c r="E1041" i="5"/>
  <c r="E1040" i="5"/>
  <c r="E1039" i="5"/>
  <c r="E1038" i="5"/>
  <c r="E1037" i="5"/>
  <c r="E1036" i="5"/>
  <c r="E1035" i="5"/>
  <c r="E1034" i="5"/>
  <c r="E1033" i="5"/>
  <c r="E1032" i="5"/>
  <c r="E1031" i="5"/>
  <c r="E1030" i="5"/>
  <c r="E1029" i="5"/>
  <c r="E1028" i="5"/>
  <c r="E1027" i="5"/>
  <c r="E1026" i="5"/>
  <c r="E1025" i="5"/>
  <c r="E1024" i="5"/>
  <c r="E1023" i="5"/>
  <c r="E1022" i="5"/>
  <c r="E1021" i="5"/>
  <c r="E1020" i="5"/>
  <c r="E1019" i="5"/>
  <c r="E1018" i="5"/>
  <c r="E1017" i="5"/>
  <c r="E1016" i="5"/>
  <c r="E1015" i="5"/>
  <c r="E1014" i="5"/>
  <c r="E1013" i="5"/>
  <c r="E1012" i="5"/>
  <c r="E1011" i="5"/>
  <c r="E1010" i="5"/>
  <c r="E1009" i="5"/>
  <c r="E1008" i="5"/>
  <c r="E1007" i="5"/>
  <c r="E1006" i="5"/>
  <c r="E1005" i="5"/>
  <c r="E1004" i="5"/>
  <c r="E1003" i="5"/>
  <c r="E1002" i="5"/>
  <c r="E1001" i="5"/>
  <c r="E1000" i="5"/>
  <c r="E999" i="5"/>
  <c r="E998" i="5"/>
  <c r="E997" i="5"/>
  <c r="E996" i="5"/>
  <c r="E995" i="5"/>
  <c r="E994" i="5"/>
  <c r="E993" i="5"/>
  <c r="E992" i="5"/>
  <c r="E991" i="5"/>
  <c r="E990" i="5"/>
  <c r="E989" i="5"/>
  <c r="E988" i="5"/>
  <c r="E987" i="5"/>
  <c r="E986" i="5"/>
  <c r="E985" i="5"/>
  <c r="E984" i="5"/>
  <c r="E983" i="5"/>
  <c r="E982" i="5"/>
  <c r="E981" i="5"/>
  <c r="E980" i="5"/>
  <c r="E979" i="5"/>
  <c r="E978" i="5"/>
  <c r="E977" i="5"/>
  <c r="E976" i="5"/>
  <c r="E975" i="5"/>
  <c r="E974" i="5"/>
  <c r="E973" i="5"/>
  <c r="E972" i="5"/>
  <c r="E971" i="5"/>
  <c r="E970" i="5"/>
  <c r="E969" i="5"/>
  <c r="E968" i="5"/>
  <c r="E967" i="5"/>
  <c r="E966" i="5"/>
  <c r="E965" i="5"/>
  <c r="E964" i="5"/>
  <c r="E963" i="5"/>
  <c r="E962" i="5"/>
  <c r="E961" i="5"/>
  <c r="E960" i="5"/>
  <c r="E959" i="5"/>
  <c r="E958" i="5"/>
  <c r="E957" i="5"/>
  <c r="E956" i="5"/>
  <c r="E955" i="5"/>
  <c r="E954" i="5"/>
  <c r="E953" i="5"/>
  <c r="E952" i="5"/>
  <c r="E951" i="5"/>
  <c r="E950" i="5"/>
  <c r="E949" i="5"/>
  <c r="E948" i="5"/>
  <c r="E947" i="5"/>
  <c r="E946" i="5"/>
  <c r="E945" i="5"/>
  <c r="E944" i="5"/>
  <c r="E943" i="5"/>
  <c r="E942" i="5"/>
  <c r="E941" i="5"/>
  <c r="E940" i="5"/>
  <c r="E939" i="5"/>
  <c r="E938" i="5"/>
  <c r="E937" i="5"/>
  <c r="E936" i="5"/>
  <c r="E935" i="5"/>
  <c r="E934" i="5"/>
  <c r="E933" i="5"/>
  <c r="E932" i="5"/>
  <c r="E931" i="5"/>
  <c r="E930" i="5"/>
  <c r="E929" i="5"/>
  <c r="E928" i="5"/>
  <c r="E927" i="5"/>
  <c r="E926" i="5"/>
  <c r="E925" i="5"/>
  <c r="E924" i="5"/>
  <c r="E923" i="5"/>
  <c r="E922" i="5"/>
  <c r="E921" i="5"/>
  <c r="E920" i="5"/>
  <c r="E919" i="5"/>
  <c r="E918" i="5"/>
  <c r="E917" i="5"/>
  <c r="E916" i="5"/>
  <c r="E915" i="5"/>
  <c r="E914" i="5"/>
  <c r="E913" i="5"/>
  <c r="E912" i="5"/>
  <c r="E911" i="5"/>
  <c r="E910" i="5"/>
  <c r="E909" i="5"/>
  <c r="E908" i="5"/>
  <c r="E907" i="5"/>
  <c r="E906" i="5"/>
  <c r="E905" i="5"/>
  <c r="E904" i="5"/>
  <c r="E903" i="5"/>
  <c r="E902" i="5"/>
  <c r="E901" i="5"/>
  <c r="E900" i="5"/>
  <c r="E899" i="5"/>
  <c r="E898" i="5"/>
  <c r="E897" i="5"/>
  <c r="E896" i="5"/>
  <c r="E895" i="5"/>
  <c r="E894" i="5"/>
  <c r="E893" i="5"/>
  <c r="E892" i="5"/>
  <c r="E891" i="5"/>
  <c r="E890" i="5"/>
  <c r="E889" i="5"/>
  <c r="E888" i="5"/>
  <c r="E887" i="5"/>
  <c r="E886" i="5"/>
  <c r="E885" i="5"/>
  <c r="E884" i="5"/>
  <c r="E883" i="5"/>
  <c r="E882" i="5"/>
  <c r="E881" i="5"/>
  <c r="E880" i="5"/>
  <c r="E879" i="5"/>
  <c r="E878" i="5"/>
  <c r="E877" i="5"/>
  <c r="E876" i="5"/>
  <c r="E875" i="5"/>
  <c r="E874" i="5"/>
  <c r="E873" i="5"/>
  <c r="E872" i="5"/>
  <c r="E871" i="5"/>
  <c r="E870" i="5"/>
  <c r="E869" i="5"/>
  <c r="E868" i="5"/>
  <c r="E867" i="5"/>
  <c r="E866" i="5"/>
  <c r="E865" i="5"/>
  <c r="E864" i="5"/>
  <c r="E863" i="5"/>
  <c r="E862" i="5"/>
  <c r="E861" i="5"/>
  <c r="E860" i="5"/>
  <c r="E859" i="5"/>
  <c r="E858" i="5"/>
  <c r="E857" i="5"/>
  <c r="E856" i="5"/>
  <c r="E855" i="5"/>
  <c r="E854" i="5"/>
  <c r="E853" i="5"/>
  <c r="E852" i="5"/>
  <c r="E851" i="5"/>
  <c r="E850" i="5"/>
  <c r="E849" i="5"/>
  <c r="E848" i="5"/>
  <c r="E847" i="5"/>
  <c r="E846" i="5"/>
  <c r="E845" i="5"/>
  <c r="E844" i="5"/>
  <c r="E843" i="5"/>
  <c r="E842" i="5"/>
  <c r="E841" i="5"/>
  <c r="E840" i="5"/>
  <c r="E839" i="5"/>
  <c r="E838" i="5"/>
  <c r="E837" i="5"/>
  <c r="E836" i="5"/>
  <c r="E835" i="5"/>
  <c r="E834" i="5"/>
  <c r="E833" i="5"/>
  <c r="E832" i="5"/>
  <c r="E831" i="5"/>
  <c r="E830" i="5"/>
  <c r="E829" i="5"/>
  <c r="E828" i="5"/>
  <c r="E827" i="5"/>
  <c r="E826" i="5"/>
  <c r="E825" i="5"/>
  <c r="E824" i="5"/>
  <c r="E823" i="5"/>
  <c r="E822" i="5"/>
  <c r="E821" i="5"/>
  <c r="E820" i="5"/>
  <c r="E819" i="5"/>
  <c r="E818" i="5"/>
  <c r="E817" i="5"/>
  <c r="E816" i="5"/>
  <c r="E815" i="5"/>
  <c r="E814" i="5"/>
  <c r="E813" i="5"/>
  <c r="E812" i="5"/>
  <c r="E811" i="5"/>
  <c r="E810" i="5"/>
  <c r="E809" i="5"/>
  <c r="E808" i="5"/>
  <c r="E807" i="5"/>
  <c r="E806" i="5"/>
  <c r="E805" i="5"/>
  <c r="E804" i="5"/>
  <c r="E803" i="5"/>
  <c r="E802" i="5"/>
  <c r="E801" i="5"/>
  <c r="E800" i="5"/>
  <c r="E799" i="5"/>
  <c r="E798" i="5"/>
  <c r="E797" i="5"/>
  <c r="E796" i="5"/>
  <c r="E795" i="5"/>
  <c r="E794" i="5"/>
  <c r="E793" i="5"/>
  <c r="E792" i="5"/>
  <c r="E791" i="5"/>
  <c r="E790" i="5"/>
  <c r="E789" i="5"/>
  <c r="E788" i="5"/>
  <c r="E787" i="5"/>
  <c r="E786" i="5"/>
  <c r="E785" i="5"/>
  <c r="E784" i="5"/>
  <c r="E783" i="5"/>
  <c r="E782" i="5"/>
  <c r="E781" i="5"/>
  <c r="E780" i="5"/>
  <c r="E779" i="5"/>
  <c r="E778" i="5"/>
  <c r="E777" i="5"/>
  <c r="E776" i="5"/>
  <c r="E775" i="5"/>
  <c r="E774" i="5"/>
  <c r="E773" i="5"/>
  <c r="E772" i="5"/>
  <c r="E771" i="5"/>
  <c r="E770" i="5"/>
  <c r="E769" i="5"/>
  <c r="E768" i="5"/>
  <c r="E767" i="5"/>
  <c r="E766" i="5"/>
  <c r="E765" i="5"/>
  <c r="E764" i="5"/>
  <c r="E763" i="5"/>
  <c r="E762" i="5"/>
  <c r="E761" i="5"/>
  <c r="E760" i="5"/>
  <c r="E759" i="5"/>
  <c r="E758" i="5"/>
  <c r="E757" i="5"/>
  <c r="E756" i="5"/>
  <c r="E755" i="5"/>
  <c r="E754" i="5"/>
  <c r="E753" i="5"/>
  <c r="E752" i="5"/>
  <c r="E751" i="5"/>
  <c r="E750" i="5"/>
  <c r="E749" i="5"/>
  <c r="E748" i="5"/>
  <c r="E747" i="5"/>
  <c r="E746" i="5"/>
  <c r="E745" i="5"/>
  <c r="E744" i="5"/>
  <c r="E743" i="5"/>
  <c r="E742" i="5"/>
  <c r="E741" i="5"/>
  <c r="E740" i="5"/>
  <c r="E739" i="5"/>
  <c r="E738" i="5"/>
  <c r="E737" i="5"/>
  <c r="E736" i="5"/>
  <c r="E735" i="5"/>
  <c r="E734" i="5"/>
  <c r="E733" i="5"/>
  <c r="E732" i="5"/>
  <c r="E731" i="5"/>
  <c r="E730" i="5"/>
  <c r="E729" i="5"/>
  <c r="E728" i="5"/>
  <c r="E727" i="5"/>
  <c r="E726" i="5"/>
  <c r="E725" i="5"/>
  <c r="E724" i="5"/>
  <c r="E723" i="5"/>
  <c r="E722" i="5"/>
  <c r="E721" i="5"/>
  <c r="E720" i="5"/>
  <c r="E719" i="5"/>
  <c r="E718" i="5"/>
  <c r="E717" i="5"/>
  <c r="E716" i="5"/>
  <c r="E715" i="5"/>
  <c r="E714" i="5"/>
  <c r="E713" i="5"/>
  <c r="E712" i="5"/>
  <c r="E711" i="5"/>
  <c r="E710" i="5"/>
  <c r="E709" i="5"/>
  <c r="E708" i="5"/>
  <c r="E707" i="5"/>
  <c r="E706" i="5"/>
  <c r="E705" i="5"/>
  <c r="E704" i="5"/>
  <c r="E703" i="5"/>
  <c r="E702" i="5"/>
  <c r="E701" i="5"/>
  <c r="E700" i="5"/>
  <c r="E699" i="5"/>
  <c r="E698" i="5"/>
  <c r="E697" i="5"/>
  <c r="E696" i="5"/>
  <c r="E695" i="5"/>
  <c r="E694" i="5"/>
  <c r="E693" i="5"/>
  <c r="E692" i="5"/>
  <c r="E691" i="5"/>
  <c r="E690" i="5"/>
  <c r="E689" i="5"/>
  <c r="E688" i="5"/>
  <c r="E687" i="5"/>
  <c r="E686" i="5"/>
  <c r="E685" i="5"/>
  <c r="E684" i="5"/>
  <c r="E683" i="5"/>
  <c r="E682" i="5"/>
  <c r="E681" i="5"/>
  <c r="E680" i="5"/>
  <c r="E679" i="5"/>
  <c r="E678" i="5"/>
  <c r="E677" i="5"/>
  <c r="E676" i="5"/>
  <c r="E675" i="5"/>
  <c r="E674" i="5"/>
  <c r="E673" i="5"/>
  <c r="E672" i="5"/>
  <c r="E671" i="5"/>
  <c r="E670" i="5"/>
  <c r="E669" i="5"/>
  <c r="E668" i="5"/>
  <c r="E667" i="5"/>
  <c r="E666" i="5"/>
  <c r="E665" i="5"/>
  <c r="E664" i="5"/>
  <c r="E663" i="5"/>
  <c r="E662" i="5"/>
  <c r="E661" i="5"/>
  <c r="E660" i="5"/>
  <c r="E659" i="5"/>
  <c r="E658" i="5"/>
  <c r="E657" i="5"/>
  <c r="E656" i="5"/>
  <c r="E655" i="5"/>
  <c r="E654" i="5"/>
  <c r="E653" i="5"/>
  <c r="E652" i="5"/>
  <c r="E651" i="5"/>
  <c r="E650" i="5"/>
  <c r="E649" i="5"/>
  <c r="E648" i="5"/>
  <c r="E647" i="5"/>
  <c r="E646" i="5"/>
  <c r="E645" i="5"/>
  <c r="E644" i="5"/>
  <c r="E643" i="5"/>
  <c r="E642" i="5"/>
  <c r="E641" i="5"/>
  <c r="E640" i="5"/>
  <c r="E639" i="5"/>
  <c r="E638" i="5"/>
  <c r="E637" i="5"/>
  <c r="E636" i="5"/>
  <c r="E635" i="5"/>
  <c r="E634" i="5"/>
  <c r="E633" i="5"/>
  <c r="E632" i="5"/>
  <c r="E631" i="5"/>
  <c r="E630" i="5"/>
  <c r="E629" i="5"/>
  <c r="E628" i="5"/>
  <c r="E627" i="5"/>
  <c r="E626" i="5"/>
  <c r="E625" i="5"/>
  <c r="E624" i="5"/>
  <c r="E623" i="5"/>
  <c r="E622" i="5"/>
  <c r="E621" i="5"/>
  <c r="E620" i="5"/>
  <c r="E619" i="5"/>
  <c r="E618" i="5"/>
  <c r="E617" i="5"/>
  <c r="E616" i="5"/>
  <c r="E615" i="5"/>
  <c r="E614" i="5"/>
  <c r="E613" i="5"/>
  <c r="E612" i="5"/>
  <c r="E611" i="5"/>
  <c r="E610" i="5"/>
  <c r="E609" i="5"/>
  <c r="E608" i="5"/>
  <c r="E607" i="5"/>
  <c r="E606" i="5"/>
  <c r="E605" i="5"/>
  <c r="E604" i="5"/>
  <c r="E603" i="5"/>
  <c r="E602" i="5"/>
  <c r="E601" i="5"/>
  <c r="E600" i="5"/>
  <c r="E599" i="5"/>
  <c r="E598" i="5"/>
  <c r="E597" i="5"/>
  <c r="E596" i="5"/>
  <c r="E595" i="5"/>
  <c r="E594" i="5"/>
  <c r="E593" i="5"/>
  <c r="E592" i="5"/>
  <c r="E591" i="5"/>
  <c r="E590" i="5"/>
  <c r="E589" i="5"/>
  <c r="E588" i="5"/>
  <c r="E587" i="5"/>
  <c r="E586" i="5"/>
  <c r="E585" i="5"/>
  <c r="E584" i="5"/>
  <c r="E583" i="5"/>
  <c r="E582" i="5"/>
  <c r="E581" i="5"/>
  <c r="E580" i="5"/>
  <c r="E579" i="5"/>
  <c r="E578" i="5"/>
  <c r="E577" i="5"/>
  <c r="E576" i="5"/>
  <c r="E575" i="5"/>
  <c r="E574" i="5"/>
  <c r="E573" i="5"/>
  <c r="E572" i="5"/>
  <c r="E571" i="5"/>
  <c r="E570" i="5"/>
  <c r="E569" i="5"/>
  <c r="E568" i="5"/>
  <c r="E567" i="5"/>
  <c r="E566" i="5"/>
  <c r="E565" i="5"/>
  <c r="E564" i="5"/>
  <c r="E563" i="5"/>
  <c r="E562" i="5"/>
  <c r="E561" i="5"/>
  <c r="E560" i="5"/>
  <c r="E559" i="5"/>
  <c r="E558" i="5"/>
  <c r="E557" i="5"/>
  <c r="E556" i="5"/>
  <c r="E555" i="5"/>
  <c r="E554" i="5"/>
  <c r="E553" i="5"/>
  <c r="E552" i="5"/>
  <c r="E551" i="5"/>
  <c r="E550" i="5"/>
  <c r="E549" i="5"/>
  <c r="E548" i="5"/>
  <c r="E547" i="5"/>
  <c r="E546" i="5"/>
  <c r="E545" i="5"/>
  <c r="E544" i="5"/>
  <c r="E543" i="5"/>
  <c r="E542" i="5"/>
  <c r="E541" i="5"/>
  <c r="E540" i="5"/>
  <c r="E539" i="5"/>
  <c r="E538" i="5"/>
  <c r="E537" i="5"/>
  <c r="E536" i="5"/>
  <c r="E535" i="5"/>
  <c r="E534" i="5"/>
  <c r="E533" i="5"/>
  <c r="E532" i="5"/>
  <c r="E531" i="5"/>
  <c r="E530" i="5"/>
  <c r="E529" i="5"/>
  <c r="E528" i="5"/>
  <c r="E527" i="5"/>
  <c r="E526" i="5"/>
  <c r="E525" i="5"/>
  <c r="E524" i="5"/>
  <c r="E523" i="5"/>
  <c r="E522" i="5"/>
  <c r="E521" i="5"/>
  <c r="E520" i="5"/>
  <c r="E519" i="5"/>
  <c r="E518" i="5"/>
  <c r="E517" i="5"/>
  <c r="E516" i="5"/>
  <c r="E515" i="5"/>
  <c r="E514" i="5"/>
  <c r="E513" i="5"/>
  <c r="E512" i="5"/>
  <c r="E511" i="5"/>
  <c r="E510" i="5"/>
  <c r="E509" i="5"/>
  <c r="E508" i="5"/>
  <c r="E507" i="5"/>
  <c r="E506" i="5"/>
  <c r="E505" i="5"/>
  <c r="E504" i="5"/>
  <c r="E503" i="5"/>
  <c r="E502" i="5"/>
  <c r="E501" i="5"/>
  <c r="E500" i="5"/>
  <c r="E499" i="5"/>
  <c r="E498" i="5"/>
  <c r="E497" i="5"/>
  <c r="E496" i="5"/>
  <c r="E495" i="5"/>
  <c r="E494" i="5"/>
  <c r="E493" i="5"/>
  <c r="E492" i="5"/>
  <c r="E491" i="5"/>
  <c r="E490" i="5"/>
  <c r="E489" i="5"/>
  <c r="E488" i="5"/>
  <c r="E487" i="5"/>
  <c r="E486" i="5"/>
  <c r="E485" i="5"/>
  <c r="E484" i="5"/>
  <c r="E483" i="5"/>
  <c r="E482" i="5"/>
  <c r="E481" i="5"/>
  <c r="E480" i="5"/>
  <c r="E479" i="5"/>
  <c r="E478" i="5"/>
  <c r="E477" i="5"/>
  <c r="E476" i="5"/>
  <c r="E475" i="5"/>
  <c r="E474" i="5"/>
  <c r="E473" i="5"/>
  <c r="E472" i="5"/>
  <c r="E471" i="5"/>
  <c r="E470" i="5"/>
  <c r="E469" i="5"/>
  <c r="E468" i="5"/>
  <c r="E467" i="5"/>
  <c r="E466" i="5"/>
  <c r="E465" i="5"/>
  <c r="E464" i="5"/>
  <c r="E463" i="5"/>
  <c r="E462" i="5"/>
  <c r="E461" i="5"/>
  <c r="E460" i="5"/>
  <c r="E459" i="5"/>
  <c r="E458" i="5"/>
  <c r="E457" i="5"/>
  <c r="E456" i="5"/>
  <c r="E455" i="5"/>
  <c r="E454" i="5"/>
  <c r="E453" i="5"/>
  <c r="E452" i="5"/>
  <c r="E451" i="5"/>
  <c r="E450" i="5"/>
  <c r="E449" i="5"/>
  <c r="E448" i="5"/>
  <c r="E447" i="5"/>
  <c r="E446" i="5"/>
  <c r="E445" i="5"/>
  <c r="E444" i="5"/>
  <c r="E443" i="5"/>
  <c r="E442" i="5"/>
  <c r="E441" i="5"/>
  <c r="E440" i="5"/>
  <c r="E439" i="5"/>
  <c r="E438" i="5"/>
  <c r="E437" i="5"/>
  <c r="E436" i="5"/>
  <c r="E435" i="5"/>
  <c r="E434" i="5"/>
  <c r="E433" i="5"/>
  <c r="E432" i="5"/>
  <c r="E431" i="5"/>
  <c r="E430" i="5"/>
  <c r="E429" i="5"/>
  <c r="E428" i="5"/>
  <c r="E427" i="5"/>
  <c r="E426" i="5"/>
  <c r="E425" i="5"/>
  <c r="E424" i="5"/>
  <c r="E423" i="5"/>
  <c r="E422" i="5"/>
  <c r="E421" i="5"/>
  <c r="E420" i="5"/>
  <c r="E419" i="5"/>
  <c r="E418" i="5"/>
  <c r="E417" i="5"/>
  <c r="E416" i="5"/>
  <c r="E415" i="5"/>
  <c r="E414" i="5"/>
  <c r="E413" i="5"/>
  <c r="E412" i="5"/>
  <c r="E411" i="5"/>
  <c r="E410" i="5"/>
  <c r="E409" i="5"/>
  <c r="E408" i="5"/>
  <c r="E407" i="5"/>
  <c r="E406" i="5"/>
  <c r="E405" i="5"/>
  <c r="E404" i="5"/>
  <c r="E403" i="5"/>
  <c r="E402" i="5"/>
  <c r="E401" i="5"/>
  <c r="E400" i="5"/>
  <c r="E399" i="5"/>
  <c r="E398" i="5"/>
  <c r="E397" i="5"/>
  <c r="E396" i="5"/>
  <c r="E395" i="5"/>
  <c r="E394" i="5"/>
  <c r="E393" i="5"/>
  <c r="E392" i="5"/>
  <c r="E391" i="5"/>
  <c r="E390" i="5"/>
  <c r="E389" i="5"/>
  <c r="E388" i="5"/>
  <c r="E387" i="5"/>
  <c r="E386" i="5"/>
  <c r="E385" i="5"/>
  <c r="E384" i="5"/>
  <c r="E383" i="5"/>
  <c r="E382" i="5"/>
  <c r="E381" i="5"/>
  <c r="E380" i="5"/>
  <c r="E379" i="5"/>
  <c r="E378" i="5"/>
  <c r="E377" i="5"/>
  <c r="E376" i="5"/>
  <c r="E375" i="5"/>
  <c r="E374" i="5"/>
  <c r="E373" i="5"/>
  <c r="E372" i="5"/>
  <c r="E371" i="5"/>
  <c r="E370" i="5"/>
  <c r="E369" i="5"/>
  <c r="E368" i="5"/>
  <c r="E367" i="5"/>
  <c r="E366" i="5"/>
  <c r="E365" i="5"/>
  <c r="E364" i="5"/>
  <c r="E363" i="5"/>
  <c r="E362" i="5"/>
  <c r="E361" i="5"/>
  <c r="E360" i="5"/>
  <c r="E359" i="5"/>
  <c r="E358" i="5"/>
  <c r="E357" i="5"/>
  <c r="E356" i="5"/>
  <c r="E355" i="5"/>
  <c r="E354" i="5"/>
  <c r="E353" i="5"/>
  <c r="E352" i="5"/>
  <c r="E351" i="5"/>
  <c r="E350" i="5"/>
  <c r="E349" i="5"/>
  <c r="E348" i="5"/>
  <c r="E347" i="5"/>
  <c r="E346" i="5"/>
  <c r="E345" i="5"/>
  <c r="E344" i="5"/>
  <c r="E343" i="5"/>
  <c r="E342" i="5"/>
  <c r="E341" i="5"/>
  <c r="E340" i="5"/>
  <c r="E339" i="5"/>
  <c r="E338" i="5"/>
  <c r="E337" i="5"/>
  <c r="E336" i="5"/>
  <c r="E335" i="5"/>
  <c r="E334" i="5"/>
  <c r="E333" i="5"/>
  <c r="E332" i="5"/>
  <c r="E331" i="5"/>
  <c r="E330" i="5"/>
  <c r="E329" i="5"/>
  <c r="E328" i="5"/>
  <c r="E327" i="5"/>
  <c r="E326" i="5"/>
  <c r="E325" i="5"/>
  <c r="E324" i="5"/>
  <c r="E323" i="5"/>
  <c r="E322" i="5"/>
  <c r="E321" i="5"/>
  <c r="E320" i="5"/>
  <c r="E319" i="5"/>
  <c r="E318" i="5"/>
  <c r="E317" i="5"/>
  <c r="E316" i="5"/>
  <c r="E315" i="5"/>
  <c r="E314" i="5"/>
  <c r="E313" i="5"/>
  <c r="E312" i="5"/>
  <c r="E311" i="5"/>
  <c r="E310" i="5"/>
  <c r="E309" i="5"/>
  <c r="E308" i="5"/>
  <c r="E307" i="5"/>
  <c r="E306" i="5"/>
  <c r="E305" i="5"/>
  <c r="E304" i="5"/>
  <c r="E303" i="5"/>
  <c r="E302" i="5"/>
  <c r="E301" i="5"/>
  <c r="E300" i="5"/>
  <c r="E299" i="5"/>
  <c r="E298" i="5"/>
  <c r="E297" i="5"/>
  <c r="E296" i="5"/>
  <c r="E295" i="5"/>
  <c r="E294" i="5"/>
  <c r="E293" i="5"/>
  <c r="E292" i="5"/>
  <c r="E291" i="5"/>
  <c r="E290" i="5"/>
  <c r="E289" i="5"/>
  <c r="E288" i="5"/>
  <c r="E287" i="5"/>
  <c r="E286" i="5"/>
  <c r="E285" i="5"/>
  <c r="E284" i="5"/>
  <c r="E283" i="5"/>
  <c r="E282" i="5"/>
  <c r="E281" i="5"/>
  <c r="E280" i="5"/>
  <c r="E279" i="5"/>
  <c r="E278" i="5"/>
  <c r="E277" i="5"/>
  <c r="E276" i="5"/>
  <c r="E275" i="5"/>
  <c r="E274" i="5"/>
  <c r="E273" i="5"/>
  <c r="E272" i="5"/>
  <c r="E271" i="5"/>
  <c r="E270" i="5"/>
  <c r="E269" i="5"/>
  <c r="E268" i="5"/>
  <c r="E267" i="5"/>
  <c r="E266" i="5"/>
  <c r="E265" i="5"/>
  <c r="E264" i="5"/>
  <c r="E263" i="5"/>
  <c r="E262" i="5"/>
  <c r="E261" i="5"/>
  <c r="E260" i="5"/>
  <c r="E259" i="5"/>
  <c r="E258" i="5"/>
  <c r="E257" i="5"/>
  <c r="E256" i="5"/>
  <c r="E255" i="5"/>
  <c r="E254" i="5"/>
  <c r="E253" i="5"/>
  <c r="E252" i="5"/>
  <c r="E251" i="5"/>
  <c r="E250" i="5"/>
  <c r="E249" i="5"/>
  <c r="E248" i="5"/>
  <c r="E247" i="5"/>
  <c r="E246" i="5"/>
  <c r="E245" i="5"/>
  <c r="E244" i="5"/>
  <c r="E243" i="5"/>
  <c r="E242" i="5"/>
  <c r="E241" i="5"/>
  <c r="E240" i="5"/>
  <c r="E239" i="5"/>
  <c r="E238" i="5"/>
  <c r="E237" i="5"/>
  <c r="E236" i="5"/>
  <c r="E235" i="5"/>
  <c r="E234" i="5"/>
  <c r="E233" i="5"/>
  <c r="E232" i="5"/>
  <c r="E231" i="5"/>
  <c r="E230" i="5"/>
  <c r="E229" i="5"/>
  <c r="E228" i="5"/>
  <c r="E227" i="5"/>
  <c r="E226" i="5"/>
  <c r="E225" i="5"/>
  <c r="E224" i="5"/>
  <c r="E223" i="5"/>
  <c r="E222" i="5"/>
  <c r="E221" i="5"/>
  <c r="E220" i="5"/>
  <c r="E219" i="5"/>
  <c r="E218" i="5"/>
  <c r="E217" i="5"/>
  <c r="E216" i="5"/>
  <c r="E215" i="5"/>
  <c r="E214" i="5"/>
  <c r="E213" i="5"/>
  <c r="E212" i="5"/>
  <c r="E211" i="5"/>
  <c r="E210" i="5"/>
  <c r="E209" i="5"/>
  <c r="E208" i="5"/>
  <c r="E207" i="5"/>
  <c r="E206" i="5"/>
  <c r="E205" i="5"/>
  <c r="E204" i="5"/>
  <c r="E203" i="5"/>
  <c r="E202" i="5"/>
  <c r="E201" i="5"/>
  <c r="E200" i="5"/>
  <c r="E199" i="5"/>
  <c r="E198" i="5"/>
  <c r="E197" i="5"/>
  <c r="E196" i="5"/>
  <c r="E195" i="5"/>
  <c r="E194" i="5"/>
  <c r="E193" i="5"/>
  <c r="E192" i="5"/>
  <c r="E191" i="5"/>
  <c r="E190" i="5"/>
  <c r="E189" i="5"/>
  <c r="E188" i="5"/>
  <c r="E187" i="5"/>
  <c r="E186" i="5"/>
  <c r="E185" i="5"/>
  <c r="E184" i="5"/>
  <c r="E183" i="5"/>
  <c r="E182" i="5"/>
  <c r="E181" i="5"/>
  <c r="E180" i="5"/>
  <c r="E179" i="5"/>
  <c r="E178" i="5"/>
  <c r="E177" i="5"/>
  <c r="E176" i="5"/>
  <c r="E175" i="5"/>
  <c r="E174" i="5"/>
  <c r="E173" i="5"/>
  <c r="E172" i="5"/>
  <c r="E171" i="5"/>
  <c r="E170" i="5"/>
  <c r="E169" i="5"/>
  <c r="E168" i="5"/>
  <c r="E167" i="5"/>
  <c r="E166" i="5"/>
  <c r="E165" i="5"/>
  <c r="E164" i="5"/>
  <c r="E163" i="5"/>
  <c r="E162" i="5"/>
  <c r="E161" i="5"/>
  <c r="E160" i="5"/>
  <c r="E159" i="5"/>
  <c r="E158" i="5"/>
  <c r="E157" i="5"/>
  <c r="E156" i="5"/>
  <c r="E155" i="5"/>
  <c r="E154" i="5"/>
  <c r="E153" i="5"/>
  <c r="E152" i="5"/>
  <c r="E151" i="5"/>
  <c r="E150" i="5"/>
  <c r="E149" i="5"/>
  <c r="E148" i="5"/>
  <c r="E147" i="5"/>
  <c r="E146" i="5"/>
  <c r="E145" i="5"/>
  <c r="E144" i="5"/>
  <c r="E143" i="5"/>
  <c r="E142" i="5"/>
  <c r="E141" i="5"/>
  <c r="E140" i="5"/>
  <c r="E139" i="5"/>
  <c r="E138" i="5"/>
  <c r="E137" i="5"/>
  <c r="E136" i="5"/>
  <c r="E135" i="5"/>
  <c r="E134" i="5"/>
  <c r="E133" i="5"/>
  <c r="E132" i="5"/>
  <c r="E131" i="5"/>
  <c r="E130" i="5"/>
  <c r="E129" i="5"/>
  <c r="E128" i="5"/>
  <c r="E127" i="5"/>
  <c r="E126" i="5"/>
  <c r="E125" i="5"/>
  <c r="E124" i="5"/>
  <c r="E123" i="5"/>
  <c r="E122" i="5"/>
  <c r="E121" i="5"/>
  <c r="E120" i="5"/>
  <c r="E119" i="5"/>
  <c r="E118" i="5"/>
  <c r="E117" i="5"/>
  <c r="E116" i="5"/>
  <c r="E115" i="5"/>
  <c r="E114" i="5"/>
  <c r="E113" i="5"/>
  <c r="E112" i="5"/>
  <c r="E111" i="5"/>
  <c r="E110" i="5"/>
  <c r="E109" i="5"/>
  <c r="E108" i="5"/>
  <c r="E107" i="5"/>
  <c r="E106" i="5"/>
  <c r="E105" i="5"/>
  <c r="E104" i="5"/>
  <c r="E103" i="5"/>
  <c r="E102" i="5"/>
  <c r="E101" i="5"/>
  <c r="E100" i="5"/>
  <c r="E99" i="5"/>
  <c r="E98" i="5"/>
  <c r="E97" i="5"/>
  <c r="E96" i="5"/>
  <c r="E95" i="5"/>
  <c r="E94" i="5"/>
  <c r="E93" i="5"/>
  <c r="E92" i="5"/>
  <c r="E91" i="5"/>
  <c r="E90" i="5"/>
  <c r="E89" i="5"/>
  <c r="E88" i="5"/>
  <c r="E87" i="5"/>
  <c r="E86" i="5"/>
  <c r="E85" i="5"/>
  <c r="E84" i="5"/>
  <c r="E83" i="5"/>
  <c r="E82" i="5"/>
  <c r="E81" i="5"/>
  <c r="E80" i="5"/>
  <c r="E79" i="5"/>
  <c r="E78" i="5"/>
  <c r="E77" i="5"/>
  <c r="E76" i="5"/>
  <c r="E75" i="5"/>
  <c r="E74" i="5"/>
  <c r="E73" i="5"/>
  <c r="E72" i="5"/>
  <c r="E71" i="5"/>
  <c r="E70" i="5"/>
  <c r="E69" i="5"/>
  <c r="E68" i="5"/>
  <c r="E67" i="5"/>
  <c r="E66" i="5"/>
  <c r="E65" i="5"/>
  <c r="E64" i="5"/>
  <c r="E63" i="5"/>
  <c r="E62" i="5"/>
  <c r="E61" i="5"/>
  <c r="E60" i="5"/>
  <c r="E59" i="5"/>
  <c r="E58" i="5"/>
  <c r="E57" i="5"/>
  <c r="E56" i="5"/>
  <c r="E55" i="5"/>
  <c r="E54" i="5"/>
  <c r="E53" i="5"/>
  <c r="E52" i="5"/>
  <c r="E51" i="5"/>
  <c r="E50" i="5"/>
  <c r="E49" i="5"/>
  <c r="E48" i="5"/>
  <c r="E47" i="5"/>
  <c r="E46" i="5"/>
  <c r="E45" i="5"/>
  <c r="E6002" i="3"/>
  <c r="E6001" i="3"/>
  <c r="E6000" i="3"/>
  <c r="E5999" i="3"/>
  <c r="E5998" i="3"/>
  <c r="E5997" i="3"/>
  <c r="E5996" i="3"/>
  <c r="E5995" i="3"/>
  <c r="E5994" i="3"/>
  <c r="E5993" i="3"/>
  <c r="E5992" i="3"/>
  <c r="E5991" i="3"/>
  <c r="E5990" i="3"/>
  <c r="E5989" i="3"/>
  <c r="E5988" i="3"/>
  <c r="E5987" i="3"/>
  <c r="E5986" i="3"/>
  <c r="E5985" i="3"/>
  <c r="E5984" i="3"/>
  <c r="E5983" i="3"/>
  <c r="E5982" i="3"/>
  <c r="E5981" i="3"/>
  <c r="E5980" i="3"/>
  <c r="E5979" i="3"/>
  <c r="E5978" i="3"/>
  <c r="E5977" i="3"/>
  <c r="E5976" i="3"/>
  <c r="E5975" i="3"/>
  <c r="E5974" i="3"/>
  <c r="E5973" i="3"/>
  <c r="E5972" i="3"/>
  <c r="E5971" i="3"/>
  <c r="E5970" i="3"/>
  <c r="E5969" i="3"/>
  <c r="E5968" i="3"/>
  <c r="E5967" i="3"/>
  <c r="E5966" i="3"/>
  <c r="E5965" i="3"/>
  <c r="E5964" i="3"/>
  <c r="E5963" i="3"/>
  <c r="E5962" i="3"/>
  <c r="E5961" i="3"/>
  <c r="E5960" i="3"/>
  <c r="E5959" i="3"/>
  <c r="E5958" i="3"/>
  <c r="E5957" i="3"/>
  <c r="E5956" i="3"/>
  <c r="E5955" i="3"/>
  <c r="E5954" i="3"/>
  <c r="E5953" i="3"/>
  <c r="E5952" i="3"/>
  <c r="E5951" i="3"/>
  <c r="E5950" i="3"/>
  <c r="E5949" i="3"/>
  <c r="E5948" i="3"/>
  <c r="E5947" i="3"/>
  <c r="E5946" i="3"/>
  <c r="E5945" i="3"/>
  <c r="E5944" i="3"/>
  <c r="E5943" i="3"/>
  <c r="E5942" i="3"/>
  <c r="E5941" i="3"/>
  <c r="E5940" i="3"/>
  <c r="E5939" i="3"/>
  <c r="E5938" i="3"/>
  <c r="E5937" i="3"/>
  <c r="E5936" i="3"/>
  <c r="E5935" i="3"/>
  <c r="E5934" i="3"/>
  <c r="E5933" i="3"/>
  <c r="E5932" i="3"/>
  <c r="E5931" i="3"/>
  <c r="E5930" i="3"/>
  <c r="E5929" i="3"/>
  <c r="E5928" i="3"/>
  <c r="E5927" i="3"/>
  <c r="E5926" i="3"/>
  <c r="E5925" i="3"/>
  <c r="E5924" i="3"/>
  <c r="E5923" i="3"/>
  <c r="E5922" i="3"/>
  <c r="E5921" i="3"/>
  <c r="E5920" i="3"/>
  <c r="E5919" i="3"/>
  <c r="E5918" i="3"/>
  <c r="E5917" i="3"/>
  <c r="E5916" i="3"/>
  <c r="E5915" i="3"/>
  <c r="E5914" i="3"/>
  <c r="E5913" i="3"/>
  <c r="E5912" i="3"/>
  <c r="E5911" i="3"/>
  <c r="E5910" i="3"/>
  <c r="E5909" i="3"/>
  <c r="E5908" i="3"/>
  <c r="E5907" i="3"/>
  <c r="E5906" i="3"/>
  <c r="E5905" i="3"/>
  <c r="E5904" i="3"/>
  <c r="E5903" i="3"/>
  <c r="E5902" i="3"/>
  <c r="E5901" i="3"/>
  <c r="E5900" i="3"/>
  <c r="E5899" i="3"/>
  <c r="E5898" i="3"/>
  <c r="E5897" i="3"/>
  <c r="E5896" i="3"/>
  <c r="E5895" i="3"/>
  <c r="E5894" i="3"/>
  <c r="E5893" i="3"/>
  <c r="E5892" i="3"/>
  <c r="E5891" i="3"/>
  <c r="E5890" i="3"/>
  <c r="E5889" i="3"/>
  <c r="E5888" i="3"/>
  <c r="E5887" i="3"/>
  <c r="E5886" i="3"/>
  <c r="E5885" i="3"/>
  <c r="E5884" i="3"/>
  <c r="E5883" i="3"/>
  <c r="E5882" i="3"/>
  <c r="E5881" i="3"/>
  <c r="E5880" i="3"/>
  <c r="E5879" i="3"/>
  <c r="E5878" i="3"/>
  <c r="E5877" i="3"/>
  <c r="E5876" i="3"/>
  <c r="E5875" i="3"/>
  <c r="E5874" i="3"/>
  <c r="E5873" i="3"/>
  <c r="E5872" i="3"/>
  <c r="E5871" i="3"/>
  <c r="E5870" i="3"/>
  <c r="E5869" i="3"/>
  <c r="E5868" i="3"/>
  <c r="E5867" i="3"/>
  <c r="E5866" i="3"/>
  <c r="E5865" i="3"/>
  <c r="E5864" i="3"/>
  <c r="E5863" i="3"/>
  <c r="E5862" i="3"/>
  <c r="E5861" i="3"/>
  <c r="E5860" i="3"/>
  <c r="E5859" i="3"/>
  <c r="E5858" i="3"/>
  <c r="E5857" i="3"/>
  <c r="E5856" i="3"/>
  <c r="E5855" i="3"/>
  <c r="E5854" i="3"/>
  <c r="E5853" i="3"/>
  <c r="E5852" i="3"/>
  <c r="E5851" i="3"/>
  <c r="E5850" i="3"/>
  <c r="E5849" i="3"/>
  <c r="E5848" i="3"/>
  <c r="E5847" i="3"/>
  <c r="E5846" i="3"/>
  <c r="E5845" i="3"/>
  <c r="E5844" i="3"/>
  <c r="E5843" i="3"/>
  <c r="E5842" i="3"/>
  <c r="E5841" i="3"/>
  <c r="E5840" i="3"/>
  <c r="E5839" i="3"/>
  <c r="E5838" i="3"/>
  <c r="E5837" i="3"/>
  <c r="E5836" i="3"/>
  <c r="E5835" i="3"/>
  <c r="E5834" i="3"/>
  <c r="E5833" i="3"/>
  <c r="E5832" i="3"/>
  <c r="E5831" i="3"/>
  <c r="E5830" i="3"/>
  <c r="E5829" i="3"/>
  <c r="E5828" i="3"/>
  <c r="E5827" i="3"/>
  <c r="E5826" i="3"/>
  <c r="E5825" i="3"/>
  <c r="E5824" i="3"/>
  <c r="E5823" i="3"/>
  <c r="E5822" i="3"/>
  <c r="E5821" i="3"/>
  <c r="E5820" i="3"/>
  <c r="E5819" i="3"/>
  <c r="E5818" i="3"/>
  <c r="E5817" i="3"/>
  <c r="E5816" i="3"/>
  <c r="E5815" i="3"/>
  <c r="E5814" i="3"/>
  <c r="E5813" i="3"/>
  <c r="E5812" i="3"/>
  <c r="E5811" i="3"/>
  <c r="E5810" i="3"/>
  <c r="E5809" i="3"/>
  <c r="E5808" i="3"/>
  <c r="E5807" i="3"/>
  <c r="E5806" i="3"/>
  <c r="E5805" i="3"/>
  <c r="E5804" i="3"/>
  <c r="E5803" i="3"/>
  <c r="E5802" i="3"/>
  <c r="E5801" i="3"/>
  <c r="E5800" i="3"/>
  <c r="E5799" i="3"/>
  <c r="E5798" i="3"/>
  <c r="E5797" i="3"/>
  <c r="E5796" i="3"/>
  <c r="E5795" i="3"/>
  <c r="E5794" i="3"/>
  <c r="E5793" i="3"/>
  <c r="E5792" i="3"/>
  <c r="E5791" i="3"/>
  <c r="E5790" i="3"/>
  <c r="E5789" i="3"/>
  <c r="E5788" i="3"/>
  <c r="E5787" i="3"/>
  <c r="E5786" i="3"/>
  <c r="E5785" i="3"/>
  <c r="E5784" i="3"/>
  <c r="E5783" i="3"/>
  <c r="E5782" i="3"/>
  <c r="E5781" i="3"/>
  <c r="E5780" i="3"/>
  <c r="E5779" i="3"/>
  <c r="E5778" i="3"/>
  <c r="E5777" i="3"/>
  <c r="E5776" i="3"/>
  <c r="E5775" i="3"/>
  <c r="E5774" i="3"/>
  <c r="E5773" i="3"/>
  <c r="E5772" i="3"/>
  <c r="E5771" i="3"/>
  <c r="E5770" i="3"/>
  <c r="E5769" i="3"/>
  <c r="E5768" i="3"/>
  <c r="E5767" i="3"/>
  <c r="E5766" i="3"/>
  <c r="E5765" i="3"/>
  <c r="E5764" i="3"/>
  <c r="E5763" i="3"/>
  <c r="E5762" i="3"/>
  <c r="E5761" i="3"/>
  <c r="E5760" i="3"/>
  <c r="E5759" i="3"/>
  <c r="E5758" i="3"/>
  <c r="E5757" i="3"/>
  <c r="E5756" i="3"/>
  <c r="E5755" i="3"/>
  <c r="E5754" i="3"/>
  <c r="E5753" i="3"/>
  <c r="E5752" i="3"/>
  <c r="E5751" i="3"/>
  <c r="E5750" i="3"/>
  <c r="E5749" i="3"/>
  <c r="E5748" i="3"/>
  <c r="E5747" i="3"/>
  <c r="E5746" i="3"/>
  <c r="E5745" i="3"/>
  <c r="E5744" i="3"/>
  <c r="E5743" i="3"/>
  <c r="E5742" i="3"/>
  <c r="E5741" i="3"/>
  <c r="E5740" i="3"/>
  <c r="E5739" i="3"/>
  <c r="E5738" i="3"/>
  <c r="E5737" i="3"/>
  <c r="E5736" i="3"/>
  <c r="E5735" i="3"/>
  <c r="E5734" i="3"/>
  <c r="E5733" i="3"/>
  <c r="E5732" i="3"/>
  <c r="E5731" i="3"/>
  <c r="E5730" i="3"/>
  <c r="E5729" i="3"/>
  <c r="E5728" i="3"/>
  <c r="E5727" i="3"/>
  <c r="E5726" i="3"/>
  <c r="E5725" i="3"/>
  <c r="E5724" i="3"/>
  <c r="E5723" i="3"/>
  <c r="E5722" i="3"/>
  <c r="E5721" i="3"/>
  <c r="E5720" i="3"/>
  <c r="E5719" i="3"/>
  <c r="E5718" i="3"/>
  <c r="E5717" i="3"/>
  <c r="E5716" i="3"/>
  <c r="E5715" i="3"/>
  <c r="E5714" i="3"/>
  <c r="E5713" i="3"/>
  <c r="E5712" i="3"/>
  <c r="E5711" i="3"/>
  <c r="E5710" i="3"/>
  <c r="E5709" i="3"/>
  <c r="E5708" i="3"/>
  <c r="E5707" i="3"/>
  <c r="E5706" i="3"/>
  <c r="E5705" i="3"/>
  <c r="E5704" i="3"/>
  <c r="E5703" i="3"/>
  <c r="E5702" i="3"/>
  <c r="E5701" i="3"/>
  <c r="E5700" i="3"/>
  <c r="E5699" i="3"/>
  <c r="E5698" i="3"/>
  <c r="E5697" i="3"/>
  <c r="E5696" i="3"/>
  <c r="E5695" i="3"/>
  <c r="E5694" i="3"/>
  <c r="E5693" i="3"/>
  <c r="E5692" i="3"/>
  <c r="E5691" i="3"/>
  <c r="E5690" i="3"/>
  <c r="E5689" i="3"/>
  <c r="E5688" i="3"/>
  <c r="E5687" i="3"/>
  <c r="E5686" i="3"/>
  <c r="E5685" i="3"/>
  <c r="E5684" i="3"/>
  <c r="E5683" i="3"/>
  <c r="E5682" i="3"/>
  <c r="E5681" i="3"/>
  <c r="E5680" i="3"/>
  <c r="E5679" i="3"/>
  <c r="E5678" i="3"/>
  <c r="E5677" i="3"/>
  <c r="E5676" i="3"/>
  <c r="E5675" i="3"/>
  <c r="E5674" i="3"/>
  <c r="E5673" i="3"/>
  <c r="E5672" i="3"/>
  <c r="E5671" i="3"/>
  <c r="E5670" i="3"/>
  <c r="E5669" i="3"/>
  <c r="E5668" i="3"/>
  <c r="E5667" i="3"/>
  <c r="E5666" i="3"/>
  <c r="E5665" i="3"/>
  <c r="E5664" i="3"/>
  <c r="E5663" i="3"/>
  <c r="E5662" i="3"/>
  <c r="E5661" i="3"/>
  <c r="E5660" i="3"/>
  <c r="E5659" i="3"/>
  <c r="E5658" i="3"/>
  <c r="E5657" i="3"/>
  <c r="E5656" i="3"/>
  <c r="E5655" i="3"/>
  <c r="E5654" i="3"/>
  <c r="E5653" i="3"/>
  <c r="E5652" i="3"/>
  <c r="E5651" i="3"/>
  <c r="E5650" i="3"/>
  <c r="E5649" i="3"/>
  <c r="E5648" i="3"/>
  <c r="E5647" i="3"/>
  <c r="E5646" i="3"/>
  <c r="E5645" i="3"/>
  <c r="E5644" i="3"/>
  <c r="E5643" i="3"/>
  <c r="E5642" i="3"/>
  <c r="E5641" i="3"/>
  <c r="E5640" i="3"/>
  <c r="E5639" i="3"/>
  <c r="E5638" i="3"/>
  <c r="E5637" i="3"/>
  <c r="E5636" i="3"/>
  <c r="E5635" i="3"/>
  <c r="E5634" i="3"/>
  <c r="E5633" i="3"/>
  <c r="E5632" i="3"/>
  <c r="E5631" i="3"/>
  <c r="E5630" i="3"/>
  <c r="E5629" i="3"/>
  <c r="E5628" i="3"/>
  <c r="E5627" i="3"/>
  <c r="E5626" i="3"/>
  <c r="E5625" i="3"/>
  <c r="E5624" i="3"/>
  <c r="E5623" i="3"/>
  <c r="E5622" i="3"/>
  <c r="E5621" i="3"/>
  <c r="E5620" i="3"/>
  <c r="E5619" i="3"/>
  <c r="E5618" i="3"/>
  <c r="E5617" i="3"/>
  <c r="E5616" i="3"/>
  <c r="E5615" i="3"/>
  <c r="E5614" i="3"/>
  <c r="E5613" i="3"/>
  <c r="E5612" i="3"/>
  <c r="E5611" i="3"/>
  <c r="E5610" i="3"/>
  <c r="E5609" i="3"/>
  <c r="E5608" i="3"/>
  <c r="E5607" i="3"/>
  <c r="E5606" i="3"/>
  <c r="E5605" i="3"/>
  <c r="E5604" i="3"/>
  <c r="E5603" i="3"/>
  <c r="E5602" i="3"/>
  <c r="E5601" i="3"/>
  <c r="E5600" i="3"/>
  <c r="E5599" i="3"/>
  <c r="E5598" i="3"/>
  <c r="E5597" i="3"/>
  <c r="E5596" i="3"/>
  <c r="E5595" i="3"/>
  <c r="E5594" i="3"/>
  <c r="E5593" i="3"/>
  <c r="E5592" i="3"/>
  <c r="E5591" i="3"/>
  <c r="E5590" i="3"/>
  <c r="E5589" i="3"/>
  <c r="E5588" i="3"/>
  <c r="E5587" i="3"/>
  <c r="E5586" i="3"/>
  <c r="E5585" i="3"/>
  <c r="E5584" i="3"/>
  <c r="E5583" i="3"/>
  <c r="E5582" i="3"/>
  <c r="E5581" i="3"/>
  <c r="E5580" i="3"/>
  <c r="E5579" i="3"/>
  <c r="E5578" i="3"/>
  <c r="E5577" i="3"/>
  <c r="E5576" i="3"/>
  <c r="E5575" i="3"/>
  <c r="E5574" i="3"/>
  <c r="E5573" i="3"/>
  <c r="E5572" i="3"/>
  <c r="E5571" i="3"/>
  <c r="E5570" i="3"/>
  <c r="E5569" i="3"/>
  <c r="E5568" i="3"/>
  <c r="E5567" i="3"/>
  <c r="E5566" i="3"/>
  <c r="E5565" i="3"/>
  <c r="E5564" i="3"/>
  <c r="E5563" i="3"/>
  <c r="E5562" i="3"/>
  <c r="E5561" i="3"/>
  <c r="E5560" i="3"/>
  <c r="E5559" i="3"/>
  <c r="E5558" i="3"/>
  <c r="E5557" i="3"/>
  <c r="E5556" i="3"/>
  <c r="E5555" i="3"/>
  <c r="E5554" i="3"/>
  <c r="E5553" i="3"/>
  <c r="E5552" i="3"/>
  <c r="E5551" i="3"/>
  <c r="E5550" i="3"/>
  <c r="E5549" i="3"/>
  <c r="E5548" i="3"/>
  <c r="E5547" i="3"/>
  <c r="E5546" i="3"/>
  <c r="E5545" i="3"/>
  <c r="E5544" i="3"/>
  <c r="E5543" i="3"/>
  <c r="E5542" i="3"/>
  <c r="E5541" i="3"/>
  <c r="E5540" i="3"/>
  <c r="E5539" i="3"/>
  <c r="E5538" i="3"/>
  <c r="E5537" i="3"/>
  <c r="E5536" i="3"/>
  <c r="E5535" i="3"/>
  <c r="E5534" i="3"/>
  <c r="E5533" i="3"/>
  <c r="E5532" i="3"/>
  <c r="E5531" i="3"/>
  <c r="E5530" i="3"/>
  <c r="E5529" i="3"/>
  <c r="E5528" i="3"/>
  <c r="E5527" i="3"/>
  <c r="E5526" i="3"/>
  <c r="E5525" i="3"/>
  <c r="E5524" i="3"/>
  <c r="E5523" i="3"/>
  <c r="E5522" i="3"/>
  <c r="E5521" i="3"/>
  <c r="E5520" i="3"/>
  <c r="E5519" i="3"/>
  <c r="E5518" i="3"/>
  <c r="E5517" i="3"/>
  <c r="E5516" i="3"/>
  <c r="E5515" i="3"/>
  <c r="E5514" i="3"/>
  <c r="E5513" i="3"/>
  <c r="E5512" i="3"/>
  <c r="E5511" i="3"/>
  <c r="E5510" i="3"/>
  <c r="E5509" i="3"/>
  <c r="E5508" i="3"/>
  <c r="E5507" i="3"/>
  <c r="E5506" i="3"/>
  <c r="E5505" i="3"/>
  <c r="E5504" i="3"/>
  <c r="E5503" i="3"/>
  <c r="E5502" i="3"/>
  <c r="E5501" i="3"/>
  <c r="E5500" i="3"/>
  <c r="E5499" i="3"/>
  <c r="E5498" i="3"/>
  <c r="E5497" i="3"/>
  <c r="E5496" i="3"/>
  <c r="E5495" i="3"/>
  <c r="E5494" i="3"/>
  <c r="E5493" i="3"/>
  <c r="E5492" i="3"/>
  <c r="E5491" i="3"/>
  <c r="E5490" i="3"/>
  <c r="E5489" i="3"/>
  <c r="E5488" i="3"/>
  <c r="E5487" i="3"/>
  <c r="E5486" i="3"/>
  <c r="E5485" i="3"/>
  <c r="E5484" i="3"/>
  <c r="E5483" i="3"/>
  <c r="E5482" i="3"/>
  <c r="E5481" i="3"/>
  <c r="E5480" i="3"/>
  <c r="E5479" i="3"/>
  <c r="E5478" i="3"/>
  <c r="E5477" i="3"/>
  <c r="E5476" i="3"/>
  <c r="E5475" i="3"/>
  <c r="E5474" i="3"/>
  <c r="E5473" i="3"/>
  <c r="E5472" i="3"/>
  <c r="E5471" i="3"/>
  <c r="E5470" i="3"/>
  <c r="E5469" i="3"/>
  <c r="E5468" i="3"/>
  <c r="E5467" i="3"/>
  <c r="E5466" i="3"/>
  <c r="E5465" i="3"/>
  <c r="E5464" i="3"/>
  <c r="E5463" i="3"/>
  <c r="E5462" i="3"/>
  <c r="E5461" i="3"/>
  <c r="E5460" i="3"/>
  <c r="E5459" i="3"/>
  <c r="E5458" i="3"/>
  <c r="E5457" i="3"/>
  <c r="E5456" i="3"/>
  <c r="E5455" i="3"/>
  <c r="E5454" i="3"/>
  <c r="E5453" i="3"/>
  <c r="E5452" i="3"/>
  <c r="E5451" i="3"/>
  <c r="E5450" i="3"/>
  <c r="E5449" i="3"/>
  <c r="E5448" i="3"/>
  <c r="E5447" i="3"/>
  <c r="E5446" i="3"/>
  <c r="E5445" i="3"/>
  <c r="E5444" i="3"/>
  <c r="E5443" i="3"/>
  <c r="E5442" i="3"/>
  <c r="E5441" i="3"/>
  <c r="E5440" i="3"/>
  <c r="E5439" i="3"/>
  <c r="E5438" i="3"/>
  <c r="E5437" i="3"/>
  <c r="E5436" i="3"/>
  <c r="E5435" i="3"/>
  <c r="E5434" i="3"/>
  <c r="E5433" i="3"/>
  <c r="E5432" i="3"/>
  <c r="E5431" i="3"/>
  <c r="E5430" i="3"/>
  <c r="E5429" i="3"/>
  <c r="E5428" i="3"/>
  <c r="E5427" i="3"/>
  <c r="E5426" i="3"/>
  <c r="E5425" i="3"/>
  <c r="E5424" i="3"/>
  <c r="E5423" i="3"/>
  <c r="E5422" i="3"/>
  <c r="E5421" i="3"/>
  <c r="E5420" i="3"/>
  <c r="E5419" i="3"/>
  <c r="E5418" i="3"/>
  <c r="E5417" i="3"/>
  <c r="E5416" i="3"/>
  <c r="E5415" i="3"/>
  <c r="E5414" i="3"/>
  <c r="E5413" i="3"/>
  <c r="E5412" i="3"/>
  <c r="E5411" i="3"/>
  <c r="E5410" i="3"/>
  <c r="E5409" i="3"/>
  <c r="E5408" i="3"/>
  <c r="E5407" i="3"/>
  <c r="E5406" i="3"/>
  <c r="E5405" i="3"/>
  <c r="E5404" i="3"/>
  <c r="E5403" i="3"/>
  <c r="E5402" i="3"/>
  <c r="E5401" i="3"/>
  <c r="E5400" i="3"/>
  <c r="E5399" i="3"/>
  <c r="E5398" i="3"/>
  <c r="E5397" i="3"/>
  <c r="E5396" i="3"/>
  <c r="E5395" i="3"/>
  <c r="E5394" i="3"/>
  <c r="E5393" i="3"/>
  <c r="E5392" i="3"/>
  <c r="E5391" i="3"/>
  <c r="E5390" i="3"/>
  <c r="E5389" i="3"/>
  <c r="E5388" i="3"/>
  <c r="E5387" i="3"/>
  <c r="E5386" i="3"/>
  <c r="E5385" i="3"/>
  <c r="E5384" i="3"/>
  <c r="E5383" i="3"/>
  <c r="E5382" i="3"/>
  <c r="E5381" i="3"/>
  <c r="E5380" i="3"/>
  <c r="E5379" i="3"/>
  <c r="E5378" i="3"/>
  <c r="E5377" i="3"/>
  <c r="E5376" i="3"/>
  <c r="E5375" i="3"/>
  <c r="E5374" i="3"/>
  <c r="E5373" i="3"/>
  <c r="E5372" i="3"/>
  <c r="E5371" i="3"/>
  <c r="E5370" i="3"/>
  <c r="E5369" i="3"/>
  <c r="E5368" i="3"/>
  <c r="E5367" i="3"/>
  <c r="E5366" i="3"/>
  <c r="E5365" i="3"/>
  <c r="E5364" i="3"/>
  <c r="E5363" i="3"/>
  <c r="E5362" i="3"/>
  <c r="E5361" i="3"/>
  <c r="E5360" i="3"/>
  <c r="E5359" i="3"/>
  <c r="E5358" i="3"/>
  <c r="E5357" i="3"/>
  <c r="E5356" i="3"/>
  <c r="E5355" i="3"/>
  <c r="E5354" i="3"/>
  <c r="E5353" i="3"/>
  <c r="E5352" i="3"/>
  <c r="E5351" i="3"/>
  <c r="E5350" i="3"/>
  <c r="E5349" i="3"/>
  <c r="E5348" i="3"/>
  <c r="E5347" i="3"/>
  <c r="E5346" i="3"/>
  <c r="E5345" i="3"/>
  <c r="E5344" i="3"/>
  <c r="E5343" i="3"/>
  <c r="E5342" i="3"/>
  <c r="E5341" i="3"/>
  <c r="E5340" i="3"/>
  <c r="E5339" i="3"/>
  <c r="E5338" i="3"/>
  <c r="E5337" i="3"/>
  <c r="E5336" i="3"/>
  <c r="E5335" i="3"/>
  <c r="E5334" i="3"/>
  <c r="E5333" i="3"/>
  <c r="E5332" i="3"/>
  <c r="E5331" i="3"/>
  <c r="E5330" i="3"/>
  <c r="E5329" i="3"/>
  <c r="E5328" i="3"/>
  <c r="E5327" i="3"/>
  <c r="E5326" i="3"/>
  <c r="E5325" i="3"/>
  <c r="E5324" i="3"/>
  <c r="E5323" i="3"/>
  <c r="E5322" i="3"/>
  <c r="E5321" i="3"/>
  <c r="E5320" i="3"/>
  <c r="E5319" i="3"/>
  <c r="E5318" i="3"/>
  <c r="E5317" i="3"/>
  <c r="E5316" i="3"/>
  <c r="E5315" i="3"/>
  <c r="E5314" i="3"/>
  <c r="E5313" i="3"/>
  <c r="E5312" i="3"/>
  <c r="E5311" i="3"/>
  <c r="E5310" i="3"/>
  <c r="E5309" i="3"/>
  <c r="E5308" i="3"/>
  <c r="E5307" i="3"/>
  <c r="E5306" i="3"/>
  <c r="E5305" i="3"/>
  <c r="E5304" i="3"/>
  <c r="E5303" i="3"/>
  <c r="E5302" i="3"/>
  <c r="E5301" i="3"/>
  <c r="E5300" i="3"/>
  <c r="E5299" i="3"/>
  <c r="E5298" i="3"/>
  <c r="E5297" i="3"/>
  <c r="E5296" i="3"/>
  <c r="E5295" i="3"/>
  <c r="E5294" i="3"/>
  <c r="E5293" i="3"/>
  <c r="E5292" i="3"/>
  <c r="E5291" i="3"/>
  <c r="E5290" i="3"/>
  <c r="E5289" i="3"/>
  <c r="E5288" i="3"/>
  <c r="E5287" i="3"/>
  <c r="E5286" i="3"/>
  <c r="E5285" i="3"/>
  <c r="E5284" i="3"/>
  <c r="E5283" i="3"/>
  <c r="E5282" i="3"/>
  <c r="E5281" i="3"/>
  <c r="E5280" i="3"/>
  <c r="E5279" i="3"/>
  <c r="E5278" i="3"/>
  <c r="E5277" i="3"/>
  <c r="E5276" i="3"/>
  <c r="E5275" i="3"/>
  <c r="E5274" i="3"/>
  <c r="E5273" i="3"/>
  <c r="E5272" i="3"/>
  <c r="E5271" i="3"/>
  <c r="E5270" i="3"/>
  <c r="E5269" i="3"/>
  <c r="E5268" i="3"/>
  <c r="E5267" i="3"/>
  <c r="E5266" i="3"/>
  <c r="E5265" i="3"/>
  <c r="E5264" i="3"/>
  <c r="E5263" i="3"/>
  <c r="E5262" i="3"/>
  <c r="E5261" i="3"/>
  <c r="E5260" i="3"/>
  <c r="E5259" i="3"/>
  <c r="E5258" i="3"/>
  <c r="E5257" i="3"/>
  <c r="E5256" i="3"/>
  <c r="E5255" i="3"/>
  <c r="E5254" i="3"/>
  <c r="E5253" i="3"/>
  <c r="E5252" i="3"/>
  <c r="E5251" i="3"/>
  <c r="E5250" i="3"/>
  <c r="E5249" i="3"/>
  <c r="E5248" i="3"/>
  <c r="E5247" i="3"/>
  <c r="E5246" i="3"/>
  <c r="E5245" i="3"/>
  <c r="E5244" i="3"/>
  <c r="E5243" i="3"/>
  <c r="E5242" i="3"/>
  <c r="E5241" i="3"/>
  <c r="E5240" i="3"/>
  <c r="E5239" i="3"/>
  <c r="E5238" i="3"/>
  <c r="E5237" i="3"/>
  <c r="E5236" i="3"/>
  <c r="E5235" i="3"/>
  <c r="E5234" i="3"/>
  <c r="E5233" i="3"/>
  <c r="E5232" i="3"/>
  <c r="E5231" i="3"/>
  <c r="E5230" i="3"/>
  <c r="E5229" i="3"/>
  <c r="E5228" i="3"/>
  <c r="E5227" i="3"/>
  <c r="E5226" i="3"/>
  <c r="E5225" i="3"/>
  <c r="E5224" i="3"/>
  <c r="E5223" i="3"/>
  <c r="E5222" i="3"/>
  <c r="E5221" i="3"/>
  <c r="E5220" i="3"/>
  <c r="E5219" i="3"/>
  <c r="E5218" i="3"/>
  <c r="E5217" i="3"/>
  <c r="E5216" i="3"/>
  <c r="E5215" i="3"/>
  <c r="E5214" i="3"/>
  <c r="E5213" i="3"/>
  <c r="E5212" i="3"/>
  <c r="E5211" i="3"/>
  <c r="E5210" i="3"/>
  <c r="E5209" i="3"/>
  <c r="E5208" i="3"/>
  <c r="E5207" i="3"/>
  <c r="E5206" i="3"/>
  <c r="E5205" i="3"/>
  <c r="E5204" i="3"/>
  <c r="E5203" i="3"/>
  <c r="E5202" i="3"/>
  <c r="E5201" i="3"/>
  <c r="E5200" i="3"/>
  <c r="E5199" i="3"/>
  <c r="E5198" i="3"/>
  <c r="E5197" i="3"/>
  <c r="E5196" i="3"/>
  <c r="E5195" i="3"/>
  <c r="E5194" i="3"/>
  <c r="E5193" i="3"/>
  <c r="E5192" i="3"/>
  <c r="E5191" i="3"/>
  <c r="E5190" i="3"/>
  <c r="E5189" i="3"/>
  <c r="E5188" i="3"/>
  <c r="E5187" i="3"/>
  <c r="E5186" i="3"/>
  <c r="E5185" i="3"/>
  <c r="E5184" i="3"/>
  <c r="E5183" i="3"/>
  <c r="E5182" i="3"/>
  <c r="E5181" i="3"/>
  <c r="E5180" i="3"/>
  <c r="E5179" i="3"/>
  <c r="E5178" i="3"/>
  <c r="E5177" i="3"/>
  <c r="E5176" i="3"/>
  <c r="E5175" i="3"/>
  <c r="E5174" i="3"/>
  <c r="E5173" i="3"/>
  <c r="E5172" i="3"/>
  <c r="E5171" i="3"/>
  <c r="E5170" i="3"/>
  <c r="E5169" i="3"/>
  <c r="E5168" i="3"/>
  <c r="E5167" i="3"/>
  <c r="E5166" i="3"/>
  <c r="E5165" i="3"/>
  <c r="E5164" i="3"/>
  <c r="E5163" i="3"/>
  <c r="E5162" i="3"/>
  <c r="E5161" i="3"/>
  <c r="E5160" i="3"/>
  <c r="E5159" i="3"/>
  <c r="E5158" i="3"/>
  <c r="E5157" i="3"/>
  <c r="E5156" i="3"/>
  <c r="E5155" i="3"/>
  <c r="E5154" i="3"/>
  <c r="E5153" i="3"/>
  <c r="E5152" i="3"/>
  <c r="E5151" i="3"/>
  <c r="E5150" i="3"/>
  <c r="E5149" i="3"/>
  <c r="E5148" i="3"/>
  <c r="E5147" i="3"/>
  <c r="E5146" i="3"/>
  <c r="E5145" i="3"/>
  <c r="E5144" i="3"/>
  <c r="E5143" i="3"/>
  <c r="E5142" i="3"/>
  <c r="E5141" i="3"/>
  <c r="E5140" i="3"/>
  <c r="E5139" i="3"/>
  <c r="E5138" i="3"/>
  <c r="E5137" i="3"/>
  <c r="E5136" i="3"/>
  <c r="E5135" i="3"/>
  <c r="E5134" i="3"/>
  <c r="E5133" i="3"/>
  <c r="E5132" i="3"/>
  <c r="E5131" i="3"/>
  <c r="E5130" i="3"/>
  <c r="E5129" i="3"/>
  <c r="E5128" i="3"/>
  <c r="E5127" i="3"/>
  <c r="E5126" i="3"/>
  <c r="E5125" i="3"/>
  <c r="E5124" i="3"/>
  <c r="E5123" i="3"/>
  <c r="E5122" i="3"/>
  <c r="E5121" i="3"/>
  <c r="E5120" i="3"/>
  <c r="E5119" i="3"/>
  <c r="E5118" i="3"/>
  <c r="E5117" i="3"/>
  <c r="E5116" i="3"/>
  <c r="E5115" i="3"/>
  <c r="E5114" i="3"/>
  <c r="E5113" i="3"/>
  <c r="E5112" i="3"/>
  <c r="E5111" i="3"/>
  <c r="E5110" i="3"/>
  <c r="E5109" i="3"/>
  <c r="E5108" i="3"/>
  <c r="E5107" i="3"/>
  <c r="E5106" i="3"/>
  <c r="E5105" i="3"/>
  <c r="E5104" i="3"/>
  <c r="E5103" i="3"/>
  <c r="E5102" i="3"/>
  <c r="E5101" i="3"/>
  <c r="E5100" i="3"/>
  <c r="E5099" i="3"/>
  <c r="E5098" i="3"/>
  <c r="E5097" i="3"/>
  <c r="E5096" i="3"/>
  <c r="E5095" i="3"/>
  <c r="E5094" i="3"/>
  <c r="E5093" i="3"/>
  <c r="E5092" i="3"/>
  <c r="E5091" i="3"/>
  <c r="E5090" i="3"/>
  <c r="E5089" i="3"/>
  <c r="E5088" i="3"/>
  <c r="E5087" i="3"/>
  <c r="E5086" i="3"/>
  <c r="E5085" i="3"/>
  <c r="E5084" i="3"/>
  <c r="E5083" i="3"/>
  <c r="E5082" i="3"/>
  <c r="E5081" i="3"/>
  <c r="E5080" i="3"/>
  <c r="E5079" i="3"/>
  <c r="E5078" i="3"/>
  <c r="E5077" i="3"/>
  <c r="E5076" i="3"/>
  <c r="E5075" i="3"/>
  <c r="E5074" i="3"/>
  <c r="E5073" i="3"/>
  <c r="E5072" i="3"/>
  <c r="E5071" i="3"/>
  <c r="E5070" i="3"/>
  <c r="E5069" i="3"/>
  <c r="E5068" i="3"/>
  <c r="E5067" i="3"/>
  <c r="E5066" i="3"/>
  <c r="E5065" i="3"/>
  <c r="E5064" i="3"/>
  <c r="E5063" i="3"/>
  <c r="E5062" i="3"/>
  <c r="E5061" i="3"/>
  <c r="E5060" i="3"/>
  <c r="E5059" i="3"/>
  <c r="E5058" i="3"/>
  <c r="E5057" i="3"/>
  <c r="E5056" i="3"/>
  <c r="E5055" i="3"/>
  <c r="E5054" i="3"/>
  <c r="E5053" i="3"/>
  <c r="E5052" i="3"/>
  <c r="E5051" i="3"/>
  <c r="E5050" i="3"/>
  <c r="E5049" i="3"/>
  <c r="E5048" i="3"/>
  <c r="E5047" i="3"/>
  <c r="E5046" i="3"/>
  <c r="E5045" i="3"/>
  <c r="E5044" i="3"/>
  <c r="E5043" i="3"/>
  <c r="E5042" i="3"/>
  <c r="E5041" i="3"/>
  <c r="E5040" i="3"/>
  <c r="E5039" i="3"/>
  <c r="E5038" i="3"/>
  <c r="E5037" i="3"/>
  <c r="E5036" i="3"/>
  <c r="E5035" i="3"/>
  <c r="E5034" i="3"/>
  <c r="E5033" i="3"/>
  <c r="E5032" i="3"/>
  <c r="E5031" i="3"/>
  <c r="E5030" i="3"/>
  <c r="E5029" i="3"/>
  <c r="E5028" i="3"/>
  <c r="E5027" i="3"/>
  <c r="E5026" i="3"/>
  <c r="E5025" i="3"/>
  <c r="E5024" i="3"/>
  <c r="E5023" i="3"/>
  <c r="E5022" i="3"/>
  <c r="E5021" i="3"/>
  <c r="E5020" i="3"/>
  <c r="E5019" i="3"/>
  <c r="E5018" i="3"/>
  <c r="E5017" i="3"/>
  <c r="E5016" i="3"/>
  <c r="E5015" i="3"/>
  <c r="E5014" i="3"/>
  <c r="E5013" i="3"/>
  <c r="E5012" i="3"/>
  <c r="E5011" i="3"/>
  <c r="E5010" i="3"/>
  <c r="E5009" i="3"/>
  <c r="E5008" i="3"/>
  <c r="E5007" i="3"/>
  <c r="E5006" i="3"/>
  <c r="E5005" i="3"/>
  <c r="E5004" i="3"/>
  <c r="E5003" i="3"/>
  <c r="E5002" i="3"/>
  <c r="E5001" i="3"/>
  <c r="E5000" i="3"/>
  <c r="E4999" i="3"/>
  <c r="E4998" i="3"/>
  <c r="E4997" i="3"/>
  <c r="E4996" i="3"/>
  <c r="E4995" i="3"/>
  <c r="E4994" i="3"/>
  <c r="E4993" i="3"/>
  <c r="E4992" i="3"/>
  <c r="E4991" i="3"/>
  <c r="E4990" i="3"/>
  <c r="E4989" i="3"/>
  <c r="E4988" i="3"/>
  <c r="E4987" i="3"/>
  <c r="E4986" i="3"/>
  <c r="E4985" i="3"/>
  <c r="E4984" i="3"/>
  <c r="E4983" i="3"/>
  <c r="E4982" i="3"/>
  <c r="E4981" i="3"/>
  <c r="E4980" i="3"/>
  <c r="E4979" i="3"/>
  <c r="E4978" i="3"/>
  <c r="E4977" i="3"/>
  <c r="E4976" i="3"/>
  <c r="E4975" i="3"/>
  <c r="E4974" i="3"/>
  <c r="E4973" i="3"/>
  <c r="E4972" i="3"/>
  <c r="E4971" i="3"/>
  <c r="E4970" i="3"/>
  <c r="E4969" i="3"/>
  <c r="E4968" i="3"/>
  <c r="E4967" i="3"/>
  <c r="E4966" i="3"/>
  <c r="E4965" i="3"/>
  <c r="E4964" i="3"/>
  <c r="E4963" i="3"/>
  <c r="E4962" i="3"/>
  <c r="E4961" i="3"/>
  <c r="E4960" i="3"/>
  <c r="E4959" i="3"/>
  <c r="E4958" i="3"/>
  <c r="E4957" i="3"/>
  <c r="E4956" i="3"/>
  <c r="E4955" i="3"/>
  <c r="E4954" i="3"/>
  <c r="E4953" i="3"/>
  <c r="E4952" i="3"/>
  <c r="E4951" i="3"/>
  <c r="E4950" i="3"/>
  <c r="E4949" i="3"/>
  <c r="E4948" i="3"/>
  <c r="E4947" i="3"/>
  <c r="E4946" i="3"/>
  <c r="E4945" i="3"/>
  <c r="E4944" i="3"/>
  <c r="E4943" i="3"/>
  <c r="E4942" i="3"/>
  <c r="E4941" i="3"/>
  <c r="E4940" i="3"/>
  <c r="E4939" i="3"/>
  <c r="E4938" i="3"/>
  <c r="E4937" i="3"/>
  <c r="E4936" i="3"/>
  <c r="E4935" i="3"/>
  <c r="E4934" i="3"/>
  <c r="E4933" i="3"/>
  <c r="E4932" i="3"/>
  <c r="E4931" i="3"/>
  <c r="E4930" i="3"/>
  <c r="E4929" i="3"/>
  <c r="E4928" i="3"/>
  <c r="E4927" i="3"/>
  <c r="E4926" i="3"/>
  <c r="E4925" i="3"/>
  <c r="E4924" i="3"/>
  <c r="E4923" i="3"/>
  <c r="E4922" i="3"/>
  <c r="E4921" i="3"/>
  <c r="E4920" i="3"/>
  <c r="E4919" i="3"/>
  <c r="E4918" i="3"/>
  <c r="E4917" i="3"/>
  <c r="E4916" i="3"/>
  <c r="E4915" i="3"/>
  <c r="E4914" i="3"/>
  <c r="E4913" i="3"/>
  <c r="E4912" i="3"/>
  <c r="E4911" i="3"/>
  <c r="E4910" i="3"/>
  <c r="E4909" i="3"/>
  <c r="E4908" i="3"/>
  <c r="E4907" i="3"/>
  <c r="E4906" i="3"/>
  <c r="E4905" i="3"/>
  <c r="E4904" i="3"/>
  <c r="E4903" i="3"/>
  <c r="E4902" i="3"/>
  <c r="E4901" i="3"/>
  <c r="E4900" i="3"/>
  <c r="E4899" i="3"/>
  <c r="E4898" i="3"/>
  <c r="E4897" i="3"/>
  <c r="E4896" i="3"/>
  <c r="E4895" i="3"/>
  <c r="E4894" i="3"/>
  <c r="E4893" i="3"/>
  <c r="E4892" i="3"/>
  <c r="E4891" i="3"/>
  <c r="E4890" i="3"/>
  <c r="E4889" i="3"/>
  <c r="E4888" i="3"/>
  <c r="E4887" i="3"/>
  <c r="E4886" i="3"/>
  <c r="E4885" i="3"/>
  <c r="E4884" i="3"/>
  <c r="E4883" i="3"/>
  <c r="E4882" i="3"/>
  <c r="E4881" i="3"/>
  <c r="E4880" i="3"/>
  <c r="E4879" i="3"/>
  <c r="E4878" i="3"/>
  <c r="E4877" i="3"/>
  <c r="E4876" i="3"/>
  <c r="E4875" i="3"/>
  <c r="E4874" i="3"/>
  <c r="E4873" i="3"/>
  <c r="E4872" i="3"/>
  <c r="E4871" i="3"/>
  <c r="E4870" i="3"/>
  <c r="E4869" i="3"/>
  <c r="E4868" i="3"/>
  <c r="E4867" i="3"/>
  <c r="E4866" i="3"/>
  <c r="E4865" i="3"/>
  <c r="E4864" i="3"/>
  <c r="E4863" i="3"/>
  <c r="E4862" i="3"/>
  <c r="E4861" i="3"/>
  <c r="E4860" i="3"/>
  <c r="E4859" i="3"/>
  <c r="E4858" i="3"/>
  <c r="E4857" i="3"/>
  <c r="E4856" i="3"/>
  <c r="E4855" i="3"/>
  <c r="E4854" i="3"/>
  <c r="E4853" i="3"/>
  <c r="E4852" i="3"/>
  <c r="E4851" i="3"/>
  <c r="E4850" i="3"/>
  <c r="E4849" i="3"/>
  <c r="E4848" i="3"/>
  <c r="E4847" i="3"/>
  <c r="E4846" i="3"/>
  <c r="E4845" i="3"/>
  <c r="E4844" i="3"/>
  <c r="E4843" i="3"/>
  <c r="E4842" i="3"/>
  <c r="E4841" i="3"/>
  <c r="E4840" i="3"/>
  <c r="E4839" i="3"/>
  <c r="E4838" i="3"/>
  <c r="E4837" i="3"/>
  <c r="E4836" i="3"/>
  <c r="E4835" i="3"/>
  <c r="E4834" i="3"/>
  <c r="E4833" i="3"/>
  <c r="E4832" i="3"/>
  <c r="E4831" i="3"/>
  <c r="E4830" i="3"/>
  <c r="E4829" i="3"/>
  <c r="E4828" i="3"/>
  <c r="E4827" i="3"/>
  <c r="E4826" i="3"/>
  <c r="E4825" i="3"/>
  <c r="E4824" i="3"/>
  <c r="E4823" i="3"/>
  <c r="E4822" i="3"/>
  <c r="E4821" i="3"/>
  <c r="E4820" i="3"/>
  <c r="E4819" i="3"/>
  <c r="E4818" i="3"/>
  <c r="E4817" i="3"/>
  <c r="E4816" i="3"/>
  <c r="E4815" i="3"/>
  <c r="E4814" i="3"/>
  <c r="E4813" i="3"/>
  <c r="E4812" i="3"/>
  <c r="E4811" i="3"/>
  <c r="E4810" i="3"/>
  <c r="E4809" i="3"/>
  <c r="E4808" i="3"/>
  <c r="E4807" i="3"/>
  <c r="E4806" i="3"/>
  <c r="E4805" i="3"/>
  <c r="E4804" i="3"/>
  <c r="E4803" i="3"/>
  <c r="E4802" i="3"/>
  <c r="E4801" i="3"/>
  <c r="E4800" i="3"/>
  <c r="E4799" i="3"/>
  <c r="E4798" i="3"/>
  <c r="E4797" i="3"/>
  <c r="E4796" i="3"/>
  <c r="E4795" i="3"/>
  <c r="E4794" i="3"/>
  <c r="E4793" i="3"/>
  <c r="E4792" i="3"/>
  <c r="E4791" i="3"/>
  <c r="E4790" i="3"/>
  <c r="E4789" i="3"/>
  <c r="E4788" i="3"/>
  <c r="E4787" i="3"/>
  <c r="E4786" i="3"/>
  <c r="E4785" i="3"/>
  <c r="E4784" i="3"/>
  <c r="E4783" i="3"/>
  <c r="E4782" i="3"/>
  <c r="E4781" i="3"/>
  <c r="E4780" i="3"/>
  <c r="E4779" i="3"/>
  <c r="E4778" i="3"/>
  <c r="E4777" i="3"/>
  <c r="E4776" i="3"/>
  <c r="E4775" i="3"/>
  <c r="E4774" i="3"/>
  <c r="E4773" i="3"/>
  <c r="E4772" i="3"/>
  <c r="E4771" i="3"/>
  <c r="E4770" i="3"/>
  <c r="E4769" i="3"/>
  <c r="E4768" i="3"/>
  <c r="E4767" i="3"/>
  <c r="E4766" i="3"/>
  <c r="E4765" i="3"/>
  <c r="E4764" i="3"/>
  <c r="E4763" i="3"/>
  <c r="E4762" i="3"/>
  <c r="E4761" i="3"/>
  <c r="E4760" i="3"/>
  <c r="E4759" i="3"/>
  <c r="E4758" i="3"/>
  <c r="E4757" i="3"/>
  <c r="E4756" i="3"/>
  <c r="E4755" i="3"/>
  <c r="E4754" i="3"/>
  <c r="E4753" i="3"/>
  <c r="E4752" i="3"/>
  <c r="E4751" i="3"/>
  <c r="E4750" i="3"/>
  <c r="E4749" i="3"/>
  <c r="E4748" i="3"/>
  <c r="E4747" i="3"/>
  <c r="E4746" i="3"/>
  <c r="E4745" i="3"/>
  <c r="E4744" i="3"/>
  <c r="E4743" i="3"/>
  <c r="E4742" i="3"/>
  <c r="E4741" i="3"/>
  <c r="E4740" i="3"/>
  <c r="E4739" i="3"/>
  <c r="E4738" i="3"/>
  <c r="E4737" i="3"/>
  <c r="E4736" i="3"/>
  <c r="E4735" i="3"/>
  <c r="E4734" i="3"/>
  <c r="E4733" i="3"/>
  <c r="E4732" i="3"/>
  <c r="E4731" i="3"/>
  <c r="E4730" i="3"/>
  <c r="E4729" i="3"/>
  <c r="E4728" i="3"/>
  <c r="E4727" i="3"/>
  <c r="E4726" i="3"/>
  <c r="E4725" i="3"/>
  <c r="E4724" i="3"/>
  <c r="E4723" i="3"/>
  <c r="E4722" i="3"/>
  <c r="E4721" i="3"/>
  <c r="E4720" i="3"/>
  <c r="E4719" i="3"/>
  <c r="E4718" i="3"/>
  <c r="E4717" i="3"/>
  <c r="E4716" i="3"/>
  <c r="E4715" i="3"/>
  <c r="E4714" i="3"/>
  <c r="E4713" i="3"/>
  <c r="E4712" i="3"/>
  <c r="E4711" i="3"/>
  <c r="E4710" i="3"/>
  <c r="E4709" i="3"/>
  <c r="E4708" i="3"/>
  <c r="E4707" i="3"/>
  <c r="E4706" i="3"/>
  <c r="E4705" i="3"/>
  <c r="E4704" i="3"/>
  <c r="E4703" i="3"/>
  <c r="E4702" i="3"/>
  <c r="E4701" i="3"/>
  <c r="E4700" i="3"/>
  <c r="E4699" i="3"/>
  <c r="E4698" i="3"/>
  <c r="E4697" i="3"/>
  <c r="E4696" i="3"/>
  <c r="E4695" i="3"/>
  <c r="E4694" i="3"/>
  <c r="E4693" i="3"/>
  <c r="E4692" i="3"/>
  <c r="E4691" i="3"/>
  <c r="E4690" i="3"/>
  <c r="E4689" i="3"/>
  <c r="E4688" i="3"/>
  <c r="E4687" i="3"/>
  <c r="E4686" i="3"/>
  <c r="E4685" i="3"/>
  <c r="E4684" i="3"/>
  <c r="E4683" i="3"/>
  <c r="E4682" i="3"/>
  <c r="E4681" i="3"/>
  <c r="E4680" i="3"/>
  <c r="E4679" i="3"/>
  <c r="E4678" i="3"/>
  <c r="E4677" i="3"/>
  <c r="E4676" i="3"/>
  <c r="E4675" i="3"/>
  <c r="E4674" i="3"/>
  <c r="E4673" i="3"/>
  <c r="E4672" i="3"/>
  <c r="E4671" i="3"/>
  <c r="E4670" i="3"/>
  <c r="E4669" i="3"/>
  <c r="E4668" i="3"/>
  <c r="E4667" i="3"/>
  <c r="E4666" i="3"/>
  <c r="E4665" i="3"/>
  <c r="E4664" i="3"/>
  <c r="E4663" i="3"/>
  <c r="E4662" i="3"/>
  <c r="E4661" i="3"/>
  <c r="E4660" i="3"/>
  <c r="E4659" i="3"/>
  <c r="E4658" i="3"/>
  <c r="E4657" i="3"/>
  <c r="E4656" i="3"/>
  <c r="E4655" i="3"/>
  <c r="E4654" i="3"/>
  <c r="E4653" i="3"/>
  <c r="E4652" i="3"/>
  <c r="E4651" i="3"/>
  <c r="E4650" i="3"/>
  <c r="E4649" i="3"/>
  <c r="E4648" i="3"/>
  <c r="E4647" i="3"/>
  <c r="E4646" i="3"/>
  <c r="E4645" i="3"/>
  <c r="E4644" i="3"/>
  <c r="E4643" i="3"/>
  <c r="E4642" i="3"/>
  <c r="E4641" i="3"/>
  <c r="E4640" i="3"/>
  <c r="E4639" i="3"/>
  <c r="E4638" i="3"/>
  <c r="E4637" i="3"/>
  <c r="E4636" i="3"/>
  <c r="E4635" i="3"/>
  <c r="E4634" i="3"/>
  <c r="E4633" i="3"/>
  <c r="E4632" i="3"/>
  <c r="E4631" i="3"/>
  <c r="E4630" i="3"/>
  <c r="E4629" i="3"/>
  <c r="E4628" i="3"/>
  <c r="E4627" i="3"/>
  <c r="E4626" i="3"/>
  <c r="E4625" i="3"/>
  <c r="E4624" i="3"/>
  <c r="E4623" i="3"/>
  <c r="E4622" i="3"/>
  <c r="E4621" i="3"/>
  <c r="E4620" i="3"/>
  <c r="E4619" i="3"/>
  <c r="E4618" i="3"/>
  <c r="E4617" i="3"/>
  <c r="E4616" i="3"/>
  <c r="E4615" i="3"/>
  <c r="E4614" i="3"/>
  <c r="E4613" i="3"/>
  <c r="E4612" i="3"/>
  <c r="E4611" i="3"/>
  <c r="E4610" i="3"/>
  <c r="E4609" i="3"/>
  <c r="E4608" i="3"/>
  <c r="E4607" i="3"/>
  <c r="E4606" i="3"/>
  <c r="E4605" i="3"/>
  <c r="E4604" i="3"/>
  <c r="E4603" i="3"/>
  <c r="E4602" i="3"/>
  <c r="E4601" i="3"/>
  <c r="E4600" i="3"/>
  <c r="E4599" i="3"/>
  <c r="E4598" i="3"/>
  <c r="E4597" i="3"/>
  <c r="E4596" i="3"/>
  <c r="E4595" i="3"/>
  <c r="E4594" i="3"/>
  <c r="E4593" i="3"/>
  <c r="E4592" i="3"/>
  <c r="E4591" i="3"/>
  <c r="E4590" i="3"/>
  <c r="E4589" i="3"/>
  <c r="E4588" i="3"/>
  <c r="E4587" i="3"/>
  <c r="E4586" i="3"/>
  <c r="E4585" i="3"/>
  <c r="E4584" i="3"/>
  <c r="E4583" i="3"/>
  <c r="E4582" i="3"/>
  <c r="E4581" i="3"/>
  <c r="E4580" i="3"/>
  <c r="E4579" i="3"/>
  <c r="E4578" i="3"/>
  <c r="E4577" i="3"/>
  <c r="E4576" i="3"/>
  <c r="E4575" i="3"/>
  <c r="E4574" i="3"/>
  <c r="E4573" i="3"/>
  <c r="E4572" i="3"/>
  <c r="E4571" i="3"/>
  <c r="E4570" i="3"/>
  <c r="E4569" i="3"/>
  <c r="E4568" i="3"/>
  <c r="E4567" i="3"/>
  <c r="E4566" i="3"/>
  <c r="E4565" i="3"/>
  <c r="E4564" i="3"/>
  <c r="E4563" i="3"/>
  <c r="E4562" i="3"/>
  <c r="E4561" i="3"/>
  <c r="E4560" i="3"/>
  <c r="E4559" i="3"/>
  <c r="E4558" i="3"/>
  <c r="E4557" i="3"/>
  <c r="E4556" i="3"/>
  <c r="E4555" i="3"/>
  <c r="E4554" i="3"/>
  <c r="E4553" i="3"/>
  <c r="E4552" i="3"/>
  <c r="E4551" i="3"/>
  <c r="E4550" i="3"/>
  <c r="E4549" i="3"/>
  <c r="E4548" i="3"/>
  <c r="E4547" i="3"/>
  <c r="E4546" i="3"/>
  <c r="E4545" i="3"/>
  <c r="E4544" i="3"/>
  <c r="E4543" i="3"/>
  <c r="E4542" i="3"/>
  <c r="E4541" i="3"/>
  <c r="E4540" i="3"/>
  <c r="E4539" i="3"/>
  <c r="E4538" i="3"/>
  <c r="E4537" i="3"/>
  <c r="E4536" i="3"/>
  <c r="E4535" i="3"/>
  <c r="E4534" i="3"/>
  <c r="E4533" i="3"/>
  <c r="E4532" i="3"/>
  <c r="E4531" i="3"/>
  <c r="E4530" i="3"/>
  <c r="E4529" i="3"/>
  <c r="E4528" i="3"/>
  <c r="E4527" i="3"/>
  <c r="E4526" i="3"/>
  <c r="E4525" i="3"/>
  <c r="E4524" i="3"/>
  <c r="E4523" i="3"/>
  <c r="E4522" i="3"/>
  <c r="E4521" i="3"/>
  <c r="E4520" i="3"/>
  <c r="E4519" i="3"/>
  <c r="E4518" i="3"/>
  <c r="E4517" i="3"/>
  <c r="E4516" i="3"/>
  <c r="E4515" i="3"/>
  <c r="E4514" i="3"/>
  <c r="E4513" i="3"/>
  <c r="E4512" i="3"/>
  <c r="E4511" i="3"/>
  <c r="E4510" i="3"/>
  <c r="E4509" i="3"/>
  <c r="E4508" i="3"/>
  <c r="E4507" i="3"/>
  <c r="E4506" i="3"/>
  <c r="E4505" i="3"/>
  <c r="E4504" i="3"/>
  <c r="E4503" i="3"/>
  <c r="E4502" i="3"/>
  <c r="E4501" i="3"/>
  <c r="E4500" i="3"/>
  <c r="E4499" i="3"/>
  <c r="E4498" i="3"/>
  <c r="E4497" i="3"/>
  <c r="E4496" i="3"/>
  <c r="E4495" i="3"/>
  <c r="E4494" i="3"/>
  <c r="E4493" i="3"/>
  <c r="E4492" i="3"/>
  <c r="E4491" i="3"/>
  <c r="E4490" i="3"/>
  <c r="E4489" i="3"/>
  <c r="E4488" i="3"/>
  <c r="E4487" i="3"/>
  <c r="E4486" i="3"/>
  <c r="E4485" i="3"/>
  <c r="E4484" i="3"/>
  <c r="E4483" i="3"/>
  <c r="E4482" i="3"/>
  <c r="E4481" i="3"/>
  <c r="E4480" i="3"/>
  <c r="E4479" i="3"/>
  <c r="E4478" i="3"/>
  <c r="E4477" i="3"/>
  <c r="E4476" i="3"/>
  <c r="E4475" i="3"/>
  <c r="E4474" i="3"/>
  <c r="E4473" i="3"/>
  <c r="E4472" i="3"/>
  <c r="E4471" i="3"/>
  <c r="E4470" i="3"/>
  <c r="E4469" i="3"/>
  <c r="E4468" i="3"/>
  <c r="E4467" i="3"/>
  <c r="E4466" i="3"/>
  <c r="E4465" i="3"/>
  <c r="E4464" i="3"/>
  <c r="E4463" i="3"/>
  <c r="E4462" i="3"/>
  <c r="E4461" i="3"/>
  <c r="E4460" i="3"/>
  <c r="E4459" i="3"/>
  <c r="E4458" i="3"/>
  <c r="E4457" i="3"/>
  <c r="E4456" i="3"/>
  <c r="E4455" i="3"/>
  <c r="E4454" i="3"/>
  <c r="E4453" i="3"/>
  <c r="E4452" i="3"/>
  <c r="E4451" i="3"/>
  <c r="E4450" i="3"/>
  <c r="E4449" i="3"/>
  <c r="E4448" i="3"/>
  <c r="E4447" i="3"/>
  <c r="E4446" i="3"/>
  <c r="E4445" i="3"/>
  <c r="E4444" i="3"/>
  <c r="E4443" i="3"/>
  <c r="E4442" i="3"/>
  <c r="E4441" i="3"/>
  <c r="E4440" i="3"/>
  <c r="E4439" i="3"/>
  <c r="E4438" i="3"/>
  <c r="E4437" i="3"/>
  <c r="E4436" i="3"/>
  <c r="E4435" i="3"/>
  <c r="E4434" i="3"/>
  <c r="E4433" i="3"/>
  <c r="E4432" i="3"/>
  <c r="E4431" i="3"/>
  <c r="E4430" i="3"/>
  <c r="E4429" i="3"/>
  <c r="E4428" i="3"/>
  <c r="E4427" i="3"/>
  <c r="E4426" i="3"/>
  <c r="E4425" i="3"/>
  <c r="E4424" i="3"/>
  <c r="E4423" i="3"/>
  <c r="E4422" i="3"/>
  <c r="E4421" i="3"/>
  <c r="E4420" i="3"/>
  <c r="E4419" i="3"/>
  <c r="E4418" i="3"/>
  <c r="E4417" i="3"/>
  <c r="E4416" i="3"/>
  <c r="E4415" i="3"/>
  <c r="E4414" i="3"/>
  <c r="E4413" i="3"/>
  <c r="E4412" i="3"/>
  <c r="E4411" i="3"/>
  <c r="E4410" i="3"/>
  <c r="E4409" i="3"/>
  <c r="E4408" i="3"/>
  <c r="E4407" i="3"/>
  <c r="E4406" i="3"/>
  <c r="E4405" i="3"/>
  <c r="E4404" i="3"/>
  <c r="E4403" i="3"/>
  <c r="E4402" i="3"/>
  <c r="E4401" i="3"/>
  <c r="E4400" i="3"/>
  <c r="E4399" i="3"/>
  <c r="E4398" i="3"/>
  <c r="E4397" i="3"/>
  <c r="E4396" i="3"/>
  <c r="E4395" i="3"/>
  <c r="E4394" i="3"/>
  <c r="E4393" i="3"/>
  <c r="E4392" i="3"/>
  <c r="E4391" i="3"/>
  <c r="E4390" i="3"/>
  <c r="E4389" i="3"/>
  <c r="E4388" i="3"/>
  <c r="E4387" i="3"/>
  <c r="E4386" i="3"/>
  <c r="E4385" i="3"/>
  <c r="E4384" i="3"/>
  <c r="E4383" i="3"/>
  <c r="E4382" i="3"/>
  <c r="E4381" i="3"/>
  <c r="E4380" i="3"/>
  <c r="E4379" i="3"/>
  <c r="E4378" i="3"/>
  <c r="E4377" i="3"/>
  <c r="E4376" i="3"/>
  <c r="E4375" i="3"/>
  <c r="E4374" i="3"/>
  <c r="E4373" i="3"/>
  <c r="E4372" i="3"/>
  <c r="E4371" i="3"/>
  <c r="E4370" i="3"/>
  <c r="E4369" i="3"/>
  <c r="E4368" i="3"/>
  <c r="E4367" i="3"/>
  <c r="E4366" i="3"/>
  <c r="E4365" i="3"/>
  <c r="E4364" i="3"/>
  <c r="E4363" i="3"/>
  <c r="E4362" i="3"/>
  <c r="E4361" i="3"/>
  <c r="E4360" i="3"/>
  <c r="E4359" i="3"/>
  <c r="E4358" i="3"/>
  <c r="E4357" i="3"/>
  <c r="E4356" i="3"/>
  <c r="E4355" i="3"/>
  <c r="E4354" i="3"/>
  <c r="E4353" i="3"/>
  <c r="E4352" i="3"/>
  <c r="E4351" i="3"/>
  <c r="E4350" i="3"/>
  <c r="E4349" i="3"/>
  <c r="E4348" i="3"/>
  <c r="E4347" i="3"/>
  <c r="E4346" i="3"/>
  <c r="E4345" i="3"/>
  <c r="E4344" i="3"/>
  <c r="E4343" i="3"/>
  <c r="E4342" i="3"/>
  <c r="E4341" i="3"/>
  <c r="E4340" i="3"/>
  <c r="E4339" i="3"/>
  <c r="E4338" i="3"/>
  <c r="E4337" i="3"/>
  <c r="E4336" i="3"/>
  <c r="E4335" i="3"/>
  <c r="E4334" i="3"/>
  <c r="E4333" i="3"/>
  <c r="E4332" i="3"/>
  <c r="E4331" i="3"/>
  <c r="E4330" i="3"/>
  <c r="E4329" i="3"/>
  <c r="E4328" i="3"/>
  <c r="E4327" i="3"/>
  <c r="E4326" i="3"/>
  <c r="E4325" i="3"/>
  <c r="E4324" i="3"/>
  <c r="E4323" i="3"/>
  <c r="E4322" i="3"/>
  <c r="E4321" i="3"/>
  <c r="E4320" i="3"/>
  <c r="E4319" i="3"/>
  <c r="E4318" i="3"/>
  <c r="E4317" i="3"/>
  <c r="E4316" i="3"/>
  <c r="E4315" i="3"/>
  <c r="E4314" i="3"/>
  <c r="E4313" i="3"/>
  <c r="E4312" i="3"/>
  <c r="E4311" i="3"/>
  <c r="E4310" i="3"/>
  <c r="E4309" i="3"/>
  <c r="E4308" i="3"/>
  <c r="E4307" i="3"/>
  <c r="E4306" i="3"/>
  <c r="E4305" i="3"/>
  <c r="E4304" i="3"/>
  <c r="E4303" i="3"/>
  <c r="E4302" i="3"/>
  <c r="E4301" i="3"/>
  <c r="E4300" i="3"/>
  <c r="E4299" i="3"/>
  <c r="E4298" i="3"/>
  <c r="E4297" i="3"/>
  <c r="E4296" i="3"/>
  <c r="E4295" i="3"/>
  <c r="E4294" i="3"/>
  <c r="E4293" i="3"/>
  <c r="E4292" i="3"/>
  <c r="E4291" i="3"/>
  <c r="E4290" i="3"/>
  <c r="E4289" i="3"/>
  <c r="E4288" i="3"/>
  <c r="E4287" i="3"/>
  <c r="E4286" i="3"/>
  <c r="E4285" i="3"/>
  <c r="E4284" i="3"/>
  <c r="E4283" i="3"/>
  <c r="E4282" i="3"/>
  <c r="E4281" i="3"/>
  <c r="E4280" i="3"/>
  <c r="E4279" i="3"/>
  <c r="E4278" i="3"/>
  <c r="E4277" i="3"/>
  <c r="E4276" i="3"/>
  <c r="E4275" i="3"/>
  <c r="E4274" i="3"/>
  <c r="E4273" i="3"/>
  <c r="E4272" i="3"/>
  <c r="E4271" i="3"/>
  <c r="E4270" i="3"/>
  <c r="E4269" i="3"/>
  <c r="E4268" i="3"/>
  <c r="E4267" i="3"/>
  <c r="E4266" i="3"/>
  <c r="E4265" i="3"/>
  <c r="E4264" i="3"/>
  <c r="E4263" i="3"/>
  <c r="E4262" i="3"/>
  <c r="E4261" i="3"/>
  <c r="E4260" i="3"/>
  <c r="E4259" i="3"/>
  <c r="E4258" i="3"/>
  <c r="E4257" i="3"/>
  <c r="E4256" i="3"/>
  <c r="E4255" i="3"/>
  <c r="E4254" i="3"/>
  <c r="E4253" i="3"/>
  <c r="E4252" i="3"/>
  <c r="E4251" i="3"/>
  <c r="E4250" i="3"/>
  <c r="E4249" i="3"/>
  <c r="E4248" i="3"/>
  <c r="E4247" i="3"/>
  <c r="E4246" i="3"/>
  <c r="E4245" i="3"/>
  <c r="E4244" i="3"/>
  <c r="E4243" i="3"/>
  <c r="E4242" i="3"/>
  <c r="E4241" i="3"/>
  <c r="E4240" i="3"/>
  <c r="E4239" i="3"/>
  <c r="E4238" i="3"/>
  <c r="E4237" i="3"/>
  <c r="E4236" i="3"/>
  <c r="E4235" i="3"/>
  <c r="E4234" i="3"/>
  <c r="E4233" i="3"/>
  <c r="E4232" i="3"/>
  <c r="E4231" i="3"/>
  <c r="E4230" i="3"/>
  <c r="E4229" i="3"/>
  <c r="E4228" i="3"/>
  <c r="E4227" i="3"/>
  <c r="E4226" i="3"/>
  <c r="E4225" i="3"/>
  <c r="E4224" i="3"/>
  <c r="E4223" i="3"/>
  <c r="E4222" i="3"/>
  <c r="E4221" i="3"/>
  <c r="E4220" i="3"/>
  <c r="E4219" i="3"/>
  <c r="E4218" i="3"/>
  <c r="E4217" i="3"/>
  <c r="E4216" i="3"/>
  <c r="E4215" i="3"/>
  <c r="E4214" i="3"/>
  <c r="E4213" i="3"/>
  <c r="E4212" i="3"/>
  <c r="E4211" i="3"/>
  <c r="E4210" i="3"/>
  <c r="E4209" i="3"/>
  <c r="E4208" i="3"/>
  <c r="E4207" i="3"/>
  <c r="E4206" i="3"/>
  <c r="E4205" i="3"/>
  <c r="E4204" i="3"/>
  <c r="E4203" i="3"/>
  <c r="E4202" i="3"/>
  <c r="E4201" i="3"/>
  <c r="E4200" i="3"/>
  <c r="E4199" i="3"/>
  <c r="E4198" i="3"/>
  <c r="E4197" i="3"/>
  <c r="E4196" i="3"/>
  <c r="E4195" i="3"/>
  <c r="E4194" i="3"/>
  <c r="E4193" i="3"/>
  <c r="E4192" i="3"/>
  <c r="E4191" i="3"/>
  <c r="E4190" i="3"/>
  <c r="E4189" i="3"/>
  <c r="E4188" i="3"/>
  <c r="E4187" i="3"/>
  <c r="E4186" i="3"/>
  <c r="E4185" i="3"/>
  <c r="E4184" i="3"/>
  <c r="E4183" i="3"/>
  <c r="E4182" i="3"/>
  <c r="E4181" i="3"/>
  <c r="E4180" i="3"/>
  <c r="E4179" i="3"/>
  <c r="E4178" i="3"/>
  <c r="E4177" i="3"/>
  <c r="E4176" i="3"/>
  <c r="E4175" i="3"/>
  <c r="E4174" i="3"/>
  <c r="E4173" i="3"/>
  <c r="E4172" i="3"/>
  <c r="E4171" i="3"/>
  <c r="E4170" i="3"/>
  <c r="E4169" i="3"/>
  <c r="E4168" i="3"/>
  <c r="E4167" i="3"/>
  <c r="E4166" i="3"/>
  <c r="E4165" i="3"/>
  <c r="E4164" i="3"/>
  <c r="E4163" i="3"/>
  <c r="E4162" i="3"/>
  <c r="E4161" i="3"/>
  <c r="E4160" i="3"/>
  <c r="E4159" i="3"/>
  <c r="E4158" i="3"/>
  <c r="E4157" i="3"/>
  <c r="E4156" i="3"/>
  <c r="E4155" i="3"/>
  <c r="E4154" i="3"/>
  <c r="E4153" i="3"/>
  <c r="E4152" i="3"/>
  <c r="E4151" i="3"/>
  <c r="E4150" i="3"/>
  <c r="E4149" i="3"/>
  <c r="E4148" i="3"/>
  <c r="E4147" i="3"/>
  <c r="E4146" i="3"/>
  <c r="E4145" i="3"/>
  <c r="E4144" i="3"/>
  <c r="E4143" i="3"/>
  <c r="E4142" i="3"/>
  <c r="E4141" i="3"/>
  <c r="E4140" i="3"/>
  <c r="E4139" i="3"/>
  <c r="E4138" i="3"/>
  <c r="E4137" i="3"/>
  <c r="E4136" i="3"/>
  <c r="E4135" i="3"/>
  <c r="E4134" i="3"/>
  <c r="E4133" i="3"/>
  <c r="E4132" i="3"/>
  <c r="E4131" i="3"/>
  <c r="E4130" i="3"/>
  <c r="E4129" i="3"/>
  <c r="E4128" i="3"/>
  <c r="E4127" i="3"/>
  <c r="E4126" i="3"/>
  <c r="E4125" i="3"/>
  <c r="E4124" i="3"/>
  <c r="E4123" i="3"/>
  <c r="E4122" i="3"/>
  <c r="E4121" i="3"/>
  <c r="E4120" i="3"/>
  <c r="E4119" i="3"/>
  <c r="E4118" i="3"/>
  <c r="E4117" i="3"/>
  <c r="E4116" i="3"/>
  <c r="E4115" i="3"/>
  <c r="E4114" i="3"/>
  <c r="E4113" i="3"/>
  <c r="E4112" i="3"/>
  <c r="E4111" i="3"/>
  <c r="E4110" i="3"/>
  <c r="E4109" i="3"/>
  <c r="E4108" i="3"/>
  <c r="E4107" i="3"/>
  <c r="E4106" i="3"/>
  <c r="E4105" i="3"/>
  <c r="E4104" i="3"/>
  <c r="E4103" i="3"/>
  <c r="E4102" i="3"/>
  <c r="E4101" i="3"/>
  <c r="E4100" i="3"/>
  <c r="E4099" i="3"/>
  <c r="E4098" i="3"/>
  <c r="E4097" i="3"/>
  <c r="E4096" i="3"/>
  <c r="E4095" i="3"/>
  <c r="E4094" i="3"/>
  <c r="E4093" i="3"/>
  <c r="E4092" i="3"/>
  <c r="E4091" i="3"/>
  <c r="E4090" i="3"/>
  <c r="E4089" i="3"/>
  <c r="E4088" i="3"/>
  <c r="E4087" i="3"/>
  <c r="E4086" i="3"/>
  <c r="E4085" i="3"/>
  <c r="E4084" i="3"/>
  <c r="E4083" i="3"/>
  <c r="E4082" i="3"/>
  <c r="E4081" i="3"/>
  <c r="E4080" i="3"/>
  <c r="E4079" i="3"/>
  <c r="E4078" i="3"/>
  <c r="E4077" i="3"/>
  <c r="E4076" i="3"/>
  <c r="E4075" i="3"/>
  <c r="E4074" i="3"/>
  <c r="E4073" i="3"/>
  <c r="E4072" i="3"/>
  <c r="E4071" i="3"/>
  <c r="E4070" i="3"/>
  <c r="E4069" i="3"/>
  <c r="E4068" i="3"/>
  <c r="E4067" i="3"/>
  <c r="E4066" i="3"/>
  <c r="E4065" i="3"/>
  <c r="E4064" i="3"/>
  <c r="E4063" i="3"/>
  <c r="E4062" i="3"/>
  <c r="E4061" i="3"/>
  <c r="E4060" i="3"/>
  <c r="E4059" i="3"/>
  <c r="E4058" i="3"/>
  <c r="E4057" i="3"/>
  <c r="E4056" i="3"/>
  <c r="E4055" i="3"/>
  <c r="E4054" i="3"/>
  <c r="E4053" i="3"/>
  <c r="E4052" i="3"/>
  <c r="E4051" i="3"/>
  <c r="E4050" i="3"/>
  <c r="E4049" i="3"/>
  <c r="E4048" i="3"/>
  <c r="E4047" i="3"/>
  <c r="E4046" i="3"/>
  <c r="E4045" i="3"/>
  <c r="E4044" i="3"/>
  <c r="E4043" i="3"/>
  <c r="E4042" i="3"/>
  <c r="E4041" i="3"/>
  <c r="E4040" i="3"/>
  <c r="E4039" i="3"/>
  <c r="E4038" i="3"/>
  <c r="E4037" i="3"/>
  <c r="E4036" i="3"/>
  <c r="E4035" i="3"/>
  <c r="E4034" i="3"/>
  <c r="E4033" i="3"/>
  <c r="E4032" i="3"/>
  <c r="E4031" i="3"/>
  <c r="E4030" i="3"/>
  <c r="E4029" i="3"/>
  <c r="E4028" i="3"/>
  <c r="E4027" i="3"/>
  <c r="E4026" i="3"/>
  <c r="E4025" i="3"/>
  <c r="E4024" i="3"/>
  <c r="E4023" i="3"/>
  <c r="E4022" i="3"/>
  <c r="E4021" i="3"/>
  <c r="E4020" i="3"/>
  <c r="E4019" i="3"/>
  <c r="E4018" i="3"/>
  <c r="E4017" i="3"/>
  <c r="E4016" i="3"/>
  <c r="E4015" i="3"/>
  <c r="E4014" i="3"/>
  <c r="E4013" i="3"/>
  <c r="E4012" i="3"/>
  <c r="E4011" i="3"/>
  <c r="E4010" i="3"/>
  <c r="E4009" i="3"/>
  <c r="E4008" i="3"/>
  <c r="E4007" i="3"/>
  <c r="E4006" i="3"/>
  <c r="E4005" i="3"/>
  <c r="E4004" i="3"/>
  <c r="E4003" i="3"/>
  <c r="E4002" i="3"/>
  <c r="E4001" i="3"/>
  <c r="E4000" i="3"/>
  <c r="E3999" i="3"/>
  <c r="E3998" i="3"/>
  <c r="E3997" i="3"/>
  <c r="E3996" i="3"/>
  <c r="E3995" i="3"/>
  <c r="E3994" i="3"/>
  <c r="E3993" i="3"/>
  <c r="E3992" i="3"/>
  <c r="E3991" i="3"/>
  <c r="E3990" i="3"/>
  <c r="E3989" i="3"/>
  <c r="E3988" i="3"/>
  <c r="E3987" i="3"/>
  <c r="E3986" i="3"/>
  <c r="E3985" i="3"/>
  <c r="E3984" i="3"/>
  <c r="E3983" i="3"/>
  <c r="E3982" i="3"/>
  <c r="E3981" i="3"/>
  <c r="E3980" i="3"/>
  <c r="E3979" i="3"/>
  <c r="E3978" i="3"/>
  <c r="E3977" i="3"/>
  <c r="E3976" i="3"/>
  <c r="E3975" i="3"/>
  <c r="E3974" i="3"/>
  <c r="E3973" i="3"/>
  <c r="E3972" i="3"/>
  <c r="E3971" i="3"/>
  <c r="E3970" i="3"/>
  <c r="E3969" i="3"/>
  <c r="E3968" i="3"/>
  <c r="E3967" i="3"/>
  <c r="E3966" i="3"/>
  <c r="E3965" i="3"/>
  <c r="E3964" i="3"/>
  <c r="E3963" i="3"/>
  <c r="E3962" i="3"/>
  <c r="E3961" i="3"/>
  <c r="E3960" i="3"/>
  <c r="E3959" i="3"/>
  <c r="E3958" i="3"/>
  <c r="E3957" i="3"/>
  <c r="E3956" i="3"/>
  <c r="E3955" i="3"/>
  <c r="E3954" i="3"/>
  <c r="E3953" i="3"/>
  <c r="E3952" i="3"/>
  <c r="E3951" i="3"/>
  <c r="E3950" i="3"/>
  <c r="E3949" i="3"/>
  <c r="E3948" i="3"/>
  <c r="E3947" i="3"/>
  <c r="E3946" i="3"/>
  <c r="E3945" i="3"/>
  <c r="E3944" i="3"/>
  <c r="E3943" i="3"/>
  <c r="E3942" i="3"/>
  <c r="E3941" i="3"/>
  <c r="E3940" i="3"/>
  <c r="E3939" i="3"/>
  <c r="E3938" i="3"/>
  <c r="E3937" i="3"/>
  <c r="E3936" i="3"/>
  <c r="E3935" i="3"/>
  <c r="E3934" i="3"/>
  <c r="E3933" i="3"/>
  <c r="E3932" i="3"/>
  <c r="E3931" i="3"/>
  <c r="E3930" i="3"/>
  <c r="E3929" i="3"/>
  <c r="E3928" i="3"/>
  <c r="E3927" i="3"/>
  <c r="E3926" i="3"/>
  <c r="E3925" i="3"/>
  <c r="E3924" i="3"/>
  <c r="E3923" i="3"/>
  <c r="E3922" i="3"/>
  <c r="E3921" i="3"/>
  <c r="E3920" i="3"/>
  <c r="E3919" i="3"/>
  <c r="E3918" i="3"/>
  <c r="E3917" i="3"/>
  <c r="E3916" i="3"/>
  <c r="E3915" i="3"/>
  <c r="E3914" i="3"/>
  <c r="E3913" i="3"/>
  <c r="E3912" i="3"/>
  <c r="E3911" i="3"/>
  <c r="E3910" i="3"/>
  <c r="E3909" i="3"/>
  <c r="E3908" i="3"/>
  <c r="E3907" i="3"/>
  <c r="E3906" i="3"/>
  <c r="E3905" i="3"/>
  <c r="E3904" i="3"/>
  <c r="E3903" i="3"/>
  <c r="E3902" i="3"/>
  <c r="E3901" i="3"/>
  <c r="E3900" i="3"/>
  <c r="E3899" i="3"/>
  <c r="E3898" i="3"/>
  <c r="E3897" i="3"/>
  <c r="E3896" i="3"/>
  <c r="E3895" i="3"/>
  <c r="E3894" i="3"/>
  <c r="E3893" i="3"/>
  <c r="E3892" i="3"/>
  <c r="E3891" i="3"/>
  <c r="E3890" i="3"/>
  <c r="E3889" i="3"/>
  <c r="E3888" i="3"/>
  <c r="E3887" i="3"/>
  <c r="E3886" i="3"/>
  <c r="E3885" i="3"/>
  <c r="E3884" i="3"/>
  <c r="E3883" i="3"/>
  <c r="E3882" i="3"/>
  <c r="E3881" i="3"/>
  <c r="E3880" i="3"/>
  <c r="E3879" i="3"/>
  <c r="E3878" i="3"/>
  <c r="E3877" i="3"/>
  <c r="E3876" i="3"/>
  <c r="E3875" i="3"/>
  <c r="E3874" i="3"/>
  <c r="E3873" i="3"/>
  <c r="E3872" i="3"/>
  <c r="E3871" i="3"/>
  <c r="E3870" i="3"/>
  <c r="E3869" i="3"/>
  <c r="E3868" i="3"/>
  <c r="E3867" i="3"/>
  <c r="E3866" i="3"/>
  <c r="E3865" i="3"/>
  <c r="E3864" i="3"/>
  <c r="E3863" i="3"/>
  <c r="E3862" i="3"/>
  <c r="E3861" i="3"/>
  <c r="E3860" i="3"/>
  <c r="E3859" i="3"/>
  <c r="E3858" i="3"/>
  <c r="E3857" i="3"/>
  <c r="E3856" i="3"/>
  <c r="E3855" i="3"/>
  <c r="E3854" i="3"/>
  <c r="E3853" i="3"/>
  <c r="E3852" i="3"/>
  <c r="E3851" i="3"/>
  <c r="E3850" i="3"/>
  <c r="E3849" i="3"/>
  <c r="E3848" i="3"/>
  <c r="E3847" i="3"/>
  <c r="E3846" i="3"/>
  <c r="E3845" i="3"/>
  <c r="E3844" i="3"/>
  <c r="E3843" i="3"/>
  <c r="E3842" i="3"/>
  <c r="E3841" i="3"/>
  <c r="E3840" i="3"/>
  <c r="E3839" i="3"/>
  <c r="E3838" i="3"/>
  <c r="E3837" i="3"/>
  <c r="E3836" i="3"/>
  <c r="E3835" i="3"/>
  <c r="E3834" i="3"/>
  <c r="E3833" i="3"/>
  <c r="E3832" i="3"/>
  <c r="E3831" i="3"/>
  <c r="E3830" i="3"/>
  <c r="E3829" i="3"/>
  <c r="E3828" i="3"/>
  <c r="E3827" i="3"/>
  <c r="E3826" i="3"/>
  <c r="E3825" i="3"/>
  <c r="E3824" i="3"/>
  <c r="E3823" i="3"/>
  <c r="E3822" i="3"/>
  <c r="E3821" i="3"/>
  <c r="E3820" i="3"/>
  <c r="E3819" i="3"/>
  <c r="E3818" i="3"/>
  <c r="E3817" i="3"/>
  <c r="E3816" i="3"/>
  <c r="E3815" i="3"/>
  <c r="E3814" i="3"/>
  <c r="E3813" i="3"/>
  <c r="E3812" i="3"/>
  <c r="E3811" i="3"/>
  <c r="E3810" i="3"/>
  <c r="E3809" i="3"/>
  <c r="E3808" i="3"/>
  <c r="E3807" i="3"/>
  <c r="E3806" i="3"/>
  <c r="E3805" i="3"/>
  <c r="E3804" i="3"/>
  <c r="E3803" i="3"/>
  <c r="E3802" i="3"/>
  <c r="E3801" i="3"/>
  <c r="E3800" i="3"/>
  <c r="E3799" i="3"/>
  <c r="E3798" i="3"/>
  <c r="E3797" i="3"/>
  <c r="E3796" i="3"/>
  <c r="E3795" i="3"/>
  <c r="E3794" i="3"/>
  <c r="E3793" i="3"/>
  <c r="E3792" i="3"/>
  <c r="E3791" i="3"/>
  <c r="E3790" i="3"/>
  <c r="E3789" i="3"/>
  <c r="E3788" i="3"/>
  <c r="E3787" i="3"/>
  <c r="E3786" i="3"/>
  <c r="E3785" i="3"/>
  <c r="E3784" i="3"/>
  <c r="E3783" i="3"/>
  <c r="E3782" i="3"/>
  <c r="E3781" i="3"/>
  <c r="E3780" i="3"/>
  <c r="E3779" i="3"/>
  <c r="E3778" i="3"/>
  <c r="E3777" i="3"/>
  <c r="E3776" i="3"/>
  <c r="E3775" i="3"/>
  <c r="E3774" i="3"/>
  <c r="E3773" i="3"/>
  <c r="E3772" i="3"/>
  <c r="E3771" i="3"/>
  <c r="E3770" i="3"/>
  <c r="E3769" i="3"/>
  <c r="E3768" i="3"/>
  <c r="E3767" i="3"/>
  <c r="E3766" i="3"/>
  <c r="E3765" i="3"/>
  <c r="E3764" i="3"/>
  <c r="E3763" i="3"/>
  <c r="E3762" i="3"/>
  <c r="E3761" i="3"/>
  <c r="E3760" i="3"/>
  <c r="E3759" i="3"/>
  <c r="E3758" i="3"/>
  <c r="E3757" i="3"/>
  <c r="E3756" i="3"/>
  <c r="E3755" i="3"/>
  <c r="E3754" i="3"/>
  <c r="E3753" i="3"/>
  <c r="E3752" i="3"/>
  <c r="E3751" i="3"/>
  <c r="E3750" i="3"/>
  <c r="E3749" i="3"/>
  <c r="E3748" i="3"/>
  <c r="E3747" i="3"/>
  <c r="E3746" i="3"/>
  <c r="E3745" i="3"/>
  <c r="E3744" i="3"/>
  <c r="E3743" i="3"/>
  <c r="E3742" i="3"/>
  <c r="E3741" i="3"/>
  <c r="E3740" i="3"/>
  <c r="E3739" i="3"/>
  <c r="E3738" i="3"/>
  <c r="E3737" i="3"/>
  <c r="E3736" i="3"/>
  <c r="E3735" i="3"/>
  <c r="E3734" i="3"/>
  <c r="E3733" i="3"/>
  <c r="E3732" i="3"/>
  <c r="E3731" i="3"/>
  <c r="E3730" i="3"/>
  <c r="E3729" i="3"/>
  <c r="E3728" i="3"/>
  <c r="E3727" i="3"/>
  <c r="E3726" i="3"/>
  <c r="E3725" i="3"/>
  <c r="E3724" i="3"/>
  <c r="E3723" i="3"/>
  <c r="E3722" i="3"/>
  <c r="E3721" i="3"/>
  <c r="E3720" i="3"/>
  <c r="E3719" i="3"/>
  <c r="E3718" i="3"/>
  <c r="E3717" i="3"/>
  <c r="E3716" i="3"/>
  <c r="E3715" i="3"/>
  <c r="E3714" i="3"/>
  <c r="E3713" i="3"/>
  <c r="E3712" i="3"/>
  <c r="E3711" i="3"/>
  <c r="E3710" i="3"/>
  <c r="E3709" i="3"/>
  <c r="E3708" i="3"/>
  <c r="E3707" i="3"/>
  <c r="E3706" i="3"/>
  <c r="E3705" i="3"/>
  <c r="E3704" i="3"/>
  <c r="E3703" i="3"/>
  <c r="E3702" i="3"/>
  <c r="E3701" i="3"/>
  <c r="E3700" i="3"/>
  <c r="E3699" i="3"/>
  <c r="E3698" i="3"/>
  <c r="E3697" i="3"/>
  <c r="E3696" i="3"/>
  <c r="E3695" i="3"/>
  <c r="E3694" i="3"/>
  <c r="E3693" i="3"/>
  <c r="E3692" i="3"/>
  <c r="E3691" i="3"/>
  <c r="E3690" i="3"/>
  <c r="E3689" i="3"/>
  <c r="E3688" i="3"/>
  <c r="E3687" i="3"/>
  <c r="E3686" i="3"/>
  <c r="E3685" i="3"/>
  <c r="E3684" i="3"/>
  <c r="E3683" i="3"/>
  <c r="E3682" i="3"/>
  <c r="E3681" i="3"/>
  <c r="E3680" i="3"/>
  <c r="E3679" i="3"/>
  <c r="E3678" i="3"/>
  <c r="E3677" i="3"/>
  <c r="E3676" i="3"/>
  <c r="E3675" i="3"/>
  <c r="E3674" i="3"/>
  <c r="E3673" i="3"/>
  <c r="E3672" i="3"/>
  <c r="E3671" i="3"/>
  <c r="E3670" i="3"/>
  <c r="E3669" i="3"/>
  <c r="E3668" i="3"/>
  <c r="E3667" i="3"/>
  <c r="E3666" i="3"/>
  <c r="E3665" i="3"/>
  <c r="E3664" i="3"/>
  <c r="E3663" i="3"/>
  <c r="E3662" i="3"/>
  <c r="E3661" i="3"/>
  <c r="E3660" i="3"/>
  <c r="E3659" i="3"/>
  <c r="E3658" i="3"/>
  <c r="E3657" i="3"/>
  <c r="E3656" i="3"/>
  <c r="E3655" i="3"/>
  <c r="E3654" i="3"/>
  <c r="E3653" i="3"/>
  <c r="E3652" i="3"/>
  <c r="E3651" i="3"/>
  <c r="E3650" i="3"/>
  <c r="E3649" i="3"/>
  <c r="E3648" i="3"/>
  <c r="E3647" i="3"/>
  <c r="E3646" i="3"/>
  <c r="E3645" i="3"/>
  <c r="E3644" i="3"/>
  <c r="E3643" i="3"/>
  <c r="E3642" i="3"/>
  <c r="E3641" i="3"/>
  <c r="E3640" i="3"/>
  <c r="E3639" i="3"/>
  <c r="E3638" i="3"/>
  <c r="E3637" i="3"/>
  <c r="E3636" i="3"/>
  <c r="E3635" i="3"/>
  <c r="E3634" i="3"/>
  <c r="E3633" i="3"/>
  <c r="E3632" i="3"/>
  <c r="E3631" i="3"/>
  <c r="E3630" i="3"/>
  <c r="E3629" i="3"/>
  <c r="E3628" i="3"/>
  <c r="E3627" i="3"/>
  <c r="E3626" i="3"/>
  <c r="E3625" i="3"/>
  <c r="E3624" i="3"/>
  <c r="E3623" i="3"/>
  <c r="E3622" i="3"/>
  <c r="E3621" i="3"/>
  <c r="E3620" i="3"/>
  <c r="E3619" i="3"/>
  <c r="E3618" i="3"/>
  <c r="E3617" i="3"/>
  <c r="E3616" i="3"/>
  <c r="E3615" i="3"/>
  <c r="E3614" i="3"/>
  <c r="E3613" i="3"/>
  <c r="E3612" i="3"/>
  <c r="E3611" i="3"/>
  <c r="E3610" i="3"/>
  <c r="E3609" i="3"/>
  <c r="E3608" i="3"/>
  <c r="E3607" i="3"/>
  <c r="E3606" i="3"/>
  <c r="E3605" i="3"/>
  <c r="E3604" i="3"/>
  <c r="E3603" i="3"/>
  <c r="E3602" i="3"/>
  <c r="E3601" i="3"/>
  <c r="E3600" i="3"/>
  <c r="E3599" i="3"/>
  <c r="E3598" i="3"/>
  <c r="E3597" i="3"/>
  <c r="E3596" i="3"/>
  <c r="E3595" i="3"/>
  <c r="E3594" i="3"/>
  <c r="E3593" i="3"/>
  <c r="E3592" i="3"/>
  <c r="E3591" i="3"/>
  <c r="E3590" i="3"/>
  <c r="E3589" i="3"/>
  <c r="E3588" i="3"/>
  <c r="E3587" i="3"/>
  <c r="E3586" i="3"/>
  <c r="E3585" i="3"/>
  <c r="E3584" i="3"/>
  <c r="E3583" i="3"/>
  <c r="E3582" i="3"/>
  <c r="E3581" i="3"/>
  <c r="E3580" i="3"/>
  <c r="E3579" i="3"/>
  <c r="E3578" i="3"/>
  <c r="E3577" i="3"/>
  <c r="E3576" i="3"/>
  <c r="E3575" i="3"/>
  <c r="E3574" i="3"/>
  <c r="E3573" i="3"/>
  <c r="E3572" i="3"/>
  <c r="E3571" i="3"/>
  <c r="E3570" i="3"/>
  <c r="E3569" i="3"/>
  <c r="E3568" i="3"/>
  <c r="E3567" i="3"/>
  <c r="E3566" i="3"/>
  <c r="E3565" i="3"/>
  <c r="E3564" i="3"/>
  <c r="E3563" i="3"/>
  <c r="E3562" i="3"/>
  <c r="E3561" i="3"/>
  <c r="E3560" i="3"/>
  <c r="E3559" i="3"/>
  <c r="E3558" i="3"/>
  <c r="E3557" i="3"/>
  <c r="E3556" i="3"/>
  <c r="E3555" i="3"/>
  <c r="E3554" i="3"/>
  <c r="E3553" i="3"/>
  <c r="E3552" i="3"/>
  <c r="E3551" i="3"/>
  <c r="E3550" i="3"/>
  <c r="E3549" i="3"/>
  <c r="E3548" i="3"/>
  <c r="E3547" i="3"/>
  <c r="E3546" i="3"/>
  <c r="E3545" i="3"/>
  <c r="E3544" i="3"/>
  <c r="E3543" i="3"/>
  <c r="E3542" i="3"/>
  <c r="E3541" i="3"/>
  <c r="E3540" i="3"/>
  <c r="E3539" i="3"/>
  <c r="E3538" i="3"/>
  <c r="E3537" i="3"/>
  <c r="E3536" i="3"/>
  <c r="E3535" i="3"/>
  <c r="E3534" i="3"/>
  <c r="E3533" i="3"/>
  <c r="E3532" i="3"/>
  <c r="E3531" i="3"/>
  <c r="E3530" i="3"/>
  <c r="E3529" i="3"/>
  <c r="E3528" i="3"/>
  <c r="E3527" i="3"/>
  <c r="E3526" i="3"/>
  <c r="E3525" i="3"/>
  <c r="E3524" i="3"/>
  <c r="E3523" i="3"/>
  <c r="E3522" i="3"/>
  <c r="E3521" i="3"/>
  <c r="E3520" i="3"/>
  <c r="E3519" i="3"/>
  <c r="E3518" i="3"/>
  <c r="E3517" i="3"/>
  <c r="E3516" i="3"/>
  <c r="E3515" i="3"/>
  <c r="E3514" i="3"/>
  <c r="E3513" i="3"/>
  <c r="E3512" i="3"/>
  <c r="E3511" i="3"/>
  <c r="E3510" i="3"/>
  <c r="E3509" i="3"/>
  <c r="E3508" i="3"/>
  <c r="E3507" i="3"/>
  <c r="E3506" i="3"/>
  <c r="E3505" i="3"/>
  <c r="E3504" i="3"/>
  <c r="E3503" i="3"/>
  <c r="E3502" i="3"/>
  <c r="E3501" i="3"/>
  <c r="E3500" i="3"/>
  <c r="E3499" i="3"/>
  <c r="E3498" i="3"/>
  <c r="E3497" i="3"/>
  <c r="E3496" i="3"/>
  <c r="E3495" i="3"/>
  <c r="E3494" i="3"/>
  <c r="E3493" i="3"/>
  <c r="E3492" i="3"/>
  <c r="E3491" i="3"/>
  <c r="E3490" i="3"/>
  <c r="E3489" i="3"/>
  <c r="E3488" i="3"/>
  <c r="E3487" i="3"/>
  <c r="E3486" i="3"/>
  <c r="E3485" i="3"/>
  <c r="E3484" i="3"/>
  <c r="E3483" i="3"/>
  <c r="E3482" i="3"/>
  <c r="E3481" i="3"/>
  <c r="E3480" i="3"/>
  <c r="E3479" i="3"/>
  <c r="E3478" i="3"/>
  <c r="E3477" i="3"/>
  <c r="E3476" i="3"/>
  <c r="E3475" i="3"/>
  <c r="E3474" i="3"/>
  <c r="E3473" i="3"/>
  <c r="E3472" i="3"/>
  <c r="E3471" i="3"/>
  <c r="E3470" i="3"/>
  <c r="E3469" i="3"/>
  <c r="E3468" i="3"/>
  <c r="E3467" i="3"/>
  <c r="E3466" i="3"/>
  <c r="E3465" i="3"/>
  <c r="E3464" i="3"/>
  <c r="E3463" i="3"/>
  <c r="E3462" i="3"/>
  <c r="E3461" i="3"/>
  <c r="E3460" i="3"/>
  <c r="E3459" i="3"/>
  <c r="E3458" i="3"/>
  <c r="E3457" i="3"/>
  <c r="E3456" i="3"/>
  <c r="E3455" i="3"/>
  <c r="E3454" i="3"/>
  <c r="E3453" i="3"/>
  <c r="E3452" i="3"/>
  <c r="E3451" i="3"/>
  <c r="E3450" i="3"/>
  <c r="E3449" i="3"/>
  <c r="E3448" i="3"/>
  <c r="E3447" i="3"/>
  <c r="E3446" i="3"/>
  <c r="E3445" i="3"/>
  <c r="E3444" i="3"/>
  <c r="E3443" i="3"/>
  <c r="E3442" i="3"/>
  <c r="E3441" i="3"/>
  <c r="E3440" i="3"/>
  <c r="E3439" i="3"/>
  <c r="E3438" i="3"/>
  <c r="E3437" i="3"/>
  <c r="E3436" i="3"/>
  <c r="E3435" i="3"/>
  <c r="E3434" i="3"/>
  <c r="E3433" i="3"/>
  <c r="E3432" i="3"/>
  <c r="E3431" i="3"/>
  <c r="E3430" i="3"/>
  <c r="E3429" i="3"/>
  <c r="E3428" i="3"/>
  <c r="E3427" i="3"/>
  <c r="E3426" i="3"/>
  <c r="E3425" i="3"/>
  <c r="E3424" i="3"/>
  <c r="E3423" i="3"/>
  <c r="E3422" i="3"/>
  <c r="E3421" i="3"/>
  <c r="E3420" i="3"/>
  <c r="E3419" i="3"/>
  <c r="E3418" i="3"/>
  <c r="E3417" i="3"/>
  <c r="E3416" i="3"/>
  <c r="E3415" i="3"/>
  <c r="E3414" i="3"/>
  <c r="E3413" i="3"/>
  <c r="E3412" i="3"/>
  <c r="E3411" i="3"/>
  <c r="E3410" i="3"/>
  <c r="E3409" i="3"/>
  <c r="E3408" i="3"/>
  <c r="E3407" i="3"/>
  <c r="E3406" i="3"/>
  <c r="E3405" i="3"/>
  <c r="E3404" i="3"/>
  <c r="E3403" i="3"/>
  <c r="E3402" i="3"/>
  <c r="E3401" i="3"/>
  <c r="E3400" i="3"/>
  <c r="E3399" i="3"/>
  <c r="E3398" i="3"/>
  <c r="E3397" i="3"/>
  <c r="E3396" i="3"/>
  <c r="E3395" i="3"/>
  <c r="E3394" i="3"/>
  <c r="E3393" i="3"/>
  <c r="E3392" i="3"/>
  <c r="E3391" i="3"/>
  <c r="E3390" i="3"/>
  <c r="E3389" i="3"/>
  <c r="E3388" i="3"/>
  <c r="E3387" i="3"/>
  <c r="E3386" i="3"/>
  <c r="E3385" i="3"/>
  <c r="E3384" i="3"/>
  <c r="E3383" i="3"/>
  <c r="E3382" i="3"/>
  <c r="E3381" i="3"/>
  <c r="E3380" i="3"/>
  <c r="E3379" i="3"/>
  <c r="E3378" i="3"/>
  <c r="E3377" i="3"/>
  <c r="E3376" i="3"/>
  <c r="E3375" i="3"/>
  <c r="E3374" i="3"/>
  <c r="E3373" i="3"/>
  <c r="E3372" i="3"/>
  <c r="E3371" i="3"/>
  <c r="E3370" i="3"/>
  <c r="E3369" i="3"/>
  <c r="E3368" i="3"/>
  <c r="E3367" i="3"/>
  <c r="E3366" i="3"/>
  <c r="E3365" i="3"/>
  <c r="E3364" i="3"/>
  <c r="E3363" i="3"/>
  <c r="E3362" i="3"/>
  <c r="E3361" i="3"/>
  <c r="E3360" i="3"/>
  <c r="E3359" i="3"/>
  <c r="E3358" i="3"/>
  <c r="E3357" i="3"/>
  <c r="E3356" i="3"/>
  <c r="E3355" i="3"/>
  <c r="E3354" i="3"/>
  <c r="E3353" i="3"/>
  <c r="E3352" i="3"/>
  <c r="E3351" i="3"/>
  <c r="E3350" i="3"/>
  <c r="E3349" i="3"/>
  <c r="E3348" i="3"/>
  <c r="E3347" i="3"/>
  <c r="E3346" i="3"/>
  <c r="E3345" i="3"/>
  <c r="E3344" i="3"/>
  <c r="E3343" i="3"/>
  <c r="E3342" i="3"/>
  <c r="E3341" i="3"/>
  <c r="E3340" i="3"/>
  <c r="E3339" i="3"/>
  <c r="E3338" i="3"/>
  <c r="E3337" i="3"/>
  <c r="E3336" i="3"/>
  <c r="E3335" i="3"/>
  <c r="E3334" i="3"/>
  <c r="E3333" i="3"/>
  <c r="E3332" i="3"/>
  <c r="E3331" i="3"/>
  <c r="E3330" i="3"/>
  <c r="E3329" i="3"/>
  <c r="E3328" i="3"/>
  <c r="E3327" i="3"/>
  <c r="E3326" i="3"/>
  <c r="E3325" i="3"/>
  <c r="E3324" i="3"/>
  <c r="E3323" i="3"/>
  <c r="E3322" i="3"/>
  <c r="E3321" i="3"/>
  <c r="E3320" i="3"/>
  <c r="E3319" i="3"/>
  <c r="E3318" i="3"/>
  <c r="E3317" i="3"/>
  <c r="E3316" i="3"/>
  <c r="E3315" i="3"/>
  <c r="E3314" i="3"/>
  <c r="E3313" i="3"/>
  <c r="E3312" i="3"/>
  <c r="E3311" i="3"/>
  <c r="E3310" i="3"/>
  <c r="E3309" i="3"/>
  <c r="E3308" i="3"/>
  <c r="E3307" i="3"/>
  <c r="E3306" i="3"/>
  <c r="E3305" i="3"/>
  <c r="E3304" i="3"/>
  <c r="E3303" i="3"/>
  <c r="E3302" i="3"/>
  <c r="E3301" i="3"/>
  <c r="E3300" i="3"/>
  <c r="E3299" i="3"/>
  <c r="E3298" i="3"/>
  <c r="E3297" i="3"/>
  <c r="E3296" i="3"/>
  <c r="E3295" i="3"/>
  <c r="E3294" i="3"/>
  <c r="E3293" i="3"/>
  <c r="E3292" i="3"/>
  <c r="E3291" i="3"/>
  <c r="E3290" i="3"/>
  <c r="E3289" i="3"/>
  <c r="E3288" i="3"/>
  <c r="E3287" i="3"/>
  <c r="E3286" i="3"/>
  <c r="E3285" i="3"/>
  <c r="E3284" i="3"/>
  <c r="E3283" i="3"/>
  <c r="E3282" i="3"/>
  <c r="E3281" i="3"/>
  <c r="E3280" i="3"/>
  <c r="E3279" i="3"/>
  <c r="E3278" i="3"/>
  <c r="E3277" i="3"/>
  <c r="E3276" i="3"/>
  <c r="E3275" i="3"/>
  <c r="E3274" i="3"/>
  <c r="E3273" i="3"/>
  <c r="E3272" i="3"/>
  <c r="E3271" i="3"/>
  <c r="E3270" i="3"/>
  <c r="E3269" i="3"/>
  <c r="E3268" i="3"/>
  <c r="E3267" i="3"/>
  <c r="E3266" i="3"/>
  <c r="E3265" i="3"/>
  <c r="E3264" i="3"/>
  <c r="E3263" i="3"/>
  <c r="E3262" i="3"/>
  <c r="E3261" i="3"/>
  <c r="E3260" i="3"/>
  <c r="E3259" i="3"/>
  <c r="E3258" i="3"/>
  <c r="E3257" i="3"/>
  <c r="E3256" i="3"/>
  <c r="E3255" i="3"/>
  <c r="E3254" i="3"/>
  <c r="E3253" i="3"/>
  <c r="E3252" i="3"/>
  <c r="E3251" i="3"/>
  <c r="E3250" i="3"/>
  <c r="E3249" i="3"/>
  <c r="E3248" i="3"/>
  <c r="E3247" i="3"/>
  <c r="E3246" i="3"/>
  <c r="E3245" i="3"/>
  <c r="E3244" i="3"/>
  <c r="E3243" i="3"/>
  <c r="E3242" i="3"/>
  <c r="E3241" i="3"/>
  <c r="E3240" i="3"/>
  <c r="E3239" i="3"/>
  <c r="E3238" i="3"/>
  <c r="E3237" i="3"/>
  <c r="E3236" i="3"/>
  <c r="E3235" i="3"/>
  <c r="E3234" i="3"/>
  <c r="E3233" i="3"/>
  <c r="E3232" i="3"/>
  <c r="E3231" i="3"/>
  <c r="E3230" i="3"/>
  <c r="E3229" i="3"/>
  <c r="E3228" i="3"/>
  <c r="E3227" i="3"/>
  <c r="E3226" i="3"/>
  <c r="E3225" i="3"/>
  <c r="E3224" i="3"/>
  <c r="E3223" i="3"/>
  <c r="E3222" i="3"/>
  <c r="E3221" i="3"/>
  <c r="E3220" i="3"/>
  <c r="E3219" i="3"/>
  <c r="E3218" i="3"/>
  <c r="E3217" i="3"/>
  <c r="E3216" i="3"/>
  <c r="E3215" i="3"/>
  <c r="E3214" i="3"/>
  <c r="E3213" i="3"/>
  <c r="E3212" i="3"/>
  <c r="E3211" i="3"/>
  <c r="E3210" i="3"/>
  <c r="E3209" i="3"/>
  <c r="E3208" i="3"/>
  <c r="E3207" i="3"/>
  <c r="E3206" i="3"/>
  <c r="E3205" i="3"/>
  <c r="E3204" i="3"/>
  <c r="E3203" i="3"/>
  <c r="E3202" i="3"/>
  <c r="E3201" i="3"/>
  <c r="E3200" i="3"/>
  <c r="E3199" i="3"/>
  <c r="E3198" i="3"/>
  <c r="E3197" i="3"/>
  <c r="E3196" i="3"/>
  <c r="E3195" i="3"/>
  <c r="E3194" i="3"/>
  <c r="E3193" i="3"/>
  <c r="E3192" i="3"/>
  <c r="E3191" i="3"/>
  <c r="E3190" i="3"/>
  <c r="E3189" i="3"/>
  <c r="E3188" i="3"/>
  <c r="E3187" i="3"/>
  <c r="E3186" i="3"/>
  <c r="E3185" i="3"/>
  <c r="E3184" i="3"/>
  <c r="E3183" i="3"/>
  <c r="E3182" i="3"/>
  <c r="E3181" i="3"/>
  <c r="E3180" i="3"/>
  <c r="E3179" i="3"/>
  <c r="E3178" i="3"/>
  <c r="E3177" i="3"/>
  <c r="E3176" i="3"/>
  <c r="E3175" i="3"/>
  <c r="E3174" i="3"/>
  <c r="E3173" i="3"/>
  <c r="E3172" i="3"/>
  <c r="E3171" i="3"/>
  <c r="E3170" i="3"/>
  <c r="E3169" i="3"/>
  <c r="E3168" i="3"/>
  <c r="E3167" i="3"/>
  <c r="E3166" i="3"/>
  <c r="E3165" i="3"/>
  <c r="E3164" i="3"/>
  <c r="E3163" i="3"/>
  <c r="E3162" i="3"/>
  <c r="E3161" i="3"/>
  <c r="E3160" i="3"/>
  <c r="E3159" i="3"/>
  <c r="E3158" i="3"/>
  <c r="E3157" i="3"/>
  <c r="E3156" i="3"/>
  <c r="E3155" i="3"/>
  <c r="E3154" i="3"/>
  <c r="E3153" i="3"/>
  <c r="E3152" i="3"/>
  <c r="E3151" i="3"/>
  <c r="E3150" i="3"/>
  <c r="E3149" i="3"/>
  <c r="E3148" i="3"/>
  <c r="E3147" i="3"/>
  <c r="E3146" i="3"/>
  <c r="E3145" i="3"/>
  <c r="E3144" i="3"/>
  <c r="E3143" i="3"/>
  <c r="E3142" i="3"/>
  <c r="E3141" i="3"/>
  <c r="E3140" i="3"/>
  <c r="E3139" i="3"/>
  <c r="E3138" i="3"/>
  <c r="E3137" i="3"/>
  <c r="E3136" i="3"/>
  <c r="E3135" i="3"/>
  <c r="E3134" i="3"/>
  <c r="E3133" i="3"/>
  <c r="E3132" i="3"/>
  <c r="E3131" i="3"/>
  <c r="E3130" i="3"/>
  <c r="E3129" i="3"/>
  <c r="E3128" i="3"/>
  <c r="E3127" i="3"/>
  <c r="E3126" i="3"/>
  <c r="E3125" i="3"/>
  <c r="E3124" i="3"/>
  <c r="E3123" i="3"/>
  <c r="E3122" i="3"/>
  <c r="E3121" i="3"/>
  <c r="E3120" i="3"/>
  <c r="E3119" i="3"/>
  <c r="E3118" i="3"/>
  <c r="E3117" i="3"/>
  <c r="E3116" i="3"/>
  <c r="E3115" i="3"/>
  <c r="E3114" i="3"/>
  <c r="E3113" i="3"/>
  <c r="E3112" i="3"/>
  <c r="E3111" i="3"/>
  <c r="E3110" i="3"/>
  <c r="E3109" i="3"/>
  <c r="E3108" i="3"/>
  <c r="E3107" i="3"/>
  <c r="E3106" i="3"/>
  <c r="E3105" i="3"/>
  <c r="E3104" i="3"/>
  <c r="E3103" i="3"/>
  <c r="E3102" i="3"/>
  <c r="E3101" i="3"/>
  <c r="E3100" i="3"/>
  <c r="E3099" i="3"/>
  <c r="E3098" i="3"/>
  <c r="E3097" i="3"/>
  <c r="E3096" i="3"/>
  <c r="E3095" i="3"/>
  <c r="E3094" i="3"/>
  <c r="E3093" i="3"/>
  <c r="E3092" i="3"/>
  <c r="E3091" i="3"/>
  <c r="E3090" i="3"/>
  <c r="E3089" i="3"/>
  <c r="E3088" i="3"/>
  <c r="E3087" i="3"/>
  <c r="E3086" i="3"/>
  <c r="E3085" i="3"/>
  <c r="E3084" i="3"/>
  <c r="E3083" i="3"/>
  <c r="E3082" i="3"/>
  <c r="E3081" i="3"/>
  <c r="E3080" i="3"/>
  <c r="E3079" i="3"/>
  <c r="E3078" i="3"/>
  <c r="E3077" i="3"/>
  <c r="E3076" i="3"/>
  <c r="E3075" i="3"/>
  <c r="E3074" i="3"/>
  <c r="E3073" i="3"/>
  <c r="E3072" i="3"/>
  <c r="E3071" i="3"/>
  <c r="E3070" i="3"/>
  <c r="E3069" i="3"/>
  <c r="E3068" i="3"/>
  <c r="E3067" i="3"/>
  <c r="E3066" i="3"/>
  <c r="E3065" i="3"/>
  <c r="E3064" i="3"/>
  <c r="E3063" i="3"/>
  <c r="E3062" i="3"/>
  <c r="E3061" i="3"/>
  <c r="E3060" i="3"/>
  <c r="E3059" i="3"/>
  <c r="E3058" i="3"/>
  <c r="E3057" i="3"/>
  <c r="E3056" i="3"/>
  <c r="E3055" i="3"/>
  <c r="E3054" i="3"/>
  <c r="E3053" i="3"/>
  <c r="E3052" i="3"/>
  <c r="E3051" i="3"/>
  <c r="E3050" i="3"/>
  <c r="E3049" i="3"/>
  <c r="E3048" i="3"/>
  <c r="E3047" i="3"/>
  <c r="E3046" i="3"/>
  <c r="E3045" i="3"/>
  <c r="E3044" i="3"/>
  <c r="E3043" i="3"/>
  <c r="E3042" i="3"/>
  <c r="E3041" i="3"/>
  <c r="E3040" i="3"/>
  <c r="E3039" i="3"/>
  <c r="E3038" i="3"/>
  <c r="E3037" i="3"/>
  <c r="E3036" i="3"/>
  <c r="E3035" i="3"/>
  <c r="E3034" i="3"/>
  <c r="E3033" i="3"/>
  <c r="E3032" i="3"/>
  <c r="E3031" i="3"/>
  <c r="E3030" i="3"/>
  <c r="E3029" i="3"/>
  <c r="E3028" i="3"/>
  <c r="E3027" i="3"/>
  <c r="E3026" i="3"/>
  <c r="E3025" i="3"/>
  <c r="E3024" i="3"/>
  <c r="E3023" i="3"/>
  <c r="E3022" i="3"/>
  <c r="E3021" i="3"/>
  <c r="E3020" i="3"/>
  <c r="E3019" i="3"/>
  <c r="E3018" i="3"/>
  <c r="E3017" i="3"/>
  <c r="E3016" i="3"/>
  <c r="E3015" i="3"/>
  <c r="E3014" i="3"/>
  <c r="E3013" i="3"/>
  <c r="E3012" i="3"/>
  <c r="E3011" i="3"/>
  <c r="E3010" i="3"/>
  <c r="E3009" i="3"/>
  <c r="E3008" i="3"/>
  <c r="E3007" i="3"/>
  <c r="E3006" i="3"/>
  <c r="E3005" i="3"/>
  <c r="E3004" i="3"/>
  <c r="E3003" i="3"/>
  <c r="E3002" i="3"/>
  <c r="E3001" i="3"/>
  <c r="E3000" i="3"/>
  <c r="E2999" i="3"/>
  <c r="E2998" i="3"/>
  <c r="E2997" i="3"/>
  <c r="E2996" i="3"/>
  <c r="E2995" i="3"/>
  <c r="E2994" i="3"/>
  <c r="E2993" i="3"/>
  <c r="E2992" i="3"/>
  <c r="E2991" i="3"/>
  <c r="E2990" i="3"/>
  <c r="E2989" i="3"/>
  <c r="E2988" i="3"/>
  <c r="E2987" i="3"/>
  <c r="E2986" i="3"/>
  <c r="E2985" i="3"/>
  <c r="E2984" i="3"/>
  <c r="E2983" i="3"/>
  <c r="E2982" i="3"/>
  <c r="E2981" i="3"/>
  <c r="E2980" i="3"/>
  <c r="E2979" i="3"/>
  <c r="E2978" i="3"/>
  <c r="E2977" i="3"/>
  <c r="E2976" i="3"/>
  <c r="E2975" i="3"/>
  <c r="E2974" i="3"/>
  <c r="E2973" i="3"/>
  <c r="E2972" i="3"/>
  <c r="E2971" i="3"/>
  <c r="E2970" i="3"/>
  <c r="E2969" i="3"/>
  <c r="E2968" i="3"/>
  <c r="E2967" i="3"/>
  <c r="E2966" i="3"/>
  <c r="E2965" i="3"/>
  <c r="E2964" i="3"/>
  <c r="E2963" i="3"/>
  <c r="E2962" i="3"/>
  <c r="E2961" i="3"/>
  <c r="E2960" i="3"/>
  <c r="E2959" i="3"/>
  <c r="E2958" i="3"/>
  <c r="E2957" i="3"/>
  <c r="E2956" i="3"/>
  <c r="E2955" i="3"/>
  <c r="E2954" i="3"/>
  <c r="E2953" i="3"/>
  <c r="E2952" i="3"/>
  <c r="E2951" i="3"/>
  <c r="E2950" i="3"/>
  <c r="E2949" i="3"/>
  <c r="E2948" i="3"/>
  <c r="E2947" i="3"/>
  <c r="E2946" i="3"/>
  <c r="E2945" i="3"/>
  <c r="E2944" i="3"/>
  <c r="E2943" i="3"/>
  <c r="E2942" i="3"/>
  <c r="E2941" i="3"/>
  <c r="E2940" i="3"/>
  <c r="E2939" i="3"/>
  <c r="E2938" i="3"/>
  <c r="E2937" i="3"/>
  <c r="E2936" i="3"/>
  <c r="E2935" i="3"/>
  <c r="E2934" i="3"/>
  <c r="E2933" i="3"/>
  <c r="E2932" i="3"/>
  <c r="E2931" i="3"/>
  <c r="E2930" i="3"/>
  <c r="E2929" i="3"/>
  <c r="E2928" i="3"/>
  <c r="E2927" i="3"/>
  <c r="E2926" i="3"/>
  <c r="E2925" i="3"/>
  <c r="E2924" i="3"/>
  <c r="E2923" i="3"/>
  <c r="E2922" i="3"/>
  <c r="E2921" i="3"/>
  <c r="E2920" i="3"/>
  <c r="E2919" i="3"/>
  <c r="E2918" i="3"/>
  <c r="E2917" i="3"/>
  <c r="E2916" i="3"/>
  <c r="E2915" i="3"/>
  <c r="E2914" i="3"/>
  <c r="E2913" i="3"/>
  <c r="E2912" i="3"/>
  <c r="E2911" i="3"/>
  <c r="E2910" i="3"/>
  <c r="E2909" i="3"/>
  <c r="E2908" i="3"/>
  <c r="E2907" i="3"/>
  <c r="E2906" i="3"/>
  <c r="E2905" i="3"/>
  <c r="E2904" i="3"/>
  <c r="E2903" i="3"/>
  <c r="E2902" i="3"/>
  <c r="E2901" i="3"/>
  <c r="E2900" i="3"/>
  <c r="E2899" i="3"/>
  <c r="E2898" i="3"/>
  <c r="E2897" i="3"/>
  <c r="E2896" i="3"/>
  <c r="E2895" i="3"/>
  <c r="E2894" i="3"/>
  <c r="E2893" i="3"/>
  <c r="E2892" i="3"/>
  <c r="E2891" i="3"/>
  <c r="E2890" i="3"/>
  <c r="E2889" i="3"/>
  <c r="E2888" i="3"/>
  <c r="E2887" i="3"/>
  <c r="E2886" i="3"/>
  <c r="E2885" i="3"/>
  <c r="E2884" i="3"/>
  <c r="E2883" i="3"/>
  <c r="E2882" i="3"/>
  <c r="E2881" i="3"/>
  <c r="E2880" i="3"/>
  <c r="E2879" i="3"/>
  <c r="E2878" i="3"/>
  <c r="E2877" i="3"/>
  <c r="E2876" i="3"/>
  <c r="E2875" i="3"/>
  <c r="E2874" i="3"/>
  <c r="E2873" i="3"/>
  <c r="E2872" i="3"/>
  <c r="E2871" i="3"/>
  <c r="E2870" i="3"/>
  <c r="E2869" i="3"/>
  <c r="E2868" i="3"/>
  <c r="E2867" i="3"/>
  <c r="E2866" i="3"/>
  <c r="E2865" i="3"/>
  <c r="E2864" i="3"/>
  <c r="E2863" i="3"/>
  <c r="E2862" i="3"/>
  <c r="E2861" i="3"/>
  <c r="E2860" i="3"/>
  <c r="E2859" i="3"/>
  <c r="E2858" i="3"/>
  <c r="E2857" i="3"/>
  <c r="E2856" i="3"/>
  <c r="E2855" i="3"/>
  <c r="E2854" i="3"/>
  <c r="E2853" i="3"/>
  <c r="E2852" i="3"/>
  <c r="E2851" i="3"/>
  <c r="E2850" i="3"/>
  <c r="E2849" i="3"/>
  <c r="E2848" i="3"/>
  <c r="E2847" i="3"/>
  <c r="E2846" i="3"/>
  <c r="E2845" i="3"/>
  <c r="E2844" i="3"/>
  <c r="E2843" i="3"/>
  <c r="E2842" i="3"/>
  <c r="E2841" i="3"/>
  <c r="E2840" i="3"/>
  <c r="E2839" i="3"/>
  <c r="E2838" i="3"/>
  <c r="E2837" i="3"/>
  <c r="E2836" i="3"/>
  <c r="E2835" i="3"/>
  <c r="E2834" i="3"/>
  <c r="E2833" i="3"/>
  <c r="E2832" i="3"/>
  <c r="E2831" i="3"/>
  <c r="E2830" i="3"/>
  <c r="E2829" i="3"/>
  <c r="E2828" i="3"/>
  <c r="E2827" i="3"/>
  <c r="E2826" i="3"/>
  <c r="E2825" i="3"/>
  <c r="E2824" i="3"/>
  <c r="E2823" i="3"/>
  <c r="E2822" i="3"/>
  <c r="E2821" i="3"/>
  <c r="E2820" i="3"/>
  <c r="E2819" i="3"/>
  <c r="E2818" i="3"/>
  <c r="E2817" i="3"/>
  <c r="E2816" i="3"/>
  <c r="E2815" i="3"/>
  <c r="E2814" i="3"/>
  <c r="E2813" i="3"/>
  <c r="E2812" i="3"/>
  <c r="E2811" i="3"/>
  <c r="E2810" i="3"/>
  <c r="E2809" i="3"/>
  <c r="E2808" i="3"/>
  <c r="E2807" i="3"/>
  <c r="E2806" i="3"/>
  <c r="E2805" i="3"/>
  <c r="E2804" i="3"/>
  <c r="E2803" i="3"/>
  <c r="E2802" i="3"/>
  <c r="E2801" i="3"/>
  <c r="E2800" i="3"/>
  <c r="E2799" i="3"/>
  <c r="E2798" i="3"/>
  <c r="E2797" i="3"/>
  <c r="E2796" i="3"/>
  <c r="E2795" i="3"/>
  <c r="E2794" i="3"/>
  <c r="E2793" i="3"/>
  <c r="E2792" i="3"/>
  <c r="E2791" i="3"/>
  <c r="E2790" i="3"/>
  <c r="E2789" i="3"/>
  <c r="E2788" i="3"/>
  <c r="E2787" i="3"/>
  <c r="E2786" i="3"/>
  <c r="E2785" i="3"/>
  <c r="E2784" i="3"/>
  <c r="E2783" i="3"/>
  <c r="E2782" i="3"/>
  <c r="E2781" i="3"/>
  <c r="E2780" i="3"/>
  <c r="E2779" i="3"/>
  <c r="E2778" i="3"/>
  <c r="E2777" i="3"/>
  <c r="E2776" i="3"/>
  <c r="E2775" i="3"/>
  <c r="E2774" i="3"/>
  <c r="E2773" i="3"/>
  <c r="E2772" i="3"/>
  <c r="E2771" i="3"/>
  <c r="E2770" i="3"/>
  <c r="E2769" i="3"/>
  <c r="E2768" i="3"/>
  <c r="E2767" i="3"/>
  <c r="E2766" i="3"/>
  <c r="E2765" i="3"/>
  <c r="E2764" i="3"/>
  <c r="E2763" i="3"/>
  <c r="E2762" i="3"/>
  <c r="E2761" i="3"/>
  <c r="E2760" i="3"/>
  <c r="E2759" i="3"/>
  <c r="E2758" i="3"/>
  <c r="E2757" i="3"/>
  <c r="E2756" i="3"/>
  <c r="E2755" i="3"/>
  <c r="E2754" i="3"/>
  <c r="E2753" i="3"/>
  <c r="E2752" i="3"/>
  <c r="E2751" i="3"/>
  <c r="E2750" i="3"/>
  <c r="E2749" i="3"/>
  <c r="E2748" i="3"/>
  <c r="E2747" i="3"/>
  <c r="E2746" i="3"/>
  <c r="E2745" i="3"/>
  <c r="E2744" i="3"/>
  <c r="E2743" i="3"/>
  <c r="E2742" i="3"/>
  <c r="E2741" i="3"/>
  <c r="E2740" i="3"/>
  <c r="E2739" i="3"/>
  <c r="E2738" i="3"/>
  <c r="E2737" i="3"/>
  <c r="E2736" i="3"/>
  <c r="E2735" i="3"/>
  <c r="E2734" i="3"/>
  <c r="E2733" i="3"/>
  <c r="E2732" i="3"/>
  <c r="E2731" i="3"/>
  <c r="E2730" i="3"/>
  <c r="E2729" i="3"/>
  <c r="E2728" i="3"/>
  <c r="E2727" i="3"/>
  <c r="E2726" i="3"/>
  <c r="E2725" i="3"/>
  <c r="E2724" i="3"/>
  <c r="E2723" i="3"/>
  <c r="E2722" i="3"/>
  <c r="E2721" i="3"/>
  <c r="E2720" i="3"/>
  <c r="E2719" i="3"/>
  <c r="E2718" i="3"/>
  <c r="E2717" i="3"/>
  <c r="E2716" i="3"/>
  <c r="E2715" i="3"/>
  <c r="E2714" i="3"/>
  <c r="E2713" i="3"/>
  <c r="E2712" i="3"/>
  <c r="E2711" i="3"/>
  <c r="E2710" i="3"/>
  <c r="E2709" i="3"/>
  <c r="E2708" i="3"/>
  <c r="E2707" i="3"/>
  <c r="E2706" i="3"/>
  <c r="E2705" i="3"/>
  <c r="E2704" i="3"/>
  <c r="E2703" i="3"/>
  <c r="E2702" i="3"/>
  <c r="E2701" i="3"/>
  <c r="E2700" i="3"/>
  <c r="E2699" i="3"/>
  <c r="E2698" i="3"/>
  <c r="E2697" i="3"/>
  <c r="E2696" i="3"/>
  <c r="E2695" i="3"/>
  <c r="E2694" i="3"/>
  <c r="E2693" i="3"/>
  <c r="E2692" i="3"/>
  <c r="E2691" i="3"/>
  <c r="E2690" i="3"/>
  <c r="E2689" i="3"/>
  <c r="E2688" i="3"/>
  <c r="E2687" i="3"/>
  <c r="E2686" i="3"/>
  <c r="E2685" i="3"/>
  <c r="E2684" i="3"/>
  <c r="E2683" i="3"/>
  <c r="E2682" i="3"/>
  <c r="E2681" i="3"/>
  <c r="E2680" i="3"/>
  <c r="E2679" i="3"/>
  <c r="E2678" i="3"/>
  <c r="E2677" i="3"/>
  <c r="E2676" i="3"/>
  <c r="E2675" i="3"/>
  <c r="E2674" i="3"/>
  <c r="E2673" i="3"/>
  <c r="E2672" i="3"/>
  <c r="E2671" i="3"/>
  <c r="E2670" i="3"/>
  <c r="E2669" i="3"/>
  <c r="E2668" i="3"/>
  <c r="E2667" i="3"/>
  <c r="E2666" i="3"/>
  <c r="E2665" i="3"/>
  <c r="E2664" i="3"/>
  <c r="E2663" i="3"/>
  <c r="E2662" i="3"/>
  <c r="E2661" i="3"/>
  <c r="E2660" i="3"/>
  <c r="E2659" i="3"/>
  <c r="E2658" i="3"/>
  <c r="E2657" i="3"/>
  <c r="E2656" i="3"/>
  <c r="E2655" i="3"/>
  <c r="E2654" i="3"/>
  <c r="E2653" i="3"/>
  <c r="E2652" i="3"/>
  <c r="E2651" i="3"/>
  <c r="E2650" i="3"/>
  <c r="E2649" i="3"/>
  <c r="E2648" i="3"/>
  <c r="E2647" i="3"/>
  <c r="E2646" i="3"/>
  <c r="E2645" i="3"/>
  <c r="E2644" i="3"/>
  <c r="E2643" i="3"/>
  <c r="E2642" i="3"/>
  <c r="E2641" i="3"/>
  <c r="E2640" i="3"/>
  <c r="E2639" i="3"/>
  <c r="E2638" i="3"/>
  <c r="E2637" i="3"/>
  <c r="E2636" i="3"/>
  <c r="E2635" i="3"/>
  <c r="E2634" i="3"/>
  <c r="E2633" i="3"/>
  <c r="E2632" i="3"/>
  <c r="E2631" i="3"/>
  <c r="E2630" i="3"/>
  <c r="E2629" i="3"/>
  <c r="E2628" i="3"/>
  <c r="E2627" i="3"/>
  <c r="E2626" i="3"/>
  <c r="E2625" i="3"/>
  <c r="E2624" i="3"/>
  <c r="E2623" i="3"/>
  <c r="E2622" i="3"/>
  <c r="E2621" i="3"/>
  <c r="E2620" i="3"/>
  <c r="E2619" i="3"/>
  <c r="E2618" i="3"/>
  <c r="E2617" i="3"/>
  <c r="E2616" i="3"/>
  <c r="E2615" i="3"/>
  <c r="E2614" i="3"/>
  <c r="E2613" i="3"/>
  <c r="E2612" i="3"/>
  <c r="E2611" i="3"/>
  <c r="E2610" i="3"/>
  <c r="E2609" i="3"/>
  <c r="E2608" i="3"/>
  <c r="E2607" i="3"/>
  <c r="E2606" i="3"/>
  <c r="E2605" i="3"/>
  <c r="E2604" i="3"/>
  <c r="E2603" i="3"/>
  <c r="E2602" i="3"/>
  <c r="E2601" i="3"/>
  <c r="E2600" i="3"/>
  <c r="E2599" i="3"/>
  <c r="E2598" i="3"/>
  <c r="E2597" i="3"/>
  <c r="E2596" i="3"/>
  <c r="E2595" i="3"/>
  <c r="E2594" i="3"/>
  <c r="E2593" i="3"/>
  <c r="E2592" i="3"/>
  <c r="E2591" i="3"/>
  <c r="E2590" i="3"/>
  <c r="E2589" i="3"/>
  <c r="E2588" i="3"/>
  <c r="E2587" i="3"/>
  <c r="E2586" i="3"/>
  <c r="E2585" i="3"/>
  <c r="E2584" i="3"/>
  <c r="E2583" i="3"/>
  <c r="E2582" i="3"/>
  <c r="E2581" i="3"/>
  <c r="E2580" i="3"/>
  <c r="E2579" i="3"/>
  <c r="E2578" i="3"/>
  <c r="E2577" i="3"/>
  <c r="E2576" i="3"/>
  <c r="E2575" i="3"/>
  <c r="E2574" i="3"/>
  <c r="E2573" i="3"/>
  <c r="E2572" i="3"/>
  <c r="E2571" i="3"/>
  <c r="E2570" i="3"/>
  <c r="E2569" i="3"/>
  <c r="E2568" i="3"/>
  <c r="E2567" i="3"/>
  <c r="E2566" i="3"/>
  <c r="E2565" i="3"/>
  <c r="E2564" i="3"/>
  <c r="E2563" i="3"/>
  <c r="E2562" i="3"/>
  <c r="E2561" i="3"/>
  <c r="E2560" i="3"/>
  <c r="E2559" i="3"/>
  <c r="E2558" i="3"/>
  <c r="E2557" i="3"/>
  <c r="E2556" i="3"/>
  <c r="E2555" i="3"/>
  <c r="E2554" i="3"/>
  <c r="E2553" i="3"/>
  <c r="E2552" i="3"/>
  <c r="E2551" i="3"/>
  <c r="E2550" i="3"/>
  <c r="E2549" i="3"/>
  <c r="E2548" i="3"/>
  <c r="E2547" i="3"/>
  <c r="E2546" i="3"/>
  <c r="E2545" i="3"/>
  <c r="E2544" i="3"/>
  <c r="E2543" i="3"/>
  <c r="E2542" i="3"/>
  <c r="E2541" i="3"/>
  <c r="E2540" i="3"/>
  <c r="E2539" i="3"/>
  <c r="E2538" i="3"/>
  <c r="E2537" i="3"/>
  <c r="E2536" i="3"/>
  <c r="E2535" i="3"/>
  <c r="E2534" i="3"/>
  <c r="E2533" i="3"/>
  <c r="E2532" i="3"/>
  <c r="E2531" i="3"/>
  <c r="E2530" i="3"/>
  <c r="E2529" i="3"/>
  <c r="E2528" i="3"/>
  <c r="E2527" i="3"/>
  <c r="E2526" i="3"/>
  <c r="E2525" i="3"/>
  <c r="E2524" i="3"/>
  <c r="E2523" i="3"/>
  <c r="E2522" i="3"/>
  <c r="E2521" i="3"/>
  <c r="E2520" i="3"/>
  <c r="E2519" i="3"/>
  <c r="E2518" i="3"/>
  <c r="E2517" i="3"/>
  <c r="E2516" i="3"/>
  <c r="E2515" i="3"/>
  <c r="E2514" i="3"/>
  <c r="E2513" i="3"/>
  <c r="E2512" i="3"/>
  <c r="E2511" i="3"/>
  <c r="E2510" i="3"/>
  <c r="E2509" i="3"/>
  <c r="E2508" i="3"/>
  <c r="E2507" i="3"/>
  <c r="E2506" i="3"/>
  <c r="E2505" i="3"/>
  <c r="E2504" i="3"/>
  <c r="E2503" i="3"/>
  <c r="E2502" i="3"/>
  <c r="E2501" i="3"/>
  <c r="E2500" i="3"/>
  <c r="E2499" i="3"/>
  <c r="E2498" i="3"/>
  <c r="E2497" i="3"/>
  <c r="E2496" i="3"/>
  <c r="E2495" i="3"/>
  <c r="E2494" i="3"/>
  <c r="E2493" i="3"/>
  <c r="E2492" i="3"/>
  <c r="E2491" i="3"/>
  <c r="E2490" i="3"/>
  <c r="E2489" i="3"/>
  <c r="E2488" i="3"/>
  <c r="E2487" i="3"/>
  <c r="E2486" i="3"/>
  <c r="E2485" i="3"/>
  <c r="E2484" i="3"/>
  <c r="E2483" i="3"/>
  <c r="E2482" i="3"/>
  <c r="E2481" i="3"/>
  <c r="E2480" i="3"/>
  <c r="E2479" i="3"/>
  <c r="E2478" i="3"/>
  <c r="E2477" i="3"/>
  <c r="E2476" i="3"/>
  <c r="E2475" i="3"/>
  <c r="E2474" i="3"/>
  <c r="E2473" i="3"/>
  <c r="E2472" i="3"/>
  <c r="E2471" i="3"/>
  <c r="E2470" i="3"/>
  <c r="E2469" i="3"/>
  <c r="E2468" i="3"/>
  <c r="E2467" i="3"/>
  <c r="E2466" i="3"/>
  <c r="E2465" i="3"/>
  <c r="E2464" i="3"/>
  <c r="E2463" i="3"/>
  <c r="E2462" i="3"/>
  <c r="E2461" i="3"/>
  <c r="E2460" i="3"/>
  <c r="E2459" i="3"/>
  <c r="E2458" i="3"/>
  <c r="E2457" i="3"/>
  <c r="E2456" i="3"/>
  <c r="E2455" i="3"/>
  <c r="E2454" i="3"/>
  <c r="E2453" i="3"/>
  <c r="E2452" i="3"/>
  <c r="E2451" i="3"/>
  <c r="E2450" i="3"/>
  <c r="E2449" i="3"/>
  <c r="E2448" i="3"/>
  <c r="E2447" i="3"/>
  <c r="E2446" i="3"/>
  <c r="E2445" i="3"/>
  <c r="E2444" i="3"/>
  <c r="E2443" i="3"/>
  <c r="E2442" i="3"/>
  <c r="E2441" i="3"/>
  <c r="E2440" i="3"/>
  <c r="E2439" i="3"/>
  <c r="E2438" i="3"/>
  <c r="E2437" i="3"/>
  <c r="E2436" i="3"/>
  <c r="E2435" i="3"/>
  <c r="E2434" i="3"/>
  <c r="E2433" i="3"/>
  <c r="E2432" i="3"/>
  <c r="E2431" i="3"/>
  <c r="E2430" i="3"/>
  <c r="E2429" i="3"/>
  <c r="E2428" i="3"/>
  <c r="E2427" i="3"/>
  <c r="E2426" i="3"/>
  <c r="E2425" i="3"/>
  <c r="E2424" i="3"/>
  <c r="E2423" i="3"/>
  <c r="E2422" i="3"/>
  <c r="E2421" i="3"/>
  <c r="E2420" i="3"/>
  <c r="E2419" i="3"/>
  <c r="E2418" i="3"/>
  <c r="E2417" i="3"/>
  <c r="E2416" i="3"/>
  <c r="E2415" i="3"/>
  <c r="E2414" i="3"/>
  <c r="E2413" i="3"/>
  <c r="E2412" i="3"/>
  <c r="E2411" i="3"/>
  <c r="E2410" i="3"/>
  <c r="E2409" i="3"/>
  <c r="E2408" i="3"/>
  <c r="E2407" i="3"/>
  <c r="E2406" i="3"/>
  <c r="E2405" i="3"/>
  <c r="E2404" i="3"/>
  <c r="E2403" i="3"/>
  <c r="E2402" i="3"/>
  <c r="E2401" i="3"/>
  <c r="E2400" i="3"/>
  <c r="E2399" i="3"/>
  <c r="E2398" i="3"/>
  <c r="E2397" i="3"/>
  <c r="E2396" i="3"/>
  <c r="E2395" i="3"/>
  <c r="E2394" i="3"/>
  <c r="E2393" i="3"/>
  <c r="E2392" i="3"/>
  <c r="E2391" i="3"/>
  <c r="E2390" i="3"/>
  <c r="E2389" i="3"/>
  <c r="E2388" i="3"/>
  <c r="E2387" i="3"/>
  <c r="E2386" i="3"/>
  <c r="E2385" i="3"/>
  <c r="E2384" i="3"/>
  <c r="E2383" i="3"/>
  <c r="E2382" i="3"/>
  <c r="E2381" i="3"/>
  <c r="E2380" i="3"/>
  <c r="E2379" i="3"/>
  <c r="E2378" i="3"/>
  <c r="E2377" i="3"/>
  <c r="E2376" i="3"/>
  <c r="E2375" i="3"/>
  <c r="E2374" i="3"/>
  <c r="E2373" i="3"/>
  <c r="E2372" i="3"/>
  <c r="E2371" i="3"/>
  <c r="E2370" i="3"/>
  <c r="E2369" i="3"/>
  <c r="E2368" i="3"/>
  <c r="E2367" i="3"/>
  <c r="E2366" i="3"/>
  <c r="E2365" i="3"/>
  <c r="E2364" i="3"/>
  <c r="E2363" i="3"/>
  <c r="E2362" i="3"/>
  <c r="E2361" i="3"/>
  <c r="E2360" i="3"/>
  <c r="E2359" i="3"/>
  <c r="E2358" i="3"/>
  <c r="E2357" i="3"/>
  <c r="E2356" i="3"/>
  <c r="E2355" i="3"/>
  <c r="E2354" i="3"/>
  <c r="E2353" i="3"/>
  <c r="E2352" i="3"/>
  <c r="E2351" i="3"/>
  <c r="E2350" i="3"/>
  <c r="E2349" i="3"/>
  <c r="E2348" i="3"/>
  <c r="E2347" i="3"/>
  <c r="E2346" i="3"/>
  <c r="E2345" i="3"/>
  <c r="E2344" i="3"/>
  <c r="E2343" i="3"/>
  <c r="E2342" i="3"/>
  <c r="E2341" i="3"/>
  <c r="E2340" i="3"/>
  <c r="E2339" i="3"/>
  <c r="E2338" i="3"/>
  <c r="E2337" i="3"/>
  <c r="E2336" i="3"/>
  <c r="E2335" i="3"/>
  <c r="E2334" i="3"/>
  <c r="E2333" i="3"/>
  <c r="E2332" i="3"/>
  <c r="E2331" i="3"/>
  <c r="E2330" i="3"/>
  <c r="E2329" i="3"/>
  <c r="E2328" i="3"/>
  <c r="E2327" i="3"/>
  <c r="E2326" i="3"/>
  <c r="E2325" i="3"/>
  <c r="E2324" i="3"/>
  <c r="E2323" i="3"/>
  <c r="E2322" i="3"/>
  <c r="E2321" i="3"/>
  <c r="E2320" i="3"/>
  <c r="E2319" i="3"/>
  <c r="E2318" i="3"/>
  <c r="E2317" i="3"/>
  <c r="E2316" i="3"/>
  <c r="E2315" i="3"/>
  <c r="E2314" i="3"/>
  <c r="E2313" i="3"/>
  <c r="E2312" i="3"/>
  <c r="E2311" i="3"/>
  <c r="E2310" i="3"/>
  <c r="E2309" i="3"/>
  <c r="E2308" i="3"/>
  <c r="E2307" i="3"/>
  <c r="E2306" i="3"/>
  <c r="E2305" i="3"/>
  <c r="E2304" i="3"/>
  <c r="E2303" i="3"/>
  <c r="E2302" i="3"/>
  <c r="E2301" i="3"/>
  <c r="E2300" i="3"/>
  <c r="E2299" i="3"/>
  <c r="E2298" i="3"/>
  <c r="E2297" i="3"/>
  <c r="E2296" i="3"/>
  <c r="E2295" i="3"/>
  <c r="E2294" i="3"/>
  <c r="E2293" i="3"/>
  <c r="E2292" i="3"/>
  <c r="E2291" i="3"/>
  <c r="E2290" i="3"/>
  <c r="E2289" i="3"/>
  <c r="E2288" i="3"/>
  <c r="E2287" i="3"/>
  <c r="E2286" i="3"/>
  <c r="E2285" i="3"/>
  <c r="E2284" i="3"/>
  <c r="E2283" i="3"/>
  <c r="E2282" i="3"/>
  <c r="E2281" i="3"/>
  <c r="E2280" i="3"/>
  <c r="E2279" i="3"/>
  <c r="E2278" i="3"/>
  <c r="E2277" i="3"/>
  <c r="E2276" i="3"/>
  <c r="E2275" i="3"/>
  <c r="E2274" i="3"/>
  <c r="E2273" i="3"/>
  <c r="E2272" i="3"/>
  <c r="E2271" i="3"/>
  <c r="E2270" i="3"/>
  <c r="E2269" i="3"/>
  <c r="E2268" i="3"/>
  <c r="E2267" i="3"/>
  <c r="E2266" i="3"/>
  <c r="E2265" i="3"/>
  <c r="E2264" i="3"/>
  <c r="E2263" i="3"/>
  <c r="E2262" i="3"/>
  <c r="E2261" i="3"/>
  <c r="E2260" i="3"/>
  <c r="E2259" i="3"/>
  <c r="E2258" i="3"/>
  <c r="E2257" i="3"/>
  <c r="E2256" i="3"/>
  <c r="E2255" i="3"/>
  <c r="E2254" i="3"/>
  <c r="E2253" i="3"/>
  <c r="E2252" i="3"/>
  <c r="E2251" i="3"/>
  <c r="E2250" i="3"/>
  <c r="E2249" i="3"/>
  <c r="E2248" i="3"/>
  <c r="E2247" i="3"/>
  <c r="E2246" i="3"/>
  <c r="E2245" i="3"/>
  <c r="E2244" i="3"/>
  <c r="E2243" i="3"/>
  <c r="E2242" i="3"/>
  <c r="E2241" i="3"/>
  <c r="E2240" i="3"/>
  <c r="E2239" i="3"/>
  <c r="E2238" i="3"/>
  <c r="E2237" i="3"/>
  <c r="E2236" i="3"/>
  <c r="E2235" i="3"/>
  <c r="E2234" i="3"/>
  <c r="E2233" i="3"/>
  <c r="E2232" i="3"/>
  <c r="E2231" i="3"/>
  <c r="E2230" i="3"/>
  <c r="E2229" i="3"/>
  <c r="E2228" i="3"/>
  <c r="E2227" i="3"/>
  <c r="E2226" i="3"/>
  <c r="E2225" i="3"/>
  <c r="E2224" i="3"/>
  <c r="E2223" i="3"/>
  <c r="E2222" i="3"/>
  <c r="E2221" i="3"/>
  <c r="E2220" i="3"/>
  <c r="E2219" i="3"/>
  <c r="E2218" i="3"/>
  <c r="E2217" i="3"/>
  <c r="E2216" i="3"/>
  <c r="E2215" i="3"/>
  <c r="E2214" i="3"/>
  <c r="E2213" i="3"/>
  <c r="E2212" i="3"/>
  <c r="E2211" i="3"/>
  <c r="E2210" i="3"/>
  <c r="E2209" i="3"/>
  <c r="E2208" i="3"/>
  <c r="E2207" i="3"/>
  <c r="E2206" i="3"/>
  <c r="E2205" i="3"/>
  <c r="E2204" i="3"/>
  <c r="E2203" i="3"/>
  <c r="E2202" i="3"/>
  <c r="E2201" i="3"/>
  <c r="E2200" i="3"/>
  <c r="E2199" i="3"/>
  <c r="E2198" i="3"/>
  <c r="E2197" i="3"/>
  <c r="E2196" i="3"/>
  <c r="E2195" i="3"/>
  <c r="E2194" i="3"/>
  <c r="E2193" i="3"/>
  <c r="E2192" i="3"/>
  <c r="E2191" i="3"/>
  <c r="E2190" i="3"/>
  <c r="E2189" i="3"/>
  <c r="E2188" i="3"/>
  <c r="E2187" i="3"/>
  <c r="E2186" i="3"/>
  <c r="E2185" i="3"/>
  <c r="E2184" i="3"/>
  <c r="E2183" i="3"/>
  <c r="E2182" i="3"/>
  <c r="E2181" i="3"/>
  <c r="E2180" i="3"/>
  <c r="E2179" i="3"/>
  <c r="E2178" i="3"/>
  <c r="E2177" i="3"/>
  <c r="E2176" i="3"/>
  <c r="E2175" i="3"/>
  <c r="E2174" i="3"/>
  <c r="E2173" i="3"/>
  <c r="E2172" i="3"/>
  <c r="E2171" i="3"/>
  <c r="E2170" i="3"/>
  <c r="E2169" i="3"/>
  <c r="E2168" i="3"/>
  <c r="E2167" i="3"/>
  <c r="E2166" i="3"/>
  <c r="E2165" i="3"/>
  <c r="E2164" i="3"/>
  <c r="E2163" i="3"/>
  <c r="E2162" i="3"/>
  <c r="E2161" i="3"/>
  <c r="E2160" i="3"/>
  <c r="E2159" i="3"/>
  <c r="E2158" i="3"/>
  <c r="E2157" i="3"/>
  <c r="E2156" i="3"/>
  <c r="E2155" i="3"/>
  <c r="E2154" i="3"/>
  <c r="E2153" i="3"/>
  <c r="E2152" i="3"/>
  <c r="E2151" i="3"/>
  <c r="E2150" i="3"/>
  <c r="E2149" i="3"/>
  <c r="E2148" i="3"/>
  <c r="E2147" i="3"/>
  <c r="E2146" i="3"/>
  <c r="E2145" i="3"/>
  <c r="E2144" i="3"/>
  <c r="E2143" i="3"/>
  <c r="E2142" i="3"/>
  <c r="E2141" i="3"/>
  <c r="E2140" i="3"/>
  <c r="E2139" i="3"/>
  <c r="E2138" i="3"/>
  <c r="E2137" i="3"/>
  <c r="E2136" i="3"/>
  <c r="E2135" i="3"/>
  <c r="E2134" i="3"/>
  <c r="E2133" i="3"/>
  <c r="E2132" i="3"/>
  <c r="E2131" i="3"/>
  <c r="E2130" i="3"/>
  <c r="E2129" i="3"/>
  <c r="E2128" i="3"/>
  <c r="E2127" i="3"/>
  <c r="E2126" i="3"/>
  <c r="E2125" i="3"/>
  <c r="E2124" i="3"/>
  <c r="E2123" i="3"/>
  <c r="E2122" i="3"/>
  <c r="E2121" i="3"/>
  <c r="E2120" i="3"/>
  <c r="E2119" i="3"/>
  <c r="E2118" i="3"/>
  <c r="E2117" i="3"/>
  <c r="E2116" i="3"/>
  <c r="E2115" i="3"/>
  <c r="E2114" i="3"/>
  <c r="E2113" i="3"/>
  <c r="E2112" i="3"/>
  <c r="E2111" i="3"/>
  <c r="E2110" i="3"/>
  <c r="E2109" i="3"/>
  <c r="E2108" i="3"/>
  <c r="E2107" i="3"/>
  <c r="E2106" i="3"/>
  <c r="E2105" i="3"/>
  <c r="E2104" i="3"/>
  <c r="E2103" i="3"/>
  <c r="E2102" i="3"/>
  <c r="E2101" i="3"/>
  <c r="E2100" i="3"/>
  <c r="E2099" i="3"/>
  <c r="E2098" i="3"/>
  <c r="E2097" i="3"/>
  <c r="E2096" i="3"/>
  <c r="E2095" i="3"/>
  <c r="E2094" i="3"/>
  <c r="E2093" i="3"/>
  <c r="E2092" i="3"/>
  <c r="E2091" i="3"/>
  <c r="E2090" i="3"/>
  <c r="E2089" i="3"/>
  <c r="E2088" i="3"/>
  <c r="E2087" i="3"/>
  <c r="E2086" i="3"/>
  <c r="E2085" i="3"/>
  <c r="E2084" i="3"/>
  <c r="E2083" i="3"/>
  <c r="E2082" i="3"/>
  <c r="E2081" i="3"/>
  <c r="E2080" i="3"/>
  <c r="E2079" i="3"/>
  <c r="E2078" i="3"/>
  <c r="E2077" i="3"/>
  <c r="E2076" i="3"/>
  <c r="E2075" i="3"/>
  <c r="E2074" i="3"/>
  <c r="E2073" i="3"/>
  <c r="E2072" i="3"/>
  <c r="E2071" i="3"/>
  <c r="E2070" i="3"/>
  <c r="E2069" i="3"/>
  <c r="E2068" i="3"/>
  <c r="E2067" i="3"/>
  <c r="E2066" i="3"/>
  <c r="E2065" i="3"/>
  <c r="E2064" i="3"/>
  <c r="E2063" i="3"/>
  <c r="E2062" i="3"/>
  <c r="E2061" i="3"/>
  <c r="E2060" i="3"/>
  <c r="E2059" i="3"/>
  <c r="E2058" i="3"/>
  <c r="E2057" i="3"/>
  <c r="E2056" i="3"/>
  <c r="E2055" i="3"/>
  <c r="E2054" i="3"/>
  <c r="E2053" i="3"/>
  <c r="E2052" i="3"/>
  <c r="E2051" i="3"/>
  <c r="E2050" i="3"/>
  <c r="E2049" i="3"/>
  <c r="E2048" i="3"/>
  <c r="E2047" i="3"/>
  <c r="E2046" i="3"/>
  <c r="E2045" i="3"/>
  <c r="E2044" i="3"/>
  <c r="E2043" i="3"/>
  <c r="E2042" i="3"/>
  <c r="E2041" i="3"/>
  <c r="E2040" i="3"/>
  <c r="E2039" i="3"/>
  <c r="E2038" i="3"/>
  <c r="E2037" i="3"/>
  <c r="E2036" i="3"/>
  <c r="E2035" i="3"/>
  <c r="E2034" i="3"/>
  <c r="E2033" i="3"/>
  <c r="E2032" i="3"/>
  <c r="E2031" i="3"/>
  <c r="E2030" i="3"/>
  <c r="E2029" i="3"/>
  <c r="E2028" i="3"/>
  <c r="E2027" i="3"/>
  <c r="E2026" i="3"/>
  <c r="E2025" i="3"/>
  <c r="E2024" i="3"/>
  <c r="E2023" i="3"/>
  <c r="E2022" i="3"/>
  <c r="E2021" i="3"/>
  <c r="E2020" i="3"/>
  <c r="E2019" i="3"/>
  <c r="E2018" i="3"/>
  <c r="E2017" i="3"/>
  <c r="E2016" i="3"/>
  <c r="E2015" i="3"/>
  <c r="E2014" i="3"/>
  <c r="E2013" i="3"/>
  <c r="E2012" i="3"/>
  <c r="E2011" i="3"/>
  <c r="E2010" i="3"/>
  <c r="E2009" i="3"/>
  <c r="E2008" i="3"/>
  <c r="E2007" i="3"/>
  <c r="E2006" i="3"/>
  <c r="E2005" i="3"/>
  <c r="E2004" i="3"/>
  <c r="E2003" i="3"/>
  <c r="E2002" i="3"/>
  <c r="E2001" i="3"/>
  <c r="E2000" i="3"/>
  <c r="E1999" i="3"/>
  <c r="E1998" i="3"/>
  <c r="E1997" i="3"/>
  <c r="E1996" i="3"/>
  <c r="E1995" i="3"/>
  <c r="E1994" i="3"/>
  <c r="E1993" i="3"/>
  <c r="E1992" i="3"/>
  <c r="E1991" i="3"/>
  <c r="E1990" i="3"/>
  <c r="E1989" i="3"/>
  <c r="E1988" i="3"/>
  <c r="E1987" i="3"/>
  <c r="E1986" i="3"/>
  <c r="E1985" i="3"/>
  <c r="E1984" i="3"/>
  <c r="E1983" i="3"/>
  <c r="E1982" i="3"/>
  <c r="E1981" i="3"/>
  <c r="E1980" i="3"/>
  <c r="E1979" i="3"/>
  <c r="E1978" i="3"/>
  <c r="E1977" i="3"/>
  <c r="E1976" i="3"/>
  <c r="E1975" i="3"/>
  <c r="E1974" i="3"/>
  <c r="E1973" i="3"/>
  <c r="E1972" i="3"/>
  <c r="E1971" i="3"/>
  <c r="E1970" i="3"/>
  <c r="E1969" i="3"/>
  <c r="E1968" i="3"/>
  <c r="E1967" i="3"/>
  <c r="E1966" i="3"/>
  <c r="E1965" i="3"/>
  <c r="E1964" i="3"/>
  <c r="E1963" i="3"/>
  <c r="E1962" i="3"/>
  <c r="E1961" i="3"/>
  <c r="E1960" i="3"/>
  <c r="E1959" i="3"/>
  <c r="E1958" i="3"/>
  <c r="E1957" i="3"/>
  <c r="E1956" i="3"/>
  <c r="E1955" i="3"/>
  <c r="E1954" i="3"/>
  <c r="E1953" i="3"/>
  <c r="E1952" i="3"/>
  <c r="E1951" i="3"/>
  <c r="E1950" i="3"/>
  <c r="E1949" i="3"/>
  <c r="E1948" i="3"/>
  <c r="E1947" i="3"/>
  <c r="E1946" i="3"/>
  <c r="E1945" i="3"/>
  <c r="E1944" i="3"/>
  <c r="E1943" i="3"/>
  <c r="E1942" i="3"/>
  <c r="E1941" i="3"/>
  <c r="E1940" i="3"/>
  <c r="E1939" i="3"/>
  <c r="E1938" i="3"/>
  <c r="E1937" i="3"/>
  <c r="E1936" i="3"/>
  <c r="E1935" i="3"/>
  <c r="E1934" i="3"/>
  <c r="E1933" i="3"/>
  <c r="E1932" i="3"/>
  <c r="E1931" i="3"/>
  <c r="E1930" i="3"/>
  <c r="E1929" i="3"/>
  <c r="E1928" i="3"/>
  <c r="E1927" i="3"/>
  <c r="E1926" i="3"/>
  <c r="E1925" i="3"/>
  <c r="E1924" i="3"/>
  <c r="E1923" i="3"/>
  <c r="E1922" i="3"/>
  <c r="E1921" i="3"/>
  <c r="E1920" i="3"/>
  <c r="E1919" i="3"/>
  <c r="E1918" i="3"/>
  <c r="E1917" i="3"/>
  <c r="E1916" i="3"/>
  <c r="E1915" i="3"/>
  <c r="E1914" i="3"/>
  <c r="E1913" i="3"/>
  <c r="E1912" i="3"/>
  <c r="E1911" i="3"/>
  <c r="E1910" i="3"/>
  <c r="E1909" i="3"/>
  <c r="E1908" i="3"/>
  <c r="E1907" i="3"/>
  <c r="E1906" i="3"/>
  <c r="E1905" i="3"/>
  <c r="E1904" i="3"/>
  <c r="E1903" i="3"/>
  <c r="E1902" i="3"/>
  <c r="E1901" i="3"/>
  <c r="E1900" i="3"/>
  <c r="E1899" i="3"/>
  <c r="E1898" i="3"/>
  <c r="E1897" i="3"/>
  <c r="E1896" i="3"/>
  <c r="E1895" i="3"/>
  <c r="E1894" i="3"/>
  <c r="E1893" i="3"/>
  <c r="E1892" i="3"/>
  <c r="E1891" i="3"/>
  <c r="E1890" i="3"/>
  <c r="E1889" i="3"/>
  <c r="E1888" i="3"/>
  <c r="E1887" i="3"/>
  <c r="E1886" i="3"/>
  <c r="E1885" i="3"/>
  <c r="E1884" i="3"/>
  <c r="E1883" i="3"/>
  <c r="E1882" i="3"/>
  <c r="E1881" i="3"/>
  <c r="E1880" i="3"/>
  <c r="E1879" i="3"/>
  <c r="E1878" i="3"/>
  <c r="E1877" i="3"/>
  <c r="E1876" i="3"/>
  <c r="E1875" i="3"/>
  <c r="E1874" i="3"/>
  <c r="E1873" i="3"/>
  <c r="E1872" i="3"/>
  <c r="E1871" i="3"/>
  <c r="E1870" i="3"/>
  <c r="E1869" i="3"/>
  <c r="E1868" i="3"/>
  <c r="E1867" i="3"/>
  <c r="E1866" i="3"/>
  <c r="E1865" i="3"/>
  <c r="E1864" i="3"/>
  <c r="E1863" i="3"/>
  <c r="E1862" i="3"/>
  <c r="E1861" i="3"/>
  <c r="E1860" i="3"/>
  <c r="E1859" i="3"/>
  <c r="E1858" i="3"/>
  <c r="E1857" i="3"/>
  <c r="E1856" i="3"/>
  <c r="E1855" i="3"/>
  <c r="E1854" i="3"/>
  <c r="E1853" i="3"/>
  <c r="E1852" i="3"/>
  <c r="E1851" i="3"/>
  <c r="E1850" i="3"/>
  <c r="E1849" i="3"/>
  <c r="E1848" i="3"/>
  <c r="E1847" i="3"/>
  <c r="E1846" i="3"/>
  <c r="E1845" i="3"/>
  <c r="E1844" i="3"/>
  <c r="E1843" i="3"/>
  <c r="E1842" i="3"/>
  <c r="E1841" i="3"/>
  <c r="E1840" i="3"/>
  <c r="E1839" i="3"/>
  <c r="E1838" i="3"/>
  <c r="E1837" i="3"/>
  <c r="E1836" i="3"/>
  <c r="E1835" i="3"/>
  <c r="E1834" i="3"/>
  <c r="E1833" i="3"/>
  <c r="E1832" i="3"/>
  <c r="E1831" i="3"/>
  <c r="E1830" i="3"/>
  <c r="E1829" i="3"/>
  <c r="E1828" i="3"/>
  <c r="E1827" i="3"/>
  <c r="E1826" i="3"/>
  <c r="E1825" i="3"/>
  <c r="E1824" i="3"/>
  <c r="E1823" i="3"/>
  <c r="E1822" i="3"/>
  <c r="E1821" i="3"/>
  <c r="E1820" i="3"/>
  <c r="E1819" i="3"/>
  <c r="E1818" i="3"/>
  <c r="E1817" i="3"/>
  <c r="E1816" i="3"/>
  <c r="E1815" i="3"/>
  <c r="E1814" i="3"/>
  <c r="E1813" i="3"/>
  <c r="E1812" i="3"/>
  <c r="E1811" i="3"/>
  <c r="E1810" i="3"/>
  <c r="E1809" i="3"/>
  <c r="E1808" i="3"/>
  <c r="E1807" i="3"/>
  <c r="E1806" i="3"/>
  <c r="E1805" i="3"/>
  <c r="E1804" i="3"/>
  <c r="E1803" i="3"/>
  <c r="E1802" i="3"/>
  <c r="E1801" i="3"/>
  <c r="E1800" i="3"/>
  <c r="E1799" i="3"/>
  <c r="E1798" i="3"/>
  <c r="E1797" i="3"/>
  <c r="E1796" i="3"/>
  <c r="E1795" i="3"/>
  <c r="E1794" i="3"/>
  <c r="E1793" i="3"/>
  <c r="E1792" i="3"/>
  <c r="E1791" i="3"/>
  <c r="E1790" i="3"/>
  <c r="E1789" i="3"/>
  <c r="E1788" i="3"/>
  <c r="E1787" i="3"/>
  <c r="E1786" i="3"/>
  <c r="E1785" i="3"/>
  <c r="E1784" i="3"/>
  <c r="E1783" i="3"/>
  <c r="E1782" i="3"/>
  <c r="E1781" i="3"/>
  <c r="E1780" i="3"/>
  <c r="E1779" i="3"/>
  <c r="E1778" i="3"/>
  <c r="E1777" i="3"/>
  <c r="E1776" i="3"/>
  <c r="E1775" i="3"/>
  <c r="E1774" i="3"/>
  <c r="E1773" i="3"/>
  <c r="E1772" i="3"/>
  <c r="E1771" i="3"/>
  <c r="E1770" i="3"/>
  <c r="E1769" i="3"/>
  <c r="E1768" i="3"/>
  <c r="E1767" i="3"/>
  <c r="E1766" i="3"/>
  <c r="E1765" i="3"/>
  <c r="E1764" i="3"/>
  <c r="E1763" i="3"/>
  <c r="E1762" i="3"/>
  <c r="E1761" i="3"/>
  <c r="E1760" i="3"/>
  <c r="E1759" i="3"/>
  <c r="E1758" i="3"/>
  <c r="E1757" i="3"/>
  <c r="E1756" i="3"/>
  <c r="E1755" i="3"/>
  <c r="E1754" i="3"/>
  <c r="E1753" i="3"/>
  <c r="E1752" i="3"/>
  <c r="E1751" i="3"/>
  <c r="E1750" i="3"/>
  <c r="E1749" i="3"/>
  <c r="E1748" i="3"/>
  <c r="E1747" i="3"/>
  <c r="E1746" i="3"/>
  <c r="E1745" i="3"/>
  <c r="E1744" i="3"/>
  <c r="E1743" i="3"/>
  <c r="E1742" i="3"/>
  <c r="E1741" i="3"/>
  <c r="E1740" i="3"/>
  <c r="E1739" i="3"/>
  <c r="E1738" i="3"/>
  <c r="E1737" i="3"/>
  <c r="E1736" i="3"/>
  <c r="E1735" i="3"/>
  <c r="E1734" i="3"/>
  <c r="E1733" i="3"/>
  <c r="E1732" i="3"/>
  <c r="E1731" i="3"/>
  <c r="E1730" i="3"/>
  <c r="E1729" i="3"/>
  <c r="E1728" i="3"/>
  <c r="E1727" i="3"/>
  <c r="E1726" i="3"/>
  <c r="E1725" i="3"/>
  <c r="E1724" i="3"/>
  <c r="E1723" i="3"/>
  <c r="E1722" i="3"/>
  <c r="E1721" i="3"/>
  <c r="E1720" i="3"/>
  <c r="E1719" i="3"/>
  <c r="E1718" i="3"/>
  <c r="E1717" i="3"/>
  <c r="E1716" i="3"/>
  <c r="E1715" i="3"/>
  <c r="E1714" i="3"/>
  <c r="E1713" i="3"/>
  <c r="E1712" i="3"/>
  <c r="E1711" i="3"/>
  <c r="E1710" i="3"/>
  <c r="E1709" i="3"/>
  <c r="E1708" i="3"/>
  <c r="E1707" i="3"/>
  <c r="E1706" i="3"/>
  <c r="E1705" i="3"/>
  <c r="E1704" i="3"/>
  <c r="E1703" i="3"/>
  <c r="E1702" i="3"/>
  <c r="E1701" i="3"/>
  <c r="E1700" i="3"/>
  <c r="E1699" i="3"/>
  <c r="E1698" i="3"/>
  <c r="E1697" i="3"/>
  <c r="E1696" i="3"/>
  <c r="E1695" i="3"/>
  <c r="E1694" i="3"/>
  <c r="E1693" i="3"/>
  <c r="E1692" i="3"/>
  <c r="E1691" i="3"/>
  <c r="E1690" i="3"/>
  <c r="E1689" i="3"/>
  <c r="E1688" i="3"/>
  <c r="E1687" i="3"/>
  <c r="E1686" i="3"/>
  <c r="E1685" i="3"/>
  <c r="E1684" i="3"/>
  <c r="E1683" i="3"/>
  <c r="E1682" i="3"/>
  <c r="E1681" i="3"/>
  <c r="E1680" i="3"/>
  <c r="E1679" i="3"/>
  <c r="E1678" i="3"/>
  <c r="E1677" i="3"/>
  <c r="E1676" i="3"/>
  <c r="E1675" i="3"/>
  <c r="E1674" i="3"/>
  <c r="E1673" i="3"/>
  <c r="E1672" i="3"/>
  <c r="E1671" i="3"/>
  <c r="E1670" i="3"/>
  <c r="E1669" i="3"/>
  <c r="E1668" i="3"/>
  <c r="E1667" i="3"/>
  <c r="E1666" i="3"/>
  <c r="E1665" i="3"/>
  <c r="E1664" i="3"/>
  <c r="E1663" i="3"/>
  <c r="E1662" i="3"/>
  <c r="E1661" i="3"/>
  <c r="E1660" i="3"/>
  <c r="E1659" i="3"/>
  <c r="E1658" i="3"/>
  <c r="E1657" i="3"/>
  <c r="E1656" i="3"/>
  <c r="E1655" i="3"/>
  <c r="E1654" i="3"/>
  <c r="E1653" i="3"/>
  <c r="E1652" i="3"/>
  <c r="E1651" i="3"/>
  <c r="E1650" i="3"/>
  <c r="E1649" i="3"/>
  <c r="E1648" i="3"/>
  <c r="E1647" i="3"/>
  <c r="E1646" i="3"/>
  <c r="E1645" i="3"/>
  <c r="E1644" i="3"/>
  <c r="E1643" i="3"/>
  <c r="E1642" i="3"/>
  <c r="E1641" i="3"/>
  <c r="E1640" i="3"/>
  <c r="E1639" i="3"/>
  <c r="E1638" i="3"/>
  <c r="E1637" i="3"/>
  <c r="E1636" i="3"/>
  <c r="E1635" i="3"/>
  <c r="E1634" i="3"/>
  <c r="E1633" i="3"/>
  <c r="E1632" i="3"/>
  <c r="E1631" i="3"/>
  <c r="E1630" i="3"/>
  <c r="E1629" i="3"/>
  <c r="E1628" i="3"/>
  <c r="E1627" i="3"/>
  <c r="E1626" i="3"/>
  <c r="E1625" i="3"/>
  <c r="E1624" i="3"/>
  <c r="E1623" i="3"/>
  <c r="E1622" i="3"/>
  <c r="E1621" i="3"/>
  <c r="E1620" i="3"/>
  <c r="E1619" i="3"/>
  <c r="E1618" i="3"/>
  <c r="E1617" i="3"/>
  <c r="E1616" i="3"/>
  <c r="E1615" i="3"/>
  <c r="E1614" i="3"/>
  <c r="E1613" i="3"/>
  <c r="E1612" i="3"/>
  <c r="E1611" i="3"/>
  <c r="E1610" i="3"/>
  <c r="E1609" i="3"/>
  <c r="E1608" i="3"/>
  <c r="E1607" i="3"/>
  <c r="E1606" i="3"/>
  <c r="E1605" i="3"/>
  <c r="E1604" i="3"/>
  <c r="E1603" i="3"/>
  <c r="E1602" i="3"/>
  <c r="E1601" i="3"/>
  <c r="E1600" i="3"/>
  <c r="E1599" i="3"/>
  <c r="E1598" i="3"/>
  <c r="E1597" i="3"/>
  <c r="E1596" i="3"/>
  <c r="E1595" i="3"/>
  <c r="E1594" i="3"/>
  <c r="E1593" i="3"/>
  <c r="E1592" i="3"/>
  <c r="E1591" i="3"/>
  <c r="E1590" i="3"/>
  <c r="E1589" i="3"/>
  <c r="E1588" i="3"/>
  <c r="E1587" i="3"/>
  <c r="E1586" i="3"/>
  <c r="E1585" i="3"/>
  <c r="E1584" i="3"/>
  <c r="E1583" i="3"/>
  <c r="E1582" i="3"/>
  <c r="E1581" i="3"/>
  <c r="E1580" i="3"/>
  <c r="E1579" i="3"/>
  <c r="E1578" i="3"/>
  <c r="E1577" i="3"/>
  <c r="E1576" i="3"/>
  <c r="E1575" i="3"/>
  <c r="E1574" i="3"/>
  <c r="E1573" i="3"/>
  <c r="E1572" i="3"/>
  <c r="E1571" i="3"/>
  <c r="E1570" i="3"/>
  <c r="E1569" i="3"/>
  <c r="E1568" i="3"/>
  <c r="E1567" i="3"/>
  <c r="E1566" i="3"/>
  <c r="E1565" i="3"/>
  <c r="E1564" i="3"/>
  <c r="E1563" i="3"/>
  <c r="E1562" i="3"/>
  <c r="E1561" i="3"/>
  <c r="E1560" i="3"/>
  <c r="E1559" i="3"/>
  <c r="E1558" i="3"/>
  <c r="E1557" i="3"/>
  <c r="E1556" i="3"/>
  <c r="E1555" i="3"/>
  <c r="E1554" i="3"/>
  <c r="E1553" i="3"/>
  <c r="E1552" i="3"/>
  <c r="E1551" i="3"/>
  <c r="E1550" i="3"/>
  <c r="E1549" i="3"/>
  <c r="E1548" i="3"/>
  <c r="E1547" i="3"/>
  <c r="E1546" i="3"/>
  <c r="E1545" i="3"/>
  <c r="E1544" i="3"/>
  <c r="E1543" i="3"/>
  <c r="E1542" i="3"/>
  <c r="E1541" i="3"/>
  <c r="E1540" i="3"/>
  <c r="E1539" i="3"/>
  <c r="E1538" i="3"/>
  <c r="E1537" i="3"/>
  <c r="E1536" i="3"/>
  <c r="E1535" i="3"/>
  <c r="E1534" i="3"/>
  <c r="E1533" i="3"/>
  <c r="E1532" i="3"/>
  <c r="E1531" i="3"/>
  <c r="E1530" i="3"/>
  <c r="E1529" i="3"/>
  <c r="E1528" i="3"/>
  <c r="E1527" i="3"/>
  <c r="E1526" i="3"/>
  <c r="E1525" i="3"/>
  <c r="E1524" i="3"/>
  <c r="E1523" i="3"/>
  <c r="E1522" i="3"/>
  <c r="E1521" i="3"/>
  <c r="E1520" i="3"/>
  <c r="E1519" i="3"/>
  <c r="E1518" i="3"/>
  <c r="E1517" i="3"/>
  <c r="E1516" i="3"/>
  <c r="E1515" i="3"/>
  <c r="E1514" i="3"/>
  <c r="E1513" i="3"/>
  <c r="E1512" i="3"/>
  <c r="E1511" i="3"/>
  <c r="E1510" i="3"/>
  <c r="E1509" i="3"/>
  <c r="E1508" i="3"/>
  <c r="E1507" i="3"/>
  <c r="E1506" i="3"/>
  <c r="E1505" i="3"/>
  <c r="E1504" i="3"/>
  <c r="E1503" i="3"/>
  <c r="E1502" i="3"/>
  <c r="E1501" i="3"/>
  <c r="E1500" i="3"/>
  <c r="E1499" i="3"/>
  <c r="E1498" i="3"/>
  <c r="E1497" i="3"/>
  <c r="E1496" i="3"/>
  <c r="E1495" i="3"/>
  <c r="E1494" i="3"/>
  <c r="E1493" i="3"/>
  <c r="E1492" i="3"/>
  <c r="E1491" i="3"/>
  <c r="E1490" i="3"/>
  <c r="E1489" i="3"/>
  <c r="E1488" i="3"/>
  <c r="E1487" i="3"/>
  <c r="E1486" i="3"/>
  <c r="E1485" i="3"/>
  <c r="E1484" i="3"/>
  <c r="E1483" i="3"/>
  <c r="E1482" i="3"/>
  <c r="E1481" i="3"/>
  <c r="E1480" i="3"/>
  <c r="E1479" i="3"/>
  <c r="E1478" i="3"/>
  <c r="E1477" i="3"/>
  <c r="E1476" i="3"/>
  <c r="E1475" i="3"/>
  <c r="E1474" i="3"/>
  <c r="E1473" i="3"/>
  <c r="E1472" i="3"/>
  <c r="E1471" i="3"/>
  <c r="E1470" i="3"/>
  <c r="E1469" i="3"/>
  <c r="E1468" i="3"/>
  <c r="E1467" i="3"/>
  <c r="E1466" i="3"/>
  <c r="E1465" i="3"/>
  <c r="E1464" i="3"/>
  <c r="E1463" i="3"/>
  <c r="E1462" i="3"/>
  <c r="E1461" i="3"/>
  <c r="E1460" i="3"/>
  <c r="E1459" i="3"/>
  <c r="E1458" i="3"/>
  <c r="E1457" i="3"/>
  <c r="E1456" i="3"/>
  <c r="E1455" i="3"/>
  <c r="E1454" i="3"/>
  <c r="E1453" i="3"/>
  <c r="E1452" i="3"/>
  <c r="E1451" i="3"/>
  <c r="E1450" i="3"/>
  <c r="E1449" i="3"/>
  <c r="E1448" i="3"/>
  <c r="E1447" i="3"/>
  <c r="E1446" i="3"/>
  <c r="E1445" i="3"/>
  <c r="E1444" i="3"/>
  <c r="E1443" i="3"/>
  <c r="E1442" i="3"/>
  <c r="E1441" i="3"/>
  <c r="E1440" i="3"/>
  <c r="E1439" i="3"/>
  <c r="E1438" i="3"/>
  <c r="E1437" i="3"/>
  <c r="E1436" i="3"/>
  <c r="E1435" i="3"/>
  <c r="E1434" i="3"/>
  <c r="E1433" i="3"/>
  <c r="E1432" i="3"/>
  <c r="E1431" i="3"/>
  <c r="E1430" i="3"/>
  <c r="E1429" i="3"/>
  <c r="E1428" i="3"/>
  <c r="E1427" i="3"/>
  <c r="E1426" i="3"/>
  <c r="E1425" i="3"/>
  <c r="E1424" i="3"/>
  <c r="E1423" i="3"/>
  <c r="E1422" i="3"/>
  <c r="E1421" i="3"/>
  <c r="E1420" i="3"/>
  <c r="E1419" i="3"/>
  <c r="E1418" i="3"/>
  <c r="E1417" i="3"/>
  <c r="E1416" i="3"/>
  <c r="E1415" i="3"/>
  <c r="E1414" i="3"/>
  <c r="E1413" i="3"/>
  <c r="E1412" i="3"/>
  <c r="E1411" i="3"/>
  <c r="E1410" i="3"/>
  <c r="E1409" i="3"/>
  <c r="E1408" i="3"/>
  <c r="E1407" i="3"/>
  <c r="E1406" i="3"/>
  <c r="E1405" i="3"/>
  <c r="E1404" i="3"/>
  <c r="E1403" i="3"/>
  <c r="E1402" i="3"/>
  <c r="E1401" i="3"/>
  <c r="E1400" i="3"/>
  <c r="E1399" i="3"/>
  <c r="E1398" i="3"/>
  <c r="E1397" i="3"/>
  <c r="E1396" i="3"/>
  <c r="E1395" i="3"/>
  <c r="E1394" i="3"/>
  <c r="E1393" i="3"/>
  <c r="E1392" i="3"/>
  <c r="E1391" i="3"/>
  <c r="E1390" i="3"/>
  <c r="E1389" i="3"/>
  <c r="E1388" i="3"/>
  <c r="E1387" i="3"/>
  <c r="E1386" i="3"/>
  <c r="E1385" i="3"/>
  <c r="E1384" i="3"/>
  <c r="E1383" i="3"/>
  <c r="E1382" i="3"/>
  <c r="E1381" i="3"/>
  <c r="E1380" i="3"/>
  <c r="E1379" i="3"/>
  <c r="E1378" i="3"/>
  <c r="E1377" i="3"/>
  <c r="E1376" i="3"/>
  <c r="E1375" i="3"/>
  <c r="E1374" i="3"/>
  <c r="E1373" i="3"/>
  <c r="E1372" i="3"/>
  <c r="E1371" i="3"/>
  <c r="E1370" i="3"/>
  <c r="E1369" i="3"/>
  <c r="E1368" i="3"/>
  <c r="E1367" i="3"/>
  <c r="E1366" i="3"/>
  <c r="E1365" i="3"/>
  <c r="E1364" i="3"/>
  <c r="E1363" i="3"/>
  <c r="E1362" i="3"/>
  <c r="E1361" i="3"/>
  <c r="E1360" i="3"/>
  <c r="E1359" i="3"/>
  <c r="E1358" i="3"/>
  <c r="E1357" i="3"/>
  <c r="E1356" i="3"/>
  <c r="E1355" i="3"/>
  <c r="E1354" i="3"/>
  <c r="E1353" i="3"/>
  <c r="E1352" i="3"/>
  <c r="E1351" i="3"/>
  <c r="E1350" i="3"/>
  <c r="E1349" i="3"/>
  <c r="E1348" i="3"/>
  <c r="E1347" i="3"/>
  <c r="E1346" i="3"/>
  <c r="E1345" i="3"/>
  <c r="E1344" i="3"/>
  <c r="E1343" i="3"/>
  <c r="E1342" i="3"/>
  <c r="E1341" i="3"/>
  <c r="E1340" i="3"/>
  <c r="E1339" i="3"/>
  <c r="E1338" i="3"/>
  <c r="E1337" i="3"/>
  <c r="E1336" i="3"/>
  <c r="E1335" i="3"/>
  <c r="E1334" i="3"/>
  <c r="E1333" i="3"/>
  <c r="E1332" i="3"/>
  <c r="E1331" i="3"/>
  <c r="E1330" i="3"/>
  <c r="E1329" i="3"/>
  <c r="E1328" i="3"/>
  <c r="E1327" i="3"/>
  <c r="E1326" i="3"/>
  <c r="E1325" i="3"/>
  <c r="E1324" i="3"/>
  <c r="E1323" i="3"/>
  <c r="E1322" i="3"/>
  <c r="E1321" i="3"/>
  <c r="E1320" i="3"/>
  <c r="E1319" i="3"/>
  <c r="E1318" i="3"/>
  <c r="E1317" i="3"/>
  <c r="E1316" i="3"/>
  <c r="E1315" i="3"/>
  <c r="E1314" i="3"/>
  <c r="E1313" i="3"/>
  <c r="E1312" i="3"/>
  <c r="E1311" i="3"/>
  <c r="E1310" i="3"/>
  <c r="E1309" i="3"/>
  <c r="E1308" i="3"/>
  <c r="E1307" i="3"/>
  <c r="E1306" i="3"/>
  <c r="E1305" i="3"/>
  <c r="E1304" i="3"/>
  <c r="E1303" i="3"/>
  <c r="E1302" i="3"/>
  <c r="E1301" i="3"/>
  <c r="E1300" i="3"/>
  <c r="E1299" i="3"/>
  <c r="E1298" i="3"/>
  <c r="E1297" i="3"/>
  <c r="E1296" i="3"/>
  <c r="E1295" i="3"/>
  <c r="E1294" i="3"/>
  <c r="E1293" i="3"/>
  <c r="E1292" i="3"/>
  <c r="E1291" i="3"/>
  <c r="E1290" i="3"/>
  <c r="E1289" i="3"/>
  <c r="E1288" i="3"/>
  <c r="E1287" i="3"/>
  <c r="E1286" i="3"/>
  <c r="E1285" i="3"/>
  <c r="E1284" i="3"/>
  <c r="E1283" i="3"/>
  <c r="E1282" i="3"/>
  <c r="E1281" i="3"/>
  <c r="E1280" i="3"/>
  <c r="E1279" i="3"/>
  <c r="E1278" i="3"/>
  <c r="E1277" i="3"/>
  <c r="E1276" i="3"/>
  <c r="E1275" i="3"/>
  <c r="E1274" i="3"/>
  <c r="E1273" i="3"/>
  <c r="E1272" i="3"/>
  <c r="E1271" i="3"/>
  <c r="E1270" i="3"/>
  <c r="E1269" i="3"/>
  <c r="E1268" i="3"/>
  <c r="E1267" i="3"/>
  <c r="E1266" i="3"/>
  <c r="E1265" i="3"/>
  <c r="E1264" i="3"/>
  <c r="E1263" i="3"/>
  <c r="E1262" i="3"/>
  <c r="E1261" i="3"/>
  <c r="E1260" i="3"/>
  <c r="E1259" i="3"/>
  <c r="E1258" i="3"/>
  <c r="E1257" i="3"/>
  <c r="E1256" i="3"/>
  <c r="E1255" i="3"/>
  <c r="E1254" i="3"/>
  <c r="E1253" i="3"/>
  <c r="E1252" i="3"/>
  <c r="E1251" i="3"/>
  <c r="E1250" i="3"/>
  <c r="E1249" i="3"/>
  <c r="E1248" i="3"/>
  <c r="E1247" i="3"/>
  <c r="E1246" i="3"/>
  <c r="E1245" i="3"/>
  <c r="E1244" i="3"/>
  <c r="E1243" i="3"/>
  <c r="E1242" i="3"/>
  <c r="E1241" i="3"/>
  <c r="E1240" i="3"/>
  <c r="E1239" i="3"/>
  <c r="E1238" i="3"/>
  <c r="E1237" i="3"/>
  <c r="E1236" i="3"/>
  <c r="E1235" i="3"/>
  <c r="E1234" i="3"/>
  <c r="E1233" i="3"/>
  <c r="E1232" i="3"/>
  <c r="E1231" i="3"/>
  <c r="E1230" i="3"/>
  <c r="E1229" i="3"/>
  <c r="E1228" i="3"/>
  <c r="E1227" i="3"/>
  <c r="E1226" i="3"/>
  <c r="E1225" i="3"/>
  <c r="E1224" i="3"/>
  <c r="E1223" i="3"/>
  <c r="E1222" i="3"/>
  <c r="E1221" i="3"/>
  <c r="E1220" i="3"/>
  <c r="E1219" i="3"/>
  <c r="E1218" i="3"/>
  <c r="E1217" i="3"/>
  <c r="E1216" i="3"/>
  <c r="E1215" i="3"/>
  <c r="E1214" i="3"/>
  <c r="E1213" i="3"/>
  <c r="E1212" i="3"/>
  <c r="E1211" i="3"/>
  <c r="E1210" i="3"/>
  <c r="E1209" i="3"/>
  <c r="E1208" i="3"/>
  <c r="E1207" i="3"/>
  <c r="E1206" i="3"/>
  <c r="E1205" i="3"/>
  <c r="E1204" i="3"/>
  <c r="E1203" i="3"/>
  <c r="E1202" i="3"/>
  <c r="E1201" i="3"/>
  <c r="E1200" i="3"/>
  <c r="E1199" i="3"/>
  <c r="E1198" i="3"/>
  <c r="E1197" i="3"/>
  <c r="E1196" i="3"/>
  <c r="E1195" i="3"/>
  <c r="E1194" i="3"/>
  <c r="E1193" i="3"/>
  <c r="E1192" i="3"/>
  <c r="E1191" i="3"/>
  <c r="E1190" i="3"/>
  <c r="E1189" i="3"/>
  <c r="E1188" i="3"/>
  <c r="E1187" i="3"/>
  <c r="E1186" i="3"/>
  <c r="E1185" i="3"/>
  <c r="E1184" i="3"/>
  <c r="E1183" i="3"/>
  <c r="E1182" i="3"/>
  <c r="E1181" i="3"/>
  <c r="E1180" i="3"/>
  <c r="E1179" i="3"/>
  <c r="E1178" i="3"/>
  <c r="E1177" i="3"/>
  <c r="E1176" i="3"/>
  <c r="E1175" i="3"/>
  <c r="E1174" i="3"/>
  <c r="E1173" i="3"/>
  <c r="E1172" i="3"/>
  <c r="E1171" i="3"/>
  <c r="E1170" i="3"/>
  <c r="E1169" i="3"/>
  <c r="E1168" i="3"/>
  <c r="E1167" i="3"/>
  <c r="E1166" i="3"/>
  <c r="E1165" i="3"/>
  <c r="E1164" i="3"/>
  <c r="E1163" i="3"/>
  <c r="E1162" i="3"/>
  <c r="E1161" i="3"/>
  <c r="E1160" i="3"/>
  <c r="E1159" i="3"/>
  <c r="E1158" i="3"/>
  <c r="E1157" i="3"/>
  <c r="E1156" i="3"/>
  <c r="E1155" i="3"/>
  <c r="E1154" i="3"/>
  <c r="E1153" i="3"/>
  <c r="E1152" i="3"/>
  <c r="E1151" i="3"/>
  <c r="E1150" i="3"/>
  <c r="E1149" i="3"/>
  <c r="E1148" i="3"/>
  <c r="E1147" i="3"/>
  <c r="E1146" i="3"/>
  <c r="E1145" i="3"/>
  <c r="E1144" i="3"/>
  <c r="E1143" i="3"/>
  <c r="E1142" i="3"/>
  <c r="E1141" i="3"/>
  <c r="E1140" i="3"/>
  <c r="E1139" i="3"/>
  <c r="E1138" i="3"/>
  <c r="E1137" i="3"/>
  <c r="E1136" i="3"/>
  <c r="E1135" i="3"/>
  <c r="E1134" i="3"/>
  <c r="E1133" i="3"/>
  <c r="E1132" i="3"/>
  <c r="E1131" i="3"/>
  <c r="E1130" i="3"/>
  <c r="E1129" i="3"/>
  <c r="E1128" i="3"/>
  <c r="E1127" i="3"/>
  <c r="E1126" i="3"/>
  <c r="E1125" i="3"/>
  <c r="E1124" i="3"/>
  <c r="E1123" i="3"/>
  <c r="E1122" i="3"/>
  <c r="E1121" i="3"/>
  <c r="E1120" i="3"/>
  <c r="E1119" i="3"/>
  <c r="E1118" i="3"/>
  <c r="E1117" i="3"/>
  <c r="E1116" i="3"/>
  <c r="E1115" i="3"/>
  <c r="E1114" i="3"/>
  <c r="E1113" i="3"/>
  <c r="E1112" i="3"/>
  <c r="E1111" i="3"/>
  <c r="E1110" i="3"/>
  <c r="E1109" i="3"/>
  <c r="E1108" i="3"/>
  <c r="E1107" i="3"/>
  <c r="E1106" i="3"/>
  <c r="E1105" i="3"/>
  <c r="E1104" i="3"/>
  <c r="E1103" i="3"/>
  <c r="E1102" i="3"/>
  <c r="E1101" i="3"/>
  <c r="E1100" i="3"/>
  <c r="E1099" i="3"/>
  <c r="E1098" i="3"/>
  <c r="E1097" i="3"/>
  <c r="E1096" i="3"/>
  <c r="E1095" i="3"/>
  <c r="E1094" i="3"/>
  <c r="E1093" i="3"/>
  <c r="E1092" i="3"/>
  <c r="E1091" i="3"/>
  <c r="E1090" i="3"/>
  <c r="E1089" i="3"/>
  <c r="E1088" i="3"/>
  <c r="E1087" i="3"/>
  <c r="E1086" i="3"/>
  <c r="E1085" i="3"/>
  <c r="E1084" i="3"/>
  <c r="E1083" i="3"/>
  <c r="E1082" i="3"/>
  <c r="E1081" i="3"/>
  <c r="E1080" i="3"/>
  <c r="E1079" i="3"/>
  <c r="E1078" i="3"/>
  <c r="E1077" i="3"/>
  <c r="E1076" i="3"/>
  <c r="E1075" i="3"/>
  <c r="E1074" i="3"/>
  <c r="E1073" i="3"/>
  <c r="E1072" i="3"/>
  <c r="E1071" i="3"/>
  <c r="E1070" i="3"/>
  <c r="E1069" i="3"/>
  <c r="E1068" i="3"/>
  <c r="E1067" i="3"/>
  <c r="E1066" i="3"/>
  <c r="E1065" i="3"/>
  <c r="E1064" i="3"/>
  <c r="E1063" i="3"/>
  <c r="E1062" i="3"/>
  <c r="E1061" i="3"/>
  <c r="E1060" i="3"/>
  <c r="E1059" i="3"/>
  <c r="E1058" i="3"/>
  <c r="E1057" i="3"/>
  <c r="E1056" i="3"/>
  <c r="E1055" i="3"/>
  <c r="E1054" i="3"/>
  <c r="E1053" i="3"/>
  <c r="E1052" i="3"/>
  <c r="E1051" i="3"/>
  <c r="E1050" i="3"/>
  <c r="E1049" i="3"/>
  <c r="E1048" i="3"/>
  <c r="E1047" i="3"/>
  <c r="E1046" i="3"/>
  <c r="E1045" i="3"/>
  <c r="E1044" i="3"/>
  <c r="E1043" i="3"/>
  <c r="E1042" i="3"/>
  <c r="E1041" i="3"/>
  <c r="E1040" i="3"/>
  <c r="E1039" i="3"/>
  <c r="E1038" i="3"/>
  <c r="E1037" i="3"/>
  <c r="E1036" i="3"/>
  <c r="E1035" i="3"/>
  <c r="E1034" i="3"/>
  <c r="E1033" i="3"/>
  <c r="E1032" i="3"/>
  <c r="E1031" i="3"/>
  <c r="E1030" i="3"/>
  <c r="E1029" i="3"/>
  <c r="E1028" i="3"/>
  <c r="E1027" i="3"/>
  <c r="E1026" i="3"/>
  <c r="E1025" i="3"/>
  <c r="E1024" i="3"/>
  <c r="E1023" i="3"/>
  <c r="E1022" i="3"/>
  <c r="E1021" i="3"/>
  <c r="E1020" i="3"/>
  <c r="E1019" i="3"/>
  <c r="E1018" i="3"/>
  <c r="E1017" i="3"/>
  <c r="E1016" i="3"/>
  <c r="E1015" i="3"/>
  <c r="E1014" i="3"/>
  <c r="E1013" i="3"/>
  <c r="E1012" i="3"/>
  <c r="E1011" i="3"/>
  <c r="E1010" i="3"/>
  <c r="E1009" i="3"/>
  <c r="E1008" i="3"/>
  <c r="E1007" i="3"/>
  <c r="E1006" i="3"/>
  <c r="E1005" i="3"/>
  <c r="E1004" i="3"/>
  <c r="E1003" i="3"/>
  <c r="E1002" i="3"/>
  <c r="E1001" i="3"/>
  <c r="E1000" i="3"/>
  <c r="E999" i="3"/>
  <c r="E998" i="3"/>
  <c r="E997" i="3"/>
  <c r="E996" i="3"/>
  <c r="E995" i="3"/>
  <c r="E994" i="3"/>
  <c r="E993" i="3"/>
  <c r="E992" i="3"/>
  <c r="E991" i="3"/>
  <c r="E990" i="3"/>
  <c r="E989" i="3"/>
  <c r="E988" i="3"/>
  <c r="E987" i="3"/>
  <c r="E986" i="3"/>
  <c r="E985" i="3"/>
  <c r="E984" i="3"/>
  <c r="E983" i="3"/>
  <c r="E982" i="3"/>
  <c r="E981" i="3"/>
  <c r="E980" i="3"/>
  <c r="E979" i="3"/>
  <c r="E978" i="3"/>
  <c r="E977" i="3"/>
  <c r="E976" i="3"/>
  <c r="E975" i="3"/>
  <c r="E974" i="3"/>
  <c r="E973" i="3"/>
  <c r="E972" i="3"/>
  <c r="E971" i="3"/>
  <c r="E970" i="3"/>
  <c r="E969" i="3"/>
  <c r="E968" i="3"/>
  <c r="E967" i="3"/>
  <c r="E966" i="3"/>
  <c r="E965" i="3"/>
  <c r="E964" i="3"/>
  <c r="E963" i="3"/>
  <c r="E962" i="3"/>
  <c r="E961" i="3"/>
  <c r="E960" i="3"/>
  <c r="E959" i="3"/>
  <c r="E958" i="3"/>
  <c r="E957" i="3"/>
  <c r="E956" i="3"/>
  <c r="E955" i="3"/>
  <c r="E954" i="3"/>
  <c r="E953" i="3"/>
  <c r="E952" i="3"/>
  <c r="E951" i="3"/>
  <c r="E950" i="3"/>
  <c r="E949" i="3"/>
  <c r="E948" i="3"/>
  <c r="E947" i="3"/>
  <c r="E946" i="3"/>
  <c r="E945" i="3"/>
  <c r="E944" i="3"/>
  <c r="E943" i="3"/>
  <c r="E942" i="3"/>
  <c r="E941" i="3"/>
  <c r="E940" i="3"/>
  <c r="E939" i="3"/>
  <c r="E938" i="3"/>
  <c r="E937" i="3"/>
  <c r="E936" i="3"/>
  <c r="E935" i="3"/>
  <c r="E934" i="3"/>
  <c r="E933" i="3"/>
  <c r="E932" i="3"/>
  <c r="E931" i="3"/>
  <c r="E930" i="3"/>
  <c r="E929" i="3"/>
  <c r="E928" i="3"/>
  <c r="E927" i="3"/>
  <c r="E926" i="3"/>
  <c r="E925" i="3"/>
  <c r="E924" i="3"/>
  <c r="E923" i="3"/>
  <c r="E922" i="3"/>
  <c r="E921" i="3"/>
  <c r="E920" i="3"/>
  <c r="E919" i="3"/>
  <c r="E918" i="3"/>
  <c r="E917" i="3"/>
  <c r="E916" i="3"/>
  <c r="E915" i="3"/>
  <c r="E914" i="3"/>
  <c r="E913" i="3"/>
  <c r="E912" i="3"/>
  <c r="E911" i="3"/>
  <c r="E910" i="3"/>
  <c r="E909" i="3"/>
  <c r="E908" i="3"/>
  <c r="E907" i="3"/>
  <c r="E906" i="3"/>
  <c r="E905" i="3"/>
  <c r="E904" i="3"/>
  <c r="E903" i="3"/>
  <c r="E902" i="3"/>
  <c r="E901" i="3"/>
  <c r="E900" i="3"/>
  <c r="E899" i="3"/>
  <c r="E898" i="3"/>
  <c r="E897" i="3"/>
  <c r="E896" i="3"/>
  <c r="E895" i="3"/>
  <c r="E894" i="3"/>
  <c r="E893" i="3"/>
  <c r="E892" i="3"/>
  <c r="E891" i="3"/>
  <c r="E890" i="3"/>
  <c r="E889" i="3"/>
  <c r="E888" i="3"/>
  <c r="E887" i="3"/>
  <c r="E886" i="3"/>
  <c r="E885" i="3"/>
  <c r="E884" i="3"/>
  <c r="E883" i="3"/>
  <c r="E882" i="3"/>
  <c r="E881" i="3"/>
  <c r="E880" i="3"/>
  <c r="E879" i="3"/>
  <c r="E878" i="3"/>
  <c r="E877" i="3"/>
  <c r="E876" i="3"/>
  <c r="E875" i="3"/>
  <c r="E874" i="3"/>
  <c r="E873" i="3"/>
  <c r="E872" i="3"/>
  <c r="E871" i="3"/>
  <c r="E870" i="3"/>
  <c r="E869" i="3"/>
  <c r="E868" i="3"/>
  <c r="E867" i="3"/>
  <c r="E866" i="3"/>
  <c r="E865" i="3"/>
  <c r="E864" i="3"/>
  <c r="E863" i="3"/>
  <c r="E862" i="3"/>
  <c r="E861" i="3"/>
  <c r="E860" i="3"/>
  <c r="E859" i="3"/>
  <c r="E858" i="3"/>
  <c r="E857" i="3"/>
  <c r="E856" i="3"/>
  <c r="E855" i="3"/>
  <c r="E854" i="3"/>
  <c r="E853" i="3"/>
  <c r="E852" i="3"/>
  <c r="E851" i="3"/>
  <c r="E850" i="3"/>
  <c r="E849" i="3"/>
  <c r="E848" i="3"/>
  <c r="E847" i="3"/>
  <c r="E846" i="3"/>
  <c r="E845" i="3"/>
  <c r="E844" i="3"/>
  <c r="E843" i="3"/>
  <c r="E842" i="3"/>
  <c r="E841" i="3"/>
  <c r="E840" i="3"/>
  <c r="E839" i="3"/>
  <c r="E838" i="3"/>
  <c r="E837" i="3"/>
  <c r="E836" i="3"/>
  <c r="E835" i="3"/>
  <c r="E834" i="3"/>
  <c r="E833" i="3"/>
  <c r="E832" i="3"/>
  <c r="E831" i="3"/>
  <c r="E830" i="3"/>
  <c r="E829" i="3"/>
  <c r="E828" i="3"/>
  <c r="E827" i="3"/>
  <c r="E826" i="3"/>
  <c r="E825" i="3"/>
  <c r="E824" i="3"/>
  <c r="E823" i="3"/>
  <c r="E822" i="3"/>
  <c r="E821" i="3"/>
  <c r="E820" i="3"/>
  <c r="E819" i="3"/>
  <c r="E818" i="3"/>
  <c r="E817" i="3"/>
  <c r="E816" i="3"/>
  <c r="E815" i="3"/>
  <c r="E814" i="3"/>
  <c r="E813" i="3"/>
  <c r="E812" i="3"/>
  <c r="E811" i="3"/>
  <c r="E810" i="3"/>
  <c r="E809" i="3"/>
  <c r="E808" i="3"/>
  <c r="E807" i="3"/>
  <c r="E806" i="3"/>
  <c r="E805" i="3"/>
  <c r="E804" i="3"/>
  <c r="E803" i="3"/>
  <c r="E802" i="3"/>
  <c r="E801" i="3"/>
  <c r="E800" i="3"/>
  <c r="E799" i="3"/>
  <c r="E798" i="3"/>
  <c r="E797" i="3"/>
  <c r="E796" i="3"/>
  <c r="E795" i="3"/>
  <c r="E794" i="3"/>
  <c r="E793" i="3"/>
  <c r="E792" i="3"/>
  <c r="E791" i="3"/>
  <c r="E790" i="3"/>
  <c r="E789" i="3"/>
  <c r="E788" i="3"/>
  <c r="E787" i="3"/>
  <c r="E786" i="3"/>
  <c r="E785" i="3"/>
  <c r="E784" i="3"/>
  <c r="E783" i="3"/>
  <c r="E782" i="3"/>
  <c r="E781" i="3"/>
  <c r="E780" i="3"/>
  <c r="E779" i="3"/>
  <c r="E778" i="3"/>
  <c r="E777" i="3"/>
  <c r="E776" i="3"/>
  <c r="E775" i="3"/>
  <c r="E774" i="3"/>
  <c r="E773" i="3"/>
  <c r="E772" i="3"/>
  <c r="E771" i="3"/>
  <c r="E770" i="3"/>
  <c r="E769" i="3"/>
  <c r="E768" i="3"/>
  <c r="E767" i="3"/>
  <c r="E766" i="3"/>
  <c r="E765" i="3"/>
  <c r="E764" i="3"/>
  <c r="E763" i="3"/>
  <c r="E762" i="3"/>
  <c r="E761" i="3"/>
  <c r="E760" i="3"/>
  <c r="E759" i="3"/>
  <c r="E758" i="3"/>
  <c r="E757" i="3"/>
  <c r="E756" i="3"/>
  <c r="E755" i="3"/>
  <c r="E754" i="3"/>
  <c r="E753" i="3"/>
  <c r="E752" i="3"/>
  <c r="E751" i="3"/>
  <c r="E750" i="3"/>
  <c r="E749" i="3"/>
  <c r="E748" i="3"/>
  <c r="E747" i="3"/>
  <c r="E746" i="3"/>
  <c r="E745" i="3"/>
  <c r="E744" i="3"/>
  <c r="E743" i="3"/>
  <c r="E742" i="3"/>
  <c r="E741" i="3"/>
  <c r="E740" i="3"/>
  <c r="E739" i="3"/>
  <c r="E738" i="3"/>
  <c r="E737" i="3"/>
  <c r="E736" i="3"/>
  <c r="E735" i="3"/>
  <c r="E734" i="3"/>
  <c r="E733" i="3"/>
  <c r="E732" i="3"/>
  <c r="E731" i="3"/>
  <c r="E730" i="3"/>
  <c r="E729" i="3"/>
  <c r="E728" i="3"/>
  <c r="E727" i="3"/>
  <c r="E726" i="3"/>
  <c r="E725" i="3"/>
  <c r="E724" i="3"/>
  <c r="E723" i="3"/>
  <c r="E722" i="3"/>
  <c r="E721" i="3"/>
  <c r="E720" i="3"/>
  <c r="E719" i="3"/>
  <c r="E718" i="3"/>
  <c r="E717" i="3"/>
  <c r="E716" i="3"/>
  <c r="E715" i="3"/>
  <c r="E714" i="3"/>
  <c r="E713" i="3"/>
  <c r="E712" i="3"/>
  <c r="E711" i="3"/>
  <c r="E710" i="3"/>
  <c r="E709" i="3"/>
  <c r="E708" i="3"/>
  <c r="E707" i="3"/>
  <c r="E706" i="3"/>
  <c r="E705" i="3"/>
  <c r="E704" i="3"/>
  <c r="E703" i="3"/>
  <c r="E702" i="3"/>
  <c r="E701" i="3"/>
  <c r="E700" i="3"/>
  <c r="E699" i="3"/>
  <c r="E698" i="3"/>
  <c r="E697" i="3"/>
  <c r="E696" i="3"/>
  <c r="E695" i="3"/>
  <c r="E694" i="3"/>
  <c r="E693" i="3"/>
  <c r="E692" i="3"/>
  <c r="E691" i="3"/>
  <c r="E690" i="3"/>
  <c r="E689" i="3"/>
  <c r="E688" i="3"/>
  <c r="E687" i="3"/>
  <c r="E686" i="3"/>
  <c r="E685" i="3"/>
  <c r="E684" i="3"/>
  <c r="E683" i="3"/>
  <c r="E682" i="3"/>
  <c r="E681" i="3"/>
  <c r="E680" i="3"/>
  <c r="E679" i="3"/>
  <c r="E678" i="3"/>
  <c r="E677" i="3"/>
  <c r="E676" i="3"/>
  <c r="E675" i="3"/>
  <c r="E674" i="3"/>
  <c r="E673" i="3"/>
  <c r="E672" i="3"/>
  <c r="E671" i="3"/>
  <c r="E670" i="3"/>
  <c r="E669" i="3"/>
  <c r="E668" i="3"/>
  <c r="E667" i="3"/>
  <c r="E666" i="3"/>
  <c r="E665" i="3"/>
  <c r="E664" i="3"/>
  <c r="E663" i="3"/>
  <c r="E662" i="3"/>
  <c r="E661" i="3"/>
  <c r="E660" i="3"/>
  <c r="E659" i="3"/>
  <c r="E658" i="3"/>
  <c r="E657" i="3"/>
  <c r="E656" i="3"/>
  <c r="E655" i="3"/>
  <c r="E654" i="3"/>
  <c r="E653" i="3"/>
  <c r="E652" i="3"/>
  <c r="E651" i="3"/>
  <c r="E650" i="3"/>
  <c r="E649" i="3"/>
  <c r="E648" i="3"/>
  <c r="E647" i="3"/>
  <c r="E646" i="3"/>
  <c r="E645" i="3"/>
  <c r="E644" i="3"/>
  <c r="E643" i="3"/>
  <c r="E642" i="3"/>
  <c r="E641" i="3"/>
  <c r="E640" i="3"/>
  <c r="E639" i="3"/>
  <c r="E638" i="3"/>
  <c r="E637" i="3"/>
  <c r="E636" i="3"/>
  <c r="E635" i="3"/>
  <c r="E634" i="3"/>
  <c r="E633" i="3"/>
  <c r="E632" i="3"/>
  <c r="E631" i="3"/>
  <c r="E630" i="3"/>
  <c r="E629" i="3"/>
  <c r="E628" i="3"/>
  <c r="E627" i="3"/>
  <c r="E626" i="3"/>
  <c r="E625" i="3"/>
  <c r="E624" i="3"/>
  <c r="E623" i="3"/>
  <c r="E622" i="3"/>
  <c r="E621" i="3"/>
  <c r="E620" i="3"/>
  <c r="E619" i="3"/>
  <c r="E618" i="3"/>
  <c r="E617" i="3"/>
  <c r="E616" i="3"/>
  <c r="E615" i="3"/>
  <c r="E614" i="3"/>
  <c r="E613" i="3"/>
  <c r="E612" i="3"/>
  <c r="E611" i="3"/>
  <c r="E610" i="3"/>
  <c r="E609" i="3"/>
  <c r="E608" i="3"/>
  <c r="E607" i="3"/>
  <c r="E606" i="3"/>
  <c r="E605" i="3"/>
  <c r="E604" i="3"/>
  <c r="E603" i="3"/>
  <c r="E602" i="3"/>
  <c r="E601" i="3"/>
  <c r="E600" i="3"/>
  <c r="E599" i="3"/>
  <c r="E598" i="3"/>
  <c r="E597" i="3"/>
  <c r="E596" i="3"/>
  <c r="E595" i="3"/>
  <c r="E594" i="3"/>
  <c r="E593" i="3"/>
  <c r="E592" i="3"/>
  <c r="E591" i="3"/>
  <c r="E590" i="3"/>
  <c r="E589" i="3"/>
  <c r="E588" i="3"/>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M6002" i="3"/>
  <c r="M6001" i="3"/>
  <c r="M6000" i="3"/>
  <c r="M5999" i="3"/>
  <c r="M5998" i="3"/>
  <c r="M5997" i="3"/>
  <c r="M5996" i="3"/>
  <c r="M5995" i="3"/>
  <c r="M5994" i="3"/>
  <c r="M5993" i="3"/>
  <c r="M5992" i="3"/>
  <c r="M5991" i="3"/>
  <c r="M5990" i="3"/>
  <c r="M5989" i="3"/>
  <c r="M5988" i="3"/>
  <c r="M5987" i="3"/>
  <c r="M5986" i="3"/>
  <c r="M5985" i="3"/>
  <c r="M5984" i="3"/>
  <c r="M5983" i="3"/>
  <c r="M5982" i="3"/>
  <c r="M5981" i="3"/>
  <c r="M5980" i="3"/>
  <c r="M5979" i="3"/>
  <c r="M5978" i="3"/>
  <c r="M5977" i="3"/>
  <c r="M5976" i="3"/>
  <c r="M5975" i="3"/>
  <c r="M5974" i="3"/>
  <c r="M5973" i="3"/>
  <c r="M5972" i="3"/>
  <c r="M5971" i="3"/>
  <c r="M5970" i="3"/>
  <c r="M5969" i="3"/>
  <c r="M5968" i="3"/>
  <c r="M5967" i="3"/>
  <c r="M5966" i="3"/>
  <c r="M5965" i="3"/>
  <c r="M5964" i="3"/>
  <c r="M5963" i="3"/>
  <c r="M5962" i="3"/>
  <c r="M5961" i="3"/>
  <c r="M5960" i="3"/>
  <c r="M5959" i="3"/>
  <c r="M5958" i="3"/>
  <c r="M5957" i="3"/>
  <c r="M5956" i="3"/>
  <c r="M5955" i="3"/>
  <c r="M5954" i="3"/>
  <c r="M5953" i="3"/>
  <c r="M5952" i="3"/>
  <c r="M5951" i="3"/>
  <c r="M5950" i="3"/>
  <c r="M5949" i="3"/>
  <c r="M5948" i="3"/>
  <c r="M5947" i="3"/>
  <c r="M5946" i="3"/>
  <c r="M5945" i="3"/>
  <c r="M5944" i="3"/>
  <c r="M5943" i="3"/>
  <c r="M5942" i="3"/>
  <c r="M5941" i="3"/>
  <c r="M5940" i="3"/>
  <c r="M5939" i="3"/>
  <c r="M5938" i="3"/>
  <c r="M5937" i="3"/>
  <c r="M5936" i="3"/>
  <c r="M5935" i="3"/>
  <c r="M5934" i="3"/>
  <c r="M5933" i="3"/>
  <c r="M5932" i="3"/>
  <c r="M5931" i="3"/>
  <c r="M5930" i="3"/>
  <c r="M5929" i="3"/>
  <c r="M5928" i="3"/>
  <c r="M5927" i="3"/>
  <c r="M5926" i="3"/>
  <c r="M5925" i="3"/>
  <c r="M5924" i="3"/>
  <c r="M5923" i="3"/>
  <c r="M5922" i="3"/>
  <c r="M5921" i="3"/>
  <c r="M5920" i="3"/>
  <c r="M5919" i="3"/>
  <c r="M5918" i="3"/>
  <c r="M5917" i="3"/>
  <c r="M5916" i="3"/>
  <c r="M5915" i="3"/>
  <c r="M5914" i="3"/>
  <c r="M5913" i="3"/>
  <c r="M5912" i="3"/>
  <c r="M5911" i="3"/>
  <c r="M5910" i="3"/>
  <c r="M5909" i="3"/>
  <c r="M5908" i="3"/>
  <c r="M5907" i="3"/>
  <c r="M5906" i="3"/>
  <c r="M5905" i="3"/>
  <c r="M5904" i="3"/>
  <c r="M5903" i="3"/>
  <c r="M5902" i="3"/>
  <c r="M5901" i="3"/>
  <c r="M5900" i="3"/>
  <c r="M5899" i="3"/>
  <c r="M5898" i="3"/>
  <c r="M5897" i="3"/>
  <c r="M5896" i="3"/>
  <c r="M5895" i="3"/>
  <c r="M5894" i="3"/>
  <c r="M5893" i="3"/>
  <c r="M5892" i="3"/>
  <c r="M5891" i="3"/>
  <c r="M5890" i="3"/>
  <c r="M5889" i="3"/>
  <c r="M5888" i="3"/>
  <c r="M5887" i="3"/>
  <c r="M5886" i="3"/>
  <c r="M5885" i="3"/>
  <c r="M5884" i="3"/>
  <c r="M5883" i="3"/>
  <c r="M5882" i="3"/>
  <c r="M5881" i="3"/>
  <c r="M5880" i="3"/>
  <c r="M5879" i="3"/>
  <c r="M5878" i="3"/>
  <c r="M5877" i="3"/>
  <c r="M5876" i="3"/>
  <c r="M5875" i="3"/>
  <c r="M5874" i="3"/>
  <c r="M5873" i="3"/>
  <c r="M5872" i="3"/>
  <c r="M5871" i="3"/>
  <c r="M5870" i="3"/>
  <c r="M5869" i="3"/>
  <c r="M5868" i="3"/>
  <c r="M5867" i="3"/>
  <c r="M5866" i="3"/>
  <c r="M5865" i="3"/>
  <c r="M5864" i="3"/>
  <c r="M5863" i="3"/>
  <c r="M5862" i="3"/>
  <c r="M5861" i="3"/>
  <c r="M5860" i="3"/>
  <c r="M5859" i="3"/>
  <c r="M5858" i="3"/>
  <c r="M5857" i="3"/>
  <c r="M5856" i="3"/>
  <c r="M5855" i="3"/>
  <c r="M5854" i="3"/>
  <c r="M5853" i="3"/>
  <c r="M5852" i="3"/>
  <c r="M5851" i="3"/>
  <c r="M5850" i="3"/>
  <c r="M5849" i="3"/>
  <c r="M5848" i="3"/>
  <c r="M5847" i="3"/>
  <c r="M5846" i="3"/>
  <c r="M5845" i="3"/>
  <c r="M5844" i="3"/>
  <c r="M5843" i="3"/>
  <c r="M5842" i="3"/>
  <c r="M5841" i="3"/>
  <c r="M5840" i="3"/>
  <c r="M5839" i="3"/>
  <c r="M5838" i="3"/>
  <c r="M5837" i="3"/>
  <c r="M5836" i="3"/>
  <c r="M5835" i="3"/>
  <c r="M5834" i="3"/>
  <c r="M5833" i="3"/>
  <c r="M5832" i="3"/>
  <c r="M5831" i="3"/>
  <c r="M5830" i="3"/>
  <c r="M5829" i="3"/>
  <c r="M5828" i="3"/>
  <c r="M5827" i="3"/>
  <c r="M5826" i="3"/>
  <c r="M5825" i="3"/>
  <c r="M5824" i="3"/>
  <c r="M5823" i="3"/>
  <c r="M5822" i="3"/>
  <c r="M5821" i="3"/>
  <c r="M5820" i="3"/>
  <c r="M5819" i="3"/>
  <c r="M5818" i="3"/>
  <c r="M5817" i="3"/>
  <c r="M5816" i="3"/>
  <c r="M5815" i="3"/>
  <c r="M5814" i="3"/>
  <c r="M5813" i="3"/>
  <c r="M5812" i="3"/>
  <c r="M5811" i="3"/>
  <c r="M5810" i="3"/>
  <c r="M5809" i="3"/>
  <c r="M5808" i="3"/>
  <c r="M5807" i="3"/>
  <c r="M5806" i="3"/>
  <c r="M5805" i="3"/>
  <c r="M5804" i="3"/>
  <c r="M5803" i="3"/>
  <c r="M5802" i="3"/>
  <c r="M5801" i="3"/>
  <c r="M5800" i="3"/>
  <c r="M5799" i="3"/>
  <c r="M5798" i="3"/>
  <c r="M5797" i="3"/>
  <c r="M5796" i="3"/>
  <c r="M5795" i="3"/>
  <c r="M5794" i="3"/>
  <c r="M5793" i="3"/>
  <c r="M5792" i="3"/>
  <c r="M5791" i="3"/>
  <c r="M5790" i="3"/>
  <c r="M5789" i="3"/>
  <c r="M5788" i="3"/>
  <c r="M5787" i="3"/>
  <c r="M5786" i="3"/>
  <c r="M5785" i="3"/>
  <c r="M5784" i="3"/>
  <c r="M5783" i="3"/>
  <c r="M5782" i="3"/>
  <c r="M5781" i="3"/>
  <c r="M5780" i="3"/>
  <c r="M5779" i="3"/>
  <c r="M5778" i="3"/>
  <c r="M5777" i="3"/>
  <c r="M5776" i="3"/>
  <c r="M5775" i="3"/>
  <c r="M5774" i="3"/>
  <c r="M5773" i="3"/>
  <c r="M5772" i="3"/>
  <c r="M5771" i="3"/>
  <c r="M5770" i="3"/>
  <c r="M5769" i="3"/>
  <c r="M5768" i="3"/>
  <c r="M5767" i="3"/>
  <c r="M5766" i="3"/>
  <c r="M5765" i="3"/>
  <c r="M5764" i="3"/>
  <c r="M5763" i="3"/>
  <c r="M5762" i="3"/>
  <c r="M5761" i="3"/>
  <c r="M5760" i="3"/>
  <c r="M5759" i="3"/>
  <c r="M5758" i="3"/>
  <c r="M5757" i="3"/>
  <c r="M5756" i="3"/>
  <c r="M5755" i="3"/>
  <c r="M5754" i="3"/>
  <c r="M5753" i="3"/>
  <c r="M5752" i="3"/>
  <c r="M5751" i="3"/>
  <c r="M5750" i="3"/>
  <c r="M5749" i="3"/>
  <c r="M5748" i="3"/>
  <c r="M5747" i="3"/>
  <c r="M5746" i="3"/>
  <c r="M5745" i="3"/>
  <c r="M5744" i="3"/>
  <c r="M5743" i="3"/>
  <c r="M5742" i="3"/>
  <c r="M5741" i="3"/>
  <c r="M5740" i="3"/>
  <c r="M5739" i="3"/>
  <c r="M5738" i="3"/>
  <c r="M5737" i="3"/>
  <c r="M5736" i="3"/>
  <c r="M5735" i="3"/>
  <c r="M5734" i="3"/>
  <c r="M5733" i="3"/>
  <c r="M5732" i="3"/>
  <c r="M5731" i="3"/>
  <c r="M5730" i="3"/>
  <c r="M5729" i="3"/>
  <c r="M5728" i="3"/>
  <c r="M5727" i="3"/>
  <c r="M5726" i="3"/>
  <c r="M5725" i="3"/>
  <c r="M5724" i="3"/>
  <c r="M5723" i="3"/>
  <c r="M5722" i="3"/>
  <c r="M5721" i="3"/>
  <c r="M5720" i="3"/>
  <c r="M5719" i="3"/>
  <c r="M5718" i="3"/>
  <c r="M5717" i="3"/>
  <c r="M5716" i="3"/>
  <c r="M5715" i="3"/>
  <c r="M5714" i="3"/>
  <c r="M5713" i="3"/>
  <c r="M5712" i="3"/>
  <c r="M5711" i="3"/>
  <c r="M5710" i="3"/>
  <c r="M5709" i="3"/>
  <c r="M5708" i="3"/>
  <c r="M5707" i="3"/>
  <c r="M5706" i="3"/>
  <c r="M5705" i="3"/>
  <c r="M5704" i="3"/>
  <c r="M5703" i="3"/>
  <c r="M5702" i="3"/>
  <c r="M5701" i="3"/>
  <c r="M5700" i="3"/>
  <c r="M5699" i="3"/>
  <c r="M5698" i="3"/>
  <c r="M5697" i="3"/>
  <c r="M5696" i="3"/>
  <c r="M5695" i="3"/>
  <c r="M5694" i="3"/>
  <c r="M5693" i="3"/>
  <c r="M5692" i="3"/>
  <c r="M5691" i="3"/>
  <c r="M5690" i="3"/>
  <c r="M5689" i="3"/>
  <c r="M5688" i="3"/>
  <c r="M5687" i="3"/>
  <c r="M5686" i="3"/>
  <c r="M5685" i="3"/>
  <c r="M5684" i="3"/>
  <c r="M5683" i="3"/>
  <c r="M5682" i="3"/>
  <c r="M5681" i="3"/>
  <c r="M5680" i="3"/>
  <c r="M5679" i="3"/>
  <c r="M5678" i="3"/>
  <c r="M5677" i="3"/>
  <c r="M5676" i="3"/>
  <c r="M5675" i="3"/>
  <c r="M5674" i="3"/>
  <c r="M5673" i="3"/>
  <c r="M5672" i="3"/>
  <c r="M5671" i="3"/>
  <c r="M5670" i="3"/>
  <c r="M5669" i="3"/>
  <c r="M5668" i="3"/>
  <c r="M5667" i="3"/>
  <c r="M5666" i="3"/>
  <c r="M5665" i="3"/>
  <c r="M5664" i="3"/>
  <c r="M5663" i="3"/>
  <c r="M5662" i="3"/>
  <c r="M5661" i="3"/>
  <c r="M5660" i="3"/>
  <c r="M5659" i="3"/>
  <c r="M5658" i="3"/>
  <c r="M5657" i="3"/>
  <c r="M5656" i="3"/>
  <c r="M5655" i="3"/>
  <c r="M5654" i="3"/>
  <c r="M5653" i="3"/>
  <c r="M5652" i="3"/>
  <c r="M5651" i="3"/>
  <c r="M5650" i="3"/>
  <c r="M5649" i="3"/>
  <c r="M5648" i="3"/>
  <c r="M5647" i="3"/>
  <c r="M5646" i="3"/>
  <c r="M5645" i="3"/>
  <c r="M5644" i="3"/>
  <c r="M5643" i="3"/>
  <c r="M5642" i="3"/>
  <c r="M5641" i="3"/>
  <c r="M5640" i="3"/>
  <c r="M5639" i="3"/>
  <c r="M5638" i="3"/>
  <c r="M5637" i="3"/>
  <c r="M5636" i="3"/>
  <c r="M5635" i="3"/>
  <c r="M5634" i="3"/>
  <c r="M5633" i="3"/>
  <c r="M5632" i="3"/>
  <c r="M5631" i="3"/>
  <c r="M5630" i="3"/>
  <c r="M5629" i="3"/>
  <c r="M5628" i="3"/>
  <c r="M5627" i="3"/>
  <c r="M5626" i="3"/>
  <c r="M5625" i="3"/>
  <c r="M5624" i="3"/>
  <c r="M5623" i="3"/>
  <c r="M5622" i="3"/>
  <c r="M5621" i="3"/>
  <c r="M5620" i="3"/>
  <c r="M5619" i="3"/>
  <c r="M5618" i="3"/>
  <c r="M5617" i="3"/>
  <c r="M5616" i="3"/>
  <c r="M5615" i="3"/>
  <c r="M5614" i="3"/>
  <c r="M5613" i="3"/>
  <c r="M5612" i="3"/>
  <c r="M5611" i="3"/>
  <c r="M5610" i="3"/>
  <c r="M5609" i="3"/>
  <c r="M5608" i="3"/>
  <c r="M5607" i="3"/>
  <c r="M5606" i="3"/>
  <c r="M5605" i="3"/>
  <c r="M5604" i="3"/>
  <c r="M5603" i="3"/>
  <c r="M5602" i="3"/>
  <c r="M5601" i="3"/>
  <c r="M5600" i="3"/>
  <c r="M5599" i="3"/>
  <c r="M5598" i="3"/>
  <c r="M5597" i="3"/>
  <c r="M5596" i="3"/>
  <c r="M5595" i="3"/>
  <c r="M5594" i="3"/>
  <c r="M5593" i="3"/>
  <c r="M5592" i="3"/>
  <c r="M5591" i="3"/>
  <c r="M5590" i="3"/>
  <c r="M5589" i="3"/>
  <c r="M5588" i="3"/>
  <c r="M5587" i="3"/>
  <c r="M5586" i="3"/>
  <c r="M5585" i="3"/>
  <c r="M5584" i="3"/>
  <c r="M5583" i="3"/>
  <c r="M5582" i="3"/>
  <c r="M5581" i="3"/>
  <c r="M5580" i="3"/>
  <c r="M5579" i="3"/>
  <c r="M5578" i="3"/>
  <c r="M5577" i="3"/>
  <c r="M5576" i="3"/>
  <c r="M5575" i="3"/>
  <c r="M5574" i="3"/>
  <c r="M5573" i="3"/>
  <c r="M5572" i="3"/>
  <c r="M5571" i="3"/>
  <c r="M5570" i="3"/>
  <c r="M5569" i="3"/>
  <c r="M5568" i="3"/>
  <c r="M5567" i="3"/>
  <c r="M5566" i="3"/>
  <c r="M5565" i="3"/>
  <c r="M5564" i="3"/>
  <c r="M5563" i="3"/>
  <c r="M5562" i="3"/>
  <c r="M5561" i="3"/>
  <c r="M5560" i="3"/>
  <c r="M5559" i="3"/>
  <c r="M5558" i="3"/>
  <c r="M5557" i="3"/>
  <c r="M5556" i="3"/>
  <c r="M5555" i="3"/>
  <c r="M5554" i="3"/>
  <c r="M5553" i="3"/>
  <c r="M5552" i="3"/>
  <c r="M5551" i="3"/>
  <c r="M5550" i="3"/>
  <c r="M5549" i="3"/>
  <c r="M5548" i="3"/>
  <c r="M5547" i="3"/>
  <c r="M5546" i="3"/>
  <c r="M5545" i="3"/>
  <c r="M5544" i="3"/>
  <c r="M5543" i="3"/>
  <c r="M5542" i="3"/>
  <c r="M5541" i="3"/>
  <c r="M5540" i="3"/>
  <c r="M5539" i="3"/>
  <c r="M5538" i="3"/>
  <c r="M5537" i="3"/>
  <c r="M5536" i="3"/>
  <c r="M5535" i="3"/>
  <c r="M5534" i="3"/>
  <c r="M5533" i="3"/>
  <c r="M5532" i="3"/>
  <c r="M5531" i="3"/>
  <c r="M5530" i="3"/>
  <c r="M5529" i="3"/>
  <c r="M5528" i="3"/>
  <c r="M5527" i="3"/>
  <c r="M5526" i="3"/>
  <c r="M5525" i="3"/>
  <c r="M5524" i="3"/>
  <c r="M5523" i="3"/>
  <c r="M5522" i="3"/>
  <c r="M5521" i="3"/>
  <c r="M5520" i="3"/>
  <c r="M5519" i="3"/>
  <c r="M5518" i="3"/>
  <c r="M5517" i="3"/>
  <c r="M5516" i="3"/>
  <c r="M5515" i="3"/>
  <c r="M5514" i="3"/>
  <c r="M5513" i="3"/>
  <c r="M5512" i="3"/>
  <c r="M5511" i="3"/>
  <c r="M5510" i="3"/>
  <c r="M5509" i="3"/>
  <c r="M5508" i="3"/>
  <c r="M5507" i="3"/>
  <c r="M5506" i="3"/>
  <c r="M5505" i="3"/>
  <c r="M5504" i="3"/>
  <c r="M5503" i="3"/>
  <c r="M5502" i="3"/>
  <c r="M5501" i="3"/>
  <c r="M5500" i="3"/>
  <c r="M5499" i="3"/>
  <c r="M5498" i="3"/>
  <c r="M5497" i="3"/>
  <c r="M5496" i="3"/>
  <c r="M5495" i="3"/>
  <c r="M5494" i="3"/>
  <c r="M5493" i="3"/>
  <c r="M5492" i="3"/>
  <c r="M5491" i="3"/>
  <c r="M5490" i="3"/>
  <c r="M5489" i="3"/>
  <c r="M5488" i="3"/>
  <c r="M5487" i="3"/>
  <c r="M5486" i="3"/>
  <c r="M5485" i="3"/>
  <c r="M5484" i="3"/>
  <c r="M5483" i="3"/>
  <c r="M5482" i="3"/>
  <c r="M5481" i="3"/>
  <c r="M5480" i="3"/>
  <c r="M5479" i="3"/>
  <c r="M5478" i="3"/>
  <c r="M5477" i="3"/>
  <c r="M5476" i="3"/>
  <c r="M5475" i="3"/>
  <c r="M5474" i="3"/>
  <c r="M5473" i="3"/>
  <c r="M5472" i="3"/>
  <c r="M5471" i="3"/>
  <c r="M5470" i="3"/>
  <c r="M5469" i="3"/>
  <c r="M5468" i="3"/>
  <c r="M5467" i="3"/>
  <c r="M5466" i="3"/>
  <c r="M5465" i="3"/>
  <c r="M5464" i="3"/>
  <c r="M5463" i="3"/>
  <c r="M5462" i="3"/>
  <c r="M5461" i="3"/>
  <c r="M5460" i="3"/>
  <c r="M5459" i="3"/>
  <c r="M5458" i="3"/>
  <c r="M5457" i="3"/>
  <c r="M5456" i="3"/>
  <c r="M5455" i="3"/>
  <c r="M5454" i="3"/>
  <c r="M5453" i="3"/>
  <c r="M5452" i="3"/>
  <c r="M5451" i="3"/>
  <c r="M5450" i="3"/>
  <c r="M5449" i="3"/>
  <c r="M5448" i="3"/>
  <c r="M5447" i="3"/>
  <c r="M5446" i="3"/>
  <c r="M5445" i="3"/>
  <c r="M5444" i="3"/>
  <c r="M5443" i="3"/>
  <c r="M5442" i="3"/>
  <c r="M5441" i="3"/>
  <c r="M5440" i="3"/>
  <c r="M5439" i="3"/>
  <c r="M5438" i="3"/>
  <c r="M5437" i="3"/>
  <c r="M5436" i="3"/>
  <c r="M5435" i="3"/>
  <c r="M5434" i="3"/>
  <c r="M5433" i="3"/>
  <c r="M5432" i="3"/>
  <c r="M5431" i="3"/>
  <c r="M5430" i="3"/>
  <c r="M5429" i="3"/>
  <c r="M5428" i="3"/>
  <c r="M5427" i="3"/>
  <c r="M5426" i="3"/>
  <c r="M5425" i="3"/>
  <c r="M5424" i="3"/>
  <c r="M5423" i="3"/>
  <c r="M5422" i="3"/>
  <c r="M5421" i="3"/>
  <c r="M5420" i="3"/>
  <c r="M5419" i="3"/>
  <c r="M5418" i="3"/>
  <c r="M5417" i="3"/>
  <c r="M5416" i="3"/>
  <c r="M5415" i="3"/>
  <c r="M5414" i="3"/>
  <c r="M5413" i="3"/>
  <c r="M5412" i="3"/>
  <c r="M5411" i="3"/>
  <c r="M5410" i="3"/>
  <c r="M5409" i="3"/>
  <c r="M5408" i="3"/>
  <c r="M5407" i="3"/>
  <c r="M5406" i="3"/>
  <c r="M5405" i="3"/>
  <c r="M5404" i="3"/>
  <c r="M5403" i="3"/>
  <c r="M5402" i="3"/>
  <c r="M5401" i="3"/>
  <c r="M5400" i="3"/>
  <c r="M5399" i="3"/>
  <c r="M5398" i="3"/>
  <c r="M5397" i="3"/>
  <c r="M5396" i="3"/>
  <c r="M5395" i="3"/>
  <c r="M5394" i="3"/>
  <c r="M5393" i="3"/>
  <c r="M5392" i="3"/>
  <c r="M5391" i="3"/>
  <c r="M5390" i="3"/>
  <c r="M5389" i="3"/>
  <c r="M5388" i="3"/>
  <c r="M5387" i="3"/>
  <c r="M5386" i="3"/>
  <c r="M5385" i="3"/>
  <c r="M5384" i="3"/>
  <c r="M5383" i="3"/>
  <c r="M5382" i="3"/>
  <c r="M5381" i="3"/>
  <c r="M5380" i="3"/>
  <c r="M5379" i="3"/>
  <c r="M5378" i="3"/>
  <c r="M5377" i="3"/>
  <c r="M5376" i="3"/>
  <c r="M5375" i="3"/>
  <c r="M5374" i="3"/>
  <c r="M5373" i="3"/>
  <c r="M5372" i="3"/>
  <c r="M5371" i="3"/>
  <c r="M5370" i="3"/>
  <c r="M5369" i="3"/>
  <c r="M5368" i="3"/>
  <c r="M5367" i="3"/>
  <c r="M5366" i="3"/>
  <c r="M5365" i="3"/>
  <c r="M5364" i="3"/>
  <c r="M5363" i="3"/>
  <c r="M5362" i="3"/>
  <c r="M5361" i="3"/>
  <c r="M5360" i="3"/>
  <c r="M5359" i="3"/>
  <c r="M5358" i="3"/>
  <c r="M5357" i="3"/>
  <c r="M5356" i="3"/>
  <c r="M5355" i="3"/>
  <c r="M5354" i="3"/>
  <c r="M5353" i="3"/>
  <c r="M5352" i="3"/>
  <c r="M5351" i="3"/>
  <c r="M5350" i="3"/>
  <c r="M5349" i="3"/>
  <c r="M5348" i="3"/>
  <c r="M5347" i="3"/>
  <c r="M5346" i="3"/>
  <c r="M5345" i="3"/>
  <c r="M5344" i="3"/>
  <c r="M5343" i="3"/>
  <c r="M5342" i="3"/>
  <c r="M5341" i="3"/>
  <c r="M5340" i="3"/>
  <c r="M5339" i="3"/>
  <c r="M5338" i="3"/>
  <c r="M5337" i="3"/>
  <c r="M5336" i="3"/>
  <c r="M5335" i="3"/>
  <c r="M5334" i="3"/>
  <c r="M5333" i="3"/>
  <c r="M5332" i="3"/>
  <c r="M5331" i="3"/>
  <c r="M5330" i="3"/>
  <c r="M5329" i="3"/>
  <c r="M5328" i="3"/>
  <c r="M5327" i="3"/>
  <c r="M5326" i="3"/>
  <c r="M5325" i="3"/>
  <c r="M5324" i="3"/>
  <c r="M5323" i="3"/>
  <c r="M5322" i="3"/>
  <c r="M5321" i="3"/>
  <c r="M5320" i="3"/>
  <c r="M5319" i="3"/>
  <c r="M5318" i="3"/>
  <c r="M5317" i="3"/>
  <c r="M5316" i="3"/>
  <c r="M5315" i="3"/>
  <c r="M5314" i="3"/>
  <c r="M5313" i="3"/>
  <c r="M5312" i="3"/>
  <c r="M5311" i="3"/>
  <c r="M5310" i="3"/>
  <c r="M5309" i="3"/>
  <c r="M5308" i="3"/>
  <c r="M5307" i="3"/>
  <c r="M5306" i="3"/>
  <c r="M5305" i="3"/>
  <c r="M5304" i="3"/>
  <c r="M5303" i="3"/>
  <c r="M5302" i="3"/>
  <c r="M5301" i="3"/>
  <c r="M5300" i="3"/>
  <c r="M5299" i="3"/>
  <c r="M5298" i="3"/>
  <c r="M5297" i="3"/>
  <c r="M5296" i="3"/>
  <c r="M5295" i="3"/>
  <c r="M5294" i="3"/>
  <c r="M5293" i="3"/>
  <c r="M5292" i="3"/>
  <c r="M5291" i="3"/>
  <c r="M5290" i="3"/>
  <c r="M5289" i="3"/>
  <c r="M5288" i="3"/>
  <c r="M5287" i="3"/>
  <c r="M5286" i="3"/>
  <c r="M5285" i="3"/>
  <c r="M5284" i="3"/>
  <c r="M5283" i="3"/>
  <c r="M5282" i="3"/>
  <c r="M5281" i="3"/>
  <c r="M5280" i="3"/>
  <c r="M5279" i="3"/>
  <c r="M5278" i="3"/>
  <c r="M5277" i="3"/>
  <c r="M5276" i="3"/>
  <c r="M5275" i="3"/>
  <c r="M5274" i="3"/>
  <c r="M5273" i="3"/>
  <c r="M5272" i="3"/>
  <c r="M5271" i="3"/>
  <c r="M5270" i="3"/>
  <c r="M5269" i="3"/>
  <c r="M5268" i="3"/>
  <c r="M5267" i="3"/>
  <c r="M5266" i="3"/>
  <c r="M5265" i="3"/>
  <c r="M5264" i="3"/>
  <c r="M5263" i="3"/>
  <c r="M5262" i="3"/>
  <c r="M5261" i="3"/>
  <c r="M5260" i="3"/>
  <c r="M5259" i="3"/>
  <c r="M5258" i="3"/>
  <c r="M5257" i="3"/>
  <c r="M5256" i="3"/>
  <c r="M5255" i="3"/>
  <c r="M5254" i="3"/>
  <c r="M5253" i="3"/>
  <c r="M5252" i="3"/>
  <c r="M5251" i="3"/>
  <c r="M5250" i="3"/>
  <c r="M5249" i="3"/>
  <c r="M5248" i="3"/>
  <c r="M5247" i="3"/>
  <c r="M5246" i="3"/>
  <c r="M5245" i="3"/>
  <c r="M5244" i="3"/>
  <c r="M5243" i="3"/>
  <c r="M5242" i="3"/>
  <c r="M5241" i="3"/>
  <c r="M5240" i="3"/>
  <c r="M5239" i="3"/>
  <c r="M5238" i="3"/>
  <c r="M5237" i="3"/>
  <c r="M5236" i="3"/>
  <c r="M5235" i="3"/>
  <c r="M5234" i="3"/>
  <c r="M5233" i="3"/>
  <c r="M5232" i="3"/>
  <c r="M5231" i="3"/>
  <c r="M5230" i="3"/>
  <c r="M5229" i="3"/>
  <c r="M5228" i="3"/>
  <c r="M5227" i="3"/>
  <c r="M5226" i="3"/>
  <c r="M5225" i="3"/>
  <c r="M5224" i="3"/>
  <c r="M5223" i="3"/>
  <c r="M5222" i="3"/>
  <c r="M5221" i="3"/>
  <c r="M5220" i="3"/>
  <c r="M5219" i="3"/>
  <c r="M5218" i="3"/>
  <c r="M5217" i="3"/>
  <c r="M5216" i="3"/>
  <c r="M5215" i="3"/>
  <c r="M5214" i="3"/>
  <c r="M5213" i="3"/>
  <c r="M5212" i="3"/>
  <c r="M5211" i="3"/>
  <c r="M5210" i="3"/>
  <c r="M5209" i="3"/>
  <c r="M5208" i="3"/>
  <c r="M5207" i="3"/>
  <c r="M5206" i="3"/>
  <c r="M5205" i="3"/>
  <c r="M5204" i="3"/>
  <c r="M5203" i="3"/>
  <c r="M5202" i="3"/>
  <c r="M5201" i="3"/>
  <c r="M5200" i="3"/>
  <c r="M5199" i="3"/>
  <c r="M5198" i="3"/>
  <c r="M5197" i="3"/>
  <c r="M5196" i="3"/>
  <c r="M5195" i="3"/>
  <c r="M5194" i="3"/>
  <c r="M5193" i="3"/>
  <c r="M5192" i="3"/>
  <c r="M5191" i="3"/>
  <c r="M5190" i="3"/>
  <c r="M5189" i="3"/>
  <c r="M5188" i="3"/>
  <c r="M5187" i="3"/>
  <c r="M5186" i="3"/>
  <c r="M5185" i="3"/>
  <c r="M5184" i="3"/>
  <c r="M5183" i="3"/>
  <c r="M5182" i="3"/>
  <c r="M5181" i="3"/>
  <c r="M5180" i="3"/>
  <c r="M5179" i="3"/>
  <c r="M5178" i="3"/>
  <c r="M5177" i="3"/>
  <c r="M5176" i="3"/>
  <c r="M5175" i="3"/>
  <c r="M5174" i="3"/>
  <c r="M5173" i="3"/>
  <c r="M5172" i="3"/>
  <c r="M5171" i="3"/>
  <c r="M5170" i="3"/>
  <c r="M5169" i="3"/>
  <c r="M5168" i="3"/>
  <c r="M5167" i="3"/>
  <c r="M5166" i="3"/>
  <c r="M5165" i="3"/>
  <c r="M5164" i="3"/>
  <c r="M5163" i="3"/>
  <c r="M5162" i="3"/>
  <c r="M5161" i="3"/>
  <c r="M5160" i="3"/>
  <c r="M5159" i="3"/>
  <c r="M5158" i="3"/>
  <c r="M5157" i="3"/>
  <c r="M5156" i="3"/>
  <c r="M5155" i="3"/>
  <c r="M5154" i="3"/>
  <c r="M5153" i="3"/>
  <c r="M5152" i="3"/>
  <c r="M5151" i="3"/>
  <c r="M5150" i="3"/>
  <c r="M5149" i="3"/>
  <c r="M5148" i="3"/>
  <c r="M5147" i="3"/>
  <c r="M5146" i="3"/>
  <c r="M5145" i="3"/>
  <c r="M5144" i="3"/>
  <c r="M5143" i="3"/>
  <c r="M5142" i="3"/>
  <c r="M5141" i="3"/>
  <c r="M5140" i="3"/>
  <c r="M5139" i="3"/>
  <c r="M5138" i="3"/>
  <c r="M5137" i="3"/>
  <c r="M5136" i="3"/>
  <c r="M5135" i="3"/>
  <c r="M5134" i="3"/>
  <c r="M5133" i="3"/>
  <c r="M5132" i="3"/>
  <c r="M5131" i="3"/>
  <c r="M5130" i="3"/>
  <c r="M5129" i="3"/>
  <c r="M5128" i="3"/>
  <c r="M5127" i="3"/>
  <c r="M5126" i="3"/>
  <c r="M5125" i="3"/>
  <c r="M5124" i="3"/>
  <c r="M5123" i="3"/>
  <c r="M5122" i="3"/>
  <c r="M5121" i="3"/>
  <c r="M5120" i="3"/>
  <c r="M5119" i="3"/>
  <c r="M5118" i="3"/>
  <c r="M5117" i="3"/>
  <c r="M5116" i="3"/>
  <c r="M5115" i="3"/>
  <c r="M5114" i="3"/>
  <c r="M5113" i="3"/>
  <c r="M5112" i="3"/>
  <c r="M5111" i="3"/>
  <c r="M5110" i="3"/>
  <c r="M5109" i="3"/>
  <c r="M5108" i="3"/>
  <c r="M5107" i="3"/>
  <c r="M5106" i="3"/>
  <c r="M5105" i="3"/>
  <c r="M5104" i="3"/>
  <c r="M5103" i="3"/>
  <c r="M5102" i="3"/>
  <c r="M5101" i="3"/>
  <c r="M5100" i="3"/>
  <c r="M5099" i="3"/>
  <c r="M5098" i="3"/>
  <c r="M5097" i="3"/>
  <c r="M5096" i="3"/>
  <c r="M5095" i="3"/>
  <c r="M5094" i="3"/>
  <c r="M5093" i="3"/>
  <c r="M5092" i="3"/>
  <c r="M5091" i="3"/>
  <c r="M5090" i="3"/>
  <c r="M5089" i="3"/>
  <c r="M5088" i="3"/>
  <c r="M5087" i="3"/>
  <c r="M5086" i="3"/>
  <c r="M5085" i="3"/>
  <c r="M5084" i="3"/>
  <c r="M5083" i="3"/>
  <c r="M5082" i="3"/>
  <c r="M5081" i="3"/>
  <c r="M5080" i="3"/>
  <c r="M5079" i="3"/>
  <c r="M5078" i="3"/>
  <c r="M5077" i="3"/>
  <c r="M5076" i="3"/>
  <c r="M5075" i="3"/>
  <c r="M5074" i="3"/>
  <c r="M5073" i="3"/>
  <c r="M5072" i="3"/>
  <c r="M5071" i="3"/>
  <c r="M5070" i="3"/>
  <c r="M5069" i="3"/>
  <c r="M5068" i="3"/>
  <c r="M5067" i="3"/>
  <c r="M5066" i="3"/>
  <c r="M5065" i="3"/>
  <c r="M5064" i="3"/>
  <c r="M5063" i="3"/>
  <c r="M5062" i="3"/>
  <c r="M5061" i="3"/>
  <c r="M5060" i="3"/>
  <c r="M5059" i="3"/>
  <c r="M5058" i="3"/>
  <c r="M5057" i="3"/>
  <c r="M5056" i="3"/>
  <c r="M5055" i="3"/>
  <c r="M5054" i="3"/>
  <c r="M5053" i="3"/>
  <c r="M5052" i="3"/>
  <c r="M5051" i="3"/>
  <c r="M5050" i="3"/>
  <c r="M5049" i="3"/>
  <c r="M5048" i="3"/>
  <c r="M5047" i="3"/>
  <c r="M5046" i="3"/>
  <c r="M5045" i="3"/>
  <c r="M5044" i="3"/>
  <c r="M5043" i="3"/>
  <c r="M5042" i="3"/>
  <c r="M5041" i="3"/>
  <c r="M5040" i="3"/>
  <c r="M5039" i="3"/>
  <c r="M5038" i="3"/>
  <c r="M5037" i="3"/>
  <c r="M5036" i="3"/>
  <c r="M5035" i="3"/>
  <c r="M5034" i="3"/>
  <c r="M5033" i="3"/>
  <c r="M5032" i="3"/>
  <c r="M5031" i="3"/>
  <c r="M5030" i="3"/>
  <c r="M5029" i="3"/>
  <c r="M5028" i="3"/>
  <c r="M5027" i="3"/>
  <c r="M5026" i="3"/>
  <c r="M5025" i="3"/>
  <c r="M5024" i="3"/>
  <c r="M5023" i="3"/>
  <c r="M5022" i="3"/>
  <c r="M5021" i="3"/>
  <c r="M5020" i="3"/>
  <c r="M5019" i="3"/>
  <c r="M5018" i="3"/>
  <c r="M5017" i="3"/>
  <c r="M5016" i="3"/>
  <c r="M5015" i="3"/>
  <c r="M5014" i="3"/>
  <c r="M5013" i="3"/>
  <c r="M5012" i="3"/>
  <c r="M5011" i="3"/>
  <c r="M5010" i="3"/>
  <c r="M5009" i="3"/>
  <c r="M5008" i="3"/>
  <c r="M5007" i="3"/>
  <c r="M5006" i="3"/>
  <c r="M5005" i="3"/>
  <c r="M5004" i="3"/>
  <c r="M5003" i="3"/>
  <c r="M5002" i="3"/>
  <c r="M5001" i="3"/>
  <c r="M5000" i="3"/>
  <c r="M4999" i="3"/>
  <c r="M4998" i="3"/>
  <c r="M4997" i="3"/>
  <c r="M4996" i="3"/>
  <c r="M4995" i="3"/>
  <c r="M4994" i="3"/>
  <c r="M4993" i="3"/>
  <c r="M4992" i="3"/>
  <c r="M4991" i="3"/>
  <c r="M4990" i="3"/>
  <c r="M4989" i="3"/>
  <c r="M4988" i="3"/>
  <c r="M4987" i="3"/>
  <c r="M4986" i="3"/>
  <c r="M4985" i="3"/>
  <c r="M4984" i="3"/>
  <c r="M4983" i="3"/>
  <c r="M4982" i="3"/>
  <c r="M4981" i="3"/>
  <c r="M4980" i="3"/>
  <c r="M4979" i="3"/>
  <c r="M4978" i="3"/>
  <c r="M4977" i="3"/>
  <c r="M4976" i="3"/>
  <c r="M4975" i="3"/>
  <c r="M4974" i="3"/>
  <c r="M4973" i="3"/>
  <c r="M4972" i="3"/>
  <c r="M4971" i="3"/>
  <c r="M4970" i="3"/>
  <c r="M4969" i="3"/>
  <c r="M4968" i="3"/>
  <c r="M4967" i="3"/>
  <c r="M4966" i="3"/>
  <c r="M4965" i="3"/>
  <c r="M4964" i="3"/>
  <c r="M4963" i="3"/>
  <c r="M4962" i="3"/>
  <c r="M4961" i="3"/>
  <c r="M4960" i="3"/>
  <c r="M4959" i="3"/>
  <c r="M4958" i="3"/>
  <c r="M4957" i="3"/>
  <c r="M4956" i="3"/>
  <c r="M4955" i="3"/>
  <c r="M4954" i="3"/>
  <c r="M4953" i="3"/>
  <c r="M4952" i="3"/>
  <c r="M4951" i="3"/>
  <c r="M4950" i="3"/>
  <c r="M4949" i="3"/>
  <c r="M4948" i="3"/>
  <c r="M4947" i="3"/>
  <c r="M4946" i="3"/>
  <c r="M4945" i="3"/>
  <c r="M4944" i="3"/>
  <c r="M4943" i="3"/>
  <c r="M4942" i="3"/>
  <c r="M4941" i="3"/>
  <c r="M4940" i="3"/>
  <c r="M4939" i="3"/>
  <c r="M4938" i="3"/>
  <c r="M4937" i="3"/>
  <c r="M4936" i="3"/>
  <c r="M4935" i="3"/>
  <c r="M4934" i="3"/>
  <c r="M4933" i="3"/>
  <c r="M4932" i="3"/>
  <c r="M4931" i="3"/>
  <c r="M4930" i="3"/>
  <c r="M4929" i="3"/>
  <c r="M4928" i="3"/>
  <c r="M4927" i="3"/>
  <c r="M4926" i="3"/>
  <c r="M4925" i="3"/>
  <c r="M4924" i="3"/>
  <c r="M4923" i="3"/>
  <c r="M4922" i="3"/>
  <c r="M4921" i="3"/>
  <c r="M4920" i="3"/>
  <c r="M4919" i="3"/>
  <c r="M4918" i="3"/>
  <c r="M4917" i="3"/>
  <c r="M4916" i="3"/>
  <c r="M4915" i="3"/>
  <c r="M4914" i="3"/>
  <c r="M4913" i="3"/>
  <c r="M4912" i="3"/>
  <c r="M4911" i="3"/>
  <c r="M4910" i="3"/>
  <c r="M4909" i="3"/>
  <c r="M4908" i="3"/>
  <c r="M4907" i="3"/>
  <c r="M4906" i="3"/>
  <c r="M4905" i="3"/>
  <c r="M4904" i="3"/>
  <c r="M4903" i="3"/>
  <c r="M4902" i="3"/>
  <c r="M4901" i="3"/>
  <c r="M4900" i="3"/>
  <c r="M4899" i="3"/>
  <c r="M4898" i="3"/>
  <c r="M4897" i="3"/>
  <c r="M4896" i="3"/>
  <c r="M4895" i="3"/>
  <c r="M4894" i="3"/>
  <c r="M4893" i="3"/>
  <c r="M4892" i="3"/>
  <c r="M4891" i="3"/>
  <c r="M4890" i="3"/>
  <c r="M4889" i="3"/>
  <c r="M4888" i="3"/>
  <c r="M4887" i="3"/>
  <c r="M4886" i="3"/>
  <c r="M4885" i="3"/>
  <c r="M4884" i="3"/>
  <c r="M4883" i="3"/>
  <c r="M4882" i="3"/>
  <c r="M4881" i="3"/>
  <c r="M4880" i="3"/>
  <c r="M4879" i="3"/>
  <c r="M4878" i="3"/>
  <c r="M4877" i="3"/>
  <c r="M4876" i="3"/>
  <c r="M4875" i="3"/>
  <c r="M4874" i="3"/>
  <c r="M4873" i="3"/>
  <c r="M4872" i="3"/>
  <c r="M4871" i="3"/>
  <c r="M4870" i="3"/>
  <c r="M4869" i="3"/>
  <c r="M4868" i="3"/>
  <c r="M4867" i="3"/>
  <c r="M4866" i="3"/>
  <c r="M4865" i="3"/>
  <c r="M4864" i="3"/>
  <c r="M4863" i="3"/>
  <c r="M4862" i="3"/>
  <c r="M4861" i="3"/>
  <c r="M4860" i="3"/>
  <c r="M4859" i="3"/>
  <c r="M4858" i="3"/>
  <c r="M4857" i="3"/>
  <c r="M4856" i="3"/>
  <c r="M4855" i="3"/>
  <c r="M4854" i="3"/>
  <c r="M4853" i="3"/>
  <c r="M4852" i="3"/>
  <c r="M4851" i="3"/>
  <c r="M4850" i="3"/>
  <c r="M4849" i="3"/>
  <c r="M4848" i="3"/>
  <c r="M4847" i="3"/>
  <c r="M4846" i="3"/>
  <c r="M4845" i="3"/>
  <c r="M4844" i="3"/>
  <c r="M4843" i="3"/>
  <c r="M4842" i="3"/>
  <c r="M4841" i="3"/>
  <c r="M4840" i="3"/>
  <c r="M4839" i="3"/>
  <c r="M4838" i="3"/>
  <c r="M4837" i="3"/>
  <c r="M4836" i="3"/>
  <c r="M4835" i="3"/>
  <c r="M4834" i="3"/>
  <c r="M4833" i="3"/>
  <c r="M4832" i="3"/>
  <c r="M4831" i="3"/>
  <c r="M4830" i="3"/>
  <c r="M4829" i="3"/>
  <c r="M4828" i="3"/>
  <c r="M4827" i="3"/>
  <c r="M4826" i="3"/>
  <c r="M4825" i="3"/>
  <c r="M4824" i="3"/>
  <c r="M4823" i="3"/>
  <c r="M4822" i="3"/>
  <c r="M4821" i="3"/>
  <c r="M4820" i="3"/>
  <c r="M4819" i="3"/>
  <c r="M4818" i="3"/>
  <c r="M4817" i="3"/>
  <c r="M4816" i="3"/>
  <c r="M4815" i="3"/>
  <c r="M4814" i="3"/>
  <c r="M4813" i="3"/>
  <c r="M4812" i="3"/>
  <c r="M4811" i="3"/>
  <c r="M4810" i="3"/>
  <c r="M4809" i="3"/>
  <c r="M4808" i="3"/>
  <c r="M4807" i="3"/>
  <c r="M4806" i="3"/>
  <c r="M4805" i="3"/>
  <c r="M4804" i="3"/>
  <c r="M4803" i="3"/>
  <c r="M4802" i="3"/>
  <c r="M4801" i="3"/>
  <c r="M4800" i="3"/>
  <c r="M4799" i="3"/>
  <c r="M4798" i="3"/>
  <c r="M4797" i="3"/>
  <c r="M4796" i="3"/>
  <c r="M4795" i="3"/>
  <c r="M4794" i="3"/>
  <c r="M4793" i="3"/>
  <c r="M4792" i="3"/>
  <c r="M4791" i="3"/>
  <c r="M4790" i="3"/>
  <c r="M4789" i="3"/>
  <c r="M4788" i="3"/>
  <c r="M4787" i="3"/>
  <c r="M4786" i="3"/>
  <c r="M4785" i="3"/>
  <c r="M4784" i="3"/>
  <c r="M4783" i="3"/>
  <c r="M4782" i="3"/>
  <c r="M4781" i="3"/>
  <c r="M4780" i="3"/>
  <c r="M4779" i="3"/>
  <c r="M4778" i="3"/>
  <c r="M4777" i="3"/>
  <c r="M4776" i="3"/>
  <c r="M4775" i="3"/>
  <c r="M4774" i="3"/>
  <c r="M4773" i="3"/>
  <c r="M4772" i="3"/>
  <c r="M4771" i="3"/>
  <c r="M4770" i="3"/>
  <c r="M4769" i="3"/>
  <c r="M4768" i="3"/>
  <c r="M4767" i="3"/>
  <c r="M4766" i="3"/>
  <c r="M4765" i="3"/>
  <c r="M4764" i="3"/>
  <c r="M4763" i="3"/>
  <c r="M4762" i="3"/>
  <c r="M4761" i="3"/>
  <c r="M4760" i="3"/>
  <c r="M4759" i="3"/>
  <c r="M4758" i="3"/>
  <c r="M4757" i="3"/>
  <c r="M4756" i="3"/>
  <c r="M4755" i="3"/>
  <c r="M4754" i="3"/>
  <c r="M4753" i="3"/>
  <c r="M4752" i="3"/>
  <c r="M4751" i="3"/>
  <c r="M4750" i="3"/>
  <c r="M4749" i="3"/>
  <c r="M4748" i="3"/>
  <c r="M4747" i="3"/>
  <c r="M4746" i="3"/>
  <c r="M4745" i="3"/>
  <c r="M4744" i="3"/>
  <c r="M4743" i="3"/>
  <c r="M4742" i="3"/>
  <c r="M4741" i="3"/>
  <c r="M4740" i="3"/>
  <c r="M4739" i="3"/>
  <c r="M4738" i="3"/>
  <c r="M4737" i="3"/>
  <c r="M4736" i="3"/>
  <c r="M4735" i="3"/>
  <c r="M4734" i="3"/>
  <c r="M4733" i="3"/>
  <c r="M4732" i="3"/>
  <c r="M4731" i="3"/>
  <c r="M4730" i="3"/>
  <c r="M4729" i="3"/>
  <c r="M4728" i="3"/>
  <c r="M4727" i="3"/>
  <c r="M4726" i="3"/>
  <c r="M4725" i="3"/>
  <c r="M4724" i="3"/>
  <c r="M4723" i="3"/>
  <c r="M4722" i="3"/>
  <c r="M4721" i="3"/>
  <c r="M4720" i="3"/>
  <c r="M4719" i="3"/>
  <c r="M4718" i="3"/>
  <c r="M4717" i="3"/>
  <c r="M4716" i="3"/>
  <c r="M4715" i="3"/>
  <c r="M4714" i="3"/>
  <c r="M4713" i="3"/>
  <c r="M4712" i="3"/>
  <c r="M4711" i="3"/>
  <c r="M4710" i="3"/>
  <c r="M4709" i="3"/>
  <c r="M4708" i="3"/>
  <c r="M4707" i="3"/>
  <c r="M4706" i="3"/>
  <c r="M4705" i="3"/>
  <c r="M4704" i="3"/>
  <c r="M4703" i="3"/>
  <c r="M4702" i="3"/>
  <c r="M4701" i="3"/>
  <c r="M4700" i="3"/>
  <c r="M4699" i="3"/>
  <c r="M4698" i="3"/>
  <c r="M4697" i="3"/>
  <c r="M4696" i="3"/>
  <c r="M4695" i="3"/>
  <c r="M4694" i="3"/>
  <c r="M4693" i="3"/>
  <c r="M4692" i="3"/>
  <c r="M4691" i="3"/>
  <c r="M4690" i="3"/>
  <c r="M4689" i="3"/>
  <c r="M4688" i="3"/>
  <c r="M4687" i="3"/>
  <c r="M4686" i="3"/>
  <c r="M4685" i="3"/>
  <c r="M4684" i="3"/>
  <c r="M4683" i="3"/>
  <c r="M4682" i="3"/>
  <c r="M4681" i="3"/>
  <c r="M4680" i="3"/>
  <c r="M4679" i="3"/>
  <c r="M4678" i="3"/>
  <c r="M4677" i="3"/>
  <c r="M4676" i="3"/>
  <c r="M4675" i="3"/>
  <c r="M4674" i="3"/>
  <c r="M4673" i="3"/>
  <c r="M4672" i="3"/>
  <c r="M4671" i="3"/>
  <c r="M4670" i="3"/>
  <c r="M4669" i="3"/>
  <c r="M4668" i="3"/>
  <c r="M4667" i="3"/>
  <c r="M4666" i="3"/>
  <c r="M4665" i="3"/>
  <c r="M4664" i="3"/>
  <c r="M4663" i="3"/>
  <c r="M4662" i="3"/>
  <c r="M4661" i="3"/>
  <c r="M4660" i="3"/>
  <c r="M4659" i="3"/>
  <c r="M4658" i="3"/>
  <c r="M4657" i="3"/>
  <c r="M4656" i="3"/>
  <c r="M4655" i="3"/>
  <c r="M4654" i="3"/>
  <c r="M4653" i="3"/>
  <c r="M4652" i="3"/>
  <c r="M4651" i="3"/>
  <c r="M4650" i="3"/>
  <c r="M4649" i="3"/>
  <c r="M4648" i="3"/>
  <c r="M4647" i="3"/>
  <c r="M4646" i="3"/>
  <c r="M4645" i="3"/>
  <c r="M4644" i="3"/>
  <c r="M4643" i="3"/>
  <c r="M4642" i="3"/>
  <c r="M4641" i="3"/>
  <c r="M4640" i="3"/>
  <c r="M4639" i="3"/>
  <c r="M4638" i="3"/>
  <c r="M4637" i="3"/>
  <c r="M4636" i="3"/>
  <c r="M4635" i="3"/>
  <c r="M4634" i="3"/>
  <c r="M4633" i="3"/>
  <c r="M4632" i="3"/>
  <c r="M4631" i="3"/>
  <c r="M4630" i="3"/>
  <c r="M4629" i="3"/>
  <c r="M4628" i="3"/>
  <c r="M4627" i="3"/>
  <c r="M4626" i="3"/>
  <c r="M4625" i="3"/>
  <c r="M4624" i="3"/>
  <c r="M4623" i="3"/>
  <c r="M4622" i="3"/>
  <c r="M4621" i="3"/>
  <c r="M4620" i="3"/>
  <c r="M4619" i="3"/>
  <c r="M4618" i="3"/>
  <c r="M4617" i="3"/>
  <c r="M4616" i="3"/>
  <c r="M4615" i="3"/>
  <c r="M4614" i="3"/>
  <c r="M4613" i="3"/>
  <c r="M4612" i="3"/>
  <c r="M4611" i="3"/>
  <c r="M4610" i="3"/>
  <c r="M4609" i="3"/>
  <c r="M4608" i="3"/>
  <c r="M4607" i="3"/>
  <c r="M4606" i="3"/>
  <c r="M4605" i="3"/>
  <c r="M4604" i="3"/>
  <c r="M4603" i="3"/>
  <c r="M4602" i="3"/>
  <c r="M4601" i="3"/>
  <c r="M4600" i="3"/>
  <c r="M4599" i="3"/>
  <c r="M4598" i="3"/>
  <c r="M4597" i="3"/>
  <c r="M4596" i="3"/>
  <c r="M4595" i="3"/>
  <c r="M4594" i="3"/>
  <c r="M4593" i="3"/>
  <c r="M4592" i="3"/>
  <c r="M4591" i="3"/>
  <c r="M4590" i="3"/>
  <c r="M4589" i="3"/>
  <c r="M4588" i="3"/>
  <c r="M4587" i="3"/>
  <c r="M4586" i="3"/>
  <c r="M4585" i="3"/>
  <c r="M4584" i="3"/>
  <c r="M4583" i="3"/>
  <c r="M4582" i="3"/>
  <c r="M4581" i="3"/>
  <c r="M4580" i="3"/>
  <c r="M4579" i="3"/>
  <c r="M4578" i="3"/>
  <c r="M4577" i="3"/>
  <c r="M4576" i="3"/>
  <c r="M4575" i="3"/>
  <c r="M4574" i="3"/>
  <c r="M4573" i="3"/>
  <c r="M4572" i="3"/>
  <c r="M4571" i="3"/>
  <c r="M4570" i="3"/>
  <c r="M4569" i="3"/>
  <c r="M4568" i="3"/>
  <c r="M4567" i="3"/>
  <c r="M4566" i="3"/>
  <c r="M4565" i="3"/>
  <c r="M4564" i="3"/>
  <c r="M4563" i="3"/>
  <c r="M4562" i="3"/>
  <c r="M4561" i="3"/>
  <c r="M4560" i="3"/>
  <c r="M4559" i="3"/>
  <c r="M4558" i="3"/>
  <c r="M4557" i="3"/>
  <c r="M4556" i="3"/>
  <c r="M4555" i="3"/>
  <c r="M4554" i="3"/>
  <c r="M4553" i="3"/>
  <c r="M4552" i="3"/>
  <c r="M4551" i="3"/>
  <c r="M4550" i="3"/>
  <c r="M4549" i="3"/>
  <c r="M4548" i="3"/>
  <c r="M4547" i="3"/>
  <c r="M4546" i="3"/>
  <c r="M4545" i="3"/>
  <c r="M4544" i="3"/>
  <c r="M4543" i="3"/>
  <c r="M4542" i="3"/>
  <c r="M4541" i="3"/>
  <c r="M4540" i="3"/>
  <c r="M4539" i="3"/>
  <c r="M4538" i="3"/>
  <c r="M4537" i="3"/>
  <c r="M4536" i="3"/>
  <c r="M4535" i="3"/>
  <c r="M4534" i="3"/>
  <c r="M4533" i="3"/>
  <c r="M4532" i="3"/>
  <c r="M4531" i="3"/>
  <c r="M4530" i="3"/>
  <c r="M4529" i="3"/>
  <c r="M4528" i="3"/>
  <c r="M4527" i="3"/>
  <c r="M4526" i="3"/>
  <c r="M4525" i="3"/>
  <c r="M4524" i="3"/>
  <c r="M4523" i="3"/>
  <c r="M4522" i="3"/>
  <c r="M4521" i="3"/>
  <c r="M4520" i="3"/>
  <c r="M4519" i="3"/>
  <c r="M4518" i="3"/>
  <c r="M4517" i="3"/>
  <c r="M4516" i="3"/>
  <c r="M4515" i="3"/>
  <c r="M4514" i="3"/>
  <c r="M4513" i="3"/>
  <c r="M4512" i="3"/>
  <c r="M4511" i="3"/>
  <c r="M4510" i="3"/>
  <c r="M4509" i="3"/>
  <c r="M4508" i="3"/>
  <c r="M4507" i="3"/>
  <c r="M4506" i="3"/>
  <c r="M4505" i="3"/>
  <c r="M4504" i="3"/>
  <c r="M4503" i="3"/>
  <c r="M4502" i="3"/>
  <c r="M4501" i="3"/>
  <c r="M4500" i="3"/>
  <c r="M4499" i="3"/>
  <c r="M4498" i="3"/>
  <c r="M4497" i="3"/>
  <c r="M4496" i="3"/>
  <c r="M4495" i="3"/>
  <c r="M4494" i="3"/>
  <c r="M4493" i="3"/>
  <c r="M4492" i="3"/>
  <c r="M4491" i="3"/>
  <c r="M4490" i="3"/>
  <c r="M4489" i="3"/>
  <c r="M4488" i="3"/>
  <c r="M4487" i="3"/>
  <c r="M4486" i="3"/>
  <c r="M4485" i="3"/>
  <c r="M4484" i="3"/>
  <c r="M4483" i="3"/>
  <c r="M4482" i="3"/>
  <c r="M4481" i="3"/>
  <c r="M4480" i="3"/>
  <c r="M4479" i="3"/>
  <c r="M4478" i="3"/>
  <c r="M4477" i="3"/>
  <c r="M4476" i="3"/>
  <c r="M4475" i="3"/>
  <c r="M4474" i="3"/>
  <c r="M4473" i="3"/>
  <c r="M4472" i="3"/>
  <c r="M4471" i="3"/>
  <c r="M4470" i="3"/>
  <c r="M4469" i="3"/>
  <c r="M4468" i="3"/>
  <c r="M4467" i="3"/>
  <c r="M4466" i="3"/>
  <c r="M4465" i="3"/>
  <c r="M4464" i="3"/>
  <c r="M4463" i="3"/>
  <c r="M4462" i="3"/>
  <c r="M4461" i="3"/>
  <c r="M4460" i="3"/>
  <c r="M4459" i="3"/>
  <c r="M4458" i="3"/>
  <c r="M4457" i="3"/>
  <c r="M4456" i="3"/>
  <c r="M4455" i="3"/>
  <c r="M4454" i="3"/>
  <c r="M4453" i="3"/>
  <c r="M4452" i="3"/>
  <c r="M4451" i="3"/>
  <c r="M4450" i="3"/>
  <c r="M4449" i="3"/>
  <c r="M4448" i="3"/>
  <c r="M4447" i="3"/>
  <c r="M4446" i="3"/>
  <c r="M4445" i="3"/>
  <c r="M4444" i="3"/>
  <c r="M4443" i="3"/>
  <c r="M4442" i="3"/>
  <c r="M4441" i="3"/>
  <c r="M4440" i="3"/>
  <c r="M4439" i="3"/>
  <c r="M4438" i="3"/>
  <c r="M4437" i="3"/>
  <c r="M4436" i="3"/>
  <c r="M4435" i="3"/>
  <c r="M4434" i="3"/>
  <c r="M4433" i="3"/>
  <c r="M4432" i="3"/>
  <c r="M4431" i="3"/>
  <c r="M4430" i="3"/>
  <c r="M4429" i="3"/>
  <c r="M4428" i="3"/>
  <c r="M4427" i="3"/>
  <c r="M4426" i="3"/>
  <c r="M4425" i="3"/>
  <c r="M4424" i="3"/>
  <c r="M4423" i="3"/>
  <c r="M4422" i="3"/>
  <c r="M4421" i="3"/>
  <c r="M4420" i="3"/>
  <c r="M4419" i="3"/>
  <c r="M4418" i="3"/>
  <c r="M4417" i="3"/>
  <c r="M4416" i="3"/>
  <c r="M4415" i="3"/>
  <c r="M4414" i="3"/>
  <c r="M4413" i="3"/>
  <c r="M4412" i="3"/>
  <c r="M4411" i="3"/>
  <c r="M4410" i="3"/>
  <c r="M4409" i="3"/>
  <c r="M4408" i="3"/>
  <c r="M4407" i="3"/>
  <c r="M4406" i="3"/>
  <c r="M4405" i="3"/>
  <c r="M4404" i="3"/>
  <c r="M4403" i="3"/>
  <c r="M4402" i="3"/>
  <c r="M4401" i="3"/>
  <c r="M4400" i="3"/>
  <c r="M4399" i="3"/>
  <c r="M4398" i="3"/>
  <c r="M4397" i="3"/>
  <c r="M4396" i="3"/>
  <c r="M4395" i="3"/>
  <c r="M4394" i="3"/>
  <c r="M4393" i="3"/>
  <c r="M4392" i="3"/>
  <c r="M4391" i="3"/>
  <c r="M4390" i="3"/>
  <c r="M4389" i="3"/>
  <c r="M4388" i="3"/>
  <c r="M4387" i="3"/>
  <c r="M4386" i="3"/>
  <c r="M4385" i="3"/>
  <c r="M4384" i="3"/>
  <c r="M4383" i="3"/>
  <c r="M4382" i="3"/>
  <c r="M4381" i="3"/>
  <c r="M4380" i="3"/>
  <c r="M4379" i="3"/>
  <c r="M4378" i="3"/>
  <c r="M4377" i="3"/>
  <c r="M4376" i="3"/>
  <c r="M4375" i="3"/>
  <c r="M4374" i="3"/>
  <c r="M4373" i="3"/>
  <c r="M4372" i="3"/>
  <c r="M4371" i="3"/>
  <c r="M4370" i="3"/>
  <c r="M4369" i="3"/>
  <c r="M4368" i="3"/>
  <c r="M4367" i="3"/>
  <c r="M4366" i="3"/>
  <c r="M4365" i="3"/>
  <c r="M4364" i="3"/>
  <c r="M4363" i="3"/>
  <c r="M4362" i="3"/>
  <c r="M4361" i="3"/>
  <c r="M4360" i="3"/>
  <c r="M4359" i="3"/>
  <c r="M4358" i="3"/>
  <c r="M4357" i="3"/>
  <c r="M4356" i="3"/>
  <c r="M4355" i="3"/>
  <c r="M4354" i="3"/>
  <c r="M4353" i="3"/>
  <c r="M4352" i="3"/>
  <c r="M4351" i="3"/>
  <c r="M4350" i="3"/>
  <c r="M4349" i="3"/>
  <c r="M4348" i="3"/>
  <c r="M4347" i="3"/>
  <c r="M4346" i="3"/>
  <c r="M4345" i="3"/>
  <c r="M4344" i="3"/>
  <c r="M4343" i="3"/>
  <c r="M4342" i="3"/>
  <c r="M4341" i="3"/>
  <c r="M4340" i="3"/>
  <c r="M4339" i="3"/>
  <c r="M4338" i="3"/>
  <c r="M4337" i="3"/>
  <c r="M4336" i="3"/>
  <c r="M4335" i="3"/>
  <c r="M4334" i="3"/>
  <c r="M4333" i="3"/>
  <c r="M4332" i="3"/>
  <c r="M4331" i="3"/>
  <c r="M4330" i="3"/>
  <c r="M4329" i="3"/>
  <c r="M4328" i="3"/>
  <c r="M4327" i="3"/>
  <c r="M4326" i="3"/>
  <c r="M4325" i="3"/>
  <c r="M4324" i="3"/>
  <c r="M4323" i="3"/>
  <c r="M4322" i="3"/>
  <c r="M4321" i="3"/>
  <c r="M4320" i="3"/>
  <c r="M4319" i="3"/>
  <c r="M4318" i="3"/>
  <c r="M4317" i="3"/>
  <c r="M4316" i="3"/>
  <c r="M4315" i="3"/>
  <c r="M4314" i="3"/>
  <c r="M4313" i="3"/>
  <c r="M4312" i="3"/>
  <c r="M4311" i="3"/>
  <c r="M4310" i="3"/>
  <c r="M4309" i="3"/>
  <c r="M4308" i="3"/>
  <c r="M4307" i="3"/>
  <c r="M4306" i="3"/>
  <c r="M4305" i="3"/>
  <c r="M4304" i="3"/>
  <c r="M4303" i="3"/>
  <c r="M4302" i="3"/>
  <c r="M4301" i="3"/>
  <c r="M4300" i="3"/>
  <c r="M4299" i="3"/>
  <c r="M4298" i="3"/>
  <c r="M4297" i="3"/>
  <c r="M4296" i="3"/>
  <c r="M4295" i="3"/>
  <c r="M4294" i="3"/>
  <c r="M4293" i="3"/>
  <c r="M4292" i="3"/>
  <c r="M4291" i="3"/>
  <c r="M4290" i="3"/>
  <c r="M4289" i="3"/>
  <c r="M4288" i="3"/>
  <c r="M4287" i="3"/>
  <c r="M4286" i="3"/>
  <c r="M4285" i="3"/>
  <c r="M4284" i="3"/>
  <c r="M4283" i="3"/>
  <c r="M4282" i="3"/>
  <c r="M4281" i="3"/>
  <c r="M4280" i="3"/>
  <c r="M4279" i="3"/>
  <c r="M4278" i="3"/>
  <c r="M4277" i="3"/>
  <c r="M4276" i="3"/>
  <c r="M4275" i="3"/>
  <c r="M4274" i="3"/>
  <c r="M4273" i="3"/>
  <c r="M4272" i="3"/>
  <c r="M4271" i="3"/>
  <c r="M4270" i="3"/>
  <c r="M4269" i="3"/>
  <c r="M4268" i="3"/>
  <c r="M4267" i="3"/>
  <c r="M4266" i="3"/>
  <c r="M4265" i="3"/>
  <c r="M4264" i="3"/>
  <c r="M4263" i="3"/>
  <c r="M4262" i="3"/>
  <c r="M4261" i="3"/>
  <c r="M4260" i="3"/>
  <c r="M4259" i="3"/>
  <c r="M4258" i="3"/>
  <c r="M4257" i="3"/>
  <c r="M4256" i="3"/>
  <c r="M4255" i="3"/>
  <c r="M4254" i="3"/>
  <c r="M4253" i="3"/>
  <c r="M4252" i="3"/>
  <c r="M4251" i="3"/>
  <c r="M4250" i="3"/>
  <c r="M4249" i="3"/>
  <c r="M4248" i="3"/>
  <c r="M4247" i="3"/>
  <c r="M4246" i="3"/>
  <c r="M4245" i="3"/>
  <c r="M4244" i="3"/>
  <c r="M4243" i="3"/>
  <c r="M4242" i="3"/>
  <c r="M4241" i="3"/>
  <c r="M4240" i="3"/>
  <c r="M4239" i="3"/>
  <c r="M4238" i="3"/>
  <c r="M4237" i="3"/>
  <c r="M4236" i="3"/>
  <c r="M4235" i="3"/>
  <c r="M4234" i="3"/>
  <c r="M4233" i="3"/>
  <c r="M4232" i="3"/>
  <c r="M4231" i="3"/>
  <c r="M4230" i="3"/>
  <c r="M4229" i="3"/>
  <c r="M4228" i="3"/>
  <c r="M4227" i="3"/>
  <c r="M4226" i="3"/>
  <c r="M4225" i="3"/>
  <c r="M4224" i="3"/>
  <c r="M4223" i="3"/>
  <c r="M4222" i="3"/>
  <c r="M4221" i="3"/>
  <c r="M4220" i="3"/>
  <c r="M4219" i="3"/>
  <c r="M4218" i="3"/>
  <c r="M4217" i="3"/>
  <c r="M4216" i="3"/>
  <c r="M4215" i="3"/>
  <c r="M4214" i="3"/>
  <c r="M4213" i="3"/>
  <c r="M4212" i="3"/>
  <c r="M4211" i="3"/>
  <c r="M4210" i="3"/>
  <c r="M4209" i="3"/>
  <c r="M4208" i="3"/>
  <c r="M4207" i="3"/>
  <c r="M4206" i="3"/>
  <c r="M4205" i="3"/>
  <c r="M4204" i="3"/>
  <c r="M4203" i="3"/>
  <c r="M4202" i="3"/>
  <c r="M4201" i="3"/>
  <c r="M4200" i="3"/>
  <c r="M4199" i="3"/>
  <c r="M4198" i="3"/>
  <c r="M4197" i="3"/>
  <c r="M4196" i="3"/>
  <c r="M4195" i="3"/>
  <c r="M4194" i="3"/>
  <c r="M4193" i="3"/>
  <c r="M4192" i="3"/>
  <c r="M4191" i="3"/>
  <c r="M4190" i="3"/>
  <c r="M4189" i="3"/>
  <c r="M4188" i="3"/>
  <c r="M4187" i="3"/>
  <c r="M4186" i="3"/>
  <c r="M4185" i="3"/>
  <c r="M4184" i="3"/>
  <c r="M4183" i="3"/>
  <c r="M4182" i="3"/>
  <c r="M4181" i="3"/>
  <c r="M4180" i="3"/>
  <c r="M4179" i="3"/>
  <c r="M4178" i="3"/>
  <c r="M4177" i="3"/>
  <c r="M4176" i="3"/>
  <c r="M4175" i="3"/>
  <c r="M4174" i="3"/>
  <c r="M4173" i="3"/>
  <c r="M4172" i="3"/>
  <c r="M4171" i="3"/>
  <c r="M4170" i="3"/>
  <c r="M4169" i="3"/>
  <c r="M4168" i="3"/>
  <c r="M4167" i="3"/>
  <c r="M4166" i="3"/>
  <c r="M4165" i="3"/>
  <c r="M4164" i="3"/>
  <c r="M4163" i="3"/>
  <c r="M4162" i="3"/>
  <c r="M4161" i="3"/>
  <c r="M4160" i="3"/>
  <c r="M4159" i="3"/>
  <c r="M4158" i="3"/>
  <c r="M4157" i="3"/>
  <c r="M4156" i="3"/>
  <c r="M4155" i="3"/>
  <c r="M4154" i="3"/>
  <c r="M4153" i="3"/>
  <c r="M4152" i="3"/>
  <c r="M4151" i="3"/>
  <c r="M4150" i="3"/>
  <c r="M4149" i="3"/>
  <c r="M4148" i="3"/>
  <c r="M4147" i="3"/>
  <c r="M4146" i="3"/>
  <c r="M4145" i="3"/>
  <c r="M4144" i="3"/>
  <c r="M4143" i="3"/>
  <c r="M4142" i="3"/>
  <c r="M4141" i="3"/>
  <c r="M4140" i="3"/>
  <c r="M4139" i="3"/>
  <c r="M4138" i="3"/>
  <c r="M4137" i="3"/>
  <c r="M4136" i="3"/>
  <c r="M4135" i="3"/>
  <c r="M4134" i="3"/>
  <c r="M4133" i="3"/>
  <c r="M4132" i="3"/>
  <c r="M4131" i="3"/>
  <c r="M4130" i="3"/>
  <c r="M4129" i="3"/>
  <c r="M4128" i="3"/>
  <c r="M4127" i="3"/>
  <c r="M4126" i="3"/>
  <c r="M4125" i="3"/>
  <c r="M4124" i="3"/>
  <c r="M4123" i="3"/>
  <c r="M4122" i="3"/>
  <c r="M4121" i="3"/>
  <c r="M4120" i="3"/>
  <c r="M4119" i="3"/>
  <c r="M4118" i="3"/>
  <c r="M4117" i="3"/>
  <c r="M4116" i="3"/>
  <c r="M4115" i="3"/>
  <c r="M4114" i="3"/>
  <c r="M4113" i="3"/>
  <c r="M4112" i="3"/>
  <c r="M4111" i="3"/>
  <c r="M4110" i="3"/>
  <c r="M4109" i="3"/>
  <c r="M4108" i="3"/>
  <c r="M4107" i="3"/>
  <c r="M4106" i="3"/>
  <c r="M4105" i="3"/>
  <c r="M4104" i="3"/>
  <c r="M4103" i="3"/>
  <c r="M4102" i="3"/>
  <c r="M4101" i="3"/>
  <c r="M4100" i="3"/>
  <c r="M4099" i="3"/>
  <c r="M4098" i="3"/>
  <c r="M4097" i="3"/>
  <c r="M4096" i="3"/>
  <c r="M4095" i="3"/>
  <c r="M4094" i="3"/>
  <c r="M4093" i="3"/>
  <c r="M4092" i="3"/>
  <c r="M4091" i="3"/>
  <c r="M4090" i="3"/>
  <c r="M4089" i="3"/>
  <c r="M4088" i="3"/>
  <c r="M4087" i="3"/>
  <c r="M4086" i="3"/>
  <c r="M4085" i="3"/>
  <c r="M4084" i="3"/>
  <c r="M4083" i="3"/>
  <c r="M4082" i="3"/>
  <c r="M4081" i="3"/>
  <c r="M4080" i="3"/>
  <c r="M4079" i="3"/>
  <c r="M4078" i="3"/>
  <c r="M4077" i="3"/>
  <c r="M4076" i="3"/>
  <c r="M4075" i="3"/>
  <c r="M4074" i="3"/>
  <c r="M4073" i="3"/>
  <c r="M4072" i="3"/>
  <c r="M4071" i="3"/>
  <c r="M4070" i="3"/>
  <c r="M4069" i="3"/>
  <c r="M4068" i="3"/>
  <c r="M4067" i="3"/>
  <c r="M4066" i="3"/>
  <c r="M4065" i="3"/>
  <c r="M4064" i="3"/>
  <c r="M4063" i="3"/>
  <c r="M4062" i="3"/>
  <c r="M4061" i="3"/>
  <c r="M4060" i="3"/>
  <c r="M4059" i="3"/>
  <c r="M4058" i="3"/>
  <c r="M4057" i="3"/>
  <c r="M4056" i="3"/>
  <c r="M4055" i="3"/>
  <c r="M4054" i="3"/>
  <c r="M4053" i="3"/>
  <c r="M4052" i="3"/>
  <c r="M4051" i="3"/>
  <c r="M4050" i="3"/>
  <c r="M4049" i="3"/>
  <c r="M4048" i="3"/>
  <c r="M4047" i="3"/>
  <c r="M4046" i="3"/>
  <c r="M4045" i="3"/>
  <c r="M4044" i="3"/>
  <c r="M4043" i="3"/>
  <c r="M4042" i="3"/>
  <c r="M4041" i="3"/>
  <c r="M4040" i="3"/>
  <c r="M4039" i="3"/>
  <c r="M4038" i="3"/>
  <c r="M4037" i="3"/>
  <c r="M4036" i="3"/>
  <c r="M4035" i="3"/>
  <c r="M4034" i="3"/>
  <c r="M4033" i="3"/>
  <c r="M4032" i="3"/>
  <c r="M4031" i="3"/>
  <c r="M4030" i="3"/>
  <c r="M4029" i="3"/>
  <c r="M4028" i="3"/>
  <c r="M4027" i="3"/>
  <c r="M4026" i="3"/>
  <c r="M4025" i="3"/>
  <c r="M4024" i="3"/>
  <c r="M4023" i="3"/>
  <c r="M4022" i="3"/>
  <c r="M4021" i="3"/>
  <c r="M4020" i="3"/>
  <c r="M4019" i="3"/>
  <c r="M4018" i="3"/>
  <c r="M4017" i="3"/>
  <c r="M4016" i="3"/>
  <c r="M4015" i="3"/>
  <c r="M4014" i="3"/>
  <c r="M4013" i="3"/>
  <c r="M4012" i="3"/>
  <c r="M4011" i="3"/>
  <c r="M4010" i="3"/>
  <c r="M4009" i="3"/>
  <c r="M4008" i="3"/>
  <c r="M4007" i="3"/>
  <c r="M4006" i="3"/>
  <c r="M4005" i="3"/>
  <c r="M4004" i="3"/>
  <c r="M4003" i="3"/>
  <c r="M4002" i="3"/>
  <c r="M4001" i="3"/>
  <c r="M4000" i="3"/>
  <c r="M3999" i="3"/>
  <c r="M3998" i="3"/>
  <c r="M3997" i="3"/>
  <c r="M3996" i="3"/>
  <c r="M3995" i="3"/>
  <c r="M3994" i="3"/>
  <c r="M3993" i="3"/>
  <c r="M3992" i="3"/>
  <c r="M3991" i="3"/>
  <c r="M3990" i="3"/>
  <c r="M3989" i="3"/>
  <c r="M3988" i="3"/>
  <c r="M3987" i="3"/>
  <c r="M3986" i="3"/>
  <c r="M3985" i="3"/>
  <c r="M3984" i="3"/>
  <c r="M3983" i="3"/>
  <c r="M3982" i="3"/>
  <c r="M3981" i="3"/>
  <c r="M3980" i="3"/>
  <c r="M3979" i="3"/>
  <c r="M3978" i="3"/>
  <c r="M3977" i="3"/>
  <c r="M3976" i="3"/>
  <c r="M3975" i="3"/>
  <c r="M3974" i="3"/>
  <c r="M3973" i="3"/>
  <c r="M3972" i="3"/>
  <c r="M3971" i="3"/>
  <c r="M3970" i="3"/>
  <c r="M3969" i="3"/>
  <c r="M3968" i="3"/>
  <c r="M3967" i="3"/>
  <c r="M3966" i="3"/>
  <c r="M3965" i="3"/>
  <c r="M3964" i="3"/>
  <c r="M3963" i="3"/>
  <c r="M3962" i="3"/>
  <c r="M3961" i="3"/>
  <c r="M3960" i="3"/>
  <c r="M3959" i="3"/>
  <c r="M3958" i="3"/>
  <c r="M3957" i="3"/>
  <c r="M3956" i="3"/>
  <c r="M3955" i="3"/>
  <c r="M3954" i="3"/>
  <c r="M3953" i="3"/>
  <c r="M3952" i="3"/>
  <c r="M3951" i="3"/>
  <c r="M3950" i="3"/>
  <c r="M3949" i="3"/>
  <c r="M3948" i="3"/>
  <c r="M3947" i="3"/>
  <c r="M3946" i="3"/>
  <c r="M3945" i="3"/>
  <c r="M3944" i="3"/>
  <c r="M3943" i="3"/>
  <c r="M3942" i="3"/>
  <c r="M3941" i="3"/>
  <c r="M3940" i="3"/>
  <c r="M3939" i="3"/>
  <c r="M3938" i="3"/>
  <c r="M3937" i="3"/>
  <c r="M3936" i="3"/>
  <c r="M3935" i="3"/>
  <c r="M3934" i="3"/>
  <c r="M3933" i="3"/>
  <c r="M3932" i="3"/>
  <c r="M3931" i="3"/>
  <c r="M3930" i="3"/>
  <c r="M3929" i="3"/>
  <c r="M3928" i="3"/>
  <c r="M3927" i="3"/>
  <c r="M3926" i="3"/>
  <c r="M3925" i="3"/>
  <c r="M3924" i="3"/>
  <c r="M3923" i="3"/>
  <c r="M3922" i="3"/>
  <c r="M3921" i="3"/>
  <c r="M3920" i="3"/>
  <c r="M3919" i="3"/>
  <c r="M3918" i="3"/>
  <c r="M3917" i="3"/>
  <c r="M3916" i="3"/>
  <c r="M3915" i="3"/>
  <c r="M3914" i="3"/>
  <c r="M3913" i="3"/>
  <c r="M3912" i="3"/>
  <c r="M3911" i="3"/>
  <c r="M3910" i="3"/>
  <c r="M3909" i="3"/>
  <c r="M3908" i="3"/>
  <c r="M3907" i="3"/>
  <c r="M3906" i="3"/>
  <c r="M3905" i="3"/>
  <c r="M3904" i="3"/>
  <c r="M3903" i="3"/>
  <c r="M3902" i="3"/>
  <c r="M3901" i="3"/>
  <c r="M3900" i="3"/>
  <c r="M3899" i="3"/>
  <c r="M3898" i="3"/>
  <c r="M3897" i="3"/>
  <c r="M3896" i="3"/>
  <c r="M3895" i="3"/>
  <c r="M3894" i="3"/>
  <c r="M3893" i="3"/>
  <c r="M3892" i="3"/>
  <c r="M3891" i="3"/>
  <c r="M3890" i="3"/>
  <c r="M3889" i="3"/>
  <c r="M3888" i="3"/>
  <c r="M3887" i="3"/>
  <c r="M3886" i="3"/>
  <c r="M3885" i="3"/>
  <c r="M3884" i="3"/>
  <c r="M3883" i="3"/>
  <c r="M3882" i="3"/>
  <c r="M3881" i="3"/>
  <c r="M3880" i="3"/>
  <c r="M3879" i="3"/>
  <c r="M3878" i="3"/>
  <c r="M3877" i="3"/>
  <c r="M3876" i="3"/>
  <c r="M3875" i="3"/>
  <c r="M3874" i="3"/>
  <c r="M3873" i="3"/>
  <c r="M3872" i="3"/>
  <c r="M3871" i="3"/>
  <c r="M3870" i="3"/>
  <c r="M3869" i="3"/>
  <c r="M3868" i="3"/>
  <c r="M3867" i="3"/>
  <c r="M3866" i="3"/>
  <c r="M3865" i="3"/>
  <c r="M3864" i="3"/>
  <c r="M3863" i="3"/>
  <c r="M3862" i="3"/>
  <c r="M3861" i="3"/>
  <c r="M3860" i="3"/>
  <c r="M3859" i="3"/>
  <c r="M3858" i="3"/>
  <c r="M3857" i="3"/>
  <c r="M3856" i="3"/>
  <c r="M3855" i="3"/>
  <c r="M3854" i="3"/>
  <c r="M3853" i="3"/>
  <c r="M3852" i="3"/>
  <c r="M3851" i="3"/>
  <c r="M3850" i="3"/>
  <c r="M3849" i="3"/>
  <c r="M3848" i="3"/>
  <c r="M3847" i="3"/>
  <c r="M3846" i="3"/>
  <c r="M3845" i="3"/>
  <c r="M3844" i="3"/>
  <c r="M3843" i="3"/>
  <c r="M3842" i="3"/>
  <c r="M3841" i="3"/>
  <c r="M3840" i="3"/>
  <c r="M3839" i="3"/>
  <c r="M3838" i="3"/>
  <c r="M3837" i="3"/>
  <c r="M3836" i="3"/>
  <c r="M3835" i="3"/>
  <c r="M3834" i="3"/>
  <c r="M3833" i="3"/>
  <c r="M3832" i="3"/>
  <c r="M3831" i="3"/>
  <c r="M3830" i="3"/>
  <c r="M3829" i="3"/>
  <c r="M3828" i="3"/>
  <c r="M3827" i="3"/>
  <c r="M3826" i="3"/>
  <c r="M3825" i="3"/>
  <c r="M3824" i="3"/>
  <c r="M3823" i="3"/>
  <c r="M3822" i="3"/>
  <c r="M3821" i="3"/>
  <c r="M3820" i="3"/>
  <c r="M3819" i="3"/>
  <c r="M3818" i="3"/>
  <c r="M3817" i="3"/>
  <c r="M3816" i="3"/>
  <c r="M3815" i="3"/>
  <c r="M3814" i="3"/>
  <c r="M3813" i="3"/>
  <c r="M3812" i="3"/>
  <c r="M3811" i="3"/>
  <c r="M3810" i="3"/>
  <c r="M3809" i="3"/>
  <c r="M3808" i="3"/>
  <c r="M3807" i="3"/>
  <c r="M3806" i="3"/>
  <c r="M3805" i="3"/>
  <c r="M3804" i="3"/>
  <c r="M3803" i="3"/>
  <c r="M3802" i="3"/>
  <c r="M3801" i="3"/>
  <c r="M3800" i="3"/>
  <c r="M3799" i="3"/>
  <c r="M3798" i="3"/>
  <c r="M3797" i="3"/>
  <c r="M3796" i="3"/>
  <c r="M3795" i="3"/>
  <c r="M3794" i="3"/>
  <c r="M3793" i="3"/>
  <c r="M3792" i="3"/>
  <c r="M3791" i="3"/>
  <c r="M3790" i="3"/>
  <c r="M3789" i="3"/>
  <c r="M3788" i="3"/>
  <c r="M3787" i="3"/>
  <c r="M3786" i="3"/>
  <c r="M3785" i="3"/>
  <c r="M3784" i="3"/>
  <c r="M3783" i="3"/>
  <c r="M3782" i="3"/>
  <c r="M3781" i="3"/>
  <c r="M3780" i="3"/>
  <c r="M3779" i="3"/>
  <c r="M3778" i="3"/>
  <c r="M3777" i="3"/>
  <c r="M3776" i="3"/>
  <c r="M3775" i="3"/>
  <c r="M3774" i="3"/>
  <c r="M3773" i="3"/>
  <c r="M3772" i="3"/>
  <c r="M3771" i="3"/>
  <c r="M3770" i="3"/>
  <c r="M3769" i="3"/>
  <c r="M3768" i="3"/>
  <c r="M3767" i="3"/>
  <c r="M3766" i="3"/>
  <c r="M3765" i="3"/>
  <c r="M3764" i="3"/>
  <c r="M3763" i="3"/>
  <c r="M3762" i="3"/>
  <c r="M3761" i="3"/>
  <c r="M3760" i="3"/>
  <c r="M3759" i="3"/>
  <c r="M3758" i="3"/>
  <c r="M3757" i="3"/>
  <c r="M3756" i="3"/>
  <c r="M3755" i="3"/>
  <c r="M3754" i="3"/>
  <c r="M3753" i="3"/>
  <c r="M3752" i="3"/>
  <c r="M3751" i="3"/>
  <c r="M3750" i="3"/>
  <c r="M3749" i="3"/>
  <c r="M3748" i="3"/>
  <c r="M3747" i="3"/>
  <c r="M3746" i="3"/>
  <c r="M3745" i="3"/>
  <c r="M3744" i="3"/>
  <c r="M3743" i="3"/>
  <c r="M3742" i="3"/>
  <c r="M3741" i="3"/>
  <c r="M3740" i="3"/>
  <c r="M3739" i="3"/>
  <c r="M3738" i="3"/>
  <c r="M3737" i="3"/>
  <c r="M3736" i="3"/>
  <c r="M3735" i="3"/>
  <c r="M3734" i="3"/>
  <c r="M3733" i="3"/>
  <c r="M3732" i="3"/>
  <c r="M3731" i="3"/>
  <c r="M3730" i="3"/>
  <c r="M3729" i="3"/>
  <c r="M3728" i="3"/>
  <c r="M3727" i="3"/>
  <c r="M3726" i="3"/>
  <c r="M3725" i="3"/>
  <c r="M3724" i="3"/>
  <c r="M3723" i="3"/>
  <c r="M3722" i="3"/>
  <c r="M3721" i="3"/>
  <c r="M3720" i="3"/>
  <c r="M3719" i="3"/>
  <c r="M3718" i="3"/>
  <c r="M3717" i="3"/>
  <c r="M3716" i="3"/>
  <c r="M3715" i="3"/>
  <c r="M3714" i="3"/>
  <c r="M3713" i="3"/>
  <c r="M3712" i="3"/>
  <c r="M3711" i="3"/>
  <c r="M3710" i="3"/>
  <c r="M3709" i="3"/>
  <c r="M3708" i="3"/>
  <c r="M3707" i="3"/>
  <c r="M3706" i="3"/>
  <c r="M3705" i="3"/>
  <c r="M3704" i="3"/>
  <c r="M3703" i="3"/>
  <c r="M3702" i="3"/>
  <c r="M3701" i="3"/>
  <c r="M3700" i="3"/>
  <c r="M3699" i="3"/>
  <c r="M3698" i="3"/>
  <c r="M3697" i="3"/>
  <c r="M3696" i="3"/>
  <c r="M3695" i="3"/>
  <c r="M3694" i="3"/>
  <c r="M3693" i="3"/>
  <c r="M3692" i="3"/>
  <c r="M3691" i="3"/>
  <c r="M3690" i="3"/>
  <c r="M3689" i="3"/>
  <c r="M3688" i="3"/>
  <c r="M3687" i="3"/>
  <c r="M3686" i="3"/>
  <c r="M3685" i="3"/>
  <c r="M3684" i="3"/>
  <c r="M3683" i="3"/>
  <c r="M3682" i="3"/>
  <c r="M3681" i="3"/>
  <c r="M3680" i="3"/>
  <c r="M3679" i="3"/>
  <c r="M3678" i="3"/>
  <c r="M3677" i="3"/>
  <c r="M3676" i="3"/>
  <c r="M3675" i="3"/>
  <c r="M3674" i="3"/>
  <c r="M3673" i="3"/>
  <c r="M3672" i="3"/>
  <c r="M3671" i="3"/>
  <c r="M3670" i="3"/>
  <c r="M3669" i="3"/>
  <c r="M3668" i="3"/>
  <c r="M3667" i="3"/>
  <c r="M3666" i="3"/>
  <c r="M3665" i="3"/>
  <c r="M3664" i="3"/>
  <c r="M3663" i="3"/>
  <c r="M3662" i="3"/>
  <c r="M3661" i="3"/>
  <c r="M3660" i="3"/>
  <c r="M3659" i="3"/>
  <c r="M3658" i="3"/>
  <c r="M3657" i="3"/>
  <c r="M3656" i="3"/>
  <c r="M3655" i="3"/>
  <c r="M3654" i="3"/>
  <c r="M3653" i="3"/>
  <c r="M3652" i="3"/>
  <c r="M3651" i="3"/>
  <c r="M3650" i="3"/>
  <c r="M3649" i="3"/>
  <c r="M3648" i="3"/>
  <c r="M3647" i="3"/>
  <c r="M3646" i="3"/>
  <c r="M3645" i="3"/>
  <c r="M3644" i="3"/>
  <c r="M3643" i="3"/>
  <c r="M3642" i="3"/>
  <c r="M3641" i="3"/>
  <c r="M3640" i="3"/>
  <c r="M3639" i="3"/>
  <c r="M3638" i="3"/>
  <c r="M3637" i="3"/>
  <c r="M3636" i="3"/>
  <c r="M3635" i="3"/>
  <c r="M3634" i="3"/>
  <c r="M3633" i="3"/>
  <c r="M3632" i="3"/>
  <c r="M3631" i="3"/>
  <c r="M3630" i="3"/>
  <c r="M3629" i="3"/>
  <c r="M3628" i="3"/>
  <c r="M3627" i="3"/>
  <c r="M3626" i="3"/>
  <c r="M3625" i="3"/>
  <c r="M3624" i="3"/>
  <c r="M3623" i="3"/>
  <c r="M3622" i="3"/>
  <c r="M3621" i="3"/>
  <c r="M3620" i="3"/>
  <c r="M3619" i="3"/>
  <c r="M3618" i="3"/>
  <c r="M3617" i="3"/>
  <c r="M3616" i="3"/>
  <c r="M3615" i="3"/>
  <c r="M3614" i="3"/>
  <c r="M3613" i="3"/>
  <c r="M3612" i="3"/>
  <c r="M3611" i="3"/>
  <c r="M3610" i="3"/>
  <c r="M3609" i="3"/>
  <c r="M3608" i="3"/>
  <c r="M3607" i="3"/>
  <c r="M3606" i="3"/>
  <c r="M3605" i="3"/>
  <c r="M3604" i="3"/>
  <c r="M3603" i="3"/>
  <c r="M3602" i="3"/>
  <c r="M3601" i="3"/>
  <c r="M3600" i="3"/>
  <c r="M3599" i="3"/>
  <c r="M3598" i="3"/>
  <c r="M3597" i="3"/>
  <c r="M3596" i="3"/>
  <c r="M3595" i="3"/>
  <c r="M3594" i="3"/>
  <c r="M3593" i="3"/>
  <c r="M3592" i="3"/>
  <c r="M3591" i="3"/>
  <c r="M3590" i="3"/>
  <c r="M3589" i="3"/>
  <c r="M3588" i="3"/>
  <c r="M3587" i="3"/>
  <c r="M3586" i="3"/>
  <c r="M3585" i="3"/>
  <c r="M3584" i="3"/>
  <c r="M3583" i="3"/>
  <c r="M3582" i="3"/>
  <c r="M3581" i="3"/>
  <c r="M3580" i="3"/>
  <c r="M3579" i="3"/>
  <c r="M3578" i="3"/>
  <c r="M3577" i="3"/>
  <c r="M3576" i="3"/>
  <c r="M3575" i="3"/>
  <c r="M3574" i="3"/>
  <c r="M3573" i="3"/>
  <c r="M3572" i="3"/>
  <c r="M3571" i="3"/>
  <c r="M3570" i="3"/>
  <c r="M3569" i="3"/>
  <c r="M3568" i="3"/>
  <c r="M3567" i="3"/>
  <c r="M3566" i="3"/>
  <c r="M3565" i="3"/>
  <c r="M3564" i="3"/>
  <c r="M3563" i="3"/>
  <c r="M3562" i="3"/>
  <c r="M3561" i="3"/>
  <c r="M3560" i="3"/>
  <c r="M3559" i="3"/>
  <c r="M3558" i="3"/>
  <c r="M3557" i="3"/>
  <c r="M3556" i="3"/>
  <c r="M3555" i="3"/>
  <c r="M3554" i="3"/>
  <c r="M3553" i="3"/>
  <c r="M3552" i="3"/>
  <c r="M3551" i="3"/>
  <c r="M3550" i="3"/>
  <c r="M3549" i="3"/>
  <c r="M3548" i="3"/>
  <c r="M3547" i="3"/>
  <c r="M3546" i="3"/>
  <c r="M3545" i="3"/>
  <c r="M3544" i="3"/>
  <c r="M3543" i="3"/>
  <c r="M3542" i="3"/>
  <c r="M3541" i="3"/>
  <c r="M3540" i="3"/>
  <c r="M3539" i="3"/>
  <c r="M3538" i="3"/>
  <c r="M3537" i="3"/>
  <c r="M3536" i="3"/>
  <c r="M3535" i="3"/>
  <c r="M3534" i="3"/>
  <c r="M3533" i="3"/>
  <c r="M3532" i="3"/>
  <c r="M3531" i="3"/>
  <c r="M3530" i="3"/>
  <c r="M3529" i="3"/>
  <c r="M3528" i="3"/>
  <c r="M3527" i="3"/>
  <c r="M3526" i="3"/>
  <c r="M3525" i="3"/>
  <c r="M3524" i="3"/>
  <c r="M3523" i="3"/>
  <c r="M3522" i="3"/>
  <c r="M3521" i="3"/>
  <c r="M3520" i="3"/>
  <c r="M3519" i="3"/>
  <c r="M3518" i="3"/>
  <c r="M3517" i="3"/>
  <c r="M3516" i="3"/>
  <c r="M3515" i="3"/>
  <c r="M3514" i="3"/>
  <c r="M3513" i="3"/>
  <c r="M3512" i="3"/>
  <c r="M3511" i="3"/>
  <c r="M3510" i="3"/>
  <c r="M3509" i="3"/>
  <c r="M3508" i="3"/>
  <c r="M3507" i="3"/>
  <c r="M3506" i="3"/>
  <c r="M3505" i="3"/>
  <c r="M3504" i="3"/>
  <c r="M3503" i="3"/>
  <c r="M3502" i="3"/>
  <c r="M3501" i="3"/>
  <c r="M3500" i="3"/>
  <c r="M3499" i="3"/>
  <c r="M3498" i="3"/>
  <c r="M3497" i="3"/>
  <c r="M3496" i="3"/>
  <c r="M3495" i="3"/>
  <c r="M3494" i="3"/>
  <c r="M3493" i="3"/>
  <c r="M3492" i="3"/>
  <c r="M3491" i="3"/>
  <c r="M3490" i="3"/>
  <c r="M3489" i="3"/>
  <c r="M3488" i="3"/>
  <c r="M3487" i="3"/>
  <c r="M3486" i="3"/>
  <c r="M3485" i="3"/>
  <c r="M3484" i="3"/>
  <c r="M3483" i="3"/>
  <c r="M3482" i="3"/>
  <c r="M3481" i="3"/>
  <c r="M3480" i="3"/>
  <c r="M3479" i="3"/>
  <c r="M3478" i="3"/>
  <c r="M3477" i="3"/>
  <c r="M3476" i="3"/>
  <c r="M3475" i="3"/>
  <c r="M3474" i="3"/>
  <c r="M3473" i="3"/>
  <c r="M3472" i="3"/>
  <c r="M3471" i="3"/>
  <c r="M3470" i="3"/>
  <c r="M3469" i="3"/>
  <c r="M3468" i="3"/>
  <c r="M3467" i="3"/>
  <c r="M3466" i="3"/>
  <c r="M3465" i="3"/>
  <c r="M3464" i="3"/>
  <c r="M3463" i="3"/>
  <c r="M3462" i="3"/>
  <c r="M3461" i="3"/>
  <c r="M3460" i="3"/>
  <c r="M3459" i="3"/>
  <c r="M3458" i="3"/>
  <c r="M3457" i="3"/>
  <c r="M3456" i="3"/>
  <c r="M3455" i="3"/>
  <c r="M3454" i="3"/>
  <c r="M3453" i="3"/>
  <c r="M3452" i="3"/>
  <c r="M3451" i="3"/>
  <c r="M3450" i="3"/>
  <c r="M3449" i="3"/>
  <c r="M3448" i="3"/>
  <c r="M3447" i="3"/>
  <c r="M3446" i="3"/>
  <c r="M3445" i="3"/>
  <c r="M3444" i="3"/>
  <c r="M3443" i="3"/>
  <c r="M3442" i="3"/>
  <c r="M3441" i="3"/>
  <c r="M3440" i="3"/>
  <c r="M3439" i="3"/>
  <c r="M3438" i="3"/>
  <c r="M3437" i="3"/>
  <c r="M3436" i="3"/>
  <c r="M3435" i="3"/>
  <c r="M3434" i="3"/>
  <c r="M3433" i="3"/>
  <c r="M3432" i="3"/>
  <c r="M3431" i="3"/>
  <c r="M3430" i="3"/>
  <c r="M3429" i="3"/>
  <c r="M3428" i="3"/>
  <c r="M3427" i="3"/>
  <c r="M3426" i="3"/>
  <c r="M3425" i="3"/>
  <c r="M3424" i="3"/>
  <c r="M3423" i="3"/>
  <c r="M3422" i="3"/>
  <c r="M3421" i="3"/>
  <c r="M3420" i="3"/>
  <c r="M3419" i="3"/>
  <c r="M3418" i="3"/>
  <c r="M3417" i="3"/>
  <c r="M3416" i="3"/>
  <c r="M3415" i="3"/>
  <c r="M3414" i="3"/>
  <c r="M3413" i="3"/>
  <c r="M3412" i="3"/>
  <c r="M3411" i="3"/>
  <c r="M3410" i="3"/>
  <c r="M3409" i="3"/>
  <c r="M3408" i="3"/>
  <c r="M3407" i="3"/>
  <c r="M3406" i="3"/>
  <c r="M3405" i="3"/>
  <c r="M3404" i="3"/>
  <c r="M3403" i="3"/>
  <c r="M3402" i="3"/>
  <c r="M3401" i="3"/>
  <c r="M3400" i="3"/>
  <c r="M3399" i="3"/>
  <c r="M3398" i="3"/>
  <c r="M3397" i="3"/>
  <c r="M3396" i="3"/>
  <c r="M3395" i="3"/>
  <c r="M3394" i="3"/>
  <c r="M3393" i="3"/>
  <c r="M3392" i="3"/>
  <c r="M3391" i="3"/>
  <c r="M3390" i="3"/>
  <c r="M3389" i="3"/>
  <c r="M3388" i="3"/>
  <c r="M3387" i="3"/>
  <c r="M3386" i="3"/>
  <c r="M3385" i="3"/>
  <c r="M3384" i="3"/>
  <c r="M3383" i="3"/>
  <c r="M3382" i="3"/>
  <c r="M3381" i="3"/>
  <c r="M3380" i="3"/>
  <c r="M3379" i="3"/>
  <c r="M3378" i="3"/>
  <c r="M3377" i="3"/>
  <c r="M3376" i="3"/>
  <c r="M3375" i="3"/>
  <c r="M3374" i="3"/>
  <c r="M3373" i="3"/>
  <c r="M3372" i="3"/>
  <c r="M3371" i="3"/>
  <c r="M3370" i="3"/>
  <c r="M3369" i="3"/>
  <c r="M3368" i="3"/>
  <c r="M3367" i="3"/>
  <c r="M3366" i="3"/>
  <c r="M3365" i="3"/>
  <c r="M3364" i="3"/>
  <c r="M3363" i="3"/>
  <c r="M3362" i="3"/>
  <c r="M3361" i="3"/>
  <c r="M3360" i="3"/>
  <c r="M3359" i="3"/>
  <c r="M3358" i="3"/>
  <c r="M3357" i="3"/>
  <c r="M3356" i="3"/>
  <c r="M3355" i="3"/>
  <c r="M3354" i="3"/>
  <c r="M3353" i="3"/>
  <c r="M3352" i="3"/>
  <c r="M3351" i="3"/>
  <c r="M3350" i="3"/>
  <c r="M3349" i="3"/>
  <c r="M3348" i="3"/>
  <c r="M3347" i="3"/>
  <c r="M3346" i="3"/>
  <c r="M3345" i="3"/>
  <c r="M3344" i="3"/>
  <c r="M3343" i="3"/>
  <c r="M3342" i="3"/>
  <c r="M3341" i="3"/>
  <c r="M3340" i="3"/>
  <c r="M3339" i="3"/>
  <c r="M3338" i="3"/>
  <c r="M3337" i="3"/>
  <c r="M3336" i="3"/>
  <c r="M3335" i="3"/>
  <c r="M3334" i="3"/>
  <c r="M3333" i="3"/>
  <c r="M3332" i="3"/>
  <c r="M3331" i="3"/>
  <c r="M3330" i="3"/>
  <c r="M3329" i="3"/>
  <c r="M3328" i="3"/>
  <c r="M3327" i="3"/>
  <c r="M3326" i="3"/>
  <c r="M3325" i="3"/>
  <c r="M3324" i="3"/>
  <c r="M3323" i="3"/>
  <c r="M3322" i="3"/>
  <c r="M3321" i="3"/>
  <c r="M3320" i="3"/>
  <c r="M3319" i="3"/>
  <c r="M3318" i="3"/>
  <c r="M3317" i="3"/>
  <c r="M3316" i="3"/>
  <c r="M3315" i="3"/>
  <c r="M3314" i="3"/>
  <c r="M3313" i="3"/>
  <c r="M3312" i="3"/>
  <c r="M3311" i="3"/>
  <c r="M3310" i="3"/>
  <c r="M3309" i="3"/>
  <c r="M3308" i="3"/>
  <c r="M3307" i="3"/>
  <c r="M3306" i="3"/>
  <c r="M3305" i="3"/>
  <c r="M3304" i="3"/>
  <c r="M3303" i="3"/>
  <c r="M3302" i="3"/>
  <c r="M3301" i="3"/>
  <c r="M3300" i="3"/>
  <c r="M3299" i="3"/>
  <c r="M3298" i="3"/>
  <c r="M3297" i="3"/>
  <c r="M3296" i="3"/>
  <c r="M3295" i="3"/>
  <c r="M3294" i="3"/>
  <c r="M3293" i="3"/>
  <c r="M3292" i="3"/>
  <c r="M3291" i="3"/>
  <c r="M3290" i="3"/>
  <c r="M3289" i="3"/>
  <c r="M3288" i="3"/>
  <c r="M3287" i="3"/>
  <c r="M3286" i="3"/>
  <c r="M3285" i="3"/>
  <c r="M3284" i="3"/>
  <c r="M3283" i="3"/>
  <c r="M3282" i="3"/>
  <c r="M3281" i="3"/>
  <c r="M3280" i="3"/>
  <c r="M3279" i="3"/>
  <c r="M3278" i="3"/>
  <c r="M3277" i="3"/>
  <c r="M3276" i="3"/>
  <c r="M3275" i="3"/>
  <c r="M3274" i="3"/>
  <c r="M3273" i="3"/>
  <c r="M3272" i="3"/>
  <c r="M3271" i="3"/>
  <c r="M3270" i="3"/>
  <c r="M3269" i="3"/>
  <c r="M3268" i="3"/>
  <c r="M3267" i="3"/>
  <c r="M3266" i="3"/>
  <c r="M3265" i="3"/>
  <c r="M3264" i="3"/>
  <c r="M3263" i="3"/>
  <c r="M3262" i="3"/>
  <c r="M3261" i="3"/>
  <c r="M3260" i="3"/>
  <c r="M3259" i="3"/>
  <c r="M3258" i="3"/>
  <c r="M3257" i="3"/>
  <c r="M3256" i="3"/>
  <c r="M3255" i="3"/>
  <c r="M3254" i="3"/>
  <c r="M3253" i="3"/>
  <c r="M3252" i="3"/>
  <c r="M3251" i="3"/>
  <c r="M3250" i="3"/>
  <c r="M3249" i="3"/>
  <c r="M3248" i="3"/>
  <c r="M3247" i="3"/>
  <c r="M3246" i="3"/>
  <c r="M3245" i="3"/>
  <c r="M3244" i="3"/>
  <c r="M3243" i="3"/>
  <c r="M3242" i="3"/>
  <c r="M3241" i="3"/>
  <c r="M3240" i="3"/>
  <c r="M3239" i="3"/>
  <c r="M3238" i="3"/>
  <c r="M3237" i="3"/>
  <c r="M3236" i="3"/>
  <c r="M3235" i="3"/>
  <c r="M3234" i="3"/>
  <c r="M3233" i="3"/>
  <c r="M3232" i="3"/>
  <c r="M3231" i="3"/>
  <c r="M3230" i="3"/>
  <c r="M3229" i="3"/>
  <c r="M3228" i="3"/>
  <c r="M3227" i="3"/>
  <c r="M3226" i="3"/>
  <c r="M3225" i="3"/>
  <c r="M3224" i="3"/>
  <c r="M3223" i="3"/>
  <c r="M3222" i="3"/>
  <c r="M3221" i="3"/>
  <c r="M3220" i="3"/>
  <c r="M3219" i="3"/>
  <c r="M3218" i="3"/>
  <c r="M3217" i="3"/>
  <c r="M3216" i="3"/>
  <c r="M3215" i="3"/>
  <c r="M3214" i="3"/>
  <c r="M3213" i="3"/>
  <c r="M3212" i="3"/>
  <c r="M3211" i="3"/>
  <c r="M3210" i="3"/>
  <c r="M3209" i="3"/>
  <c r="M3208" i="3"/>
  <c r="M3207" i="3"/>
  <c r="M3206" i="3"/>
  <c r="M3205" i="3"/>
  <c r="M3204" i="3"/>
  <c r="M3203" i="3"/>
  <c r="M3202" i="3"/>
  <c r="M3201" i="3"/>
  <c r="M3200" i="3"/>
  <c r="M3199" i="3"/>
  <c r="M3198" i="3"/>
  <c r="M3197" i="3"/>
  <c r="M3196" i="3"/>
  <c r="M3195" i="3"/>
  <c r="M3194" i="3"/>
  <c r="M3193" i="3"/>
  <c r="M3192" i="3"/>
  <c r="M3191" i="3"/>
  <c r="M3190" i="3"/>
  <c r="M3189" i="3"/>
  <c r="M3188" i="3"/>
  <c r="M3187" i="3"/>
  <c r="M3186" i="3"/>
  <c r="M3185" i="3"/>
  <c r="M3184" i="3"/>
  <c r="M3183" i="3"/>
  <c r="M3182" i="3"/>
  <c r="M3181" i="3"/>
  <c r="M3180" i="3"/>
  <c r="M3179" i="3"/>
  <c r="M3178" i="3"/>
  <c r="M3177" i="3"/>
  <c r="M3176" i="3"/>
  <c r="M3175" i="3"/>
  <c r="M3174" i="3"/>
  <c r="M3173" i="3"/>
  <c r="M3172" i="3"/>
  <c r="M3171" i="3"/>
  <c r="M3170" i="3"/>
  <c r="M3169" i="3"/>
  <c r="M3168" i="3"/>
  <c r="M3167" i="3"/>
  <c r="M3166" i="3"/>
  <c r="M3165" i="3"/>
  <c r="M3164" i="3"/>
  <c r="M3163" i="3"/>
  <c r="M3162" i="3"/>
  <c r="M3161" i="3"/>
  <c r="M3160" i="3"/>
  <c r="M3159" i="3"/>
  <c r="M3158" i="3"/>
  <c r="M3157" i="3"/>
  <c r="M3156" i="3"/>
  <c r="M3155" i="3"/>
  <c r="M3154" i="3"/>
  <c r="M3153" i="3"/>
  <c r="M3152" i="3"/>
  <c r="M3151" i="3"/>
  <c r="M3150" i="3"/>
  <c r="M3149" i="3"/>
  <c r="M3148" i="3"/>
  <c r="M3147" i="3"/>
  <c r="M3146" i="3"/>
  <c r="M3145" i="3"/>
  <c r="M3144" i="3"/>
  <c r="M3143" i="3"/>
  <c r="M3142" i="3"/>
  <c r="M3141" i="3"/>
  <c r="M3140" i="3"/>
  <c r="M3139" i="3"/>
  <c r="M3138" i="3"/>
  <c r="M3137" i="3"/>
  <c r="M3136" i="3"/>
  <c r="M3135" i="3"/>
  <c r="M3134" i="3"/>
  <c r="M3133" i="3"/>
  <c r="M3132" i="3"/>
  <c r="M3131" i="3"/>
  <c r="M3130" i="3"/>
  <c r="M3129" i="3"/>
  <c r="M3128" i="3"/>
  <c r="M3127" i="3"/>
  <c r="M3126" i="3"/>
  <c r="M3125" i="3"/>
  <c r="M3124" i="3"/>
  <c r="M3123" i="3"/>
  <c r="M3122" i="3"/>
  <c r="M3121" i="3"/>
  <c r="M3120" i="3"/>
  <c r="M3119" i="3"/>
  <c r="M3118" i="3"/>
  <c r="M3117" i="3"/>
  <c r="M3116" i="3"/>
  <c r="M3115" i="3"/>
  <c r="M3114" i="3"/>
  <c r="M3113" i="3"/>
  <c r="M3112" i="3"/>
  <c r="M3111" i="3"/>
  <c r="M3110" i="3"/>
  <c r="M3109" i="3"/>
  <c r="M3108" i="3"/>
  <c r="M3107" i="3"/>
  <c r="M3106" i="3"/>
  <c r="M3105" i="3"/>
  <c r="M3104" i="3"/>
  <c r="M3103" i="3"/>
  <c r="M3102" i="3"/>
  <c r="M3101" i="3"/>
  <c r="M3100" i="3"/>
  <c r="M3099" i="3"/>
  <c r="M3098" i="3"/>
  <c r="M3097" i="3"/>
  <c r="M3096" i="3"/>
  <c r="M3095" i="3"/>
  <c r="M3094" i="3"/>
  <c r="M3093" i="3"/>
  <c r="M3092" i="3"/>
  <c r="M3091" i="3"/>
  <c r="M3090" i="3"/>
  <c r="M3089" i="3"/>
  <c r="M3088" i="3"/>
  <c r="M3087" i="3"/>
  <c r="M3086" i="3"/>
  <c r="M3085" i="3"/>
  <c r="M3084" i="3"/>
  <c r="M3083" i="3"/>
  <c r="M3082" i="3"/>
  <c r="M3081" i="3"/>
  <c r="M3080" i="3"/>
  <c r="M3079" i="3"/>
  <c r="M3078" i="3"/>
  <c r="M3077" i="3"/>
  <c r="M3076" i="3"/>
  <c r="M3075" i="3"/>
  <c r="M3074" i="3"/>
  <c r="M3073" i="3"/>
  <c r="M3072" i="3"/>
  <c r="M3071" i="3"/>
  <c r="M3070" i="3"/>
  <c r="M3069" i="3"/>
  <c r="M3068" i="3"/>
  <c r="M3067" i="3"/>
  <c r="M3066" i="3"/>
  <c r="M3065" i="3"/>
  <c r="M3064" i="3"/>
  <c r="M3063" i="3"/>
  <c r="M3062" i="3"/>
  <c r="M3061" i="3"/>
  <c r="M3060" i="3"/>
  <c r="M3059" i="3"/>
  <c r="M3058" i="3"/>
  <c r="M3057" i="3"/>
  <c r="M3056" i="3"/>
  <c r="M3055" i="3"/>
  <c r="M3054" i="3"/>
  <c r="M3053" i="3"/>
  <c r="M3052" i="3"/>
  <c r="M3051" i="3"/>
  <c r="M3050" i="3"/>
  <c r="M3049" i="3"/>
  <c r="M3048" i="3"/>
  <c r="M3047" i="3"/>
  <c r="M3046" i="3"/>
  <c r="M3045" i="3"/>
  <c r="M3044" i="3"/>
  <c r="M3043" i="3"/>
  <c r="M3042" i="3"/>
  <c r="M3041" i="3"/>
  <c r="M3040" i="3"/>
  <c r="M3039" i="3"/>
  <c r="M3038" i="3"/>
  <c r="M3037" i="3"/>
  <c r="M3036" i="3"/>
  <c r="M3035" i="3"/>
  <c r="M3034" i="3"/>
  <c r="M3033" i="3"/>
  <c r="M3032" i="3"/>
  <c r="M3031" i="3"/>
  <c r="M3030" i="3"/>
  <c r="M3029" i="3"/>
  <c r="M3028" i="3"/>
  <c r="M3027" i="3"/>
  <c r="M3026" i="3"/>
  <c r="M3025" i="3"/>
  <c r="M3024" i="3"/>
  <c r="M3023" i="3"/>
  <c r="M3022" i="3"/>
  <c r="M3021" i="3"/>
  <c r="M3020" i="3"/>
  <c r="M3019" i="3"/>
  <c r="M3018" i="3"/>
  <c r="M3017" i="3"/>
  <c r="M3016" i="3"/>
  <c r="M3015" i="3"/>
  <c r="M3014" i="3"/>
  <c r="M3013" i="3"/>
  <c r="M3012" i="3"/>
  <c r="M3011" i="3"/>
  <c r="M3010" i="3"/>
  <c r="M3009" i="3"/>
  <c r="M3008" i="3"/>
  <c r="M3007" i="3"/>
  <c r="M3006" i="3"/>
  <c r="M3005" i="3"/>
  <c r="M3004" i="3"/>
  <c r="M3003" i="3"/>
  <c r="M3002" i="3"/>
  <c r="M3001" i="3"/>
  <c r="M3000" i="3"/>
  <c r="M2999" i="3"/>
  <c r="M2998" i="3"/>
  <c r="M2997" i="3"/>
  <c r="M2996" i="3"/>
  <c r="M2995" i="3"/>
  <c r="M2994" i="3"/>
  <c r="M2993" i="3"/>
  <c r="M2992" i="3"/>
  <c r="M2991" i="3"/>
  <c r="M2990" i="3"/>
  <c r="M2989" i="3"/>
  <c r="M2988" i="3"/>
  <c r="M2987" i="3"/>
  <c r="M2986" i="3"/>
  <c r="M2985" i="3"/>
  <c r="M2984" i="3"/>
  <c r="M2983" i="3"/>
  <c r="M2982" i="3"/>
  <c r="M2981" i="3"/>
  <c r="M2980" i="3"/>
  <c r="M2979" i="3"/>
  <c r="M2978" i="3"/>
  <c r="M2977" i="3"/>
  <c r="M2976" i="3"/>
  <c r="M2975" i="3"/>
  <c r="M2974" i="3"/>
  <c r="M2973" i="3"/>
  <c r="M2972" i="3"/>
  <c r="M2971" i="3"/>
  <c r="M2970" i="3"/>
  <c r="M2969" i="3"/>
  <c r="M2968" i="3"/>
  <c r="M2967" i="3"/>
  <c r="M2966" i="3"/>
  <c r="M2965" i="3"/>
  <c r="M2964" i="3"/>
  <c r="M2963" i="3"/>
  <c r="M2962" i="3"/>
  <c r="M2961" i="3"/>
  <c r="M2960" i="3"/>
  <c r="M2959" i="3"/>
  <c r="M2958" i="3"/>
  <c r="M2957" i="3"/>
  <c r="M2956" i="3"/>
  <c r="M2955" i="3"/>
  <c r="M2954" i="3"/>
  <c r="M2953" i="3"/>
  <c r="M2952" i="3"/>
  <c r="M2951" i="3"/>
  <c r="M2950" i="3"/>
  <c r="M2949" i="3"/>
  <c r="M2948" i="3"/>
  <c r="M2947" i="3"/>
  <c r="M2946" i="3"/>
  <c r="M2945" i="3"/>
  <c r="M2944" i="3"/>
  <c r="M2943" i="3"/>
  <c r="M2942" i="3"/>
  <c r="M2941" i="3"/>
  <c r="M2940" i="3"/>
  <c r="M2939" i="3"/>
  <c r="M2938" i="3"/>
  <c r="M2937" i="3"/>
  <c r="M2936" i="3"/>
  <c r="M2935" i="3"/>
  <c r="M2934" i="3"/>
  <c r="M2933" i="3"/>
  <c r="M2932" i="3"/>
  <c r="M2931" i="3"/>
  <c r="M2930" i="3"/>
  <c r="M2929" i="3"/>
  <c r="M2928" i="3"/>
  <c r="M2927" i="3"/>
  <c r="M2926" i="3"/>
  <c r="M2925" i="3"/>
  <c r="M2924" i="3"/>
  <c r="M2923" i="3"/>
  <c r="M2922" i="3"/>
  <c r="M2921" i="3"/>
  <c r="M2920" i="3"/>
  <c r="M2919" i="3"/>
  <c r="M2918" i="3"/>
  <c r="M2917" i="3"/>
  <c r="M2916" i="3"/>
  <c r="M2915" i="3"/>
  <c r="M2914" i="3"/>
  <c r="M2913" i="3"/>
  <c r="M2912" i="3"/>
  <c r="M2911" i="3"/>
  <c r="M2910" i="3"/>
  <c r="M2909" i="3"/>
  <c r="M2908" i="3"/>
  <c r="M2907" i="3"/>
  <c r="M2906" i="3"/>
  <c r="M2905" i="3"/>
  <c r="M2904" i="3"/>
  <c r="M2903" i="3"/>
  <c r="M2902" i="3"/>
  <c r="M2901" i="3"/>
  <c r="M2900" i="3"/>
  <c r="M2899" i="3"/>
  <c r="M2898" i="3"/>
  <c r="M2897" i="3"/>
  <c r="M2896" i="3"/>
  <c r="M2895" i="3"/>
  <c r="M2894" i="3"/>
  <c r="M2893" i="3"/>
  <c r="M2892" i="3"/>
  <c r="M2891" i="3"/>
  <c r="M2890" i="3"/>
  <c r="M2889" i="3"/>
  <c r="M2888" i="3"/>
  <c r="M2887" i="3"/>
  <c r="M2886" i="3"/>
  <c r="M2885" i="3"/>
  <c r="M2884" i="3"/>
  <c r="M2883" i="3"/>
  <c r="M2882" i="3"/>
  <c r="M2881" i="3"/>
  <c r="M2880" i="3"/>
  <c r="M2879" i="3"/>
  <c r="M2878" i="3"/>
  <c r="M2877" i="3"/>
  <c r="M2876" i="3"/>
  <c r="M2875" i="3"/>
  <c r="M2874" i="3"/>
  <c r="M2873" i="3"/>
  <c r="M2872" i="3"/>
  <c r="M2871" i="3"/>
  <c r="M2870" i="3"/>
  <c r="M2869" i="3"/>
  <c r="M2868" i="3"/>
  <c r="M2867" i="3"/>
  <c r="M2866" i="3"/>
  <c r="M2865" i="3"/>
  <c r="M2864" i="3"/>
  <c r="M2863" i="3"/>
  <c r="M2862" i="3"/>
  <c r="M2861" i="3"/>
  <c r="M2860" i="3"/>
  <c r="M2859" i="3"/>
  <c r="M2858" i="3"/>
  <c r="M2857" i="3"/>
  <c r="M2856" i="3"/>
  <c r="M2855" i="3"/>
  <c r="M2854" i="3"/>
  <c r="M2853" i="3"/>
  <c r="M2852" i="3"/>
  <c r="M2851" i="3"/>
  <c r="M2850" i="3"/>
  <c r="M2849" i="3"/>
  <c r="M2848" i="3"/>
  <c r="M2847" i="3"/>
  <c r="M2846" i="3"/>
  <c r="M2845" i="3"/>
  <c r="M2844" i="3"/>
  <c r="M2843" i="3"/>
  <c r="M2842" i="3"/>
  <c r="M2841" i="3"/>
  <c r="M2840" i="3"/>
  <c r="M2839" i="3"/>
  <c r="M2838" i="3"/>
  <c r="M2837" i="3"/>
  <c r="M2836" i="3"/>
  <c r="M2835" i="3"/>
  <c r="M2834" i="3"/>
  <c r="M2833" i="3"/>
  <c r="M2832" i="3"/>
  <c r="M2831" i="3"/>
  <c r="M2830" i="3"/>
  <c r="M2829" i="3"/>
  <c r="M2828" i="3"/>
  <c r="M2827" i="3"/>
  <c r="M2826" i="3"/>
  <c r="M2825" i="3"/>
  <c r="M2824" i="3"/>
  <c r="M2823" i="3"/>
  <c r="M2822" i="3"/>
  <c r="M2821" i="3"/>
  <c r="M2820" i="3"/>
  <c r="M2819" i="3"/>
  <c r="M2818" i="3"/>
  <c r="M2817" i="3"/>
  <c r="M2816" i="3"/>
  <c r="M2815" i="3"/>
  <c r="M2814" i="3"/>
  <c r="M2813" i="3"/>
  <c r="M2812" i="3"/>
  <c r="M2811" i="3"/>
  <c r="M2810" i="3"/>
  <c r="M2809" i="3"/>
  <c r="M2808" i="3"/>
  <c r="M2807" i="3"/>
  <c r="M2806" i="3"/>
  <c r="M2805" i="3"/>
  <c r="M2804" i="3"/>
  <c r="M2803" i="3"/>
  <c r="M2802" i="3"/>
  <c r="M2801" i="3"/>
  <c r="M2800" i="3"/>
  <c r="M2799" i="3"/>
  <c r="M2798" i="3"/>
  <c r="M2797" i="3"/>
  <c r="M2796" i="3"/>
  <c r="M2795" i="3"/>
  <c r="M2794" i="3"/>
  <c r="M2793" i="3"/>
  <c r="M2792" i="3"/>
  <c r="M2791" i="3"/>
  <c r="M2790" i="3"/>
  <c r="M2789" i="3"/>
  <c r="M2788" i="3"/>
  <c r="M2787" i="3"/>
  <c r="M2786" i="3"/>
  <c r="M2785" i="3"/>
  <c r="M2784" i="3"/>
  <c r="M2783" i="3"/>
  <c r="M2782" i="3"/>
  <c r="M2781" i="3"/>
  <c r="M2780" i="3"/>
  <c r="M2779" i="3"/>
  <c r="M2778" i="3"/>
  <c r="M2777" i="3"/>
  <c r="M2776" i="3"/>
  <c r="M2775" i="3"/>
  <c r="M2774" i="3"/>
  <c r="M2773" i="3"/>
  <c r="M2772" i="3"/>
  <c r="M2771" i="3"/>
  <c r="M2770" i="3"/>
  <c r="M2769" i="3"/>
  <c r="M2768" i="3"/>
  <c r="M2767" i="3"/>
  <c r="M2766" i="3"/>
  <c r="M2765" i="3"/>
  <c r="M2764" i="3"/>
  <c r="M2763" i="3"/>
  <c r="M2762" i="3"/>
  <c r="M2761" i="3"/>
  <c r="M2760" i="3"/>
  <c r="M2759" i="3"/>
  <c r="M2758" i="3"/>
  <c r="M2757" i="3"/>
  <c r="M2756" i="3"/>
  <c r="M2755" i="3"/>
  <c r="M2754" i="3"/>
  <c r="M2753" i="3"/>
  <c r="M2752" i="3"/>
  <c r="M2751" i="3"/>
  <c r="M2750" i="3"/>
  <c r="M2749" i="3"/>
  <c r="M2748" i="3"/>
  <c r="M2747" i="3"/>
  <c r="M2746" i="3"/>
  <c r="M2745" i="3"/>
  <c r="M2744" i="3"/>
  <c r="M2743" i="3"/>
  <c r="M2742" i="3"/>
  <c r="M2741" i="3"/>
  <c r="M2740" i="3"/>
  <c r="M2739" i="3"/>
  <c r="M2738" i="3"/>
  <c r="M2737" i="3"/>
  <c r="M2736" i="3"/>
  <c r="M2735" i="3"/>
  <c r="M2734" i="3"/>
  <c r="M2733" i="3"/>
  <c r="M2732" i="3"/>
  <c r="M2731" i="3"/>
  <c r="M2730" i="3"/>
  <c r="M2729" i="3"/>
  <c r="M2728" i="3"/>
  <c r="M2727" i="3"/>
  <c r="M2726" i="3"/>
  <c r="M2725" i="3"/>
  <c r="M2724" i="3"/>
  <c r="M2723" i="3"/>
  <c r="M2722" i="3"/>
  <c r="M2721" i="3"/>
  <c r="M2720" i="3"/>
  <c r="M2719" i="3"/>
  <c r="M2718" i="3"/>
  <c r="M2717" i="3"/>
  <c r="M2716" i="3"/>
  <c r="M2715" i="3"/>
  <c r="M2714" i="3"/>
  <c r="M2713" i="3"/>
  <c r="M2712" i="3"/>
  <c r="M2711" i="3"/>
  <c r="M2710" i="3"/>
  <c r="M2709" i="3"/>
  <c r="M2708" i="3"/>
  <c r="M2707" i="3"/>
  <c r="M2706" i="3"/>
  <c r="M2705" i="3"/>
  <c r="M2704" i="3"/>
  <c r="M2703" i="3"/>
  <c r="M2702" i="3"/>
  <c r="M2701" i="3"/>
  <c r="M2700" i="3"/>
  <c r="M2699" i="3"/>
  <c r="M2698" i="3"/>
  <c r="M2697" i="3"/>
  <c r="M2696" i="3"/>
  <c r="M2695" i="3"/>
  <c r="M2694" i="3"/>
  <c r="M2693" i="3"/>
  <c r="M2692" i="3"/>
  <c r="M2691" i="3"/>
  <c r="M2690" i="3"/>
  <c r="M2689" i="3"/>
  <c r="M2688" i="3"/>
  <c r="M2687" i="3"/>
  <c r="M2686" i="3"/>
  <c r="M2685" i="3"/>
  <c r="M2684" i="3"/>
  <c r="M2683" i="3"/>
  <c r="M2682" i="3"/>
  <c r="M2681" i="3"/>
  <c r="M2680" i="3"/>
  <c r="M2679" i="3"/>
  <c r="M2678" i="3"/>
  <c r="M2677" i="3"/>
  <c r="M2676" i="3"/>
  <c r="M2675" i="3"/>
  <c r="M2674" i="3"/>
  <c r="M2673" i="3"/>
  <c r="M2672" i="3"/>
  <c r="M2671" i="3"/>
  <c r="M2670" i="3"/>
  <c r="M2669" i="3"/>
  <c r="M2668" i="3"/>
  <c r="M2667" i="3"/>
  <c r="M2666" i="3"/>
  <c r="M2665" i="3"/>
  <c r="M2664" i="3"/>
  <c r="M2663" i="3"/>
  <c r="M2662" i="3"/>
  <c r="M2661" i="3"/>
  <c r="M2660" i="3"/>
  <c r="M2659" i="3"/>
  <c r="M2658" i="3"/>
  <c r="M2657" i="3"/>
  <c r="M2656" i="3"/>
  <c r="M2655" i="3"/>
  <c r="M2654" i="3"/>
  <c r="M2653" i="3"/>
  <c r="M2652" i="3"/>
  <c r="M2651" i="3"/>
  <c r="M2650" i="3"/>
  <c r="M2649" i="3"/>
  <c r="M2648" i="3"/>
  <c r="M2647" i="3"/>
  <c r="M2646" i="3"/>
  <c r="M2645" i="3"/>
  <c r="M2644" i="3"/>
  <c r="M2643" i="3"/>
  <c r="M2642" i="3"/>
  <c r="M2641" i="3"/>
  <c r="M2640" i="3"/>
  <c r="M2639" i="3"/>
  <c r="M2638" i="3"/>
  <c r="M2637" i="3"/>
  <c r="M2636" i="3"/>
  <c r="M2635" i="3"/>
  <c r="M2634" i="3"/>
  <c r="M2633" i="3"/>
  <c r="M2632" i="3"/>
  <c r="M2631" i="3"/>
  <c r="M2630" i="3"/>
  <c r="M2629" i="3"/>
  <c r="M2628" i="3"/>
  <c r="M2627" i="3"/>
  <c r="M2626" i="3"/>
  <c r="M2625" i="3"/>
  <c r="M2624" i="3"/>
  <c r="M2623" i="3"/>
  <c r="M2622" i="3"/>
  <c r="M2621" i="3"/>
  <c r="M2620" i="3"/>
  <c r="M2619" i="3"/>
  <c r="M2618" i="3"/>
  <c r="M2617" i="3"/>
  <c r="M2616" i="3"/>
  <c r="M2615" i="3"/>
  <c r="M2614" i="3"/>
  <c r="M2613" i="3"/>
  <c r="M2612" i="3"/>
  <c r="M2611" i="3"/>
  <c r="M2610" i="3"/>
  <c r="M2609" i="3"/>
  <c r="M2608" i="3"/>
  <c r="M2607" i="3"/>
  <c r="M2606" i="3"/>
  <c r="M2605" i="3"/>
  <c r="M2604" i="3"/>
  <c r="M2603" i="3"/>
  <c r="M2602" i="3"/>
  <c r="M2601" i="3"/>
  <c r="M2600" i="3"/>
  <c r="M2599" i="3"/>
  <c r="M2598" i="3"/>
  <c r="M2597" i="3"/>
  <c r="M2596" i="3"/>
  <c r="M2595" i="3"/>
  <c r="M2594" i="3"/>
  <c r="M2593" i="3"/>
  <c r="M2592" i="3"/>
  <c r="M2591" i="3"/>
  <c r="M2590" i="3"/>
  <c r="M2589" i="3"/>
  <c r="M2588" i="3"/>
  <c r="M2587" i="3"/>
  <c r="M2586" i="3"/>
  <c r="M2585" i="3"/>
  <c r="M2584" i="3"/>
  <c r="M2583" i="3"/>
  <c r="M2582" i="3"/>
  <c r="M2581" i="3"/>
  <c r="M2580" i="3"/>
  <c r="M2579" i="3"/>
  <c r="M2578" i="3"/>
  <c r="M2577" i="3"/>
  <c r="M2576" i="3"/>
  <c r="M2575" i="3"/>
  <c r="M2574" i="3"/>
  <c r="M2573" i="3"/>
  <c r="M2572" i="3"/>
  <c r="M2571" i="3"/>
  <c r="M2570" i="3"/>
  <c r="M2569" i="3"/>
  <c r="M2568" i="3"/>
  <c r="M2567" i="3"/>
  <c r="M2566" i="3"/>
  <c r="M2565" i="3"/>
  <c r="M2564" i="3"/>
  <c r="M2563" i="3"/>
  <c r="M2562" i="3"/>
  <c r="M2561" i="3"/>
  <c r="M2560" i="3"/>
  <c r="M2559" i="3"/>
  <c r="M2558" i="3"/>
  <c r="M2557" i="3"/>
  <c r="M2556" i="3"/>
  <c r="M2555" i="3"/>
  <c r="M2554" i="3"/>
  <c r="M2553" i="3"/>
  <c r="M2552" i="3"/>
  <c r="M2551" i="3"/>
  <c r="M2550" i="3"/>
  <c r="M2549" i="3"/>
  <c r="M2548" i="3"/>
  <c r="M2547" i="3"/>
  <c r="M2546" i="3"/>
  <c r="M2545" i="3"/>
  <c r="M2544" i="3"/>
  <c r="M2543" i="3"/>
  <c r="M2542" i="3"/>
  <c r="M2541" i="3"/>
  <c r="M2540" i="3"/>
  <c r="M2539" i="3"/>
  <c r="M2538" i="3"/>
  <c r="M2537" i="3"/>
  <c r="M2536" i="3"/>
  <c r="M2535" i="3"/>
  <c r="M2534" i="3"/>
  <c r="M2533" i="3"/>
  <c r="M2532" i="3"/>
  <c r="M2531" i="3"/>
  <c r="M2530" i="3"/>
  <c r="M2529" i="3"/>
  <c r="M2528" i="3"/>
  <c r="M2527" i="3"/>
  <c r="M2526" i="3"/>
  <c r="M2525" i="3"/>
  <c r="M2524" i="3"/>
  <c r="M2523" i="3"/>
  <c r="M2522" i="3"/>
  <c r="M2521" i="3"/>
  <c r="M2520" i="3"/>
  <c r="M2519" i="3"/>
  <c r="M2518" i="3"/>
  <c r="M2517" i="3"/>
  <c r="M2516" i="3"/>
  <c r="M2515" i="3"/>
  <c r="M2514" i="3"/>
  <c r="M2513" i="3"/>
  <c r="M2512" i="3"/>
  <c r="M2511" i="3"/>
  <c r="M2510" i="3"/>
  <c r="M2509" i="3"/>
  <c r="M2508" i="3"/>
  <c r="M2507" i="3"/>
  <c r="M2506" i="3"/>
  <c r="M2505" i="3"/>
  <c r="M2504" i="3"/>
  <c r="M2503" i="3"/>
  <c r="M2502" i="3"/>
  <c r="M2501" i="3"/>
  <c r="M2500" i="3"/>
  <c r="M2499" i="3"/>
  <c r="M2498" i="3"/>
  <c r="M2497" i="3"/>
  <c r="M2496" i="3"/>
  <c r="M2495" i="3"/>
  <c r="M2494" i="3"/>
  <c r="M2493" i="3"/>
  <c r="M2492" i="3"/>
  <c r="M2491" i="3"/>
  <c r="M2490" i="3"/>
  <c r="M2489" i="3"/>
  <c r="M2488" i="3"/>
  <c r="M2487" i="3"/>
  <c r="M2486" i="3"/>
  <c r="M2485" i="3"/>
  <c r="M2484" i="3"/>
  <c r="M2483" i="3"/>
  <c r="M2482" i="3"/>
  <c r="M2481" i="3"/>
  <c r="M2480" i="3"/>
  <c r="M2479" i="3"/>
  <c r="M2478" i="3"/>
  <c r="M2477" i="3"/>
  <c r="M2476" i="3"/>
  <c r="M2475" i="3"/>
  <c r="M2474" i="3"/>
  <c r="M2473" i="3"/>
  <c r="M2472" i="3"/>
  <c r="M2471" i="3"/>
  <c r="M2470" i="3"/>
  <c r="M2469" i="3"/>
  <c r="M2468" i="3"/>
  <c r="M2467" i="3"/>
  <c r="M2466" i="3"/>
  <c r="M2465" i="3"/>
  <c r="M2464" i="3"/>
  <c r="M2463" i="3"/>
  <c r="M2462" i="3"/>
  <c r="M2461" i="3"/>
  <c r="M2460" i="3"/>
  <c r="M2459" i="3"/>
  <c r="M2458" i="3"/>
  <c r="M2457" i="3"/>
  <c r="M2456" i="3"/>
  <c r="M2455" i="3"/>
  <c r="M2454" i="3"/>
  <c r="M2453" i="3"/>
  <c r="M2452" i="3"/>
  <c r="M2451" i="3"/>
  <c r="M2450" i="3"/>
  <c r="M2449" i="3"/>
  <c r="M2448" i="3"/>
  <c r="M2447" i="3"/>
  <c r="M2446" i="3"/>
  <c r="M2445" i="3"/>
  <c r="M2444" i="3"/>
  <c r="M2443" i="3"/>
  <c r="M2442" i="3"/>
  <c r="M2441" i="3"/>
  <c r="M2440" i="3"/>
  <c r="M2439" i="3"/>
  <c r="M2438" i="3"/>
  <c r="M2437" i="3"/>
  <c r="M2436" i="3"/>
  <c r="M2435" i="3"/>
  <c r="M2434" i="3"/>
  <c r="M2433" i="3"/>
  <c r="M2432" i="3"/>
  <c r="M2431" i="3"/>
  <c r="M2430" i="3"/>
  <c r="M2429" i="3"/>
  <c r="M2428" i="3"/>
  <c r="M2427" i="3"/>
  <c r="M2426" i="3"/>
  <c r="M2425" i="3"/>
  <c r="M2424" i="3"/>
  <c r="M2423" i="3"/>
  <c r="M2422" i="3"/>
  <c r="M2421" i="3"/>
  <c r="M2420" i="3"/>
  <c r="M2419" i="3"/>
  <c r="M2418" i="3"/>
  <c r="M2417" i="3"/>
  <c r="M2416" i="3"/>
  <c r="M2415" i="3"/>
  <c r="M2414" i="3"/>
  <c r="M2413" i="3"/>
  <c r="M2412" i="3"/>
  <c r="M2411" i="3"/>
  <c r="M2410" i="3"/>
  <c r="M2409" i="3"/>
  <c r="M2408" i="3"/>
  <c r="M2407" i="3"/>
  <c r="M2406" i="3"/>
  <c r="M2405" i="3"/>
  <c r="M2404" i="3"/>
  <c r="M2403" i="3"/>
  <c r="M2402" i="3"/>
  <c r="M2401" i="3"/>
  <c r="M2400" i="3"/>
  <c r="M2399" i="3"/>
  <c r="M2398" i="3"/>
  <c r="M2397" i="3"/>
  <c r="M2396" i="3"/>
  <c r="M2395" i="3"/>
  <c r="M2394" i="3"/>
  <c r="M2393" i="3"/>
  <c r="M2392" i="3"/>
  <c r="M2391" i="3"/>
  <c r="M2390" i="3"/>
  <c r="M2389" i="3"/>
  <c r="M2388" i="3"/>
  <c r="M2387" i="3"/>
  <c r="M2386" i="3"/>
  <c r="M2385" i="3"/>
  <c r="M2384" i="3"/>
  <c r="M2383" i="3"/>
  <c r="M2382" i="3"/>
  <c r="M2381" i="3"/>
  <c r="M2380" i="3"/>
  <c r="M2379" i="3"/>
  <c r="M2378" i="3"/>
  <c r="M2377" i="3"/>
  <c r="M2376" i="3"/>
  <c r="M2375" i="3"/>
  <c r="M2374" i="3"/>
  <c r="M2373" i="3"/>
  <c r="M2372" i="3"/>
  <c r="M2371" i="3"/>
  <c r="M2370" i="3"/>
  <c r="M2369" i="3"/>
  <c r="M2368" i="3"/>
  <c r="M2367" i="3"/>
  <c r="M2366" i="3"/>
  <c r="M2365" i="3"/>
  <c r="M2364" i="3"/>
  <c r="M2363" i="3"/>
  <c r="M2362" i="3"/>
  <c r="M2361" i="3"/>
  <c r="M2360" i="3"/>
  <c r="M2359" i="3"/>
  <c r="M2358" i="3"/>
  <c r="M2357" i="3"/>
  <c r="M2356" i="3"/>
  <c r="M2355" i="3"/>
  <c r="M2354" i="3"/>
  <c r="M2353" i="3"/>
  <c r="M2352" i="3"/>
  <c r="M2351" i="3"/>
  <c r="M2350" i="3"/>
  <c r="M2349" i="3"/>
  <c r="M2348" i="3"/>
  <c r="M2347" i="3"/>
  <c r="M2346" i="3"/>
  <c r="M2345" i="3"/>
  <c r="M2344" i="3"/>
  <c r="M2343" i="3"/>
  <c r="M2342" i="3"/>
  <c r="M2341" i="3"/>
  <c r="M2340" i="3"/>
  <c r="M2339" i="3"/>
  <c r="M2338" i="3"/>
  <c r="M2337" i="3"/>
  <c r="M2336" i="3"/>
  <c r="M2335" i="3"/>
  <c r="M2334" i="3"/>
  <c r="M2333" i="3"/>
  <c r="M2332" i="3"/>
  <c r="M2331" i="3"/>
  <c r="M2330" i="3"/>
  <c r="M2329" i="3"/>
  <c r="M2328" i="3"/>
  <c r="M2327" i="3"/>
  <c r="M2326" i="3"/>
  <c r="M2325" i="3"/>
  <c r="M2324" i="3"/>
  <c r="M2323" i="3"/>
  <c r="M2322" i="3"/>
  <c r="M2321" i="3"/>
  <c r="M2320" i="3"/>
  <c r="M2319" i="3"/>
  <c r="M2318" i="3"/>
  <c r="M2317" i="3"/>
  <c r="M2316" i="3"/>
  <c r="M2315" i="3"/>
  <c r="M2314" i="3"/>
  <c r="M2313" i="3"/>
  <c r="M2312" i="3"/>
  <c r="M2311" i="3"/>
  <c r="M2310" i="3"/>
  <c r="M2309" i="3"/>
  <c r="M2308" i="3"/>
  <c r="M2307" i="3"/>
  <c r="M2306" i="3"/>
  <c r="M2305" i="3"/>
  <c r="M2304" i="3"/>
  <c r="M2303" i="3"/>
  <c r="M2302" i="3"/>
  <c r="M2301" i="3"/>
  <c r="M2300" i="3"/>
  <c r="M2299" i="3"/>
  <c r="M2298" i="3"/>
  <c r="M2297" i="3"/>
  <c r="M2296" i="3"/>
  <c r="M2295" i="3"/>
  <c r="M2294" i="3"/>
  <c r="M2293" i="3"/>
  <c r="M2292" i="3"/>
  <c r="M2291" i="3"/>
  <c r="M2290" i="3"/>
  <c r="M2289" i="3"/>
  <c r="M2288" i="3"/>
  <c r="M2287" i="3"/>
  <c r="M2286" i="3"/>
  <c r="M2285" i="3"/>
  <c r="M2284" i="3"/>
  <c r="M2283" i="3"/>
  <c r="M2282" i="3"/>
  <c r="M2281" i="3"/>
  <c r="M2280" i="3"/>
  <c r="M2279" i="3"/>
  <c r="M2278" i="3"/>
  <c r="M2277" i="3"/>
  <c r="M2276" i="3"/>
  <c r="M2275" i="3"/>
  <c r="M2274" i="3"/>
  <c r="M2273" i="3"/>
  <c r="M2272" i="3"/>
  <c r="M2271" i="3"/>
  <c r="M2270" i="3"/>
  <c r="M2269" i="3"/>
  <c r="M2268" i="3"/>
  <c r="M2267" i="3"/>
  <c r="M2266" i="3"/>
  <c r="M2265" i="3"/>
  <c r="M2264" i="3"/>
  <c r="M2263" i="3"/>
  <c r="M2262" i="3"/>
  <c r="M2261" i="3"/>
  <c r="M2260" i="3"/>
  <c r="M2259" i="3"/>
  <c r="M2258" i="3"/>
  <c r="M2257" i="3"/>
  <c r="M2256" i="3"/>
  <c r="M2255" i="3"/>
  <c r="M2254" i="3"/>
  <c r="M2253" i="3"/>
  <c r="M2252" i="3"/>
  <c r="M2251" i="3"/>
  <c r="M2250" i="3"/>
  <c r="M2249" i="3"/>
  <c r="M2248" i="3"/>
  <c r="M2247" i="3"/>
  <c r="M2246" i="3"/>
  <c r="M2245" i="3"/>
  <c r="M2244" i="3"/>
  <c r="M2243" i="3"/>
  <c r="M2242" i="3"/>
  <c r="M2241" i="3"/>
  <c r="M2240" i="3"/>
  <c r="M2239" i="3"/>
  <c r="M2238" i="3"/>
  <c r="M2237" i="3"/>
  <c r="M2236" i="3"/>
  <c r="M2235" i="3"/>
  <c r="M2234" i="3"/>
  <c r="M2233" i="3"/>
  <c r="M2232" i="3"/>
  <c r="M2231" i="3"/>
  <c r="M2230" i="3"/>
  <c r="M2229" i="3"/>
  <c r="M2228" i="3"/>
  <c r="M2227" i="3"/>
  <c r="M2226" i="3"/>
  <c r="M2225" i="3"/>
  <c r="M2224" i="3"/>
  <c r="M2223" i="3"/>
  <c r="M2222" i="3"/>
  <c r="M2221" i="3"/>
  <c r="M2220" i="3"/>
  <c r="M2219" i="3"/>
  <c r="M2218" i="3"/>
  <c r="M2217" i="3"/>
  <c r="M2216" i="3"/>
  <c r="M2215" i="3"/>
  <c r="M2214" i="3"/>
  <c r="M2213" i="3"/>
  <c r="M2212" i="3"/>
  <c r="M2211" i="3"/>
  <c r="M2210" i="3"/>
  <c r="M2209" i="3"/>
  <c r="M2208" i="3"/>
  <c r="M2207" i="3"/>
  <c r="M2206" i="3"/>
  <c r="M2205" i="3"/>
  <c r="M2204" i="3"/>
  <c r="M2203" i="3"/>
  <c r="M2202" i="3"/>
  <c r="M2201" i="3"/>
  <c r="M2200" i="3"/>
  <c r="M2199" i="3"/>
  <c r="M2198" i="3"/>
  <c r="M2197" i="3"/>
  <c r="M2196" i="3"/>
  <c r="M2195" i="3"/>
  <c r="M2194" i="3"/>
  <c r="M2193" i="3"/>
  <c r="M2192" i="3"/>
  <c r="M2191" i="3"/>
  <c r="M2190" i="3"/>
  <c r="M2189" i="3"/>
  <c r="M2188" i="3"/>
  <c r="M2187" i="3"/>
  <c r="M2186" i="3"/>
  <c r="M2185" i="3"/>
  <c r="M2184" i="3"/>
  <c r="M2183" i="3"/>
  <c r="M2182" i="3"/>
  <c r="M2181" i="3"/>
  <c r="M2180" i="3"/>
  <c r="M2179" i="3"/>
  <c r="M2178" i="3"/>
  <c r="M2177" i="3"/>
  <c r="M2176" i="3"/>
  <c r="M2175" i="3"/>
  <c r="M2174" i="3"/>
  <c r="M2173" i="3"/>
  <c r="M2172" i="3"/>
  <c r="M2171" i="3"/>
  <c r="M2170" i="3"/>
  <c r="M2169" i="3"/>
  <c r="M2168" i="3"/>
  <c r="M2167" i="3"/>
  <c r="M2166" i="3"/>
  <c r="M2165" i="3"/>
  <c r="M2164" i="3"/>
  <c r="M2163" i="3"/>
  <c r="M2162" i="3"/>
  <c r="M2161" i="3"/>
  <c r="M2160" i="3"/>
  <c r="M2159" i="3"/>
  <c r="M2158" i="3"/>
  <c r="M2157" i="3"/>
  <c r="M2156" i="3"/>
  <c r="M2155" i="3"/>
  <c r="M2154" i="3"/>
  <c r="M2153" i="3"/>
  <c r="M2152" i="3"/>
  <c r="M2151" i="3"/>
  <c r="M2150" i="3"/>
  <c r="M2149" i="3"/>
  <c r="M2148" i="3"/>
  <c r="M2147" i="3"/>
  <c r="M2146" i="3"/>
  <c r="M2145" i="3"/>
  <c r="M2144" i="3"/>
  <c r="M2143" i="3"/>
  <c r="M2142" i="3"/>
  <c r="M2141" i="3"/>
  <c r="M2140" i="3"/>
  <c r="M2139" i="3"/>
  <c r="M2138" i="3"/>
  <c r="M2137" i="3"/>
  <c r="M2136" i="3"/>
  <c r="M2135" i="3"/>
  <c r="M2134" i="3"/>
  <c r="M2133" i="3"/>
  <c r="M2132" i="3"/>
  <c r="M2131" i="3"/>
  <c r="M2130" i="3"/>
  <c r="M2129" i="3"/>
  <c r="M2128" i="3"/>
  <c r="M2127" i="3"/>
  <c r="M2126" i="3"/>
  <c r="M2125" i="3"/>
  <c r="M2124" i="3"/>
  <c r="M2123" i="3"/>
  <c r="M2122" i="3"/>
  <c r="M2121" i="3"/>
  <c r="M2120" i="3"/>
  <c r="M2119" i="3"/>
  <c r="M2118" i="3"/>
  <c r="M2117" i="3"/>
  <c r="M2116" i="3"/>
  <c r="M2115" i="3"/>
  <c r="M2114" i="3"/>
  <c r="M2113" i="3"/>
  <c r="M2112" i="3"/>
  <c r="M2111" i="3"/>
  <c r="M2110" i="3"/>
  <c r="M2109" i="3"/>
  <c r="M2108" i="3"/>
  <c r="M2107" i="3"/>
  <c r="M2106" i="3"/>
  <c r="M2105" i="3"/>
  <c r="M2104" i="3"/>
  <c r="M2103" i="3"/>
  <c r="M2102" i="3"/>
  <c r="M2101" i="3"/>
  <c r="M2100" i="3"/>
  <c r="M2099" i="3"/>
  <c r="M2098" i="3"/>
  <c r="M2097" i="3"/>
  <c r="M2096" i="3"/>
  <c r="M2095" i="3"/>
  <c r="M2094" i="3"/>
  <c r="M2093" i="3"/>
  <c r="M2092" i="3"/>
  <c r="M2091" i="3"/>
  <c r="M2090" i="3"/>
  <c r="M2089" i="3"/>
  <c r="M2088" i="3"/>
  <c r="M2087" i="3"/>
  <c r="M2086" i="3"/>
  <c r="M2085" i="3"/>
  <c r="M2084" i="3"/>
  <c r="M2083" i="3"/>
  <c r="M2082" i="3"/>
  <c r="M2081" i="3"/>
  <c r="M2080" i="3"/>
  <c r="M2079" i="3"/>
  <c r="M2078" i="3"/>
  <c r="M2077" i="3"/>
  <c r="M2076" i="3"/>
  <c r="M2075" i="3"/>
  <c r="M2074" i="3"/>
  <c r="M2073" i="3"/>
  <c r="M2072" i="3"/>
  <c r="M2071" i="3"/>
  <c r="M2070" i="3"/>
  <c r="M2069" i="3"/>
  <c r="M2068" i="3"/>
  <c r="M2067" i="3"/>
  <c r="M2066" i="3"/>
  <c r="M2065" i="3"/>
  <c r="M2064" i="3"/>
  <c r="M2063" i="3"/>
  <c r="M2062" i="3"/>
  <c r="M2061" i="3"/>
  <c r="M2060" i="3"/>
  <c r="M2059" i="3"/>
  <c r="M2058" i="3"/>
  <c r="M2057" i="3"/>
  <c r="M2056" i="3"/>
  <c r="M2055" i="3"/>
  <c r="M2054" i="3"/>
  <c r="M2053" i="3"/>
  <c r="M2052" i="3"/>
  <c r="M2051" i="3"/>
  <c r="M2050" i="3"/>
  <c r="M2049" i="3"/>
  <c r="M2048" i="3"/>
  <c r="M2047" i="3"/>
  <c r="M2046" i="3"/>
  <c r="M2045" i="3"/>
  <c r="M2044" i="3"/>
  <c r="M2043" i="3"/>
  <c r="M2042" i="3"/>
  <c r="M2041" i="3"/>
  <c r="M2040" i="3"/>
  <c r="M2039" i="3"/>
  <c r="M2038" i="3"/>
  <c r="M2037" i="3"/>
  <c r="M2036" i="3"/>
  <c r="M2035" i="3"/>
  <c r="M2034" i="3"/>
  <c r="M2033" i="3"/>
  <c r="M2032" i="3"/>
  <c r="M2031" i="3"/>
  <c r="M2030" i="3"/>
  <c r="M2029" i="3"/>
  <c r="M2028" i="3"/>
  <c r="M2027" i="3"/>
  <c r="M2026" i="3"/>
  <c r="M2025" i="3"/>
  <c r="M2024" i="3"/>
  <c r="M2023" i="3"/>
  <c r="M2022" i="3"/>
  <c r="M2021" i="3"/>
  <c r="M2020" i="3"/>
  <c r="M2019" i="3"/>
  <c r="M2018" i="3"/>
  <c r="M2017" i="3"/>
  <c r="M2016" i="3"/>
  <c r="M2015" i="3"/>
  <c r="M2014" i="3"/>
  <c r="M2013" i="3"/>
  <c r="M2012" i="3"/>
  <c r="M2011" i="3"/>
  <c r="M2010" i="3"/>
  <c r="M2009" i="3"/>
  <c r="M2008" i="3"/>
  <c r="M2007" i="3"/>
  <c r="M2006" i="3"/>
  <c r="M2005" i="3"/>
  <c r="M2004" i="3"/>
  <c r="M2003" i="3"/>
  <c r="M2002" i="3"/>
  <c r="M2001" i="3"/>
  <c r="M2000" i="3"/>
  <c r="M1999" i="3"/>
  <c r="M1998" i="3"/>
  <c r="M1997" i="3"/>
  <c r="M1996" i="3"/>
  <c r="M1995" i="3"/>
  <c r="M1994" i="3"/>
  <c r="M1993" i="3"/>
  <c r="M1992" i="3"/>
  <c r="M1991" i="3"/>
  <c r="M1990" i="3"/>
  <c r="M1989" i="3"/>
  <c r="M1988" i="3"/>
  <c r="M1987" i="3"/>
  <c r="M1986" i="3"/>
  <c r="M1985" i="3"/>
  <c r="M1984" i="3"/>
  <c r="M1983" i="3"/>
  <c r="M1982" i="3"/>
  <c r="M1981" i="3"/>
  <c r="M1980" i="3"/>
  <c r="M1979" i="3"/>
  <c r="M1978" i="3"/>
  <c r="M1977" i="3"/>
  <c r="M1976" i="3"/>
  <c r="M1975" i="3"/>
  <c r="M1974" i="3"/>
  <c r="M1973" i="3"/>
  <c r="M1972" i="3"/>
  <c r="M1971" i="3"/>
  <c r="M1970" i="3"/>
  <c r="M1969" i="3"/>
  <c r="M1968" i="3"/>
  <c r="M1967" i="3"/>
  <c r="M1966" i="3"/>
  <c r="M1965" i="3"/>
  <c r="M1964" i="3"/>
  <c r="M1963" i="3"/>
  <c r="M1962" i="3"/>
  <c r="M1961" i="3"/>
  <c r="M1960" i="3"/>
  <c r="M1959" i="3"/>
  <c r="M1958" i="3"/>
  <c r="M1957" i="3"/>
  <c r="M1956" i="3"/>
  <c r="M1955" i="3"/>
  <c r="M1954" i="3"/>
  <c r="M1953" i="3"/>
  <c r="M1952" i="3"/>
  <c r="M1951" i="3"/>
  <c r="M1950" i="3"/>
  <c r="M1949" i="3"/>
  <c r="M1948" i="3"/>
  <c r="M1947" i="3"/>
  <c r="M1946" i="3"/>
  <c r="M1945" i="3"/>
  <c r="M1944" i="3"/>
  <c r="M1943" i="3"/>
  <c r="M1942" i="3"/>
  <c r="M1941" i="3"/>
  <c r="M1940" i="3"/>
  <c r="M1939" i="3"/>
  <c r="M1938" i="3"/>
  <c r="M1937" i="3"/>
  <c r="M1936" i="3"/>
  <c r="M1935" i="3"/>
  <c r="M1934" i="3"/>
  <c r="M1933" i="3"/>
  <c r="M1932" i="3"/>
  <c r="M1931" i="3"/>
  <c r="M1930" i="3"/>
  <c r="M1929" i="3"/>
  <c r="M1928" i="3"/>
  <c r="M1927" i="3"/>
  <c r="M1926" i="3"/>
  <c r="M1925" i="3"/>
  <c r="M1924" i="3"/>
  <c r="M1923" i="3"/>
  <c r="M1922" i="3"/>
  <c r="M1921" i="3"/>
  <c r="M1920" i="3"/>
  <c r="M1919" i="3"/>
  <c r="M1918" i="3"/>
  <c r="M1917" i="3"/>
  <c r="M1916" i="3"/>
  <c r="M1915" i="3"/>
  <c r="M1914" i="3"/>
  <c r="M1913" i="3"/>
  <c r="M1912" i="3"/>
  <c r="M1911" i="3"/>
  <c r="M1910" i="3"/>
  <c r="M1909" i="3"/>
  <c r="M1908" i="3"/>
  <c r="M1907" i="3"/>
  <c r="M1906" i="3"/>
  <c r="M1905" i="3"/>
  <c r="M1904" i="3"/>
  <c r="M1903" i="3"/>
  <c r="M1902" i="3"/>
  <c r="M1901" i="3"/>
  <c r="M1900" i="3"/>
  <c r="M1899" i="3"/>
  <c r="M1898" i="3"/>
  <c r="M1897" i="3"/>
  <c r="M1896" i="3"/>
  <c r="M1895" i="3"/>
  <c r="M1894" i="3"/>
  <c r="M1893" i="3"/>
  <c r="M1892" i="3"/>
  <c r="M1891" i="3"/>
  <c r="M1890" i="3"/>
  <c r="M1889" i="3"/>
  <c r="M1888" i="3"/>
  <c r="M1887" i="3"/>
  <c r="M1886" i="3"/>
  <c r="M1885" i="3"/>
  <c r="M1884" i="3"/>
  <c r="M1883" i="3"/>
  <c r="M1882" i="3"/>
  <c r="M1881" i="3"/>
  <c r="M1880" i="3"/>
  <c r="M1879" i="3"/>
  <c r="M1878" i="3"/>
  <c r="M1877" i="3"/>
  <c r="M1876" i="3"/>
  <c r="M1875" i="3"/>
  <c r="M1874" i="3"/>
  <c r="M1873" i="3"/>
  <c r="M1872" i="3"/>
  <c r="M1871" i="3"/>
  <c r="M1870" i="3"/>
  <c r="M1869" i="3"/>
  <c r="M1868" i="3"/>
  <c r="M1867" i="3"/>
  <c r="M1866" i="3"/>
  <c r="M1865" i="3"/>
  <c r="M1864" i="3"/>
  <c r="M1863" i="3"/>
  <c r="M1862" i="3"/>
  <c r="M1861" i="3"/>
  <c r="M1860" i="3"/>
  <c r="M1859" i="3"/>
  <c r="M1858" i="3"/>
  <c r="M1857" i="3"/>
  <c r="M1856" i="3"/>
  <c r="M1855" i="3"/>
  <c r="M1854" i="3"/>
  <c r="M1853" i="3"/>
  <c r="M1852" i="3"/>
  <c r="M1851" i="3"/>
  <c r="M1850" i="3"/>
  <c r="M1849" i="3"/>
  <c r="M1848" i="3"/>
  <c r="M1847" i="3"/>
  <c r="M1846" i="3"/>
  <c r="M1845" i="3"/>
  <c r="M1844" i="3"/>
  <c r="M1843" i="3"/>
  <c r="M1842" i="3"/>
  <c r="M1841" i="3"/>
  <c r="M1840" i="3"/>
  <c r="M1839" i="3"/>
  <c r="M1838" i="3"/>
  <c r="M1837" i="3"/>
  <c r="M1836" i="3"/>
  <c r="M1835" i="3"/>
  <c r="M1834" i="3"/>
  <c r="M1833" i="3"/>
  <c r="M1832" i="3"/>
  <c r="M1831" i="3"/>
  <c r="M1830" i="3"/>
  <c r="M1829" i="3"/>
  <c r="M1828" i="3"/>
  <c r="M1827" i="3"/>
  <c r="M1826" i="3"/>
  <c r="M1825" i="3"/>
  <c r="M1824" i="3"/>
  <c r="M1823" i="3"/>
  <c r="M1822" i="3"/>
  <c r="M1821" i="3"/>
  <c r="M1820" i="3"/>
  <c r="M1819" i="3"/>
  <c r="M1818" i="3"/>
  <c r="M1817" i="3"/>
  <c r="M1816" i="3"/>
  <c r="M1815" i="3"/>
  <c r="M1814" i="3"/>
  <c r="M1813" i="3"/>
  <c r="M1812" i="3"/>
  <c r="M1811" i="3"/>
  <c r="M1810" i="3"/>
  <c r="M1809" i="3"/>
  <c r="M1808" i="3"/>
  <c r="M1807" i="3"/>
  <c r="M1806" i="3"/>
  <c r="M1805" i="3"/>
  <c r="M1804" i="3"/>
  <c r="M1803" i="3"/>
  <c r="M1802" i="3"/>
  <c r="M1801" i="3"/>
  <c r="M1800" i="3"/>
  <c r="M1799" i="3"/>
  <c r="M1798" i="3"/>
  <c r="M1797" i="3"/>
  <c r="M1796" i="3"/>
  <c r="M1795" i="3"/>
  <c r="M1794" i="3"/>
  <c r="M1793" i="3"/>
  <c r="M1792" i="3"/>
  <c r="M1791" i="3"/>
  <c r="M1790" i="3"/>
  <c r="M1789" i="3"/>
  <c r="M1788" i="3"/>
  <c r="M1787" i="3"/>
  <c r="M1786" i="3"/>
  <c r="M1785" i="3"/>
  <c r="M1784" i="3"/>
  <c r="M1783" i="3"/>
  <c r="M1782" i="3"/>
  <c r="M1781" i="3"/>
  <c r="M1780" i="3"/>
  <c r="M1779" i="3"/>
  <c r="M1778" i="3"/>
  <c r="M1777" i="3"/>
  <c r="M1776" i="3"/>
  <c r="M1775" i="3"/>
  <c r="M1774" i="3"/>
  <c r="M1773" i="3"/>
  <c r="M1772" i="3"/>
  <c r="M1771" i="3"/>
  <c r="M1770" i="3"/>
  <c r="M1769" i="3"/>
  <c r="M1768" i="3"/>
  <c r="M1767" i="3"/>
  <c r="M1766" i="3"/>
  <c r="M1765" i="3"/>
  <c r="M1764" i="3"/>
  <c r="M1763" i="3"/>
  <c r="M1762" i="3"/>
  <c r="M1761" i="3"/>
  <c r="M1760" i="3"/>
  <c r="M1759" i="3"/>
  <c r="M1758" i="3"/>
  <c r="M1757" i="3"/>
  <c r="M1756" i="3"/>
  <c r="M1755" i="3"/>
  <c r="M1754" i="3"/>
  <c r="M1753" i="3"/>
  <c r="M1752" i="3"/>
  <c r="M1751" i="3"/>
  <c r="M1750" i="3"/>
  <c r="M1749" i="3"/>
  <c r="M1748" i="3"/>
  <c r="M1747" i="3"/>
  <c r="M1746" i="3"/>
  <c r="M1745" i="3"/>
  <c r="M1744" i="3"/>
  <c r="M1743" i="3"/>
  <c r="M1742" i="3"/>
  <c r="M1741" i="3"/>
  <c r="M1740" i="3"/>
  <c r="M1739" i="3"/>
  <c r="M1738" i="3"/>
  <c r="M1737" i="3"/>
  <c r="M1736" i="3"/>
  <c r="M1735" i="3"/>
  <c r="M1734" i="3"/>
  <c r="M1733" i="3"/>
  <c r="M1732" i="3"/>
  <c r="M1731" i="3"/>
  <c r="M1730" i="3"/>
  <c r="M1729" i="3"/>
  <c r="M1728" i="3"/>
  <c r="M1727" i="3"/>
  <c r="M1726" i="3"/>
  <c r="M1725" i="3"/>
  <c r="M1724" i="3"/>
  <c r="M1723" i="3"/>
  <c r="M1722" i="3"/>
  <c r="M1721" i="3"/>
  <c r="M1720" i="3"/>
  <c r="M1719" i="3"/>
  <c r="M1718" i="3"/>
  <c r="M1717" i="3"/>
  <c r="M1716" i="3"/>
  <c r="M1715" i="3"/>
  <c r="M1714" i="3"/>
  <c r="M1713" i="3"/>
  <c r="M1712" i="3"/>
  <c r="M1711" i="3"/>
  <c r="M1710" i="3"/>
  <c r="M1709" i="3"/>
  <c r="M1708" i="3"/>
  <c r="M1707" i="3"/>
  <c r="M1706" i="3"/>
  <c r="M1705" i="3"/>
  <c r="M1704" i="3"/>
  <c r="M1703" i="3"/>
  <c r="M1702" i="3"/>
  <c r="M1701" i="3"/>
  <c r="M1700" i="3"/>
  <c r="M1699" i="3"/>
  <c r="M1698" i="3"/>
  <c r="M1697" i="3"/>
  <c r="M1696" i="3"/>
  <c r="M1695" i="3"/>
  <c r="M1694" i="3"/>
  <c r="M1693" i="3"/>
  <c r="M1692" i="3"/>
  <c r="M1691" i="3"/>
  <c r="M1690" i="3"/>
  <c r="M1689" i="3"/>
  <c r="M1688" i="3"/>
  <c r="M1687" i="3"/>
  <c r="M1686" i="3"/>
  <c r="M1685" i="3"/>
  <c r="M1684" i="3"/>
  <c r="M1683" i="3"/>
  <c r="M1682" i="3"/>
  <c r="M1681" i="3"/>
  <c r="M1680" i="3"/>
  <c r="M1679" i="3"/>
  <c r="M1678" i="3"/>
  <c r="M1677" i="3"/>
  <c r="M1676" i="3"/>
  <c r="M1675" i="3"/>
  <c r="M1674" i="3"/>
  <c r="M1673" i="3"/>
  <c r="M1672" i="3"/>
  <c r="M1671" i="3"/>
  <c r="M1670" i="3"/>
  <c r="M1669" i="3"/>
  <c r="M1668" i="3"/>
  <c r="M1667" i="3"/>
  <c r="M1666" i="3"/>
  <c r="M1665" i="3"/>
  <c r="M1664" i="3"/>
  <c r="M1663" i="3"/>
  <c r="M1662" i="3"/>
  <c r="M1661" i="3"/>
  <c r="M1660" i="3"/>
  <c r="M1659" i="3"/>
  <c r="M1658" i="3"/>
  <c r="M1657" i="3"/>
  <c r="M1656" i="3"/>
  <c r="M1655" i="3"/>
  <c r="M1654" i="3"/>
  <c r="M1653" i="3"/>
  <c r="M1652" i="3"/>
  <c r="M1651" i="3"/>
  <c r="M1650" i="3"/>
  <c r="M1649" i="3"/>
  <c r="M1648" i="3"/>
  <c r="M1647" i="3"/>
  <c r="M1646" i="3"/>
  <c r="M1645" i="3"/>
  <c r="M1644" i="3"/>
  <c r="M1643" i="3"/>
  <c r="M1642" i="3"/>
  <c r="M1641" i="3"/>
  <c r="M1640" i="3"/>
  <c r="M1639" i="3"/>
  <c r="M1638" i="3"/>
  <c r="M1637" i="3"/>
  <c r="M1636" i="3"/>
  <c r="M1635" i="3"/>
  <c r="M1634" i="3"/>
  <c r="M1633" i="3"/>
  <c r="M1632" i="3"/>
  <c r="M1631" i="3"/>
  <c r="M1630" i="3"/>
  <c r="M1629" i="3"/>
  <c r="M1628" i="3"/>
  <c r="M1627" i="3"/>
  <c r="M1626" i="3"/>
  <c r="M1625" i="3"/>
  <c r="M1624" i="3"/>
  <c r="M1623" i="3"/>
  <c r="M1622" i="3"/>
  <c r="M1621" i="3"/>
  <c r="M1620" i="3"/>
  <c r="M1619" i="3"/>
  <c r="M1618" i="3"/>
  <c r="M1617" i="3"/>
  <c r="M1616" i="3"/>
  <c r="M1615" i="3"/>
  <c r="M1614" i="3"/>
  <c r="M1613" i="3"/>
  <c r="M1612" i="3"/>
  <c r="M1611" i="3"/>
  <c r="M1610" i="3"/>
  <c r="M1609" i="3"/>
  <c r="M1608" i="3"/>
  <c r="M1607" i="3"/>
  <c r="M1606" i="3"/>
  <c r="M1605" i="3"/>
  <c r="M1604" i="3"/>
  <c r="M1603" i="3"/>
  <c r="M1602" i="3"/>
  <c r="M1601" i="3"/>
  <c r="M1600" i="3"/>
  <c r="M1599" i="3"/>
  <c r="M1598" i="3"/>
  <c r="M1597" i="3"/>
  <c r="M1596" i="3"/>
  <c r="M1595" i="3"/>
  <c r="M1594" i="3"/>
  <c r="M1593" i="3"/>
  <c r="M1592" i="3"/>
  <c r="M1591" i="3"/>
  <c r="M1590" i="3"/>
  <c r="M1589" i="3"/>
  <c r="M1588" i="3"/>
  <c r="M1587" i="3"/>
  <c r="M1586" i="3"/>
  <c r="M1585" i="3"/>
  <c r="M1584" i="3"/>
  <c r="M1583" i="3"/>
  <c r="M1582" i="3"/>
  <c r="M1581" i="3"/>
  <c r="M1580" i="3"/>
  <c r="M1579" i="3"/>
  <c r="M1578" i="3"/>
  <c r="M1577" i="3"/>
  <c r="M1576" i="3"/>
  <c r="M1575" i="3"/>
  <c r="M1574" i="3"/>
  <c r="M1573" i="3"/>
  <c r="M1572" i="3"/>
  <c r="M1571" i="3"/>
  <c r="M1570" i="3"/>
  <c r="M1569" i="3"/>
  <c r="M1568" i="3"/>
  <c r="M1567" i="3"/>
  <c r="M1566" i="3"/>
  <c r="M1565" i="3"/>
  <c r="M1564" i="3"/>
  <c r="M1563" i="3"/>
  <c r="M1562" i="3"/>
  <c r="M1561" i="3"/>
  <c r="M1560" i="3"/>
  <c r="M1559" i="3"/>
  <c r="M1558" i="3"/>
  <c r="M1557" i="3"/>
  <c r="M1556" i="3"/>
  <c r="M1555" i="3"/>
  <c r="M1554" i="3"/>
  <c r="M1553" i="3"/>
  <c r="M1552" i="3"/>
  <c r="M1551" i="3"/>
  <c r="M1550" i="3"/>
  <c r="M1549" i="3"/>
  <c r="M1548" i="3"/>
  <c r="M1547" i="3"/>
  <c r="M1546" i="3"/>
  <c r="M1545" i="3"/>
  <c r="M1544" i="3"/>
  <c r="M1543" i="3"/>
  <c r="M1542" i="3"/>
  <c r="M1541" i="3"/>
  <c r="M1540" i="3"/>
  <c r="M1539" i="3"/>
  <c r="M1538" i="3"/>
  <c r="M1537" i="3"/>
  <c r="M1536" i="3"/>
  <c r="M1535" i="3"/>
  <c r="M1534" i="3"/>
  <c r="M1533" i="3"/>
  <c r="M1532" i="3"/>
  <c r="M1531" i="3"/>
  <c r="M1530" i="3"/>
  <c r="M1529" i="3"/>
  <c r="M1528" i="3"/>
  <c r="M1527" i="3"/>
  <c r="M1526" i="3"/>
  <c r="M1525" i="3"/>
  <c r="M1524" i="3"/>
  <c r="M1523" i="3"/>
  <c r="M1522" i="3"/>
  <c r="M1521" i="3"/>
  <c r="M1520" i="3"/>
  <c r="M1519" i="3"/>
  <c r="M1518" i="3"/>
  <c r="M1517" i="3"/>
  <c r="M1516" i="3"/>
  <c r="M1515" i="3"/>
  <c r="M1514" i="3"/>
  <c r="M1513" i="3"/>
  <c r="M1512" i="3"/>
  <c r="M1511" i="3"/>
  <c r="M1510" i="3"/>
  <c r="M1509" i="3"/>
  <c r="M1508" i="3"/>
  <c r="M1507" i="3"/>
  <c r="M1506" i="3"/>
  <c r="M1505" i="3"/>
  <c r="M1504" i="3"/>
  <c r="M1503" i="3"/>
  <c r="M1502" i="3"/>
  <c r="M1501" i="3"/>
  <c r="M1500" i="3"/>
  <c r="M1499" i="3"/>
  <c r="M1498" i="3"/>
  <c r="M1497" i="3"/>
  <c r="M1496" i="3"/>
  <c r="M1495" i="3"/>
  <c r="M1494" i="3"/>
  <c r="M1493" i="3"/>
  <c r="M1492" i="3"/>
  <c r="M1491" i="3"/>
  <c r="M1490" i="3"/>
  <c r="M1489" i="3"/>
  <c r="M1488" i="3"/>
  <c r="M1487" i="3"/>
  <c r="M1486" i="3"/>
  <c r="M1485" i="3"/>
  <c r="M1484" i="3"/>
  <c r="M1483" i="3"/>
  <c r="M1482" i="3"/>
  <c r="M1481" i="3"/>
  <c r="M1480" i="3"/>
  <c r="M1479" i="3"/>
  <c r="M1478" i="3"/>
  <c r="M1477" i="3"/>
  <c r="M1476" i="3"/>
  <c r="M1475" i="3"/>
  <c r="M1474" i="3"/>
  <c r="M1473" i="3"/>
  <c r="M1472" i="3"/>
  <c r="M1471" i="3"/>
  <c r="M1470" i="3"/>
  <c r="M1469" i="3"/>
  <c r="M1468" i="3"/>
  <c r="M1467" i="3"/>
  <c r="M1466" i="3"/>
  <c r="M1465" i="3"/>
  <c r="M1464" i="3"/>
  <c r="M1463" i="3"/>
  <c r="M1462" i="3"/>
  <c r="M1461" i="3"/>
  <c r="M1460" i="3"/>
  <c r="M1459" i="3"/>
  <c r="M1458" i="3"/>
  <c r="M1457" i="3"/>
  <c r="M1456" i="3"/>
  <c r="M1455" i="3"/>
  <c r="M1454" i="3"/>
  <c r="M1453" i="3"/>
  <c r="M1452" i="3"/>
  <c r="M1451" i="3"/>
  <c r="M1450" i="3"/>
  <c r="M1449" i="3"/>
  <c r="M1448" i="3"/>
  <c r="M1447" i="3"/>
  <c r="M1446" i="3"/>
  <c r="M1445" i="3"/>
  <c r="M1444" i="3"/>
  <c r="M1443" i="3"/>
  <c r="M1442" i="3"/>
  <c r="M1441" i="3"/>
  <c r="M1440" i="3"/>
  <c r="M1439" i="3"/>
  <c r="M1438" i="3"/>
  <c r="M1437" i="3"/>
  <c r="M1436" i="3"/>
  <c r="M1435" i="3"/>
  <c r="M1434" i="3"/>
  <c r="M1433" i="3"/>
  <c r="M1432" i="3"/>
  <c r="M1431" i="3"/>
  <c r="M1430" i="3"/>
  <c r="M1429" i="3"/>
  <c r="M1428" i="3"/>
  <c r="M1427" i="3"/>
  <c r="M1426" i="3"/>
  <c r="M1425" i="3"/>
  <c r="M1424" i="3"/>
  <c r="M1423" i="3"/>
  <c r="M1422" i="3"/>
  <c r="M1421" i="3"/>
  <c r="M1420" i="3"/>
  <c r="M1419" i="3"/>
  <c r="M1418" i="3"/>
  <c r="M1417" i="3"/>
  <c r="M1416" i="3"/>
  <c r="M1415" i="3"/>
  <c r="M1414" i="3"/>
  <c r="M1413" i="3"/>
  <c r="M1412" i="3"/>
  <c r="M1411" i="3"/>
  <c r="M1410" i="3"/>
  <c r="M1409" i="3"/>
  <c r="M1408" i="3"/>
  <c r="M1407" i="3"/>
  <c r="M1406" i="3"/>
  <c r="M1405" i="3"/>
  <c r="M1404" i="3"/>
  <c r="M1403" i="3"/>
  <c r="M1402" i="3"/>
  <c r="M1401" i="3"/>
  <c r="M1400" i="3"/>
  <c r="M1399" i="3"/>
  <c r="M1398" i="3"/>
  <c r="M1397" i="3"/>
  <c r="M1396" i="3"/>
  <c r="M1395" i="3"/>
  <c r="M1394" i="3"/>
  <c r="M1393" i="3"/>
  <c r="M1392" i="3"/>
  <c r="M1391" i="3"/>
  <c r="M1390" i="3"/>
  <c r="M1389" i="3"/>
  <c r="M1388" i="3"/>
  <c r="M1387" i="3"/>
  <c r="M1386" i="3"/>
  <c r="M1385" i="3"/>
  <c r="M1384" i="3"/>
  <c r="M1383" i="3"/>
  <c r="M1382" i="3"/>
  <c r="M1381" i="3"/>
  <c r="M1380" i="3"/>
  <c r="M1379" i="3"/>
  <c r="M1378" i="3"/>
  <c r="M1377" i="3"/>
  <c r="M1376" i="3"/>
  <c r="M1375" i="3"/>
  <c r="M1374" i="3"/>
  <c r="M1373" i="3"/>
  <c r="M1372" i="3"/>
  <c r="M1371" i="3"/>
  <c r="M1370" i="3"/>
  <c r="M1369" i="3"/>
  <c r="M1368" i="3"/>
  <c r="M1367" i="3"/>
  <c r="M1366" i="3"/>
  <c r="M1365" i="3"/>
  <c r="M1364" i="3"/>
  <c r="M1363" i="3"/>
  <c r="M1362" i="3"/>
  <c r="M1361" i="3"/>
  <c r="M1360" i="3"/>
  <c r="M1359" i="3"/>
  <c r="M1358" i="3"/>
  <c r="M1357" i="3"/>
  <c r="M1356" i="3"/>
  <c r="M1355" i="3"/>
  <c r="M1354" i="3"/>
  <c r="M1353" i="3"/>
  <c r="M1352" i="3"/>
  <c r="M1351" i="3"/>
  <c r="M1350" i="3"/>
  <c r="M1349" i="3"/>
  <c r="M1348" i="3"/>
  <c r="M1347" i="3"/>
  <c r="M1346" i="3"/>
  <c r="M1345" i="3"/>
  <c r="M1344" i="3"/>
  <c r="M1343" i="3"/>
  <c r="M1342" i="3"/>
  <c r="M1341" i="3"/>
  <c r="M1340" i="3"/>
  <c r="M1339" i="3"/>
  <c r="M1338" i="3"/>
  <c r="M1337" i="3"/>
  <c r="M1336" i="3"/>
  <c r="M1335" i="3"/>
  <c r="M1334" i="3"/>
  <c r="M1333" i="3"/>
  <c r="M1332" i="3"/>
  <c r="M1331" i="3"/>
  <c r="M1330" i="3"/>
  <c r="M1329" i="3"/>
  <c r="M1328" i="3"/>
  <c r="M1327" i="3"/>
  <c r="M1326" i="3"/>
  <c r="M1325" i="3"/>
  <c r="M1324" i="3"/>
  <c r="M1323" i="3"/>
  <c r="M1322" i="3"/>
  <c r="M1321" i="3"/>
  <c r="M1320" i="3"/>
  <c r="M1319" i="3"/>
  <c r="M1318" i="3"/>
  <c r="M1317" i="3"/>
  <c r="M1316" i="3"/>
  <c r="M1315" i="3"/>
  <c r="M1314" i="3"/>
  <c r="M1313" i="3"/>
  <c r="M1312" i="3"/>
  <c r="M1311" i="3"/>
  <c r="M1310" i="3"/>
  <c r="M1309" i="3"/>
  <c r="M1308" i="3"/>
  <c r="M1307" i="3"/>
  <c r="M1306" i="3"/>
  <c r="M1305" i="3"/>
  <c r="M1304" i="3"/>
  <c r="M1303" i="3"/>
  <c r="M1302" i="3"/>
  <c r="M1301" i="3"/>
  <c r="M1300" i="3"/>
  <c r="M1299" i="3"/>
  <c r="M1298" i="3"/>
  <c r="M1297" i="3"/>
  <c r="M1296" i="3"/>
  <c r="M1295" i="3"/>
  <c r="M1294" i="3"/>
  <c r="M1293" i="3"/>
  <c r="M1292" i="3"/>
  <c r="M1291" i="3"/>
  <c r="M1290" i="3"/>
  <c r="M1289" i="3"/>
  <c r="M1288" i="3"/>
  <c r="M1287" i="3"/>
  <c r="M1286" i="3"/>
  <c r="M1285" i="3"/>
  <c r="M1284" i="3"/>
  <c r="M1283" i="3"/>
  <c r="M1282" i="3"/>
  <c r="M1281" i="3"/>
  <c r="M1280" i="3"/>
  <c r="M1279" i="3"/>
  <c r="M1278" i="3"/>
  <c r="M1277" i="3"/>
  <c r="M1276" i="3"/>
  <c r="M1275" i="3"/>
  <c r="M1274" i="3"/>
  <c r="M1273" i="3"/>
  <c r="M1272" i="3"/>
  <c r="M1271" i="3"/>
  <c r="M1270" i="3"/>
  <c r="M1269" i="3"/>
  <c r="M1268" i="3"/>
  <c r="M1267" i="3"/>
  <c r="M1266" i="3"/>
  <c r="M1265" i="3"/>
  <c r="M1264" i="3"/>
  <c r="M1263" i="3"/>
  <c r="M1262" i="3"/>
  <c r="M1261" i="3"/>
  <c r="M1260" i="3"/>
  <c r="M1259" i="3"/>
  <c r="M1258" i="3"/>
  <c r="M1257" i="3"/>
  <c r="M1256" i="3"/>
  <c r="M1255" i="3"/>
  <c r="M1254" i="3"/>
  <c r="M1253" i="3"/>
  <c r="M1252" i="3"/>
  <c r="M1251" i="3"/>
  <c r="M1250" i="3"/>
  <c r="M1249" i="3"/>
  <c r="M1248" i="3"/>
  <c r="M1247" i="3"/>
  <c r="M1246" i="3"/>
  <c r="M1245" i="3"/>
  <c r="M1244" i="3"/>
  <c r="M1243" i="3"/>
  <c r="M1242" i="3"/>
  <c r="M1241" i="3"/>
  <c r="M1240" i="3"/>
  <c r="M1239" i="3"/>
  <c r="M1238" i="3"/>
  <c r="M1237" i="3"/>
  <c r="M1236" i="3"/>
  <c r="M1235" i="3"/>
  <c r="M1234" i="3"/>
  <c r="M1233" i="3"/>
  <c r="M1232" i="3"/>
  <c r="M1231" i="3"/>
  <c r="M1230" i="3"/>
  <c r="M1229" i="3"/>
  <c r="M1228" i="3"/>
  <c r="M1227" i="3"/>
  <c r="M1226" i="3"/>
  <c r="M1225" i="3"/>
  <c r="M1224" i="3"/>
  <c r="M1223" i="3"/>
  <c r="M1222" i="3"/>
  <c r="M1221" i="3"/>
  <c r="M1220" i="3"/>
  <c r="M1219" i="3"/>
  <c r="M1218" i="3"/>
  <c r="M1217" i="3"/>
  <c r="M1216" i="3"/>
  <c r="M1215" i="3"/>
  <c r="M1214" i="3"/>
  <c r="M1213" i="3"/>
  <c r="M1212" i="3"/>
  <c r="M1211" i="3"/>
  <c r="M1210" i="3"/>
  <c r="M1209" i="3"/>
  <c r="M1208" i="3"/>
  <c r="M1207" i="3"/>
  <c r="M1206" i="3"/>
  <c r="M1205" i="3"/>
  <c r="M1204" i="3"/>
  <c r="M1203" i="3"/>
  <c r="M1202" i="3"/>
  <c r="M1201" i="3"/>
  <c r="M1200" i="3"/>
  <c r="M1199" i="3"/>
  <c r="M1198" i="3"/>
  <c r="M1197" i="3"/>
  <c r="M1196" i="3"/>
  <c r="M1195" i="3"/>
  <c r="M1194" i="3"/>
  <c r="M1193" i="3"/>
  <c r="M1192" i="3"/>
  <c r="M1191" i="3"/>
  <c r="M1190" i="3"/>
  <c r="M1189" i="3"/>
  <c r="M1188" i="3"/>
  <c r="M1187" i="3"/>
  <c r="M1186" i="3"/>
  <c r="M1185" i="3"/>
  <c r="M1184" i="3"/>
  <c r="M1183" i="3"/>
  <c r="M1182" i="3"/>
  <c r="M1181" i="3"/>
  <c r="M1180" i="3"/>
  <c r="M1179" i="3"/>
  <c r="M1178" i="3"/>
  <c r="M1177" i="3"/>
  <c r="M1176" i="3"/>
  <c r="M1175" i="3"/>
  <c r="M1174" i="3"/>
  <c r="M1173" i="3"/>
  <c r="M1172" i="3"/>
  <c r="M1171" i="3"/>
  <c r="M1170" i="3"/>
  <c r="M1169" i="3"/>
  <c r="M1168" i="3"/>
  <c r="M1167" i="3"/>
  <c r="M1166" i="3"/>
  <c r="M1165" i="3"/>
  <c r="M1164" i="3"/>
  <c r="M1163" i="3"/>
  <c r="M1162" i="3"/>
  <c r="M1161" i="3"/>
  <c r="M1160" i="3"/>
  <c r="M1159" i="3"/>
  <c r="M1158" i="3"/>
  <c r="M1157" i="3"/>
  <c r="M1156" i="3"/>
  <c r="M1155" i="3"/>
  <c r="M1154" i="3"/>
  <c r="M1153" i="3"/>
  <c r="M1152" i="3"/>
  <c r="M1151" i="3"/>
  <c r="M1150" i="3"/>
  <c r="M1149" i="3"/>
  <c r="M1148" i="3"/>
  <c r="M1147" i="3"/>
  <c r="M1146" i="3"/>
  <c r="M1145" i="3"/>
  <c r="M1144" i="3"/>
  <c r="M1143" i="3"/>
  <c r="M1142" i="3"/>
  <c r="M1141" i="3"/>
  <c r="M1140" i="3"/>
  <c r="M1139" i="3"/>
  <c r="M1138" i="3"/>
  <c r="M1137" i="3"/>
  <c r="M1136" i="3"/>
  <c r="M1135" i="3"/>
  <c r="M1134" i="3"/>
  <c r="M1133" i="3"/>
  <c r="M1132" i="3"/>
  <c r="M1131" i="3"/>
  <c r="M1130" i="3"/>
  <c r="M1129" i="3"/>
  <c r="M1128" i="3"/>
  <c r="M1127" i="3"/>
  <c r="M1126" i="3"/>
  <c r="M1125" i="3"/>
  <c r="M1124" i="3"/>
  <c r="M1123" i="3"/>
  <c r="M1122" i="3"/>
  <c r="M1121" i="3"/>
  <c r="M1120" i="3"/>
  <c r="M1119" i="3"/>
  <c r="M1118" i="3"/>
  <c r="M1117" i="3"/>
  <c r="M1116" i="3"/>
  <c r="M1115" i="3"/>
  <c r="M1114" i="3"/>
  <c r="M1113" i="3"/>
  <c r="M1112" i="3"/>
  <c r="M1111" i="3"/>
  <c r="M1110" i="3"/>
  <c r="M1109" i="3"/>
  <c r="M1108" i="3"/>
  <c r="M1107" i="3"/>
  <c r="M1106" i="3"/>
  <c r="M1105" i="3"/>
  <c r="M1104" i="3"/>
  <c r="M1103" i="3"/>
  <c r="M1102" i="3"/>
  <c r="M1101" i="3"/>
  <c r="M1100" i="3"/>
  <c r="M1099" i="3"/>
  <c r="M1098" i="3"/>
  <c r="M1097" i="3"/>
  <c r="M1096" i="3"/>
  <c r="M1095" i="3"/>
  <c r="M1094" i="3"/>
  <c r="M1093" i="3"/>
  <c r="M1092" i="3"/>
  <c r="M1091" i="3"/>
  <c r="M1090" i="3"/>
  <c r="M1089" i="3"/>
  <c r="M1088" i="3"/>
  <c r="M1087" i="3"/>
  <c r="M1086" i="3"/>
  <c r="M1085" i="3"/>
  <c r="M1084" i="3"/>
  <c r="M1083" i="3"/>
  <c r="M1082" i="3"/>
  <c r="M1081" i="3"/>
  <c r="M1080" i="3"/>
  <c r="M1079" i="3"/>
  <c r="M1078" i="3"/>
  <c r="M1077" i="3"/>
  <c r="M1076" i="3"/>
  <c r="M1075" i="3"/>
  <c r="M1074" i="3"/>
  <c r="M1073" i="3"/>
  <c r="M1072" i="3"/>
  <c r="M1071" i="3"/>
  <c r="M1070" i="3"/>
  <c r="M1069" i="3"/>
  <c r="M1068" i="3"/>
  <c r="M1067" i="3"/>
  <c r="M1066" i="3"/>
  <c r="M1065" i="3"/>
  <c r="M1064" i="3"/>
  <c r="M1063" i="3"/>
  <c r="M1062" i="3"/>
  <c r="M1061" i="3"/>
  <c r="M1060" i="3"/>
  <c r="M1059" i="3"/>
  <c r="M1058" i="3"/>
  <c r="M1057" i="3"/>
  <c r="M1056" i="3"/>
  <c r="M1055" i="3"/>
  <c r="M1054" i="3"/>
  <c r="M1053" i="3"/>
  <c r="M1052" i="3"/>
  <c r="M1051" i="3"/>
  <c r="M1050" i="3"/>
  <c r="M1049" i="3"/>
  <c r="M1048" i="3"/>
  <c r="M1047" i="3"/>
  <c r="M1046" i="3"/>
  <c r="M1045" i="3"/>
  <c r="M1044" i="3"/>
  <c r="M1043" i="3"/>
  <c r="M1042" i="3"/>
  <c r="M1041" i="3"/>
  <c r="M1040" i="3"/>
  <c r="M1039" i="3"/>
  <c r="M1038" i="3"/>
  <c r="M1037" i="3"/>
  <c r="M1036" i="3"/>
  <c r="M1035" i="3"/>
  <c r="M1034" i="3"/>
  <c r="M1033" i="3"/>
  <c r="M1032" i="3"/>
  <c r="M1031" i="3"/>
  <c r="M1030" i="3"/>
  <c r="M1029" i="3"/>
  <c r="M1028" i="3"/>
  <c r="M1027" i="3"/>
  <c r="M1026" i="3"/>
  <c r="M1025" i="3"/>
  <c r="M1024" i="3"/>
  <c r="M1023" i="3"/>
  <c r="M1022" i="3"/>
  <c r="M1021" i="3"/>
  <c r="M1020" i="3"/>
  <c r="M1019" i="3"/>
  <c r="M1018" i="3"/>
  <c r="M1017" i="3"/>
  <c r="M1016" i="3"/>
  <c r="M1015" i="3"/>
  <c r="M1014" i="3"/>
  <c r="M1013" i="3"/>
  <c r="M1012" i="3"/>
  <c r="M1011" i="3"/>
  <c r="M1010" i="3"/>
  <c r="M1009" i="3"/>
  <c r="M1008" i="3"/>
  <c r="M1007" i="3"/>
  <c r="M1006" i="3"/>
  <c r="M1005" i="3"/>
  <c r="M1004" i="3"/>
  <c r="M1003" i="3"/>
  <c r="M1002" i="3"/>
  <c r="M1001" i="3"/>
  <c r="M1000" i="3"/>
  <c r="M999" i="3"/>
  <c r="M998" i="3"/>
  <c r="M997" i="3"/>
  <c r="M996" i="3"/>
  <c r="M995" i="3"/>
  <c r="M994" i="3"/>
  <c r="M993" i="3"/>
  <c r="M992" i="3"/>
  <c r="M991" i="3"/>
  <c r="M990" i="3"/>
  <c r="M989" i="3"/>
  <c r="M988" i="3"/>
  <c r="M987" i="3"/>
  <c r="M986" i="3"/>
  <c r="M985" i="3"/>
  <c r="M984" i="3"/>
  <c r="M983" i="3"/>
  <c r="M982" i="3"/>
  <c r="M981" i="3"/>
  <c r="M980" i="3"/>
  <c r="M979" i="3"/>
  <c r="M978" i="3"/>
  <c r="M977" i="3"/>
  <c r="M976" i="3"/>
  <c r="M975" i="3"/>
  <c r="M974" i="3"/>
  <c r="M973" i="3"/>
  <c r="M972" i="3"/>
  <c r="M971" i="3"/>
  <c r="M970" i="3"/>
  <c r="M969" i="3"/>
  <c r="M968" i="3"/>
  <c r="M967" i="3"/>
  <c r="M966" i="3"/>
  <c r="M965" i="3"/>
  <c r="M964" i="3"/>
  <c r="M963" i="3"/>
  <c r="M962" i="3"/>
  <c r="M961" i="3"/>
  <c r="M960" i="3"/>
  <c r="M959" i="3"/>
  <c r="M958" i="3"/>
  <c r="M957" i="3"/>
  <c r="M956" i="3"/>
  <c r="M955" i="3"/>
  <c r="M954" i="3"/>
  <c r="M953" i="3"/>
  <c r="M952" i="3"/>
  <c r="M951" i="3"/>
  <c r="M950" i="3"/>
  <c r="M949" i="3"/>
  <c r="M948" i="3"/>
  <c r="M947" i="3"/>
  <c r="M946" i="3"/>
  <c r="M945" i="3"/>
  <c r="M944" i="3"/>
  <c r="M943" i="3"/>
  <c r="M942" i="3"/>
  <c r="M941" i="3"/>
  <c r="M940" i="3"/>
  <c r="M939" i="3"/>
  <c r="M938" i="3"/>
  <c r="M937" i="3"/>
  <c r="M936" i="3"/>
  <c r="M935" i="3"/>
  <c r="M934" i="3"/>
  <c r="M933" i="3"/>
  <c r="M932" i="3"/>
  <c r="M931" i="3"/>
  <c r="M930" i="3"/>
  <c r="M929" i="3"/>
  <c r="M928" i="3"/>
  <c r="M927" i="3"/>
  <c r="M926" i="3"/>
  <c r="M925" i="3"/>
  <c r="M924" i="3"/>
  <c r="M923" i="3"/>
  <c r="M922" i="3"/>
  <c r="M921" i="3"/>
  <c r="M920" i="3"/>
  <c r="M919" i="3"/>
  <c r="M918" i="3"/>
  <c r="M917" i="3"/>
  <c r="M916" i="3"/>
  <c r="M915" i="3"/>
  <c r="M914" i="3"/>
  <c r="M913" i="3"/>
  <c r="M912" i="3"/>
  <c r="M911" i="3"/>
  <c r="M910" i="3"/>
  <c r="M909" i="3"/>
  <c r="M908" i="3"/>
  <c r="M907" i="3"/>
  <c r="M906" i="3"/>
  <c r="M905" i="3"/>
  <c r="M904" i="3"/>
  <c r="M903" i="3"/>
  <c r="M902" i="3"/>
  <c r="M901" i="3"/>
  <c r="M900" i="3"/>
  <c r="M899" i="3"/>
  <c r="M898" i="3"/>
  <c r="M897" i="3"/>
  <c r="M896" i="3"/>
  <c r="M895" i="3"/>
  <c r="M894" i="3"/>
  <c r="M893" i="3"/>
  <c r="M892" i="3"/>
  <c r="M891" i="3"/>
  <c r="M890" i="3"/>
  <c r="M889" i="3"/>
  <c r="M888" i="3"/>
  <c r="M887" i="3"/>
  <c r="M886" i="3"/>
  <c r="M885" i="3"/>
  <c r="M884" i="3"/>
  <c r="M883" i="3"/>
  <c r="M882" i="3"/>
  <c r="M881" i="3"/>
  <c r="M880" i="3"/>
  <c r="M879" i="3"/>
  <c r="M878" i="3"/>
  <c r="M877" i="3"/>
  <c r="M876" i="3"/>
  <c r="M875" i="3"/>
  <c r="M874" i="3"/>
  <c r="M873" i="3"/>
  <c r="M872" i="3"/>
  <c r="M871" i="3"/>
  <c r="M870" i="3"/>
  <c r="M869" i="3"/>
  <c r="M868" i="3"/>
  <c r="M867" i="3"/>
  <c r="M866" i="3"/>
  <c r="M865" i="3"/>
  <c r="M864" i="3"/>
  <c r="M863" i="3"/>
  <c r="M862" i="3"/>
  <c r="M861" i="3"/>
  <c r="M860" i="3"/>
  <c r="M859" i="3"/>
  <c r="M858" i="3"/>
  <c r="M857" i="3"/>
  <c r="M856" i="3"/>
  <c r="M855" i="3"/>
  <c r="M854" i="3"/>
  <c r="M853" i="3"/>
  <c r="M852" i="3"/>
  <c r="M851" i="3"/>
  <c r="M850" i="3"/>
  <c r="M849" i="3"/>
  <c r="M848" i="3"/>
  <c r="M847" i="3"/>
  <c r="M846" i="3"/>
  <c r="M845" i="3"/>
  <c r="M844" i="3"/>
  <c r="M843" i="3"/>
  <c r="M842" i="3"/>
  <c r="M841" i="3"/>
  <c r="M840" i="3"/>
  <c r="M839" i="3"/>
  <c r="M838" i="3"/>
  <c r="M837" i="3"/>
  <c r="M836" i="3"/>
  <c r="M835" i="3"/>
  <c r="M834" i="3"/>
  <c r="M833" i="3"/>
  <c r="M832" i="3"/>
  <c r="M831" i="3"/>
  <c r="M830" i="3"/>
  <c r="M829" i="3"/>
  <c r="M828" i="3"/>
  <c r="M827" i="3"/>
  <c r="M826" i="3"/>
  <c r="M825" i="3"/>
  <c r="M824" i="3"/>
  <c r="M823" i="3"/>
  <c r="M822" i="3"/>
  <c r="M821" i="3"/>
  <c r="M820" i="3"/>
  <c r="M819" i="3"/>
  <c r="M818" i="3"/>
  <c r="M817" i="3"/>
  <c r="M816" i="3"/>
  <c r="M815" i="3"/>
  <c r="M814" i="3"/>
  <c r="M813" i="3"/>
  <c r="M812" i="3"/>
  <c r="M811" i="3"/>
  <c r="M810" i="3"/>
  <c r="M809" i="3"/>
  <c r="M808" i="3"/>
  <c r="M807" i="3"/>
  <c r="M806" i="3"/>
  <c r="M805" i="3"/>
  <c r="M804" i="3"/>
  <c r="M803" i="3"/>
  <c r="M802" i="3"/>
  <c r="M801" i="3"/>
  <c r="M800" i="3"/>
  <c r="M799" i="3"/>
  <c r="M798" i="3"/>
  <c r="M797" i="3"/>
  <c r="M796" i="3"/>
  <c r="M795" i="3"/>
  <c r="M794" i="3"/>
  <c r="M793" i="3"/>
  <c r="M792" i="3"/>
  <c r="M791" i="3"/>
  <c r="M790" i="3"/>
  <c r="M789" i="3"/>
  <c r="M788" i="3"/>
  <c r="M787" i="3"/>
  <c r="M786" i="3"/>
  <c r="M785" i="3"/>
  <c r="M784" i="3"/>
  <c r="M783" i="3"/>
  <c r="M782" i="3"/>
  <c r="M781" i="3"/>
  <c r="M780" i="3"/>
  <c r="M779" i="3"/>
  <c r="M778" i="3"/>
  <c r="M777" i="3"/>
  <c r="M776" i="3"/>
  <c r="M775" i="3"/>
  <c r="M774" i="3"/>
  <c r="M773" i="3"/>
  <c r="M772" i="3"/>
  <c r="M771" i="3"/>
  <c r="M770" i="3"/>
  <c r="M769" i="3"/>
  <c r="M768" i="3"/>
  <c r="M767" i="3"/>
  <c r="M766" i="3"/>
  <c r="M765" i="3"/>
  <c r="M764" i="3"/>
  <c r="M763" i="3"/>
  <c r="M762" i="3"/>
  <c r="M761" i="3"/>
  <c r="M760" i="3"/>
  <c r="M759" i="3"/>
  <c r="M758" i="3"/>
  <c r="M757" i="3"/>
  <c r="M756" i="3"/>
  <c r="M755" i="3"/>
  <c r="M754" i="3"/>
  <c r="M753" i="3"/>
  <c r="M752" i="3"/>
  <c r="M751" i="3"/>
  <c r="M750" i="3"/>
  <c r="M749" i="3"/>
  <c r="M748" i="3"/>
  <c r="M747" i="3"/>
  <c r="M746" i="3"/>
  <c r="M745" i="3"/>
  <c r="M744" i="3"/>
  <c r="M743" i="3"/>
  <c r="M742" i="3"/>
  <c r="M741" i="3"/>
  <c r="M740" i="3"/>
  <c r="M739" i="3"/>
  <c r="M738" i="3"/>
  <c r="M737" i="3"/>
  <c r="M736" i="3"/>
  <c r="M735" i="3"/>
  <c r="M734" i="3"/>
  <c r="M733" i="3"/>
  <c r="M732" i="3"/>
  <c r="M731" i="3"/>
  <c r="M730" i="3"/>
  <c r="M729" i="3"/>
  <c r="M728" i="3"/>
  <c r="M727" i="3"/>
  <c r="M726" i="3"/>
  <c r="M725" i="3"/>
  <c r="M724" i="3"/>
  <c r="M723" i="3"/>
  <c r="M722" i="3"/>
  <c r="M721" i="3"/>
  <c r="M720" i="3"/>
  <c r="M719" i="3"/>
  <c r="M718" i="3"/>
  <c r="M717" i="3"/>
  <c r="M716" i="3"/>
  <c r="M715" i="3"/>
  <c r="M714" i="3"/>
  <c r="M713" i="3"/>
  <c r="M712" i="3"/>
  <c r="M711" i="3"/>
  <c r="M710" i="3"/>
  <c r="M709" i="3"/>
  <c r="M708" i="3"/>
  <c r="M707" i="3"/>
  <c r="M706" i="3"/>
  <c r="M705" i="3"/>
  <c r="M704" i="3"/>
  <c r="M703" i="3"/>
  <c r="M702" i="3"/>
  <c r="M701" i="3"/>
  <c r="M700" i="3"/>
  <c r="M699" i="3"/>
  <c r="M698" i="3"/>
  <c r="M697" i="3"/>
  <c r="M696" i="3"/>
  <c r="M695" i="3"/>
  <c r="M694" i="3"/>
  <c r="M693" i="3"/>
  <c r="M692" i="3"/>
  <c r="M691" i="3"/>
  <c r="M690" i="3"/>
  <c r="M689" i="3"/>
  <c r="M688" i="3"/>
  <c r="M687" i="3"/>
  <c r="M686" i="3"/>
  <c r="M685" i="3"/>
  <c r="M684" i="3"/>
  <c r="M683" i="3"/>
  <c r="M682" i="3"/>
  <c r="M681" i="3"/>
  <c r="M680" i="3"/>
  <c r="M679" i="3"/>
  <c r="M678" i="3"/>
  <c r="M677" i="3"/>
  <c r="M676" i="3"/>
  <c r="M675" i="3"/>
  <c r="M674" i="3"/>
  <c r="M673" i="3"/>
  <c r="M672" i="3"/>
  <c r="M671" i="3"/>
  <c r="M670" i="3"/>
  <c r="M669" i="3"/>
  <c r="M668" i="3"/>
  <c r="M667" i="3"/>
  <c r="M666" i="3"/>
  <c r="M665" i="3"/>
  <c r="M664" i="3"/>
  <c r="M663" i="3"/>
  <c r="M662" i="3"/>
  <c r="M661" i="3"/>
  <c r="M660" i="3"/>
  <c r="M659" i="3"/>
  <c r="M658" i="3"/>
  <c r="M657" i="3"/>
  <c r="M656" i="3"/>
  <c r="M655" i="3"/>
  <c r="M654" i="3"/>
  <c r="M653" i="3"/>
  <c r="M652" i="3"/>
  <c r="M651" i="3"/>
  <c r="M650" i="3"/>
  <c r="M649" i="3"/>
  <c r="M648" i="3"/>
  <c r="M647" i="3"/>
  <c r="M646" i="3"/>
  <c r="M645" i="3"/>
  <c r="M644" i="3"/>
  <c r="M643" i="3"/>
  <c r="M642" i="3"/>
  <c r="M641" i="3"/>
  <c r="M640" i="3"/>
  <c r="M639" i="3"/>
  <c r="M638" i="3"/>
  <c r="M637" i="3"/>
  <c r="M636" i="3"/>
  <c r="M635" i="3"/>
  <c r="M634" i="3"/>
  <c r="M633" i="3"/>
  <c r="M632" i="3"/>
  <c r="M631" i="3"/>
  <c r="M630" i="3"/>
  <c r="M629" i="3"/>
  <c r="M628" i="3"/>
  <c r="M627" i="3"/>
  <c r="M626" i="3"/>
  <c r="M625" i="3"/>
  <c r="M624" i="3"/>
  <c r="M623" i="3"/>
  <c r="M622" i="3"/>
  <c r="M621" i="3"/>
  <c r="M620" i="3"/>
  <c r="M619" i="3"/>
  <c r="M618" i="3"/>
  <c r="M617" i="3"/>
  <c r="M616" i="3"/>
  <c r="M615" i="3"/>
  <c r="M614" i="3"/>
  <c r="M613" i="3"/>
  <c r="M612" i="3"/>
  <c r="M611" i="3"/>
  <c r="M610" i="3"/>
  <c r="M609" i="3"/>
  <c r="M608" i="3"/>
  <c r="M607" i="3"/>
  <c r="M606" i="3"/>
  <c r="M605" i="3"/>
  <c r="M604" i="3"/>
  <c r="M603" i="3"/>
  <c r="M602" i="3"/>
  <c r="M601" i="3"/>
  <c r="M600" i="3"/>
  <c r="M599" i="3"/>
  <c r="M598" i="3"/>
  <c r="M597" i="3"/>
  <c r="M596" i="3"/>
  <c r="M595" i="3"/>
  <c r="M594" i="3"/>
  <c r="M593" i="3"/>
  <c r="M592" i="3"/>
  <c r="M591" i="3"/>
  <c r="M590" i="3"/>
  <c r="M589" i="3"/>
  <c r="M588" i="3"/>
  <c r="M587" i="3"/>
  <c r="M586" i="3"/>
  <c r="M585" i="3"/>
  <c r="M584" i="3"/>
  <c r="M583" i="3"/>
  <c r="M582" i="3"/>
  <c r="M581" i="3"/>
  <c r="M580" i="3"/>
  <c r="M579" i="3"/>
  <c r="M578" i="3"/>
  <c r="M577" i="3"/>
  <c r="M576" i="3"/>
  <c r="M575" i="3"/>
  <c r="M574" i="3"/>
  <c r="M573" i="3"/>
  <c r="M572" i="3"/>
  <c r="M571" i="3"/>
  <c r="M570" i="3"/>
  <c r="M569" i="3"/>
  <c r="M568" i="3"/>
  <c r="M567" i="3"/>
  <c r="M566" i="3"/>
  <c r="M565" i="3"/>
  <c r="M564" i="3"/>
  <c r="M563" i="3"/>
  <c r="M562" i="3"/>
  <c r="M561" i="3"/>
  <c r="M560" i="3"/>
  <c r="M559" i="3"/>
  <c r="M558" i="3"/>
  <c r="M557" i="3"/>
  <c r="M556" i="3"/>
  <c r="M555" i="3"/>
  <c r="M554" i="3"/>
  <c r="M553" i="3"/>
  <c r="M552" i="3"/>
  <c r="M551" i="3"/>
  <c r="M550" i="3"/>
  <c r="M549" i="3"/>
  <c r="M548" i="3"/>
  <c r="M547" i="3"/>
  <c r="M546" i="3"/>
  <c r="M545" i="3"/>
  <c r="M544" i="3"/>
  <c r="M543" i="3"/>
  <c r="M542" i="3"/>
  <c r="M541" i="3"/>
  <c r="M540" i="3"/>
  <c r="M539" i="3"/>
  <c r="M538" i="3"/>
  <c r="M537" i="3"/>
  <c r="M536" i="3"/>
  <c r="M535" i="3"/>
  <c r="M534" i="3"/>
  <c r="M533" i="3"/>
  <c r="M532" i="3"/>
  <c r="M531" i="3"/>
  <c r="M530" i="3"/>
  <c r="M529" i="3"/>
  <c r="M528" i="3"/>
  <c r="M527" i="3"/>
  <c r="M526" i="3"/>
  <c r="M525" i="3"/>
  <c r="M524" i="3"/>
  <c r="M523" i="3"/>
  <c r="M522" i="3"/>
  <c r="M521" i="3"/>
  <c r="M520" i="3"/>
  <c r="M519" i="3"/>
  <c r="M518" i="3"/>
  <c r="M517" i="3"/>
  <c r="M516" i="3"/>
  <c r="M515" i="3"/>
  <c r="M514" i="3"/>
  <c r="M513" i="3"/>
  <c r="M512" i="3"/>
  <c r="M511" i="3"/>
  <c r="M510" i="3"/>
  <c r="M509" i="3"/>
  <c r="M508" i="3"/>
  <c r="M507" i="3"/>
  <c r="M506" i="3"/>
  <c r="M505" i="3"/>
  <c r="M504" i="3"/>
  <c r="M503" i="3"/>
  <c r="M502" i="3"/>
  <c r="M501" i="3"/>
  <c r="M500" i="3"/>
  <c r="M499" i="3"/>
  <c r="M498" i="3"/>
  <c r="M497" i="3"/>
  <c r="M496" i="3"/>
  <c r="M495" i="3"/>
  <c r="M494" i="3"/>
  <c r="M493" i="3"/>
  <c r="M492" i="3"/>
  <c r="M491" i="3"/>
  <c r="M490" i="3"/>
  <c r="M489" i="3"/>
  <c r="M488" i="3"/>
  <c r="M487" i="3"/>
  <c r="M486" i="3"/>
  <c r="M485" i="3"/>
  <c r="M484" i="3"/>
  <c r="M483" i="3"/>
  <c r="M482" i="3"/>
  <c r="M481" i="3"/>
  <c r="M480" i="3"/>
  <c r="M479" i="3"/>
  <c r="M478" i="3"/>
  <c r="M477" i="3"/>
  <c r="M476" i="3"/>
  <c r="M475" i="3"/>
  <c r="M474" i="3"/>
  <c r="M473" i="3"/>
  <c r="M472" i="3"/>
  <c r="M471" i="3"/>
  <c r="M470" i="3"/>
  <c r="M469" i="3"/>
  <c r="M468" i="3"/>
  <c r="M467" i="3"/>
  <c r="M466" i="3"/>
  <c r="M465" i="3"/>
  <c r="M464" i="3"/>
  <c r="M463" i="3"/>
  <c r="M462" i="3"/>
  <c r="M461" i="3"/>
  <c r="M460" i="3"/>
  <c r="M459" i="3"/>
  <c r="M458" i="3"/>
  <c r="M457" i="3"/>
  <c r="M456" i="3"/>
  <c r="M455" i="3"/>
  <c r="M454" i="3"/>
  <c r="M453" i="3"/>
  <c r="M452" i="3"/>
  <c r="M451" i="3"/>
  <c r="M450" i="3"/>
  <c r="M449" i="3"/>
  <c r="M448" i="3"/>
  <c r="M447" i="3"/>
  <c r="M446" i="3"/>
  <c r="M445" i="3"/>
  <c r="M444" i="3"/>
  <c r="M443" i="3"/>
  <c r="M442" i="3"/>
  <c r="M441" i="3"/>
  <c r="M440" i="3"/>
  <c r="M439" i="3"/>
  <c r="M438" i="3"/>
  <c r="M437" i="3"/>
  <c r="M436" i="3"/>
  <c r="M435" i="3"/>
  <c r="M434" i="3"/>
  <c r="M433" i="3"/>
  <c r="M432" i="3"/>
  <c r="M431" i="3"/>
  <c r="M430" i="3"/>
  <c r="M429" i="3"/>
  <c r="M428" i="3"/>
  <c r="M427" i="3"/>
  <c r="M426" i="3"/>
  <c r="M425" i="3"/>
  <c r="M424" i="3"/>
  <c r="M423" i="3"/>
  <c r="M422" i="3"/>
  <c r="M421" i="3"/>
  <c r="M420" i="3"/>
  <c r="M419" i="3"/>
  <c r="M418" i="3"/>
  <c r="M417" i="3"/>
  <c r="M416" i="3"/>
  <c r="M415" i="3"/>
  <c r="M414" i="3"/>
  <c r="M413" i="3"/>
  <c r="M412" i="3"/>
  <c r="M411" i="3"/>
  <c r="M410" i="3"/>
  <c r="M409" i="3"/>
  <c r="M408" i="3"/>
  <c r="M407" i="3"/>
  <c r="M406" i="3"/>
  <c r="M405" i="3"/>
  <c r="M404" i="3"/>
  <c r="M403" i="3"/>
  <c r="M402" i="3"/>
  <c r="M401" i="3"/>
  <c r="M400" i="3"/>
  <c r="M399" i="3"/>
  <c r="M398" i="3"/>
  <c r="M397" i="3"/>
  <c r="M396" i="3"/>
  <c r="M395" i="3"/>
  <c r="M394" i="3"/>
  <c r="M393" i="3"/>
  <c r="M392" i="3"/>
  <c r="M391" i="3"/>
  <c r="M390" i="3"/>
  <c r="M389" i="3"/>
  <c r="M388" i="3"/>
  <c r="M387" i="3"/>
  <c r="M386" i="3"/>
  <c r="M385" i="3"/>
  <c r="M384" i="3"/>
  <c r="M383" i="3"/>
  <c r="M382" i="3"/>
  <c r="M381" i="3"/>
  <c r="M380" i="3"/>
  <c r="M379" i="3"/>
  <c r="M378" i="3"/>
  <c r="M377" i="3"/>
  <c r="M376" i="3"/>
  <c r="M375" i="3"/>
  <c r="M374" i="3"/>
  <c r="M373" i="3"/>
  <c r="M372" i="3"/>
  <c r="M371" i="3"/>
  <c r="M370" i="3"/>
  <c r="M369" i="3"/>
  <c r="M368" i="3"/>
  <c r="M367" i="3"/>
  <c r="M366" i="3"/>
  <c r="M365" i="3"/>
  <c r="M364" i="3"/>
  <c r="M363" i="3"/>
  <c r="M362" i="3"/>
  <c r="M361" i="3"/>
  <c r="M360" i="3"/>
  <c r="M359" i="3"/>
  <c r="M358" i="3"/>
  <c r="M357" i="3"/>
  <c r="M356" i="3"/>
  <c r="M355" i="3"/>
  <c r="M354" i="3"/>
  <c r="M353" i="3"/>
  <c r="M352" i="3"/>
  <c r="M351" i="3"/>
  <c r="M350" i="3"/>
  <c r="M349" i="3"/>
  <c r="M348" i="3"/>
  <c r="M347" i="3"/>
  <c r="M346" i="3"/>
  <c r="M345" i="3"/>
  <c r="M344" i="3"/>
  <c r="M343" i="3"/>
  <c r="M342" i="3"/>
  <c r="M341" i="3"/>
  <c r="M340" i="3"/>
  <c r="M339" i="3"/>
  <c r="M338" i="3"/>
  <c r="M337" i="3"/>
  <c r="M336" i="3"/>
  <c r="M335" i="3"/>
  <c r="M334" i="3"/>
  <c r="M333" i="3"/>
  <c r="M332" i="3"/>
  <c r="M331" i="3"/>
  <c r="M330" i="3"/>
  <c r="M329" i="3"/>
  <c r="M328" i="3"/>
  <c r="M327" i="3"/>
  <c r="M326" i="3"/>
  <c r="M325" i="3"/>
  <c r="M324" i="3"/>
  <c r="M323" i="3"/>
  <c r="M322" i="3"/>
  <c r="M321" i="3"/>
  <c r="M320" i="3"/>
  <c r="M319" i="3"/>
  <c r="M318" i="3"/>
  <c r="M317" i="3"/>
  <c r="M316" i="3"/>
  <c r="M315" i="3"/>
  <c r="M314" i="3"/>
  <c r="M313" i="3"/>
  <c r="M312" i="3"/>
  <c r="M311" i="3"/>
  <c r="M310" i="3"/>
  <c r="M309" i="3"/>
  <c r="M308" i="3"/>
  <c r="M307" i="3"/>
  <c r="M306" i="3"/>
  <c r="M305" i="3"/>
  <c r="M304" i="3"/>
  <c r="M303" i="3"/>
  <c r="M302" i="3"/>
  <c r="M301" i="3"/>
  <c r="M300" i="3"/>
  <c r="M299" i="3"/>
  <c r="M298" i="3"/>
  <c r="M297" i="3"/>
  <c r="M296" i="3"/>
  <c r="M295" i="3"/>
  <c r="M294" i="3"/>
  <c r="M293" i="3"/>
  <c r="M292" i="3"/>
  <c r="M291" i="3"/>
  <c r="M290" i="3"/>
  <c r="M289" i="3"/>
  <c r="M288" i="3"/>
  <c r="M287" i="3"/>
  <c r="M286" i="3"/>
  <c r="M285" i="3"/>
  <c r="M284" i="3"/>
  <c r="M283" i="3"/>
  <c r="M282" i="3"/>
  <c r="M281" i="3"/>
  <c r="M280" i="3"/>
  <c r="M279" i="3"/>
  <c r="M278" i="3"/>
  <c r="M277" i="3"/>
  <c r="M276" i="3"/>
  <c r="M275" i="3"/>
  <c r="M274" i="3"/>
  <c r="M273" i="3"/>
  <c r="M272" i="3"/>
  <c r="M271" i="3"/>
  <c r="M270" i="3"/>
  <c r="M269" i="3"/>
  <c r="M268" i="3"/>
  <c r="M267" i="3"/>
  <c r="M266" i="3"/>
  <c r="M265" i="3"/>
  <c r="M264" i="3"/>
  <c r="M263" i="3"/>
  <c r="M262" i="3"/>
  <c r="M261" i="3"/>
  <c r="M260" i="3"/>
  <c r="M259" i="3"/>
  <c r="M258" i="3"/>
  <c r="M257" i="3"/>
  <c r="M256" i="3"/>
  <c r="M255" i="3"/>
  <c r="M254" i="3"/>
  <c r="M253" i="3"/>
  <c r="M252" i="3"/>
  <c r="M251" i="3"/>
  <c r="M250" i="3"/>
  <c r="M249" i="3"/>
  <c r="M248" i="3"/>
  <c r="M247" i="3"/>
  <c r="M246" i="3"/>
  <c r="M245" i="3"/>
  <c r="M244" i="3"/>
  <c r="M243" i="3"/>
  <c r="M242" i="3"/>
  <c r="M241" i="3"/>
  <c r="M240" i="3"/>
  <c r="M239" i="3"/>
  <c r="M238" i="3"/>
  <c r="M237" i="3"/>
  <c r="M236" i="3"/>
  <c r="M235" i="3"/>
  <c r="M234" i="3"/>
  <c r="M233" i="3"/>
  <c r="M232" i="3"/>
  <c r="M231" i="3"/>
  <c r="M230" i="3"/>
  <c r="M229" i="3"/>
  <c r="M228" i="3"/>
  <c r="M227" i="3"/>
  <c r="M226" i="3"/>
  <c r="M225" i="3"/>
  <c r="M224" i="3"/>
  <c r="M223" i="3"/>
  <c r="M222" i="3"/>
  <c r="M221" i="3"/>
  <c r="M220" i="3"/>
  <c r="M219" i="3"/>
  <c r="M218" i="3"/>
  <c r="M217" i="3"/>
  <c r="M216" i="3"/>
  <c r="M215" i="3"/>
  <c r="M214" i="3"/>
  <c r="M213" i="3"/>
  <c r="M212" i="3"/>
  <c r="M211" i="3"/>
  <c r="M210" i="3"/>
  <c r="M209" i="3"/>
  <c r="M208" i="3"/>
  <c r="M207" i="3"/>
  <c r="M206" i="3"/>
  <c r="M205" i="3"/>
  <c r="M204" i="3"/>
  <c r="M203" i="3"/>
  <c r="M202" i="3"/>
  <c r="M201" i="3"/>
  <c r="M200" i="3"/>
  <c r="M199" i="3"/>
  <c r="M198" i="3"/>
  <c r="M197" i="3"/>
  <c r="M196" i="3"/>
  <c r="M195" i="3"/>
  <c r="M194" i="3"/>
  <c r="M193" i="3"/>
  <c r="M192" i="3"/>
  <c r="M191" i="3"/>
  <c r="M190" i="3"/>
  <c r="M189" i="3"/>
  <c r="M188" i="3"/>
  <c r="M187" i="3"/>
  <c r="M186" i="3"/>
  <c r="M185" i="3"/>
  <c r="M184" i="3"/>
  <c r="M183" i="3"/>
  <c r="M182" i="3"/>
  <c r="M181" i="3"/>
  <c r="M180" i="3"/>
  <c r="M179" i="3"/>
  <c r="M178" i="3"/>
  <c r="M177" i="3"/>
  <c r="M176" i="3"/>
  <c r="M175" i="3"/>
  <c r="M174" i="3"/>
  <c r="M173" i="3"/>
  <c r="M172" i="3"/>
  <c r="M171" i="3"/>
  <c r="M170" i="3"/>
  <c r="M169" i="3"/>
  <c r="M168" i="3"/>
  <c r="M167" i="3"/>
  <c r="M166" i="3"/>
  <c r="M165" i="3"/>
  <c r="M164" i="3"/>
  <c r="M163" i="3"/>
  <c r="M162" i="3"/>
  <c r="M161" i="3"/>
  <c r="M160" i="3"/>
  <c r="M159" i="3"/>
  <c r="M158" i="3"/>
  <c r="M157" i="3"/>
  <c r="M156" i="3"/>
  <c r="M155" i="3"/>
  <c r="M154" i="3"/>
  <c r="M153" i="3"/>
  <c r="M152" i="3"/>
  <c r="M151" i="3"/>
  <c r="M150" i="3"/>
  <c r="M149" i="3"/>
  <c r="M148" i="3"/>
  <c r="M147" i="3"/>
  <c r="M146" i="3"/>
  <c r="M145" i="3"/>
  <c r="M144" i="3"/>
  <c r="M143" i="3"/>
  <c r="M142" i="3"/>
  <c r="M141" i="3"/>
  <c r="M140" i="3"/>
  <c r="M139" i="3"/>
  <c r="M138" i="3"/>
  <c r="M137" i="3"/>
  <c r="M136" i="3"/>
  <c r="M135" i="3"/>
  <c r="M134" i="3"/>
  <c r="M133" i="3"/>
  <c r="M132" i="3"/>
  <c r="M131" i="3"/>
  <c r="M130" i="3"/>
  <c r="M129" i="3"/>
  <c r="M128" i="3"/>
  <c r="M127" i="3"/>
  <c r="M126" i="3"/>
  <c r="M125" i="3"/>
  <c r="M124" i="3"/>
  <c r="M123" i="3"/>
  <c r="M122" i="3"/>
  <c r="M121" i="3"/>
  <c r="M120" i="3"/>
  <c r="M119" i="3"/>
  <c r="M118" i="3"/>
  <c r="M117" i="3"/>
  <c r="M116" i="3"/>
  <c r="M115" i="3"/>
  <c r="M114" i="3"/>
  <c r="M113" i="3"/>
  <c r="M112" i="3"/>
  <c r="M111" i="3"/>
  <c r="M110" i="3"/>
  <c r="M109" i="3"/>
  <c r="M108" i="3"/>
  <c r="M107" i="3"/>
  <c r="M106" i="3"/>
  <c r="M105" i="3"/>
  <c r="M104" i="3"/>
  <c r="M103" i="3"/>
  <c r="M102" i="3"/>
  <c r="M101" i="3"/>
  <c r="M100" i="3"/>
  <c r="M99" i="3"/>
  <c r="M98" i="3"/>
  <c r="M97" i="3"/>
  <c r="M96" i="3"/>
  <c r="M95" i="3"/>
  <c r="M94" i="3"/>
  <c r="M93" i="3"/>
  <c r="M92" i="3"/>
  <c r="M91" i="3"/>
  <c r="M90" i="3"/>
  <c r="M89" i="3"/>
  <c r="M88" i="3"/>
  <c r="M87" i="3"/>
  <c r="M86" i="3"/>
  <c r="M85" i="3"/>
  <c r="M84" i="3"/>
  <c r="M83" i="3"/>
  <c r="M82" i="3"/>
  <c r="M81" i="3"/>
  <c r="M80" i="3"/>
  <c r="M79" i="3"/>
  <c r="M78" i="3"/>
  <c r="M77" i="3"/>
  <c r="M76" i="3"/>
  <c r="M75" i="3"/>
  <c r="M74" i="3"/>
  <c r="M73" i="3"/>
  <c r="M72" i="3"/>
  <c r="M71" i="3"/>
  <c r="M70" i="3"/>
  <c r="M69" i="3"/>
  <c r="M68" i="3"/>
  <c r="M67" i="3"/>
  <c r="M66" i="3"/>
  <c r="M65" i="3"/>
  <c r="M64" i="3"/>
  <c r="M63" i="3"/>
  <c r="M62" i="3"/>
  <c r="M61" i="3"/>
  <c r="M60" i="3"/>
  <c r="M59" i="3"/>
  <c r="M5" i="3" l="1"/>
  <c r="A6" i="21"/>
  <c r="D17" i="6" l="1"/>
  <c r="B17" i="6"/>
  <c r="D3" i="9"/>
  <c r="D1" i="9"/>
  <c r="E5" i="9"/>
  <c r="D5" i="9"/>
  <c r="D3" i="7"/>
  <c r="D1" i="7"/>
  <c r="D13" i="6"/>
  <c r="B13" i="6"/>
  <c r="A10" i="7"/>
  <c r="E5" i="7"/>
  <c r="D5" i="7"/>
  <c r="B3" i="21"/>
  <c r="B1" i="21"/>
  <c r="E15" i="5" l="1"/>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14" i="5"/>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21" i="3"/>
  <c r="M21" i="3"/>
  <c r="D23" i="6" l="1"/>
  <c r="B23" i="6"/>
  <c r="B13" i="20"/>
  <c r="J5" i="20"/>
  <c r="J3" i="20" a="1"/>
  <c r="J3" i="20" s="1"/>
  <c r="J1" i="20" a="1"/>
  <c r="J1" i="20" s="1"/>
  <c r="D17" i="3"/>
  <c r="D16" i="3"/>
  <c r="B11" i="6"/>
  <c r="B15" i="6"/>
  <c r="D37" i="6"/>
  <c r="D35" i="6"/>
  <c r="D33" i="6"/>
  <c r="D31" i="6"/>
  <c r="D29" i="6"/>
  <c r="D27" i="6"/>
  <c r="D25" i="6"/>
  <c r="D21" i="6"/>
  <c r="D19" i="6"/>
  <c r="D15" i="6"/>
  <c r="D11" i="6"/>
  <c r="B37" i="6"/>
  <c r="B35" i="6"/>
  <c r="B29" i="6"/>
  <c r="G5" i="19"/>
  <c r="G3" i="19" a="1"/>
  <c r="G3" i="19" s="1"/>
  <c r="G1" i="19" a="1"/>
  <c r="G1" i="19" s="1"/>
  <c r="H5" i="15"/>
  <c r="H3" i="15" a="1"/>
  <c r="H3" i="15" s="1"/>
  <c r="H1" i="15" a="1"/>
  <c r="H1" i="15" s="1"/>
  <c r="E5" i="17"/>
  <c r="E3" i="17"/>
  <c r="E1" i="17"/>
  <c r="B33" i="6"/>
  <c r="B31" i="6"/>
  <c r="H5" i="16"/>
  <c r="H3" i="16" a="1"/>
  <c r="H3" i="16" s="1"/>
  <c r="H1" i="16" a="1"/>
  <c r="H1" i="16" s="1"/>
  <c r="B27" i="6"/>
  <c r="B21" i="6"/>
  <c r="B25" i="6"/>
  <c r="B13" i="14"/>
  <c r="J5" i="14"/>
  <c r="J3" i="14" a="1"/>
  <c r="J3" i="14" s="1"/>
  <c r="J1" i="14" a="1"/>
  <c r="J1" i="14" s="1"/>
  <c r="B13" i="10"/>
  <c r="B19" i="6"/>
  <c r="I5" i="11"/>
  <c r="I3" i="11"/>
  <c r="I1" i="11"/>
  <c r="D18" i="3" l="1"/>
  <c r="J5" i="10"/>
  <c r="J3" i="10" a="1"/>
  <c r="J3" i="10" s="1"/>
  <c r="J1" i="10" a="1"/>
  <c r="J1" i="10" s="1"/>
  <c r="I5" i="8" l="1"/>
  <c r="I3" i="8"/>
  <c r="I1" i="8"/>
  <c r="D5" i="6"/>
  <c r="D3" i="6"/>
  <c r="D1" i="6"/>
  <c r="M22" i="3" l="1"/>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O5" i="5" l="1"/>
  <c r="O3" i="5" a="1"/>
  <c r="O3" i="5" s="1"/>
  <c r="O1" i="5" a="1"/>
  <c r="O1" i="5" s="1"/>
  <c r="M3" i="3" l="1" a="1"/>
  <c r="M3" i="3" s="1"/>
  <c r="M1" i="3" a="1"/>
  <c r="M1" i="3" s="1"/>
  <c r="A11"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<sst xmlns="http://schemas.openxmlformats.org/spreadsheetml/2006/main" count="569" uniqueCount="382">
  <si>
    <t>FOR THE YEAR ENDED</t>
  </si>
  <si>
    <t>FOR</t>
  </si>
  <si>
    <t>(NAME OF COMPANY)</t>
  </si>
  <si>
    <t>TO THE OREGON DEPARTMENT OF REVENUE</t>
  </si>
  <si>
    <t>PROPERTY TAX DIVISION</t>
  </si>
  <si>
    <t>VALUATION SECTION</t>
  </si>
  <si>
    <t>955 CENTER STREET</t>
  </si>
  <si>
    <t>SALEM, OREGON 97309-5075</t>
  </si>
  <si>
    <t>503-945-8278</t>
  </si>
  <si>
    <t>THIS REPORT IS SUBJECT TO AUDIT</t>
  </si>
  <si>
    <t>OREGON DEPARTMENT OF REVENUE</t>
  </si>
  <si>
    <t>Report for the year ending December 31</t>
  </si>
  <si>
    <t>INSTRUCTIONS</t>
  </si>
  <si>
    <t>PropertyID</t>
  </si>
  <si>
    <t>CountyName</t>
  </si>
  <si>
    <t>CountyID</t>
  </si>
  <si>
    <t>CountyReference</t>
  </si>
  <si>
    <t>TCAID</t>
  </si>
  <si>
    <t>Lincoln</t>
  </si>
  <si>
    <t>PCM</t>
  </si>
  <si>
    <t>TCADescription</t>
  </si>
  <si>
    <t>Coos</t>
  </si>
  <si>
    <t>Douglas</t>
  </si>
  <si>
    <t>Lane</t>
  </si>
  <si>
    <t>Tax Code Area Format</t>
  </si>
  <si>
    <t>County Reference Format</t>
  </si>
  <si>
    <t>Baker</t>
  </si>
  <si>
    <t>XXXX</t>
  </si>
  <si>
    <t>XXXXXX</t>
  </si>
  <si>
    <t>Benton</t>
  </si>
  <si>
    <t>Clackamas</t>
  </si>
  <si>
    <t>XXX-XXX</t>
  </si>
  <si>
    <t>UXXXXXXX</t>
  </si>
  <si>
    <t>Clatsop</t>
  </si>
  <si>
    <t>XXXX or XJXX</t>
  </si>
  <si>
    <t>Columbia</t>
  </si>
  <si>
    <t>X or XX or XXX</t>
  </si>
  <si>
    <t>Crook</t>
  </si>
  <si>
    <t>XX</t>
  </si>
  <si>
    <t>Curry</t>
  </si>
  <si>
    <t>X-X or XX-X</t>
  </si>
  <si>
    <t>Deschutes</t>
  </si>
  <si>
    <t>XXXXX</t>
  </si>
  <si>
    <t>Gilliam</t>
  </si>
  <si>
    <t>Grant</t>
  </si>
  <si>
    <t>Harney</t>
  </si>
  <si>
    <t>Hood River</t>
  </si>
  <si>
    <t>Jackson</t>
  </si>
  <si>
    <t>Jefferson</t>
  </si>
  <si>
    <t>XXXXX or XXXXXX</t>
  </si>
  <si>
    <t>Josephine</t>
  </si>
  <si>
    <t>Klamath</t>
  </si>
  <si>
    <t>Lake</t>
  </si>
  <si>
    <t>XXXXXXX</t>
  </si>
  <si>
    <t>XXX</t>
  </si>
  <si>
    <t>Linn</t>
  </si>
  <si>
    <t>Malheur</t>
  </si>
  <si>
    <t>Marion</t>
  </si>
  <si>
    <t>UXXXXXX</t>
  </si>
  <si>
    <t>Morrow</t>
  </si>
  <si>
    <t>Multnomah</t>
  </si>
  <si>
    <t>Polk</t>
  </si>
  <si>
    <t>Sherman</t>
  </si>
  <si>
    <t>XX or XXX</t>
  </si>
  <si>
    <t>Tillamook</t>
  </si>
  <si>
    <t>Umatilla</t>
  </si>
  <si>
    <t>Union</t>
  </si>
  <si>
    <t>U-XXX XXXXXX</t>
  </si>
  <si>
    <t>Wallowa</t>
  </si>
  <si>
    <t>X or XX or XXX or XXXX</t>
  </si>
  <si>
    <t>Wasco</t>
  </si>
  <si>
    <t>Washington</t>
  </si>
  <si>
    <t>XXX.XX</t>
  </si>
  <si>
    <t>Wheeler</t>
  </si>
  <si>
    <t>X or XX</t>
  </si>
  <si>
    <t>Yamhill</t>
  </si>
  <si>
    <t>X.X or X.XX or XX.X or XX.XX</t>
  </si>
  <si>
    <t>OR-LWT</t>
  </si>
  <si>
    <t>LARGE WATER TRANSPORTATION                                                 OREGON PROPERTY TAX REPORT</t>
  </si>
  <si>
    <t>150-302-117</t>
  </si>
  <si>
    <t>Buildings</t>
  </si>
  <si>
    <t>Building improvements</t>
  </si>
  <si>
    <t>Computers</t>
  </si>
  <si>
    <t>Docks</t>
  </si>
  <si>
    <t>Furniture and equipment</t>
  </si>
  <si>
    <t>Machinery</t>
  </si>
  <si>
    <t>Vehicles</t>
  </si>
  <si>
    <t>Other</t>
  </si>
  <si>
    <t>Materials and supplies</t>
  </si>
  <si>
    <t>Land</t>
  </si>
  <si>
    <t>Land improvements</t>
  </si>
  <si>
    <t>Construction work in progress</t>
  </si>
  <si>
    <t>Net book value</t>
  </si>
  <si>
    <t>Accrued depreciation</t>
  </si>
  <si>
    <t>Property type</t>
  </si>
  <si>
    <t>(5) Add additional rows if necessary.</t>
  </si>
  <si>
    <t>TCA</t>
  </si>
  <si>
    <t>Revenue tons carried</t>
  </si>
  <si>
    <t>Oregon miles</t>
  </si>
  <si>
    <t>Common miles</t>
  </si>
  <si>
    <t>Washington miles</t>
  </si>
  <si>
    <t>Idaho miles</t>
  </si>
  <si>
    <t>Revenue ton miles</t>
  </si>
  <si>
    <t>Origin address</t>
  </si>
  <si>
    <t>Destination address</t>
  </si>
  <si>
    <t>Number of trips</t>
  </si>
  <si>
    <t xml:space="preserve">(2) List all property located in the same tax code area before listing another location. </t>
  </si>
  <si>
    <t>(3) Select the property type in the Property type drop down. Please include all materials &amp; supplies, and CWIP.</t>
  </si>
  <si>
    <t xml:space="preserve">(4) List total land improvements for each year, directly under the specific land account. </t>
  </si>
  <si>
    <t>Year of acquisition</t>
  </si>
  <si>
    <t>Total Oregon cost:</t>
  </si>
  <si>
    <t>Total Oregon accrued depreciation</t>
  </si>
  <si>
    <t>Total Oregon net book value:</t>
  </si>
  <si>
    <t>COMPANY ID</t>
  </si>
  <si>
    <t>TABLE OF CONTENTS</t>
  </si>
  <si>
    <t>Page i</t>
  </si>
  <si>
    <t>DOCUMENT</t>
  </si>
  <si>
    <t>PAGE</t>
  </si>
  <si>
    <t>OREGON PROPERTY TAX REPORT NOTICE</t>
  </si>
  <si>
    <t>Page ii</t>
  </si>
  <si>
    <t>NOTICE OF FILING DEADLINE</t>
  </si>
  <si>
    <t>WHEN TO FILE</t>
  </si>
  <si>
    <t>WHERE TO FILE</t>
  </si>
  <si>
    <r>
      <t xml:space="preserve">*Address changes: </t>
    </r>
    <r>
      <rPr>
        <sz val="10"/>
        <color theme="1"/>
        <rFont val="Helvetica Neue"/>
      </rPr>
      <t xml:space="preserve">Address changes effective after the filing deadline need to be reported to the Department of Revenue, especially tax billing address changes. Do not notify counties of address changes. </t>
    </r>
  </si>
  <si>
    <t>OREGON LAW</t>
  </si>
  <si>
    <t>ORS 308.515 requires us to make an annual assessment of designated utilities and companies. ORS 308.515-(1) charges us to assess any property having situs in this state:</t>
  </si>
  <si>
    <t>EXTENSION OF TIME FOR FILING AN ANNUAL STATEMENT</t>
  </si>
  <si>
    <t>If you fail to make a statement or furnish the required information, the law also states "the department shall inform itself as best it may as to the matters necessary to be known in order to discharge its duties with respect to the property of the company."</t>
  </si>
  <si>
    <t>PENALTIES FOR FAILURE TO FILE OR FALSE OR FRAUDULENT STATEMENT</t>
  </si>
  <si>
    <t>Your statement is considered delinquent if it's not filed by March 15 or by the extended date, if we have allowed one. The penalty for a delinquent statement is $10 for each $1,000 (or fraction thereof) of assessed value placed on the assessment roll (ORS 308.030).</t>
  </si>
  <si>
    <t>Willfully providing a false or fraudulent statement is perjury [ORS 308.990(4)] and "upon conviction, shall be punished as otherwise provided by law for such crime."</t>
  </si>
  <si>
    <t>Page iii</t>
  </si>
  <si>
    <t>CENTRAL ASSESSMENT MANAGEMENT</t>
  </si>
  <si>
    <t>Linda Blacklock</t>
  </si>
  <si>
    <t>Manager</t>
  </si>
  <si>
    <t>Property Tax Division, Central Assessment</t>
  </si>
  <si>
    <t>(971) 301-1563</t>
  </si>
  <si>
    <t>linda.blacklock@dor.oregon.gov</t>
  </si>
  <si>
    <t>CENTRAL ASSESSMENT TEAM LEADS</t>
  </si>
  <si>
    <t>Mike Hillstrom</t>
  </si>
  <si>
    <t>Supervisor, Appraiser Analyst 4</t>
  </si>
  <si>
    <t>(503) 318-8949</t>
  </si>
  <si>
    <t>mike.shane.hillstrom@dor.oregon.gov</t>
  </si>
  <si>
    <t>CENTRAL ASSESSMENT SECTION PERSONNEL</t>
  </si>
  <si>
    <t>Michael Gomez</t>
  </si>
  <si>
    <t>Colton Gruber</t>
  </si>
  <si>
    <t>Appraiser Analyst 3</t>
  </si>
  <si>
    <t>(503) 312-2628</t>
  </si>
  <si>
    <t>(503) 979-5279</t>
  </si>
  <si>
    <t>michael.gomez@dor.oregon.gov</t>
  </si>
  <si>
    <t>colton.gruber@dor.oregon.gov</t>
  </si>
  <si>
    <t>Nick Harris</t>
  </si>
  <si>
    <t>Paul Matich</t>
  </si>
  <si>
    <t>(503) 867-2601</t>
  </si>
  <si>
    <t>(503) 318-8040</t>
  </si>
  <si>
    <t>nicholas.j.harris@dor.oregon.gov</t>
  </si>
  <si>
    <t>paul.v.matich@dor.oregon.gov</t>
  </si>
  <si>
    <t>Ryan Smith</t>
  </si>
  <si>
    <t>(503) 602-0856</t>
  </si>
  <si>
    <t>ryan.smith@dor.oregon.gov</t>
  </si>
  <si>
    <t>Ryan Stickney</t>
  </si>
  <si>
    <t>ryan.stickney@dor.oregon.gov</t>
  </si>
  <si>
    <t>PROPERTY TAX DIVISION AND CENTRAL ASSESSMENT CONTACT INFORMATION</t>
  </si>
  <si>
    <t>Mailing Address:</t>
  </si>
  <si>
    <t>PO BOX 14600</t>
  </si>
  <si>
    <t>SALEM, OR 97309-5075</t>
  </si>
  <si>
    <t>Central Support Telephone Number:</t>
  </si>
  <si>
    <t>Central Support Fax Number:</t>
  </si>
  <si>
    <t>503-945-8737</t>
  </si>
  <si>
    <t>OREGON PROPERTY TAX REPORT INSTRUCTIONS</t>
  </si>
  <si>
    <t>Page iv</t>
  </si>
  <si>
    <t>HOW TO COMPLETE THESE OREGON SCHEDULES</t>
  </si>
  <si>
    <t>1. Complete all schedules in this packet.</t>
  </si>
  <si>
    <t xml:space="preserve">2. If you need more space than is available on a schedule, enclose additional sheets. You may enclose additional schedules in other formats as long as you provide all requested information. </t>
  </si>
  <si>
    <t xml:space="preserve">3. If a schedule doesn't apply to you, leave it blank and include a statement explaining why you don't need to complete the schedule. </t>
  </si>
  <si>
    <t>ADDITIONAL INFORMATION YOU MUST FILE</t>
  </si>
  <si>
    <r>
      <t xml:space="preserve">In addition to the schedules provided, </t>
    </r>
    <r>
      <rPr>
        <b/>
        <sz val="10"/>
        <color theme="1"/>
        <rFont val="Helvetica Neue"/>
      </rPr>
      <t>all companies</t>
    </r>
    <r>
      <rPr>
        <sz val="10"/>
        <color theme="1"/>
        <rFont val="Helvetica Neue"/>
      </rPr>
      <t xml:space="preserve"> must file a copy of:</t>
    </r>
  </si>
  <si>
    <r>
      <t xml:space="preserve">• The company's </t>
    </r>
    <r>
      <rPr>
        <b/>
        <sz val="10"/>
        <color theme="1"/>
        <rFont val="Helvetica Neue"/>
      </rPr>
      <t>complete</t>
    </r>
    <r>
      <rPr>
        <sz val="10"/>
        <color theme="1"/>
        <rFont val="Helvetica Neue"/>
      </rPr>
      <t xml:space="preserve"> Annual Report filed with the Oregon Public Utility Commission or a federal regulatory body (if the company filed this annual report)</t>
    </r>
  </si>
  <si>
    <t>• The company's 10-K (and parent company's 10-K, if applicable) filed with the Securities and Exchange Commission.</t>
  </si>
  <si>
    <t>• The annual report to stockholders (and parent company's annual report, if applicable), if not included in the 10-K</t>
  </si>
  <si>
    <r>
      <t xml:space="preserve">• </t>
    </r>
    <r>
      <rPr>
        <b/>
        <sz val="10"/>
        <color rgb="FF000000"/>
        <rFont val="Helvetica Neue"/>
      </rPr>
      <t xml:space="preserve">For all companies: </t>
    </r>
    <r>
      <rPr>
        <sz val="10"/>
        <color rgb="FF000000"/>
        <rFont val="Helvetica Neue"/>
      </rPr>
      <t xml:space="preserve">The cover letter sent with this packet may also request information in addition to the data required on the standard schedule forms. Read the letter carefully. The additional data requested is an </t>
    </r>
    <r>
      <rPr>
        <b/>
        <sz val="10"/>
        <color rgb="FF000000"/>
        <rFont val="Helvetica Neue"/>
      </rPr>
      <t xml:space="preserve">integral part of your total reporting requirement. </t>
    </r>
    <r>
      <rPr>
        <sz val="10"/>
        <color rgb="FF000000"/>
        <rFont val="Helvetica Neue"/>
      </rPr>
      <t>You must provide us with this additional information [ORS 308.525(16)].</t>
    </r>
  </si>
  <si>
    <t>IMPORTANT REMINDERS</t>
  </si>
  <si>
    <r>
      <t xml:space="preserve">• </t>
    </r>
    <r>
      <rPr>
        <b/>
        <sz val="10"/>
        <color rgb="FF000000"/>
        <rFont val="Helvetica Neue"/>
      </rPr>
      <t xml:space="preserve">Calendar year basis. </t>
    </r>
    <r>
      <rPr>
        <sz val="10"/>
        <color rgb="FF000000"/>
        <rFont val="Helvetica Neue"/>
      </rPr>
      <t xml:space="preserve">The Oregon report is for a full calendar year. </t>
    </r>
  </si>
  <si>
    <r>
      <t xml:space="preserve">• </t>
    </r>
    <r>
      <rPr>
        <b/>
        <sz val="10"/>
        <color rgb="FF000000"/>
        <rFont val="Helvetica Neue"/>
      </rPr>
      <t xml:space="preserve">"The year" </t>
    </r>
    <r>
      <rPr>
        <sz val="10"/>
        <color rgb="FF000000"/>
        <rFont val="Helvetica Neue"/>
      </rPr>
      <t>means the year covered by the report.</t>
    </r>
  </si>
  <si>
    <r>
      <t xml:space="preserve">• </t>
    </r>
    <r>
      <rPr>
        <b/>
        <sz val="10"/>
        <color rgb="FF000000"/>
        <rFont val="Helvetica Neue"/>
      </rPr>
      <t xml:space="preserve">"The close of the year" </t>
    </r>
    <r>
      <rPr>
        <sz val="10"/>
        <color rgb="FF000000"/>
        <rFont val="Helvetica Neue"/>
      </rPr>
      <t>means the close of business on December 31.</t>
    </r>
    <r>
      <rPr>
        <b/>
        <sz val="10"/>
        <color rgb="FF000000"/>
        <rFont val="Helvetica Neue"/>
      </rPr>
      <t xml:space="preserve"> </t>
    </r>
  </si>
  <si>
    <r>
      <t xml:space="preserve">• </t>
    </r>
    <r>
      <rPr>
        <b/>
        <sz val="10"/>
        <color rgb="FF000000"/>
        <rFont val="Helvetica Neue"/>
      </rPr>
      <t xml:space="preserve">"The beginning of the year" </t>
    </r>
    <r>
      <rPr>
        <sz val="10"/>
        <color rgb="FF000000"/>
        <rFont val="Helvetica Neue"/>
      </rPr>
      <t xml:space="preserve">means the beginning of business of January 1.  </t>
    </r>
  </si>
  <si>
    <t>ELECTRONIC FILING</t>
  </si>
  <si>
    <t>Name of Vessel</t>
  </si>
  <si>
    <t>Hull Material</t>
  </si>
  <si>
    <t>Additions</t>
  </si>
  <si>
    <t>USCG Registry
Year Hull Built</t>
  </si>
  <si>
    <t>Original Cost</t>
  </si>
  <si>
    <t>USCG Registry
Length</t>
  </si>
  <si>
    <t>USCG Registry
Beam</t>
  </si>
  <si>
    <t>USCG Registry
Depth</t>
  </si>
  <si>
    <t>Owned or Leased</t>
  </si>
  <si>
    <t>(2) Record years in four digit format.</t>
  </si>
  <si>
    <t>SCHEDULE A - GENERAL INFORMATION</t>
  </si>
  <si>
    <t>Page 1</t>
  </si>
  <si>
    <t xml:space="preserve">(1) Indicate the nature and percentage of your operations by selecting an option from the drop down menu. </t>
  </si>
  <si>
    <t xml:space="preserve">(3) If your business operation is not listed, please describe the business operation below. </t>
  </si>
  <si>
    <t>% of business</t>
  </si>
  <si>
    <r>
      <rPr>
        <b/>
        <sz val="11"/>
        <rFont val="Arial"/>
        <family val="2"/>
      </rPr>
      <t>Other</t>
    </r>
    <r>
      <rPr>
        <sz val="11"/>
        <rFont val="Arial"/>
        <family val="2"/>
      </rPr>
      <t xml:space="preserve"> (please describe):</t>
    </r>
  </si>
  <si>
    <t>SCHEDULE B - FLOATING EQUIP TOWBOAT</t>
  </si>
  <si>
    <t>Water Transportation:</t>
  </si>
  <si>
    <t>Schedule A - General Info</t>
  </si>
  <si>
    <t>Other Centrally Assessed:</t>
  </si>
  <si>
    <t>Sch A - Other Operations</t>
  </si>
  <si>
    <t>Airlines: Scheduled passenger operations</t>
  </si>
  <si>
    <t>Airlines: Freight operations</t>
  </si>
  <si>
    <t>Airlines: Other</t>
  </si>
  <si>
    <t>Gas - Pipeline</t>
  </si>
  <si>
    <t>Gas - Distribution</t>
  </si>
  <si>
    <t>Gas - Storage</t>
  </si>
  <si>
    <t>Oil - Pipeline</t>
  </si>
  <si>
    <t>Oil - Distribution</t>
  </si>
  <si>
    <t>Oil - Storage</t>
  </si>
  <si>
    <t>Water Transportation - Large</t>
  </si>
  <si>
    <t>Water Transportation - Small</t>
  </si>
  <si>
    <t>Communications: Mobile radio</t>
  </si>
  <si>
    <t>Communications: Wireless</t>
  </si>
  <si>
    <t>Communications: Tower aggregators</t>
  </si>
  <si>
    <t>Communications: Local exchange</t>
  </si>
  <si>
    <t>Communications: Wire and cable</t>
  </si>
  <si>
    <t>Communications: CLEC</t>
  </si>
  <si>
    <t>Communications: ISP/IAP</t>
  </si>
  <si>
    <t>Communications: Cable television</t>
  </si>
  <si>
    <t>Communications: Satellite</t>
  </si>
  <si>
    <t>Electric generation: Generation transmission co-op</t>
  </si>
  <si>
    <t>Electric generation: Electric co-op</t>
  </si>
  <si>
    <t>Electric generation: Investor-owned</t>
  </si>
  <si>
    <t>Electric generation: Wind generation/solar/geothermal</t>
  </si>
  <si>
    <t>Electric generation: Renewables</t>
  </si>
  <si>
    <t>Electric generation: Battery storage</t>
  </si>
  <si>
    <t>Electric generation: PUD</t>
  </si>
  <si>
    <t>Rail - Class 1 Railroad</t>
  </si>
  <si>
    <t>Rail - Shortline Railroad</t>
  </si>
  <si>
    <t>Rail - Private Railcar</t>
  </si>
  <si>
    <t>Total Oregon Cost:</t>
  </si>
  <si>
    <t>SCHEDULE C - FLOATING EQUIP BARGE</t>
  </si>
  <si>
    <t>SCHEDULE D - FLOATING EQUIP OTHER</t>
  </si>
  <si>
    <t>(1) In the column TCADescription, provide the address of the property location.</t>
  </si>
  <si>
    <t>SCHEDULE E - TERMINAL PROPERTY, EQUIPMENT, LAND, AND CWIP</t>
  </si>
  <si>
    <t>SCHEDULE H - TONNAGE MOVED BY STATES</t>
  </si>
  <si>
    <t>SCHEDULE F - LEASED PROPERTY</t>
  </si>
  <si>
    <t>SCHEDULE G - YEARLY CHANGES</t>
  </si>
  <si>
    <t>COUNTY NUMBERING FORMATS FOR APPORTIONMENT</t>
  </si>
  <si>
    <t>Page 6</t>
  </si>
  <si>
    <t>01</t>
  </si>
  <si>
    <t>02</t>
  </si>
  <si>
    <t>03</t>
  </si>
  <si>
    <t>04</t>
  </si>
  <si>
    <t>05</t>
  </si>
  <si>
    <t>06</t>
  </si>
  <si>
    <t>07</t>
  </si>
  <si>
    <t>08</t>
  </si>
  <si>
    <t>09</t>
  </si>
  <si>
    <t>Purchase, Lease, Sale, or Retirement</t>
  </si>
  <si>
    <t>Year Built</t>
  </si>
  <si>
    <t>Year Acquired</t>
  </si>
  <si>
    <t>Lease Term</t>
  </si>
  <si>
    <t>Lease Payment</t>
  </si>
  <si>
    <t>Sale or Salvage Price</t>
  </si>
  <si>
    <t>(1) Provide detail on new or used vessels acquired through purchase, lease, or charter during the reporting period.</t>
  </si>
  <si>
    <t>(2) Provide detail on vessel sales or retirements during the reporting period.</t>
  </si>
  <si>
    <t>(4) Only provide sale or salvage price information for vessels sales or retirements.</t>
  </si>
  <si>
    <t>(1) Report the "Lease Term" in number of months.</t>
  </si>
  <si>
    <t>(4) If the asset is capitalized on the balance sheet please list what account it is under in the "Asset Capitalized on Balance Sheet" column. If asset is not capitalized then put "no."</t>
  </si>
  <si>
    <t>Description</t>
  </si>
  <si>
    <t>Seller/Lessor</t>
  </si>
  <si>
    <t>Monthly Lease Payment</t>
  </si>
  <si>
    <t>Asset Capitalized on Balance Sheet</t>
  </si>
  <si>
    <t>Entity Responsible for Property Taxes</t>
  </si>
  <si>
    <t>(2) Report "Effective Date or Change of Possession" in mm/dd/yyyy format.</t>
  </si>
  <si>
    <t>(3) If lease payments are annually then convert them to monthly payments for "Monthly Lease payment."</t>
  </si>
  <si>
    <t>Effective Date or Change of Possession</t>
  </si>
  <si>
    <t>Historical Cost of Capitalized Asset</t>
  </si>
  <si>
    <t>SCHEDULE I - FLOATING LOCATION</t>
  </si>
  <si>
    <t>Page 2</t>
  </si>
  <si>
    <t>Page 3</t>
  </si>
  <si>
    <t>Page 4</t>
  </si>
  <si>
    <t>Page 5</t>
  </si>
  <si>
    <t>Page 7</t>
  </si>
  <si>
    <t>Page 8</t>
  </si>
  <si>
    <t>Page 9</t>
  </si>
  <si>
    <t>Page 10</t>
  </si>
  <si>
    <t>Percent of Service on Columbia, Snake, or Willamette River Systems</t>
  </si>
  <si>
    <t>Percent of Service in Ocean</t>
  </si>
  <si>
    <t>Percent of Service in Puget Sound</t>
  </si>
  <si>
    <t>Percent of Service in Other Locations</t>
  </si>
  <si>
    <t>Other Service Locations</t>
  </si>
  <si>
    <t>Was This Vessel Used Solely For Ship Assist Operations?</t>
  </si>
  <si>
    <t>Schedule I - Floating Location</t>
  </si>
  <si>
    <t>Yes</t>
  </si>
  <si>
    <t>No</t>
  </si>
  <si>
    <t>(1) List all leased or owned floating equipment. Report percent of service per location and if the vessel was used in ship assist operations.</t>
  </si>
  <si>
    <t>(2) Reported percentages must add up to 100% for each vessel.</t>
  </si>
  <si>
    <r>
      <t xml:space="preserve">(3) Record the service location for vessels if there is a </t>
    </r>
    <r>
      <rPr>
        <i/>
        <sz val="10"/>
        <rFont val="Arial"/>
        <family val="2"/>
      </rPr>
      <t>Percent of Service in Other</t>
    </r>
    <r>
      <rPr>
        <sz val="10"/>
        <rFont val="Arial"/>
        <family val="2"/>
      </rPr>
      <t>.</t>
    </r>
  </si>
  <si>
    <t>(2) Under Origin and Destination address, please list full address including street, city, state and zip code.</t>
  </si>
  <si>
    <t>(3) Only provide lease term and lease payment information for leased vessels.</t>
  </si>
  <si>
    <t>Year of Acquisition</t>
  </si>
  <si>
    <t>Schedule G - Yearly Changes</t>
  </si>
  <si>
    <t>Purchase</t>
  </si>
  <si>
    <t>Lease</t>
  </si>
  <si>
    <t>Sale</t>
  </si>
  <si>
    <t>Retirement</t>
  </si>
  <si>
    <t>CENTRAL ASSESSMENT PERSONNEL</t>
  </si>
  <si>
    <t>Schedule E - Property Type</t>
  </si>
  <si>
    <t>For Revenue use only</t>
  </si>
  <si>
    <t>Postmarked date</t>
  </si>
  <si>
    <t>Date received</t>
  </si>
  <si>
    <t>Extension date</t>
  </si>
  <si>
    <t>Business name</t>
  </si>
  <si>
    <t>Business email address or website address</t>
  </si>
  <si>
    <t>FEIN</t>
  </si>
  <si>
    <t xml:space="preserve">  </t>
  </si>
  <si>
    <t>Street address</t>
  </si>
  <si>
    <t>Is this a change of address?</t>
  </si>
  <si>
    <t>City</t>
  </si>
  <si>
    <t>State</t>
  </si>
  <si>
    <t>ZIP code</t>
  </si>
  <si>
    <t xml:space="preserve"> </t>
  </si>
  <si>
    <t>CONFIDENTIAL INFORMATION</t>
  </si>
  <si>
    <t xml:space="preserve">I authorize the exchange of confidential information for this return and any future returns via email. This authorization is </t>
  </si>
  <si>
    <t>effective on the date signed. Authorization terminates when the department receives written revocation notice.</t>
  </si>
  <si>
    <t xml:space="preserve">Signature and title of owner, officer or authorized agent </t>
  </si>
  <si>
    <t>Title</t>
  </si>
  <si>
    <t>STATEMENT REQUIRED</t>
  </si>
  <si>
    <t xml:space="preserve">Oregon Revised Statues (ORS) 308.524 requires that each company assessed by the Department of Revenue file an annual statement </t>
  </si>
  <si>
    <r>
      <t xml:space="preserve">penalty (ORS 308.030). </t>
    </r>
    <r>
      <rPr>
        <sz val="11"/>
        <rFont val="Arial"/>
        <family val="2"/>
      </rPr>
      <t xml:space="preserve"> </t>
    </r>
    <r>
      <rPr>
        <b/>
        <sz val="10"/>
        <rFont val="Arial"/>
        <family val="2"/>
      </rPr>
      <t>This statement is subject to audit.</t>
    </r>
  </si>
  <si>
    <t>CONTACT PERSON FOR ANNUAL STATEMENT</t>
  </si>
  <si>
    <t>Name</t>
  </si>
  <si>
    <t>Phone</t>
  </si>
  <si>
    <t xml:space="preserve">Mailing address </t>
  </si>
  <si>
    <t>Fax</t>
  </si>
  <si>
    <t>Email</t>
  </si>
  <si>
    <t>CONTACT PERSON AND MAILING ADDRESS FOR TAX BILLING</t>
  </si>
  <si>
    <t>TAXPAYER DECLARATION</t>
  </si>
  <si>
    <t>I declare under penalties of false swearing (ORS 305.815 and ORS 305.990) that this statement, including attached schedules, has been examined by</t>
  </si>
  <si>
    <t>me and to the best of my knowledge and belief is true, correct, and complete.</t>
  </si>
  <si>
    <t>Full legal name (if incorporated)</t>
  </si>
  <si>
    <t>Name of owner</t>
  </si>
  <si>
    <t>Individual, partnership, corporation, etc.</t>
  </si>
  <si>
    <t>Date</t>
  </si>
  <si>
    <t>x</t>
  </si>
  <si>
    <t>Typed or printed name of officer or agent signing above</t>
  </si>
  <si>
    <t xml:space="preserve">Title </t>
  </si>
  <si>
    <t>Name of preparer (if other than taxpayer)</t>
  </si>
  <si>
    <r>
      <t xml:space="preserve">with the department on or before March 15. </t>
    </r>
    <r>
      <rPr>
        <b/>
        <sz val="10"/>
        <rFont val="Arial"/>
        <family val="2"/>
      </rPr>
      <t>Failure to file a complete statement</t>
    </r>
    <r>
      <rPr>
        <sz val="10"/>
        <rFont val="Arial"/>
        <family val="2"/>
      </rPr>
      <t xml:space="preserve"> will subject the company to a late filing </t>
    </r>
  </si>
  <si>
    <r>
      <t xml:space="preserve">Submit your Annual Statement via Revenue Online at </t>
    </r>
    <r>
      <rPr>
        <b/>
        <sz val="10"/>
        <color theme="1"/>
        <rFont val="Helvetica Neue"/>
      </rPr>
      <t xml:space="preserve">revenueonline.dor.oregon.gov </t>
    </r>
  </si>
  <si>
    <t>Oregon Revised Statutes (ORS) 308.535 allows us to extend the time for filing this statement if you show good cause. To receive an extension, send us a request via Revenue Online. The extension request must be filed before the due date of your annual statement.</t>
  </si>
  <si>
    <r>
      <t xml:space="preserve">• </t>
    </r>
    <r>
      <rPr>
        <b/>
        <sz val="10"/>
        <color rgb="FF000000"/>
        <rFont val="Helvetica Neue"/>
      </rPr>
      <t xml:space="preserve">For railroads: </t>
    </r>
    <r>
      <rPr>
        <sz val="10"/>
        <color rgb="FF000000"/>
        <rFont val="Helvetica Neue"/>
      </rPr>
      <t>A copy of each track mileage summary by tax code as of January 1 (ORS 308.645).</t>
    </r>
  </si>
  <si>
    <r>
      <t xml:space="preserve">We request that you electronically file all annual statements. Submit your annual statements through Revenue Online at </t>
    </r>
    <r>
      <rPr>
        <b/>
        <u/>
        <sz val="10"/>
        <color rgb="FF000000"/>
        <rFont val="Helvetica Neue"/>
      </rPr>
      <t xml:space="preserve">revenueonline.dor.oregon.gov </t>
    </r>
  </si>
  <si>
    <r>
      <rPr>
        <b/>
        <sz val="10"/>
        <color rgb="FF000000"/>
        <rFont val="Helvetica Neue"/>
      </rPr>
      <t xml:space="preserve">Important: </t>
    </r>
    <r>
      <rPr>
        <sz val="10"/>
        <color rgb="FF000000"/>
        <rFont val="Helvetica Neue"/>
      </rPr>
      <t xml:space="preserve">Format your electronic data according to the format provided in the annual statement schedule. Do not alter the schedule names. Electronic forms in Microsoft Excel format are now best found through Revenue Online. </t>
    </r>
  </si>
  <si>
    <t>5. Keep a copy for your files.</t>
  </si>
  <si>
    <t>Large Water Transportation Oregon Property Tax Report</t>
  </si>
  <si>
    <t>XXXX or XXXXX</t>
  </si>
  <si>
    <t>Central Assessment Email Address:</t>
  </si>
  <si>
    <t>utility.valuation@dor.oregon.gov</t>
  </si>
  <si>
    <t>CENTRAL ASSESSMENT DEPARTMENT OF REVENUE HOMEPAGE</t>
  </si>
  <si>
    <t>(503) 586-6856</t>
  </si>
  <si>
    <t>X or XX or XXX or XXXXXX</t>
  </si>
  <si>
    <t>UNKNOWN</t>
  </si>
  <si>
    <t xml:space="preserve">UXXXXX </t>
  </si>
  <si>
    <t>UXXXXX, or UXXXXXX</t>
  </si>
  <si>
    <t>UXXXXXX or UXXXXXXX</t>
  </si>
  <si>
    <t xml:space="preserve">XXXXX </t>
  </si>
  <si>
    <t xml:space="preserve">X or XX or XXX </t>
  </si>
  <si>
    <t>XXXX or XXXXX or XXXXXX</t>
  </si>
  <si>
    <t>Rev. 9-1-2023</t>
  </si>
  <si>
    <t>"…and that, except as provided in subsection (3) of this section, is used or held for future use by any company in performing or maintaining any of the following businesses or services or in selling any of the following commodities, whether in domestic or interstate commerce or in any combination of domestic and interstate commerce, and whether mutually or for hire, sale or consumption by other persons: Railroad transportation; Railroad switching and terminal; Electric rail transportation; Private railcar transportation; Air transportation; Water transportation upon inland water of the State of Oregon; Air or railway express; Communication; Heating; Gas; Electricity; Pipeline; Toll Bridge; or Private railcars..."</t>
  </si>
  <si>
    <t>ORS 308.525 specifies what facts the companies should supply to us. ORS 308.525(16) also allows us to gather "any other facts or information the department requires in the form of return prescribed by it".</t>
  </si>
  <si>
    <t>(1) Sort all additions by vessel and by year of acquisition from oldest to newest i.e. Place addition immediately below associated vessel in chronological order.</t>
  </si>
  <si>
    <t xml:space="preserve">(2) If your operation includes any other centrally assessable business operation, please select from the drop down menus and indicate appropriate percentage(s). </t>
  </si>
  <si>
    <t>(wet signature not required)</t>
  </si>
  <si>
    <t>Signature of owner, officer or authorized agent (wet signature not required)</t>
  </si>
  <si>
    <t xml:space="preserve">4. Type your information on these schedules. A wet signature is not required on the SIGNATURE tab of this report. </t>
  </si>
  <si>
    <t>(1) For companies primarily providing passenger or excursion service, "Number of trips" shall replace "Revenue tons carried" and trip miles shall replace "Revenue ton miles".</t>
  </si>
  <si>
    <t>Scott Smith</t>
  </si>
  <si>
    <t>(503) 428-4284</t>
  </si>
  <si>
    <t>scott.ethan.smith@dor.oregon.gov</t>
  </si>
  <si>
    <t xml:space="preserve">(3) For Origin or Destination outside the state of Oregon, please leave TCA, CountyName and CountyID blank.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</si>
</sst>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_(* \(#,##0\);_(* &quot;-&quot;_);_(@_)"/>
    <numFmt numFmtId="43" formatCode="_(* #,##0.00_);_(* \(#,##0.00\);_(* &quot;-&quot;??_);_(@_)"/>
    <numFmt numFmtId="164" formatCode="mmmm\ d\,\ yyyy"/>
    <numFmt numFmtId="165" formatCode="&quot;REV. &quot;\ m/d/yy"/>
    <numFmt numFmtId="166" formatCode="_(* #,##0_);_(* \(#,##0\);_(* &quot;-&quot;??_);_(@_)"/>
    <numFmt numFmtId="167" formatCode="\(###\)\ ###\-####"/>
    <numFmt numFmtId="168" formatCode="[&lt;=9999999]###\-####;\(###\)\ ###\-####"/>
    <numFmt numFmtId="169" formatCode="m/d/yyyy;@"/>
  </numFmts>
  <fonts count="76">
    <font>
      <sz val="11"/>
      <color theme="1"/>
      <name val="Calibri"/>
      <family val="2"/>
      <scheme val="minor"/>
    </font>
    <font>
      <sz val="11"/>
      <color theme="1"/>
      <name val="Calibri"/>
      <family val="2"/>
      <scheme val="minor"/>
    </font>
    <font>
      <sz val="10"/>
      <name val="Arial"/>
      <family val="2"/>
    </font>
    <font>
      <b/>
      <sz val="16"/>
      <color rgb="FFFFFFFF"/>
      <name val="Arial"/>
      <family val="2"/>
    </font>
    <font>
      <sz val="10"/>
      <color theme="1"/>
      <name val="Times New Roman"/>
      <family val="1"/>
    </font>
    <font>
      <sz val="8"/>
      <name val="Arial"/>
      <family val="2"/>
    </font>
    <font>
      <sz val="10"/>
      <name val="Times New Roman"/>
      <family val="1"/>
    </font>
    <font>
      <b/>
      <sz val="18"/>
      <color theme="1"/>
      <name val="Helvetica Neue"/>
    </font>
    <font>
      <sz val="10"/>
      <name val="Arial"/>
      <family val="2"/>
    </font>
    <font>
      <sz val="10"/>
      <color theme="1"/>
      <name val="Helvetica Neue"/>
    </font>
    <font>
      <sz val="12"/>
      <color theme="1"/>
      <name val="Helvetica Neue"/>
    </font>
    <font>
      <b/>
      <sz val="12"/>
      <color theme="1"/>
      <name val="Helvetica Neue"/>
    </font>
    <font>
      <sz val="12"/>
      <name val="Helvetica Neue"/>
    </font>
    <font>
      <sz val="12"/>
      <name val="Arial"/>
      <family val="2"/>
    </font>
    <font>
      <sz val="12"/>
      <name val="Times New Roman"/>
      <family val="1"/>
    </font>
    <font>
      <u/>
      <sz val="10"/>
      <color theme="10"/>
      <name val="Arial"/>
      <family val="2"/>
    </font>
    <font>
      <b/>
      <sz val="10"/>
      <color theme="1"/>
      <name val="Helvetica Neue"/>
    </font>
    <font>
      <sz val="10"/>
      <name val="Helvetica Neue"/>
    </font>
    <font>
      <b/>
      <sz val="18"/>
      <color theme="1"/>
      <name val="Arial"/>
      <family val="2"/>
    </font>
    <font>
      <sz val="14"/>
      <name val="Arial"/>
      <family val="2"/>
    </font>
    <font>
      <sz val="10"/>
      <color theme="1"/>
      <name val="Arial"/>
      <family val="2"/>
    </font>
    <font>
      <b/>
      <sz val="12"/>
      <name val="Arial"/>
      <family val="2"/>
    </font>
    <font>
      <b/>
      <sz val="8"/>
      <color theme="1"/>
      <name val="Arial"/>
      <family val="2"/>
    </font>
    <font>
      <b/>
      <sz val="11"/>
      <name val="Arial"/>
      <family val="2"/>
    </font>
    <font>
      <b/>
      <sz val="10"/>
      <name val="Arial"/>
      <family val="2"/>
    </font>
    <font>
      <sz val="8"/>
      <name val="Calibri"/>
      <family val="2"/>
      <scheme val="minor"/>
    </font>
    <font>
      <b/>
      <sz val="8"/>
      <name val="Arial"/>
      <family val="2"/>
    </font>
    <font>
      <sz val="10"/>
      <color theme="1"/>
      <name val="Calibri"/>
      <family val="2"/>
      <scheme val="minor"/>
    </font>
    <font>
      <sz val="10"/>
      <color rgb="FF000000"/>
      <name val="Times New Roman"/>
      <family val="1"/>
    </font>
    <font>
      <b/>
      <sz val="10"/>
      <color rgb="FFFFFFFF"/>
      <name val="Arial"/>
      <family val="2"/>
    </font>
    <font>
      <b/>
      <sz val="12"/>
      <color theme="1"/>
      <name val="Arial"/>
      <family val="2"/>
    </font>
    <font>
      <sz val="14"/>
      <color theme="1"/>
      <name val="Arial"/>
      <family val="2"/>
    </font>
    <font>
      <b/>
      <sz val="10"/>
      <color theme="1"/>
      <name val="Arial"/>
      <family val="2"/>
    </font>
    <font>
      <sz val="12"/>
      <color theme="1"/>
      <name val="Arial"/>
      <family val="2"/>
    </font>
    <font>
      <sz val="8"/>
      <color theme="1"/>
      <name val="Arial"/>
      <family val="2"/>
    </font>
    <font>
      <u/>
      <sz val="10"/>
      <color theme="1"/>
      <name val="Arial"/>
      <family val="2"/>
    </font>
    <font>
      <b/>
      <u/>
      <sz val="10"/>
      <color theme="1"/>
      <name val="Arial"/>
      <family val="2"/>
    </font>
    <font>
      <b/>
      <sz val="10"/>
      <color theme="0"/>
      <name val="Helvetica Neue"/>
    </font>
    <font>
      <sz val="10"/>
      <color rgb="FFFF0000"/>
      <name val="Helvetica Neue"/>
    </font>
    <font>
      <sz val="11"/>
      <color theme="1"/>
      <name val="Helvetica Neue"/>
    </font>
    <font>
      <sz val="12"/>
      <color theme="1"/>
      <name val="Kartika"/>
      <family val="1"/>
    </font>
    <font>
      <u/>
      <sz val="11"/>
      <color rgb="FF0000FF"/>
      <name val="Times New Roman"/>
      <family val="1"/>
    </font>
    <font>
      <u/>
      <sz val="10"/>
      <color theme="10"/>
      <name val="Times New Roman"/>
      <family val="1"/>
    </font>
    <font>
      <u/>
      <sz val="11"/>
      <color rgb="FF0070C0"/>
      <name val="Times New Roman"/>
      <family val="1"/>
    </font>
    <font>
      <b/>
      <sz val="14"/>
      <color theme="1"/>
      <name val="Helvetica Neue"/>
    </font>
    <font>
      <u/>
      <sz val="12"/>
      <color rgb="FF0000FF"/>
      <name val="Times New Roman"/>
      <family val="1"/>
    </font>
    <font>
      <sz val="11"/>
      <color rgb="FF000000"/>
      <name val="Times New Roman"/>
      <family val="1"/>
    </font>
    <font>
      <sz val="10"/>
      <color rgb="FF000000"/>
      <name val="Helvetica Neue"/>
    </font>
    <font>
      <b/>
      <sz val="16"/>
      <color theme="1"/>
      <name val="Helvetica Neue"/>
    </font>
    <font>
      <b/>
      <sz val="10"/>
      <color rgb="FF000000"/>
      <name val="Helvetica Neue"/>
    </font>
    <font>
      <b/>
      <sz val="9"/>
      <name val="Arial"/>
      <family val="2"/>
    </font>
    <font>
      <sz val="7"/>
      <name val="Arial"/>
      <family val="2"/>
    </font>
    <font>
      <sz val="11"/>
      <name val="Wingdings"/>
      <charset val="2"/>
    </font>
    <font>
      <sz val="11"/>
      <name val="Arial"/>
      <family val="2"/>
    </font>
    <font>
      <sz val="7"/>
      <name val="Verdana"/>
      <family val="2"/>
    </font>
    <font>
      <sz val="9"/>
      <name val="Arial"/>
      <family val="2"/>
    </font>
    <font>
      <i/>
      <sz val="10"/>
      <name val="Arial"/>
      <family val="2"/>
    </font>
    <font>
      <u/>
      <sz val="11"/>
      <color theme="10"/>
      <name val="Calibri"/>
      <family val="2"/>
      <scheme val="minor"/>
    </font>
    <font>
      <b/>
      <sz val="14"/>
      <name val="Arial"/>
      <family val="2"/>
    </font>
    <font>
      <b/>
      <sz val="10"/>
      <color theme="0"/>
      <name val="Arial"/>
      <family val="2"/>
    </font>
    <font>
      <b/>
      <sz val="10"/>
      <color indexed="10"/>
      <name val="Arial"/>
      <family val="2"/>
    </font>
    <font>
      <b/>
      <sz val="9"/>
      <color rgb="FFFF0000"/>
      <name val="Arial"/>
      <family val="2"/>
    </font>
    <font>
      <sz val="10"/>
      <color theme="1"/>
      <name val="Arial"/>
      <family val="2"/>
    </font>
    <font>
      <b/>
      <sz val="18"/>
      <color theme="1"/>
      <name val="Arial"/>
      <family val="2"/>
    </font>
    <font>
      <sz val="10"/>
      <name val="Times New Roman"/>
      <family val="1"/>
    </font>
    <font>
      <b/>
      <sz val="10"/>
      <color rgb="FFFFFFFF"/>
      <name val="Arial"/>
      <family val="2"/>
    </font>
    <font>
      <sz val="12"/>
      <color theme="1"/>
      <name val="Arial"/>
      <family val="2"/>
    </font>
    <font>
      <b/>
      <sz val="10"/>
      <color theme="1"/>
      <name val="Arial"/>
      <family val="2"/>
    </font>
    <font>
      <b/>
      <sz val="8"/>
      <color theme="1"/>
      <name val="Arial"/>
      <family val="2"/>
    </font>
    <font>
      <b/>
      <u/>
      <sz val="10"/>
      <color rgb="FF000000"/>
      <name val="Helvetica Neue"/>
    </font>
    <font>
      <sz val="10"/>
      <color rgb="FF000000"/>
      <name val="Arial"/>
      <family val="2"/>
    </font>
    <font>
      <u/>
      <sz val="11"/>
      <color theme="10"/>
      <name val="Times New Roman"/>
      <family val="1"/>
    </font>
    <font>
      <u/>
      <sz val="12"/>
      <name val="Arial"/>
      <family val="2"/>
    </font>
    <font>
      <b/>
      <sz val="8"/>
      <color rgb="FFFF0000"/>
      <name val="Arial"/>
      <family val="2"/>
    </font>
    <font>
      <b/>
      <sz val="12"/>
      <name val="Times New Roman"/>
      <family val="1"/>
    </font>
    <font>
      <b/>
      <sz val="10"/>
      <color rgb="FFFF0000"/>
      <name val="Arial"/>
      <family val="2"/>
    </font>
  </fonts>
  <fills count="7">
    <fill>
      <patternFill patternType="none"/>
    </fill>
    <fill>
      <patternFill patternType="gray125"/>
    </fill>
    <fill>
      <patternFill patternType="solid">
        <fgColor rgb="FF000000"/>
        <bgColor rgb="FF000000"/>
      </patternFill>
    </fill>
    <fill>
      <patternFill patternType="solid">
        <fgColor theme="0"/>
        <bgColor indexed="64"/>
      </patternFill>
    </fill>
    <fill>
      <patternFill patternType="solid">
        <fgColor theme="1"/>
        <bgColor indexed="64"/>
      </patternFill>
    </fill>
    <fill>
      <patternFill patternType="solid">
        <fgColor theme="1"/>
        <bgColor theme="1"/>
      </patternFill>
    </fill>
    <fill>
      <patternFill patternType="solid">
        <fgColor theme="1"/>
        <bgColor rgb="FF000000"/>
      </patternFill>
    </fill>
  </fills>
  <borders count="88">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right/>
      <top style="thin">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rgb="FF000000"/>
      </right>
      <top style="medium">
        <color indexed="64"/>
      </top>
      <bottom/>
      <diagonal/>
    </border>
    <border>
      <left style="medium">
        <color rgb="FF000000"/>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rgb="FF000000"/>
      </left>
      <right style="medium">
        <color rgb="FF000000"/>
      </right>
      <top/>
      <bottom/>
      <diagonal/>
    </border>
    <border>
      <left style="medium">
        <color rgb="FF000000"/>
      </left>
      <right style="medium">
        <color indexed="64"/>
      </right>
      <top/>
      <bottom/>
      <diagonal/>
    </border>
    <border>
      <left/>
      <right style="thin">
        <color rgb="FF000000"/>
      </right>
      <top/>
      <bottom style="medium">
        <color indexed="64"/>
      </bottom>
      <diagonal/>
    </border>
    <border>
      <left style="medium">
        <color rgb="FF000000"/>
      </left>
      <right style="medium">
        <color rgb="FF000000"/>
      </right>
      <top/>
      <bottom style="medium">
        <color indexed="64"/>
      </bottom>
      <diagonal/>
    </border>
    <border>
      <left style="medium">
        <color rgb="FF000000"/>
      </left>
      <right style="medium">
        <color indexed="64"/>
      </right>
      <top/>
      <bottom style="medium">
        <color indexed="64"/>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000000"/>
      </right>
      <top/>
      <bottom/>
      <diagonal/>
    </border>
    <border>
      <left style="medium">
        <color rgb="FF000000"/>
      </left>
      <right/>
      <top/>
      <bottom/>
      <diagonal/>
    </border>
    <border>
      <left style="medium">
        <color indexed="64"/>
      </left>
      <right/>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right style="medium">
        <color indexed="64"/>
      </right>
      <top/>
      <bottom style="medium">
        <color rgb="FF000000"/>
      </bottom>
      <diagonal/>
    </border>
    <border>
      <left/>
      <right/>
      <top style="medium">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right/>
      <top/>
      <bottom style="medium">
        <color rgb="FF000000"/>
      </bottom>
      <diagonal/>
    </border>
    <border>
      <left style="medium">
        <color indexed="64"/>
      </left>
      <right/>
      <top/>
      <bottom style="thin">
        <color rgb="FF000000"/>
      </bottom>
      <diagonal/>
    </border>
    <border>
      <left/>
      <right style="medium">
        <color indexed="64"/>
      </right>
      <top/>
      <bottom style="thin">
        <color rgb="FF000000"/>
      </bottom>
      <diagonal/>
    </border>
    <border>
      <left style="medium">
        <color indexed="64"/>
      </left>
      <right/>
      <top style="thin">
        <color rgb="FF000000"/>
      </top>
      <bottom style="thin">
        <color rgb="FF000000"/>
      </bottom>
      <diagonal/>
    </border>
    <border>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top style="thin">
        <color rgb="FF000000"/>
      </top>
      <bottom/>
      <diagonal/>
    </border>
    <border>
      <left/>
      <right style="medium">
        <color indexed="64"/>
      </right>
      <top style="thin">
        <color rgb="FF000000"/>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style="medium">
        <color rgb="FF000000"/>
      </right>
      <top/>
      <bottom style="medium">
        <color indexed="64"/>
      </bottom>
      <diagonal/>
    </border>
    <border>
      <left style="medium">
        <color rgb="FF000000"/>
      </left>
      <right/>
      <top/>
      <bottom style="medium">
        <color indexed="64"/>
      </bottom>
      <diagonal/>
    </border>
    <border>
      <left style="thin">
        <color indexed="64"/>
      </left>
      <right/>
      <top style="medium">
        <color rgb="FF000000"/>
      </top>
      <bottom/>
      <diagonal/>
    </border>
    <border>
      <left/>
      <right style="thin">
        <color indexed="64"/>
      </right>
      <top style="medium">
        <color rgb="FF000000"/>
      </top>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top style="double">
        <color indexed="64"/>
      </top>
      <bottom style="thin">
        <color indexed="64"/>
      </bottom>
      <diagonal/>
    </border>
  </borders>
  <cellStyleXfs count="13">
    <xf numFmtId="0" fontId="0" fillId="0" borderId="0"/>
    <xf numFmtId="43" fontId="1" fillId="0" borderId="0" applyFont="0" applyFill="0" applyBorder="0" applyAlignment="0" applyProtection="0"/>
    <xf numFmtId="0" fontId="2" fillId="0" borderId="0"/>
    <xf numFmtId="0" fontId="15" fillId="0" borderId="0" applyNumberFormat="0" applyFill="0" applyBorder="0" applyAlignment="0" applyProtection="0"/>
    <xf numFmtId="0" fontId="8" fillId="0" borderId="0"/>
    <xf numFmtId="0" fontId="1" fillId="0" borderId="0"/>
    <xf numFmtId="0" fontId="8" fillId="0" borderId="0"/>
    <xf numFmtId="0" fontId="28" fillId="0" borderId="0"/>
    <xf numFmtId="0" fontId="42" fillId="0" borderId="0" applyNumberFormat="0" applyFill="0" applyBorder="0" applyAlignment="0" applyProtection="0"/>
    <xf numFmtId="0" fontId="57" fillId="0" borderId="0" applyNumberFormat="0" applyFill="0" applyBorder="0" applyAlignment="0" applyProtection="0"/>
    <xf numFmtId="0" fontId="2" fillId="0" borderId="0"/>
    <xf numFmtId="0" fontId="2" fillId="0" borderId="0"/>
    <xf numFmtId="0" fontId="28" fillId="0" borderId="0"/>
  </cellStyleXfs>
  <cellXfs count="684">
    <xf numFmtId="0" fontId="0" fillId="0" borderId="0" xfId="0"/>
    <xf numFmtId="0" fontId="8" fillId="0" borderId="0" xfId="4"/>
    <xf numFmtId="0" fontId="8" fillId="0" borderId="0" xfId="6"/>
    <xf numFmtId="0" fontId="2" fillId="0" borderId="29" xfId="2" applyBorder="1"/>
    <xf numFmtId="0" fontId="8" fillId="0" borderId="29" xfId="6" applyBorder="1"/>
    <xf numFmtId="0" fontId="8" fillId="0" borderId="27" xfId="6" applyBorder="1"/>
    <xf numFmtId="0" fontId="21" fillId="3" borderId="29" xfId="2" applyFont="1" applyFill="1" applyBorder="1" applyAlignment="1">
      <alignment horizontal="center" vertical="center" wrapText="1"/>
    </xf>
    <xf numFmtId="0" fontId="2" fillId="3" borderId="40" xfId="2" applyFill="1" applyBorder="1"/>
    <xf numFmtId="0" fontId="2" fillId="0" borderId="29" xfId="6" applyFont="1" applyBorder="1"/>
    <xf numFmtId="0" fontId="1" fillId="3" borderId="68" xfId="5" applyFill="1" applyBorder="1"/>
    <xf numFmtId="0" fontId="1" fillId="3" borderId="69" xfId="5" applyFill="1" applyBorder="1"/>
    <xf numFmtId="0" fontId="1" fillId="3" borderId="70" xfId="5" applyFill="1" applyBorder="1"/>
    <xf numFmtId="0" fontId="1" fillId="3" borderId="38" xfId="5" applyFill="1" applyBorder="1"/>
    <xf numFmtId="0" fontId="1" fillId="3" borderId="26" xfId="5" applyFill="1" applyBorder="1"/>
    <xf numFmtId="0" fontId="1" fillId="3" borderId="39" xfId="5" applyFill="1" applyBorder="1"/>
    <xf numFmtId="0" fontId="24" fillId="0" borderId="20" xfId="4" applyFont="1" applyBorder="1"/>
    <xf numFmtId="0" fontId="55" fillId="0" borderId="0" xfId="4" applyFont="1"/>
    <xf numFmtId="0" fontId="1" fillId="0" borderId="21" xfId="5" applyBorder="1"/>
    <xf numFmtId="0" fontId="8" fillId="0" borderId="20" xfId="4" applyBorder="1" applyAlignment="1">
      <alignment horizontal="left" vertical="top"/>
    </xf>
    <xf numFmtId="0" fontId="20" fillId="0" borderId="21" xfId="5" applyFont="1" applyBorder="1"/>
    <xf numFmtId="0" fontId="8" fillId="0" borderId="20" xfId="4" applyBorder="1" applyAlignment="1">
      <alignment horizontal="left"/>
    </xf>
    <xf numFmtId="0" fontId="8" fillId="0" borderId="0" xfId="4" applyAlignment="1">
      <alignment horizontal="left"/>
    </xf>
    <xf numFmtId="0" fontId="8" fillId="0" borderId="0" xfId="4" applyAlignment="1">
      <alignment horizontal="left" wrapText="1"/>
    </xf>
    <xf numFmtId="0" fontId="20" fillId="0" borderId="0" xfId="5" applyFont="1"/>
    <xf numFmtId="0" fontId="20" fillId="0" borderId="20" xfId="5" applyFont="1" applyBorder="1"/>
    <xf numFmtId="0" fontId="8" fillId="0" borderId="22" xfId="4" applyBorder="1" applyAlignment="1">
      <alignment horizontal="left"/>
    </xf>
    <xf numFmtId="0" fontId="20" fillId="0" borderId="16" xfId="5" applyFont="1" applyBorder="1"/>
    <xf numFmtId="0" fontId="20" fillId="0" borderId="23" xfId="5" applyFont="1" applyBorder="1"/>
    <xf numFmtId="0" fontId="2" fillId="0" borderId="20" xfId="4" applyFont="1" applyBorder="1" applyAlignment="1">
      <alignment horizontal="left"/>
    </xf>
    <xf numFmtId="0" fontId="2" fillId="0" borderId="27" xfId="6" applyFont="1" applyBorder="1"/>
    <xf numFmtId="0" fontId="21" fillId="3" borderId="0" xfId="10" applyFont="1" applyFill="1" applyAlignment="1" applyProtection="1">
      <alignment horizontal="left"/>
      <protection hidden="1"/>
    </xf>
    <xf numFmtId="0" fontId="21" fillId="3" borderId="0" xfId="10" applyFont="1" applyFill="1" applyAlignment="1" applyProtection="1">
      <alignment horizontal="center" vertical="center"/>
      <protection hidden="1"/>
    </xf>
    <xf numFmtId="0" fontId="51" fillId="3" borderId="0" xfId="10" applyFont="1" applyFill="1" applyAlignment="1" applyProtection="1">
      <alignment vertical="top"/>
      <protection hidden="1"/>
    </xf>
    <xf numFmtId="0" fontId="60" fillId="3" borderId="0" xfId="10" applyFont="1" applyFill="1" applyAlignment="1" applyProtection="1">
      <alignment horizontal="right"/>
      <protection hidden="1"/>
    </xf>
    <xf numFmtId="0" fontId="60" fillId="3" borderId="0" xfId="10" applyFont="1" applyFill="1" applyProtection="1">
      <protection hidden="1"/>
    </xf>
    <xf numFmtId="0" fontId="2" fillId="3" borderId="16" xfId="10" applyFill="1" applyBorder="1" applyAlignment="1" applyProtection="1">
      <alignment horizontal="left"/>
      <protection hidden="1"/>
    </xf>
    <xf numFmtId="0" fontId="53" fillId="3" borderId="16" xfId="10" applyFont="1" applyFill="1" applyBorder="1" applyAlignment="1" applyProtection="1">
      <alignment horizontal="left"/>
      <protection hidden="1"/>
    </xf>
    <xf numFmtId="0" fontId="55" fillId="3" borderId="18" xfId="10" applyFont="1" applyFill="1" applyBorder="1" applyProtection="1">
      <protection hidden="1"/>
    </xf>
    <xf numFmtId="0" fontId="55" fillId="3" borderId="12" xfId="10" applyFont="1" applyFill="1" applyBorder="1" applyProtection="1">
      <protection hidden="1"/>
    </xf>
    <xf numFmtId="0" fontId="21" fillId="3" borderId="34" xfId="10" applyFont="1" applyFill="1" applyBorder="1" applyAlignment="1" applyProtection="1">
      <alignment horizontal="left"/>
      <protection hidden="1"/>
    </xf>
    <xf numFmtId="0" fontId="21" fillId="3" borderId="34" xfId="10" applyFont="1" applyFill="1" applyBorder="1" applyAlignment="1" applyProtection="1">
      <alignment horizontal="center" vertical="center"/>
      <protection hidden="1"/>
    </xf>
    <xf numFmtId="0" fontId="51" fillId="3" borderId="34" xfId="10" applyFont="1" applyFill="1" applyBorder="1" applyAlignment="1" applyProtection="1">
      <alignment vertical="top"/>
      <protection hidden="1"/>
    </xf>
    <xf numFmtId="0" fontId="59" fillId="3" borderId="0" xfId="10" applyFont="1" applyFill="1" applyAlignment="1" applyProtection="1">
      <alignment horizontal="center"/>
      <protection hidden="1"/>
    </xf>
    <xf numFmtId="0" fontId="62" fillId="0" borderId="36" xfId="5" applyFont="1" applyBorder="1" applyProtection="1">
      <protection hidden="1"/>
    </xf>
    <xf numFmtId="0" fontId="62" fillId="0" borderId="49" xfId="5" applyFont="1" applyBorder="1" applyProtection="1">
      <protection hidden="1"/>
    </xf>
    <xf numFmtId="0" fontId="62" fillId="0" borderId="50" xfId="5" applyFont="1" applyBorder="1" applyProtection="1">
      <protection hidden="1"/>
    </xf>
    <xf numFmtId="0" fontId="65" fillId="0" borderId="14" xfId="5" applyFont="1" applyBorder="1" applyAlignment="1" applyProtection="1">
      <alignment horizontal="center" vertical="center"/>
      <protection hidden="1"/>
    </xf>
    <xf numFmtId="0" fontId="66" fillId="0" borderId="51" xfId="5" applyFont="1" applyBorder="1" applyProtection="1">
      <protection hidden="1"/>
    </xf>
    <xf numFmtId="0" fontId="66" fillId="0" borderId="52" xfId="5" applyFont="1" applyBorder="1" applyAlignment="1" applyProtection="1">
      <alignment horizontal="center"/>
      <protection hidden="1"/>
    </xf>
    <xf numFmtId="0" fontId="67" fillId="0" borderId="14" xfId="5" applyFont="1" applyBorder="1" applyAlignment="1" applyProtection="1">
      <alignment horizontal="center" vertical="center"/>
      <protection hidden="1"/>
    </xf>
    <xf numFmtId="0" fontId="62" fillId="0" borderId="51" xfId="5" applyFont="1" applyBorder="1" applyProtection="1">
      <protection hidden="1"/>
    </xf>
    <xf numFmtId="0" fontId="62" fillId="0" borderId="52" xfId="5" applyFont="1" applyBorder="1" applyAlignment="1" applyProtection="1">
      <alignment horizontal="center"/>
      <protection hidden="1"/>
    </xf>
    <xf numFmtId="0" fontId="67" fillId="0" borderId="51" xfId="5" applyFont="1" applyBorder="1" applyProtection="1">
      <protection hidden="1"/>
    </xf>
    <xf numFmtId="0" fontId="67" fillId="0" borderId="52" xfId="5" applyFont="1" applyBorder="1" applyAlignment="1" applyProtection="1">
      <alignment horizontal="center"/>
      <protection hidden="1"/>
    </xf>
    <xf numFmtId="0" fontId="62" fillId="0" borderId="33" xfId="5" applyFont="1" applyBorder="1" applyProtection="1">
      <protection hidden="1"/>
    </xf>
    <xf numFmtId="0" fontId="62" fillId="0" borderId="72" xfId="5" applyFont="1" applyBorder="1" applyProtection="1">
      <protection hidden="1"/>
    </xf>
    <xf numFmtId="0" fontId="62" fillId="0" borderId="73" xfId="5" applyFont="1" applyBorder="1" applyProtection="1">
      <protection hidden="1"/>
    </xf>
    <xf numFmtId="0" fontId="9" fillId="0" borderId="34" xfId="5" applyFont="1" applyBorder="1" applyProtection="1">
      <protection hidden="1"/>
    </xf>
    <xf numFmtId="0" fontId="9" fillId="0" borderId="0" xfId="5" applyFont="1" applyProtection="1">
      <protection hidden="1"/>
    </xf>
    <xf numFmtId="0" fontId="9" fillId="0" borderId="14" xfId="5" applyFont="1" applyBorder="1" applyProtection="1">
      <protection hidden="1"/>
    </xf>
    <xf numFmtId="0" fontId="9" fillId="0" borderId="15" xfId="5" applyFont="1" applyBorder="1" applyProtection="1">
      <protection hidden="1"/>
    </xf>
    <xf numFmtId="0" fontId="9" fillId="0" borderId="14" xfId="5" applyFont="1" applyBorder="1" applyAlignment="1" applyProtection="1">
      <alignment vertical="top" wrapText="1"/>
      <protection hidden="1"/>
    </xf>
    <xf numFmtId="0" fontId="20" fillId="0" borderId="36" xfId="12" applyFont="1" applyBorder="1" applyProtection="1">
      <protection hidden="1"/>
    </xf>
    <xf numFmtId="0" fontId="20" fillId="0" borderId="31" xfId="12" applyFont="1" applyBorder="1" applyProtection="1">
      <protection hidden="1"/>
    </xf>
    <xf numFmtId="0" fontId="20" fillId="0" borderId="42" xfId="12" applyFont="1" applyBorder="1" applyAlignment="1" applyProtection="1">
      <alignment horizontal="center"/>
      <protection hidden="1"/>
    </xf>
    <xf numFmtId="0" fontId="29" fillId="0" borderId="14" xfId="12" applyFont="1" applyBorder="1" applyAlignment="1" applyProtection="1">
      <alignment horizontal="center" vertical="center"/>
      <protection hidden="1"/>
    </xf>
    <xf numFmtId="0" fontId="30" fillId="0" borderId="0" xfId="12" applyFont="1" applyProtection="1">
      <protection hidden="1"/>
    </xf>
    <xf numFmtId="0" fontId="33" fillId="0" borderId="44" xfId="12" applyFont="1" applyBorder="1" applyAlignment="1" applyProtection="1">
      <alignment horizontal="center"/>
      <protection hidden="1"/>
    </xf>
    <xf numFmtId="0" fontId="32" fillId="0" borderId="14" xfId="12" applyFont="1" applyBorder="1" applyAlignment="1" applyProtection="1">
      <alignment horizontal="center" vertical="center"/>
      <protection hidden="1"/>
    </xf>
    <xf numFmtId="0" fontId="20" fillId="0" borderId="0" xfId="12" applyFont="1" applyProtection="1">
      <protection hidden="1"/>
    </xf>
    <xf numFmtId="0" fontId="20" fillId="0" borderId="44" xfId="12" applyFont="1" applyBorder="1" applyAlignment="1" applyProtection="1">
      <alignment horizontal="center"/>
      <protection hidden="1"/>
    </xf>
    <xf numFmtId="0" fontId="32" fillId="0" borderId="44" xfId="12" applyFont="1" applyBorder="1" applyAlignment="1" applyProtection="1">
      <alignment horizontal="center"/>
      <protection hidden="1"/>
    </xf>
    <xf numFmtId="0" fontId="20" fillId="0" borderId="33" xfId="12" applyFont="1" applyBorder="1" applyProtection="1">
      <protection hidden="1"/>
    </xf>
    <xf numFmtId="0" fontId="20" fillId="0" borderId="34" xfId="12" applyFont="1" applyBorder="1" applyProtection="1">
      <protection hidden="1"/>
    </xf>
    <xf numFmtId="0" fontId="20" fillId="0" borderId="47" xfId="12" applyFont="1" applyBorder="1" applyAlignment="1" applyProtection="1">
      <alignment horizontal="center"/>
      <protection hidden="1"/>
    </xf>
    <xf numFmtId="0" fontId="29" fillId="0" borderId="14" xfId="12" applyFont="1" applyBorder="1" applyAlignment="1" applyProtection="1">
      <alignment horizontal="center"/>
      <protection hidden="1"/>
    </xf>
    <xf numFmtId="0" fontId="29" fillId="0" borderId="0" xfId="12" applyFont="1" applyAlignment="1" applyProtection="1">
      <alignment horizontal="center"/>
      <protection hidden="1"/>
    </xf>
    <xf numFmtId="0" fontId="29" fillId="0" borderId="15" xfId="12" applyFont="1" applyBorder="1" applyAlignment="1" applyProtection="1">
      <alignment horizontal="center"/>
      <protection hidden="1"/>
    </xf>
    <xf numFmtId="0" fontId="9" fillId="0" borderId="61" xfId="12" applyFont="1" applyBorder="1" applyAlignment="1" applyProtection="1">
      <alignment horizontal="center" vertical="center" wrapText="1"/>
      <protection hidden="1"/>
    </xf>
    <xf numFmtId="0" fontId="9" fillId="0" borderId="11" xfId="12" applyFont="1" applyBorder="1" applyAlignment="1" applyProtection="1">
      <alignment horizontal="center" vertical="center" wrapText="1"/>
      <protection hidden="1"/>
    </xf>
    <xf numFmtId="0" fontId="40" fillId="0" borderId="62" xfId="12" applyFont="1" applyBorder="1" applyAlignment="1" applyProtection="1">
      <alignment horizontal="left" vertical="center" wrapText="1"/>
      <protection hidden="1"/>
    </xf>
    <xf numFmtId="0" fontId="40" fillId="0" borderId="67" xfId="12" applyFont="1" applyBorder="1" applyAlignment="1" applyProtection="1">
      <alignment vertical="center"/>
      <protection hidden="1"/>
    </xf>
    <xf numFmtId="0" fontId="9" fillId="0" borderId="14" xfId="12" applyFont="1" applyBorder="1" applyAlignment="1" applyProtection="1">
      <alignment vertical="center" wrapText="1"/>
      <protection hidden="1"/>
    </xf>
    <xf numFmtId="0" fontId="40" fillId="0" borderId="15" xfId="12" applyFont="1" applyBorder="1" applyAlignment="1" applyProtection="1">
      <alignment vertical="top" wrapText="1"/>
      <protection hidden="1"/>
    </xf>
    <xf numFmtId="0" fontId="29" fillId="0" borderId="66" xfId="12" applyFont="1" applyBorder="1" applyAlignment="1" applyProtection="1">
      <alignment horizontal="center"/>
      <protection hidden="1"/>
    </xf>
    <xf numFmtId="0" fontId="29" fillId="0" borderId="3" xfId="12" applyFont="1" applyBorder="1" applyAlignment="1" applyProtection="1">
      <alignment horizontal="center"/>
      <protection hidden="1"/>
    </xf>
    <xf numFmtId="0" fontId="29" fillId="0" borderId="67" xfId="12" applyFont="1" applyBorder="1" applyAlignment="1" applyProtection="1">
      <alignment horizontal="center"/>
      <protection hidden="1"/>
    </xf>
    <xf numFmtId="0" fontId="9" fillId="0" borderId="14" xfId="12" applyFont="1" applyBorder="1" applyAlignment="1" applyProtection="1">
      <alignment horizontal="center" vertical="center" wrapText="1"/>
      <protection hidden="1"/>
    </xf>
    <xf numFmtId="0" fontId="10" fillId="0" borderId="15" xfId="12" applyFont="1" applyBorder="1" applyAlignment="1" applyProtection="1">
      <alignment vertical="center" wrapText="1"/>
      <protection hidden="1"/>
    </xf>
    <xf numFmtId="0" fontId="9" fillId="0" borderId="0" xfId="12" applyFont="1" applyAlignment="1" applyProtection="1">
      <alignment vertical="center" wrapText="1"/>
      <protection hidden="1"/>
    </xf>
    <xf numFmtId="0" fontId="20" fillId="0" borderId="35" xfId="12" applyFont="1" applyBorder="1" applyProtection="1">
      <protection hidden="1"/>
    </xf>
    <xf numFmtId="9" fontId="2" fillId="0" borderId="16" xfId="10" applyNumberFormat="1" applyBorder="1" applyAlignment="1" applyProtection="1">
      <alignment horizontal="center" vertical="center"/>
      <protection locked="0"/>
    </xf>
    <xf numFmtId="9" fontId="0" fillId="0" borderId="16" xfId="10" applyNumberFormat="1" applyFont="1" applyBorder="1" applyAlignment="1" applyProtection="1">
      <alignment horizontal="center" vertical="center"/>
      <protection locked="0"/>
    </xf>
    <xf numFmtId="9" fontId="2" fillId="0" borderId="16" xfId="10" applyNumberFormat="1" applyBorder="1" applyAlignment="1" applyProtection="1">
      <alignment horizontal="center"/>
      <protection locked="0"/>
    </xf>
    <xf numFmtId="0" fontId="0" fillId="3" borderId="25" xfId="0" applyFill="1" applyBorder="1" applyProtection="1">
      <protection locked="0"/>
    </xf>
    <xf numFmtId="0" fontId="20" fillId="0" borderId="36" xfId="2" applyFont="1" applyBorder="1" applyProtection="1">
      <protection hidden="1"/>
    </xf>
    <xf numFmtId="0" fontId="20" fillId="0" borderId="31" xfId="2" applyFont="1" applyBorder="1" applyProtection="1">
      <protection hidden="1"/>
    </xf>
    <xf numFmtId="0" fontId="20" fillId="0" borderId="37" xfId="2" applyFont="1" applyBorder="1" applyProtection="1">
      <protection hidden="1"/>
    </xf>
    <xf numFmtId="0" fontId="6" fillId="0" borderId="31" xfId="2" applyFont="1" applyBorder="1" applyProtection="1">
      <protection hidden="1"/>
    </xf>
    <xf numFmtId="0" fontId="6" fillId="0" borderId="37" xfId="2" applyFont="1" applyBorder="1" applyProtection="1">
      <protection hidden="1"/>
    </xf>
    <xf numFmtId="0" fontId="29" fillId="0" borderId="14" xfId="2" applyFont="1" applyBorder="1" applyAlignment="1" applyProtection="1">
      <alignment horizontal="center" vertical="center"/>
      <protection hidden="1"/>
    </xf>
    <xf numFmtId="0" fontId="30" fillId="0" borderId="0" xfId="2" applyFont="1" applyProtection="1">
      <protection hidden="1"/>
    </xf>
    <xf numFmtId="0" fontId="8" fillId="0" borderId="15" xfId="4" applyBorder="1" applyProtection="1">
      <protection hidden="1"/>
    </xf>
    <xf numFmtId="0" fontId="32" fillId="0" borderId="14" xfId="2" applyFont="1" applyBorder="1" applyAlignment="1" applyProtection="1">
      <alignment horizontal="center" vertical="center"/>
      <protection hidden="1"/>
    </xf>
    <xf numFmtId="0" fontId="20" fillId="0" borderId="0" xfId="2" applyFont="1" applyProtection="1">
      <protection hidden="1"/>
    </xf>
    <xf numFmtId="0" fontId="20" fillId="0" borderId="15" xfId="2" applyFont="1" applyBorder="1" applyAlignment="1" applyProtection="1">
      <alignment horizontal="center" vertical="center"/>
      <protection hidden="1"/>
    </xf>
    <xf numFmtId="0" fontId="32" fillId="0" borderId="15" xfId="2" applyFont="1" applyBorder="1" applyProtection="1">
      <protection hidden="1"/>
    </xf>
    <xf numFmtId="0" fontId="22" fillId="0" borderId="15" xfId="2" applyFont="1" applyBorder="1" applyAlignment="1" applyProtection="1">
      <alignment horizontal="center" vertical="center"/>
      <protection hidden="1"/>
    </xf>
    <xf numFmtId="0" fontId="20" fillId="0" borderId="33" xfId="2" applyFont="1" applyBorder="1" applyProtection="1">
      <protection hidden="1"/>
    </xf>
    <xf numFmtId="0" fontId="20" fillId="0" borderId="34" xfId="2" applyFont="1" applyBorder="1" applyProtection="1">
      <protection hidden="1"/>
    </xf>
    <xf numFmtId="0" fontId="8" fillId="0" borderId="35" xfId="4" applyBorder="1" applyProtection="1">
      <protection hidden="1"/>
    </xf>
    <xf numFmtId="0" fontId="34" fillId="0" borderId="35" xfId="2" applyFont="1" applyBorder="1" applyAlignment="1" applyProtection="1">
      <alignment horizontal="center" wrapText="1"/>
      <protection hidden="1"/>
    </xf>
    <xf numFmtId="0" fontId="8" fillId="0" borderId="16" xfId="4" applyBorder="1" applyProtection="1">
      <protection hidden="1"/>
    </xf>
    <xf numFmtId="0" fontId="8" fillId="0" borderId="18" xfId="4" applyBorder="1" applyProtection="1">
      <protection hidden="1"/>
    </xf>
    <xf numFmtId="0" fontId="8" fillId="0" borderId="12" xfId="4" applyBorder="1" applyProtection="1">
      <protection hidden="1"/>
    </xf>
    <xf numFmtId="0" fontId="8" fillId="0" borderId="19" xfId="4" applyBorder="1" applyProtection="1">
      <protection hidden="1"/>
    </xf>
    <xf numFmtId="0" fontId="8" fillId="0" borderId="20" xfId="4" applyBorder="1" applyProtection="1">
      <protection hidden="1"/>
    </xf>
    <xf numFmtId="0" fontId="8" fillId="0" borderId="0" xfId="4" applyProtection="1">
      <protection hidden="1"/>
    </xf>
    <xf numFmtId="0" fontId="8" fillId="0" borderId="21" xfId="4" applyBorder="1" applyProtection="1">
      <protection hidden="1"/>
    </xf>
    <xf numFmtId="0" fontId="2" fillId="0" borderId="0" xfId="4" applyFont="1" applyProtection="1">
      <protection hidden="1"/>
    </xf>
    <xf numFmtId="0" fontId="2" fillId="0" borderId="21" xfId="4" applyFont="1" applyBorder="1" applyProtection="1">
      <protection hidden="1"/>
    </xf>
    <xf numFmtId="0" fontId="8" fillId="0" borderId="22" xfId="4" applyBorder="1" applyProtection="1">
      <protection hidden="1"/>
    </xf>
    <xf numFmtId="0" fontId="8" fillId="0" borderId="23" xfId="4" applyBorder="1" applyProtection="1">
      <protection hidden="1"/>
    </xf>
    <xf numFmtId="0" fontId="8" fillId="0" borderId="17" xfId="4" applyBorder="1" applyProtection="1">
      <protection hidden="1"/>
    </xf>
    <xf numFmtId="0" fontId="50" fillId="0" borderId="18" xfId="4" applyFont="1" applyBorder="1" applyProtection="1">
      <protection hidden="1"/>
    </xf>
    <xf numFmtId="0" fontId="51" fillId="0" borderId="12" xfId="4" applyFont="1" applyBorder="1" applyProtection="1">
      <protection hidden="1"/>
    </xf>
    <xf numFmtId="0" fontId="51" fillId="0" borderId="19" xfId="4" applyFont="1" applyBorder="1" applyProtection="1">
      <protection hidden="1"/>
    </xf>
    <xf numFmtId="0" fontId="50" fillId="0" borderId="20" xfId="4" applyFont="1" applyBorder="1" applyProtection="1">
      <protection hidden="1"/>
    </xf>
    <xf numFmtId="0" fontId="51" fillId="0" borderId="0" xfId="4" applyFont="1" applyProtection="1">
      <protection hidden="1"/>
    </xf>
    <xf numFmtId="0" fontId="51" fillId="0" borderId="21" xfId="4" applyFont="1" applyBorder="1" applyProtection="1">
      <protection hidden="1"/>
    </xf>
    <xf numFmtId="0" fontId="50" fillId="0" borderId="20" xfId="4" applyFont="1" applyBorder="1" applyAlignment="1" applyProtection="1">
      <alignment horizontal="left" wrapText="1"/>
      <protection hidden="1"/>
    </xf>
    <xf numFmtId="0" fontId="23" fillId="0" borderId="0" xfId="4" applyFont="1" applyAlignment="1" applyProtection="1">
      <alignment horizontal="left"/>
      <protection hidden="1"/>
    </xf>
    <xf numFmtId="0" fontId="53" fillId="0" borderId="0" xfId="0" applyFont="1" applyProtection="1">
      <protection hidden="1"/>
    </xf>
    <xf numFmtId="0" fontId="23" fillId="0" borderId="0" xfId="4" applyFont="1" applyAlignment="1" applyProtection="1">
      <alignment horizontal="center" vertical="top"/>
      <protection hidden="1"/>
    </xf>
    <xf numFmtId="0" fontId="0" fillId="0" borderId="0" xfId="0" applyProtection="1">
      <protection hidden="1"/>
    </xf>
    <xf numFmtId="0" fontId="0" fillId="0" borderId="20" xfId="0" applyBorder="1" applyProtection="1">
      <protection hidden="1"/>
    </xf>
    <xf numFmtId="0" fontId="24" fillId="0" borderId="0" xfId="0" applyFont="1" applyProtection="1">
      <protection hidden="1"/>
    </xf>
    <xf numFmtId="0" fontId="50" fillId="0" borderId="0" xfId="4" applyFont="1" applyAlignment="1" applyProtection="1">
      <alignment horizontal="left"/>
      <protection hidden="1"/>
    </xf>
    <xf numFmtId="0" fontId="0" fillId="0" borderId="0" xfId="0" applyAlignment="1" applyProtection="1">
      <alignment horizontal="center"/>
      <protection hidden="1"/>
    </xf>
    <xf numFmtId="0" fontId="53" fillId="0" borderId="0" xfId="4" applyFont="1" applyProtection="1">
      <protection hidden="1"/>
    </xf>
    <xf numFmtId="0" fontId="53" fillId="0" borderId="0" xfId="0" applyFont="1" applyAlignment="1" applyProtection="1">
      <alignment horizontal="center"/>
      <protection hidden="1"/>
    </xf>
    <xf numFmtId="0" fontId="55" fillId="0" borderId="0" xfId="4" applyFont="1" applyAlignment="1" applyProtection="1">
      <alignment horizontal="left"/>
      <protection hidden="1"/>
    </xf>
    <xf numFmtId="0" fontId="8" fillId="0" borderId="16" xfId="4" applyBorder="1" applyProtection="1">
      <protection locked="0"/>
    </xf>
    <xf numFmtId="0" fontId="0" fillId="0" borderId="16" xfId="0" applyBorder="1" applyProtection="1">
      <protection locked="0"/>
    </xf>
    <xf numFmtId="0" fontId="8" fillId="0" borderId="30" xfId="4" applyBorder="1" applyProtection="1">
      <protection hidden="1"/>
    </xf>
    <xf numFmtId="0" fontId="2" fillId="0" borderId="36" xfId="2" applyBorder="1" applyProtection="1">
      <protection hidden="1"/>
    </xf>
    <xf numFmtId="0" fontId="2" fillId="0" borderId="31" xfId="2" applyBorder="1" applyProtection="1">
      <protection hidden="1"/>
    </xf>
    <xf numFmtId="0" fontId="19" fillId="0" borderId="31" xfId="4" applyFont="1" applyBorder="1" applyProtection="1">
      <protection hidden="1"/>
    </xf>
    <xf numFmtId="0" fontId="8" fillId="0" borderId="13" xfId="4" applyBorder="1" applyProtection="1">
      <protection hidden="1"/>
    </xf>
    <xf numFmtId="0" fontId="20" fillId="0" borderId="13" xfId="4" applyFont="1" applyBorder="1" applyAlignment="1" applyProtection="1">
      <alignment horizontal="center" vertical="center"/>
      <protection hidden="1"/>
    </xf>
    <xf numFmtId="0" fontId="22" fillId="0" borderId="13" xfId="4" applyFont="1" applyBorder="1" applyAlignment="1" applyProtection="1">
      <alignment horizontal="center" vertical="center"/>
      <protection hidden="1"/>
    </xf>
    <xf numFmtId="0" fontId="8" fillId="0" borderId="32" xfId="4" applyBorder="1" applyProtection="1">
      <protection hidden="1"/>
    </xf>
    <xf numFmtId="0" fontId="5" fillId="0" borderId="32" xfId="4" applyFont="1" applyBorder="1" applyAlignment="1" applyProtection="1">
      <alignment horizontal="center" vertical="center" wrapText="1"/>
      <protection hidden="1"/>
    </xf>
    <xf numFmtId="0" fontId="8" fillId="0" borderId="18" xfId="4" applyBorder="1" applyAlignment="1" applyProtection="1">
      <alignment horizontal="left"/>
      <protection hidden="1"/>
    </xf>
    <xf numFmtId="0" fontId="8" fillId="0" borderId="20" xfId="4" applyBorder="1" applyAlignment="1" applyProtection="1">
      <alignment horizontal="left"/>
      <protection hidden="1"/>
    </xf>
    <xf numFmtId="0" fontId="23" fillId="3" borderId="0" xfId="4" applyFont="1" applyFill="1" applyProtection="1">
      <protection hidden="1"/>
    </xf>
    <xf numFmtId="0" fontId="8" fillId="3" borderId="0" xfId="4" applyFill="1" applyProtection="1">
      <protection hidden="1"/>
    </xf>
    <xf numFmtId="0" fontId="2" fillId="0" borderId="24" xfId="4" applyFont="1" applyBorder="1" applyAlignment="1" applyProtection="1">
      <alignment horizontal="left" wrapText="1"/>
      <protection locked="0"/>
    </xf>
    <xf numFmtId="0" fontId="27" fillId="0" borderId="25" xfId="0" applyFont="1" applyBorder="1" applyProtection="1">
      <protection locked="0"/>
    </xf>
    <xf numFmtId="0" fontId="20" fillId="0" borderId="25" xfId="0" quotePrefix="1" applyFont="1" applyBorder="1" applyAlignment="1" applyProtection="1">
      <alignment horizontal="left"/>
      <protection locked="0"/>
    </xf>
    <xf numFmtId="0" fontId="20" fillId="0" borderId="25" xfId="0" quotePrefix="1" applyFont="1" applyBorder="1" applyProtection="1">
      <protection locked="0"/>
    </xf>
    <xf numFmtId="0" fontId="8" fillId="0" borderId="24" xfId="4" quotePrefix="1" applyBorder="1" applyAlignment="1" applyProtection="1">
      <alignment horizontal="left" wrapText="1"/>
      <protection locked="0"/>
    </xf>
    <xf numFmtId="0" fontId="20" fillId="0" borderId="25" xfId="0" applyFont="1" applyBorder="1" applyProtection="1">
      <protection locked="0"/>
    </xf>
    <xf numFmtId="0" fontId="8" fillId="0" borderId="25" xfId="4" applyBorder="1" applyAlignment="1" applyProtection="1">
      <alignment horizontal="left"/>
      <protection locked="0"/>
    </xf>
    <xf numFmtId="0" fontId="0" fillId="0" borderId="25" xfId="0" applyBorder="1" applyProtection="1">
      <protection locked="0"/>
    </xf>
    <xf numFmtId="0" fontId="8" fillId="0" borderId="24" xfId="4" applyBorder="1" applyAlignment="1" applyProtection="1">
      <alignment horizontal="left" wrapText="1"/>
      <protection locked="0"/>
    </xf>
    <xf numFmtId="0" fontId="2" fillId="0" borderId="25" xfId="4" applyFont="1" applyBorder="1" applyAlignment="1" applyProtection="1">
      <alignment horizontal="left" wrapText="1"/>
      <protection locked="0"/>
    </xf>
    <xf numFmtId="0" fontId="8" fillId="0" borderId="25" xfId="4" quotePrefix="1" applyBorder="1" applyAlignment="1" applyProtection="1">
      <alignment horizontal="left" wrapText="1"/>
      <protection locked="0"/>
    </xf>
    <xf numFmtId="0" fontId="8" fillId="0" borderId="25" xfId="4" applyBorder="1" applyAlignment="1" applyProtection="1">
      <alignment horizontal="left" wrapText="1"/>
      <protection locked="0"/>
    </xf>
    <xf numFmtId="0" fontId="2" fillId="0" borderId="24" xfId="4" applyFont="1" applyBorder="1" applyAlignment="1" applyProtection="1">
      <alignment horizontal="left"/>
      <protection locked="0"/>
    </xf>
    <xf numFmtId="0" fontId="2" fillId="0" borderId="25" xfId="4" applyFont="1" applyBorder="1" applyAlignment="1" applyProtection="1">
      <alignment horizontal="left"/>
      <protection locked="0"/>
    </xf>
    <xf numFmtId="0" fontId="8" fillId="0" borderId="24" xfId="4" applyBorder="1" applyAlignment="1" applyProtection="1">
      <alignment horizontal="left"/>
      <protection locked="0"/>
    </xf>
    <xf numFmtId="0" fontId="24" fillId="0" borderId="24" xfId="4" applyFont="1" applyBorder="1" applyAlignment="1" applyProtection="1">
      <alignment horizontal="left" wrapText="1"/>
      <protection locked="0"/>
    </xf>
    <xf numFmtId="0" fontId="8" fillId="0" borderId="25" xfId="4" applyBorder="1" applyProtection="1">
      <protection locked="0"/>
    </xf>
    <xf numFmtId="0" fontId="8" fillId="0" borderId="18" xfId="4" applyBorder="1" applyAlignment="1" applyProtection="1">
      <alignment horizontal="left" wrapText="1"/>
      <protection locked="0"/>
    </xf>
    <xf numFmtId="0" fontId="8" fillId="0" borderId="18" xfId="4" applyBorder="1" applyAlignment="1" applyProtection="1">
      <alignment horizontal="left"/>
      <protection locked="0"/>
    </xf>
    <xf numFmtId="0" fontId="8" fillId="0" borderId="28" xfId="4" applyBorder="1" applyProtection="1">
      <protection locked="0"/>
    </xf>
    <xf numFmtId="166" fontId="8" fillId="3" borderId="16" xfId="1" applyNumberFormat="1" applyFont="1" applyFill="1" applyBorder="1" applyProtection="1"/>
    <xf numFmtId="0" fontId="8" fillId="0" borderId="81" xfId="4" applyBorder="1" applyProtection="1">
      <protection hidden="1"/>
    </xf>
    <xf numFmtId="0" fontId="8" fillId="0" borderId="80" xfId="4" applyBorder="1" applyProtection="1">
      <protection hidden="1"/>
    </xf>
    <xf numFmtId="0" fontId="8" fillId="0" borderId="79" xfId="4" applyBorder="1" applyProtection="1">
      <protection hidden="1"/>
    </xf>
    <xf numFmtId="0" fontId="8" fillId="0" borderId="24" xfId="4" applyBorder="1" applyProtection="1">
      <protection hidden="1"/>
    </xf>
    <xf numFmtId="0" fontId="8" fillId="0" borderId="71" xfId="4" applyBorder="1" applyProtection="1">
      <protection hidden="1"/>
    </xf>
    <xf numFmtId="166" fontId="2" fillId="0" borderId="25" xfId="1" applyNumberFormat="1" applyFont="1" applyFill="1" applyBorder="1" applyAlignment="1" applyProtection="1">
      <alignment horizontal="left" wrapText="1"/>
      <protection locked="0"/>
    </xf>
    <xf numFmtId="0" fontId="2" fillId="0" borderId="25" xfId="4" quotePrefix="1" applyFont="1" applyBorder="1" applyAlignment="1" applyProtection="1">
      <alignment horizontal="left" wrapText="1"/>
      <protection locked="0"/>
    </xf>
    <xf numFmtId="41" fontId="8" fillId="0" borderId="25" xfId="1" applyNumberFormat="1" applyFont="1" applyFill="1" applyBorder="1" applyAlignment="1" applyProtection="1">
      <alignment horizontal="left" wrapText="1"/>
      <protection locked="0"/>
    </xf>
    <xf numFmtId="166" fontId="8" fillId="0" borderId="25" xfId="1" applyNumberFormat="1" applyFont="1" applyFill="1" applyBorder="1" applyAlignment="1" applyProtection="1">
      <alignment horizontal="left" wrapText="1"/>
      <protection locked="0"/>
    </xf>
    <xf numFmtId="9" fontId="27" fillId="0" borderId="25" xfId="0" applyNumberFormat="1" applyFont="1" applyBorder="1" applyProtection="1">
      <protection locked="0"/>
    </xf>
    <xf numFmtId="9" fontId="20" fillId="0" borderId="25" xfId="0" quotePrefix="1" applyNumberFormat="1" applyFont="1" applyBorder="1" applyProtection="1">
      <protection locked="0"/>
    </xf>
    <xf numFmtId="9" fontId="20" fillId="0" borderId="25" xfId="0" quotePrefix="1" applyNumberFormat="1" applyFont="1" applyBorder="1" applyAlignment="1" applyProtection="1">
      <alignment horizontal="left"/>
      <protection locked="0"/>
    </xf>
    <xf numFmtId="9" fontId="20" fillId="0" borderId="25" xfId="0" applyNumberFormat="1" applyFont="1" applyBorder="1" applyProtection="1">
      <protection locked="0"/>
    </xf>
    <xf numFmtId="9" fontId="0" fillId="0" borderId="25" xfId="0" applyNumberFormat="1" applyBorder="1" applyProtection="1">
      <protection locked="0"/>
    </xf>
    <xf numFmtId="0" fontId="2" fillId="0" borderId="24" xfId="4" quotePrefix="1" applyFont="1" applyBorder="1" applyAlignment="1" applyProtection="1">
      <alignment horizontal="left" wrapText="1"/>
      <protection locked="0"/>
    </xf>
    <xf numFmtId="0" fontId="55" fillId="3" borderId="18" xfId="10" applyFont="1" applyFill="1" applyBorder="1" applyAlignment="1" applyProtection="1">
      <alignment horizontal="left"/>
      <protection hidden="1"/>
    </xf>
    <xf numFmtId="0" fontId="2" fillId="3" borderId="22" xfId="10" applyFill="1" applyBorder="1" applyAlignment="1" applyProtection="1">
      <alignment horizontal="left"/>
      <protection locked="0"/>
    </xf>
    <xf numFmtId="0" fontId="60" fillId="3" borderId="0" xfId="10" applyFont="1" applyFill="1" applyAlignment="1" applyProtection="1">
      <alignment horizontal="left"/>
      <protection hidden="1"/>
    </xf>
    <xf numFmtId="0" fontId="2" fillId="3" borderId="0" xfId="10" applyFill="1" applyAlignment="1" applyProtection="1">
      <alignment horizontal="left"/>
      <protection hidden="1"/>
    </xf>
    <xf numFmtId="0" fontId="64" fillId="0" borderId="15" xfId="5" applyFont="1" applyBorder="1" applyProtection="1">
      <protection hidden="1"/>
    </xf>
    <xf numFmtId="0" fontId="64" fillId="0" borderId="14" xfId="5" applyFont="1" applyBorder="1" applyProtection="1">
      <protection hidden="1"/>
    </xf>
    <xf numFmtId="0" fontId="1" fillId="0" borderId="0" xfId="5" applyProtection="1">
      <protection hidden="1"/>
    </xf>
    <xf numFmtId="0" fontId="28" fillId="0" borderId="0" xfId="12" applyProtection="1">
      <protection hidden="1"/>
    </xf>
    <xf numFmtId="0" fontId="6" fillId="0" borderId="15" xfId="12" applyFont="1" applyBorder="1" applyProtection="1">
      <protection hidden="1"/>
    </xf>
    <xf numFmtId="0" fontId="9" fillId="0" borderId="14" xfId="12" applyFont="1" applyBorder="1" applyAlignment="1" applyProtection="1">
      <alignment horizontal="left" vertical="top" wrapText="1"/>
      <protection hidden="1"/>
    </xf>
    <xf numFmtId="0" fontId="9" fillId="0" borderId="0" xfId="12" applyFont="1" applyAlignment="1" applyProtection="1">
      <alignment horizontal="left" vertical="top" wrapText="1"/>
      <protection hidden="1"/>
    </xf>
    <xf numFmtId="0" fontId="28" fillId="0" borderId="0" xfId="12" applyAlignment="1" applyProtection="1">
      <alignment horizontal="left" vertical="top"/>
      <protection hidden="1"/>
    </xf>
    <xf numFmtId="0" fontId="47" fillId="0" borderId="0" xfId="12" applyFont="1" applyAlignment="1" applyProtection="1">
      <alignment horizontal="left" vertical="top"/>
      <protection hidden="1"/>
    </xf>
    <xf numFmtId="0" fontId="4" fillId="0" borderId="3" xfId="2" applyFont="1" applyBorder="1" applyProtection="1">
      <protection hidden="1"/>
    </xf>
    <xf numFmtId="0" fontId="2" fillId="0" borderId="0" xfId="2" applyProtection="1">
      <protection hidden="1"/>
    </xf>
    <xf numFmtId="0" fontId="4" fillId="0" borderId="0" xfId="2" applyFont="1" applyProtection="1">
      <protection hidden="1"/>
    </xf>
    <xf numFmtId="0" fontId="7" fillId="0" borderId="0" xfId="2" applyFont="1" applyAlignment="1" applyProtection="1">
      <alignment horizontal="center"/>
      <protection hidden="1"/>
    </xf>
    <xf numFmtId="0" fontId="10" fillId="0" borderId="5" xfId="2" applyFont="1" applyBorder="1" applyAlignment="1" applyProtection="1">
      <alignment horizontal="center"/>
      <protection hidden="1"/>
    </xf>
    <xf numFmtId="0" fontId="10" fillId="0" borderId="0" xfId="2" applyFont="1" applyAlignment="1" applyProtection="1">
      <alignment horizontal="center"/>
      <protection hidden="1"/>
    </xf>
    <xf numFmtId="0" fontId="10" fillId="0" borderId="6" xfId="2" applyFont="1" applyBorder="1" applyAlignment="1" applyProtection="1">
      <alignment horizontal="center"/>
      <protection hidden="1"/>
    </xf>
    <xf numFmtId="0" fontId="9" fillId="0" borderId="5" xfId="2" applyFont="1" applyBorder="1" applyAlignment="1" applyProtection="1">
      <alignment horizontal="center"/>
      <protection hidden="1"/>
    </xf>
    <xf numFmtId="0" fontId="9" fillId="0" borderId="0" xfId="2" applyFont="1" applyAlignment="1" applyProtection="1">
      <alignment horizontal="center"/>
      <protection hidden="1"/>
    </xf>
    <xf numFmtId="0" fontId="9" fillId="0" borderId="6" xfId="2" applyFont="1" applyBorder="1" applyAlignment="1" applyProtection="1">
      <alignment horizontal="center"/>
      <protection hidden="1"/>
    </xf>
    <xf numFmtId="0" fontId="4" fillId="0" borderId="5" xfId="2" applyFont="1" applyBorder="1" applyProtection="1">
      <protection hidden="1"/>
    </xf>
    <xf numFmtId="0" fontId="4" fillId="0" borderId="6" xfId="2" applyFont="1" applyBorder="1" applyProtection="1">
      <protection hidden="1"/>
    </xf>
    <xf numFmtId="14" fontId="2" fillId="0" borderId="0" xfId="2" applyNumberFormat="1" applyProtection="1">
      <protection hidden="1"/>
    </xf>
    <xf numFmtId="0" fontId="9" fillId="0" borderId="8" xfId="2" applyFont="1" applyBorder="1" applyProtection="1">
      <protection hidden="1"/>
    </xf>
    <xf numFmtId="0" fontId="4" fillId="0" borderId="11" xfId="2" applyFont="1" applyBorder="1" applyProtection="1">
      <protection hidden="1"/>
    </xf>
    <xf numFmtId="0" fontId="8" fillId="0" borderId="0" xfId="2" applyFont="1" applyProtection="1">
      <protection hidden="1"/>
    </xf>
    <xf numFmtId="0" fontId="2" fillId="3" borderId="0" xfId="10" applyFill="1" applyProtection="1">
      <protection hidden="1"/>
    </xf>
    <xf numFmtId="0" fontId="2" fillId="0" borderId="0" xfId="10" applyProtection="1">
      <protection hidden="1"/>
    </xf>
    <xf numFmtId="0" fontId="55" fillId="3" borderId="22" xfId="10" applyFont="1" applyFill="1" applyBorder="1" applyAlignment="1" applyProtection="1">
      <alignment horizontal="left"/>
      <protection hidden="1"/>
    </xf>
    <xf numFmtId="0" fontId="61" fillId="3" borderId="0" xfId="10" applyFont="1" applyFill="1" applyProtection="1">
      <protection hidden="1"/>
    </xf>
    <xf numFmtId="0" fontId="2" fillId="3" borderId="0" xfId="11" applyFill="1" applyProtection="1">
      <protection hidden="1"/>
    </xf>
    <xf numFmtId="0" fontId="51" fillId="3" borderId="84" xfId="10" applyFont="1" applyFill="1" applyBorder="1" applyAlignment="1" applyProtection="1">
      <alignment horizontal="left" vertical="top"/>
      <protection locked="0"/>
    </xf>
    <xf numFmtId="0" fontId="51" fillId="3" borderId="85" xfId="10" applyFont="1" applyFill="1" applyBorder="1" applyAlignment="1" applyProtection="1">
      <alignment horizontal="left" vertical="top"/>
      <protection locked="0"/>
    </xf>
    <xf numFmtId="0" fontId="20" fillId="0" borderId="41" xfId="2" applyFont="1" applyBorder="1" applyProtection="1">
      <protection hidden="1"/>
    </xf>
    <xf numFmtId="0" fontId="20" fillId="0" borderId="42" xfId="2" applyFont="1" applyBorder="1" applyAlignment="1" applyProtection="1">
      <alignment horizontal="center"/>
      <protection hidden="1"/>
    </xf>
    <xf numFmtId="0" fontId="30" fillId="0" borderId="6" xfId="2" applyFont="1" applyBorder="1" applyProtection="1">
      <protection hidden="1"/>
    </xf>
    <xf numFmtId="0" fontId="31" fillId="0" borderId="44" xfId="2" applyFont="1" applyBorder="1" applyAlignment="1" applyProtection="1">
      <alignment horizontal="center"/>
      <protection hidden="1"/>
    </xf>
    <xf numFmtId="0" fontId="20" fillId="0" borderId="6" xfId="2" applyFont="1" applyBorder="1" applyProtection="1">
      <protection hidden="1"/>
    </xf>
    <xf numFmtId="0" fontId="33" fillId="0" borderId="44" xfId="2" applyFont="1" applyBorder="1" applyAlignment="1" applyProtection="1">
      <alignment horizontal="center"/>
      <protection hidden="1"/>
    </xf>
    <xf numFmtId="0" fontId="20" fillId="0" borderId="45" xfId="2" applyFont="1" applyBorder="1" applyAlignment="1" applyProtection="1">
      <alignment horizontal="center" vertical="center"/>
      <protection hidden="1"/>
    </xf>
    <xf numFmtId="0" fontId="32" fillId="0" borderId="44" xfId="2" applyFont="1" applyBorder="1" applyAlignment="1" applyProtection="1">
      <alignment horizontal="center"/>
      <protection hidden="1"/>
    </xf>
    <xf numFmtId="0" fontId="22" fillId="0" borderId="45" xfId="2" applyFont="1" applyBorder="1" applyAlignment="1" applyProtection="1">
      <alignment horizontal="center" vertical="center"/>
      <protection hidden="1"/>
    </xf>
    <xf numFmtId="0" fontId="20" fillId="0" borderId="46" xfId="2" applyFont="1" applyBorder="1" applyProtection="1">
      <protection hidden="1"/>
    </xf>
    <xf numFmtId="0" fontId="32" fillId="0" borderId="47" xfId="2" applyFont="1" applyBorder="1" applyAlignment="1" applyProtection="1">
      <alignment horizontal="center"/>
      <protection hidden="1"/>
    </xf>
    <xf numFmtId="0" fontId="34" fillId="0" borderId="48" xfId="2" applyFont="1" applyBorder="1" applyAlignment="1" applyProtection="1">
      <alignment horizontal="center" vertical="center" wrapText="1"/>
      <protection hidden="1"/>
    </xf>
    <xf numFmtId="0" fontId="20" fillId="0" borderId="78" xfId="2" applyFont="1" applyBorder="1" applyProtection="1">
      <protection hidden="1"/>
    </xf>
    <xf numFmtId="0" fontId="20" fillId="0" borderId="77" xfId="2" applyFont="1" applyBorder="1" applyProtection="1">
      <protection hidden="1"/>
    </xf>
    <xf numFmtId="0" fontId="20" fillId="0" borderId="76" xfId="2" applyFont="1" applyBorder="1" applyProtection="1">
      <protection hidden="1"/>
    </xf>
    <xf numFmtId="0" fontId="20" fillId="0" borderId="36" xfId="2" applyFont="1" applyBorder="1" applyAlignment="1" applyProtection="1">
      <alignment horizontal="left"/>
      <protection hidden="1"/>
    </xf>
    <xf numFmtId="0" fontId="20" fillId="0" borderId="31" xfId="2" applyFont="1" applyBorder="1" applyAlignment="1" applyProtection="1">
      <alignment horizontal="left"/>
      <protection hidden="1"/>
    </xf>
    <xf numFmtId="0" fontId="20" fillId="0" borderId="37" xfId="2" applyFont="1" applyBorder="1" applyAlignment="1" applyProtection="1">
      <alignment horizontal="right"/>
      <protection hidden="1"/>
    </xf>
    <xf numFmtId="0" fontId="20" fillId="0" borderId="14" xfId="2" applyFont="1" applyBorder="1" applyAlignment="1" applyProtection="1">
      <alignment horizontal="left"/>
      <protection hidden="1"/>
    </xf>
    <xf numFmtId="0" fontId="20" fillId="0" borderId="0" xfId="2" applyFont="1" applyAlignment="1" applyProtection="1">
      <alignment horizontal="left"/>
      <protection hidden="1"/>
    </xf>
    <xf numFmtId="0" fontId="20" fillId="0" borderId="15" xfId="2" applyFont="1" applyBorder="1" applyAlignment="1" applyProtection="1">
      <alignment horizontal="right"/>
      <protection hidden="1"/>
    </xf>
    <xf numFmtId="0" fontId="35" fillId="0" borderId="14" xfId="2" applyFont="1" applyBorder="1" applyAlignment="1" applyProtection="1">
      <alignment horizontal="left"/>
      <protection hidden="1"/>
    </xf>
    <xf numFmtId="0" fontId="36" fillId="0" borderId="15" xfId="2" applyFont="1" applyBorder="1" applyAlignment="1" applyProtection="1">
      <alignment horizontal="center"/>
      <protection hidden="1"/>
    </xf>
    <xf numFmtId="0" fontId="20" fillId="0" borderId="15" xfId="2" applyFont="1" applyBorder="1" applyAlignment="1" applyProtection="1">
      <alignment horizontal="center"/>
      <protection hidden="1"/>
    </xf>
    <xf numFmtId="0" fontId="2" fillId="0" borderId="0" xfId="2" applyAlignment="1" applyProtection="1">
      <alignment horizontal="left"/>
      <protection hidden="1"/>
    </xf>
    <xf numFmtId="0" fontId="36" fillId="0" borderId="0" xfId="2" applyFont="1" applyProtection="1">
      <protection hidden="1"/>
    </xf>
    <xf numFmtId="0" fontId="20" fillId="0" borderId="33" xfId="2" applyFont="1" applyBorder="1" applyAlignment="1" applyProtection="1">
      <alignment horizontal="left"/>
      <protection hidden="1"/>
    </xf>
    <xf numFmtId="0" fontId="20" fillId="0" borderId="34" xfId="2" applyFont="1" applyBorder="1" applyAlignment="1" applyProtection="1">
      <alignment horizontal="left"/>
      <protection hidden="1"/>
    </xf>
    <xf numFmtId="0" fontId="20" fillId="0" borderId="35" xfId="2" applyFont="1" applyBorder="1" applyAlignment="1" applyProtection="1">
      <alignment horizontal="center"/>
      <protection hidden="1"/>
    </xf>
    <xf numFmtId="0" fontId="2" fillId="0" borderId="0" xfId="9" applyFont="1" applyFill="1" applyAlignment="1" applyProtection="1">
      <alignment horizontal="left"/>
    </xf>
    <xf numFmtId="0" fontId="20" fillId="0" borderId="0" xfId="2" applyFont="1" applyAlignment="1">
      <alignment horizontal="left"/>
    </xf>
    <xf numFmtId="0" fontId="2" fillId="0" borderId="0" xfId="9" applyFont="1" applyAlignment="1" applyProtection="1">
      <alignment horizontal="left"/>
    </xf>
    <xf numFmtId="0" fontId="62" fillId="0" borderId="0" xfId="5" applyFont="1" applyProtection="1">
      <protection hidden="1"/>
    </xf>
    <xf numFmtId="0" fontId="1" fillId="0" borderId="14" xfId="5" applyBorder="1"/>
    <xf numFmtId="0" fontId="9" fillId="0" borderId="15" xfId="5" applyFont="1" applyBorder="1" applyAlignment="1">
      <alignment wrapText="1"/>
    </xf>
    <xf numFmtId="0" fontId="9" fillId="0" borderId="14" xfId="5" applyFont="1" applyBorder="1" applyAlignment="1">
      <alignment wrapText="1"/>
    </xf>
    <xf numFmtId="0" fontId="20" fillId="0" borderId="58" xfId="7" applyFont="1" applyBorder="1" applyProtection="1">
      <protection hidden="1"/>
    </xf>
    <xf numFmtId="0" fontId="20" fillId="0" borderId="57" xfId="7" applyFont="1" applyBorder="1" applyProtection="1">
      <protection hidden="1"/>
    </xf>
    <xf numFmtId="0" fontId="20" fillId="0" borderId="0" xfId="7" applyFont="1" applyProtection="1">
      <protection hidden="1"/>
    </xf>
    <xf numFmtId="0" fontId="28" fillId="0" borderId="0" xfId="7" applyProtection="1">
      <protection hidden="1"/>
    </xf>
    <xf numFmtId="0" fontId="29" fillId="0" borderId="52" xfId="7" applyFont="1" applyBorder="1" applyAlignment="1" applyProtection="1">
      <alignment horizontal="center" vertical="center"/>
      <protection hidden="1"/>
    </xf>
    <xf numFmtId="0" fontId="30" fillId="0" borderId="0" xfId="7" applyFont="1" applyProtection="1">
      <protection hidden="1"/>
    </xf>
    <xf numFmtId="0" fontId="32" fillId="0" borderId="52" xfId="7" applyFont="1" applyBorder="1" applyAlignment="1" applyProtection="1">
      <alignment horizontal="center" vertical="center"/>
      <protection hidden="1"/>
    </xf>
    <xf numFmtId="0" fontId="20" fillId="0" borderId="55" xfId="7" applyFont="1" applyBorder="1" applyProtection="1">
      <protection hidden="1"/>
    </xf>
    <xf numFmtId="0" fontId="20" fillId="0" borderId="60" xfId="7" applyFont="1" applyBorder="1" applyProtection="1">
      <protection hidden="1"/>
    </xf>
    <xf numFmtId="0" fontId="20" fillId="0" borderId="74" xfId="7" applyFont="1" applyBorder="1" applyProtection="1">
      <protection hidden="1"/>
    </xf>
    <xf numFmtId="0" fontId="20" fillId="0" borderId="57" xfId="7" applyFont="1" applyBorder="1" applyAlignment="1" applyProtection="1">
      <alignment horizontal="left"/>
      <protection hidden="1"/>
    </xf>
    <xf numFmtId="0" fontId="20" fillId="0" borderId="75" xfId="7" applyFont="1" applyBorder="1" applyProtection="1">
      <protection hidden="1"/>
    </xf>
    <xf numFmtId="0" fontId="29" fillId="0" borderId="52" xfId="7" applyFont="1" applyBorder="1" applyProtection="1">
      <protection hidden="1"/>
    </xf>
    <xf numFmtId="0" fontId="29" fillId="0" borderId="0" xfId="7" applyFont="1" applyAlignment="1" applyProtection="1">
      <alignment horizontal="center"/>
      <protection hidden="1"/>
    </xf>
    <xf numFmtId="0" fontId="29" fillId="0" borderId="51" xfId="7" applyFont="1" applyBorder="1" applyProtection="1">
      <protection hidden="1"/>
    </xf>
    <xf numFmtId="0" fontId="9" fillId="0" borderId="52" xfId="7" applyFont="1" applyBorder="1" applyAlignment="1" applyProtection="1">
      <alignment vertical="center" wrapText="1"/>
      <protection hidden="1"/>
    </xf>
    <xf numFmtId="0" fontId="11" fillId="0" borderId="0" xfId="7" applyFont="1" applyAlignment="1" applyProtection="1">
      <alignment vertical="center" wrapText="1"/>
      <protection hidden="1"/>
    </xf>
    <xf numFmtId="0" fontId="9" fillId="0" borderId="51" xfId="7" applyFont="1" applyBorder="1" applyAlignment="1" applyProtection="1">
      <alignment vertical="center" wrapText="1"/>
      <protection hidden="1"/>
    </xf>
    <xf numFmtId="0" fontId="39" fillId="0" borderId="0" xfId="7" applyFont="1" applyAlignment="1" applyProtection="1">
      <alignment vertical="center" wrapText="1"/>
      <protection hidden="1"/>
    </xf>
    <xf numFmtId="0" fontId="9" fillId="0" borderId="52" xfId="7" applyFont="1" applyBorder="1" applyAlignment="1" applyProtection="1">
      <alignment vertical="center"/>
      <protection hidden="1"/>
    </xf>
    <xf numFmtId="0" fontId="39" fillId="0" borderId="0" xfId="7" applyFont="1" applyAlignment="1" applyProtection="1">
      <alignment vertical="center"/>
      <protection hidden="1"/>
    </xf>
    <xf numFmtId="0" fontId="40" fillId="0" borderId="51" xfId="7" applyFont="1" applyBorder="1" applyAlignment="1" applyProtection="1">
      <alignment vertical="center"/>
      <protection hidden="1"/>
    </xf>
    <xf numFmtId="167" fontId="39" fillId="0" borderId="0" xfId="7" applyNumberFormat="1" applyFont="1" applyAlignment="1" applyProtection="1">
      <alignment vertical="center" wrapText="1"/>
      <protection hidden="1"/>
    </xf>
    <xf numFmtId="0" fontId="41" fillId="0" borderId="0" xfId="7" applyFont="1" applyAlignment="1" applyProtection="1">
      <alignment vertical="center" wrapText="1"/>
      <protection hidden="1"/>
    </xf>
    <xf numFmtId="0" fontId="20" fillId="0" borderId="52" xfId="7" applyFont="1" applyBorder="1" applyProtection="1">
      <protection hidden="1"/>
    </xf>
    <xf numFmtId="0" fontId="33" fillId="0" borderId="0" xfId="7" applyFont="1" applyAlignment="1" applyProtection="1">
      <alignment horizontal="center"/>
      <protection hidden="1"/>
    </xf>
    <xf numFmtId="0" fontId="20" fillId="0" borderId="51" xfId="7" applyFont="1" applyBorder="1" applyProtection="1">
      <protection hidden="1"/>
    </xf>
    <xf numFmtId="0" fontId="9" fillId="0" borderId="0" xfId="7" applyFont="1" applyAlignment="1" applyProtection="1">
      <alignment horizontal="center" vertical="center"/>
      <protection hidden="1"/>
    </xf>
    <xf numFmtId="0" fontId="41" fillId="0" borderId="0" xfId="7" applyFont="1" applyAlignment="1" applyProtection="1">
      <alignment vertical="center"/>
      <protection hidden="1"/>
    </xf>
    <xf numFmtId="0" fontId="10" fillId="0" borderId="0" xfId="7" applyFont="1" applyAlignment="1" applyProtection="1">
      <alignment horizontal="center" vertical="center" wrapText="1"/>
      <protection hidden="1"/>
    </xf>
    <xf numFmtId="0" fontId="41" fillId="0" borderId="0" xfId="7" applyFont="1" applyAlignment="1" applyProtection="1">
      <alignment horizontal="center" vertical="center"/>
      <protection hidden="1"/>
    </xf>
    <xf numFmtId="0" fontId="39" fillId="0" borderId="0" xfId="7" applyFont="1" applyAlignment="1" applyProtection="1">
      <alignment horizontal="center" vertical="center" wrapText="1"/>
      <protection hidden="1"/>
    </xf>
    <xf numFmtId="0" fontId="44" fillId="0" borderId="51" xfId="7" applyFont="1" applyBorder="1" applyAlignment="1" applyProtection="1">
      <alignment vertical="center" wrapText="1"/>
      <protection hidden="1"/>
    </xf>
    <xf numFmtId="0" fontId="10" fillId="0" borderId="51" xfId="7" applyFont="1" applyBorder="1" applyAlignment="1" applyProtection="1">
      <alignment vertical="center" wrapText="1"/>
      <protection hidden="1"/>
    </xf>
    <xf numFmtId="167" fontId="10" fillId="0" borderId="51" xfId="7" applyNumberFormat="1" applyFont="1" applyBorder="1" applyAlignment="1" applyProtection="1">
      <alignment vertical="center" wrapText="1"/>
      <protection hidden="1"/>
    </xf>
    <xf numFmtId="0" fontId="45" fillId="0" borderId="51" xfId="7" applyFont="1" applyBorder="1" applyAlignment="1" applyProtection="1">
      <alignment vertical="center"/>
      <protection hidden="1"/>
    </xf>
    <xf numFmtId="0" fontId="9" fillId="0" borderId="52" xfId="7" applyFont="1" applyBorder="1" applyAlignment="1" applyProtection="1">
      <alignment horizontal="right" vertical="top" wrapText="1"/>
      <protection hidden="1"/>
    </xf>
    <xf numFmtId="0" fontId="33" fillId="0" borderId="52" xfId="7" applyFont="1" applyBorder="1" applyAlignment="1" applyProtection="1">
      <alignment horizontal="right"/>
      <protection hidden="1"/>
    </xf>
    <xf numFmtId="0" fontId="33" fillId="0" borderId="0" xfId="7" applyFont="1" applyAlignment="1" applyProtection="1">
      <alignment horizontal="right"/>
      <protection hidden="1"/>
    </xf>
    <xf numFmtId="167" fontId="10" fillId="0" borderId="0" xfId="7" applyNumberFormat="1" applyFont="1" applyAlignment="1" applyProtection="1">
      <alignment horizontal="left" vertical="center" wrapText="1"/>
      <protection hidden="1"/>
    </xf>
    <xf numFmtId="0" fontId="16" fillId="0" borderId="60" xfId="7" applyFont="1" applyBorder="1" applyAlignment="1" applyProtection="1">
      <alignment vertical="center" wrapText="1"/>
      <protection hidden="1"/>
    </xf>
    <xf numFmtId="0" fontId="16" fillId="0" borderId="54" xfId="7" applyFont="1" applyBorder="1" applyAlignment="1" applyProtection="1">
      <alignment vertical="center" wrapText="1"/>
      <protection hidden="1"/>
    </xf>
    <xf numFmtId="0" fontId="20" fillId="0" borderId="0" xfId="7" applyFont="1" applyAlignment="1" applyProtection="1">
      <alignment horizontal="left"/>
      <protection hidden="1"/>
    </xf>
    <xf numFmtId="0" fontId="39" fillId="0" borderId="0" xfId="7" applyFont="1" applyAlignment="1">
      <alignment horizontal="left" vertical="center"/>
    </xf>
    <xf numFmtId="0" fontId="46" fillId="0" borderId="0" xfId="7" applyFont="1"/>
    <xf numFmtId="0" fontId="20" fillId="0" borderId="0" xfId="12" applyFont="1" applyAlignment="1" applyProtection="1">
      <alignment wrapText="1"/>
      <protection hidden="1"/>
    </xf>
    <xf numFmtId="0" fontId="28" fillId="0" borderId="0" xfId="12" applyAlignment="1" applyProtection="1">
      <alignment wrapText="1"/>
      <protection hidden="1"/>
    </xf>
    <xf numFmtId="0" fontId="20" fillId="0" borderId="0" xfId="12" applyFont="1" applyAlignment="1" applyProtection="1">
      <alignment horizontal="left" vertical="top"/>
      <protection hidden="1"/>
    </xf>
    <xf numFmtId="0" fontId="9" fillId="0" borderId="14" xfId="12" applyFont="1" applyBorder="1" applyAlignment="1">
      <alignment horizontal="left" vertical="top"/>
    </xf>
    <xf numFmtId="0" fontId="40" fillId="0" borderId="15" xfId="12" applyFont="1" applyBorder="1" applyAlignment="1">
      <alignment horizontal="left" vertical="top"/>
    </xf>
    <xf numFmtId="0" fontId="9" fillId="0" borderId="14" xfId="12" applyFont="1" applyBorder="1" applyAlignment="1">
      <alignment vertical="center" wrapText="1"/>
    </xf>
    <xf numFmtId="0" fontId="6" fillId="0" borderId="15" xfId="12" applyFont="1" applyBorder="1"/>
    <xf numFmtId="0" fontId="48" fillId="0" borderId="14" xfId="12" applyFont="1" applyBorder="1" applyAlignment="1">
      <alignment vertical="center" wrapText="1"/>
    </xf>
    <xf numFmtId="0" fontId="52" fillId="0" borderId="0" xfId="4" applyFont="1" applyAlignment="1" applyProtection="1">
      <alignment horizontal="left" vertical="top"/>
      <protection hidden="1"/>
    </xf>
    <xf numFmtId="0" fontId="54" fillId="0" borderId="0" xfId="4" applyFont="1" applyAlignment="1" applyProtection="1">
      <alignment horizontal="left" vertical="top"/>
      <protection hidden="1"/>
    </xf>
    <xf numFmtId="0" fontId="51" fillId="0" borderId="0" xfId="4" applyFont="1" applyAlignment="1" applyProtection="1">
      <alignment horizontal="left"/>
      <protection hidden="1"/>
    </xf>
    <xf numFmtId="0" fontId="20" fillId="0" borderId="20" xfId="4" applyFont="1" applyBorder="1"/>
    <xf numFmtId="0" fontId="0" fillId="0" borderId="0" xfId="5" applyFont="1" applyProtection="1">
      <protection hidden="1"/>
    </xf>
    <xf numFmtId="0" fontId="23" fillId="0" borderId="24" xfId="4" applyFont="1" applyBorder="1" applyAlignment="1">
      <alignment horizontal="left" wrapText="1"/>
    </xf>
    <xf numFmtId="0" fontId="23" fillId="0" borderId="25" xfId="4" applyFont="1" applyBorder="1" applyAlignment="1">
      <alignment horizontal="left" wrapText="1"/>
    </xf>
    <xf numFmtId="0" fontId="8" fillId="0" borderId="28" xfId="4" applyBorder="1" applyAlignment="1" applyProtection="1">
      <alignment horizontal="left"/>
      <protection locked="0"/>
    </xf>
    <xf numFmtId="0" fontId="8" fillId="0" borderId="20" xfId="4" applyBorder="1"/>
    <xf numFmtId="0" fontId="2" fillId="0" borderId="20" xfId="4" applyFont="1" applyBorder="1"/>
    <xf numFmtId="0" fontId="8" fillId="0" borderId="80" xfId="4" applyBorder="1" applyAlignment="1">
      <alignment horizontal="center"/>
    </xf>
    <xf numFmtId="0" fontId="8" fillId="0" borderId="79" xfId="4" applyBorder="1"/>
    <xf numFmtId="0" fontId="23" fillId="0" borderId="25" xfId="5" applyFont="1" applyBorder="1" applyAlignment="1">
      <alignment horizontal="center" wrapText="1"/>
    </xf>
    <xf numFmtId="0" fontId="23" fillId="0" borderId="24" xfId="5" applyFont="1" applyBorder="1" applyAlignment="1">
      <alignment horizontal="center" wrapText="1"/>
    </xf>
    <xf numFmtId="0" fontId="52" fillId="0" borderId="0" xfId="4" applyFont="1" applyAlignment="1">
      <alignment horizontal="left" vertical="top"/>
    </xf>
    <xf numFmtId="0" fontId="20" fillId="0" borderId="25" xfId="0" applyFont="1" applyBorder="1"/>
    <xf numFmtId="0" fontId="20" fillId="0" borderId="25" xfId="0" applyFont="1" applyBorder="1" applyAlignment="1">
      <alignment horizontal="center"/>
    </xf>
    <xf numFmtId="0" fontId="20" fillId="0" borderId="24" xfId="0" applyFont="1" applyBorder="1" applyAlignment="1">
      <alignment horizontal="center" vertical="center" wrapText="1"/>
    </xf>
    <xf numFmtId="0" fontId="0" fillId="0" borderId="20" xfId="0" applyBorder="1"/>
    <xf numFmtId="0" fontId="20" fillId="0" borderId="30" xfId="2" applyFont="1" applyBorder="1" applyProtection="1">
      <protection hidden="1"/>
    </xf>
    <xf numFmtId="0" fontId="29" fillId="0" borderId="13" xfId="2" applyFont="1" applyBorder="1" applyAlignment="1" applyProtection="1">
      <alignment horizontal="center" vertical="center"/>
      <protection hidden="1"/>
    </xf>
    <xf numFmtId="0" fontId="32" fillId="0" borderId="13" xfId="2" applyFont="1" applyBorder="1" applyAlignment="1" applyProtection="1">
      <alignment horizontal="center" vertical="center"/>
      <protection hidden="1"/>
    </xf>
    <xf numFmtId="0" fontId="20" fillId="0" borderId="13" xfId="2" applyFont="1" applyBorder="1" applyAlignment="1" applyProtection="1">
      <alignment horizontal="center" vertical="center"/>
      <protection hidden="1"/>
    </xf>
    <xf numFmtId="0" fontId="22" fillId="0" borderId="13" xfId="2" applyFont="1" applyBorder="1" applyAlignment="1" applyProtection="1">
      <alignment horizontal="center" vertical="center"/>
      <protection hidden="1"/>
    </xf>
    <xf numFmtId="0" fontId="20" fillId="0" borderId="32" xfId="2" applyFont="1" applyBorder="1" applyProtection="1">
      <protection hidden="1"/>
    </xf>
    <xf numFmtId="0" fontId="0" fillId="0" borderId="34" xfId="4" applyFont="1" applyBorder="1" applyAlignment="1" applyProtection="1">
      <alignment horizontal="center" vertical="top"/>
      <protection hidden="1"/>
    </xf>
    <xf numFmtId="0" fontId="34" fillId="0" borderId="32" xfId="2" applyFont="1" applyBorder="1" applyAlignment="1" applyProtection="1">
      <alignment horizontal="center" wrapText="1"/>
      <protection hidden="1"/>
    </xf>
    <xf numFmtId="0" fontId="8" fillId="3" borderId="30" xfId="4" applyFill="1" applyBorder="1" applyProtection="1">
      <protection locked="0"/>
    </xf>
    <xf numFmtId="0" fontId="2" fillId="0" borderId="36" xfId="2" applyBorder="1" applyProtection="1">
      <protection locked="0"/>
    </xf>
    <xf numFmtId="0" fontId="19" fillId="0" borderId="31" xfId="4" applyFont="1" applyBorder="1" applyProtection="1">
      <protection locked="0"/>
    </xf>
    <xf numFmtId="0" fontId="8" fillId="3" borderId="31" xfId="4" applyFill="1" applyBorder="1" applyProtection="1">
      <protection locked="0"/>
    </xf>
    <xf numFmtId="0" fontId="8" fillId="3" borderId="37" xfId="4" applyFill="1" applyBorder="1" applyProtection="1">
      <protection locked="0"/>
    </xf>
    <xf numFmtId="0" fontId="8" fillId="3" borderId="13" xfId="4" applyFill="1" applyBorder="1" applyProtection="1">
      <protection locked="0"/>
    </xf>
    <xf numFmtId="0" fontId="20" fillId="0" borderId="13" xfId="4" applyFont="1" applyBorder="1" applyAlignment="1" applyProtection="1">
      <alignment horizontal="center" vertical="center"/>
      <protection locked="0"/>
    </xf>
    <xf numFmtId="0" fontId="26" fillId="0" borderId="13" xfId="4" applyFont="1" applyBorder="1" applyAlignment="1" applyProtection="1">
      <alignment horizontal="center" vertical="center"/>
      <protection locked="0"/>
    </xf>
    <xf numFmtId="0" fontId="8" fillId="3" borderId="32" xfId="4" applyFill="1" applyBorder="1" applyProtection="1">
      <protection locked="0"/>
    </xf>
    <xf numFmtId="0" fontId="5" fillId="0" borderId="32" xfId="4" applyFont="1" applyBorder="1" applyAlignment="1" applyProtection="1">
      <alignment horizontal="center" vertical="center" wrapText="1"/>
      <protection locked="0"/>
    </xf>
    <xf numFmtId="0" fontId="8" fillId="3" borderId="81" xfId="4" applyFill="1" applyBorder="1" applyProtection="1">
      <protection locked="0"/>
    </xf>
    <xf numFmtId="0" fontId="8" fillId="3" borderId="80" xfId="4" applyFill="1" applyBorder="1" applyProtection="1">
      <protection locked="0"/>
    </xf>
    <xf numFmtId="0" fontId="8" fillId="3" borderId="79" xfId="4" applyFill="1" applyBorder="1" applyProtection="1">
      <protection locked="0"/>
    </xf>
    <xf numFmtId="0" fontId="8" fillId="3" borderId="18" xfId="4" applyFill="1" applyBorder="1" applyProtection="1">
      <protection locked="0"/>
    </xf>
    <xf numFmtId="0" fontId="8" fillId="3" borderId="12" xfId="4" applyFill="1" applyBorder="1" applyProtection="1">
      <protection locked="0"/>
    </xf>
    <xf numFmtId="0" fontId="8" fillId="3" borderId="19" xfId="4" applyFill="1" applyBorder="1" applyProtection="1">
      <protection locked="0"/>
    </xf>
    <xf numFmtId="0" fontId="8" fillId="3" borderId="20" xfId="4" applyFill="1" applyBorder="1" applyProtection="1">
      <protection locked="0"/>
    </xf>
    <xf numFmtId="0" fontId="8" fillId="3" borderId="0" xfId="4" applyFill="1" applyProtection="1">
      <protection locked="0"/>
    </xf>
    <xf numFmtId="0" fontId="8" fillId="3" borderId="21" xfId="4" applyFill="1" applyBorder="1" applyProtection="1">
      <protection locked="0"/>
    </xf>
    <xf numFmtId="0" fontId="2" fillId="3" borderId="20" xfId="4" applyFont="1" applyFill="1" applyBorder="1" applyProtection="1">
      <protection locked="0"/>
    </xf>
    <xf numFmtId="0" fontId="8" fillId="3" borderId="22" xfId="4" applyFill="1" applyBorder="1" applyProtection="1">
      <protection locked="0"/>
    </xf>
    <xf numFmtId="0" fontId="8" fillId="3" borderId="16" xfId="4" applyFill="1" applyBorder="1" applyProtection="1">
      <protection locked="0"/>
    </xf>
    <xf numFmtId="0" fontId="8" fillId="3" borderId="23" xfId="4" applyFill="1" applyBorder="1" applyProtection="1">
      <protection locked="0"/>
    </xf>
    <xf numFmtId="0" fontId="23" fillId="3" borderId="20" xfId="4" applyFont="1" applyFill="1" applyBorder="1" applyProtection="1">
      <protection locked="0"/>
    </xf>
    <xf numFmtId="166" fontId="2" fillId="3" borderId="0" xfId="1" applyNumberFormat="1" applyFont="1" applyFill="1" applyBorder="1" applyProtection="1">
      <protection locked="0"/>
    </xf>
    <xf numFmtId="0" fontId="23" fillId="0" borderId="24" xfId="4" applyFont="1" applyBorder="1" applyAlignment="1" applyProtection="1">
      <alignment horizontal="left" wrapText="1"/>
      <protection locked="0"/>
    </xf>
    <xf numFmtId="0" fontId="23" fillId="0" borderId="25" xfId="4" applyFont="1" applyBorder="1" applyAlignment="1" applyProtection="1">
      <alignment horizontal="left" wrapText="1"/>
      <protection locked="0"/>
    </xf>
    <xf numFmtId="0" fontId="23" fillId="0" borderId="0" xfId="4" applyFont="1" applyProtection="1">
      <protection locked="0"/>
    </xf>
    <xf numFmtId="166" fontId="2" fillId="0" borderId="25" xfId="1" applyNumberFormat="1" applyFont="1" applyFill="1" applyBorder="1" applyAlignment="1" applyProtection="1">
      <alignment horizontal="left" wrapText="1"/>
      <protection hidden="1"/>
    </xf>
    <xf numFmtId="166" fontId="8" fillId="0" borderId="25" xfId="1" applyNumberFormat="1" applyFont="1" applyFill="1" applyBorder="1" applyAlignment="1" applyProtection="1">
      <alignment horizontal="left" wrapText="1"/>
      <protection hidden="1"/>
    </xf>
    <xf numFmtId="166" fontId="8" fillId="3" borderId="16" xfId="1" applyNumberFormat="1" applyFont="1" applyFill="1" applyBorder="1" applyProtection="1">
      <protection hidden="1"/>
    </xf>
    <xf numFmtId="166" fontId="8" fillId="3" borderId="17" xfId="1" applyNumberFormat="1" applyFont="1" applyFill="1" applyBorder="1" applyProtection="1">
      <protection hidden="1"/>
    </xf>
    <xf numFmtId="0" fontId="2" fillId="0" borderId="31" xfId="2" applyBorder="1" applyProtection="1">
      <protection locked="0"/>
    </xf>
    <xf numFmtId="0" fontId="22" fillId="0" borderId="13" xfId="4" applyFont="1" applyBorder="1" applyAlignment="1" applyProtection="1">
      <alignment horizontal="center" vertical="center"/>
      <protection locked="0"/>
    </xf>
    <xf numFmtId="49" fontId="2" fillId="0" borderId="25" xfId="4" applyNumberFormat="1" applyFont="1" applyBorder="1" applyAlignment="1" applyProtection="1">
      <alignment horizontal="left" wrapText="1"/>
      <protection locked="0"/>
    </xf>
    <xf numFmtId="49" fontId="8" fillId="0" borderId="25" xfId="4" applyNumberFormat="1" applyBorder="1" applyAlignment="1" applyProtection="1">
      <alignment horizontal="left" wrapText="1"/>
      <protection locked="0"/>
    </xf>
    <xf numFmtId="49" fontId="8" fillId="0" borderId="25" xfId="4" quotePrefix="1" applyNumberFormat="1" applyBorder="1" applyAlignment="1" applyProtection="1">
      <alignment horizontal="left"/>
      <protection locked="0"/>
    </xf>
    <xf numFmtId="49" fontId="8" fillId="0" borderId="25" xfId="4" applyNumberFormat="1" applyBorder="1" applyAlignment="1" applyProtection="1">
      <alignment horizontal="left"/>
      <protection locked="0"/>
    </xf>
    <xf numFmtId="49" fontId="8" fillId="0" borderId="25" xfId="4" applyNumberFormat="1" applyBorder="1" applyProtection="1">
      <protection locked="0"/>
    </xf>
    <xf numFmtId="49" fontId="8" fillId="0" borderId="28" xfId="4" applyNumberFormat="1" applyBorder="1" applyProtection="1">
      <protection locked="0"/>
    </xf>
    <xf numFmtId="49" fontId="0" fillId="0" borderId="0" xfId="0" applyNumberFormat="1"/>
    <xf numFmtId="49" fontId="2" fillId="0" borderId="0" xfId="2" applyNumberFormat="1" applyProtection="1">
      <protection hidden="1"/>
    </xf>
    <xf numFmtId="49" fontId="2" fillId="0" borderId="24" xfId="4" applyNumberFormat="1" applyFont="1" applyBorder="1" applyAlignment="1" applyProtection="1">
      <alignment horizontal="left" wrapText="1"/>
      <protection locked="0"/>
    </xf>
    <xf numFmtId="49" fontId="20" fillId="0" borderId="25" xfId="0" quotePrefix="1" applyNumberFormat="1" applyFont="1" applyBorder="1" applyProtection="1">
      <protection locked="0"/>
    </xf>
    <xf numFmtId="49" fontId="2" fillId="0" borderId="25" xfId="4" applyNumberFormat="1" applyFont="1" applyBorder="1" applyAlignment="1" applyProtection="1">
      <alignment horizontal="left"/>
      <protection hidden="1"/>
    </xf>
    <xf numFmtId="49" fontId="20" fillId="0" borderId="25" xfId="0" quotePrefix="1" applyNumberFormat="1" applyFont="1" applyBorder="1" applyAlignment="1" applyProtection="1">
      <alignment horizontal="left"/>
      <protection hidden="1"/>
    </xf>
    <xf numFmtId="0" fontId="73" fillId="3" borderId="0" xfId="10" applyFont="1" applyFill="1" applyAlignment="1" applyProtection="1">
      <alignment horizontal="left"/>
      <protection hidden="1"/>
    </xf>
    <xf numFmtId="0" fontId="20" fillId="3" borderId="25" xfId="0" applyFont="1" applyFill="1" applyBorder="1" applyProtection="1">
      <protection locked="0"/>
    </xf>
    <xf numFmtId="0" fontId="20" fillId="0" borderId="0" xfId="0" applyFont="1"/>
    <xf numFmtId="166" fontId="20" fillId="3" borderId="25" xfId="1" applyNumberFormat="1" applyFont="1" applyFill="1" applyBorder="1" applyProtection="1">
      <protection locked="0"/>
    </xf>
    <xf numFmtId="166" fontId="20" fillId="0" borderId="0" xfId="1" applyNumberFormat="1" applyFont="1"/>
    <xf numFmtId="166" fontId="20" fillId="0" borderId="0" xfId="1" applyNumberFormat="1" applyFont="1" applyProtection="1">
      <protection hidden="1"/>
    </xf>
    <xf numFmtId="49" fontId="20" fillId="0" borderId="25" xfId="0" applyNumberFormat="1" applyFont="1" applyBorder="1" applyProtection="1">
      <protection locked="0"/>
    </xf>
    <xf numFmtId="49" fontId="2" fillId="0" borderId="24" xfId="4" quotePrefix="1" applyNumberFormat="1" applyFont="1" applyBorder="1" applyAlignment="1" applyProtection="1">
      <alignment horizontal="left" wrapText="1"/>
      <protection locked="0"/>
    </xf>
    <xf numFmtId="0" fontId="2" fillId="0" borderId="25" xfId="1" applyNumberFormat="1" applyFont="1" applyFill="1" applyBorder="1" applyAlignment="1" applyProtection="1">
      <alignment horizontal="left" wrapText="1"/>
      <protection locked="0"/>
    </xf>
    <xf numFmtId="166" fontId="2" fillId="0" borderId="25" xfId="1" applyNumberFormat="1" applyFont="1" applyFill="1" applyBorder="1" applyAlignment="1" applyProtection="1">
      <alignment horizontal="left"/>
      <protection locked="0"/>
    </xf>
    <xf numFmtId="166" fontId="2" fillId="0" borderId="25" xfId="1" quotePrefix="1" applyNumberFormat="1" applyFont="1" applyFill="1" applyBorder="1" applyAlignment="1" applyProtection="1">
      <alignment horizontal="left"/>
      <protection locked="0"/>
    </xf>
    <xf numFmtId="49" fontId="20" fillId="0" borderId="0" xfId="0" applyNumberFormat="1" applyFont="1"/>
    <xf numFmtId="0" fontId="20" fillId="0" borderId="25" xfId="0" applyFont="1" applyBorder="1" applyAlignment="1" applyProtection="1">
      <alignment horizontal="left"/>
      <protection hidden="1"/>
    </xf>
    <xf numFmtId="0" fontId="2" fillId="0" borderId="20" xfId="4" applyFont="1" applyBorder="1" applyProtection="1">
      <protection locked="0"/>
    </xf>
    <xf numFmtId="0" fontId="8" fillId="0" borderId="0" xfId="4" applyProtection="1">
      <protection locked="0"/>
    </xf>
    <xf numFmtId="0" fontId="8" fillId="3" borderId="18" xfId="4" applyFill="1" applyBorder="1" applyAlignment="1" applyProtection="1">
      <alignment vertical="top"/>
      <protection locked="0"/>
    </xf>
    <xf numFmtId="0" fontId="16" fillId="0" borderId="5" xfId="2" applyFont="1" applyBorder="1" applyAlignment="1" applyProtection="1">
      <alignment horizontal="center"/>
      <protection hidden="1"/>
    </xf>
    <xf numFmtId="0" fontId="2" fillId="0" borderId="0" xfId="2" applyProtection="1">
      <protection hidden="1"/>
    </xf>
    <xf numFmtId="0" fontId="6" fillId="0" borderId="6" xfId="2" applyFont="1" applyBorder="1" applyProtection="1">
      <protection hidden="1"/>
    </xf>
    <xf numFmtId="165" fontId="9" fillId="0" borderId="11" xfId="2" applyNumberFormat="1" applyFont="1" applyBorder="1" applyAlignment="1" applyProtection="1">
      <alignment horizontal="right"/>
      <protection hidden="1"/>
    </xf>
    <xf numFmtId="0" fontId="17" fillId="0" borderId="9" xfId="2" applyFont="1" applyBorder="1" applyProtection="1">
      <protection hidden="1"/>
    </xf>
    <xf numFmtId="0" fontId="10" fillId="0" borderId="5" xfId="2" applyFont="1" applyBorder="1" applyAlignment="1">
      <alignment horizontal="center"/>
    </xf>
    <xf numFmtId="0" fontId="2" fillId="0" borderId="0" xfId="2"/>
    <xf numFmtId="0" fontId="6" fillId="0" borderId="6" xfId="2" applyFont="1" applyBorder="1"/>
    <xf numFmtId="0" fontId="9" fillId="0" borderId="5" xfId="2" applyFont="1" applyBorder="1" applyAlignment="1" applyProtection="1">
      <alignment horizontal="center"/>
      <protection hidden="1"/>
    </xf>
    <xf numFmtId="0" fontId="12" fillId="0" borderId="5" xfId="2" applyFont="1" applyBorder="1" applyAlignment="1">
      <alignment horizontal="center"/>
    </xf>
    <xf numFmtId="0" fontId="13" fillId="0" borderId="0" xfId="2" applyFont="1"/>
    <xf numFmtId="0" fontId="14" fillId="0" borderId="6" xfId="2" applyFont="1" applyBorder="1"/>
    <xf numFmtId="0" fontId="72" fillId="0" borderId="5" xfId="3" applyFont="1" applyBorder="1" applyAlignment="1" applyProtection="1">
      <alignment horizontal="center"/>
      <protection locked="0"/>
    </xf>
    <xf numFmtId="0" fontId="72" fillId="0" borderId="0" xfId="3" applyFont="1" applyAlignment="1" applyProtection="1">
      <protection locked="0"/>
    </xf>
    <xf numFmtId="0" fontId="72" fillId="0" borderId="6" xfId="3" applyFont="1" applyBorder="1" applyAlignment="1" applyProtection="1">
      <protection locked="0"/>
    </xf>
    <xf numFmtId="0" fontId="11" fillId="0" borderId="11" xfId="2" applyFont="1" applyBorder="1" applyAlignment="1" applyProtection="1">
      <alignment horizontal="center"/>
      <protection locked="0"/>
    </xf>
    <xf numFmtId="0" fontId="74" fillId="0" borderId="11" xfId="2" applyFont="1" applyBorder="1" applyProtection="1">
      <protection locked="0"/>
    </xf>
    <xf numFmtId="49" fontId="11" fillId="0" borderId="11" xfId="2" applyNumberFormat="1" applyFont="1" applyBorder="1" applyAlignment="1" applyProtection="1">
      <alignment horizontal="center"/>
      <protection locked="0"/>
    </xf>
    <xf numFmtId="49" fontId="74" fillId="0" borderId="11" xfId="2" applyNumberFormat="1" applyFont="1" applyBorder="1" applyProtection="1">
      <protection locked="0"/>
    </xf>
    <xf numFmtId="0" fontId="9" fillId="0" borderId="0" xfId="2" applyFont="1" applyAlignment="1" applyProtection="1">
      <alignment horizontal="center"/>
      <protection hidden="1"/>
    </xf>
    <xf numFmtId="0" fontId="9" fillId="0" borderId="6" xfId="2" applyFont="1" applyBorder="1" applyAlignment="1" applyProtection="1">
      <alignment horizontal="center"/>
      <protection hidden="1"/>
    </xf>
    <xf numFmtId="0" fontId="10" fillId="0" borderId="5" xfId="2" applyFont="1" applyBorder="1" applyAlignment="1" applyProtection="1">
      <alignment horizontal="center"/>
      <protection hidden="1"/>
    </xf>
    <xf numFmtId="164" fontId="11" fillId="0" borderId="5" xfId="2" applyNumberFormat="1" applyFont="1" applyBorder="1" applyAlignment="1" applyProtection="1">
      <alignment horizontal="center"/>
      <protection hidden="1"/>
    </xf>
    <xf numFmtId="0" fontId="3" fillId="2" borderId="1" xfId="2" applyFont="1" applyFill="1" applyBorder="1" applyAlignment="1" applyProtection="1">
      <alignment horizontal="center" vertical="center"/>
      <protection hidden="1"/>
    </xf>
    <xf numFmtId="0" fontId="3" fillId="2" borderId="2" xfId="2" applyFont="1" applyFill="1" applyBorder="1" applyAlignment="1" applyProtection="1">
      <alignment horizontal="center" vertical="center"/>
      <protection hidden="1"/>
    </xf>
    <xf numFmtId="0" fontId="3" fillId="2" borderId="5" xfId="2" applyFont="1" applyFill="1" applyBorder="1" applyAlignment="1" applyProtection="1">
      <alignment horizontal="center" vertical="center"/>
      <protection hidden="1"/>
    </xf>
    <xf numFmtId="0" fontId="3" fillId="2" borderId="6" xfId="2" applyFont="1" applyFill="1" applyBorder="1" applyAlignment="1" applyProtection="1">
      <alignment horizontal="center" vertical="center"/>
      <protection hidden="1"/>
    </xf>
    <xf numFmtId="0" fontId="3" fillId="2" borderId="8" xfId="2" applyFont="1" applyFill="1" applyBorder="1" applyAlignment="1" applyProtection="1">
      <alignment horizontal="center" vertical="center"/>
      <protection hidden="1"/>
    </xf>
    <xf numFmtId="0" fontId="3" fillId="2" borderId="9" xfId="2" applyFont="1" applyFill="1" applyBorder="1" applyAlignment="1" applyProtection="1">
      <alignment horizontal="center" vertical="center"/>
      <protection hidden="1"/>
    </xf>
    <xf numFmtId="0" fontId="3" fillId="2" borderId="4" xfId="2" applyFont="1" applyFill="1" applyBorder="1" applyAlignment="1" applyProtection="1">
      <alignment horizontal="center" vertical="center"/>
      <protection hidden="1"/>
    </xf>
    <xf numFmtId="0" fontId="6" fillId="0" borderId="7" xfId="2" applyFont="1" applyBorder="1" applyProtection="1">
      <protection hidden="1"/>
    </xf>
    <xf numFmtId="0" fontId="6" fillId="0" borderId="10" xfId="2" applyFont="1" applyBorder="1" applyProtection="1">
      <protection hidden="1"/>
    </xf>
    <xf numFmtId="0" fontId="7" fillId="0" borderId="5" xfId="2" applyFont="1" applyBorder="1" applyAlignment="1" applyProtection="1">
      <alignment horizontal="center" wrapText="1"/>
      <protection hidden="1"/>
    </xf>
    <xf numFmtId="0" fontId="6" fillId="0" borderId="5" xfId="2" applyFont="1" applyBorder="1" applyProtection="1">
      <protection hidden="1"/>
    </xf>
    <xf numFmtId="0" fontId="2" fillId="3" borderId="30" xfId="10" applyFill="1" applyBorder="1" applyAlignment="1" applyProtection="1">
      <alignment horizontal="center"/>
      <protection hidden="1"/>
    </xf>
    <xf numFmtId="0" fontId="2" fillId="3" borderId="13" xfId="10" applyFill="1" applyBorder="1" applyAlignment="1" applyProtection="1">
      <alignment horizontal="center"/>
      <protection hidden="1"/>
    </xf>
    <xf numFmtId="0" fontId="2" fillId="3" borderId="32" xfId="10" applyFill="1" applyBorder="1" applyAlignment="1" applyProtection="1">
      <alignment horizontal="center"/>
      <protection hidden="1"/>
    </xf>
    <xf numFmtId="0" fontId="58" fillId="3" borderId="36" xfId="10" applyFont="1" applyFill="1" applyBorder="1" applyAlignment="1" applyProtection="1">
      <alignment horizontal="center"/>
      <protection hidden="1"/>
    </xf>
    <xf numFmtId="0" fontId="58" fillId="3" borderId="31" xfId="10" applyFont="1" applyFill="1" applyBorder="1" applyAlignment="1" applyProtection="1">
      <alignment horizontal="center"/>
      <protection hidden="1"/>
    </xf>
    <xf numFmtId="0" fontId="58" fillId="3" borderId="37" xfId="10" applyFont="1" applyFill="1" applyBorder="1" applyAlignment="1" applyProtection="1">
      <alignment horizontal="center"/>
      <protection hidden="1"/>
    </xf>
    <xf numFmtId="0" fontId="26" fillId="3" borderId="82" xfId="10" applyFont="1" applyFill="1" applyBorder="1" applyAlignment="1" applyProtection="1">
      <alignment horizontal="center" vertical="top"/>
      <protection hidden="1"/>
    </xf>
    <xf numFmtId="0" fontId="26" fillId="3" borderId="83" xfId="10" applyFont="1" applyFill="1" applyBorder="1" applyAlignment="1" applyProtection="1">
      <alignment horizontal="center" vertical="top"/>
      <protection hidden="1"/>
    </xf>
    <xf numFmtId="0" fontId="58" fillId="3" borderId="14" xfId="10" applyFont="1" applyFill="1" applyBorder="1" applyAlignment="1" applyProtection="1">
      <alignment horizontal="center" vertical="center"/>
      <protection hidden="1"/>
    </xf>
    <xf numFmtId="0" fontId="58" fillId="3" borderId="0" xfId="10" applyFont="1" applyFill="1" applyAlignment="1" applyProtection="1">
      <alignment horizontal="center" vertical="center"/>
      <protection hidden="1"/>
    </xf>
    <xf numFmtId="0" fontId="58" fillId="3" borderId="15" xfId="10" applyFont="1" applyFill="1" applyBorder="1" applyAlignment="1" applyProtection="1">
      <alignment horizontal="center" vertical="center"/>
      <protection hidden="1"/>
    </xf>
    <xf numFmtId="0" fontId="21" fillId="3" borderId="14" xfId="10" applyFont="1" applyFill="1" applyBorder="1" applyAlignment="1" applyProtection="1">
      <alignment horizontal="center"/>
      <protection hidden="1"/>
    </xf>
    <xf numFmtId="0" fontId="21" fillId="3" borderId="0" xfId="10" applyFont="1" applyFill="1" applyAlignment="1" applyProtection="1">
      <alignment horizontal="center"/>
      <protection hidden="1"/>
    </xf>
    <xf numFmtId="0" fontId="21" fillId="3" borderId="15" xfId="10" applyFont="1" applyFill="1" applyBorder="1" applyAlignment="1" applyProtection="1">
      <alignment horizontal="center"/>
      <protection hidden="1"/>
    </xf>
    <xf numFmtId="0" fontId="51" fillId="3" borderId="86" xfId="10" applyFont="1" applyFill="1" applyBorder="1" applyAlignment="1" applyProtection="1">
      <alignment horizontal="left" vertical="top"/>
      <protection locked="0"/>
    </xf>
    <xf numFmtId="0" fontId="51" fillId="3" borderId="85" xfId="10" applyFont="1" applyFill="1" applyBorder="1" applyAlignment="1" applyProtection="1">
      <alignment horizontal="left" vertical="top"/>
      <protection locked="0"/>
    </xf>
    <xf numFmtId="0" fontId="51" fillId="3" borderId="33" xfId="10" applyFont="1" applyFill="1" applyBorder="1" applyAlignment="1" applyProtection="1">
      <alignment horizontal="left" vertical="top"/>
      <protection locked="0"/>
    </xf>
    <xf numFmtId="0" fontId="51" fillId="3" borderId="35" xfId="10" applyFont="1" applyFill="1" applyBorder="1" applyAlignment="1" applyProtection="1">
      <alignment horizontal="left" vertical="top"/>
      <protection locked="0"/>
    </xf>
    <xf numFmtId="0" fontId="59" fillId="4" borderId="0" xfId="10" applyFont="1" applyFill="1" applyAlignment="1" applyProtection="1">
      <alignment horizontal="center"/>
      <protection hidden="1"/>
    </xf>
    <xf numFmtId="0" fontId="59" fillId="4" borderId="16" xfId="10" applyFont="1" applyFill="1" applyBorder="1" applyAlignment="1" applyProtection="1">
      <alignment horizontal="center"/>
      <protection hidden="1"/>
    </xf>
    <xf numFmtId="0" fontId="55" fillId="3" borderId="12" xfId="10" applyFont="1" applyFill="1" applyBorder="1" applyAlignment="1" applyProtection="1">
      <alignment horizontal="left"/>
      <protection hidden="1"/>
    </xf>
    <xf numFmtId="0" fontId="55" fillId="3" borderId="18" xfId="10" applyFont="1" applyFill="1" applyBorder="1" applyAlignment="1" applyProtection="1">
      <alignment horizontal="left"/>
      <protection hidden="1"/>
    </xf>
    <xf numFmtId="0" fontId="2" fillId="3" borderId="16" xfId="10" applyFill="1" applyBorder="1" applyAlignment="1" applyProtection="1">
      <alignment horizontal="left"/>
      <protection locked="0"/>
    </xf>
    <xf numFmtId="0" fontId="2" fillId="3" borderId="23" xfId="10" applyFill="1" applyBorder="1" applyAlignment="1" applyProtection="1">
      <alignment horizontal="left"/>
      <protection locked="0"/>
    </xf>
    <xf numFmtId="0" fontId="2" fillId="3" borderId="22" xfId="10" applyFill="1" applyBorder="1" applyAlignment="1" applyProtection="1">
      <alignment horizontal="left"/>
      <protection locked="0"/>
    </xf>
    <xf numFmtId="0" fontId="60" fillId="3" borderId="0" xfId="10" applyFont="1" applyFill="1" applyAlignment="1" applyProtection="1">
      <alignment horizontal="left"/>
      <protection hidden="1"/>
    </xf>
    <xf numFmtId="0" fontId="55" fillId="3" borderId="0" xfId="10" applyFont="1" applyFill="1" applyAlignment="1" applyProtection="1">
      <alignment horizontal="left"/>
      <protection hidden="1"/>
    </xf>
    <xf numFmtId="0" fontId="55" fillId="3" borderId="16" xfId="10" applyFont="1" applyFill="1" applyBorder="1" applyAlignment="1" applyProtection="1">
      <alignment horizontal="left"/>
      <protection hidden="1"/>
    </xf>
    <xf numFmtId="0" fontId="55" fillId="3" borderId="19" xfId="10" applyFont="1" applyFill="1" applyBorder="1" applyAlignment="1" applyProtection="1">
      <alignment horizontal="left"/>
      <protection hidden="1"/>
    </xf>
    <xf numFmtId="0" fontId="55" fillId="3" borderId="20" xfId="10" applyFont="1" applyFill="1" applyBorder="1" applyAlignment="1" applyProtection="1">
      <alignment horizontal="left"/>
      <protection hidden="1"/>
    </xf>
    <xf numFmtId="0" fontId="60" fillId="3" borderId="16" xfId="10" applyFont="1" applyFill="1" applyBorder="1" applyAlignment="1" applyProtection="1">
      <alignment horizontal="left"/>
      <protection locked="0"/>
    </xf>
    <xf numFmtId="0" fontId="2" fillId="3" borderId="0" xfId="10" applyFill="1" applyAlignment="1" applyProtection="1">
      <alignment horizontal="left"/>
      <protection hidden="1"/>
    </xf>
    <xf numFmtId="0" fontId="2" fillId="0" borderId="0" xfId="10" applyAlignment="1" applyProtection="1">
      <alignment horizontal="left"/>
      <protection hidden="1"/>
    </xf>
    <xf numFmtId="0" fontId="53" fillId="3" borderId="0" xfId="10" applyFont="1" applyFill="1" applyAlignment="1" applyProtection="1">
      <alignment horizontal="left"/>
      <protection hidden="1"/>
    </xf>
    <xf numFmtId="168" fontId="2" fillId="3" borderId="22" xfId="10" applyNumberFormat="1" applyFill="1" applyBorder="1" applyAlignment="1" applyProtection="1">
      <alignment horizontal="left"/>
      <protection locked="0"/>
    </xf>
    <xf numFmtId="168" fontId="2" fillId="3" borderId="16" xfId="10" applyNumberFormat="1" applyFill="1" applyBorder="1" applyAlignment="1" applyProtection="1">
      <alignment horizontal="left"/>
      <protection locked="0"/>
    </xf>
    <xf numFmtId="0" fontId="75" fillId="3" borderId="16" xfId="10" applyFont="1" applyFill="1" applyBorder="1" applyAlignment="1" applyProtection="1">
      <alignment horizontal="left"/>
      <protection locked="0"/>
    </xf>
    <xf numFmtId="0" fontId="59" fillId="4" borderId="87" xfId="10" applyFont="1" applyFill="1" applyBorder="1" applyAlignment="1" applyProtection="1">
      <alignment horizontal="center"/>
      <protection hidden="1"/>
    </xf>
    <xf numFmtId="0" fontId="2" fillId="3" borderId="0" xfId="10" applyFill="1" applyAlignment="1" applyProtection="1">
      <alignment horizontal="left"/>
      <protection locked="0"/>
    </xf>
    <xf numFmtId="0" fontId="59" fillId="4" borderId="12" xfId="10" applyFont="1" applyFill="1" applyBorder="1" applyAlignment="1" applyProtection="1">
      <alignment horizontal="center"/>
      <protection hidden="1"/>
    </xf>
    <xf numFmtId="0" fontId="61" fillId="3" borderId="0" xfId="10" applyFont="1" applyFill="1" applyAlignment="1" applyProtection="1">
      <alignment horizontal="left"/>
      <protection hidden="1"/>
    </xf>
    <xf numFmtId="0" fontId="61" fillId="3" borderId="16" xfId="10" applyFont="1" applyFill="1" applyBorder="1" applyAlignment="1" applyProtection="1">
      <alignment horizontal="left"/>
      <protection hidden="1"/>
    </xf>
    <xf numFmtId="0" fontId="53" fillId="3" borderId="12" xfId="10" applyFont="1" applyFill="1" applyBorder="1" applyAlignment="1" applyProtection="1">
      <alignment horizontal="left"/>
      <protection hidden="1"/>
    </xf>
    <xf numFmtId="169" fontId="2" fillId="3" borderId="22" xfId="10" applyNumberFormat="1" applyFill="1" applyBorder="1" applyAlignment="1" applyProtection="1">
      <alignment horizontal="left"/>
      <protection locked="0"/>
    </xf>
    <xf numFmtId="169" fontId="2" fillId="3" borderId="16" xfId="10" applyNumberFormat="1" applyFill="1" applyBorder="1" applyAlignment="1" applyProtection="1">
      <alignment horizontal="left"/>
      <protection locked="0"/>
    </xf>
    <xf numFmtId="0" fontId="18" fillId="0" borderId="43" xfId="2" applyFont="1" applyBorder="1" applyAlignment="1" applyProtection="1">
      <alignment horizontal="center"/>
      <protection hidden="1"/>
    </xf>
    <xf numFmtId="0" fontId="18" fillId="0" borderId="45" xfId="2" applyFont="1" applyBorder="1" applyAlignment="1" applyProtection="1">
      <alignment horizontal="center"/>
      <protection hidden="1"/>
    </xf>
    <xf numFmtId="0" fontId="36" fillId="0" borderId="0" xfId="2" applyFont="1" applyAlignment="1" applyProtection="1">
      <alignment horizontal="left"/>
      <protection hidden="1"/>
    </xf>
    <xf numFmtId="0" fontId="9" fillId="0" borderId="14" xfId="5" applyFont="1" applyBorder="1" applyAlignment="1" applyProtection="1">
      <alignment horizontal="left"/>
      <protection hidden="1"/>
    </xf>
    <xf numFmtId="0" fontId="1" fillId="0" borderId="0" xfId="5" applyProtection="1">
      <protection hidden="1"/>
    </xf>
    <xf numFmtId="0" fontId="64" fillId="0" borderId="15" xfId="5" applyFont="1" applyBorder="1" applyProtection="1">
      <protection hidden="1"/>
    </xf>
    <xf numFmtId="0" fontId="38" fillId="0" borderId="14" xfId="5" applyFont="1" applyBorder="1" applyAlignment="1">
      <alignment horizontal="left" vertical="top" wrapText="1"/>
    </xf>
    <xf numFmtId="0" fontId="38" fillId="0" borderId="0" xfId="5" applyFont="1" applyAlignment="1">
      <alignment horizontal="left" vertical="top" wrapText="1"/>
    </xf>
    <xf numFmtId="0" fontId="38" fillId="0" borderId="15" xfId="5" applyFont="1" applyBorder="1" applyAlignment="1">
      <alignment horizontal="left" vertical="top" wrapText="1"/>
    </xf>
    <xf numFmtId="0" fontId="9" fillId="0" borderId="33" xfId="5" applyFont="1" applyBorder="1" applyAlignment="1" applyProtection="1">
      <alignment horizontal="center"/>
      <protection hidden="1"/>
    </xf>
    <xf numFmtId="0" fontId="64" fillId="0" borderId="34" xfId="5" applyFont="1" applyBorder="1" applyProtection="1">
      <protection hidden="1"/>
    </xf>
    <xf numFmtId="0" fontId="64" fillId="0" borderId="35" xfId="5" applyFont="1" applyBorder="1" applyProtection="1">
      <protection hidden="1"/>
    </xf>
    <xf numFmtId="0" fontId="9" fillId="0" borderId="14" xfId="5" applyFont="1" applyBorder="1" applyAlignment="1">
      <alignment horizontal="left" wrapText="1"/>
    </xf>
    <xf numFmtId="0" fontId="1" fillId="0" borderId="0" xfId="5"/>
    <xf numFmtId="0" fontId="64" fillId="0" borderId="15" xfId="5" applyFont="1" applyBorder="1"/>
    <xf numFmtId="0" fontId="64" fillId="0" borderId="14" xfId="5" applyFont="1" applyBorder="1"/>
    <xf numFmtId="0" fontId="9" fillId="0" borderId="0" xfId="5" applyFont="1" applyAlignment="1">
      <alignment horizontal="left" wrapText="1"/>
    </xf>
    <xf numFmtId="0" fontId="9" fillId="0" borderId="15" xfId="5" applyFont="1" applyBorder="1" applyAlignment="1">
      <alignment horizontal="left" wrapText="1"/>
    </xf>
    <xf numFmtId="0" fontId="9" fillId="0" borderId="14" xfId="5" applyFont="1" applyBorder="1" applyAlignment="1" applyProtection="1">
      <alignment horizontal="center" vertical="top" wrapText="1"/>
      <protection hidden="1"/>
    </xf>
    <xf numFmtId="0" fontId="9" fillId="0" borderId="0" xfId="5" applyFont="1" applyAlignment="1" applyProtection="1">
      <alignment horizontal="center" vertical="top" wrapText="1"/>
      <protection hidden="1"/>
    </xf>
    <xf numFmtId="0" fontId="9" fillId="0" borderId="15" xfId="5" applyFont="1" applyBorder="1" applyAlignment="1" applyProtection="1">
      <alignment horizontal="center" vertical="top" wrapText="1"/>
      <protection hidden="1"/>
    </xf>
    <xf numFmtId="0" fontId="29" fillId="2" borderId="14" xfId="5" applyFont="1" applyFill="1" applyBorder="1" applyAlignment="1" applyProtection="1">
      <alignment horizontal="center"/>
      <protection hidden="1"/>
    </xf>
    <xf numFmtId="0" fontId="64" fillId="0" borderId="0" xfId="5" applyFont="1" applyProtection="1">
      <protection hidden="1"/>
    </xf>
    <xf numFmtId="0" fontId="1" fillId="0" borderId="0" xfId="5" applyAlignment="1">
      <alignment wrapText="1"/>
    </xf>
    <xf numFmtId="0" fontId="64" fillId="0" borderId="15" xfId="5" applyFont="1" applyBorder="1" applyAlignment="1">
      <alignment wrapText="1"/>
    </xf>
    <xf numFmtId="0" fontId="37" fillId="4" borderId="14" xfId="5" applyFont="1" applyFill="1" applyBorder="1" applyAlignment="1" applyProtection="1">
      <alignment horizontal="center"/>
      <protection hidden="1"/>
    </xf>
    <xf numFmtId="0" fontId="37" fillId="4" borderId="0" xfId="5" applyFont="1" applyFill="1" applyAlignment="1" applyProtection="1">
      <alignment horizontal="center"/>
      <protection hidden="1"/>
    </xf>
    <xf numFmtId="0" fontId="37" fillId="4" borderId="15" xfId="5" applyFont="1" applyFill="1" applyBorder="1" applyAlignment="1" applyProtection="1">
      <alignment horizontal="center"/>
      <protection hidden="1"/>
    </xf>
    <xf numFmtId="0" fontId="63" fillId="0" borderId="36" xfId="5" applyFont="1" applyBorder="1" applyAlignment="1" applyProtection="1">
      <alignment horizontal="center"/>
      <protection hidden="1"/>
    </xf>
    <xf numFmtId="0" fontId="64" fillId="0" borderId="37" xfId="5" applyFont="1" applyBorder="1" applyProtection="1">
      <protection hidden="1"/>
    </xf>
    <xf numFmtId="0" fontId="64" fillId="0" borderId="14" xfId="5" applyFont="1" applyBorder="1" applyProtection="1">
      <protection hidden="1"/>
    </xf>
    <xf numFmtId="0" fontId="62" fillId="0" borderId="14" xfId="5" applyFont="1" applyBorder="1" applyAlignment="1" applyProtection="1">
      <alignment horizontal="center" vertical="center"/>
      <protection hidden="1"/>
    </xf>
    <xf numFmtId="0" fontId="68" fillId="0" borderId="14" xfId="5" applyFont="1" applyBorder="1" applyAlignment="1" applyProtection="1">
      <alignment horizontal="center" vertical="center"/>
      <protection hidden="1"/>
    </xf>
    <xf numFmtId="0" fontId="34" fillId="0" borderId="33" xfId="5" applyFont="1" applyBorder="1" applyAlignment="1" applyProtection="1">
      <alignment horizontal="center" wrapText="1"/>
      <protection hidden="1"/>
    </xf>
    <xf numFmtId="0" fontId="34" fillId="0" borderId="35" xfId="5" applyFont="1" applyBorder="1" applyAlignment="1" applyProtection="1">
      <alignment horizontal="center" wrapText="1"/>
      <protection hidden="1"/>
    </xf>
    <xf numFmtId="0" fontId="29" fillId="6" borderId="14" xfId="5" applyFont="1" applyFill="1" applyBorder="1" applyAlignment="1" applyProtection="1">
      <alignment horizontal="center"/>
      <protection hidden="1"/>
    </xf>
    <xf numFmtId="0" fontId="29" fillId="6" borderId="31" xfId="5" applyFont="1" applyFill="1" applyBorder="1" applyAlignment="1" applyProtection="1">
      <alignment horizontal="center"/>
      <protection hidden="1"/>
    </xf>
    <xf numFmtId="0" fontId="29" fillId="6" borderId="37" xfId="5" applyFont="1" applyFill="1" applyBorder="1" applyAlignment="1" applyProtection="1">
      <alignment horizontal="center"/>
      <protection hidden="1"/>
    </xf>
    <xf numFmtId="0" fontId="9" fillId="0" borderId="14" xfId="5" applyFont="1" applyBorder="1" applyAlignment="1">
      <alignment horizontal="left" vertical="center" wrapText="1"/>
    </xf>
    <xf numFmtId="0" fontId="9" fillId="0" borderId="0" xfId="5" applyFont="1" applyAlignment="1">
      <alignment horizontal="left" vertical="center" wrapText="1"/>
    </xf>
    <xf numFmtId="0" fontId="9" fillId="0" borderId="15" xfId="5" applyFont="1" applyBorder="1" applyAlignment="1">
      <alignment horizontal="left" vertical="center" wrapText="1"/>
    </xf>
    <xf numFmtId="0" fontId="9" fillId="0" borderId="14" xfId="5" applyFont="1" applyBorder="1" applyAlignment="1">
      <alignment horizontal="left" vertical="top" wrapText="1"/>
    </xf>
    <xf numFmtId="0" fontId="9" fillId="0" borderId="0" xfId="5" applyFont="1" applyAlignment="1">
      <alignment horizontal="left" vertical="top" wrapText="1"/>
    </xf>
    <xf numFmtId="0" fontId="9" fillId="0" borderId="15" xfId="5" applyFont="1" applyBorder="1" applyAlignment="1">
      <alignment horizontal="left" vertical="top" wrapText="1"/>
    </xf>
    <xf numFmtId="0" fontId="16" fillId="0" borderId="14" xfId="5" applyFont="1" applyBorder="1" applyAlignment="1">
      <alignment horizontal="left" vertical="top" wrapText="1"/>
    </xf>
    <xf numFmtId="0" fontId="16" fillId="0" borderId="0" xfId="5" applyFont="1" applyAlignment="1">
      <alignment horizontal="left" vertical="top" wrapText="1"/>
    </xf>
    <xf numFmtId="0" fontId="16" fillId="0" borderId="15" xfId="5" applyFont="1" applyBorder="1" applyAlignment="1">
      <alignment horizontal="left" vertical="top" wrapText="1"/>
    </xf>
    <xf numFmtId="0" fontId="16" fillId="0" borderId="14" xfId="5" applyFont="1" applyBorder="1" applyAlignment="1" applyProtection="1">
      <alignment horizontal="center" vertical="top" wrapText="1"/>
      <protection hidden="1"/>
    </xf>
    <xf numFmtId="0" fontId="16" fillId="0" borderId="0" xfId="5" applyFont="1" applyAlignment="1" applyProtection="1">
      <alignment horizontal="center" vertical="top" wrapText="1"/>
      <protection hidden="1"/>
    </xf>
    <xf numFmtId="0" fontId="16" fillId="0" borderId="15" xfId="5" applyFont="1" applyBorder="1" applyAlignment="1" applyProtection="1">
      <alignment horizontal="center" vertical="top" wrapText="1"/>
      <protection hidden="1"/>
    </xf>
    <xf numFmtId="0" fontId="17" fillId="0" borderId="14" xfId="5" applyFont="1" applyBorder="1" applyAlignment="1">
      <alignment horizontal="left" vertical="top" wrapText="1"/>
    </xf>
    <xf numFmtId="0" fontId="17" fillId="0" borderId="0" xfId="5" applyFont="1" applyAlignment="1">
      <alignment horizontal="left" vertical="top" wrapText="1"/>
    </xf>
    <xf numFmtId="0" fontId="17" fillId="0" borderId="15" xfId="5" applyFont="1" applyBorder="1" applyAlignment="1">
      <alignment horizontal="left" vertical="top" wrapText="1"/>
    </xf>
    <xf numFmtId="0" fontId="11" fillId="0" borderId="0" xfId="7" applyFont="1" applyAlignment="1">
      <alignment horizontal="center" vertical="center" wrapText="1"/>
    </xf>
    <xf numFmtId="0" fontId="39" fillId="0" borderId="0" xfId="7" applyFont="1" applyAlignment="1">
      <alignment horizontal="center" vertical="center" wrapText="1"/>
    </xf>
    <xf numFmtId="167" fontId="39" fillId="0" borderId="0" xfId="7" applyNumberFormat="1" applyFont="1" applyAlignment="1">
      <alignment horizontal="center" vertical="center"/>
    </xf>
    <xf numFmtId="0" fontId="43" fillId="0" borderId="0" xfId="9" applyFont="1" applyAlignment="1" applyProtection="1">
      <alignment horizontal="center" vertical="center"/>
      <protection locked="0"/>
    </xf>
    <xf numFmtId="0" fontId="16" fillId="0" borderId="55" xfId="7" applyFont="1" applyBorder="1" applyAlignment="1" applyProtection="1">
      <alignment horizontal="right" vertical="center" wrapText="1"/>
      <protection hidden="1"/>
    </xf>
    <xf numFmtId="0" fontId="6" fillId="0" borderId="60" xfId="7" applyFont="1" applyBorder="1" applyProtection="1">
      <protection hidden="1"/>
    </xf>
    <xf numFmtId="0" fontId="20" fillId="0" borderId="52" xfId="7" applyFont="1" applyBorder="1" applyAlignment="1" applyProtection="1">
      <alignment horizontal="right"/>
      <protection hidden="1"/>
    </xf>
    <xf numFmtId="0" fontId="28" fillId="0" borderId="0" xfId="7" applyProtection="1">
      <protection hidden="1"/>
    </xf>
    <xf numFmtId="0" fontId="39" fillId="0" borderId="0" xfId="7" applyFont="1" applyAlignment="1">
      <alignment horizontal="left" vertical="center" wrapText="1"/>
    </xf>
    <xf numFmtId="0" fontId="46" fillId="0" borderId="0" xfId="7" applyFont="1"/>
    <xf numFmtId="0" fontId="33" fillId="0" borderId="52" xfId="7" applyFont="1" applyBorder="1" applyAlignment="1" applyProtection="1">
      <alignment horizontal="right"/>
      <protection hidden="1"/>
    </xf>
    <xf numFmtId="167" fontId="39" fillId="0" borderId="0" xfId="7" applyNumberFormat="1" applyFont="1" applyAlignment="1">
      <alignment horizontal="left" vertical="center" wrapText="1"/>
    </xf>
    <xf numFmtId="0" fontId="28" fillId="0" borderId="0" xfId="7"/>
    <xf numFmtId="0" fontId="33" fillId="0" borderId="52" xfId="7" applyFont="1" applyBorder="1" applyAlignment="1" applyProtection="1">
      <alignment horizontal="right" vertical="top" wrapText="1"/>
      <protection hidden="1"/>
    </xf>
    <xf numFmtId="0" fontId="70" fillId="0" borderId="0" xfId="7" applyFont="1" applyProtection="1">
      <protection hidden="1"/>
    </xf>
    <xf numFmtId="0" fontId="71" fillId="0" borderId="0" xfId="9" applyFont="1" applyAlignment="1" applyProtection="1">
      <alignment horizontal="left" vertical="top" wrapText="1"/>
      <protection locked="0"/>
    </xf>
    <xf numFmtId="0" fontId="71" fillId="0" borderId="0" xfId="9" applyFont="1" applyProtection="1">
      <protection locked="0"/>
    </xf>
    <xf numFmtId="0" fontId="10" fillId="0" borderId="52" xfId="7" applyFont="1" applyBorder="1" applyAlignment="1" applyProtection="1">
      <alignment horizontal="right" wrapText="1"/>
      <protection hidden="1"/>
    </xf>
    <xf numFmtId="0" fontId="39" fillId="0" borderId="0" xfId="7" applyFont="1" applyAlignment="1">
      <alignment horizontal="left" vertical="top" wrapText="1"/>
    </xf>
    <xf numFmtId="0" fontId="9" fillId="0" borderId="52" xfId="7" applyFont="1" applyBorder="1" applyAlignment="1" applyProtection="1">
      <alignment horizontal="right" vertical="top" wrapText="1"/>
      <protection hidden="1"/>
    </xf>
    <xf numFmtId="167" fontId="39" fillId="0" borderId="0" xfId="7" applyNumberFormat="1" applyFont="1" applyAlignment="1">
      <alignment horizontal="center" vertical="center" wrapText="1"/>
    </xf>
    <xf numFmtId="0" fontId="20" fillId="0" borderId="0" xfId="7" applyFont="1" applyAlignment="1" applyProtection="1">
      <alignment horizontal="left"/>
      <protection hidden="1"/>
    </xf>
    <xf numFmtId="0" fontId="43" fillId="0" borderId="0" xfId="8" applyFont="1" applyAlignment="1" applyProtection="1">
      <alignment horizontal="center" vertical="center"/>
      <protection locked="0"/>
    </xf>
    <xf numFmtId="0" fontId="43" fillId="0" borderId="0" xfId="8" applyFont="1" applyProtection="1">
      <protection locked="0"/>
    </xf>
    <xf numFmtId="167" fontId="71" fillId="0" borderId="0" xfId="9" applyNumberFormat="1" applyFont="1" applyFill="1" applyAlignment="1" applyProtection="1">
      <alignment horizontal="center" vertical="center" wrapText="1"/>
      <protection locked="0"/>
    </xf>
    <xf numFmtId="0" fontId="71" fillId="0" borderId="0" xfId="9" applyFont="1" applyFill="1" applyProtection="1">
      <protection locked="0"/>
    </xf>
    <xf numFmtId="0" fontId="10" fillId="0" borderId="0" xfId="7" applyFont="1" applyAlignment="1" applyProtection="1">
      <alignment horizontal="center" vertical="center" wrapText="1"/>
      <protection hidden="1"/>
    </xf>
    <xf numFmtId="0" fontId="10" fillId="0" borderId="0" xfId="7" applyFont="1" applyAlignment="1" applyProtection="1">
      <alignment horizontal="center" vertical="center"/>
      <protection hidden="1"/>
    </xf>
    <xf numFmtId="0" fontId="29" fillId="5" borderId="52" xfId="7" applyFont="1" applyFill="1" applyBorder="1" applyAlignment="1" applyProtection="1">
      <alignment horizontal="center"/>
      <protection hidden="1"/>
    </xf>
    <xf numFmtId="0" fontId="6" fillId="0" borderId="0" xfId="7" applyFont="1" applyProtection="1">
      <protection hidden="1"/>
    </xf>
    <xf numFmtId="0" fontId="6" fillId="0" borderId="51" xfId="7" applyFont="1" applyBorder="1" applyProtection="1">
      <protection hidden="1"/>
    </xf>
    <xf numFmtId="0" fontId="39" fillId="0" borderId="0" xfId="7" applyFont="1" applyAlignment="1" applyProtection="1">
      <alignment horizontal="center" vertical="center" wrapText="1"/>
      <protection hidden="1"/>
    </xf>
    <xf numFmtId="167" fontId="39" fillId="0" borderId="0" xfId="7" applyNumberFormat="1" applyFont="1" applyAlignment="1" applyProtection="1">
      <alignment horizontal="center" vertical="center" wrapText="1"/>
      <protection hidden="1"/>
    </xf>
    <xf numFmtId="0" fontId="28" fillId="0" borderId="0" xfId="7" applyAlignment="1" applyProtection="1">
      <alignment horizontal="center"/>
      <protection hidden="1"/>
    </xf>
    <xf numFmtId="0" fontId="9" fillId="0" borderId="0" xfId="7" applyFont="1" applyAlignment="1" applyProtection="1">
      <alignment horizontal="center" vertical="center"/>
      <protection hidden="1"/>
    </xf>
    <xf numFmtId="0" fontId="39" fillId="0" borderId="0" xfId="7" applyFont="1" applyAlignment="1">
      <alignment horizontal="center" vertical="center"/>
    </xf>
    <xf numFmtId="0" fontId="43" fillId="0" borderId="0" xfId="8" applyFont="1" applyAlignment="1" applyProtection="1">
      <alignment horizontal="center" vertical="center" wrapText="1"/>
      <protection locked="0"/>
    </xf>
    <xf numFmtId="0" fontId="33" fillId="0" borderId="0" xfId="7" applyFont="1" applyAlignment="1" applyProtection="1">
      <alignment horizontal="center"/>
      <protection hidden="1"/>
    </xf>
    <xf numFmtId="0" fontId="20" fillId="0" borderId="58" xfId="7" applyFont="1" applyBorder="1" applyAlignment="1" applyProtection="1">
      <alignment horizontal="center"/>
      <protection hidden="1"/>
    </xf>
    <xf numFmtId="0" fontId="6" fillId="0" borderId="57" xfId="7" applyFont="1" applyBorder="1" applyProtection="1">
      <protection hidden="1"/>
    </xf>
    <xf numFmtId="0" fontId="6" fillId="0" borderId="59" xfId="7" applyFont="1" applyBorder="1" applyProtection="1">
      <protection hidden="1"/>
    </xf>
    <xf numFmtId="0" fontId="18" fillId="0" borderId="58" xfId="7" applyFont="1" applyBorder="1" applyAlignment="1" applyProtection="1">
      <alignment horizontal="center"/>
      <protection hidden="1"/>
    </xf>
    <xf numFmtId="0" fontId="6" fillId="0" borderId="52" xfId="7" applyFont="1" applyBorder="1" applyProtection="1">
      <protection hidden="1"/>
    </xf>
    <xf numFmtId="0" fontId="33" fillId="0" borderId="52" xfId="7" applyFont="1" applyBorder="1" applyAlignment="1" applyProtection="1">
      <alignment horizontal="center"/>
      <protection hidden="1"/>
    </xf>
    <xf numFmtId="0" fontId="20" fillId="0" borderId="52" xfId="7" applyFont="1" applyBorder="1" applyAlignment="1" applyProtection="1">
      <alignment horizontal="center"/>
      <protection hidden="1"/>
    </xf>
    <xf numFmtId="0" fontId="20" fillId="0" borderId="52" xfId="7" applyFont="1" applyBorder="1" applyAlignment="1" applyProtection="1">
      <alignment horizontal="center" vertical="center"/>
      <protection hidden="1"/>
    </xf>
    <xf numFmtId="0" fontId="32" fillId="0" borderId="52" xfId="7" applyFont="1" applyBorder="1" applyAlignment="1" applyProtection="1">
      <alignment horizontal="center"/>
      <protection hidden="1"/>
    </xf>
    <xf numFmtId="0" fontId="22" fillId="0" borderId="52" xfId="7" applyFont="1" applyBorder="1" applyAlignment="1" applyProtection="1">
      <alignment horizontal="center" vertical="center"/>
      <protection hidden="1"/>
    </xf>
    <xf numFmtId="0" fontId="20" fillId="0" borderId="55" xfId="7" applyFont="1" applyBorder="1" applyAlignment="1" applyProtection="1">
      <alignment horizontal="center"/>
      <protection hidden="1"/>
    </xf>
    <xf numFmtId="0" fontId="6" fillId="0" borderId="54" xfId="7" applyFont="1" applyBorder="1" applyProtection="1">
      <protection hidden="1"/>
    </xf>
    <xf numFmtId="0" fontId="34" fillId="0" borderId="55" xfId="7" applyFont="1" applyBorder="1" applyAlignment="1" applyProtection="1">
      <alignment horizontal="center" wrapText="1"/>
      <protection hidden="1"/>
    </xf>
    <xf numFmtId="0" fontId="34" fillId="0" borderId="54" xfId="7" applyFont="1" applyBorder="1" applyAlignment="1" applyProtection="1">
      <alignment horizontal="center" wrapText="1"/>
      <protection hidden="1"/>
    </xf>
    <xf numFmtId="0" fontId="29" fillId="0" borderId="0" xfId="7" applyFont="1" applyAlignment="1" applyProtection="1">
      <alignment horizontal="center"/>
      <protection hidden="1"/>
    </xf>
    <xf numFmtId="0" fontId="47" fillId="0" borderId="0" xfId="12" applyFont="1" applyAlignment="1">
      <alignment horizontal="left" vertical="top"/>
    </xf>
    <xf numFmtId="0" fontId="29" fillId="2" borderId="61" xfId="12" applyFont="1" applyFill="1" applyBorder="1" applyAlignment="1" applyProtection="1">
      <alignment horizontal="center"/>
      <protection hidden="1"/>
    </xf>
    <xf numFmtId="0" fontId="6" fillId="0" borderId="11" xfId="12" applyFont="1" applyBorder="1" applyProtection="1">
      <protection hidden="1"/>
    </xf>
    <xf numFmtId="0" fontId="6" fillId="0" borderId="62" xfId="12" applyFont="1" applyBorder="1" applyProtection="1">
      <protection hidden="1"/>
    </xf>
    <xf numFmtId="0" fontId="47" fillId="0" borderId="14" xfId="12" applyFont="1" applyBorder="1" applyAlignment="1">
      <alignment horizontal="left" vertical="top" wrapText="1"/>
    </xf>
    <xf numFmtId="0" fontId="47" fillId="0" borderId="0" xfId="12" applyFont="1" applyAlignment="1">
      <alignment horizontal="left" vertical="top" wrapText="1"/>
    </xf>
    <xf numFmtId="0" fontId="47" fillId="0" borderId="15" xfId="12" applyFont="1" applyBorder="1" applyAlignment="1">
      <alignment horizontal="left" vertical="top" wrapText="1"/>
    </xf>
    <xf numFmtId="0" fontId="49" fillId="0" borderId="14" xfId="12" applyFont="1" applyBorder="1" applyAlignment="1">
      <alignment horizontal="left" vertical="top" wrapText="1"/>
    </xf>
    <xf numFmtId="0" fontId="49" fillId="0" borderId="0" xfId="12" applyFont="1" applyAlignment="1">
      <alignment horizontal="left" vertical="top" wrapText="1"/>
    </xf>
    <xf numFmtId="0" fontId="49" fillId="0" borderId="15" xfId="12" applyFont="1" applyBorder="1" applyAlignment="1">
      <alignment horizontal="left" vertical="top" wrapText="1"/>
    </xf>
    <xf numFmtId="0" fontId="9" fillId="0" borderId="66" xfId="12" applyFont="1" applyBorder="1" applyAlignment="1" applyProtection="1">
      <alignment horizontal="center" vertical="center"/>
      <protection hidden="1"/>
    </xf>
    <xf numFmtId="0" fontId="6" fillId="0" borderId="3" xfId="12" applyFont="1" applyBorder="1" applyProtection="1">
      <protection hidden="1"/>
    </xf>
    <xf numFmtId="0" fontId="9" fillId="0" borderId="14" xfId="12" applyFont="1" applyBorder="1" applyAlignment="1">
      <alignment horizontal="left" vertical="top"/>
    </xf>
    <xf numFmtId="0" fontId="28" fillId="0" borderId="0" xfId="12" applyAlignment="1">
      <alignment horizontal="left" vertical="top"/>
    </xf>
    <xf numFmtId="0" fontId="6" fillId="0" borderId="15" xfId="12" applyFont="1" applyBorder="1" applyAlignment="1">
      <alignment horizontal="left" vertical="top"/>
    </xf>
    <xf numFmtId="0" fontId="9" fillId="0" borderId="0" xfId="12" applyFont="1" applyAlignment="1">
      <alignment horizontal="left" vertical="top" wrapText="1"/>
    </xf>
    <xf numFmtId="0" fontId="29" fillId="2" borderId="63" xfId="12" applyFont="1" applyFill="1" applyBorder="1" applyAlignment="1" applyProtection="1">
      <alignment horizontal="center"/>
      <protection hidden="1"/>
    </xf>
    <xf numFmtId="0" fontId="6" fillId="0" borderId="64" xfId="12" applyFont="1" applyBorder="1" applyProtection="1">
      <protection hidden="1"/>
    </xf>
    <xf numFmtId="0" fontId="6" fillId="0" borderId="65" xfId="12" applyFont="1" applyBorder="1" applyProtection="1">
      <protection hidden="1"/>
    </xf>
    <xf numFmtId="0" fontId="18" fillId="0" borderId="31" xfId="12" applyFont="1" applyBorder="1" applyAlignment="1" applyProtection="1">
      <alignment horizontal="center"/>
      <protection hidden="1"/>
    </xf>
    <xf numFmtId="0" fontId="6" fillId="0" borderId="37" xfId="12" applyFont="1" applyBorder="1" applyProtection="1">
      <protection hidden="1"/>
    </xf>
    <xf numFmtId="0" fontId="28" fillId="0" borderId="0" xfId="12" applyProtection="1">
      <protection hidden="1"/>
    </xf>
    <xf numFmtId="0" fontId="6" fillId="0" borderId="15" xfId="12" applyFont="1" applyBorder="1" applyProtection="1">
      <protection hidden="1"/>
    </xf>
    <xf numFmtId="0" fontId="20" fillId="0" borderId="0" xfId="12" applyFont="1" applyAlignment="1" applyProtection="1">
      <alignment horizontal="center" vertical="center"/>
      <protection hidden="1"/>
    </xf>
    <xf numFmtId="0" fontId="22" fillId="0" borderId="0" xfId="12" applyFont="1" applyAlignment="1" applyProtection="1">
      <alignment horizontal="center" vertical="center"/>
      <protection hidden="1"/>
    </xf>
    <xf numFmtId="0" fontId="29" fillId="5" borderId="53" xfId="12" applyFont="1" applyFill="1" applyBorder="1" applyAlignment="1" applyProtection="1">
      <alignment horizontal="center"/>
      <protection hidden="1"/>
    </xf>
    <xf numFmtId="0" fontId="6" fillId="0" borderId="60" xfId="12" applyFont="1" applyBorder="1" applyProtection="1">
      <protection hidden="1"/>
    </xf>
    <xf numFmtId="0" fontId="6" fillId="0" borderId="56" xfId="12" applyFont="1" applyBorder="1" applyProtection="1">
      <protection hidden="1"/>
    </xf>
    <xf numFmtId="0" fontId="2" fillId="0" borderId="14" xfId="12" applyFont="1" applyBorder="1" applyAlignment="1">
      <alignment horizontal="left" vertical="top"/>
    </xf>
    <xf numFmtId="0" fontId="2" fillId="0" borderId="0" xfId="12" applyFont="1" applyAlignment="1">
      <alignment horizontal="left" vertical="top"/>
    </xf>
    <xf numFmtId="0" fontId="2" fillId="0" borderId="15" xfId="12" applyFont="1" applyBorder="1" applyAlignment="1">
      <alignment horizontal="left" vertical="top"/>
    </xf>
    <xf numFmtId="0" fontId="2" fillId="0" borderId="14" xfId="12" applyFont="1" applyBorder="1" applyAlignment="1">
      <alignment horizontal="left" vertical="top" wrapText="1"/>
    </xf>
    <xf numFmtId="0" fontId="2" fillId="0" borderId="0" xfId="12" applyFont="1" applyAlignment="1">
      <alignment horizontal="left" vertical="top" wrapText="1"/>
    </xf>
    <xf numFmtId="0" fontId="2" fillId="0" borderId="15" xfId="12" applyFont="1" applyBorder="1" applyAlignment="1">
      <alignment horizontal="left" vertical="top" wrapText="1"/>
    </xf>
    <xf numFmtId="0" fontId="9" fillId="0" borderId="14" xfId="12" applyFont="1" applyBorder="1" applyAlignment="1">
      <alignment horizontal="left" vertical="top" wrapText="1"/>
    </xf>
    <xf numFmtId="0" fontId="9" fillId="0" borderId="15" xfId="12" applyFont="1" applyBorder="1" applyAlignment="1">
      <alignment horizontal="left" vertical="top" wrapText="1"/>
    </xf>
    <xf numFmtId="0" fontId="8" fillId="0" borderId="16" xfId="4" applyBorder="1" applyAlignment="1" applyProtection="1">
      <alignment horizontal="center"/>
      <protection hidden="1"/>
    </xf>
    <xf numFmtId="0" fontId="18" fillId="0" borderId="37" xfId="2" applyFont="1" applyBorder="1" applyAlignment="1" applyProtection="1">
      <alignment horizontal="center"/>
      <protection hidden="1"/>
    </xf>
    <xf numFmtId="0" fontId="6" fillId="0" borderId="15" xfId="2" applyFont="1" applyBorder="1" applyProtection="1">
      <protection hidden="1"/>
    </xf>
    <xf numFmtId="0" fontId="31" fillId="0" borderId="14" xfId="2" applyFont="1" applyBorder="1" applyAlignment="1" applyProtection="1">
      <alignment horizontal="center"/>
      <protection hidden="1"/>
    </xf>
    <xf numFmtId="0" fontId="31" fillId="0" borderId="0" xfId="2" applyFont="1" applyAlignment="1" applyProtection="1">
      <alignment horizontal="center"/>
      <protection hidden="1"/>
    </xf>
    <xf numFmtId="0" fontId="31" fillId="0" borderId="15" xfId="2" applyFont="1" applyBorder="1" applyAlignment="1" applyProtection="1">
      <alignment horizontal="center"/>
      <protection hidden="1"/>
    </xf>
    <xf numFmtId="0" fontId="33" fillId="0" borderId="14" xfId="2" applyFont="1" applyBorder="1" applyAlignment="1" applyProtection="1">
      <alignment horizontal="center"/>
      <protection hidden="1"/>
    </xf>
    <xf numFmtId="0" fontId="33" fillId="0" borderId="0" xfId="2" applyFont="1" applyAlignment="1" applyProtection="1">
      <alignment horizontal="center"/>
      <protection hidden="1"/>
    </xf>
    <xf numFmtId="0" fontId="33" fillId="0" borderId="15" xfId="2" applyFont="1" applyBorder="1" applyAlignment="1" applyProtection="1">
      <alignment horizontal="center"/>
      <protection hidden="1"/>
    </xf>
    <xf numFmtId="0" fontId="30" fillId="0" borderId="14" xfId="2" applyFont="1" applyBorder="1" applyAlignment="1" applyProtection="1">
      <alignment horizontal="center"/>
      <protection hidden="1"/>
    </xf>
    <xf numFmtId="0" fontId="30" fillId="0" borderId="0" xfId="2" applyFont="1" applyAlignment="1" applyProtection="1">
      <alignment horizontal="center"/>
      <protection hidden="1"/>
    </xf>
    <xf numFmtId="0" fontId="30" fillId="0" borderId="15" xfId="2" applyFont="1" applyBorder="1" applyAlignment="1" applyProtection="1">
      <alignment horizontal="center"/>
      <protection hidden="1"/>
    </xf>
    <xf numFmtId="0" fontId="8" fillId="0" borderId="33" xfId="4" applyBorder="1" applyAlignment="1" applyProtection="1">
      <alignment horizontal="center" vertical="top"/>
      <protection hidden="1"/>
    </xf>
    <xf numFmtId="0" fontId="8" fillId="0" borderId="34" xfId="4" applyBorder="1" applyAlignment="1" applyProtection="1">
      <alignment horizontal="center" vertical="top"/>
      <protection hidden="1"/>
    </xf>
    <xf numFmtId="0" fontId="8" fillId="0" borderId="35" xfId="4" applyBorder="1" applyAlignment="1" applyProtection="1">
      <alignment horizontal="center" vertical="top"/>
      <protection hidden="1"/>
    </xf>
    <xf numFmtId="0" fontId="18" fillId="0" borderId="30" xfId="4" applyFont="1" applyBorder="1" applyAlignment="1" applyProtection="1">
      <alignment horizontal="center"/>
      <protection hidden="1"/>
    </xf>
    <xf numFmtId="0" fontId="6" fillId="0" borderId="13" xfId="4" applyFont="1" applyBorder="1" applyProtection="1">
      <protection hidden="1"/>
    </xf>
    <xf numFmtId="0" fontId="19" fillId="0" borderId="14" xfId="4" applyFont="1" applyBorder="1" applyAlignment="1" applyProtection="1">
      <alignment horizontal="center"/>
      <protection hidden="1"/>
    </xf>
    <xf numFmtId="0" fontId="19" fillId="0" borderId="0" xfId="4" applyFont="1" applyAlignment="1" applyProtection="1">
      <alignment horizontal="center"/>
      <protection hidden="1"/>
    </xf>
    <xf numFmtId="0" fontId="13" fillId="0" borderId="14" xfId="4" applyFont="1" applyBorder="1" applyAlignment="1" applyProtection="1">
      <alignment horizontal="center"/>
      <protection hidden="1"/>
    </xf>
    <xf numFmtId="0" fontId="13" fillId="0" borderId="0" xfId="4" applyFont="1" applyAlignment="1" applyProtection="1">
      <alignment horizontal="center"/>
      <protection hidden="1"/>
    </xf>
    <xf numFmtId="0" fontId="21" fillId="0" borderId="14" xfId="4" applyFont="1" applyBorder="1" applyAlignment="1" applyProtection="1">
      <alignment horizontal="center"/>
      <protection hidden="1"/>
    </xf>
    <xf numFmtId="0" fontId="21" fillId="0" borderId="0" xfId="4" applyFont="1" applyAlignment="1" applyProtection="1">
      <alignment horizontal="center"/>
      <protection hidden="1"/>
    </xf>
    <xf numFmtId="0" fontId="13" fillId="0" borderId="33" xfId="4" applyFont="1" applyBorder="1" applyAlignment="1" applyProtection="1">
      <alignment horizontal="center" vertical="top"/>
      <protection hidden="1"/>
    </xf>
    <xf numFmtId="0" fontId="13" fillId="0" borderId="34" xfId="4" applyFont="1" applyBorder="1" applyAlignment="1" applyProtection="1">
      <alignment horizontal="center" vertical="top"/>
      <protection hidden="1"/>
    </xf>
    <xf numFmtId="0" fontId="19" fillId="0" borderId="14" xfId="4" applyFont="1" applyBorder="1" applyAlignment="1" applyProtection="1">
      <alignment horizontal="center"/>
      <protection locked="0"/>
    </xf>
    <xf numFmtId="0" fontId="19" fillId="0" borderId="0" xfId="4" applyFont="1" applyAlignment="1" applyProtection="1">
      <alignment horizontal="center"/>
      <protection locked="0"/>
    </xf>
    <xf numFmtId="0" fontId="19" fillId="0" borderId="15" xfId="4" applyFont="1" applyBorder="1" applyAlignment="1" applyProtection="1">
      <alignment horizontal="center"/>
      <protection locked="0"/>
    </xf>
    <xf numFmtId="0" fontId="13" fillId="3" borderId="14" xfId="4" applyFont="1" applyFill="1" applyBorder="1" applyAlignment="1" applyProtection="1">
      <alignment horizontal="center"/>
      <protection locked="0"/>
    </xf>
    <xf numFmtId="0" fontId="13" fillId="3" borderId="0" xfId="4" applyFont="1" applyFill="1" applyAlignment="1" applyProtection="1">
      <alignment horizontal="center"/>
      <protection locked="0"/>
    </xf>
    <xf numFmtId="0" fontId="13" fillId="3" borderId="15" xfId="4" applyFont="1" applyFill="1" applyBorder="1" applyAlignment="1" applyProtection="1">
      <alignment horizontal="center"/>
      <protection locked="0"/>
    </xf>
    <xf numFmtId="0" fontId="21" fillId="3" borderId="14" xfId="4" applyFont="1" applyFill="1" applyBorder="1" applyAlignment="1" applyProtection="1">
      <alignment horizontal="center" wrapText="1"/>
      <protection locked="0"/>
    </xf>
    <xf numFmtId="0" fontId="21" fillId="3" borderId="0" xfId="4" applyFont="1" applyFill="1" applyAlignment="1" applyProtection="1">
      <alignment horizontal="center"/>
      <protection locked="0"/>
    </xf>
    <xf numFmtId="0" fontId="21" fillId="3" borderId="15" xfId="4" applyFont="1" applyFill="1" applyBorder="1" applyAlignment="1" applyProtection="1">
      <alignment horizontal="center"/>
      <protection locked="0"/>
    </xf>
    <xf numFmtId="0" fontId="13" fillId="3" borderId="33" xfId="4" applyFont="1" applyFill="1" applyBorder="1" applyAlignment="1" applyProtection="1">
      <alignment horizontal="center" vertical="top"/>
      <protection locked="0"/>
    </xf>
    <xf numFmtId="0" fontId="13" fillId="3" borderId="34" xfId="4" applyFont="1" applyFill="1" applyBorder="1" applyAlignment="1" applyProtection="1">
      <alignment horizontal="center" vertical="top"/>
      <protection locked="0"/>
    </xf>
    <xf numFmtId="0" fontId="13" fillId="3" borderId="35" xfId="4" applyFont="1" applyFill="1" applyBorder="1" applyAlignment="1" applyProtection="1">
      <alignment horizontal="center" vertical="top"/>
      <protection locked="0"/>
    </xf>
    <xf numFmtId="0" fontId="18" fillId="0" borderId="30" xfId="4" applyFont="1" applyBorder="1" applyAlignment="1" applyProtection="1">
      <alignment horizontal="center"/>
      <protection locked="0"/>
    </xf>
    <xf numFmtId="0" fontId="6" fillId="0" borderId="13" xfId="4" applyFont="1" applyBorder="1" applyProtection="1">
      <protection locked="0"/>
    </xf>
    <xf numFmtId="0" fontId="21" fillId="3" borderId="14" xfId="4" applyFont="1" applyFill="1" applyBorder="1" applyAlignment="1" applyProtection="1">
      <alignment horizontal="center"/>
      <protection locked="0"/>
    </xf>
    <xf numFmtId="0" fontId="20" fillId="0" borderId="24" xfId="0" applyFont="1" applyBorder="1" applyAlignment="1">
      <alignment horizontal="center" vertical="center" wrapText="1"/>
    </xf>
    <xf numFmtId="0" fontId="20" fillId="0" borderId="71" xfId="0" applyFont="1" applyBorder="1" applyAlignment="1">
      <alignment horizontal="center" vertical="center" wrapText="1"/>
    </xf>
    <xf numFmtId="0" fontId="23" fillId="0" borderId="24" xfId="5" applyFont="1" applyBorder="1" applyAlignment="1">
      <alignment horizontal="center"/>
    </xf>
    <xf numFmtId="0" fontId="23" fillId="0" borderId="71" xfId="5" applyFont="1" applyBorder="1" applyAlignment="1">
      <alignment horizontal="center"/>
    </xf>
    <xf numFmtId="0" fontId="18" fillId="0" borderId="30" xfId="2" applyFont="1" applyBorder="1" applyAlignment="1" applyProtection="1">
      <alignment horizontal="center"/>
      <protection hidden="1"/>
    </xf>
    <xf numFmtId="0" fontId="6" fillId="0" borderId="13" xfId="2" applyFont="1" applyBorder="1" applyProtection="1">
      <protection hidden="1"/>
    </xf>
    <xf numFmtId="0" fontId="8" fillId="0" borderId="81" xfId="4" applyBorder="1" applyAlignment="1">
      <alignment horizontal="center"/>
    </xf>
    <xf numFmtId="0" fontId="8" fillId="0" borderId="80" xfId="4" applyBorder="1" applyAlignment="1">
      <alignment horizontal="center"/>
    </xf>
    <xf numFmtId="0" fontId="21" fillId="0" borderId="28" xfId="2" applyFont="1" applyBorder="1" applyAlignment="1">
      <alignment horizontal="center" vertical="center" wrapText="1"/>
    </xf>
    <xf numFmtId="0" fontId="21" fillId="0" borderId="40" xfId="2" applyFont="1" applyBorder="1" applyAlignment="1">
      <alignment horizontal="center" vertical="center" wrapText="1"/>
    </xf>
    <xf numFmtId="0" fontId="30" fillId="0" borderId="18" xfId="5" applyFont="1" applyBorder="1" applyAlignment="1">
      <alignment horizontal="center" vertical="center"/>
    </xf>
    <xf numFmtId="0" fontId="30" fillId="0" borderId="12" xfId="5" applyFont="1" applyBorder="1" applyAlignment="1">
      <alignment horizontal="center" vertical="center"/>
    </xf>
    <xf numFmtId="0" fontId="30" fillId="0" borderId="19" xfId="5" applyFont="1" applyBorder="1" applyAlignment="1">
      <alignment horizontal="center" vertical="center"/>
    </xf>
    <xf numFmtId="0" fontId="30" fillId="0" borderId="38" xfId="5" applyFont="1" applyBorder="1" applyAlignment="1">
      <alignment horizontal="center" vertical="center"/>
    </xf>
    <xf numFmtId="0" fontId="30" fillId="0" borderId="26" xfId="5" applyFont="1" applyBorder="1" applyAlignment="1">
      <alignment horizontal="center" vertical="center"/>
    </xf>
    <xf numFmtId="0" fontId="30" fillId="0" borderId="39" xfId="5" applyFont="1" applyBorder="1" applyAlignment="1">
      <alignment horizontal="center" vertical="center"/>
    </xf>
  </cellXfs>
  <cellStyles count="13">
    <cellStyle name="Comma" xfId="1" builtinId="3"/>
    <cellStyle name="Hyperlink" xfId="9" builtinId="8"/>
    <cellStyle name="Hyperlink 2" xfId="3" xr:uid="{5D384A29-DC62-4B96-B401-B13187A58E82}"/>
    <cellStyle name="Hyperlink 3" xfId="8" xr:uid="{536CFC80-044B-4FB5-9BA4-59888A6678E9}"/>
    <cellStyle name="Normal" xfId="0" builtinId="0"/>
    <cellStyle name="Normal 2" xfId="5" xr:uid="{F4041D03-BAFA-4182-BDF8-957330F40447}"/>
    <cellStyle name="Normal 2 2" xfId="6" xr:uid="{D5EDBA03-6B3C-459E-8998-5C4690A02CA3}"/>
    <cellStyle name="Normal 2 4" xfId="11" xr:uid="{3110D9EB-69D2-49CA-A82C-FA703913587C}"/>
    <cellStyle name="Normal 3" xfId="4" xr:uid="{770FB208-97CF-4034-85EC-ABB966B83079}"/>
    <cellStyle name="Normal 3 2" xfId="10" xr:uid="{62CAE193-01CF-4FBB-AD75-39382EF7D64D}"/>
    <cellStyle name="Normal 4" xfId="2" xr:uid="{93ACD03C-9AFB-49A7-B41A-551DA15AC285}"/>
    <cellStyle name="Normal 4 2" xfId="12" xr:uid="{E87EA055-ACB7-4E3B-BFBA-5DBF00801660}"/>
    <cellStyle name="Normal 6" xfId="7" xr:uid="{07FD5C41-34E4-46D2-90B0-362373E669F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447674</xdr:colOff>
      <xdr:row>18</xdr:row>
      <xdr:rowOff>12700</xdr:rowOff>
    </xdr:from>
    <xdr:to>
      <xdr:col>6</xdr:col>
      <xdr:colOff>656462</xdr:colOff>
      <xdr:row>36</xdr:row>
      <xdr:rowOff>88900</xdr:rowOff>
    </xdr:to>
    <xdr:pic>
      <xdr:nvPicPr>
        <xdr:cNvPr id="2" name="image3.png">
          <a:extLst>
            <a:ext uri="{FF2B5EF4-FFF2-40B4-BE49-F238E27FC236}">
              <a16:creationId xmlns:a16="http://schemas.microsoft.com/office/drawing/2014/main" id="{00000000-0008-0000-0000-000002000000}"/>
            </a:ext>
          </a:extLst>
        </xdr:cNvPr>
        <xdr:cNvPicPr preferRelativeResize="0">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9724" y="3479800"/>
          <a:ext cx="2990088" cy="299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178858</xdr:colOff>
      <xdr:row>0</xdr:row>
      <xdr:rowOff>60325</xdr:rowOff>
    </xdr:from>
    <xdr:to>
      <xdr:col>0</xdr:col>
      <xdr:colOff>1101216</xdr:colOff>
      <xdr:row>4</xdr:row>
      <xdr:rowOff>211286</xdr:rowOff>
    </xdr:to>
    <xdr:pic>
      <xdr:nvPicPr>
        <xdr:cNvPr id="3" name="image3.png">
          <a:extLst>
            <a:ext uri="{FF2B5EF4-FFF2-40B4-BE49-F238E27FC236}">
              <a16:creationId xmlns:a16="http://schemas.microsoft.com/office/drawing/2014/main" id="{00000000-0008-0000-0900-000003000000}"/>
            </a:ext>
          </a:extLst>
        </xdr:cNvPr>
        <xdr:cNvPicPr preferRelativeResize="0">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858" y="60325"/>
          <a:ext cx="922358" cy="923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96611</xdr:colOff>
      <xdr:row>0</xdr:row>
      <xdr:rowOff>59870</xdr:rowOff>
    </xdr:from>
    <xdr:to>
      <xdr:col>0</xdr:col>
      <xdr:colOff>1006929</xdr:colOff>
      <xdr:row>4</xdr:row>
      <xdr:rowOff>198663</xdr:rowOff>
    </xdr:to>
    <xdr:pic>
      <xdr:nvPicPr>
        <xdr:cNvPr id="3" name="image3.png">
          <a:extLst>
            <a:ext uri="{FF2B5EF4-FFF2-40B4-BE49-F238E27FC236}">
              <a16:creationId xmlns:a16="http://schemas.microsoft.com/office/drawing/2014/main" id="{00000000-0008-0000-0A00-000003000000}"/>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611" y="59870"/>
          <a:ext cx="910318"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238125</xdr:colOff>
      <xdr:row>0</xdr:row>
      <xdr:rowOff>142875</xdr:rowOff>
    </xdr:from>
    <xdr:to>
      <xdr:col>0</xdr:col>
      <xdr:colOff>1061085</xdr:colOff>
      <xdr:row>4</xdr:row>
      <xdr:rowOff>194310</xdr:rowOff>
    </xdr:to>
    <xdr:pic>
      <xdr:nvPicPr>
        <xdr:cNvPr id="5" name="image3.png">
          <a:extLst>
            <a:ext uri="{FF2B5EF4-FFF2-40B4-BE49-F238E27FC236}">
              <a16:creationId xmlns:a16="http://schemas.microsoft.com/office/drawing/2014/main" id="{00000000-0008-0000-0B00-000005000000}"/>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142875"/>
          <a:ext cx="82296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76200</xdr:rowOff>
    </xdr:from>
    <xdr:to>
      <xdr:col>0</xdr:col>
      <xdr:colOff>1114044</xdr:colOff>
      <xdr:row>4</xdr:row>
      <xdr:rowOff>228219</xdr:rowOff>
    </xdr:to>
    <xdr:pic>
      <xdr:nvPicPr>
        <xdr:cNvPr id="4" name="image3.png">
          <a:extLst>
            <a:ext uri="{FF2B5EF4-FFF2-40B4-BE49-F238E27FC236}">
              <a16:creationId xmlns:a16="http://schemas.microsoft.com/office/drawing/2014/main" id="{00000000-0008-0000-0C00-000004000000}"/>
            </a:ext>
          </a:extLst>
        </xdr:cNvPr>
        <xdr:cNvPicPr preferRelativeResize="0">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76200"/>
          <a:ext cx="923544" cy="923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192087</xdr:colOff>
      <xdr:row>0</xdr:row>
      <xdr:rowOff>131762</xdr:rowOff>
    </xdr:from>
    <xdr:to>
      <xdr:col>0</xdr:col>
      <xdr:colOff>1015047</xdr:colOff>
      <xdr:row>4</xdr:row>
      <xdr:rowOff>176847</xdr:rowOff>
    </xdr:to>
    <xdr:pic>
      <xdr:nvPicPr>
        <xdr:cNvPr id="3" name="image3.png">
          <a:extLst>
            <a:ext uri="{FF2B5EF4-FFF2-40B4-BE49-F238E27FC236}">
              <a16:creationId xmlns:a16="http://schemas.microsoft.com/office/drawing/2014/main" id="{00000000-0008-0000-0D00-000003000000}"/>
            </a:ext>
          </a:extLst>
        </xdr:cNvPr>
        <xdr:cNvPicPr preferRelativeResize="0">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087" y="131762"/>
          <a:ext cx="82296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201083</xdr:colOff>
      <xdr:row>0</xdr:row>
      <xdr:rowOff>77964</xdr:rowOff>
    </xdr:from>
    <xdr:to>
      <xdr:col>0</xdr:col>
      <xdr:colOff>1090083</xdr:colOff>
      <xdr:row>4</xdr:row>
      <xdr:rowOff>194381</xdr:rowOff>
    </xdr:to>
    <xdr:pic>
      <xdr:nvPicPr>
        <xdr:cNvPr id="2" name="image3.png">
          <a:extLst>
            <a:ext uri="{FF2B5EF4-FFF2-40B4-BE49-F238E27FC236}">
              <a16:creationId xmlns:a16="http://schemas.microsoft.com/office/drawing/2014/main" id="{00000000-0008-0000-0E00-000002000000}"/>
            </a:ext>
          </a:extLst>
        </xdr:cNvPr>
        <xdr:cNvPicPr preferRelativeResize="0">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1083" y="77964"/>
          <a:ext cx="889000" cy="88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158750</xdr:colOff>
      <xdr:row>0</xdr:row>
      <xdr:rowOff>123825</xdr:rowOff>
    </xdr:from>
    <xdr:to>
      <xdr:col>0</xdr:col>
      <xdr:colOff>981710</xdr:colOff>
      <xdr:row>4</xdr:row>
      <xdr:rowOff>184785</xdr:rowOff>
    </xdr:to>
    <xdr:pic>
      <xdr:nvPicPr>
        <xdr:cNvPr id="3" name="image3.png">
          <a:extLst>
            <a:ext uri="{FF2B5EF4-FFF2-40B4-BE49-F238E27FC236}">
              <a16:creationId xmlns:a16="http://schemas.microsoft.com/office/drawing/2014/main" id="{00000000-0008-0000-0F00-000003000000}"/>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50" y="123825"/>
          <a:ext cx="822960" cy="835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228600</xdr:colOff>
          <xdr:row>11</xdr:row>
          <xdr:rowOff>31750</xdr:rowOff>
        </xdr:from>
        <xdr:to>
          <xdr:col>8</xdr:col>
          <xdr:colOff>723900</xdr:colOff>
          <xdr:row>12</xdr:row>
          <xdr:rowOff>69850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11</xdr:row>
          <xdr:rowOff>19050</xdr:rowOff>
        </xdr:from>
        <xdr:to>
          <xdr:col>9</xdr:col>
          <xdr:colOff>622300</xdr:colOff>
          <xdr:row>12</xdr:row>
          <xdr:rowOff>88900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1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146957</xdr:colOff>
      <xdr:row>0</xdr:row>
      <xdr:rowOff>29935</xdr:rowOff>
    </xdr:from>
    <xdr:ext cx="822960" cy="822960"/>
    <xdr:pic>
      <xdr:nvPicPr>
        <xdr:cNvPr id="4" name="image4.png">
          <a:extLst>
            <a:ext uri="{FF2B5EF4-FFF2-40B4-BE49-F238E27FC236}">
              <a16:creationId xmlns:a16="http://schemas.microsoft.com/office/drawing/2014/main" id="{00000000-0008-0000-0100-000004000000}"/>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46957" y="29935"/>
          <a:ext cx="822960" cy="822960"/>
        </a:xfrm>
        <a:prstGeom prst="rect">
          <a:avLst/>
        </a:prstGeom>
        <a:noFill/>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0</xdr:row>
      <xdr:rowOff>50800</xdr:rowOff>
    </xdr:from>
    <xdr:to>
      <xdr:col>1</xdr:col>
      <xdr:colOff>480060</xdr:colOff>
      <xdr:row>4</xdr:row>
      <xdr:rowOff>226060</xdr:rowOff>
    </xdr:to>
    <xdr:pic>
      <xdr:nvPicPr>
        <xdr:cNvPr id="3" name="image3.png">
          <a:extLst>
            <a:ext uri="{FF2B5EF4-FFF2-40B4-BE49-F238E27FC236}">
              <a16:creationId xmlns:a16="http://schemas.microsoft.com/office/drawing/2014/main" id="{00000000-0008-0000-0200-000003000000}"/>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50800"/>
          <a:ext cx="84201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104775</xdr:colOff>
      <xdr:row>0</xdr:row>
      <xdr:rowOff>0</xdr:rowOff>
    </xdr:from>
    <xdr:ext cx="219075" cy="0"/>
    <xdr:pic>
      <xdr:nvPicPr>
        <xdr:cNvPr id="2" name="image13.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104775" y="1019175"/>
          <a:ext cx="219075" cy="0"/>
        </a:xfrm>
        <a:prstGeom prst="rect">
          <a:avLst/>
        </a:prstGeom>
        <a:noFill/>
      </xdr:spPr>
    </xdr:pic>
    <xdr:clientData fLocksWithSheet="0"/>
  </xdr:oneCellAnchor>
  <xdr:oneCellAnchor>
    <xdr:from>
      <xdr:col>2</xdr:col>
      <xdr:colOff>104775</xdr:colOff>
      <xdr:row>0</xdr:row>
      <xdr:rowOff>0</xdr:rowOff>
    </xdr:from>
    <xdr:ext cx="219075" cy="0"/>
    <xdr:pic>
      <xdr:nvPicPr>
        <xdr:cNvPr id="3" name="image16.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1" cstate="print"/>
        <a:stretch>
          <a:fillRect/>
        </a:stretch>
      </xdr:blipFill>
      <xdr:spPr>
        <a:xfrm>
          <a:off x="1038225" y="1019175"/>
          <a:ext cx="219075" cy="0"/>
        </a:xfrm>
        <a:prstGeom prst="rect">
          <a:avLst/>
        </a:prstGeom>
        <a:noFill/>
      </xdr:spPr>
    </xdr:pic>
    <xdr:clientData fLocksWithSheet="0"/>
  </xdr:oneCellAnchor>
  <xdr:oneCellAnchor>
    <xdr:from>
      <xdr:col>3</xdr:col>
      <xdr:colOff>0</xdr:colOff>
      <xdr:row>0</xdr:row>
      <xdr:rowOff>0</xdr:rowOff>
    </xdr:from>
    <xdr:ext cx="0" cy="0"/>
    <xdr:pic>
      <xdr:nvPicPr>
        <xdr:cNvPr id="4" name="image11.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1" cstate="print"/>
        <a:stretch>
          <a:fillRect/>
        </a:stretch>
      </xdr:blipFill>
      <xdr:spPr>
        <a:xfrm>
          <a:off x="5343525" y="1019175"/>
          <a:ext cx="0" cy="0"/>
        </a:xfrm>
        <a:prstGeom prst="rect">
          <a:avLst/>
        </a:prstGeom>
        <a:noFill/>
      </xdr:spPr>
    </xdr:pic>
    <xdr:clientData fLocksWithSheet="0"/>
  </xdr:oneCellAnchor>
  <xdr:oneCellAnchor>
    <xdr:from>
      <xdr:col>3</xdr:col>
      <xdr:colOff>0</xdr:colOff>
      <xdr:row>0</xdr:row>
      <xdr:rowOff>0</xdr:rowOff>
    </xdr:from>
    <xdr:ext cx="0" cy="0"/>
    <xdr:pic>
      <xdr:nvPicPr>
        <xdr:cNvPr id="5" name="image8.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1" cstate="print"/>
        <a:stretch>
          <a:fillRect/>
        </a:stretch>
      </xdr:blipFill>
      <xdr:spPr>
        <a:xfrm>
          <a:off x="5343525" y="1019175"/>
          <a:ext cx="0" cy="0"/>
        </a:xfrm>
        <a:prstGeom prst="rect">
          <a:avLst/>
        </a:prstGeom>
        <a:noFill/>
      </xdr:spPr>
    </xdr:pic>
    <xdr:clientData fLocksWithSheet="0"/>
  </xdr:oneCellAnchor>
  <xdr:oneCellAnchor>
    <xdr:from>
      <xdr:col>0</xdr:col>
      <xdr:colOff>104775</xdr:colOff>
      <xdr:row>0</xdr:row>
      <xdr:rowOff>0</xdr:rowOff>
    </xdr:from>
    <xdr:ext cx="219075" cy="0"/>
    <xdr:pic>
      <xdr:nvPicPr>
        <xdr:cNvPr id="6" name="image9.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1" cstate="print"/>
        <a:stretch>
          <a:fillRect/>
        </a:stretch>
      </xdr:blipFill>
      <xdr:spPr>
        <a:xfrm>
          <a:off x="104775" y="1019175"/>
          <a:ext cx="219075" cy="0"/>
        </a:xfrm>
        <a:prstGeom prst="rect">
          <a:avLst/>
        </a:prstGeom>
        <a:noFill/>
      </xdr:spPr>
    </xdr:pic>
    <xdr:clientData fLocksWithSheet="0"/>
  </xdr:oneCellAnchor>
  <xdr:oneCellAnchor>
    <xdr:from>
      <xdr:col>1</xdr:col>
      <xdr:colOff>104775</xdr:colOff>
      <xdr:row>0</xdr:row>
      <xdr:rowOff>0</xdr:rowOff>
    </xdr:from>
    <xdr:ext cx="219075" cy="0"/>
    <xdr:pic>
      <xdr:nvPicPr>
        <xdr:cNvPr id="7" name="image10.png">
          <a:extLst>
            <a:ext uri="{FF2B5EF4-FFF2-40B4-BE49-F238E27FC236}">
              <a16:creationId xmlns:a16="http://schemas.microsoft.com/office/drawing/2014/main" id="{00000000-0008-0000-0300-000007000000}"/>
            </a:ext>
          </a:extLst>
        </xdr:cNvPr>
        <xdr:cNvPicPr preferRelativeResize="0"/>
      </xdr:nvPicPr>
      <xdr:blipFill>
        <a:blip xmlns:r="http://schemas.openxmlformats.org/officeDocument/2006/relationships" r:embed="rId1" cstate="print"/>
        <a:stretch>
          <a:fillRect/>
        </a:stretch>
      </xdr:blipFill>
      <xdr:spPr>
        <a:xfrm>
          <a:off x="571500" y="1019175"/>
          <a:ext cx="219075" cy="0"/>
        </a:xfrm>
        <a:prstGeom prst="rect">
          <a:avLst/>
        </a:prstGeom>
        <a:noFill/>
      </xdr:spPr>
    </xdr:pic>
    <xdr:clientData fLocksWithSheet="0"/>
  </xdr:oneCellAnchor>
  <xdr:oneCellAnchor>
    <xdr:from>
      <xdr:col>0</xdr:col>
      <xdr:colOff>104775</xdr:colOff>
      <xdr:row>0</xdr:row>
      <xdr:rowOff>0</xdr:rowOff>
    </xdr:from>
    <xdr:ext cx="219075" cy="0"/>
    <xdr:pic>
      <xdr:nvPicPr>
        <xdr:cNvPr id="8" name="image7.png">
          <a:extLst>
            <a:ext uri="{FF2B5EF4-FFF2-40B4-BE49-F238E27FC236}">
              <a16:creationId xmlns:a16="http://schemas.microsoft.com/office/drawing/2014/main" id="{00000000-0008-0000-0300-000008000000}"/>
            </a:ext>
          </a:extLst>
        </xdr:cNvPr>
        <xdr:cNvPicPr preferRelativeResize="0"/>
      </xdr:nvPicPr>
      <xdr:blipFill>
        <a:blip xmlns:r="http://schemas.openxmlformats.org/officeDocument/2006/relationships" r:embed="rId1" cstate="print"/>
        <a:stretch>
          <a:fillRect/>
        </a:stretch>
      </xdr:blipFill>
      <xdr:spPr>
        <a:xfrm>
          <a:off x="104775" y="1019175"/>
          <a:ext cx="219075" cy="0"/>
        </a:xfrm>
        <a:prstGeom prst="rect">
          <a:avLst/>
        </a:prstGeom>
        <a:noFill/>
      </xdr:spPr>
    </xdr:pic>
    <xdr:clientData fLocksWithSheet="0"/>
  </xdr:oneCellAnchor>
  <xdr:oneCellAnchor>
    <xdr:from>
      <xdr:col>1</xdr:col>
      <xdr:colOff>104775</xdr:colOff>
      <xdr:row>0</xdr:row>
      <xdr:rowOff>0</xdr:rowOff>
    </xdr:from>
    <xdr:ext cx="219075" cy="0"/>
    <xdr:pic>
      <xdr:nvPicPr>
        <xdr:cNvPr id="9" name="image14.png">
          <a:extLst>
            <a:ext uri="{FF2B5EF4-FFF2-40B4-BE49-F238E27FC236}">
              <a16:creationId xmlns:a16="http://schemas.microsoft.com/office/drawing/2014/main" id="{00000000-0008-0000-0300-000009000000}"/>
            </a:ext>
          </a:extLst>
        </xdr:cNvPr>
        <xdr:cNvPicPr preferRelativeResize="0"/>
      </xdr:nvPicPr>
      <xdr:blipFill>
        <a:blip xmlns:r="http://schemas.openxmlformats.org/officeDocument/2006/relationships" r:embed="rId1" cstate="print"/>
        <a:stretch>
          <a:fillRect/>
        </a:stretch>
      </xdr:blipFill>
      <xdr:spPr>
        <a:xfrm>
          <a:off x="571500" y="1019175"/>
          <a:ext cx="219075" cy="0"/>
        </a:xfrm>
        <a:prstGeom prst="rect">
          <a:avLst/>
        </a:prstGeom>
        <a:noFill/>
      </xdr:spPr>
    </xdr:pic>
    <xdr:clientData fLocksWithSheet="0"/>
  </xdr:oneCellAnchor>
  <xdr:oneCellAnchor>
    <xdr:from>
      <xdr:col>0</xdr:col>
      <xdr:colOff>104775</xdr:colOff>
      <xdr:row>0</xdr:row>
      <xdr:rowOff>0</xdr:rowOff>
    </xdr:from>
    <xdr:ext cx="219075" cy="0"/>
    <xdr:pic>
      <xdr:nvPicPr>
        <xdr:cNvPr id="10" name="image18.png">
          <a:extLst>
            <a:ext uri="{FF2B5EF4-FFF2-40B4-BE49-F238E27FC236}">
              <a16:creationId xmlns:a16="http://schemas.microsoft.com/office/drawing/2014/main" id="{00000000-0008-0000-0300-00000A000000}"/>
            </a:ext>
          </a:extLst>
        </xdr:cNvPr>
        <xdr:cNvPicPr preferRelativeResize="0"/>
      </xdr:nvPicPr>
      <xdr:blipFill>
        <a:blip xmlns:r="http://schemas.openxmlformats.org/officeDocument/2006/relationships" r:embed="rId1" cstate="print"/>
        <a:stretch>
          <a:fillRect/>
        </a:stretch>
      </xdr:blipFill>
      <xdr:spPr>
        <a:xfrm>
          <a:off x="104775" y="1019175"/>
          <a:ext cx="219075" cy="0"/>
        </a:xfrm>
        <a:prstGeom prst="rect">
          <a:avLst/>
        </a:prstGeom>
        <a:noFill/>
      </xdr:spPr>
    </xdr:pic>
    <xdr:clientData fLocksWithSheet="0"/>
  </xdr:oneCellAnchor>
  <xdr:oneCellAnchor>
    <xdr:from>
      <xdr:col>1</xdr:col>
      <xdr:colOff>104775</xdr:colOff>
      <xdr:row>0</xdr:row>
      <xdr:rowOff>0</xdr:rowOff>
    </xdr:from>
    <xdr:ext cx="219075" cy="0"/>
    <xdr:pic>
      <xdr:nvPicPr>
        <xdr:cNvPr id="11" name="image12.png">
          <a:extLst>
            <a:ext uri="{FF2B5EF4-FFF2-40B4-BE49-F238E27FC236}">
              <a16:creationId xmlns:a16="http://schemas.microsoft.com/office/drawing/2014/main" id="{00000000-0008-0000-0300-00000B000000}"/>
            </a:ext>
          </a:extLst>
        </xdr:cNvPr>
        <xdr:cNvPicPr preferRelativeResize="0"/>
      </xdr:nvPicPr>
      <xdr:blipFill>
        <a:blip xmlns:r="http://schemas.openxmlformats.org/officeDocument/2006/relationships" r:embed="rId1" cstate="print"/>
        <a:stretch>
          <a:fillRect/>
        </a:stretch>
      </xdr:blipFill>
      <xdr:spPr>
        <a:xfrm>
          <a:off x="571500" y="1019175"/>
          <a:ext cx="219075" cy="0"/>
        </a:xfrm>
        <a:prstGeom prst="rect">
          <a:avLst/>
        </a:prstGeom>
        <a:noFill/>
      </xdr:spPr>
    </xdr:pic>
    <xdr:clientData fLocksWithSheet="0"/>
  </xdr:oneCellAnchor>
  <xdr:oneCellAnchor>
    <xdr:from>
      <xdr:col>0</xdr:col>
      <xdr:colOff>104775</xdr:colOff>
      <xdr:row>6</xdr:row>
      <xdr:rowOff>0</xdr:rowOff>
    </xdr:from>
    <xdr:ext cx="219075" cy="0"/>
    <xdr:pic>
      <xdr:nvPicPr>
        <xdr:cNvPr id="14" name="image13.png">
          <a:extLst>
            <a:ext uri="{FF2B5EF4-FFF2-40B4-BE49-F238E27FC236}">
              <a16:creationId xmlns:a16="http://schemas.microsoft.com/office/drawing/2014/main" id="{00000000-0008-0000-0300-00000E000000}"/>
            </a:ext>
          </a:extLst>
        </xdr:cNvPr>
        <xdr:cNvPicPr preferRelativeResize="0"/>
      </xdr:nvPicPr>
      <xdr:blipFill>
        <a:blip xmlns:r="http://schemas.openxmlformats.org/officeDocument/2006/relationships" r:embed="rId1" cstate="print"/>
        <a:stretch>
          <a:fillRect/>
        </a:stretch>
      </xdr:blipFill>
      <xdr:spPr>
        <a:xfrm>
          <a:off x="104775" y="1019175"/>
          <a:ext cx="219075" cy="0"/>
        </a:xfrm>
        <a:prstGeom prst="rect">
          <a:avLst/>
        </a:prstGeom>
        <a:noFill/>
      </xdr:spPr>
    </xdr:pic>
    <xdr:clientData fLocksWithSheet="0"/>
  </xdr:oneCellAnchor>
  <xdr:oneCellAnchor>
    <xdr:from>
      <xdr:col>2</xdr:col>
      <xdr:colOff>104775</xdr:colOff>
      <xdr:row>6</xdr:row>
      <xdr:rowOff>0</xdr:rowOff>
    </xdr:from>
    <xdr:ext cx="219075" cy="0"/>
    <xdr:pic>
      <xdr:nvPicPr>
        <xdr:cNvPr id="15" name="image16.png">
          <a:extLst>
            <a:ext uri="{FF2B5EF4-FFF2-40B4-BE49-F238E27FC236}">
              <a16:creationId xmlns:a16="http://schemas.microsoft.com/office/drawing/2014/main" id="{00000000-0008-0000-0300-00000F000000}"/>
            </a:ext>
          </a:extLst>
        </xdr:cNvPr>
        <xdr:cNvPicPr preferRelativeResize="0"/>
      </xdr:nvPicPr>
      <xdr:blipFill>
        <a:blip xmlns:r="http://schemas.openxmlformats.org/officeDocument/2006/relationships" r:embed="rId1" cstate="print"/>
        <a:stretch>
          <a:fillRect/>
        </a:stretch>
      </xdr:blipFill>
      <xdr:spPr>
        <a:xfrm>
          <a:off x="1019175" y="1019175"/>
          <a:ext cx="219075" cy="0"/>
        </a:xfrm>
        <a:prstGeom prst="rect">
          <a:avLst/>
        </a:prstGeom>
        <a:noFill/>
      </xdr:spPr>
    </xdr:pic>
    <xdr:clientData fLocksWithSheet="0"/>
  </xdr:oneCellAnchor>
  <xdr:oneCellAnchor>
    <xdr:from>
      <xdr:col>3</xdr:col>
      <xdr:colOff>0</xdr:colOff>
      <xdr:row>6</xdr:row>
      <xdr:rowOff>0</xdr:rowOff>
    </xdr:from>
    <xdr:ext cx="0" cy="0"/>
    <xdr:pic>
      <xdr:nvPicPr>
        <xdr:cNvPr id="16" name="image11.png">
          <a:extLst>
            <a:ext uri="{FF2B5EF4-FFF2-40B4-BE49-F238E27FC236}">
              <a16:creationId xmlns:a16="http://schemas.microsoft.com/office/drawing/2014/main" id="{00000000-0008-0000-0300-000010000000}"/>
            </a:ext>
          </a:extLst>
        </xdr:cNvPr>
        <xdr:cNvPicPr preferRelativeResize="0"/>
      </xdr:nvPicPr>
      <xdr:blipFill>
        <a:blip xmlns:r="http://schemas.openxmlformats.org/officeDocument/2006/relationships" r:embed="rId1" cstate="print"/>
        <a:stretch>
          <a:fillRect/>
        </a:stretch>
      </xdr:blipFill>
      <xdr:spPr>
        <a:xfrm>
          <a:off x="5324475" y="1019175"/>
          <a:ext cx="0" cy="0"/>
        </a:xfrm>
        <a:prstGeom prst="rect">
          <a:avLst/>
        </a:prstGeom>
        <a:noFill/>
      </xdr:spPr>
    </xdr:pic>
    <xdr:clientData fLocksWithSheet="0"/>
  </xdr:oneCellAnchor>
  <xdr:oneCellAnchor>
    <xdr:from>
      <xdr:col>3</xdr:col>
      <xdr:colOff>0</xdr:colOff>
      <xdr:row>6</xdr:row>
      <xdr:rowOff>0</xdr:rowOff>
    </xdr:from>
    <xdr:ext cx="0" cy="0"/>
    <xdr:pic>
      <xdr:nvPicPr>
        <xdr:cNvPr id="17" name="image8.png">
          <a:extLst>
            <a:ext uri="{FF2B5EF4-FFF2-40B4-BE49-F238E27FC236}">
              <a16:creationId xmlns:a16="http://schemas.microsoft.com/office/drawing/2014/main" id="{00000000-0008-0000-0300-000011000000}"/>
            </a:ext>
          </a:extLst>
        </xdr:cNvPr>
        <xdr:cNvPicPr preferRelativeResize="0"/>
      </xdr:nvPicPr>
      <xdr:blipFill>
        <a:blip xmlns:r="http://schemas.openxmlformats.org/officeDocument/2006/relationships" r:embed="rId1" cstate="print"/>
        <a:stretch>
          <a:fillRect/>
        </a:stretch>
      </xdr:blipFill>
      <xdr:spPr>
        <a:xfrm>
          <a:off x="5324475" y="1019175"/>
          <a:ext cx="0" cy="0"/>
        </a:xfrm>
        <a:prstGeom prst="rect">
          <a:avLst/>
        </a:prstGeom>
        <a:noFill/>
      </xdr:spPr>
    </xdr:pic>
    <xdr:clientData fLocksWithSheet="0"/>
  </xdr:oneCellAnchor>
  <xdr:oneCellAnchor>
    <xdr:from>
      <xdr:col>0</xdr:col>
      <xdr:colOff>104775</xdr:colOff>
      <xdr:row>6</xdr:row>
      <xdr:rowOff>0</xdr:rowOff>
    </xdr:from>
    <xdr:ext cx="219075" cy="0"/>
    <xdr:pic>
      <xdr:nvPicPr>
        <xdr:cNvPr id="18" name="image9.png">
          <a:extLst>
            <a:ext uri="{FF2B5EF4-FFF2-40B4-BE49-F238E27FC236}">
              <a16:creationId xmlns:a16="http://schemas.microsoft.com/office/drawing/2014/main" id="{00000000-0008-0000-0300-000012000000}"/>
            </a:ext>
          </a:extLst>
        </xdr:cNvPr>
        <xdr:cNvPicPr preferRelativeResize="0"/>
      </xdr:nvPicPr>
      <xdr:blipFill>
        <a:blip xmlns:r="http://schemas.openxmlformats.org/officeDocument/2006/relationships" r:embed="rId1" cstate="print"/>
        <a:stretch>
          <a:fillRect/>
        </a:stretch>
      </xdr:blipFill>
      <xdr:spPr>
        <a:xfrm>
          <a:off x="104775" y="1019175"/>
          <a:ext cx="219075" cy="0"/>
        </a:xfrm>
        <a:prstGeom prst="rect">
          <a:avLst/>
        </a:prstGeom>
        <a:noFill/>
      </xdr:spPr>
    </xdr:pic>
    <xdr:clientData fLocksWithSheet="0"/>
  </xdr:oneCellAnchor>
  <xdr:oneCellAnchor>
    <xdr:from>
      <xdr:col>1</xdr:col>
      <xdr:colOff>104775</xdr:colOff>
      <xdr:row>6</xdr:row>
      <xdr:rowOff>0</xdr:rowOff>
    </xdr:from>
    <xdr:ext cx="219075" cy="0"/>
    <xdr:pic>
      <xdr:nvPicPr>
        <xdr:cNvPr id="19" name="image10.png">
          <a:extLst>
            <a:ext uri="{FF2B5EF4-FFF2-40B4-BE49-F238E27FC236}">
              <a16:creationId xmlns:a16="http://schemas.microsoft.com/office/drawing/2014/main" id="{00000000-0008-0000-0300-000013000000}"/>
            </a:ext>
          </a:extLst>
        </xdr:cNvPr>
        <xdr:cNvPicPr preferRelativeResize="0"/>
      </xdr:nvPicPr>
      <xdr:blipFill>
        <a:blip xmlns:r="http://schemas.openxmlformats.org/officeDocument/2006/relationships" r:embed="rId1" cstate="print"/>
        <a:stretch>
          <a:fillRect/>
        </a:stretch>
      </xdr:blipFill>
      <xdr:spPr>
        <a:xfrm>
          <a:off x="561975" y="1019175"/>
          <a:ext cx="219075" cy="0"/>
        </a:xfrm>
        <a:prstGeom prst="rect">
          <a:avLst/>
        </a:prstGeom>
        <a:noFill/>
      </xdr:spPr>
    </xdr:pic>
    <xdr:clientData fLocksWithSheet="0"/>
  </xdr:oneCellAnchor>
  <xdr:oneCellAnchor>
    <xdr:from>
      <xdr:col>0</xdr:col>
      <xdr:colOff>104775</xdr:colOff>
      <xdr:row>6</xdr:row>
      <xdr:rowOff>0</xdr:rowOff>
    </xdr:from>
    <xdr:ext cx="219075" cy="0"/>
    <xdr:pic>
      <xdr:nvPicPr>
        <xdr:cNvPr id="20" name="image7.png">
          <a:extLst>
            <a:ext uri="{FF2B5EF4-FFF2-40B4-BE49-F238E27FC236}">
              <a16:creationId xmlns:a16="http://schemas.microsoft.com/office/drawing/2014/main" id="{00000000-0008-0000-0300-000014000000}"/>
            </a:ext>
          </a:extLst>
        </xdr:cNvPr>
        <xdr:cNvPicPr preferRelativeResize="0"/>
      </xdr:nvPicPr>
      <xdr:blipFill>
        <a:blip xmlns:r="http://schemas.openxmlformats.org/officeDocument/2006/relationships" r:embed="rId1" cstate="print"/>
        <a:stretch>
          <a:fillRect/>
        </a:stretch>
      </xdr:blipFill>
      <xdr:spPr>
        <a:xfrm>
          <a:off x="104775" y="1019175"/>
          <a:ext cx="219075" cy="0"/>
        </a:xfrm>
        <a:prstGeom prst="rect">
          <a:avLst/>
        </a:prstGeom>
        <a:noFill/>
      </xdr:spPr>
    </xdr:pic>
    <xdr:clientData fLocksWithSheet="0"/>
  </xdr:oneCellAnchor>
  <xdr:oneCellAnchor>
    <xdr:from>
      <xdr:col>1</xdr:col>
      <xdr:colOff>104775</xdr:colOff>
      <xdr:row>6</xdr:row>
      <xdr:rowOff>0</xdr:rowOff>
    </xdr:from>
    <xdr:ext cx="219075" cy="0"/>
    <xdr:pic>
      <xdr:nvPicPr>
        <xdr:cNvPr id="21" name="image14.png">
          <a:extLst>
            <a:ext uri="{FF2B5EF4-FFF2-40B4-BE49-F238E27FC236}">
              <a16:creationId xmlns:a16="http://schemas.microsoft.com/office/drawing/2014/main" id="{00000000-0008-0000-0300-000015000000}"/>
            </a:ext>
          </a:extLst>
        </xdr:cNvPr>
        <xdr:cNvPicPr preferRelativeResize="0"/>
      </xdr:nvPicPr>
      <xdr:blipFill>
        <a:blip xmlns:r="http://schemas.openxmlformats.org/officeDocument/2006/relationships" r:embed="rId1" cstate="print"/>
        <a:stretch>
          <a:fillRect/>
        </a:stretch>
      </xdr:blipFill>
      <xdr:spPr>
        <a:xfrm>
          <a:off x="561975" y="1019175"/>
          <a:ext cx="219075" cy="0"/>
        </a:xfrm>
        <a:prstGeom prst="rect">
          <a:avLst/>
        </a:prstGeom>
        <a:noFill/>
      </xdr:spPr>
    </xdr:pic>
    <xdr:clientData fLocksWithSheet="0"/>
  </xdr:oneCellAnchor>
  <xdr:oneCellAnchor>
    <xdr:from>
      <xdr:col>0</xdr:col>
      <xdr:colOff>104775</xdr:colOff>
      <xdr:row>6</xdr:row>
      <xdr:rowOff>0</xdr:rowOff>
    </xdr:from>
    <xdr:ext cx="219075" cy="0"/>
    <xdr:pic>
      <xdr:nvPicPr>
        <xdr:cNvPr id="22" name="image18.png">
          <a:extLst>
            <a:ext uri="{FF2B5EF4-FFF2-40B4-BE49-F238E27FC236}">
              <a16:creationId xmlns:a16="http://schemas.microsoft.com/office/drawing/2014/main" id="{00000000-0008-0000-0300-000016000000}"/>
            </a:ext>
          </a:extLst>
        </xdr:cNvPr>
        <xdr:cNvPicPr preferRelativeResize="0"/>
      </xdr:nvPicPr>
      <xdr:blipFill>
        <a:blip xmlns:r="http://schemas.openxmlformats.org/officeDocument/2006/relationships" r:embed="rId1" cstate="print"/>
        <a:stretch>
          <a:fillRect/>
        </a:stretch>
      </xdr:blipFill>
      <xdr:spPr>
        <a:xfrm>
          <a:off x="104775" y="1019175"/>
          <a:ext cx="219075" cy="0"/>
        </a:xfrm>
        <a:prstGeom prst="rect">
          <a:avLst/>
        </a:prstGeom>
        <a:noFill/>
      </xdr:spPr>
    </xdr:pic>
    <xdr:clientData fLocksWithSheet="0"/>
  </xdr:oneCellAnchor>
  <xdr:oneCellAnchor>
    <xdr:from>
      <xdr:col>1</xdr:col>
      <xdr:colOff>104775</xdr:colOff>
      <xdr:row>6</xdr:row>
      <xdr:rowOff>0</xdr:rowOff>
    </xdr:from>
    <xdr:ext cx="219075" cy="0"/>
    <xdr:pic>
      <xdr:nvPicPr>
        <xdr:cNvPr id="23" name="image12.png">
          <a:extLst>
            <a:ext uri="{FF2B5EF4-FFF2-40B4-BE49-F238E27FC236}">
              <a16:creationId xmlns:a16="http://schemas.microsoft.com/office/drawing/2014/main" id="{00000000-0008-0000-0300-000017000000}"/>
            </a:ext>
          </a:extLst>
        </xdr:cNvPr>
        <xdr:cNvPicPr preferRelativeResize="0"/>
      </xdr:nvPicPr>
      <xdr:blipFill>
        <a:blip xmlns:r="http://schemas.openxmlformats.org/officeDocument/2006/relationships" r:embed="rId1" cstate="print"/>
        <a:stretch>
          <a:fillRect/>
        </a:stretch>
      </xdr:blipFill>
      <xdr:spPr>
        <a:xfrm>
          <a:off x="561975" y="1019175"/>
          <a:ext cx="219075" cy="0"/>
        </a:xfrm>
        <a:prstGeom prst="rect">
          <a:avLst/>
        </a:prstGeom>
        <a:noFill/>
      </xdr:spPr>
    </xdr:pic>
    <xdr:clientData fLocksWithSheet="0"/>
  </xdr:oneCellAnchor>
  <xdr:oneCellAnchor>
    <xdr:from>
      <xdr:col>0</xdr:col>
      <xdr:colOff>39057</xdr:colOff>
      <xdr:row>0</xdr:row>
      <xdr:rowOff>66018</xdr:rowOff>
    </xdr:from>
    <xdr:ext cx="822960" cy="822960"/>
    <xdr:pic>
      <xdr:nvPicPr>
        <xdr:cNvPr id="24" name="image4.png">
          <a:extLst>
            <a:ext uri="{FF2B5EF4-FFF2-40B4-BE49-F238E27FC236}">
              <a16:creationId xmlns:a16="http://schemas.microsoft.com/office/drawing/2014/main" id="{00000000-0008-0000-0300-00001800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9057" y="66018"/>
          <a:ext cx="822960" cy="822960"/>
        </a:xfrm>
        <a:prstGeom prst="rect">
          <a:avLst/>
        </a:prstGeom>
        <a:noFill/>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57150</xdr:rowOff>
    </xdr:from>
    <xdr:to>
      <xdr:col>1</xdr:col>
      <xdr:colOff>413385</xdr:colOff>
      <xdr:row>4</xdr:row>
      <xdr:rowOff>232410</xdr:rowOff>
    </xdr:to>
    <xdr:pic>
      <xdr:nvPicPr>
        <xdr:cNvPr id="3" name="image3.png">
          <a:extLst>
            <a:ext uri="{FF2B5EF4-FFF2-40B4-BE49-F238E27FC236}">
              <a16:creationId xmlns:a16="http://schemas.microsoft.com/office/drawing/2014/main" id="{00000000-0008-0000-0400-000003000000}"/>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57150"/>
          <a:ext cx="82296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104775</xdr:colOff>
      <xdr:row>0</xdr:row>
      <xdr:rowOff>0</xdr:rowOff>
    </xdr:from>
    <xdr:ext cx="219075" cy="0"/>
    <xdr:pic>
      <xdr:nvPicPr>
        <xdr:cNvPr id="2" name="image13.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104775" y="9496425"/>
          <a:ext cx="219075" cy="0"/>
        </a:xfrm>
        <a:prstGeom prst="rect">
          <a:avLst/>
        </a:prstGeom>
        <a:noFill/>
      </xdr:spPr>
    </xdr:pic>
    <xdr:clientData fLocksWithSheet="0"/>
  </xdr:oneCellAnchor>
  <xdr:oneCellAnchor>
    <xdr:from>
      <xdr:col>2</xdr:col>
      <xdr:colOff>104775</xdr:colOff>
      <xdr:row>0</xdr:row>
      <xdr:rowOff>0</xdr:rowOff>
    </xdr:from>
    <xdr:ext cx="219075" cy="0"/>
    <xdr:pic>
      <xdr:nvPicPr>
        <xdr:cNvPr id="3" name="image25.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1" cstate="print"/>
        <a:stretch>
          <a:fillRect/>
        </a:stretch>
      </xdr:blipFill>
      <xdr:spPr>
        <a:xfrm>
          <a:off x="1152525" y="9496425"/>
          <a:ext cx="219075" cy="0"/>
        </a:xfrm>
        <a:prstGeom prst="rect">
          <a:avLst/>
        </a:prstGeom>
        <a:noFill/>
      </xdr:spPr>
    </xdr:pic>
    <xdr:clientData fLocksWithSheet="0"/>
  </xdr:oneCellAnchor>
  <xdr:oneCellAnchor>
    <xdr:from>
      <xdr:col>4</xdr:col>
      <xdr:colOff>104775</xdr:colOff>
      <xdr:row>0</xdr:row>
      <xdr:rowOff>0</xdr:rowOff>
    </xdr:from>
    <xdr:ext cx="219075" cy="0"/>
    <xdr:pic>
      <xdr:nvPicPr>
        <xdr:cNvPr id="4" name="image24.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1" cstate="print"/>
        <a:stretch>
          <a:fillRect/>
        </a:stretch>
      </xdr:blipFill>
      <xdr:spPr>
        <a:xfrm>
          <a:off x="5972175" y="9496425"/>
          <a:ext cx="219075" cy="0"/>
        </a:xfrm>
        <a:prstGeom prst="rect">
          <a:avLst/>
        </a:prstGeom>
        <a:noFill/>
      </xdr:spPr>
    </xdr:pic>
    <xdr:clientData fLocksWithSheet="0"/>
  </xdr:oneCellAnchor>
  <xdr:oneCellAnchor>
    <xdr:from>
      <xdr:col>6</xdr:col>
      <xdr:colOff>104775</xdr:colOff>
      <xdr:row>0</xdr:row>
      <xdr:rowOff>0</xdr:rowOff>
    </xdr:from>
    <xdr:ext cx="219075" cy="0"/>
    <xdr:pic>
      <xdr:nvPicPr>
        <xdr:cNvPr id="5" name="image26.png">
          <a:extLst>
            <a:ext uri="{FF2B5EF4-FFF2-40B4-BE49-F238E27FC236}">
              <a16:creationId xmlns:a16="http://schemas.microsoft.com/office/drawing/2014/main" id="{00000000-0008-0000-0500-000005000000}"/>
            </a:ext>
          </a:extLst>
        </xdr:cNvPr>
        <xdr:cNvPicPr preferRelativeResize="0"/>
      </xdr:nvPicPr>
      <xdr:blipFill>
        <a:blip xmlns:r="http://schemas.openxmlformats.org/officeDocument/2006/relationships" r:embed="rId1" cstate="print"/>
        <a:stretch>
          <a:fillRect/>
        </a:stretch>
      </xdr:blipFill>
      <xdr:spPr>
        <a:xfrm>
          <a:off x="7134225" y="9496425"/>
          <a:ext cx="219075" cy="0"/>
        </a:xfrm>
        <a:prstGeom prst="rect">
          <a:avLst/>
        </a:prstGeom>
        <a:noFill/>
      </xdr:spPr>
    </xdr:pic>
    <xdr:clientData fLocksWithSheet="0"/>
  </xdr:oneCellAnchor>
  <xdr:oneCellAnchor>
    <xdr:from>
      <xdr:col>0</xdr:col>
      <xdr:colOff>104775</xdr:colOff>
      <xdr:row>0</xdr:row>
      <xdr:rowOff>0</xdr:rowOff>
    </xdr:from>
    <xdr:ext cx="219075" cy="0"/>
    <xdr:pic>
      <xdr:nvPicPr>
        <xdr:cNvPr id="6" name="image23.png">
          <a:extLst>
            <a:ext uri="{FF2B5EF4-FFF2-40B4-BE49-F238E27FC236}">
              <a16:creationId xmlns:a16="http://schemas.microsoft.com/office/drawing/2014/main" id="{00000000-0008-0000-0500-000006000000}"/>
            </a:ext>
          </a:extLst>
        </xdr:cNvPr>
        <xdr:cNvPicPr preferRelativeResize="0"/>
      </xdr:nvPicPr>
      <xdr:blipFill>
        <a:blip xmlns:r="http://schemas.openxmlformats.org/officeDocument/2006/relationships" r:embed="rId1" cstate="print"/>
        <a:stretch>
          <a:fillRect/>
        </a:stretch>
      </xdr:blipFill>
      <xdr:spPr>
        <a:xfrm>
          <a:off x="104775" y="9496425"/>
          <a:ext cx="219075" cy="0"/>
        </a:xfrm>
        <a:prstGeom prst="rect">
          <a:avLst/>
        </a:prstGeom>
        <a:noFill/>
      </xdr:spPr>
    </xdr:pic>
    <xdr:clientData fLocksWithSheet="0"/>
  </xdr:oneCellAnchor>
  <xdr:oneCellAnchor>
    <xdr:from>
      <xdr:col>1</xdr:col>
      <xdr:colOff>104775</xdr:colOff>
      <xdr:row>0</xdr:row>
      <xdr:rowOff>0</xdr:rowOff>
    </xdr:from>
    <xdr:ext cx="219075" cy="0"/>
    <xdr:pic>
      <xdr:nvPicPr>
        <xdr:cNvPr id="7" name="image21.png">
          <a:extLst>
            <a:ext uri="{FF2B5EF4-FFF2-40B4-BE49-F238E27FC236}">
              <a16:creationId xmlns:a16="http://schemas.microsoft.com/office/drawing/2014/main" id="{00000000-0008-0000-0500-000007000000}"/>
            </a:ext>
          </a:extLst>
        </xdr:cNvPr>
        <xdr:cNvPicPr preferRelativeResize="0"/>
      </xdr:nvPicPr>
      <xdr:blipFill>
        <a:blip xmlns:r="http://schemas.openxmlformats.org/officeDocument/2006/relationships" r:embed="rId1" cstate="print"/>
        <a:stretch>
          <a:fillRect/>
        </a:stretch>
      </xdr:blipFill>
      <xdr:spPr>
        <a:xfrm>
          <a:off x="628650" y="9496425"/>
          <a:ext cx="219075" cy="0"/>
        </a:xfrm>
        <a:prstGeom prst="rect">
          <a:avLst/>
        </a:prstGeom>
        <a:noFill/>
      </xdr:spPr>
    </xdr:pic>
    <xdr:clientData fLocksWithSheet="0"/>
  </xdr:oneCellAnchor>
  <xdr:oneCellAnchor>
    <xdr:from>
      <xdr:col>0</xdr:col>
      <xdr:colOff>104775</xdr:colOff>
      <xdr:row>0</xdr:row>
      <xdr:rowOff>0</xdr:rowOff>
    </xdr:from>
    <xdr:ext cx="219075" cy="0"/>
    <xdr:pic>
      <xdr:nvPicPr>
        <xdr:cNvPr id="8" name="image27.png">
          <a:extLst>
            <a:ext uri="{FF2B5EF4-FFF2-40B4-BE49-F238E27FC236}">
              <a16:creationId xmlns:a16="http://schemas.microsoft.com/office/drawing/2014/main" id="{00000000-0008-0000-0500-000008000000}"/>
            </a:ext>
          </a:extLst>
        </xdr:cNvPr>
        <xdr:cNvPicPr preferRelativeResize="0"/>
      </xdr:nvPicPr>
      <xdr:blipFill>
        <a:blip xmlns:r="http://schemas.openxmlformats.org/officeDocument/2006/relationships" r:embed="rId1" cstate="print"/>
        <a:stretch>
          <a:fillRect/>
        </a:stretch>
      </xdr:blipFill>
      <xdr:spPr>
        <a:xfrm>
          <a:off x="104775" y="9496425"/>
          <a:ext cx="219075" cy="0"/>
        </a:xfrm>
        <a:prstGeom prst="rect">
          <a:avLst/>
        </a:prstGeom>
        <a:noFill/>
      </xdr:spPr>
    </xdr:pic>
    <xdr:clientData fLocksWithSheet="0"/>
  </xdr:oneCellAnchor>
  <xdr:oneCellAnchor>
    <xdr:from>
      <xdr:col>1</xdr:col>
      <xdr:colOff>104775</xdr:colOff>
      <xdr:row>0</xdr:row>
      <xdr:rowOff>0</xdr:rowOff>
    </xdr:from>
    <xdr:ext cx="219075" cy="0"/>
    <xdr:pic>
      <xdr:nvPicPr>
        <xdr:cNvPr id="9" name="image22.png">
          <a:extLst>
            <a:ext uri="{FF2B5EF4-FFF2-40B4-BE49-F238E27FC236}">
              <a16:creationId xmlns:a16="http://schemas.microsoft.com/office/drawing/2014/main" id="{00000000-0008-0000-0500-000009000000}"/>
            </a:ext>
          </a:extLst>
        </xdr:cNvPr>
        <xdr:cNvPicPr preferRelativeResize="0"/>
      </xdr:nvPicPr>
      <xdr:blipFill>
        <a:blip xmlns:r="http://schemas.openxmlformats.org/officeDocument/2006/relationships" r:embed="rId1" cstate="print"/>
        <a:stretch>
          <a:fillRect/>
        </a:stretch>
      </xdr:blipFill>
      <xdr:spPr>
        <a:xfrm>
          <a:off x="628650" y="9496425"/>
          <a:ext cx="219075" cy="0"/>
        </a:xfrm>
        <a:prstGeom prst="rect">
          <a:avLst/>
        </a:prstGeom>
        <a:noFill/>
      </xdr:spPr>
    </xdr:pic>
    <xdr:clientData fLocksWithSheet="0"/>
  </xdr:oneCellAnchor>
  <xdr:oneCellAnchor>
    <xdr:from>
      <xdr:col>0</xdr:col>
      <xdr:colOff>104775</xdr:colOff>
      <xdr:row>0</xdr:row>
      <xdr:rowOff>0</xdr:rowOff>
    </xdr:from>
    <xdr:ext cx="219075" cy="0"/>
    <xdr:pic>
      <xdr:nvPicPr>
        <xdr:cNvPr id="10" name="image20.png">
          <a:extLst>
            <a:ext uri="{FF2B5EF4-FFF2-40B4-BE49-F238E27FC236}">
              <a16:creationId xmlns:a16="http://schemas.microsoft.com/office/drawing/2014/main" id="{00000000-0008-0000-0500-00000A000000}"/>
            </a:ext>
          </a:extLst>
        </xdr:cNvPr>
        <xdr:cNvPicPr preferRelativeResize="0"/>
      </xdr:nvPicPr>
      <xdr:blipFill>
        <a:blip xmlns:r="http://schemas.openxmlformats.org/officeDocument/2006/relationships" r:embed="rId1" cstate="print"/>
        <a:stretch>
          <a:fillRect/>
        </a:stretch>
      </xdr:blipFill>
      <xdr:spPr>
        <a:xfrm>
          <a:off x="104775" y="9496425"/>
          <a:ext cx="219075" cy="0"/>
        </a:xfrm>
        <a:prstGeom prst="rect">
          <a:avLst/>
        </a:prstGeom>
        <a:noFill/>
      </xdr:spPr>
    </xdr:pic>
    <xdr:clientData fLocksWithSheet="0"/>
  </xdr:oneCellAnchor>
  <xdr:oneCellAnchor>
    <xdr:from>
      <xdr:col>1</xdr:col>
      <xdr:colOff>104775</xdr:colOff>
      <xdr:row>0</xdr:row>
      <xdr:rowOff>0</xdr:rowOff>
    </xdr:from>
    <xdr:ext cx="219075" cy="0"/>
    <xdr:pic>
      <xdr:nvPicPr>
        <xdr:cNvPr id="11" name="image28.png">
          <a:extLst>
            <a:ext uri="{FF2B5EF4-FFF2-40B4-BE49-F238E27FC236}">
              <a16:creationId xmlns:a16="http://schemas.microsoft.com/office/drawing/2014/main" id="{00000000-0008-0000-0500-00000B000000}"/>
            </a:ext>
          </a:extLst>
        </xdr:cNvPr>
        <xdr:cNvPicPr preferRelativeResize="0"/>
      </xdr:nvPicPr>
      <xdr:blipFill>
        <a:blip xmlns:r="http://schemas.openxmlformats.org/officeDocument/2006/relationships" r:embed="rId1" cstate="print"/>
        <a:stretch>
          <a:fillRect/>
        </a:stretch>
      </xdr:blipFill>
      <xdr:spPr>
        <a:xfrm>
          <a:off x="628650" y="9496425"/>
          <a:ext cx="219075" cy="0"/>
        </a:xfrm>
        <a:prstGeom prst="rect">
          <a:avLst/>
        </a:prstGeom>
        <a:noFill/>
      </xdr:spPr>
    </xdr:pic>
    <xdr:clientData fLocksWithSheet="0"/>
  </xdr:oneCellAnchor>
  <xdr:oneCellAnchor>
    <xdr:from>
      <xdr:col>0</xdr:col>
      <xdr:colOff>104775</xdr:colOff>
      <xdr:row>34</xdr:row>
      <xdr:rowOff>0</xdr:rowOff>
    </xdr:from>
    <xdr:ext cx="219075" cy="0"/>
    <xdr:pic>
      <xdr:nvPicPr>
        <xdr:cNvPr id="14" name="image13.png">
          <a:extLst>
            <a:ext uri="{FF2B5EF4-FFF2-40B4-BE49-F238E27FC236}">
              <a16:creationId xmlns:a16="http://schemas.microsoft.com/office/drawing/2014/main" id="{00000000-0008-0000-0500-00000E000000}"/>
            </a:ext>
          </a:extLst>
        </xdr:cNvPr>
        <xdr:cNvPicPr preferRelativeResize="0"/>
      </xdr:nvPicPr>
      <xdr:blipFill>
        <a:blip xmlns:r="http://schemas.openxmlformats.org/officeDocument/2006/relationships" r:embed="rId1" cstate="print"/>
        <a:stretch>
          <a:fillRect/>
        </a:stretch>
      </xdr:blipFill>
      <xdr:spPr>
        <a:xfrm>
          <a:off x="104775" y="9067800"/>
          <a:ext cx="219075" cy="0"/>
        </a:xfrm>
        <a:prstGeom prst="rect">
          <a:avLst/>
        </a:prstGeom>
        <a:noFill/>
      </xdr:spPr>
    </xdr:pic>
    <xdr:clientData fLocksWithSheet="0"/>
  </xdr:oneCellAnchor>
  <xdr:oneCellAnchor>
    <xdr:from>
      <xdr:col>2</xdr:col>
      <xdr:colOff>104775</xdr:colOff>
      <xdr:row>34</xdr:row>
      <xdr:rowOff>0</xdr:rowOff>
    </xdr:from>
    <xdr:ext cx="219075" cy="0"/>
    <xdr:pic>
      <xdr:nvPicPr>
        <xdr:cNvPr id="15" name="image25.png">
          <a:extLst>
            <a:ext uri="{FF2B5EF4-FFF2-40B4-BE49-F238E27FC236}">
              <a16:creationId xmlns:a16="http://schemas.microsoft.com/office/drawing/2014/main" id="{00000000-0008-0000-0500-00000F000000}"/>
            </a:ext>
          </a:extLst>
        </xdr:cNvPr>
        <xdr:cNvPicPr preferRelativeResize="0"/>
      </xdr:nvPicPr>
      <xdr:blipFill>
        <a:blip xmlns:r="http://schemas.openxmlformats.org/officeDocument/2006/relationships" r:embed="rId1" cstate="print"/>
        <a:stretch>
          <a:fillRect/>
        </a:stretch>
      </xdr:blipFill>
      <xdr:spPr>
        <a:xfrm>
          <a:off x="1019175" y="9067800"/>
          <a:ext cx="219075" cy="0"/>
        </a:xfrm>
        <a:prstGeom prst="rect">
          <a:avLst/>
        </a:prstGeom>
        <a:noFill/>
      </xdr:spPr>
    </xdr:pic>
    <xdr:clientData fLocksWithSheet="0"/>
  </xdr:oneCellAnchor>
  <xdr:oneCellAnchor>
    <xdr:from>
      <xdr:col>4</xdr:col>
      <xdr:colOff>13052</xdr:colOff>
      <xdr:row>34</xdr:row>
      <xdr:rowOff>0</xdr:rowOff>
    </xdr:from>
    <xdr:ext cx="219075" cy="0"/>
    <xdr:pic>
      <xdr:nvPicPr>
        <xdr:cNvPr id="16" name="image24.png">
          <a:extLst>
            <a:ext uri="{FF2B5EF4-FFF2-40B4-BE49-F238E27FC236}">
              <a16:creationId xmlns:a16="http://schemas.microsoft.com/office/drawing/2014/main" id="{00000000-0008-0000-0500-000010000000}"/>
            </a:ext>
          </a:extLst>
        </xdr:cNvPr>
        <xdr:cNvPicPr preferRelativeResize="0"/>
      </xdr:nvPicPr>
      <xdr:blipFill>
        <a:blip xmlns:r="http://schemas.openxmlformats.org/officeDocument/2006/relationships" r:embed="rId1" cstate="print"/>
        <a:stretch>
          <a:fillRect/>
        </a:stretch>
      </xdr:blipFill>
      <xdr:spPr>
        <a:xfrm>
          <a:off x="5747102" y="9014177"/>
          <a:ext cx="219075" cy="0"/>
        </a:xfrm>
        <a:prstGeom prst="rect">
          <a:avLst/>
        </a:prstGeom>
        <a:noFill/>
      </xdr:spPr>
    </xdr:pic>
    <xdr:clientData fLocksWithSheet="0"/>
  </xdr:oneCellAnchor>
  <xdr:oneCellAnchor>
    <xdr:from>
      <xdr:col>6</xdr:col>
      <xdr:colOff>104775</xdr:colOff>
      <xdr:row>34</xdr:row>
      <xdr:rowOff>0</xdr:rowOff>
    </xdr:from>
    <xdr:ext cx="219075" cy="0"/>
    <xdr:pic>
      <xdr:nvPicPr>
        <xdr:cNvPr id="17" name="image26.png">
          <a:extLst>
            <a:ext uri="{FF2B5EF4-FFF2-40B4-BE49-F238E27FC236}">
              <a16:creationId xmlns:a16="http://schemas.microsoft.com/office/drawing/2014/main" id="{00000000-0008-0000-0500-000011000000}"/>
            </a:ext>
          </a:extLst>
        </xdr:cNvPr>
        <xdr:cNvPicPr preferRelativeResize="0"/>
      </xdr:nvPicPr>
      <xdr:blipFill>
        <a:blip xmlns:r="http://schemas.openxmlformats.org/officeDocument/2006/relationships" r:embed="rId1" cstate="print"/>
        <a:stretch>
          <a:fillRect/>
        </a:stretch>
      </xdr:blipFill>
      <xdr:spPr>
        <a:xfrm>
          <a:off x="7048500" y="9067800"/>
          <a:ext cx="219075" cy="0"/>
        </a:xfrm>
        <a:prstGeom prst="rect">
          <a:avLst/>
        </a:prstGeom>
        <a:noFill/>
      </xdr:spPr>
    </xdr:pic>
    <xdr:clientData fLocksWithSheet="0"/>
  </xdr:oneCellAnchor>
  <xdr:oneCellAnchor>
    <xdr:from>
      <xdr:col>0</xdr:col>
      <xdr:colOff>104775</xdr:colOff>
      <xdr:row>34</xdr:row>
      <xdr:rowOff>0</xdr:rowOff>
    </xdr:from>
    <xdr:ext cx="219075" cy="0"/>
    <xdr:pic>
      <xdr:nvPicPr>
        <xdr:cNvPr id="18" name="image23.png">
          <a:extLst>
            <a:ext uri="{FF2B5EF4-FFF2-40B4-BE49-F238E27FC236}">
              <a16:creationId xmlns:a16="http://schemas.microsoft.com/office/drawing/2014/main" id="{00000000-0008-0000-0500-000012000000}"/>
            </a:ext>
          </a:extLst>
        </xdr:cNvPr>
        <xdr:cNvPicPr preferRelativeResize="0"/>
      </xdr:nvPicPr>
      <xdr:blipFill>
        <a:blip xmlns:r="http://schemas.openxmlformats.org/officeDocument/2006/relationships" r:embed="rId1" cstate="print"/>
        <a:stretch>
          <a:fillRect/>
        </a:stretch>
      </xdr:blipFill>
      <xdr:spPr>
        <a:xfrm>
          <a:off x="104775" y="9067800"/>
          <a:ext cx="219075" cy="0"/>
        </a:xfrm>
        <a:prstGeom prst="rect">
          <a:avLst/>
        </a:prstGeom>
        <a:noFill/>
      </xdr:spPr>
    </xdr:pic>
    <xdr:clientData fLocksWithSheet="0"/>
  </xdr:oneCellAnchor>
  <xdr:oneCellAnchor>
    <xdr:from>
      <xdr:col>1</xdr:col>
      <xdr:colOff>104775</xdr:colOff>
      <xdr:row>34</xdr:row>
      <xdr:rowOff>0</xdr:rowOff>
    </xdr:from>
    <xdr:ext cx="219075" cy="0"/>
    <xdr:pic>
      <xdr:nvPicPr>
        <xdr:cNvPr id="19" name="image21.png">
          <a:extLst>
            <a:ext uri="{FF2B5EF4-FFF2-40B4-BE49-F238E27FC236}">
              <a16:creationId xmlns:a16="http://schemas.microsoft.com/office/drawing/2014/main" id="{00000000-0008-0000-0500-000013000000}"/>
            </a:ext>
          </a:extLst>
        </xdr:cNvPr>
        <xdr:cNvPicPr preferRelativeResize="0"/>
      </xdr:nvPicPr>
      <xdr:blipFill>
        <a:blip xmlns:r="http://schemas.openxmlformats.org/officeDocument/2006/relationships" r:embed="rId1" cstate="print"/>
        <a:stretch>
          <a:fillRect/>
        </a:stretch>
      </xdr:blipFill>
      <xdr:spPr>
        <a:xfrm>
          <a:off x="514350" y="9067800"/>
          <a:ext cx="219075" cy="0"/>
        </a:xfrm>
        <a:prstGeom prst="rect">
          <a:avLst/>
        </a:prstGeom>
        <a:noFill/>
      </xdr:spPr>
    </xdr:pic>
    <xdr:clientData fLocksWithSheet="0"/>
  </xdr:oneCellAnchor>
  <xdr:oneCellAnchor>
    <xdr:from>
      <xdr:col>0</xdr:col>
      <xdr:colOff>104775</xdr:colOff>
      <xdr:row>34</xdr:row>
      <xdr:rowOff>0</xdr:rowOff>
    </xdr:from>
    <xdr:ext cx="219075" cy="0"/>
    <xdr:pic>
      <xdr:nvPicPr>
        <xdr:cNvPr id="20" name="image27.png">
          <a:extLst>
            <a:ext uri="{FF2B5EF4-FFF2-40B4-BE49-F238E27FC236}">
              <a16:creationId xmlns:a16="http://schemas.microsoft.com/office/drawing/2014/main" id="{00000000-0008-0000-0500-000014000000}"/>
            </a:ext>
          </a:extLst>
        </xdr:cNvPr>
        <xdr:cNvPicPr preferRelativeResize="0"/>
      </xdr:nvPicPr>
      <xdr:blipFill>
        <a:blip xmlns:r="http://schemas.openxmlformats.org/officeDocument/2006/relationships" r:embed="rId1" cstate="print"/>
        <a:stretch>
          <a:fillRect/>
        </a:stretch>
      </xdr:blipFill>
      <xdr:spPr>
        <a:xfrm>
          <a:off x="104775" y="9067800"/>
          <a:ext cx="219075" cy="0"/>
        </a:xfrm>
        <a:prstGeom prst="rect">
          <a:avLst/>
        </a:prstGeom>
        <a:noFill/>
      </xdr:spPr>
    </xdr:pic>
    <xdr:clientData fLocksWithSheet="0"/>
  </xdr:oneCellAnchor>
  <xdr:oneCellAnchor>
    <xdr:from>
      <xdr:col>1</xdr:col>
      <xdr:colOff>104775</xdr:colOff>
      <xdr:row>34</xdr:row>
      <xdr:rowOff>0</xdr:rowOff>
    </xdr:from>
    <xdr:ext cx="219075" cy="0"/>
    <xdr:pic>
      <xdr:nvPicPr>
        <xdr:cNvPr id="21" name="image22.png">
          <a:extLst>
            <a:ext uri="{FF2B5EF4-FFF2-40B4-BE49-F238E27FC236}">
              <a16:creationId xmlns:a16="http://schemas.microsoft.com/office/drawing/2014/main" id="{00000000-0008-0000-0500-000015000000}"/>
            </a:ext>
          </a:extLst>
        </xdr:cNvPr>
        <xdr:cNvPicPr preferRelativeResize="0"/>
      </xdr:nvPicPr>
      <xdr:blipFill>
        <a:blip xmlns:r="http://schemas.openxmlformats.org/officeDocument/2006/relationships" r:embed="rId1" cstate="print"/>
        <a:stretch>
          <a:fillRect/>
        </a:stretch>
      </xdr:blipFill>
      <xdr:spPr>
        <a:xfrm>
          <a:off x="514350" y="9067800"/>
          <a:ext cx="219075" cy="0"/>
        </a:xfrm>
        <a:prstGeom prst="rect">
          <a:avLst/>
        </a:prstGeom>
        <a:noFill/>
      </xdr:spPr>
    </xdr:pic>
    <xdr:clientData fLocksWithSheet="0"/>
  </xdr:oneCellAnchor>
  <xdr:oneCellAnchor>
    <xdr:from>
      <xdr:col>0</xdr:col>
      <xdr:colOff>104775</xdr:colOff>
      <xdr:row>34</xdr:row>
      <xdr:rowOff>0</xdr:rowOff>
    </xdr:from>
    <xdr:ext cx="219075" cy="0"/>
    <xdr:pic>
      <xdr:nvPicPr>
        <xdr:cNvPr id="22" name="image20.png">
          <a:extLst>
            <a:ext uri="{FF2B5EF4-FFF2-40B4-BE49-F238E27FC236}">
              <a16:creationId xmlns:a16="http://schemas.microsoft.com/office/drawing/2014/main" id="{00000000-0008-0000-0500-000016000000}"/>
            </a:ext>
          </a:extLst>
        </xdr:cNvPr>
        <xdr:cNvPicPr preferRelativeResize="0"/>
      </xdr:nvPicPr>
      <xdr:blipFill>
        <a:blip xmlns:r="http://schemas.openxmlformats.org/officeDocument/2006/relationships" r:embed="rId1" cstate="print"/>
        <a:stretch>
          <a:fillRect/>
        </a:stretch>
      </xdr:blipFill>
      <xdr:spPr>
        <a:xfrm>
          <a:off x="104775" y="9067800"/>
          <a:ext cx="219075" cy="0"/>
        </a:xfrm>
        <a:prstGeom prst="rect">
          <a:avLst/>
        </a:prstGeom>
        <a:noFill/>
      </xdr:spPr>
    </xdr:pic>
    <xdr:clientData fLocksWithSheet="0"/>
  </xdr:oneCellAnchor>
  <xdr:oneCellAnchor>
    <xdr:from>
      <xdr:col>1</xdr:col>
      <xdr:colOff>104775</xdr:colOff>
      <xdr:row>34</xdr:row>
      <xdr:rowOff>0</xdr:rowOff>
    </xdr:from>
    <xdr:ext cx="219075" cy="0"/>
    <xdr:pic>
      <xdr:nvPicPr>
        <xdr:cNvPr id="23" name="image28.png">
          <a:extLst>
            <a:ext uri="{FF2B5EF4-FFF2-40B4-BE49-F238E27FC236}">
              <a16:creationId xmlns:a16="http://schemas.microsoft.com/office/drawing/2014/main" id="{00000000-0008-0000-0500-000017000000}"/>
            </a:ext>
          </a:extLst>
        </xdr:cNvPr>
        <xdr:cNvPicPr preferRelativeResize="0"/>
      </xdr:nvPicPr>
      <xdr:blipFill>
        <a:blip xmlns:r="http://schemas.openxmlformats.org/officeDocument/2006/relationships" r:embed="rId1" cstate="print"/>
        <a:stretch>
          <a:fillRect/>
        </a:stretch>
      </xdr:blipFill>
      <xdr:spPr>
        <a:xfrm>
          <a:off x="514350" y="9067800"/>
          <a:ext cx="219075" cy="0"/>
        </a:xfrm>
        <a:prstGeom prst="rect">
          <a:avLst/>
        </a:prstGeom>
        <a:noFill/>
      </xdr:spPr>
    </xdr:pic>
    <xdr:clientData fLocksWithSheet="0"/>
  </xdr:oneCellAnchor>
  <xdr:oneCellAnchor>
    <xdr:from>
      <xdr:col>0</xdr:col>
      <xdr:colOff>49892</xdr:colOff>
      <xdr:row>0</xdr:row>
      <xdr:rowOff>72570</xdr:rowOff>
    </xdr:from>
    <xdr:ext cx="822960" cy="822960"/>
    <xdr:pic>
      <xdr:nvPicPr>
        <xdr:cNvPr id="24" name="image4.png">
          <a:extLst>
            <a:ext uri="{FF2B5EF4-FFF2-40B4-BE49-F238E27FC236}">
              <a16:creationId xmlns:a16="http://schemas.microsoft.com/office/drawing/2014/main" id="{00000000-0008-0000-0500-000018000000}"/>
            </a:ext>
          </a:extLst>
        </xdr:cNvPr>
        <xdr:cNvPicPr preferRelativeResize="0"/>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49892" y="72570"/>
          <a:ext cx="822960" cy="822960"/>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142875</xdr:colOff>
      <xdr:row>1</xdr:row>
      <xdr:rowOff>0</xdr:rowOff>
    </xdr:from>
    <xdr:to>
      <xdr:col>2</xdr:col>
      <xdr:colOff>318135</xdr:colOff>
      <xdr:row>4</xdr:row>
      <xdr:rowOff>222885</xdr:rowOff>
    </xdr:to>
    <xdr:pic>
      <xdr:nvPicPr>
        <xdr:cNvPr id="3" name="image3.png">
          <a:extLst>
            <a:ext uri="{FF2B5EF4-FFF2-40B4-BE49-F238E27FC236}">
              <a16:creationId xmlns:a16="http://schemas.microsoft.com/office/drawing/2014/main" id="{00000000-0008-0000-0600-000003000000}"/>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250"/>
          <a:ext cx="822960" cy="822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206375</xdr:colOff>
      <xdr:row>0</xdr:row>
      <xdr:rowOff>51859</xdr:rowOff>
    </xdr:from>
    <xdr:to>
      <xdr:col>0</xdr:col>
      <xdr:colOff>1132417</xdr:colOff>
      <xdr:row>4</xdr:row>
      <xdr:rowOff>201084</xdr:rowOff>
    </xdr:to>
    <xdr:pic>
      <xdr:nvPicPr>
        <xdr:cNvPr id="3" name="image3.png">
          <a:extLst>
            <a:ext uri="{FF2B5EF4-FFF2-40B4-BE49-F238E27FC236}">
              <a16:creationId xmlns:a16="http://schemas.microsoft.com/office/drawing/2014/main" id="{00000000-0008-0000-0700-000003000000}"/>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375" y="51859"/>
          <a:ext cx="926042" cy="921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195791</xdr:colOff>
      <xdr:row>0</xdr:row>
      <xdr:rowOff>62443</xdr:rowOff>
    </xdr:from>
    <xdr:to>
      <xdr:col>0</xdr:col>
      <xdr:colOff>1119335</xdr:colOff>
      <xdr:row>4</xdr:row>
      <xdr:rowOff>213404</xdr:rowOff>
    </xdr:to>
    <xdr:pic>
      <xdr:nvPicPr>
        <xdr:cNvPr id="2" name="image3.png">
          <a:extLst>
            <a:ext uri="{FF2B5EF4-FFF2-40B4-BE49-F238E27FC236}">
              <a16:creationId xmlns:a16="http://schemas.microsoft.com/office/drawing/2014/main" id="{00000000-0008-0000-0800-000002000000}"/>
            </a:ext>
          </a:extLst>
        </xdr:cNvPr>
        <xdr:cNvPicPr preferRelativeResize="0">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791" y="62443"/>
          <a:ext cx="923544" cy="923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regon.gov/dor/programs/property/Pages/centrally-assessed.aspx" TargetMode="External"/><Relationship Id="rId1" Type="http://schemas.openxmlformats.org/officeDocument/2006/relationships/hyperlink" Target="https://www.oregon.gov/dor/programs/property/Pages/centrally-assessed.asp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mailto:jwrichardson@utah.gov" TargetMode="External"/><Relationship Id="rId13" Type="http://schemas.openxmlformats.org/officeDocument/2006/relationships/hyperlink" Target="mailto:paul.v.matich@dor.oregon.gov" TargetMode="External"/><Relationship Id="rId18" Type="http://schemas.openxmlformats.org/officeDocument/2006/relationships/hyperlink" Target="mailto:utility.valuation@dor.oregon.gov" TargetMode="External"/><Relationship Id="rId3" Type="http://schemas.openxmlformats.org/officeDocument/2006/relationships/hyperlink" Target="mailto:abrownell@utah.gov" TargetMode="External"/><Relationship Id="rId21" Type="http://schemas.openxmlformats.org/officeDocument/2006/relationships/drawing" Target="../drawings/drawing5.xml"/><Relationship Id="rId7" Type="http://schemas.openxmlformats.org/officeDocument/2006/relationships/hyperlink" Target="mailto:kllefort@utah.gov" TargetMode="External"/><Relationship Id="rId12" Type="http://schemas.openxmlformats.org/officeDocument/2006/relationships/hyperlink" Target="mailto:nicholas.j.harris@dor.oregon.gov" TargetMode="External"/><Relationship Id="rId17" Type="http://schemas.openxmlformats.org/officeDocument/2006/relationships/hyperlink" Target="mailto:utility.valuation@dor.oregon.gov" TargetMode="External"/><Relationship Id="rId2" Type="http://schemas.openxmlformats.org/officeDocument/2006/relationships/hyperlink" Target="mailto:wkowalowski@utah.gov" TargetMode="External"/><Relationship Id="rId16" Type="http://schemas.openxmlformats.org/officeDocument/2006/relationships/hyperlink" Target="mailto:ryan.stickney@dor.oregon.gov" TargetMode="External"/><Relationship Id="rId20" Type="http://schemas.openxmlformats.org/officeDocument/2006/relationships/printerSettings" Target="../printerSettings/printerSettings5.bin"/><Relationship Id="rId1" Type="http://schemas.openxmlformats.org/officeDocument/2006/relationships/hyperlink" Target="mailto:pbredthauer@utah.gov" TargetMode="External"/><Relationship Id="rId6" Type="http://schemas.openxmlformats.org/officeDocument/2006/relationships/hyperlink" Target="mailto:jwrichardson@utah.gov" TargetMode="External"/><Relationship Id="rId11" Type="http://schemas.openxmlformats.org/officeDocument/2006/relationships/hyperlink" Target="mailto:colton.gruber@dor.oregon.gov" TargetMode="External"/><Relationship Id="rId5" Type="http://schemas.openxmlformats.org/officeDocument/2006/relationships/hyperlink" Target="mailto:trjones@utah.gov" TargetMode="External"/><Relationship Id="rId15" Type="http://schemas.openxmlformats.org/officeDocument/2006/relationships/hyperlink" Target="mailto:scott.ethan.smith@dor.oregon.gov" TargetMode="External"/><Relationship Id="rId10" Type="http://schemas.openxmlformats.org/officeDocument/2006/relationships/hyperlink" Target="mailto:michael.gomez@dor.oregon.gov" TargetMode="External"/><Relationship Id="rId19" Type="http://schemas.openxmlformats.org/officeDocument/2006/relationships/hyperlink" Target="mailto:mike.shane.hillstrom@dor.oregon.gov" TargetMode="External"/><Relationship Id="rId4" Type="http://schemas.openxmlformats.org/officeDocument/2006/relationships/hyperlink" Target="mailto:mpkelly@utah.gov" TargetMode="External"/><Relationship Id="rId9" Type="http://schemas.openxmlformats.org/officeDocument/2006/relationships/hyperlink" Target="mailto:linda.blacklock@dor.oregon.gov" TargetMode="External"/><Relationship Id="rId14" Type="http://schemas.openxmlformats.org/officeDocument/2006/relationships/hyperlink" Target="mailto:ryan.smith@dor.oregon.gov"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FE320-5855-4AE1-BCA8-BFC9BA2A5A87}">
  <sheetPr>
    <tabColor theme="1"/>
    <pageSetUpPr fitToPage="1"/>
  </sheetPr>
  <dimension ref="A1:U51"/>
  <sheetViews>
    <sheetView showGridLines="0" tabSelected="1" view="pageBreakPreview" zoomScaleNormal="100" zoomScaleSheetLayoutView="100" workbookViewId="0">
      <selection sqref="A1:B3"/>
    </sheetView>
  </sheetViews>
  <sheetFormatPr defaultColWidth="8.7265625" defaultRowHeight="12.5"/>
  <cols>
    <col min="1" max="2" width="8.7265625" style="207"/>
    <col min="3" max="8" width="10.453125" style="207" customWidth="1"/>
    <col min="9" max="9" width="13.54296875" style="207" bestFit="1" customWidth="1"/>
    <col min="10" max="16384" width="8.7265625" style="207"/>
  </cols>
  <sheetData>
    <row r="1" spans="1:21" ht="13" customHeight="1">
      <c r="A1" s="430" t="s">
        <v>77</v>
      </c>
      <c r="B1" s="431"/>
      <c r="C1" s="206"/>
      <c r="D1" s="206"/>
      <c r="E1" s="206"/>
      <c r="F1" s="206"/>
      <c r="G1" s="206"/>
      <c r="H1" s="206"/>
      <c r="I1" s="436">
        <v>2024</v>
      </c>
      <c r="M1" s="134"/>
      <c r="N1" s="134"/>
    </row>
    <row r="2" spans="1:21" ht="14.5">
      <c r="A2" s="432"/>
      <c r="B2" s="433"/>
      <c r="C2" s="208"/>
      <c r="D2" s="208"/>
      <c r="E2" s="208"/>
      <c r="F2" s="208"/>
      <c r="G2" s="208"/>
      <c r="H2" s="208"/>
      <c r="I2" s="437"/>
      <c r="M2" s="134"/>
      <c r="N2" s="134"/>
    </row>
    <row r="3" spans="1:21" ht="23">
      <c r="A3" s="434"/>
      <c r="B3" s="435"/>
      <c r="C3" s="209"/>
      <c r="D3" s="209"/>
      <c r="E3" s="209"/>
      <c r="F3" s="209"/>
      <c r="G3" s="209"/>
      <c r="H3" s="209"/>
      <c r="I3" s="438"/>
      <c r="M3" s="134"/>
      <c r="N3" s="134"/>
    </row>
    <row r="4" spans="1:21" ht="14.5">
      <c r="A4" s="439" t="s">
        <v>78</v>
      </c>
      <c r="B4" s="408"/>
      <c r="C4" s="408"/>
      <c r="D4" s="408"/>
      <c r="E4" s="408"/>
      <c r="F4" s="408"/>
      <c r="G4" s="408"/>
      <c r="H4" s="408"/>
      <c r="I4" s="409"/>
      <c r="M4" s="134"/>
      <c r="N4" s="134"/>
      <c r="O4" s="134"/>
      <c r="P4" s="134"/>
      <c r="Q4" s="134"/>
      <c r="R4" s="134"/>
      <c r="S4" s="134"/>
      <c r="T4" s="134"/>
      <c r="U4" s="134"/>
    </row>
    <row r="5" spans="1:21" ht="14.5">
      <c r="A5" s="440"/>
      <c r="B5" s="408"/>
      <c r="C5" s="408"/>
      <c r="D5" s="408"/>
      <c r="E5" s="408"/>
      <c r="F5" s="408"/>
      <c r="G5" s="408"/>
      <c r="H5" s="408"/>
      <c r="I5" s="409"/>
      <c r="M5" s="134"/>
      <c r="N5" s="134"/>
      <c r="O5" s="134"/>
      <c r="P5" s="134"/>
      <c r="Q5" s="134"/>
      <c r="R5" s="134"/>
      <c r="S5" s="134"/>
      <c r="T5" s="134"/>
      <c r="U5" s="134"/>
    </row>
    <row r="6" spans="1:21" ht="14.5">
      <c r="A6" s="440"/>
      <c r="B6" s="408"/>
      <c r="C6" s="408"/>
      <c r="D6" s="408"/>
      <c r="E6" s="408"/>
      <c r="F6" s="408"/>
      <c r="G6" s="408"/>
      <c r="H6" s="408"/>
      <c r="I6" s="409"/>
      <c r="M6" s="134"/>
      <c r="N6" s="134"/>
      <c r="O6" s="134"/>
      <c r="P6" s="134"/>
      <c r="Q6" s="134"/>
      <c r="R6" s="134"/>
      <c r="S6" s="134"/>
      <c r="T6" s="134"/>
      <c r="U6" s="134"/>
    </row>
    <row r="7" spans="1:21" ht="14.5">
      <c r="A7" s="440"/>
      <c r="B7" s="408"/>
      <c r="C7" s="408"/>
      <c r="D7" s="408"/>
      <c r="E7" s="408"/>
      <c r="F7" s="408"/>
      <c r="G7" s="408"/>
      <c r="H7" s="408"/>
      <c r="I7" s="409"/>
      <c r="M7" s="134"/>
      <c r="N7" s="134"/>
      <c r="O7" s="134"/>
      <c r="P7" s="134"/>
      <c r="Q7" s="134"/>
      <c r="R7" s="134"/>
      <c r="S7" s="134"/>
      <c r="T7" s="134"/>
      <c r="U7" s="134"/>
    </row>
    <row r="8" spans="1:21" ht="13">
      <c r="A8" s="415"/>
      <c r="B8" s="408"/>
      <c r="C8" s="408"/>
      <c r="D8" s="408"/>
      <c r="E8" s="408"/>
      <c r="F8" s="408"/>
      <c r="G8" s="408"/>
      <c r="H8" s="408"/>
      <c r="I8" s="409"/>
    </row>
    <row r="9" spans="1:21" ht="15.5">
      <c r="A9" s="428" t="s">
        <v>0</v>
      </c>
      <c r="B9" s="408"/>
      <c r="C9" s="408"/>
      <c r="D9" s="408"/>
      <c r="E9" s="408"/>
      <c r="F9" s="408"/>
      <c r="G9" s="408"/>
      <c r="H9" s="408"/>
      <c r="I9" s="409"/>
    </row>
    <row r="10" spans="1:21" ht="15.5">
      <c r="A10" s="210"/>
      <c r="B10" s="211"/>
      <c r="C10" s="211"/>
      <c r="D10" s="211"/>
      <c r="E10" s="211"/>
      <c r="F10" s="211"/>
      <c r="G10" s="211"/>
      <c r="H10" s="211"/>
      <c r="I10" s="212"/>
    </row>
    <row r="11" spans="1:21" ht="15.5">
      <c r="A11" s="429" t="str">
        <f>"DECEMBER 31, " &amp;YEAR-1</f>
        <v>DECEMBER 31, 2023</v>
      </c>
      <c r="B11" s="408"/>
      <c r="C11" s="408"/>
      <c r="D11" s="408"/>
      <c r="E11" s="408"/>
      <c r="F11" s="408"/>
      <c r="G11" s="408"/>
      <c r="H11" s="408"/>
      <c r="I11" s="409"/>
    </row>
    <row r="12" spans="1:21">
      <c r="A12" s="213"/>
      <c r="B12" s="214"/>
      <c r="C12" s="214"/>
      <c r="D12" s="214"/>
      <c r="E12" s="214"/>
      <c r="F12" s="214"/>
      <c r="G12" s="214"/>
      <c r="H12" s="214"/>
      <c r="I12" s="215"/>
    </row>
    <row r="13" spans="1:21" ht="13">
      <c r="A13" s="415" t="s">
        <v>1</v>
      </c>
      <c r="B13" s="408"/>
      <c r="C13" s="408"/>
      <c r="D13" s="408"/>
      <c r="E13" s="408"/>
      <c r="F13" s="408"/>
      <c r="G13" s="408"/>
      <c r="H13" s="408"/>
      <c r="I13" s="409"/>
    </row>
    <row r="14" spans="1:21" ht="15.5">
      <c r="A14" s="213"/>
      <c r="B14" s="422"/>
      <c r="C14" s="423"/>
      <c r="D14" s="423"/>
      <c r="E14" s="423"/>
      <c r="F14" s="423"/>
      <c r="G14" s="423"/>
      <c r="H14" s="423"/>
      <c r="I14" s="215"/>
    </row>
    <row r="15" spans="1:21" ht="13">
      <c r="A15" s="415" t="s">
        <v>2</v>
      </c>
      <c r="B15" s="408"/>
      <c r="C15" s="408"/>
      <c r="D15" s="408"/>
      <c r="E15" s="408"/>
      <c r="F15" s="408"/>
      <c r="G15" s="408"/>
      <c r="H15" s="408"/>
      <c r="I15" s="409"/>
    </row>
    <row r="16" spans="1:21" ht="21.75" customHeight="1">
      <c r="A16" s="213"/>
      <c r="B16" s="214"/>
      <c r="C16" s="424"/>
      <c r="D16" s="425"/>
      <c r="E16" s="425"/>
      <c r="F16" s="425"/>
      <c r="G16" s="425"/>
      <c r="H16" s="214"/>
      <c r="I16" s="215"/>
    </row>
    <row r="17" spans="1:9" ht="13" customHeight="1">
      <c r="A17" s="415" t="s">
        <v>113</v>
      </c>
      <c r="B17" s="426"/>
      <c r="C17" s="426"/>
      <c r="D17" s="426"/>
      <c r="E17" s="426"/>
      <c r="F17" s="426"/>
      <c r="G17" s="426"/>
      <c r="H17" s="426"/>
      <c r="I17" s="427"/>
    </row>
    <row r="18" spans="1:9" ht="13">
      <c r="A18" s="415"/>
      <c r="B18" s="408"/>
      <c r="C18" s="408"/>
      <c r="D18" s="408"/>
      <c r="E18" s="408"/>
      <c r="F18" s="408"/>
      <c r="G18" s="408"/>
      <c r="H18" s="408"/>
      <c r="I18" s="409"/>
    </row>
    <row r="19" spans="1:9" ht="13">
      <c r="A19" s="415"/>
      <c r="B19" s="408"/>
      <c r="C19" s="408"/>
      <c r="D19" s="408"/>
      <c r="E19" s="408"/>
      <c r="F19" s="408"/>
      <c r="G19" s="408"/>
      <c r="H19" s="408"/>
      <c r="I19" s="409"/>
    </row>
    <row r="20" spans="1:9" ht="13">
      <c r="A20" s="216"/>
      <c r="B20" s="208"/>
      <c r="C20" s="208"/>
      <c r="D20" s="208"/>
      <c r="E20" s="208"/>
      <c r="F20" s="208"/>
      <c r="G20" s="208"/>
      <c r="H20" s="208"/>
      <c r="I20" s="217"/>
    </row>
    <row r="21" spans="1:9" ht="13">
      <c r="A21" s="216"/>
      <c r="B21" s="208"/>
      <c r="C21" s="208"/>
      <c r="D21" s="208"/>
      <c r="E21" s="208"/>
      <c r="F21" s="208"/>
      <c r="G21" s="208"/>
      <c r="H21" s="208"/>
      <c r="I21" s="217"/>
    </row>
    <row r="22" spans="1:9" ht="13">
      <c r="A22" s="216"/>
      <c r="B22" s="208"/>
      <c r="C22" s="208"/>
      <c r="D22" s="208"/>
      <c r="E22" s="208"/>
      <c r="F22" s="208"/>
      <c r="G22" s="208"/>
      <c r="H22" s="208"/>
      <c r="I22" s="217"/>
    </row>
    <row r="23" spans="1:9" ht="13">
      <c r="A23" s="216"/>
      <c r="B23" s="208"/>
      <c r="C23" s="208"/>
      <c r="D23" s="208"/>
      <c r="E23" s="208"/>
      <c r="F23" s="208"/>
      <c r="G23" s="208"/>
      <c r="H23" s="208"/>
      <c r="I23" s="217"/>
    </row>
    <row r="24" spans="1:9" ht="13">
      <c r="A24" s="216"/>
      <c r="B24" s="208"/>
      <c r="C24" s="208"/>
      <c r="D24" s="208"/>
      <c r="E24" s="208"/>
      <c r="F24" s="208"/>
      <c r="G24" s="208"/>
      <c r="H24" s="208"/>
      <c r="I24" s="217"/>
    </row>
    <row r="25" spans="1:9" ht="13">
      <c r="A25" s="216"/>
      <c r="B25" s="208"/>
      <c r="C25" s="208"/>
      <c r="D25" s="208"/>
      <c r="E25" s="208"/>
      <c r="F25" s="208"/>
      <c r="G25" s="208"/>
      <c r="H25" s="208"/>
      <c r="I25" s="217"/>
    </row>
    <row r="26" spans="1:9" ht="13">
      <c r="A26" s="216"/>
      <c r="B26" s="208"/>
      <c r="C26" s="208"/>
      <c r="D26" s="208"/>
      <c r="E26" s="208"/>
      <c r="F26" s="208"/>
      <c r="G26" s="208"/>
      <c r="H26" s="208"/>
      <c r="I26" s="217"/>
    </row>
    <row r="27" spans="1:9" ht="13">
      <c r="A27" s="216"/>
      <c r="B27" s="208"/>
      <c r="C27" s="208"/>
      <c r="D27" s="208"/>
      <c r="E27" s="208"/>
      <c r="F27" s="208"/>
      <c r="G27" s="208"/>
      <c r="H27" s="208"/>
      <c r="I27" s="217"/>
    </row>
    <row r="28" spans="1:9" ht="13">
      <c r="A28" s="216"/>
      <c r="B28" s="208"/>
      <c r="C28" s="208"/>
      <c r="D28" s="208"/>
      <c r="E28" s="208"/>
      <c r="F28" s="208"/>
      <c r="G28" s="208"/>
      <c r="H28" s="208"/>
      <c r="I28" s="217"/>
    </row>
    <row r="29" spans="1:9" ht="13">
      <c r="A29" s="216"/>
      <c r="B29" s="208"/>
      <c r="C29" s="208"/>
      <c r="D29" s="208"/>
      <c r="E29" s="208"/>
      <c r="F29" s="208"/>
      <c r="G29" s="208"/>
      <c r="H29" s="208"/>
      <c r="I29" s="217"/>
    </row>
    <row r="30" spans="1:9" ht="13">
      <c r="A30" s="216"/>
      <c r="B30" s="208"/>
      <c r="C30" s="208"/>
      <c r="D30" s="208"/>
      <c r="E30" s="208"/>
      <c r="F30" s="208"/>
      <c r="G30" s="208"/>
      <c r="H30" s="208"/>
      <c r="I30" s="217"/>
    </row>
    <row r="31" spans="1:9" ht="13">
      <c r="A31" s="216"/>
      <c r="B31" s="208"/>
      <c r="C31" s="208"/>
      <c r="D31" s="208"/>
      <c r="E31" s="208"/>
      <c r="F31" s="208"/>
      <c r="G31" s="208"/>
      <c r="H31" s="208"/>
      <c r="I31" s="217"/>
    </row>
    <row r="32" spans="1:9" ht="13">
      <c r="A32" s="216"/>
      <c r="B32" s="208"/>
      <c r="C32" s="208"/>
      <c r="D32" s="208"/>
      <c r="E32" s="208"/>
      <c r="F32" s="208"/>
      <c r="G32" s="208"/>
      <c r="H32" s="208"/>
      <c r="I32" s="217"/>
    </row>
    <row r="33" spans="1:14" ht="13">
      <c r="A33" s="216"/>
      <c r="B33" s="208"/>
      <c r="C33" s="208"/>
      <c r="D33" s="208"/>
      <c r="E33" s="208"/>
      <c r="F33" s="208"/>
      <c r="G33" s="208"/>
      <c r="H33" s="208"/>
      <c r="I33" s="217"/>
      <c r="N33" s="218"/>
    </row>
    <row r="34" spans="1:14" ht="13">
      <c r="A34" s="216"/>
      <c r="B34" s="208"/>
      <c r="C34" s="208"/>
      <c r="D34" s="208"/>
      <c r="E34" s="208"/>
      <c r="F34" s="208"/>
      <c r="G34" s="208"/>
      <c r="H34" s="208"/>
      <c r="I34" s="217"/>
    </row>
    <row r="35" spans="1:14" ht="13">
      <c r="A35" s="216"/>
      <c r="B35" s="208"/>
      <c r="C35" s="208"/>
      <c r="D35" s="208"/>
      <c r="E35" s="208"/>
      <c r="F35" s="208"/>
      <c r="G35" s="208"/>
      <c r="H35" s="208"/>
      <c r="I35" s="217"/>
    </row>
    <row r="36" spans="1:14" ht="13">
      <c r="A36" s="216"/>
      <c r="B36" s="208"/>
      <c r="C36" s="208"/>
      <c r="D36" s="208"/>
      <c r="E36" s="208"/>
      <c r="F36" s="208"/>
      <c r="G36" s="208"/>
      <c r="H36" s="208"/>
      <c r="I36" s="217"/>
    </row>
    <row r="37" spans="1:14" ht="15.5">
      <c r="A37" s="428"/>
      <c r="B37" s="408"/>
      <c r="C37" s="408"/>
      <c r="D37" s="408"/>
      <c r="E37" s="408"/>
      <c r="F37" s="408"/>
      <c r="G37" s="408"/>
      <c r="H37" s="408"/>
      <c r="I37" s="409"/>
    </row>
    <row r="38" spans="1:14" ht="13">
      <c r="A38" s="415"/>
      <c r="B38" s="408"/>
      <c r="C38" s="408"/>
      <c r="D38" s="408"/>
      <c r="E38" s="408"/>
      <c r="F38" s="408"/>
      <c r="G38" s="408"/>
      <c r="H38" s="408"/>
      <c r="I38" s="409"/>
    </row>
    <row r="39" spans="1:14" ht="15.5">
      <c r="A39" s="412" t="s">
        <v>3</v>
      </c>
      <c r="B39" s="413"/>
      <c r="C39" s="413"/>
      <c r="D39" s="413"/>
      <c r="E39" s="413"/>
      <c r="F39" s="413"/>
      <c r="G39" s="413"/>
      <c r="H39" s="413"/>
      <c r="I39" s="414"/>
    </row>
    <row r="40" spans="1:14" ht="15.5">
      <c r="A40" s="412" t="s">
        <v>4</v>
      </c>
      <c r="B40" s="413"/>
      <c r="C40" s="413"/>
      <c r="D40" s="413"/>
      <c r="E40" s="413"/>
      <c r="F40" s="413"/>
      <c r="G40" s="413"/>
      <c r="H40" s="413"/>
      <c r="I40" s="414"/>
    </row>
    <row r="41" spans="1:14" ht="15.5">
      <c r="A41" s="412" t="s">
        <v>5</v>
      </c>
      <c r="B41" s="413"/>
      <c r="C41" s="413"/>
      <c r="D41" s="413"/>
      <c r="E41" s="413"/>
      <c r="F41" s="413"/>
      <c r="G41" s="413"/>
      <c r="H41" s="413"/>
      <c r="I41" s="414"/>
    </row>
    <row r="42" spans="1:14" ht="15.5">
      <c r="A42" s="412" t="s">
        <v>6</v>
      </c>
      <c r="B42" s="413"/>
      <c r="C42" s="413"/>
      <c r="D42" s="413"/>
      <c r="E42" s="413"/>
      <c r="F42" s="413"/>
      <c r="G42" s="413"/>
      <c r="H42" s="413"/>
      <c r="I42" s="414"/>
    </row>
    <row r="43" spans="1:14" ht="15.5">
      <c r="A43" s="412" t="s">
        <v>7</v>
      </c>
      <c r="B43" s="413"/>
      <c r="C43" s="413"/>
      <c r="D43" s="413"/>
      <c r="E43" s="413"/>
      <c r="F43" s="413"/>
      <c r="G43" s="413"/>
      <c r="H43" s="413"/>
      <c r="I43" s="414"/>
    </row>
    <row r="44" spans="1:14" ht="13">
      <c r="A44" s="415"/>
      <c r="B44" s="408"/>
      <c r="C44" s="408"/>
      <c r="D44" s="408"/>
      <c r="E44" s="408"/>
      <c r="F44" s="408"/>
      <c r="G44" s="408"/>
      <c r="H44" s="408"/>
      <c r="I44" s="409"/>
    </row>
    <row r="45" spans="1:14" ht="15.5">
      <c r="A45" s="416" t="s">
        <v>8</v>
      </c>
      <c r="B45" s="417"/>
      <c r="C45" s="417"/>
      <c r="D45" s="417"/>
      <c r="E45" s="417"/>
      <c r="F45" s="417"/>
      <c r="G45" s="417"/>
      <c r="H45" s="417"/>
      <c r="I45" s="418"/>
    </row>
    <row r="46" spans="1:14" ht="15.5">
      <c r="A46" s="419" t="s">
        <v>359</v>
      </c>
      <c r="B46" s="420"/>
      <c r="C46" s="420"/>
      <c r="D46" s="420"/>
      <c r="E46" s="420"/>
      <c r="F46" s="420"/>
      <c r="G46" s="420"/>
      <c r="H46" s="420"/>
      <c r="I46" s="421"/>
    </row>
    <row r="47" spans="1:14">
      <c r="A47" s="213"/>
      <c r="B47" s="214"/>
      <c r="C47" s="214"/>
      <c r="D47" s="214"/>
      <c r="E47" s="214"/>
      <c r="F47" s="214"/>
      <c r="G47" s="214"/>
      <c r="H47" s="214"/>
      <c r="I47" s="215"/>
    </row>
    <row r="48" spans="1:14" ht="13">
      <c r="A48" s="407"/>
      <c r="B48" s="408"/>
      <c r="C48" s="408"/>
      <c r="D48" s="408"/>
      <c r="E48" s="408"/>
      <c r="F48" s="408"/>
      <c r="G48" s="408"/>
      <c r="H48" s="408"/>
      <c r="I48" s="409"/>
    </row>
    <row r="49" spans="1:10" ht="13">
      <c r="A49" s="407" t="s">
        <v>9</v>
      </c>
      <c r="B49" s="408"/>
      <c r="C49" s="408"/>
      <c r="D49" s="408"/>
      <c r="E49" s="408"/>
      <c r="F49" s="408"/>
      <c r="G49" s="408"/>
      <c r="H49" s="408"/>
      <c r="I49" s="409"/>
    </row>
    <row r="50" spans="1:10" ht="13">
      <c r="A50" s="216"/>
      <c r="B50" s="208"/>
      <c r="C50" s="208"/>
      <c r="D50" s="208"/>
      <c r="E50" s="208"/>
      <c r="F50" s="208"/>
      <c r="G50" s="208"/>
      <c r="H50" s="208"/>
      <c r="I50" s="217"/>
    </row>
    <row r="51" spans="1:10" ht="13">
      <c r="A51" s="219" t="s">
        <v>79</v>
      </c>
      <c r="B51" s="220"/>
      <c r="C51" s="220"/>
      <c r="D51" s="220"/>
      <c r="E51" s="220"/>
      <c r="F51" s="220"/>
      <c r="G51" s="220"/>
      <c r="H51" s="410" t="s">
        <v>369</v>
      </c>
      <c r="I51" s="411"/>
      <c r="J51" s="221"/>
    </row>
  </sheetData>
  <mergeCells count="26">
    <mergeCell ref="A11:I11"/>
    <mergeCell ref="A1:B3"/>
    <mergeCell ref="I1:I3"/>
    <mergeCell ref="A4:I7"/>
    <mergeCell ref="A8:I8"/>
    <mergeCell ref="A9:I9"/>
    <mergeCell ref="A41:I41"/>
    <mergeCell ref="A13:I13"/>
    <mergeCell ref="B14:H14"/>
    <mergeCell ref="A15:I15"/>
    <mergeCell ref="C16:G16"/>
    <mergeCell ref="A17:I17"/>
    <mergeCell ref="A18:I18"/>
    <mergeCell ref="A19:I19"/>
    <mergeCell ref="A37:I37"/>
    <mergeCell ref="A38:I38"/>
    <mergeCell ref="A39:I39"/>
    <mergeCell ref="A40:I40"/>
    <mergeCell ref="A49:I49"/>
    <mergeCell ref="H51:I51"/>
    <mergeCell ref="A42:I42"/>
    <mergeCell ref="A43:I43"/>
    <mergeCell ref="A44:I44"/>
    <mergeCell ref="A45:I45"/>
    <mergeCell ref="A46:I46"/>
    <mergeCell ref="A48:I48"/>
  </mergeCells>
  <hyperlinks>
    <hyperlink ref="A46" r:id="rId1" display="https://www.oregon.gov/dor/programs/property/Pages/centrally-assessed.aspx" xr:uid="{0CFF0F64-513F-423A-8E98-425BF7A300E6}"/>
    <hyperlink ref="A46:I46" r:id="rId2" display="CENTRAL ASSESSMENT DEPARTMENT OF REVENUE HOMEPAGE" xr:uid="{678461B3-1613-4797-9701-13979DE47D5D}"/>
  </hyperlinks>
  <pageMargins left="0.7" right="0.7" top="0.75" bottom="0.75" header="0.3" footer="0.3"/>
  <pageSetup scale="94"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4237A-E566-4555-8D26-FC7319C40DEF}">
  <sheetPr>
    <tabColor theme="1"/>
  </sheetPr>
  <dimension ref="A1:N86"/>
  <sheetViews>
    <sheetView showGridLines="0" view="pageBreakPreview" zoomScale="90" zoomScaleNormal="90" zoomScaleSheetLayoutView="90" zoomScalePageLayoutView="90" workbookViewId="0">
      <selection activeCell="B2" sqref="B2:I2"/>
    </sheetView>
  </sheetViews>
  <sheetFormatPr defaultColWidth="8.54296875" defaultRowHeight="12.5"/>
  <cols>
    <col min="1" max="1" width="19.54296875" style="207" customWidth="1"/>
    <col min="2" max="2" width="18.81640625" style="207" customWidth="1"/>
    <col min="3" max="3" width="13.54296875" style="207" customWidth="1"/>
    <col min="4" max="4" width="16.7265625" style="207" customWidth="1"/>
    <col min="5" max="5" width="16" style="207" customWidth="1"/>
    <col min="6" max="6" width="16.26953125" style="207" customWidth="1"/>
    <col min="7" max="7" width="16" style="207" customWidth="1"/>
    <col min="8" max="8" width="27.453125" style="207" customWidth="1"/>
    <col min="9" max="9" width="12.1796875" style="207" customWidth="1"/>
    <col min="10" max="10" width="15.453125" style="207" customWidth="1"/>
    <col min="11" max="11" width="14.1796875" style="117" customWidth="1"/>
    <col min="12" max="16384" width="8.54296875" style="117"/>
  </cols>
  <sheetData>
    <row r="1" spans="1:14" ht="12.65" customHeight="1">
      <c r="A1" s="144"/>
      <c r="B1" s="145"/>
      <c r="C1" s="146"/>
      <c r="D1" s="146"/>
      <c r="E1" s="146"/>
      <c r="F1" s="146"/>
      <c r="G1" s="147"/>
      <c r="H1" s="147"/>
      <c r="I1" s="147"/>
      <c r="J1" s="643" cm="1">
        <f t="array" ref="J1">YEAR</f>
        <v>2024</v>
      </c>
    </row>
    <row r="2" spans="1:14" ht="17.5">
      <c r="A2" s="148"/>
      <c r="B2" s="645" t="s">
        <v>10</v>
      </c>
      <c r="C2" s="646"/>
      <c r="D2" s="646"/>
      <c r="E2" s="646"/>
      <c r="F2" s="646"/>
      <c r="G2" s="646"/>
      <c r="H2" s="646"/>
      <c r="I2" s="646"/>
      <c r="J2" s="644"/>
    </row>
    <row r="3" spans="1:14" ht="15.5">
      <c r="A3" s="148"/>
      <c r="B3" s="647" t="s">
        <v>4</v>
      </c>
      <c r="C3" s="648"/>
      <c r="D3" s="648"/>
      <c r="E3" s="648"/>
      <c r="F3" s="648"/>
      <c r="G3" s="648"/>
      <c r="H3" s="648"/>
      <c r="I3" s="648"/>
      <c r="J3" s="149" t="str" cm="1">
        <f t="array" ref="J3">FORMNAME</f>
        <v>OR-LWT</v>
      </c>
    </row>
    <row r="4" spans="1:14" ht="15.5">
      <c r="A4" s="148"/>
      <c r="B4" s="649" t="s">
        <v>240</v>
      </c>
      <c r="C4" s="650"/>
      <c r="D4" s="650"/>
      <c r="E4" s="650"/>
      <c r="F4" s="650"/>
      <c r="G4" s="650"/>
      <c r="H4" s="650"/>
      <c r="I4" s="650"/>
      <c r="J4" s="150" t="s">
        <v>280</v>
      </c>
    </row>
    <row r="5" spans="1:14" ht="22.5" customHeight="1" thickBot="1">
      <c r="A5" s="151"/>
      <c r="B5" s="651" t="s">
        <v>11</v>
      </c>
      <c r="C5" s="652"/>
      <c r="D5" s="652"/>
      <c r="E5" s="652"/>
      <c r="F5" s="652"/>
      <c r="G5" s="652"/>
      <c r="H5" s="652"/>
      <c r="I5" s="652"/>
      <c r="J5" s="152" t="str">
        <f>CONCATENATE(FORMNUMBER,"                      ",FORMREVISION)</f>
        <v>150-302-117                      Rev. 9-1-2023</v>
      </c>
    </row>
    <row r="6" spans="1:14" ht="3.75" customHeight="1">
      <c r="A6" s="117"/>
      <c r="B6" s="117"/>
      <c r="C6" s="117"/>
      <c r="D6" s="117"/>
      <c r="E6" s="117"/>
      <c r="F6" s="117"/>
      <c r="G6" s="117"/>
      <c r="H6" s="117"/>
      <c r="I6" s="117"/>
      <c r="J6" s="117"/>
    </row>
    <row r="7" spans="1:14" ht="15" customHeight="1">
      <c r="A7" s="153" t="s">
        <v>12</v>
      </c>
      <c r="B7" s="114"/>
      <c r="C7" s="114"/>
      <c r="D7" s="114"/>
      <c r="E7" s="114"/>
      <c r="F7" s="114"/>
      <c r="G7" s="114"/>
      <c r="H7" s="114"/>
      <c r="I7" s="114"/>
      <c r="J7" s="115"/>
      <c r="K7" s="199"/>
    </row>
    <row r="8" spans="1:14" ht="15" customHeight="1">
      <c r="A8" s="154"/>
      <c r="B8" s="117"/>
      <c r="C8" s="117"/>
      <c r="D8" s="117"/>
      <c r="E8" s="117"/>
      <c r="F8" s="117"/>
      <c r="G8" s="117"/>
      <c r="H8" s="117"/>
      <c r="I8" s="117"/>
      <c r="J8" s="118"/>
      <c r="K8" s="199"/>
    </row>
    <row r="9" spans="1:14" ht="15" customHeight="1">
      <c r="A9" s="28" t="s">
        <v>372</v>
      </c>
      <c r="B9" s="117"/>
      <c r="C9" s="117"/>
      <c r="D9" s="117"/>
      <c r="E9" s="117"/>
      <c r="F9" s="117"/>
      <c r="G9" s="117"/>
      <c r="H9" s="117"/>
      <c r="I9" s="117"/>
      <c r="J9" s="118"/>
      <c r="K9" s="199"/>
    </row>
    <row r="10" spans="1:14" ht="15" customHeight="1">
      <c r="A10" s="28" t="s">
        <v>196</v>
      </c>
      <c r="B10" s="117"/>
      <c r="C10" s="117"/>
      <c r="D10" s="117"/>
      <c r="E10" s="117"/>
      <c r="F10" s="117"/>
      <c r="G10" s="117"/>
      <c r="H10" s="117"/>
      <c r="I10" s="117"/>
      <c r="J10" s="118"/>
      <c r="K10" s="199"/>
    </row>
    <row r="11" spans="1:14" ht="15" customHeight="1">
      <c r="A11" s="121"/>
      <c r="B11" s="112"/>
      <c r="C11" s="112"/>
      <c r="D11" s="112"/>
      <c r="E11" s="112"/>
      <c r="F11" s="112"/>
      <c r="G11" s="112"/>
      <c r="H11" s="112"/>
      <c r="I11" s="112"/>
      <c r="J11" s="122"/>
      <c r="K11" s="199"/>
    </row>
    <row r="12" spans="1:14" ht="4.5" customHeight="1">
      <c r="A12" s="117"/>
      <c r="B12" s="117"/>
      <c r="C12" s="117"/>
      <c r="D12" s="117"/>
      <c r="E12" s="117"/>
      <c r="F12" s="117"/>
      <c r="G12" s="117"/>
      <c r="H12" s="117"/>
      <c r="I12" s="117"/>
      <c r="J12" s="117"/>
      <c r="K12" s="199"/>
    </row>
    <row r="13" spans="1:14" s="156" customFormat="1" ht="17.149999999999999" customHeight="1">
      <c r="A13" s="155" t="s">
        <v>238</v>
      </c>
      <c r="B13" s="177">
        <f>SUM(J16:J53)</f>
        <v>0</v>
      </c>
      <c r="N13" s="199"/>
    </row>
    <row r="14" spans="1:14" s="156" customFormat="1" ht="4.5" customHeight="1">
      <c r="N14" s="199"/>
    </row>
    <row r="15" spans="1:14" ht="43.5" customHeight="1">
      <c r="A15" s="324" t="s">
        <v>187</v>
      </c>
      <c r="B15" s="324" t="s">
        <v>195</v>
      </c>
      <c r="C15" s="324" t="s">
        <v>188</v>
      </c>
      <c r="D15" s="324" t="s">
        <v>190</v>
      </c>
      <c r="E15" s="324" t="s">
        <v>192</v>
      </c>
      <c r="F15" s="324" t="s">
        <v>193</v>
      </c>
      <c r="G15" s="324" t="s">
        <v>194</v>
      </c>
      <c r="H15" s="324" t="s">
        <v>189</v>
      </c>
      <c r="I15" s="324" t="s">
        <v>300</v>
      </c>
      <c r="J15" s="324" t="s">
        <v>191</v>
      </c>
      <c r="K15" s="322"/>
    </row>
    <row r="16" spans="1:14" ht="20.25" customHeight="1">
      <c r="A16" s="166"/>
      <c r="B16" s="158"/>
      <c r="C16" s="158"/>
      <c r="D16" s="94"/>
      <c r="E16" s="159"/>
      <c r="F16" s="158"/>
      <c r="G16" s="166"/>
      <c r="H16" s="160"/>
      <c r="I16" s="94"/>
      <c r="J16" s="94"/>
      <c r="K16" s="199"/>
    </row>
    <row r="17" spans="1:11" ht="20.25" customHeight="1">
      <c r="A17" s="167"/>
      <c r="B17" s="162"/>
      <c r="C17" s="160"/>
      <c r="D17" s="94"/>
      <c r="E17" s="159"/>
      <c r="F17" s="162"/>
      <c r="G17" s="167"/>
      <c r="H17" s="160"/>
      <c r="I17" s="94"/>
      <c r="J17" s="94"/>
      <c r="K17" s="199"/>
    </row>
    <row r="18" spans="1:11" ht="20.25" customHeight="1">
      <c r="A18" s="167"/>
      <c r="B18" s="162"/>
      <c r="C18" s="160"/>
      <c r="D18" s="94"/>
      <c r="E18" s="159"/>
      <c r="F18" s="162"/>
      <c r="G18" s="167"/>
      <c r="H18" s="160"/>
      <c r="I18" s="94"/>
      <c r="J18" s="94"/>
      <c r="K18" s="199"/>
    </row>
    <row r="19" spans="1:11" ht="20.25" customHeight="1">
      <c r="A19" s="163"/>
      <c r="B19" s="164"/>
      <c r="C19" s="164"/>
      <c r="D19" s="94"/>
      <c r="E19" s="159"/>
      <c r="F19" s="164"/>
      <c r="G19" s="168"/>
      <c r="H19" s="160"/>
      <c r="I19" s="94"/>
      <c r="J19" s="94"/>
      <c r="K19" s="199"/>
    </row>
    <row r="20" spans="1:11" ht="20.25" customHeight="1">
      <c r="A20" s="163"/>
      <c r="B20" s="164"/>
      <c r="C20" s="164"/>
      <c r="D20" s="94"/>
      <c r="E20" s="159"/>
      <c r="F20" s="164"/>
      <c r="G20" s="168"/>
      <c r="H20" s="160"/>
      <c r="I20" s="94"/>
      <c r="J20" s="94"/>
      <c r="K20" s="199"/>
    </row>
    <row r="21" spans="1:11" ht="20.25" customHeight="1">
      <c r="A21" s="163"/>
      <c r="B21" s="164"/>
      <c r="C21" s="164"/>
      <c r="D21" s="94"/>
      <c r="E21" s="159"/>
      <c r="F21" s="164"/>
      <c r="G21" s="168"/>
      <c r="H21" s="160"/>
      <c r="I21" s="94"/>
      <c r="J21" s="94"/>
      <c r="K21" s="199"/>
    </row>
    <row r="22" spans="1:11" ht="20.25" customHeight="1">
      <c r="A22" s="163"/>
      <c r="B22" s="164"/>
      <c r="C22" s="164"/>
      <c r="D22" s="94"/>
      <c r="E22" s="159"/>
      <c r="F22" s="164"/>
      <c r="G22" s="167"/>
      <c r="H22" s="160"/>
      <c r="I22" s="94"/>
      <c r="J22" s="94"/>
      <c r="K22" s="199"/>
    </row>
    <row r="23" spans="1:11" ht="20.25" customHeight="1">
      <c r="A23" s="163"/>
      <c r="B23" s="164"/>
      <c r="C23" s="164"/>
      <c r="D23" s="94"/>
      <c r="E23" s="159"/>
      <c r="F23" s="164"/>
      <c r="G23" s="167"/>
      <c r="H23" s="160"/>
      <c r="I23" s="94"/>
      <c r="J23" s="94"/>
      <c r="K23" s="199"/>
    </row>
    <row r="24" spans="1:11" ht="20.25" customHeight="1">
      <c r="A24" s="163"/>
      <c r="B24" s="164"/>
      <c r="C24" s="164"/>
      <c r="D24" s="94"/>
      <c r="E24" s="159"/>
      <c r="F24" s="164"/>
      <c r="G24" s="168"/>
      <c r="H24" s="160"/>
      <c r="I24" s="94"/>
      <c r="J24" s="94"/>
      <c r="K24" s="199"/>
    </row>
    <row r="25" spans="1:11" ht="20.25" customHeight="1">
      <c r="A25" s="163"/>
      <c r="B25" s="164"/>
      <c r="C25" s="164"/>
      <c r="D25" s="94"/>
      <c r="E25" s="159"/>
      <c r="F25" s="164"/>
      <c r="G25" s="168"/>
      <c r="H25" s="160"/>
      <c r="I25" s="94"/>
      <c r="J25" s="94"/>
      <c r="K25" s="199"/>
    </row>
    <row r="26" spans="1:11" ht="20.25" customHeight="1">
      <c r="A26" s="163"/>
      <c r="B26" s="164"/>
      <c r="C26" s="164"/>
      <c r="D26" s="94"/>
      <c r="E26" s="159"/>
      <c r="F26" s="164"/>
      <c r="G26" s="168"/>
      <c r="H26" s="160"/>
      <c r="I26" s="94"/>
      <c r="J26" s="94"/>
      <c r="K26" s="199"/>
    </row>
    <row r="27" spans="1:11" ht="20.25" customHeight="1">
      <c r="A27" s="163"/>
      <c r="B27" s="164"/>
      <c r="C27" s="164"/>
      <c r="D27" s="94"/>
      <c r="E27" s="159"/>
      <c r="F27" s="164"/>
      <c r="G27" s="168"/>
      <c r="H27" s="160"/>
      <c r="I27" s="94"/>
      <c r="J27" s="94"/>
      <c r="K27" s="199"/>
    </row>
    <row r="28" spans="1:11" ht="20.25" customHeight="1">
      <c r="A28" s="163"/>
      <c r="B28" s="164"/>
      <c r="C28" s="164"/>
      <c r="D28" s="94"/>
      <c r="E28" s="159"/>
      <c r="F28" s="164"/>
      <c r="G28" s="168"/>
      <c r="H28" s="160"/>
      <c r="I28" s="94"/>
      <c r="J28" s="94"/>
      <c r="K28" s="199"/>
    </row>
    <row r="29" spans="1:11" ht="20.25" customHeight="1">
      <c r="A29" s="163"/>
      <c r="B29" s="164"/>
      <c r="C29" s="164"/>
      <c r="D29" s="94"/>
      <c r="E29" s="159"/>
      <c r="F29" s="164"/>
      <c r="G29" s="168"/>
      <c r="H29" s="160"/>
      <c r="I29" s="94"/>
      <c r="J29" s="94"/>
      <c r="K29" s="199"/>
    </row>
    <row r="30" spans="1:11" ht="20.25" customHeight="1">
      <c r="A30" s="163"/>
      <c r="B30" s="164"/>
      <c r="C30" s="164"/>
      <c r="D30" s="94"/>
      <c r="E30" s="159"/>
      <c r="F30" s="164"/>
      <c r="G30" s="168"/>
      <c r="H30" s="160"/>
      <c r="I30" s="94"/>
      <c r="J30" s="94"/>
      <c r="K30" s="199"/>
    </row>
    <row r="31" spans="1:11" ht="20.25" customHeight="1">
      <c r="A31" s="163"/>
      <c r="B31" s="164"/>
      <c r="C31" s="164"/>
      <c r="D31" s="94"/>
      <c r="E31" s="159"/>
      <c r="F31" s="164"/>
      <c r="G31" s="168"/>
      <c r="H31" s="160"/>
      <c r="I31" s="94"/>
      <c r="J31" s="94"/>
      <c r="K31" s="199"/>
    </row>
    <row r="32" spans="1:11" ht="20.25" customHeight="1">
      <c r="A32" s="163"/>
      <c r="B32" s="164"/>
      <c r="C32" s="164"/>
      <c r="D32" s="94"/>
      <c r="E32" s="159"/>
      <c r="F32" s="164"/>
      <c r="G32" s="168"/>
      <c r="H32" s="160"/>
      <c r="I32" s="94"/>
      <c r="J32" s="94"/>
      <c r="K32" s="199"/>
    </row>
    <row r="33" spans="1:11" ht="20.25" customHeight="1">
      <c r="A33" s="163"/>
      <c r="B33" s="164"/>
      <c r="C33" s="164"/>
      <c r="D33" s="94"/>
      <c r="E33" s="159"/>
      <c r="F33" s="164"/>
      <c r="G33" s="168"/>
      <c r="H33" s="160"/>
      <c r="I33" s="94"/>
      <c r="J33" s="94"/>
      <c r="K33" s="199"/>
    </row>
    <row r="34" spans="1:11" ht="20.25" customHeight="1">
      <c r="A34" s="163"/>
      <c r="B34" s="164"/>
      <c r="C34" s="164"/>
      <c r="D34" s="94"/>
      <c r="E34" s="159"/>
      <c r="F34" s="164"/>
      <c r="G34" s="168"/>
      <c r="H34" s="160"/>
      <c r="I34" s="94"/>
      <c r="J34" s="94"/>
      <c r="K34" s="199"/>
    </row>
    <row r="35" spans="1:11" ht="20.25" customHeight="1">
      <c r="A35" s="163"/>
      <c r="B35" s="164"/>
      <c r="C35" s="164"/>
      <c r="D35" s="94"/>
      <c r="E35" s="159"/>
      <c r="F35" s="164"/>
      <c r="G35" s="168"/>
      <c r="H35" s="160"/>
      <c r="I35" s="94"/>
      <c r="J35" s="94"/>
      <c r="K35" s="199"/>
    </row>
    <row r="36" spans="1:11" ht="20.25" customHeight="1">
      <c r="A36" s="163"/>
      <c r="B36" s="164"/>
      <c r="C36" s="164"/>
      <c r="D36" s="94"/>
      <c r="E36" s="159"/>
      <c r="F36" s="164"/>
      <c r="G36" s="168"/>
      <c r="H36" s="160"/>
      <c r="I36" s="94"/>
      <c r="J36" s="94"/>
      <c r="K36" s="199"/>
    </row>
    <row r="37" spans="1:11" ht="20.25" customHeight="1">
      <c r="A37" s="163"/>
      <c r="B37" s="164"/>
      <c r="C37" s="164"/>
      <c r="D37" s="94"/>
      <c r="E37" s="159"/>
      <c r="F37" s="164"/>
      <c r="G37" s="168"/>
      <c r="H37" s="160"/>
      <c r="I37" s="94"/>
      <c r="J37" s="94"/>
      <c r="K37" s="199"/>
    </row>
    <row r="38" spans="1:11" ht="20.25" customHeight="1">
      <c r="A38" s="163"/>
      <c r="B38" s="164"/>
      <c r="C38" s="164"/>
      <c r="D38" s="94"/>
      <c r="E38" s="159"/>
      <c r="F38" s="164"/>
      <c r="G38" s="168"/>
      <c r="H38" s="160"/>
      <c r="I38" s="94"/>
      <c r="J38" s="94"/>
      <c r="K38" s="199"/>
    </row>
    <row r="39" spans="1:11" ht="20.25" customHeight="1">
      <c r="A39" s="163"/>
      <c r="B39" s="164"/>
      <c r="C39" s="164"/>
      <c r="D39" s="94"/>
      <c r="E39" s="159"/>
      <c r="F39" s="164"/>
      <c r="G39" s="168"/>
      <c r="H39" s="160"/>
      <c r="I39" s="94"/>
      <c r="J39" s="94"/>
      <c r="K39" s="199"/>
    </row>
    <row r="40" spans="1:11" ht="20.25" customHeight="1">
      <c r="A40" s="163"/>
      <c r="B40" s="164"/>
      <c r="C40" s="164"/>
      <c r="D40" s="94"/>
      <c r="E40" s="159"/>
      <c r="F40" s="164"/>
      <c r="G40" s="168"/>
      <c r="H40" s="160"/>
      <c r="I40" s="94"/>
      <c r="J40" s="94"/>
      <c r="K40" s="199"/>
    </row>
    <row r="41" spans="1:11" ht="20.25" customHeight="1">
      <c r="A41" s="163"/>
      <c r="B41" s="164"/>
      <c r="C41" s="164"/>
      <c r="D41" s="94"/>
      <c r="E41" s="159"/>
      <c r="F41" s="164"/>
      <c r="G41" s="168"/>
      <c r="H41" s="160"/>
      <c r="I41" s="94"/>
      <c r="J41" s="94"/>
      <c r="K41" s="199"/>
    </row>
    <row r="42" spans="1:11" ht="20.25" customHeight="1">
      <c r="A42" s="163"/>
      <c r="B42" s="164"/>
      <c r="C42" s="164"/>
      <c r="D42" s="94"/>
      <c r="E42" s="159"/>
      <c r="F42" s="164"/>
      <c r="G42" s="167"/>
      <c r="H42" s="160"/>
      <c r="I42" s="94"/>
      <c r="J42" s="94"/>
      <c r="K42" s="199"/>
    </row>
    <row r="43" spans="1:11" ht="20.25" customHeight="1">
      <c r="A43" s="163"/>
      <c r="B43" s="164"/>
      <c r="C43" s="164"/>
      <c r="D43" s="94"/>
      <c r="E43" s="159"/>
      <c r="F43" s="164"/>
      <c r="G43" s="168"/>
      <c r="H43" s="160"/>
      <c r="I43" s="94"/>
      <c r="J43" s="94"/>
      <c r="K43" s="199"/>
    </row>
    <row r="44" spans="1:11" ht="20.25" customHeight="1">
      <c r="A44" s="163"/>
      <c r="B44" s="164"/>
      <c r="C44" s="164"/>
      <c r="D44" s="94"/>
      <c r="E44" s="159"/>
      <c r="F44" s="164"/>
      <c r="G44" s="168"/>
      <c r="H44" s="160"/>
      <c r="I44" s="94"/>
      <c r="J44" s="94"/>
      <c r="K44" s="199"/>
    </row>
    <row r="45" spans="1:11" ht="20.25" customHeight="1">
      <c r="A45" s="163"/>
      <c r="B45" s="164"/>
      <c r="C45" s="164"/>
      <c r="D45" s="94"/>
      <c r="E45" s="159"/>
      <c r="F45" s="164"/>
      <c r="G45" s="168"/>
      <c r="H45" s="160"/>
      <c r="I45" s="94"/>
      <c r="J45" s="94"/>
      <c r="K45" s="199"/>
    </row>
    <row r="46" spans="1:11" ht="20.25" customHeight="1">
      <c r="A46" s="163"/>
      <c r="B46" s="164"/>
      <c r="C46" s="164"/>
      <c r="D46" s="94"/>
      <c r="E46" s="159"/>
      <c r="F46" s="164"/>
      <c r="G46" s="168"/>
      <c r="H46" s="160"/>
      <c r="I46" s="94"/>
      <c r="J46" s="94"/>
      <c r="K46" s="199"/>
    </row>
    <row r="47" spans="1:11" ht="20.149999999999999" customHeight="1">
      <c r="A47" s="163"/>
      <c r="B47" s="164"/>
      <c r="C47" s="164"/>
      <c r="D47" s="94"/>
      <c r="E47" s="159"/>
      <c r="F47" s="164"/>
      <c r="G47" s="168"/>
      <c r="H47" s="160"/>
      <c r="I47" s="94"/>
      <c r="J47" s="94"/>
      <c r="K47" s="199"/>
    </row>
    <row r="48" spans="1:11" ht="20.149999999999999" customHeight="1">
      <c r="A48" s="163"/>
      <c r="B48" s="164"/>
      <c r="C48" s="164"/>
      <c r="D48" s="94"/>
      <c r="E48" s="159"/>
      <c r="F48" s="164"/>
      <c r="G48" s="168"/>
      <c r="H48" s="160"/>
      <c r="I48" s="94"/>
      <c r="J48" s="94"/>
      <c r="K48" s="199"/>
    </row>
    <row r="49" spans="1:11" ht="20.149999999999999" customHeight="1">
      <c r="A49" s="163"/>
      <c r="B49" s="164"/>
      <c r="C49" s="164"/>
      <c r="D49" s="94"/>
      <c r="E49" s="159"/>
      <c r="F49" s="164"/>
      <c r="G49" s="168"/>
      <c r="H49" s="160"/>
      <c r="I49" s="94"/>
      <c r="J49" s="94"/>
      <c r="K49" s="199"/>
    </row>
    <row r="50" spans="1:11" ht="20.149999999999999" customHeight="1">
      <c r="A50" s="163"/>
      <c r="B50" s="164"/>
      <c r="C50" s="164"/>
      <c r="D50" s="94"/>
      <c r="E50" s="159"/>
      <c r="F50" s="164"/>
      <c r="G50" s="168"/>
      <c r="H50" s="160"/>
      <c r="I50" s="94"/>
      <c r="J50" s="94"/>
      <c r="K50" s="199"/>
    </row>
    <row r="51" spans="1:11" ht="20.149999999999999" customHeight="1">
      <c r="A51" s="163"/>
      <c r="B51" s="164"/>
      <c r="C51" s="164"/>
      <c r="D51" s="94"/>
      <c r="E51" s="159"/>
      <c r="F51" s="164"/>
      <c r="G51" s="168"/>
      <c r="H51" s="160"/>
      <c r="I51" s="94"/>
      <c r="J51" s="94"/>
      <c r="K51" s="199"/>
    </row>
    <row r="52" spans="1:11" ht="20.149999999999999" customHeight="1">
      <c r="A52" s="163"/>
      <c r="B52" s="164"/>
      <c r="C52" s="164"/>
      <c r="D52" s="94"/>
      <c r="E52" s="159"/>
      <c r="F52" s="164"/>
      <c r="G52" s="168"/>
      <c r="H52" s="160"/>
      <c r="I52" s="94"/>
      <c r="J52" s="94"/>
      <c r="K52" s="199"/>
    </row>
    <row r="53" spans="1:11" ht="20.149999999999999" customHeight="1">
      <c r="A53" s="163"/>
      <c r="B53" s="164"/>
      <c r="C53" s="164"/>
      <c r="D53" s="94"/>
      <c r="E53" s="159"/>
      <c r="F53" s="164"/>
      <c r="G53" s="168"/>
      <c r="H53" s="160"/>
      <c r="I53" s="94"/>
      <c r="J53" s="94"/>
      <c r="K53" s="199"/>
    </row>
    <row r="54" spans="1:11" ht="20.149999999999999" customHeight="1">
      <c r="A54" s="134"/>
      <c r="B54" s="134"/>
      <c r="C54" s="134"/>
      <c r="D54" s="134"/>
      <c r="E54" s="134"/>
      <c r="F54" s="134"/>
      <c r="G54" s="134"/>
      <c r="H54" s="134"/>
      <c r="I54" s="134"/>
      <c r="J54" s="134"/>
      <c r="K54" s="199"/>
    </row>
    <row r="55" spans="1:11" ht="20.149999999999999" customHeight="1">
      <c r="A55" s="134"/>
      <c r="B55" s="134"/>
      <c r="C55" s="134"/>
      <c r="D55" s="134"/>
      <c r="E55" s="134"/>
      <c r="F55" s="134"/>
      <c r="G55" s="134"/>
      <c r="H55" s="134"/>
      <c r="I55" s="134"/>
      <c r="J55" s="134"/>
      <c r="K55" s="199"/>
    </row>
    <row r="56" spans="1:11" ht="20.149999999999999" customHeight="1">
      <c r="A56" s="134"/>
      <c r="B56" s="134"/>
      <c r="C56" s="134"/>
      <c r="D56" s="134"/>
      <c r="E56" s="134"/>
      <c r="F56" s="134"/>
      <c r="G56" s="134"/>
      <c r="H56" s="134"/>
      <c r="I56" s="134"/>
      <c r="J56" s="134"/>
      <c r="K56" s="199"/>
    </row>
    <row r="57" spans="1:11" ht="20.149999999999999" customHeight="1">
      <c r="A57" s="134"/>
      <c r="B57" s="134"/>
      <c r="C57" s="134"/>
      <c r="D57" s="134"/>
      <c r="E57" s="134"/>
      <c r="F57" s="134"/>
      <c r="G57" s="134"/>
      <c r="H57" s="134"/>
      <c r="I57" s="134"/>
      <c r="J57" s="134"/>
      <c r="K57" s="199"/>
    </row>
    <row r="58" spans="1:11" ht="20.149999999999999" customHeight="1">
      <c r="A58" s="134"/>
      <c r="B58" s="134"/>
      <c r="C58" s="134"/>
      <c r="D58" s="134"/>
      <c r="E58" s="134"/>
      <c r="F58" s="134"/>
      <c r="G58" s="134"/>
      <c r="H58" s="134"/>
      <c r="I58" s="134"/>
      <c r="J58" s="134"/>
      <c r="K58" s="199"/>
    </row>
    <row r="59" spans="1:11" ht="20.149999999999999" customHeight="1">
      <c r="A59" s="134"/>
      <c r="B59" s="134"/>
      <c r="C59" s="134"/>
      <c r="D59" s="134"/>
      <c r="E59" s="134"/>
      <c r="F59" s="134"/>
      <c r="G59" s="134"/>
      <c r="H59" s="134"/>
      <c r="I59" s="134"/>
      <c r="J59" s="134"/>
      <c r="K59" s="199"/>
    </row>
    <row r="60" spans="1:11" ht="20.149999999999999" customHeight="1">
      <c r="A60" s="134"/>
      <c r="B60" s="134"/>
      <c r="C60" s="134"/>
      <c r="D60" s="134"/>
      <c r="E60" s="134"/>
      <c r="F60" s="134"/>
      <c r="G60" s="134"/>
      <c r="H60" s="134"/>
      <c r="I60" s="134"/>
      <c r="J60" s="134"/>
      <c r="K60" s="199"/>
    </row>
    <row r="61" spans="1:11" ht="20.149999999999999" customHeight="1">
      <c r="A61" s="134"/>
      <c r="B61" s="134"/>
      <c r="C61" s="134"/>
      <c r="D61" s="134"/>
      <c r="E61" s="134"/>
      <c r="F61" s="134"/>
      <c r="G61" s="134"/>
      <c r="H61" s="134"/>
      <c r="I61" s="134"/>
      <c r="J61" s="134"/>
      <c r="K61" s="199"/>
    </row>
    <row r="62" spans="1:11" ht="20.149999999999999" customHeight="1">
      <c r="K62" s="199"/>
    </row>
    <row r="63" spans="1:11" ht="20.149999999999999" customHeight="1">
      <c r="K63" s="199"/>
    </row>
    <row r="64" spans="1:11" ht="20.149999999999999" customHeight="1">
      <c r="K64" s="199"/>
    </row>
    <row r="65" spans="11:11" ht="20.149999999999999" customHeight="1">
      <c r="K65" s="199"/>
    </row>
    <row r="66" spans="11:11" ht="20.149999999999999" customHeight="1">
      <c r="K66" s="199"/>
    </row>
    <row r="67" spans="11:11" ht="20.149999999999999" customHeight="1">
      <c r="K67" s="199"/>
    </row>
    <row r="68" spans="11:11" ht="20.149999999999999" customHeight="1">
      <c r="K68" s="199"/>
    </row>
    <row r="69" spans="11:11" ht="20.149999999999999" customHeight="1">
      <c r="K69" s="199"/>
    </row>
    <row r="70" spans="11:11" ht="20.149999999999999" customHeight="1">
      <c r="K70" s="199"/>
    </row>
    <row r="71" spans="11:11" ht="20.149999999999999" customHeight="1">
      <c r="K71" s="199"/>
    </row>
    <row r="72" spans="11:11" ht="20.149999999999999" customHeight="1">
      <c r="K72" s="199"/>
    </row>
    <row r="73" spans="11:11" ht="20.149999999999999" customHeight="1">
      <c r="K73" s="199"/>
    </row>
    <row r="74" spans="11:11" ht="20.149999999999999" customHeight="1">
      <c r="K74" s="199"/>
    </row>
    <row r="75" spans="11:11" ht="20.149999999999999" customHeight="1">
      <c r="K75" s="199"/>
    </row>
    <row r="76" spans="11:11" ht="20.149999999999999" customHeight="1">
      <c r="K76" s="199"/>
    </row>
    <row r="77" spans="11:11" ht="20.149999999999999" customHeight="1">
      <c r="K77" s="199"/>
    </row>
    <row r="78" spans="11:11" ht="20.149999999999999" customHeight="1">
      <c r="K78" s="199"/>
    </row>
    <row r="79" spans="11:11" ht="20.149999999999999" customHeight="1">
      <c r="K79" s="199"/>
    </row>
    <row r="80" spans="11:11" ht="20.149999999999999" customHeight="1">
      <c r="K80" s="199"/>
    </row>
    <row r="81" spans="11:11" ht="20.149999999999999" customHeight="1">
      <c r="K81" s="199"/>
    </row>
    <row r="82" spans="11:11" ht="20.25" customHeight="1">
      <c r="K82" s="199"/>
    </row>
    <row r="83" spans="11:11" ht="20.25" customHeight="1">
      <c r="K83" s="199"/>
    </row>
    <row r="84" spans="11:11" ht="20.25" customHeight="1">
      <c r="K84" s="199"/>
    </row>
    <row r="85" spans="11:11" ht="20.25" customHeight="1">
      <c r="K85" s="199"/>
    </row>
    <row r="86" spans="11:11" ht="20.25" customHeight="1">
      <c r="K86" s="199"/>
    </row>
  </sheetData>
  <sheetProtection insertRows="0"/>
  <mergeCells count="5">
    <mergeCell ref="J1:J2"/>
    <mergeCell ref="B2:I2"/>
    <mergeCell ref="B3:I3"/>
    <mergeCell ref="B4:I4"/>
    <mergeCell ref="B5:I5"/>
  </mergeCells>
  <dataValidations count="3">
    <dataValidation allowBlank="1" showInputMessage="1" error="_x000a_" promptTitle="Additions" prompt="Place additions under the vessel they are associated with._x000a_" sqref="H16:H53" xr:uid="{ED6357E1-2CE3-4D5D-A2AF-6F5EA706C2C8}"/>
    <dataValidation type="custom" allowBlank="1" showInputMessage="1" showErrorMessage="1" errorTitle="Year" error="Year must be a four digit number between 1800 and the current tax year." sqref="D16:D53 I16:I53" xr:uid="{4AFAE64B-1240-4665-AE49-64C7EAAF341B}">
      <formula1>AND(D16&gt;=1800,D16&lt;=(YEAR))</formula1>
    </dataValidation>
    <dataValidation type="decimal" operator="greaterThanOrEqual" allowBlank="1" showInputMessage="1" showErrorMessage="1" errorTitle="Cost" error="Cost must be greater than or equal to 0. " sqref="J16:J53" xr:uid="{D2475EB5-8431-4D55-8331-7377D585EAA9}">
      <formula1>0</formula1>
    </dataValidation>
  </dataValidations>
  <pageMargins left="0.7" right="0.7" top="0.75" bottom="0.75" header="0.3" footer="0.3"/>
  <pageSetup scale="52" fitToWidth="0"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D64AE-3D7E-4CCB-8415-AE3B1211C763}">
  <sheetPr>
    <tabColor theme="1"/>
    <pageSetUpPr fitToPage="1"/>
  </sheetPr>
  <dimension ref="A1:M6969"/>
  <sheetViews>
    <sheetView showGridLines="0" view="pageBreakPreview" zoomScale="70" zoomScaleNormal="100" zoomScaleSheetLayoutView="70" zoomScalePageLayoutView="80" workbookViewId="0">
      <selection activeCell="B2" sqref="B2:L2"/>
    </sheetView>
  </sheetViews>
  <sheetFormatPr defaultColWidth="8.54296875" defaultRowHeight="12.5"/>
  <cols>
    <col min="1" max="1" width="16.453125" style="207" customWidth="1"/>
    <col min="2" max="2" width="25.54296875" style="207" customWidth="1"/>
    <col min="3" max="3" width="8.7265625" style="207" customWidth="1"/>
    <col min="4" max="4" width="24.54296875" style="207" customWidth="1"/>
    <col min="5" max="5" width="13.81640625" style="386" customWidth="1"/>
    <col min="6" max="6" width="24.26953125" style="207" customWidth="1"/>
    <col min="7" max="7" width="35.81640625" style="207" customWidth="1"/>
    <col min="8" max="8" width="10.453125" style="207" customWidth="1"/>
    <col min="9" max="9" width="12.81640625" style="386" customWidth="1"/>
    <col min="10" max="10" width="16.1796875" style="104" customWidth="1"/>
    <col min="11" max="11" width="16.7265625" style="396" customWidth="1"/>
    <col min="12" max="12" width="22.81640625" style="396" customWidth="1"/>
    <col min="13" max="13" width="17.1796875" style="207" customWidth="1"/>
    <col min="14" max="16384" width="8.54296875" style="156"/>
  </cols>
  <sheetData>
    <row r="1" spans="1:13" ht="12.65" customHeight="1">
      <c r="A1" s="345"/>
      <c r="B1" s="346"/>
      <c r="C1" s="347"/>
      <c r="D1" s="347"/>
      <c r="E1" s="347"/>
      <c r="F1" s="347"/>
      <c r="G1" s="347"/>
      <c r="H1" s="347"/>
      <c r="I1" s="348"/>
      <c r="J1" s="348"/>
      <c r="K1" s="347"/>
      <c r="L1" s="349"/>
      <c r="M1" s="665" cm="1">
        <f t="array" ref="M1">YEAR</f>
        <v>2024</v>
      </c>
    </row>
    <row r="2" spans="1:13" ht="17.5">
      <c r="A2" s="350"/>
      <c r="B2" s="653" t="s">
        <v>10</v>
      </c>
      <c r="C2" s="654"/>
      <c r="D2" s="654"/>
      <c r="E2" s="654"/>
      <c r="F2" s="654"/>
      <c r="G2" s="654"/>
      <c r="H2" s="654"/>
      <c r="I2" s="654"/>
      <c r="J2" s="654"/>
      <c r="K2" s="654"/>
      <c r="L2" s="655"/>
      <c r="M2" s="666"/>
    </row>
    <row r="3" spans="1:13" ht="15.5">
      <c r="A3" s="350"/>
      <c r="B3" s="656" t="s">
        <v>4</v>
      </c>
      <c r="C3" s="657"/>
      <c r="D3" s="657"/>
      <c r="E3" s="657"/>
      <c r="F3" s="657"/>
      <c r="G3" s="657"/>
      <c r="H3" s="657"/>
      <c r="I3" s="657"/>
      <c r="J3" s="657"/>
      <c r="K3" s="657"/>
      <c r="L3" s="658"/>
      <c r="M3" s="351" t="str" cm="1">
        <f t="array" ref="M3">FORMNAME</f>
        <v>OR-LWT</v>
      </c>
    </row>
    <row r="4" spans="1:13" ht="15.5">
      <c r="A4" s="350"/>
      <c r="B4" s="659" t="s">
        <v>242</v>
      </c>
      <c r="C4" s="660"/>
      <c r="D4" s="660"/>
      <c r="E4" s="660"/>
      <c r="F4" s="660"/>
      <c r="G4" s="660"/>
      <c r="H4" s="660"/>
      <c r="I4" s="660"/>
      <c r="J4" s="660"/>
      <c r="K4" s="660"/>
      <c r="L4" s="661"/>
      <c r="M4" s="352" t="s">
        <v>281</v>
      </c>
    </row>
    <row r="5" spans="1:13" ht="22.5" customHeight="1" thickBot="1">
      <c r="A5" s="353"/>
      <c r="B5" s="662" t="s">
        <v>11</v>
      </c>
      <c r="C5" s="663"/>
      <c r="D5" s="663"/>
      <c r="E5" s="663"/>
      <c r="F5" s="663"/>
      <c r="G5" s="663"/>
      <c r="H5" s="663"/>
      <c r="I5" s="663"/>
      <c r="J5" s="663"/>
      <c r="K5" s="663"/>
      <c r="L5" s="664"/>
      <c r="M5" s="354" t="str">
        <f>CONCATENATE(FORMNUMBER,"                  ",FORMREVISION)</f>
        <v>150-302-117                  Rev. 9-1-2023</v>
      </c>
    </row>
    <row r="6" spans="1:13" ht="3.75" customHeight="1">
      <c r="A6" s="355"/>
      <c r="B6" s="356"/>
      <c r="C6" s="356"/>
      <c r="D6" s="356"/>
      <c r="E6" s="356"/>
      <c r="F6" s="356"/>
      <c r="G6" s="356"/>
      <c r="H6" s="356"/>
      <c r="I6" s="356"/>
      <c r="J6" s="356"/>
      <c r="K6" s="356"/>
      <c r="L6" s="356"/>
      <c r="M6" s="357"/>
    </row>
    <row r="7" spans="1:13">
      <c r="A7" s="358" t="s">
        <v>12</v>
      </c>
      <c r="B7" s="359"/>
      <c r="C7" s="359"/>
      <c r="D7" s="359"/>
      <c r="E7" s="359"/>
      <c r="F7" s="359"/>
      <c r="G7" s="359"/>
      <c r="H7" s="359"/>
      <c r="I7" s="359"/>
      <c r="J7" s="359"/>
      <c r="K7" s="359"/>
      <c r="L7" s="359"/>
      <c r="M7" s="360"/>
    </row>
    <row r="8" spans="1:13" ht="6.75" customHeight="1">
      <c r="A8" s="361"/>
      <c r="B8" s="362"/>
      <c r="C8" s="362"/>
      <c r="D8" s="362"/>
      <c r="E8" s="362"/>
      <c r="F8" s="362"/>
      <c r="G8" s="362"/>
      <c r="H8" s="362"/>
      <c r="I8" s="362"/>
      <c r="J8" s="362"/>
      <c r="K8" s="362"/>
      <c r="L8" s="362"/>
      <c r="M8" s="363"/>
    </row>
    <row r="9" spans="1:13">
      <c r="A9" s="364" t="s">
        <v>241</v>
      </c>
      <c r="B9" s="362"/>
      <c r="C9" s="362"/>
      <c r="D9" s="362"/>
      <c r="E9" s="362"/>
      <c r="F9" s="362"/>
      <c r="G9" s="362"/>
      <c r="H9" s="362"/>
      <c r="I9" s="362"/>
      <c r="J9" s="362"/>
      <c r="K9" s="362"/>
      <c r="L9" s="362"/>
      <c r="M9" s="363"/>
    </row>
    <row r="10" spans="1:13">
      <c r="A10" s="361" t="s">
        <v>106</v>
      </c>
      <c r="B10" s="362"/>
      <c r="C10" s="362"/>
      <c r="D10" s="362"/>
      <c r="E10" s="362"/>
      <c r="F10" s="362"/>
      <c r="G10" s="362"/>
      <c r="H10" s="362"/>
      <c r="I10" s="362"/>
      <c r="J10" s="362"/>
      <c r="K10" s="362"/>
      <c r="L10" s="362"/>
      <c r="M10" s="363"/>
    </row>
    <row r="11" spans="1:13">
      <c r="A11" s="361" t="s">
        <v>107</v>
      </c>
      <c r="B11" s="362"/>
      <c r="C11" s="362"/>
      <c r="D11" s="362"/>
      <c r="E11" s="362"/>
      <c r="F11" s="362"/>
      <c r="G11" s="362"/>
      <c r="H11" s="362"/>
      <c r="I11" s="362"/>
      <c r="J11" s="362"/>
      <c r="K11" s="362"/>
      <c r="L11" s="362"/>
      <c r="M11" s="363"/>
    </row>
    <row r="12" spans="1:13">
      <c r="A12" s="361" t="s">
        <v>108</v>
      </c>
      <c r="B12" s="362"/>
      <c r="C12" s="362"/>
      <c r="D12" s="362"/>
      <c r="E12" s="362"/>
      <c r="F12" s="362"/>
      <c r="G12" s="362"/>
      <c r="H12" s="362"/>
      <c r="I12" s="362"/>
      <c r="J12" s="362"/>
      <c r="K12" s="362"/>
      <c r="L12" s="362"/>
      <c r="M12" s="363"/>
    </row>
    <row r="13" spans="1:13">
      <c r="A13" s="361" t="s">
        <v>95</v>
      </c>
      <c r="B13" s="362"/>
      <c r="C13" s="362"/>
      <c r="D13" s="362"/>
      <c r="E13" s="362"/>
      <c r="F13" s="362"/>
      <c r="G13" s="362"/>
      <c r="H13" s="362"/>
      <c r="I13" s="362"/>
      <c r="J13" s="362"/>
      <c r="K13" s="362"/>
      <c r="L13" s="362"/>
      <c r="M13" s="363"/>
    </row>
    <row r="14" spans="1:13">
      <c r="A14" s="365"/>
      <c r="B14" s="366"/>
      <c r="C14" s="366"/>
      <c r="D14" s="366"/>
      <c r="E14" s="366"/>
      <c r="F14" s="366"/>
      <c r="G14" s="366"/>
      <c r="H14" s="366"/>
      <c r="I14" s="366"/>
      <c r="J14" s="366"/>
      <c r="K14" s="366"/>
      <c r="L14" s="366"/>
      <c r="M14" s="367"/>
    </row>
    <row r="15" spans="1:13" ht="6" customHeight="1">
      <c r="A15" s="361"/>
      <c r="B15" s="362"/>
      <c r="C15" s="362"/>
      <c r="D15" s="362"/>
      <c r="E15" s="362"/>
      <c r="F15" s="362"/>
      <c r="G15" s="362"/>
      <c r="H15" s="362"/>
      <c r="I15" s="362"/>
      <c r="J15" s="362"/>
      <c r="K15" s="362"/>
      <c r="L15" s="362"/>
      <c r="M15" s="360"/>
    </row>
    <row r="16" spans="1:13" ht="17.149999999999999" customHeight="1">
      <c r="A16" s="368" t="s">
        <v>110</v>
      </c>
      <c r="B16" s="362"/>
      <c r="C16" s="369"/>
      <c r="D16" s="375">
        <f>SUM(K21:K6002)</f>
        <v>0</v>
      </c>
      <c r="E16" s="362"/>
      <c r="F16" s="362"/>
      <c r="G16" s="362"/>
      <c r="H16" s="362"/>
      <c r="I16" s="362"/>
      <c r="J16" s="362"/>
      <c r="K16" s="362"/>
      <c r="L16" s="362"/>
      <c r="M16" s="363"/>
    </row>
    <row r="17" spans="1:13" ht="17.149999999999999" customHeight="1">
      <c r="A17" s="368" t="s">
        <v>111</v>
      </c>
      <c r="B17" s="362"/>
      <c r="C17" s="369"/>
      <c r="D17" s="376">
        <f>SUM(L21:L6002)</f>
        <v>0</v>
      </c>
      <c r="E17" s="362"/>
      <c r="F17" s="362"/>
      <c r="G17" s="362"/>
      <c r="H17" s="362"/>
      <c r="I17" s="362"/>
      <c r="J17" s="362"/>
      <c r="K17" s="362"/>
      <c r="L17" s="362"/>
      <c r="M17" s="363"/>
    </row>
    <row r="18" spans="1:13" ht="17.149999999999999" customHeight="1">
      <c r="A18" s="368" t="s">
        <v>112</v>
      </c>
      <c r="B18" s="362"/>
      <c r="C18" s="369"/>
      <c r="D18" s="376">
        <f>D16-D17</f>
        <v>0</v>
      </c>
      <c r="E18" s="362"/>
      <c r="F18" s="362"/>
      <c r="G18" s="362"/>
      <c r="H18" s="362"/>
      <c r="I18" s="362"/>
      <c r="J18" s="362"/>
      <c r="K18" s="362"/>
      <c r="L18" s="362"/>
      <c r="M18" s="363"/>
    </row>
    <row r="19" spans="1:13" ht="6" customHeight="1">
      <c r="A19" s="365"/>
      <c r="B19" s="366"/>
      <c r="C19" s="366"/>
      <c r="D19" s="366"/>
      <c r="E19" s="366"/>
      <c r="F19" s="366"/>
      <c r="G19" s="366"/>
      <c r="H19" s="366"/>
      <c r="I19" s="366"/>
      <c r="J19" s="366"/>
      <c r="K19" s="366"/>
      <c r="L19" s="366"/>
      <c r="M19" s="367"/>
    </row>
    <row r="20" spans="1:13" ht="43.5" customHeight="1">
      <c r="A20" s="370" t="s">
        <v>13</v>
      </c>
      <c r="B20" s="370" t="s">
        <v>94</v>
      </c>
      <c r="C20" s="370" t="s">
        <v>19</v>
      </c>
      <c r="D20" s="371" t="s">
        <v>14</v>
      </c>
      <c r="E20" s="371" t="s">
        <v>15</v>
      </c>
      <c r="F20" s="371" t="s">
        <v>16</v>
      </c>
      <c r="G20" s="371" t="s">
        <v>20</v>
      </c>
      <c r="H20" s="372" t="s">
        <v>17</v>
      </c>
      <c r="I20" s="371" t="s">
        <v>96</v>
      </c>
      <c r="J20" s="371" t="s">
        <v>109</v>
      </c>
      <c r="K20" s="371" t="s">
        <v>191</v>
      </c>
      <c r="L20" s="371" t="s">
        <v>93</v>
      </c>
      <c r="M20" s="371" t="s">
        <v>92</v>
      </c>
    </row>
    <row r="21" spans="1:13" ht="20.25" customHeight="1">
      <c r="A21" s="169"/>
      <c r="B21" s="157"/>
      <c r="C21" s="157"/>
      <c r="D21" s="170"/>
      <c r="E21" s="389" t="str">
        <f>IF(_xlfn.IFNA(VLOOKUP(D21,FORMATS!$A$8:$B$43,2,FALSE),0)=0,"",VLOOKUP(D21,FORMATS!$A$8:$B$43,2,FALSE))</f>
        <v/>
      </c>
      <c r="F21" s="166"/>
      <c r="G21" s="166"/>
      <c r="H21" s="166"/>
      <c r="I21" s="379"/>
      <c r="J21" s="392"/>
      <c r="K21" s="394"/>
      <c r="L21" s="394"/>
      <c r="M21" s="373">
        <f>K21-L21</f>
        <v>0</v>
      </c>
    </row>
    <row r="22" spans="1:13" s="117" customFormat="1" ht="20.25" customHeight="1">
      <c r="A22" s="171"/>
      <c r="B22" s="165"/>
      <c r="C22" s="172"/>
      <c r="D22" s="170"/>
      <c r="E22" s="389" t="str">
        <f>IF(_xlfn.IFNA(VLOOKUP(D22,FORMATS!$A$8:$B$43,2,FALSE),0)=0,"",VLOOKUP(D22,FORMATS!$A$8:$B$43,2,FALSE))</f>
        <v/>
      </c>
      <c r="F22" s="168"/>
      <c r="G22" s="168"/>
      <c r="H22" s="168"/>
      <c r="I22" s="380"/>
      <c r="J22" s="392"/>
      <c r="K22" s="394"/>
      <c r="L22" s="394"/>
      <c r="M22" s="374">
        <f t="shared" ref="M22:M275" si="0">K22-L22</f>
        <v>0</v>
      </c>
    </row>
    <row r="23" spans="1:13" s="117" customFormat="1" ht="20.25" customHeight="1">
      <c r="A23" s="171"/>
      <c r="B23" s="165"/>
      <c r="C23" s="172"/>
      <c r="D23" s="170"/>
      <c r="E23" s="389" t="str">
        <f>IF(_xlfn.IFNA(VLOOKUP(D23,FORMATS!$A$8:$B$43,2,FALSE),0)=0,"",VLOOKUP(D23,FORMATS!$A$8:$B$43,2,FALSE))</f>
        <v/>
      </c>
      <c r="F23" s="168"/>
      <c r="G23" s="168"/>
      <c r="H23" s="168"/>
      <c r="I23" s="380"/>
      <c r="J23" s="392"/>
      <c r="K23" s="394"/>
      <c r="L23" s="394"/>
      <c r="M23" s="374">
        <f t="shared" si="0"/>
        <v>0</v>
      </c>
    </row>
    <row r="24" spans="1:13" s="117" customFormat="1" ht="20.25" customHeight="1">
      <c r="A24" s="163"/>
      <c r="B24" s="165"/>
      <c r="C24" s="172"/>
      <c r="D24" s="170"/>
      <c r="E24" s="389" t="str">
        <f>IF(_xlfn.IFNA(VLOOKUP(D24,FORMATS!$A$8:$B$43,2,FALSE),0)=0,"",VLOOKUP(D24,FORMATS!$A$8:$B$43,2,FALSE))</f>
        <v/>
      </c>
      <c r="F24" s="168"/>
      <c r="G24" s="168"/>
      <c r="H24" s="168"/>
      <c r="I24" s="380"/>
      <c r="J24" s="392"/>
      <c r="K24" s="394"/>
      <c r="L24" s="394"/>
      <c r="M24" s="374">
        <f t="shared" si="0"/>
        <v>0</v>
      </c>
    </row>
    <row r="25" spans="1:13" s="117" customFormat="1" ht="20.25" customHeight="1">
      <c r="A25" s="163"/>
      <c r="B25" s="165"/>
      <c r="C25" s="172"/>
      <c r="D25" s="170"/>
      <c r="E25" s="389" t="str">
        <f>IF(_xlfn.IFNA(VLOOKUP(D25,FORMATS!$A$8:$B$43,2,FALSE),0)=0,"",VLOOKUP(D25,FORMATS!$A$8:$B$43,2,FALSE))</f>
        <v/>
      </c>
      <c r="F25" s="168"/>
      <c r="G25" s="168"/>
      <c r="H25" s="168"/>
      <c r="I25" s="380"/>
      <c r="J25" s="392"/>
      <c r="K25" s="394"/>
      <c r="L25" s="394"/>
      <c r="M25" s="374">
        <f t="shared" si="0"/>
        <v>0</v>
      </c>
    </row>
    <row r="26" spans="1:13" s="117" customFormat="1" ht="20.25" customHeight="1">
      <c r="A26" s="163"/>
      <c r="B26" s="165"/>
      <c r="C26" s="172"/>
      <c r="D26" s="170"/>
      <c r="E26" s="389" t="str">
        <f>IF(_xlfn.IFNA(VLOOKUP(D26,FORMATS!$A$8:$B$43,2,FALSE),0)=0,"",VLOOKUP(D26,FORMATS!$A$8:$B$43,2,FALSE))</f>
        <v/>
      </c>
      <c r="F26" s="168"/>
      <c r="G26" s="168"/>
      <c r="H26" s="168"/>
      <c r="I26" s="380"/>
      <c r="J26" s="392"/>
      <c r="K26" s="394"/>
      <c r="L26" s="394"/>
      <c r="M26" s="374">
        <f t="shared" si="0"/>
        <v>0</v>
      </c>
    </row>
    <row r="27" spans="1:13" s="117" customFormat="1" ht="20.25" customHeight="1">
      <c r="A27" s="163"/>
      <c r="B27" s="165"/>
      <c r="C27" s="172"/>
      <c r="D27" s="170"/>
      <c r="E27" s="389" t="str">
        <f>IF(_xlfn.IFNA(VLOOKUP(D27,FORMATS!$A$8:$B$43,2,FALSE),0)=0,"",VLOOKUP(D27,FORMATS!$A$8:$B$43,2,FALSE))</f>
        <v/>
      </c>
      <c r="F27" s="168"/>
      <c r="G27" s="168"/>
      <c r="H27" s="168"/>
      <c r="I27" s="380"/>
      <c r="J27" s="392"/>
      <c r="K27" s="394"/>
      <c r="L27" s="394"/>
      <c r="M27" s="374">
        <f t="shared" si="0"/>
        <v>0</v>
      </c>
    </row>
    <row r="28" spans="1:13" s="117" customFormat="1" ht="20.25" customHeight="1">
      <c r="A28" s="163"/>
      <c r="B28" s="165"/>
      <c r="C28" s="172"/>
      <c r="D28" s="170"/>
      <c r="E28" s="389" t="str">
        <f>IF(_xlfn.IFNA(VLOOKUP(D28,FORMATS!$A$8:$B$43,2,FALSE),0)=0,"",VLOOKUP(D28,FORMATS!$A$8:$B$43,2,FALSE))</f>
        <v/>
      </c>
      <c r="F28" s="168"/>
      <c r="G28" s="168"/>
      <c r="H28" s="168"/>
      <c r="I28" s="380"/>
      <c r="J28" s="392"/>
      <c r="K28" s="394"/>
      <c r="L28" s="394"/>
      <c r="M28" s="374">
        <f t="shared" si="0"/>
        <v>0</v>
      </c>
    </row>
    <row r="29" spans="1:13" s="117" customFormat="1" ht="20.25" customHeight="1">
      <c r="A29" s="163"/>
      <c r="B29" s="165"/>
      <c r="C29" s="172"/>
      <c r="D29" s="170"/>
      <c r="E29" s="389" t="str">
        <f>IF(_xlfn.IFNA(VLOOKUP(D29,FORMATS!$A$8:$B$43,2,FALSE),0)=0,"",VLOOKUP(D29,FORMATS!$A$8:$B$43,2,FALSE))</f>
        <v/>
      </c>
      <c r="F29" s="168"/>
      <c r="G29" s="168"/>
      <c r="H29" s="168"/>
      <c r="I29" s="380"/>
      <c r="J29" s="392"/>
      <c r="K29" s="394"/>
      <c r="L29" s="394"/>
      <c r="M29" s="374">
        <f t="shared" si="0"/>
        <v>0</v>
      </c>
    </row>
    <row r="30" spans="1:13" s="117" customFormat="1" ht="20.25" customHeight="1">
      <c r="A30" s="163"/>
      <c r="B30" s="165"/>
      <c r="C30" s="165"/>
      <c r="D30" s="170"/>
      <c r="E30" s="389" t="str">
        <f>IF(_xlfn.IFNA(VLOOKUP(D30,FORMATS!$A$8:$B$43,2,FALSE),0)=0,"",VLOOKUP(D30,FORMATS!$A$8:$B$43,2,FALSE))</f>
        <v/>
      </c>
      <c r="F30" s="168"/>
      <c r="G30" s="168"/>
      <c r="H30" s="168"/>
      <c r="I30" s="380"/>
      <c r="J30" s="392"/>
      <c r="K30" s="394"/>
      <c r="L30" s="394"/>
      <c r="M30" s="374">
        <f t="shared" si="0"/>
        <v>0</v>
      </c>
    </row>
    <row r="31" spans="1:13" s="117" customFormat="1" ht="20.25" customHeight="1">
      <c r="A31" s="163"/>
      <c r="B31" s="165"/>
      <c r="C31" s="165"/>
      <c r="D31" s="170"/>
      <c r="E31" s="389" t="str">
        <f>IF(_xlfn.IFNA(VLOOKUP(D31,FORMATS!$A$8:$B$43,2,FALSE),0)=0,"",VLOOKUP(D31,FORMATS!$A$8:$B$43,2,FALSE))</f>
        <v/>
      </c>
      <c r="F31" s="168"/>
      <c r="G31" s="168"/>
      <c r="H31" s="168"/>
      <c r="I31" s="380"/>
      <c r="J31" s="392"/>
      <c r="K31" s="394"/>
      <c r="L31" s="394"/>
      <c r="M31" s="374">
        <f t="shared" si="0"/>
        <v>0</v>
      </c>
    </row>
    <row r="32" spans="1:13" s="117" customFormat="1" ht="20.25" customHeight="1">
      <c r="A32" s="163"/>
      <c r="B32" s="165"/>
      <c r="C32" s="165"/>
      <c r="D32" s="170"/>
      <c r="E32" s="389" t="str">
        <f>IF(_xlfn.IFNA(VLOOKUP(D32,FORMATS!$A$8:$B$43,2,FALSE),0)=0,"",VLOOKUP(D32,FORMATS!$A$8:$B$43,2,FALSE))</f>
        <v/>
      </c>
      <c r="F32" s="168"/>
      <c r="G32" s="168"/>
      <c r="H32" s="168"/>
      <c r="I32" s="380"/>
      <c r="J32" s="392"/>
      <c r="K32" s="394"/>
      <c r="L32" s="394"/>
      <c r="M32" s="374">
        <f t="shared" si="0"/>
        <v>0</v>
      </c>
    </row>
    <row r="33" spans="1:13" s="117" customFormat="1" ht="20.25" customHeight="1">
      <c r="A33" s="163"/>
      <c r="B33" s="165"/>
      <c r="C33" s="172"/>
      <c r="D33" s="170"/>
      <c r="E33" s="389" t="str">
        <f>IF(_xlfn.IFNA(VLOOKUP(D33,FORMATS!$A$8:$B$43,2,FALSE),0)=0,"",VLOOKUP(D33,FORMATS!$A$8:$B$43,2,FALSE))</f>
        <v/>
      </c>
      <c r="F33" s="168"/>
      <c r="G33" s="168"/>
      <c r="H33" s="168"/>
      <c r="I33" s="380"/>
      <c r="J33" s="392"/>
      <c r="K33" s="394"/>
      <c r="L33" s="394"/>
      <c r="M33" s="374">
        <f t="shared" si="0"/>
        <v>0</v>
      </c>
    </row>
    <row r="34" spans="1:13" s="117" customFormat="1" ht="20.25" customHeight="1">
      <c r="A34" s="163"/>
      <c r="B34" s="165"/>
      <c r="C34" s="172"/>
      <c r="D34" s="170"/>
      <c r="E34" s="389" t="str">
        <f>IF(_xlfn.IFNA(VLOOKUP(D34,FORMATS!$A$8:$B$43,2,FALSE),0)=0,"",VLOOKUP(D34,FORMATS!$A$8:$B$43,2,FALSE))</f>
        <v/>
      </c>
      <c r="F34" s="168"/>
      <c r="G34" s="168"/>
      <c r="H34" s="168"/>
      <c r="I34" s="380"/>
      <c r="J34" s="392"/>
      <c r="K34" s="394"/>
      <c r="L34" s="394"/>
      <c r="M34" s="374">
        <f t="shared" si="0"/>
        <v>0</v>
      </c>
    </row>
    <row r="35" spans="1:13" s="117" customFormat="1" ht="20.25" customHeight="1">
      <c r="A35" s="163"/>
      <c r="B35" s="165"/>
      <c r="C35" s="172"/>
      <c r="D35" s="170"/>
      <c r="E35" s="389" t="str">
        <f>IF(_xlfn.IFNA(VLOOKUP(D35,FORMATS!$A$8:$B$43,2,FALSE),0)=0,"",VLOOKUP(D35,FORMATS!$A$8:$B$43,2,FALSE))</f>
        <v/>
      </c>
      <c r="F35" s="168"/>
      <c r="G35" s="168"/>
      <c r="H35" s="168"/>
      <c r="I35" s="380"/>
      <c r="J35" s="392"/>
      <c r="K35" s="394"/>
      <c r="L35" s="394"/>
      <c r="M35" s="374">
        <f t="shared" si="0"/>
        <v>0</v>
      </c>
    </row>
    <row r="36" spans="1:13" s="117" customFormat="1" ht="20.25" customHeight="1">
      <c r="A36" s="163"/>
      <c r="B36" s="165"/>
      <c r="C36" s="172"/>
      <c r="D36" s="170"/>
      <c r="E36" s="389" t="str">
        <f>IF(_xlfn.IFNA(VLOOKUP(D36,FORMATS!$A$8:$B$43,2,FALSE),0)=0,"",VLOOKUP(D36,FORMATS!$A$8:$B$43,2,FALSE))</f>
        <v/>
      </c>
      <c r="F36" s="168"/>
      <c r="G36" s="168"/>
      <c r="H36" s="168"/>
      <c r="I36" s="380"/>
      <c r="J36" s="392"/>
      <c r="K36" s="394"/>
      <c r="L36" s="394"/>
      <c r="M36" s="374">
        <f t="shared" si="0"/>
        <v>0</v>
      </c>
    </row>
    <row r="37" spans="1:13" s="117" customFormat="1" ht="20.25" customHeight="1">
      <c r="A37" s="163"/>
      <c r="B37" s="165"/>
      <c r="C37" s="172"/>
      <c r="D37" s="170"/>
      <c r="E37" s="389" t="str">
        <f>IF(_xlfn.IFNA(VLOOKUP(D37,FORMATS!$A$8:$B$43,2,FALSE),0)=0,"",VLOOKUP(D37,FORMATS!$A$8:$B$43,2,FALSE))</f>
        <v/>
      </c>
      <c r="F37" s="168"/>
      <c r="G37" s="168"/>
      <c r="H37" s="168"/>
      <c r="I37" s="380"/>
      <c r="J37" s="392"/>
      <c r="K37" s="394"/>
      <c r="L37" s="394"/>
      <c r="M37" s="374">
        <f t="shared" si="0"/>
        <v>0</v>
      </c>
    </row>
    <row r="38" spans="1:13" s="117" customFormat="1" ht="20.25" customHeight="1">
      <c r="A38" s="163"/>
      <c r="B38" s="165"/>
      <c r="C38" s="172"/>
      <c r="D38" s="170"/>
      <c r="E38" s="389" t="str">
        <f>IF(_xlfn.IFNA(VLOOKUP(D38,FORMATS!$A$8:$B$43,2,FALSE),0)=0,"",VLOOKUP(D38,FORMATS!$A$8:$B$43,2,FALSE))</f>
        <v/>
      </c>
      <c r="F38" s="168"/>
      <c r="G38" s="168"/>
      <c r="H38" s="168"/>
      <c r="I38" s="380"/>
      <c r="J38" s="392"/>
      <c r="K38" s="394"/>
      <c r="L38" s="394"/>
      <c r="M38" s="374">
        <f t="shared" si="0"/>
        <v>0</v>
      </c>
    </row>
    <row r="39" spans="1:13" s="117" customFormat="1" ht="20.25" customHeight="1">
      <c r="A39" s="163"/>
      <c r="B39" s="165"/>
      <c r="C39" s="172"/>
      <c r="D39" s="170"/>
      <c r="E39" s="389" t="str">
        <f>IF(_xlfn.IFNA(VLOOKUP(D39,FORMATS!$A$8:$B$43,2,FALSE),0)=0,"",VLOOKUP(D39,FORMATS!$A$8:$B$43,2,FALSE))</f>
        <v/>
      </c>
      <c r="F39" s="168"/>
      <c r="G39" s="168"/>
      <c r="H39" s="168"/>
      <c r="I39" s="380"/>
      <c r="J39" s="392"/>
      <c r="K39" s="394"/>
      <c r="L39" s="394"/>
      <c r="M39" s="374">
        <f t="shared" si="0"/>
        <v>0</v>
      </c>
    </row>
    <row r="40" spans="1:13" s="117" customFormat="1" ht="20.25" customHeight="1">
      <c r="A40" s="163"/>
      <c r="B40" s="165"/>
      <c r="C40" s="172"/>
      <c r="D40" s="170"/>
      <c r="E40" s="389" t="str">
        <f>IF(_xlfn.IFNA(VLOOKUP(D40,FORMATS!$A$8:$B$43,2,FALSE),0)=0,"",VLOOKUP(D40,FORMATS!$A$8:$B$43,2,FALSE))</f>
        <v/>
      </c>
      <c r="F40" s="168"/>
      <c r="G40" s="168"/>
      <c r="H40" s="168"/>
      <c r="I40" s="380"/>
      <c r="J40" s="392"/>
      <c r="K40" s="394"/>
      <c r="L40" s="394"/>
      <c r="M40" s="374">
        <f t="shared" si="0"/>
        <v>0</v>
      </c>
    </row>
    <row r="41" spans="1:13" s="117" customFormat="1" ht="20.25" customHeight="1">
      <c r="A41" s="163"/>
      <c r="B41" s="165"/>
      <c r="C41" s="172"/>
      <c r="D41" s="170"/>
      <c r="E41" s="389" t="str">
        <f>IF(_xlfn.IFNA(VLOOKUP(D41,FORMATS!$A$8:$B$43,2,FALSE),0)=0,"",VLOOKUP(D41,FORMATS!$A$8:$B$43,2,FALSE))</f>
        <v/>
      </c>
      <c r="F41" s="168"/>
      <c r="G41" s="168"/>
      <c r="H41" s="168"/>
      <c r="I41" s="380"/>
      <c r="J41" s="392"/>
      <c r="K41" s="394"/>
      <c r="L41" s="394"/>
      <c r="M41" s="374">
        <f t="shared" si="0"/>
        <v>0</v>
      </c>
    </row>
    <row r="42" spans="1:13" s="117" customFormat="1" ht="20.25" customHeight="1">
      <c r="A42" s="163"/>
      <c r="B42" s="165"/>
      <c r="C42" s="172"/>
      <c r="D42" s="170"/>
      <c r="E42" s="389" t="str">
        <f>IF(_xlfn.IFNA(VLOOKUP(D42,FORMATS!$A$8:$B$43,2,FALSE),0)=0,"",VLOOKUP(D42,FORMATS!$A$8:$B$43,2,FALSE))</f>
        <v/>
      </c>
      <c r="F42" s="168"/>
      <c r="G42" s="168"/>
      <c r="H42" s="168"/>
      <c r="I42" s="380"/>
      <c r="J42" s="392"/>
      <c r="K42" s="394"/>
      <c r="L42" s="394"/>
      <c r="M42" s="374">
        <f t="shared" si="0"/>
        <v>0</v>
      </c>
    </row>
    <row r="43" spans="1:13" s="117" customFormat="1" ht="20.25" customHeight="1">
      <c r="A43" s="163"/>
      <c r="B43" s="165"/>
      <c r="C43" s="172"/>
      <c r="D43" s="170"/>
      <c r="E43" s="389" t="str">
        <f>IF(_xlfn.IFNA(VLOOKUP(D43,FORMATS!$A$8:$B$43,2,FALSE),0)=0,"",VLOOKUP(D43,FORMATS!$A$8:$B$43,2,FALSE))</f>
        <v/>
      </c>
      <c r="F43" s="168"/>
      <c r="G43" s="168"/>
      <c r="H43" s="168"/>
      <c r="I43" s="380"/>
      <c r="J43" s="392"/>
      <c r="K43" s="394"/>
      <c r="L43" s="394"/>
      <c r="M43" s="374">
        <f t="shared" si="0"/>
        <v>0</v>
      </c>
    </row>
    <row r="44" spans="1:13" s="117" customFormat="1" ht="20.25" customHeight="1">
      <c r="A44" s="163"/>
      <c r="B44" s="165"/>
      <c r="C44" s="172"/>
      <c r="D44" s="170"/>
      <c r="E44" s="389" t="str">
        <f>IF(_xlfn.IFNA(VLOOKUP(D44,FORMATS!$A$8:$B$43,2,FALSE),0)=0,"",VLOOKUP(D44,FORMATS!$A$8:$B$43,2,FALSE))</f>
        <v/>
      </c>
      <c r="F44" s="168"/>
      <c r="G44" s="168"/>
      <c r="H44" s="168"/>
      <c r="I44" s="380"/>
      <c r="J44" s="392"/>
      <c r="K44" s="394"/>
      <c r="L44" s="394"/>
      <c r="M44" s="374">
        <f t="shared" si="0"/>
        <v>0</v>
      </c>
    </row>
    <row r="45" spans="1:13" s="117" customFormat="1" ht="20.25" customHeight="1">
      <c r="A45" s="163"/>
      <c r="B45" s="165"/>
      <c r="C45" s="172"/>
      <c r="D45" s="170"/>
      <c r="E45" s="389" t="str">
        <f>IF(_xlfn.IFNA(VLOOKUP(D45,FORMATS!$A$8:$B$43,2,FALSE),0)=0,"",VLOOKUP(D45,FORMATS!$A$8:$B$43,2,FALSE))</f>
        <v/>
      </c>
      <c r="F45" s="168"/>
      <c r="G45" s="168"/>
      <c r="H45" s="168"/>
      <c r="I45" s="380"/>
      <c r="J45" s="392"/>
      <c r="K45" s="394"/>
      <c r="L45" s="394"/>
      <c r="M45" s="374">
        <f t="shared" si="0"/>
        <v>0</v>
      </c>
    </row>
    <row r="46" spans="1:13" s="117" customFormat="1" ht="20.25" customHeight="1">
      <c r="A46" s="163"/>
      <c r="B46" s="165"/>
      <c r="C46" s="172"/>
      <c r="D46" s="170"/>
      <c r="E46" s="389" t="str">
        <f>IF(_xlfn.IFNA(VLOOKUP(D46,FORMATS!$A$8:$B$43,2,FALSE),0)=0,"",VLOOKUP(D46,FORMATS!$A$8:$B$43,2,FALSE))</f>
        <v/>
      </c>
      <c r="F46" s="168"/>
      <c r="G46" s="168"/>
      <c r="H46" s="168"/>
      <c r="I46" s="380"/>
      <c r="J46" s="392"/>
      <c r="K46" s="394"/>
      <c r="L46" s="394"/>
      <c r="M46" s="374">
        <f t="shared" si="0"/>
        <v>0</v>
      </c>
    </row>
    <row r="47" spans="1:13" s="117" customFormat="1" ht="20.25" customHeight="1">
      <c r="A47" s="163"/>
      <c r="B47" s="165"/>
      <c r="C47" s="172"/>
      <c r="D47" s="170"/>
      <c r="E47" s="389" t="str">
        <f>IF(_xlfn.IFNA(VLOOKUP(D47,FORMATS!$A$8:$B$43,2,FALSE),0)=0,"",VLOOKUP(D47,FORMATS!$A$8:$B$43,2,FALSE))</f>
        <v/>
      </c>
      <c r="F47" s="168"/>
      <c r="G47" s="168"/>
      <c r="H47" s="168"/>
      <c r="I47" s="380"/>
      <c r="J47" s="392"/>
      <c r="K47" s="394"/>
      <c r="L47" s="394"/>
      <c r="M47" s="374">
        <f t="shared" si="0"/>
        <v>0</v>
      </c>
    </row>
    <row r="48" spans="1:13" s="117" customFormat="1" ht="20.25" customHeight="1">
      <c r="A48" s="163"/>
      <c r="B48" s="165"/>
      <c r="C48" s="172"/>
      <c r="D48" s="170"/>
      <c r="E48" s="389" t="str">
        <f>IF(_xlfn.IFNA(VLOOKUP(D48,FORMATS!$A$8:$B$43,2,FALSE),0)=0,"",VLOOKUP(D48,FORMATS!$A$8:$B$43,2,FALSE))</f>
        <v/>
      </c>
      <c r="F48" s="168"/>
      <c r="G48" s="168"/>
      <c r="H48" s="168"/>
      <c r="I48" s="380"/>
      <c r="J48" s="392"/>
      <c r="K48" s="394"/>
      <c r="L48" s="394"/>
      <c r="M48" s="374">
        <f t="shared" si="0"/>
        <v>0</v>
      </c>
    </row>
    <row r="49" spans="1:13" s="117" customFormat="1" ht="20.25" customHeight="1">
      <c r="A49" s="163"/>
      <c r="B49" s="165"/>
      <c r="C49" s="172"/>
      <c r="D49" s="170"/>
      <c r="E49" s="389" t="str">
        <f>IF(_xlfn.IFNA(VLOOKUP(D49,FORMATS!$A$8:$B$43,2,FALSE),0)=0,"",VLOOKUP(D49,FORMATS!$A$8:$B$43,2,FALSE))</f>
        <v/>
      </c>
      <c r="F49" s="168"/>
      <c r="G49" s="168"/>
      <c r="H49" s="168"/>
      <c r="I49" s="380"/>
      <c r="J49" s="392"/>
      <c r="K49" s="394"/>
      <c r="L49" s="394"/>
      <c r="M49" s="374">
        <f t="shared" si="0"/>
        <v>0</v>
      </c>
    </row>
    <row r="50" spans="1:13" ht="20.25" customHeight="1">
      <c r="A50" s="163"/>
      <c r="B50" s="165"/>
      <c r="C50" s="171"/>
      <c r="D50" s="170"/>
      <c r="E50" s="389" t="str">
        <f>IF(_xlfn.IFNA(VLOOKUP(D50,FORMATS!$A$8:$B$43,2,FALSE),0)=0,"",VLOOKUP(D50,FORMATS!$A$8:$B$43,2,FALSE))</f>
        <v/>
      </c>
      <c r="F50" s="168"/>
      <c r="G50" s="173"/>
      <c r="H50" s="168"/>
      <c r="I50" s="381"/>
      <c r="J50" s="392"/>
      <c r="K50" s="394"/>
      <c r="L50" s="394"/>
      <c r="M50" s="374">
        <f t="shared" si="0"/>
        <v>0</v>
      </c>
    </row>
    <row r="51" spans="1:13" s="117" customFormat="1" ht="20.25" customHeight="1">
      <c r="A51" s="163"/>
      <c r="B51" s="165"/>
      <c r="C51" s="171"/>
      <c r="D51" s="170"/>
      <c r="E51" s="389" t="str">
        <f>IF(_xlfn.IFNA(VLOOKUP(D51,FORMATS!$A$8:$B$43,2,FALSE),0)=0,"",VLOOKUP(D51,FORMATS!$A$8:$B$43,2,FALSE))</f>
        <v/>
      </c>
      <c r="F51" s="168"/>
      <c r="G51" s="173"/>
      <c r="H51" s="168"/>
      <c r="I51" s="382"/>
      <c r="J51" s="392"/>
      <c r="K51" s="394"/>
      <c r="L51" s="394"/>
      <c r="M51" s="374">
        <f t="shared" si="0"/>
        <v>0</v>
      </c>
    </row>
    <row r="52" spans="1:13" s="117" customFormat="1" ht="20.149999999999999" customHeight="1">
      <c r="A52" s="163"/>
      <c r="B52" s="165"/>
      <c r="C52" s="173"/>
      <c r="D52" s="170"/>
      <c r="E52" s="389" t="str">
        <f>IF(_xlfn.IFNA(VLOOKUP(D52,FORMATS!$A$8:$B$43,2,FALSE),0)=0,"",VLOOKUP(D52,FORMATS!$A$8:$B$43,2,FALSE))</f>
        <v/>
      </c>
      <c r="F52" s="168"/>
      <c r="G52" s="173"/>
      <c r="H52" s="168"/>
      <c r="I52" s="382"/>
      <c r="J52" s="392"/>
      <c r="K52" s="394"/>
      <c r="L52" s="394"/>
      <c r="M52" s="374">
        <f t="shared" si="0"/>
        <v>0</v>
      </c>
    </row>
    <row r="53" spans="1:13" s="117" customFormat="1" ht="20.149999999999999" customHeight="1">
      <c r="A53" s="163"/>
      <c r="B53" s="165"/>
      <c r="C53" s="171"/>
      <c r="D53" s="170"/>
      <c r="E53" s="389" t="str">
        <f>IF(_xlfn.IFNA(VLOOKUP(D53,FORMATS!$A$8:$B$43,2,FALSE),0)=0,"",VLOOKUP(D53,FORMATS!$A$8:$B$43,2,FALSE))</f>
        <v/>
      </c>
      <c r="F53" s="168"/>
      <c r="G53" s="163"/>
      <c r="H53" s="168"/>
      <c r="I53" s="382"/>
      <c r="J53" s="392"/>
      <c r="K53" s="394"/>
      <c r="L53" s="394"/>
      <c r="M53" s="374">
        <f t="shared" si="0"/>
        <v>0</v>
      </c>
    </row>
    <row r="54" spans="1:13" ht="20.149999999999999" customHeight="1">
      <c r="A54" s="165"/>
      <c r="B54" s="165"/>
      <c r="C54" s="171"/>
      <c r="D54" s="170"/>
      <c r="E54" s="389" t="str">
        <f>IF(_xlfn.IFNA(VLOOKUP(D54,FORMATS!$A$8:$B$43,2,FALSE),0)=0,"",VLOOKUP(D54,FORMATS!$A$8:$B$43,2,FALSE))</f>
        <v/>
      </c>
      <c r="F54" s="173"/>
      <c r="G54" s="173"/>
      <c r="H54" s="163"/>
      <c r="I54" s="383"/>
      <c r="J54" s="392"/>
      <c r="K54" s="394"/>
      <c r="L54" s="394"/>
      <c r="M54" s="374">
        <f t="shared" si="0"/>
        <v>0</v>
      </c>
    </row>
    <row r="55" spans="1:13" ht="20.149999999999999" customHeight="1">
      <c r="A55" s="165"/>
      <c r="B55" s="165"/>
      <c r="C55" s="171"/>
      <c r="D55" s="170"/>
      <c r="E55" s="389" t="str">
        <f>IF(_xlfn.IFNA(VLOOKUP(D55,FORMATS!$A$8:$B$43,2,FALSE),0)=0,"",VLOOKUP(D55,FORMATS!$A$8:$B$43,2,FALSE))</f>
        <v/>
      </c>
      <c r="F55" s="173"/>
      <c r="G55" s="173"/>
      <c r="H55" s="163"/>
      <c r="I55" s="383"/>
      <c r="J55" s="392"/>
      <c r="K55" s="394"/>
      <c r="L55" s="394"/>
      <c r="M55" s="374">
        <f t="shared" si="0"/>
        <v>0</v>
      </c>
    </row>
    <row r="56" spans="1:13" ht="20.149999999999999" customHeight="1">
      <c r="A56" s="165"/>
      <c r="B56" s="165"/>
      <c r="C56" s="171"/>
      <c r="D56" s="170"/>
      <c r="E56" s="389" t="str">
        <f>IF(_xlfn.IFNA(VLOOKUP(D56,FORMATS!$A$8:$B$43,2,FALSE),0)=0,"",VLOOKUP(D56,FORMATS!$A$8:$B$43,2,FALSE))</f>
        <v/>
      </c>
      <c r="F56" s="173"/>
      <c r="G56" s="173"/>
      <c r="H56" s="163"/>
      <c r="I56" s="383"/>
      <c r="J56" s="392"/>
      <c r="K56" s="394"/>
      <c r="L56" s="394"/>
      <c r="M56" s="374">
        <f t="shared" si="0"/>
        <v>0</v>
      </c>
    </row>
    <row r="57" spans="1:13" ht="20.149999999999999" customHeight="1">
      <c r="A57" s="165"/>
      <c r="B57" s="165"/>
      <c r="C57" s="171"/>
      <c r="D57" s="170"/>
      <c r="E57" s="389" t="str">
        <f>IF(_xlfn.IFNA(VLOOKUP(D57,FORMATS!$A$8:$B$43,2,FALSE),0)=0,"",VLOOKUP(D57,FORMATS!$A$8:$B$43,2,FALSE))</f>
        <v/>
      </c>
      <c r="F57" s="173"/>
      <c r="G57" s="173"/>
      <c r="H57" s="163"/>
      <c r="I57" s="383"/>
      <c r="J57" s="392"/>
      <c r="K57" s="394"/>
      <c r="L57" s="394"/>
      <c r="M57" s="374">
        <f t="shared" si="0"/>
        <v>0</v>
      </c>
    </row>
    <row r="58" spans="1:13" ht="20.149999999999999" customHeight="1">
      <c r="A58" s="174"/>
      <c r="B58" s="165"/>
      <c r="C58" s="175"/>
      <c r="D58" s="170"/>
      <c r="E58" s="389" t="str">
        <f>IF(_xlfn.IFNA(VLOOKUP(D58,FORMATS!$A$8:$B$43,2,FALSE),0)=0,"",VLOOKUP(D58,FORMATS!$A$8:$B$43,2,FALSE))</f>
        <v/>
      </c>
      <c r="F58" s="176"/>
      <c r="G58" s="176"/>
      <c r="H58" s="325"/>
      <c r="I58" s="384"/>
      <c r="J58" s="392"/>
      <c r="K58" s="394"/>
      <c r="L58" s="394"/>
      <c r="M58" s="374">
        <f t="shared" si="0"/>
        <v>0</v>
      </c>
    </row>
    <row r="59" spans="1:13" ht="20.149999999999999" customHeight="1">
      <c r="A59" s="174"/>
      <c r="B59" s="165"/>
      <c r="C59" s="175"/>
      <c r="D59" s="170"/>
      <c r="E59" s="389" t="str">
        <f>IF(_xlfn.IFNA(VLOOKUP(D59,FORMATS!$A$8:$B$43,2,FALSE),0)=0,"",VLOOKUP(D59,FORMATS!$A$8:$B$43,2,FALSE))</f>
        <v/>
      </c>
      <c r="F59" s="176"/>
      <c r="G59" s="176"/>
      <c r="H59" s="325"/>
      <c r="I59" s="384"/>
      <c r="J59" s="392"/>
      <c r="K59" s="394"/>
      <c r="L59" s="394"/>
      <c r="M59" s="374">
        <f t="shared" si="0"/>
        <v>0</v>
      </c>
    </row>
    <row r="60" spans="1:13" ht="20.149999999999999" customHeight="1">
      <c r="A60" s="174"/>
      <c r="B60" s="165"/>
      <c r="C60" s="175"/>
      <c r="D60" s="170"/>
      <c r="E60" s="389" t="str">
        <f>IF(_xlfn.IFNA(VLOOKUP(D60,FORMATS!$A$8:$B$43,2,FALSE),0)=0,"",VLOOKUP(D60,FORMATS!$A$8:$B$43,2,FALSE))</f>
        <v/>
      </c>
      <c r="F60" s="176"/>
      <c r="G60" s="176"/>
      <c r="H60" s="325"/>
      <c r="I60" s="384"/>
      <c r="J60" s="392"/>
      <c r="K60" s="394"/>
      <c r="L60" s="394"/>
      <c r="M60" s="374">
        <f t="shared" si="0"/>
        <v>0</v>
      </c>
    </row>
    <row r="61" spans="1:13" ht="20.149999999999999" customHeight="1">
      <c r="A61" s="174"/>
      <c r="B61" s="165"/>
      <c r="C61" s="175"/>
      <c r="D61" s="170"/>
      <c r="E61" s="389" t="str">
        <f>IF(_xlfn.IFNA(VLOOKUP(D61,FORMATS!$A$8:$B$43,2,FALSE),0)=0,"",VLOOKUP(D61,FORMATS!$A$8:$B$43,2,FALSE))</f>
        <v/>
      </c>
      <c r="F61" s="176"/>
      <c r="G61" s="176"/>
      <c r="H61" s="325"/>
      <c r="I61" s="384"/>
      <c r="J61" s="392"/>
      <c r="K61" s="394"/>
      <c r="L61" s="394"/>
      <c r="M61" s="374">
        <f t="shared" si="0"/>
        <v>0</v>
      </c>
    </row>
    <row r="62" spans="1:13" ht="20.149999999999999" customHeight="1">
      <c r="A62" s="174"/>
      <c r="B62" s="165"/>
      <c r="C62" s="175"/>
      <c r="D62" s="170"/>
      <c r="E62" s="389" t="str">
        <f>IF(_xlfn.IFNA(VLOOKUP(D62,FORMATS!$A$8:$B$43,2,FALSE),0)=0,"",VLOOKUP(D62,FORMATS!$A$8:$B$43,2,FALSE))</f>
        <v/>
      </c>
      <c r="F62" s="176"/>
      <c r="G62" s="176"/>
      <c r="H62" s="325"/>
      <c r="I62" s="384"/>
      <c r="J62" s="392"/>
      <c r="K62" s="394"/>
      <c r="L62" s="394"/>
      <c r="M62" s="374">
        <f t="shared" si="0"/>
        <v>0</v>
      </c>
    </row>
    <row r="63" spans="1:13" ht="20.149999999999999" customHeight="1">
      <c r="A63" s="174"/>
      <c r="B63" s="165"/>
      <c r="C63" s="175"/>
      <c r="D63" s="170"/>
      <c r="E63" s="389" t="str">
        <f>IF(_xlfn.IFNA(VLOOKUP(D63,FORMATS!$A$8:$B$43,2,FALSE),0)=0,"",VLOOKUP(D63,FORMATS!$A$8:$B$43,2,FALSE))</f>
        <v/>
      </c>
      <c r="F63" s="176"/>
      <c r="G63" s="176"/>
      <c r="H63" s="325"/>
      <c r="I63" s="384"/>
      <c r="J63" s="392"/>
      <c r="K63" s="394"/>
      <c r="L63" s="394"/>
      <c r="M63" s="374">
        <f t="shared" si="0"/>
        <v>0</v>
      </c>
    </row>
    <row r="64" spans="1:13" ht="20.149999999999999" customHeight="1">
      <c r="A64" s="174"/>
      <c r="B64" s="165"/>
      <c r="C64" s="175"/>
      <c r="D64" s="170"/>
      <c r="E64" s="389" t="str">
        <f>IF(_xlfn.IFNA(VLOOKUP(D64,FORMATS!$A$8:$B$43,2,FALSE),0)=0,"",VLOOKUP(D64,FORMATS!$A$8:$B$43,2,FALSE))</f>
        <v/>
      </c>
      <c r="F64" s="176"/>
      <c r="G64" s="176"/>
      <c r="H64" s="325"/>
      <c r="I64" s="384"/>
      <c r="J64" s="392"/>
      <c r="K64" s="394"/>
      <c r="L64" s="394"/>
      <c r="M64" s="374">
        <f t="shared" si="0"/>
        <v>0</v>
      </c>
    </row>
    <row r="65" spans="1:13" ht="20.149999999999999" customHeight="1">
      <c r="A65" s="174"/>
      <c r="B65" s="165"/>
      <c r="C65" s="175"/>
      <c r="D65" s="170"/>
      <c r="E65" s="389" t="str">
        <f>IF(_xlfn.IFNA(VLOOKUP(D65,FORMATS!$A$8:$B$43,2,FALSE),0)=0,"",VLOOKUP(D65,FORMATS!$A$8:$B$43,2,FALSE))</f>
        <v/>
      </c>
      <c r="F65" s="176"/>
      <c r="G65" s="176"/>
      <c r="H65" s="325"/>
      <c r="I65" s="384"/>
      <c r="J65" s="392"/>
      <c r="K65" s="394"/>
      <c r="L65" s="394"/>
      <c r="M65" s="374">
        <f t="shared" si="0"/>
        <v>0</v>
      </c>
    </row>
    <row r="66" spans="1:13" ht="20.149999999999999" customHeight="1">
      <c r="A66" s="174"/>
      <c r="B66" s="165"/>
      <c r="C66" s="175"/>
      <c r="D66" s="170"/>
      <c r="E66" s="389" t="str">
        <f>IF(_xlfn.IFNA(VLOOKUP(D66,FORMATS!$A$8:$B$43,2,FALSE),0)=0,"",VLOOKUP(D66,FORMATS!$A$8:$B$43,2,FALSE))</f>
        <v/>
      </c>
      <c r="F66" s="176"/>
      <c r="G66" s="176"/>
      <c r="H66" s="325"/>
      <c r="I66" s="384"/>
      <c r="J66" s="392"/>
      <c r="K66" s="394"/>
      <c r="L66" s="394"/>
      <c r="M66" s="374">
        <f t="shared" si="0"/>
        <v>0</v>
      </c>
    </row>
    <row r="67" spans="1:13" ht="20.149999999999999" customHeight="1">
      <c r="A67" s="174"/>
      <c r="B67" s="165"/>
      <c r="C67" s="175"/>
      <c r="D67" s="170"/>
      <c r="E67" s="389" t="str">
        <f>IF(_xlfn.IFNA(VLOOKUP(D67,FORMATS!$A$8:$B$43,2,FALSE),0)=0,"",VLOOKUP(D67,FORMATS!$A$8:$B$43,2,FALSE))</f>
        <v/>
      </c>
      <c r="F67" s="176"/>
      <c r="G67" s="176"/>
      <c r="H67" s="325"/>
      <c r="I67" s="384"/>
      <c r="J67" s="392"/>
      <c r="K67" s="394"/>
      <c r="L67" s="394"/>
      <c r="M67" s="374">
        <f t="shared" si="0"/>
        <v>0</v>
      </c>
    </row>
    <row r="68" spans="1:13" ht="20.149999999999999" customHeight="1">
      <c r="A68" s="174"/>
      <c r="B68" s="165"/>
      <c r="C68" s="175"/>
      <c r="D68" s="170"/>
      <c r="E68" s="389" t="str">
        <f>IF(_xlfn.IFNA(VLOOKUP(D68,FORMATS!$A$8:$B$43,2,FALSE),0)=0,"",VLOOKUP(D68,FORMATS!$A$8:$B$43,2,FALSE))</f>
        <v/>
      </c>
      <c r="F68" s="176"/>
      <c r="G68" s="176"/>
      <c r="H68" s="325"/>
      <c r="I68" s="384"/>
      <c r="J68" s="392"/>
      <c r="K68" s="394"/>
      <c r="L68" s="394"/>
      <c r="M68" s="374">
        <f t="shared" si="0"/>
        <v>0</v>
      </c>
    </row>
    <row r="69" spans="1:13" ht="20.149999999999999" customHeight="1">
      <c r="A69" s="174"/>
      <c r="B69" s="165"/>
      <c r="C69" s="175"/>
      <c r="D69" s="170"/>
      <c r="E69" s="389" t="str">
        <f>IF(_xlfn.IFNA(VLOOKUP(D69,FORMATS!$A$8:$B$43,2,FALSE),0)=0,"",VLOOKUP(D69,FORMATS!$A$8:$B$43,2,FALSE))</f>
        <v/>
      </c>
      <c r="F69" s="176"/>
      <c r="G69" s="176"/>
      <c r="H69" s="325"/>
      <c r="I69" s="384"/>
      <c r="J69" s="392"/>
      <c r="K69" s="394"/>
      <c r="L69" s="394"/>
      <c r="M69" s="374">
        <f t="shared" si="0"/>
        <v>0</v>
      </c>
    </row>
    <row r="70" spans="1:13" ht="20.149999999999999" customHeight="1">
      <c r="A70" s="174"/>
      <c r="B70" s="165"/>
      <c r="C70" s="175"/>
      <c r="D70" s="170"/>
      <c r="E70" s="389" t="str">
        <f>IF(_xlfn.IFNA(VLOOKUP(D70,FORMATS!$A$8:$B$43,2,FALSE),0)=0,"",VLOOKUP(D70,FORMATS!$A$8:$B$43,2,FALSE))</f>
        <v/>
      </c>
      <c r="F70" s="176"/>
      <c r="G70" s="176"/>
      <c r="H70" s="325"/>
      <c r="I70" s="384"/>
      <c r="J70" s="392"/>
      <c r="K70" s="394"/>
      <c r="L70" s="394"/>
      <c r="M70" s="374">
        <f t="shared" si="0"/>
        <v>0</v>
      </c>
    </row>
    <row r="71" spans="1:13" ht="20.149999999999999" customHeight="1">
      <c r="A71" s="174"/>
      <c r="B71" s="165"/>
      <c r="C71" s="175"/>
      <c r="D71" s="170"/>
      <c r="E71" s="389" t="str">
        <f>IF(_xlfn.IFNA(VLOOKUP(D71,FORMATS!$A$8:$B$43,2,FALSE),0)=0,"",VLOOKUP(D71,FORMATS!$A$8:$B$43,2,FALSE))</f>
        <v/>
      </c>
      <c r="F71" s="176"/>
      <c r="G71" s="176"/>
      <c r="H71" s="325"/>
      <c r="I71" s="384"/>
      <c r="J71" s="392"/>
      <c r="K71" s="394"/>
      <c r="L71" s="394"/>
      <c r="M71" s="374">
        <f t="shared" si="0"/>
        <v>0</v>
      </c>
    </row>
    <row r="72" spans="1:13" ht="20.149999999999999" customHeight="1">
      <c r="A72" s="174"/>
      <c r="B72" s="165"/>
      <c r="C72" s="175"/>
      <c r="D72" s="170"/>
      <c r="E72" s="389" t="str">
        <f>IF(_xlfn.IFNA(VLOOKUP(D72,FORMATS!$A$8:$B$43,2,FALSE),0)=0,"",VLOOKUP(D72,FORMATS!$A$8:$B$43,2,FALSE))</f>
        <v/>
      </c>
      <c r="F72" s="176"/>
      <c r="G72" s="176"/>
      <c r="H72" s="325"/>
      <c r="I72" s="384"/>
      <c r="J72" s="392"/>
      <c r="K72" s="394"/>
      <c r="L72" s="394"/>
      <c r="M72" s="374">
        <f t="shared" si="0"/>
        <v>0</v>
      </c>
    </row>
    <row r="73" spans="1:13" ht="20.149999999999999" customHeight="1">
      <c r="A73" s="174"/>
      <c r="B73" s="165"/>
      <c r="C73" s="175"/>
      <c r="D73" s="170"/>
      <c r="E73" s="389" t="str">
        <f>IF(_xlfn.IFNA(VLOOKUP(D73,FORMATS!$A$8:$B$43,2,FALSE),0)=0,"",VLOOKUP(D73,FORMATS!$A$8:$B$43,2,FALSE))</f>
        <v/>
      </c>
      <c r="F73" s="176"/>
      <c r="G73" s="176"/>
      <c r="H73" s="325"/>
      <c r="I73" s="384"/>
      <c r="J73" s="392"/>
      <c r="K73" s="394"/>
      <c r="L73" s="394"/>
      <c r="M73" s="374">
        <f t="shared" si="0"/>
        <v>0</v>
      </c>
    </row>
    <row r="74" spans="1:13" ht="20.149999999999999" customHeight="1">
      <c r="A74" s="174"/>
      <c r="B74" s="165"/>
      <c r="C74" s="175"/>
      <c r="D74" s="170"/>
      <c r="E74" s="389" t="str">
        <f>IF(_xlfn.IFNA(VLOOKUP(D74,FORMATS!$A$8:$B$43,2,FALSE),0)=0,"",VLOOKUP(D74,FORMATS!$A$8:$B$43,2,FALSE))</f>
        <v/>
      </c>
      <c r="F74" s="176"/>
      <c r="G74" s="176"/>
      <c r="H74" s="325"/>
      <c r="I74" s="384"/>
      <c r="J74" s="392"/>
      <c r="K74" s="394"/>
      <c r="L74" s="394"/>
      <c r="M74" s="374">
        <f t="shared" si="0"/>
        <v>0</v>
      </c>
    </row>
    <row r="75" spans="1:13" ht="20.149999999999999" customHeight="1">
      <c r="A75" s="174"/>
      <c r="B75" s="165"/>
      <c r="C75" s="175"/>
      <c r="D75" s="170"/>
      <c r="E75" s="389" t="str">
        <f>IF(_xlfn.IFNA(VLOOKUP(D75,FORMATS!$A$8:$B$43,2,FALSE),0)=0,"",VLOOKUP(D75,FORMATS!$A$8:$B$43,2,FALSE))</f>
        <v/>
      </c>
      <c r="F75" s="176"/>
      <c r="G75" s="176"/>
      <c r="H75" s="325"/>
      <c r="I75" s="384"/>
      <c r="J75" s="392"/>
      <c r="K75" s="394"/>
      <c r="L75" s="394"/>
      <c r="M75" s="374">
        <f t="shared" si="0"/>
        <v>0</v>
      </c>
    </row>
    <row r="76" spans="1:13" ht="20.149999999999999" customHeight="1">
      <c r="A76" s="174"/>
      <c r="B76" s="165"/>
      <c r="C76" s="175"/>
      <c r="D76" s="170"/>
      <c r="E76" s="389" t="str">
        <f>IF(_xlfn.IFNA(VLOOKUP(D76,FORMATS!$A$8:$B$43,2,FALSE),0)=0,"",VLOOKUP(D76,FORMATS!$A$8:$B$43,2,FALSE))</f>
        <v/>
      </c>
      <c r="F76" s="176"/>
      <c r="G76" s="176"/>
      <c r="H76" s="325"/>
      <c r="I76" s="384"/>
      <c r="J76" s="392"/>
      <c r="K76" s="394"/>
      <c r="L76" s="394"/>
      <c r="M76" s="374">
        <f t="shared" si="0"/>
        <v>0</v>
      </c>
    </row>
    <row r="77" spans="1:13" ht="20.149999999999999" customHeight="1">
      <c r="A77" s="174"/>
      <c r="B77" s="165"/>
      <c r="C77" s="175"/>
      <c r="D77" s="170"/>
      <c r="E77" s="389" t="str">
        <f>IF(_xlfn.IFNA(VLOOKUP(D77,FORMATS!$A$8:$B$43,2,FALSE),0)=0,"",VLOOKUP(D77,FORMATS!$A$8:$B$43,2,FALSE))</f>
        <v/>
      </c>
      <c r="F77" s="176"/>
      <c r="G77" s="176"/>
      <c r="H77" s="325"/>
      <c r="I77" s="384"/>
      <c r="J77" s="392"/>
      <c r="K77" s="394"/>
      <c r="L77" s="394"/>
      <c r="M77" s="374">
        <f t="shared" si="0"/>
        <v>0</v>
      </c>
    </row>
    <row r="78" spans="1:13" ht="20.149999999999999" customHeight="1">
      <c r="A78" s="174"/>
      <c r="B78" s="165"/>
      <c r="C78" s="175"/>
      <c r="D78" s="170"/>
      <c r="E78" s="389" t="str">
        <f>IF(_xlfn.IFNA(VLOOKUP(D78,FORMATS!$A$8:$B$43,2,FALSE),0)=0,"",VLOOKUP(D78,FORMATS!$A$8:$B$43,2,FALSE))</f>
        <v/>
      </c>
      <c r="F78" s="176"/>
      <c r="G78" s="176"/>
      <c r="H78" s="325"/>
      <c r="I78" s="384"/>
      <c r="J78" s="392"/>
      <c r="K78" s="394"/>
      <c r="L78" s="394"/>
      <c r="M78" s="374">
        <f t="shared" si="0"/>
        <v>0</v>
      </c>
    </row>
    <row r="79" spans="1:13" ht="20.149999999999999" customHeight="1">
      <c r="A79" s="174"/>
      <c r="B79" s="165"/>
      <c r="C79" s="175"/>
      <c r="D79" s="170"/>
      <c r="E79" s="389" t="str">
        <f>IF(_xlfn.IFNA(VLOOKUP(D79,FORMATS!$A$8:$B$43,2,FALSE),0)=0,"",VLOOKUP(D79,FORMATS!$A$8:$B$43,2,FALSE))</f>
        <v/>
      </c>
      <c r="F79" s="176"/>
      <c r="G79" s="176"/>
      <c r="H79" s="325"/>
      <c r="I79" s="384"/>
      <c r="J79" s="392"/>
      <c r="K79" s="394"/>
      <c r="L79" s="394"/>
      <c r="M79" s="374">
        <f t="shared" si="0"/>
        <v>0</v>
      </c>
    </row>
    <row r="80" spans="1:13" ht="20.149999999999999" customHeight="1">
      <c r="A80" s="174"/>
      <c r="B80" s="165"/>
      <c r="C80" s="175"/>
      <c r="D80" s="170"/>
      <c r="E80" s="389" t="str">
        <f>IF(_xlfn.IFNA(VLOOKUP(D80,FORMATS!$A$8:$B$43,2,FALSE),0)=0,"",VLOOKUP(D80,FORMATS!$A$8:$B$43,2,FALSE))</f>
        <v/>
      </c>
      <c r="F80" s="176"/>
      <c r="G80" s="176"/>
      <c r="H80" s="325"/>
      <c r="I80" s="384"/>
      <c r="J80" s="392"/>
      <c r="K80" s="394"/>
      <c r="L80" s="394"/>
      <c r="M80" s="374">
        <f t="shared" si="0"/>
        <v>0</v>
      </c>
    </row>
    <row r="81" spans="1:13" ht="20.149999999999999" customHeight="1">
      <c r="A81" s="174"/>
      <c r="B81" s="165"/>
      <c r="C81" s="175"/>
      <c r="D81" s="170"/>
      <c r="E81" s="389" t="str">
        <f>IF(_xlfn.IFNA(VLOOKUP(D81,FORMATS!$A$8:$B$43,2,FALSE),0)=0,"",VLOOKUP(D81,FORMATS!$A$8:$B$43,2,FALSE))</f>
        <v/>
      </c>
      <c r="F81" s="176"/>
      <c r="G81" s="176"/>
      <c r="H81" s="325"/>
      <c r="I81" s="384"/>
      <c r="J81" s="392"/>
      <c r="K81" s="394"/>
      <c r="L81" s="394"/>
      <c r="M81" s="374">
        <f t="shared" si="0"/>
        <v>0</v>
      </c>
    </row>
    <row r="82" spans="1:13" ht="20.149999999999999" customHeight="1">
      <c r="A82" s="174"/>
      <c r="B82" s="165"/>
      <c r="C82" s="175"/>
      <c r="D82" s="170"/>
      <c r="E82" s="389" t="str">
        <f>IF(_xlfn.IFNA(VLOOKUP(D82,FORMATS!$A$8:$B$43,2,FALSE),0)=0,"",VLOOKUP(D82,FORMATS!$A$8:$B$43,2,FALSE))</f>
        <v/>
      </c>
      <c r="F82" s="176"/>
      <c r="G82" s="176"/>
      <c r="H82" s="325"/>
      <c r="I82" s="384"/>
      <c r="J82" s="392"/>
      <c r="K82" s="394"/>
      <c r="L82" s="394"/>
      <c r="M82" s="374">
        <f t="shared" si="0"/>
        <v>0</v>
      </c>
    </row>
    <row r="83" spans="1:13" ht="20.149999999999999" customHeight="1">
      <c r="A83" s="174"/>
      <c r="B83" s="165"/>
      <c r="C83" s="175"/>
      <c r="D83" s="170"/>
      <c r="E83" s="389" t="str">
        <f>IF(_xlfn.IFNA(VLOOKUP(D83,FORMATS!$A$8:$B$43,2,FALSE),0)=0,"",VLOOKUP(D83,FORMATS!$A$8:$B$43,2,FALSE))</f>
        <v/>
      </c>
      <c r="F83" s="176"/>
      <c r="G83" s="176"/>
      <c r="H83" s="325"/>
      <c r="I83" s="384"/>
      <c r="J83" s="392"/>
      <c r="K83" s="394"/>
      <c r="L83" s="394"/>
      <c r="M83" s="374">
        <f t="shared" si="0"/>
        <v>0</v>
      </c>
    </row>
    <row r="84" spans="1:13" ht="20.149999999999999" customHeight="1">
      <c r="A84" s="174"/>
      <c r="B84" s="165"/>
      <c r="C84" s="175"/>
      <c r="D84" s="170"/>
      <c r="E84" s="389" t="str">
        <f>IF(_xlfn.IFNA(VLOOKUP(D84,FORMATS!$A$8:$B$43,2,FALSE),0)=0,"",VLOOKUP(D84,FORMATS!$A$8:$B$43,2,FALSE))</f>
        <v/>
      </c>
      <c r="F84" s="176"/>
      <c r="G84" s="176"/>
      <c r="H84" s="325"/>
      <c r="I84" s="384"/>
      <c r="J84" s="392"/>
      <c r="K84" s="394"/>
      <c r="L84" s="394"/>
      <c r="M84" s="374">
        <f t="shared" si="0"/>
        <v>0</v>
      </c>
    </row>
    <row r="85" spans="1:13" ht="20.149999999999999" customHeight="1">
      <c r="A85" s="174"/>
      <c r="B85" s="165"/>
      <c r="C85" s="175"/>
      <c r="D85" s="170"/>
      <c r="E85" s="389" t="str">
        <f>IF(_xlfn.IFNA(VLOOKUP(D85,FORMATS!$A$8:$B$43,2,FALSE),0)=0,"",VLOOKUP(D85,FORMATS!$A$8:$B$43,2,FALSE))</f>
        <v/>
      </c>
      <c r="F85" s="176"/>
      <c r="G85" s="176"/>
      <c r="H85" s="325"/>
      <c r="I85" s="384"/>
      <c r="J85" s="392"/>
      <c r="K85" s="394"/>
      <c r="L85" s="394"/>
      <c r="M85" s="374">
        <f t="shared" si="0"/>
        <v>0</v>
      </c>
    </row>
    <row r="86" spans="1:13" ht="20.149999999999999" customHeight="1">
      <c r="A86" s="174"/>
      <c r="B86" s="165"/>
      <c r="C86" s="175"/>
      <c r="D86" s="170"/>
      <c r="E86" s="389" t="str">
        <f>IF(_xlfn.IFNA(VLOOKUP(D86,FORMATS!$A$8:$B$43,2,FALSE),0)=0,"",VLOOKUP(D86,FORMATS!$A$8:$B$43,2,FALSE))</f>
        <v/>
      </c>
      <c r="F86" s="176"/>
      <c r="G86" s="176"/>
      <c r="H86" s="325"/>
      <c r="I86" s="384"/>
      <c r="J86" s="392"/>
      <c r="K86" s="394"/>
      <c r="L86" s="394"/>
      <c r="M86" s="374">
        <f t="shared" si="0"/>
        <v>0</v>
      </c>
    </row>
    <row r="87" spans="1:13" ht="20.149999999999999" customHeight="1">
      <c r="A87" s="174"/>
      <c r="B87" s="165"/>
      <c r="C87" s="175"/>
      <c r="D87" s="170"/>
      <c r="E87" s="389" t="str">
        <f>IF(_xlfn.IFNA(VLOOKUP(D87,FORMATS!$A$8:$B$43,2,FALSE),0)=0,"",VLOOKUP(D87,FORMATS!$A$8:$B$43,2,FALSE))</f>
        <v/>
      </c>
      <c r="F87" s="176"/>
      <c r="G87" s="176"/>
      <c r="H87" s="325"/>
      <c r="I87" s="384"/>
      <c r="J87" s="392"/>
      <c r="K87" s="394"/>
      <c r="L87" s="394"/>
      <c r="M87" s="374">
        <f t="shared" si="0"/>
        <v>0</v>
      </c>
    </row>
    <row r="88" spans="1:13" ht="20.149999999999999" customHeight="1">
      <c r="A88" s="174"/>
      <c r="B88" s="165"/>
      <c r="C88" s="175"/>
      <c r="D88" s="170"/>
      <c r="E88" s="389" t="str">
        <f>IF(_xlfn.IFNA(VLOOKUP(D88,FORMATS!$A$8:$B$43,2,FALSE),0)=0,"",VLOOKUP(D88,FORMATS!$A$8:$B$43,2,FALSE))</f>
        <v/>
      </c>
      <c r="F88" s="176"/>
      <c r="G88" s="176"/>
      <c r="H88" s="325"/>
      <c r="I88" s="384"/>
      <c r="J88" s="392"/>
      <c r="K88" s="394"/>
      <c r="L88" s="394"/>
      <c r="M88" s="374">
        <f t="shared" si="0"/>
        <v>0</v>
      </c>
    </row>
    <row r="89" spans="1:13" ht="20.149999999999999" customHeight="1">
      <c r="A89" s="174"/>
      <c r="B89" s="165"/>
      <c r="C89" s="175"/>
      <c r="D89" s="170"/>
      <c r="E89" s="389" t="str">
        <f>IF(_xlfn.IFNA(VLOOKUP(D89,FORMATS!$A$8:$B$43,2,FALSE),0)=0,"",VLOOKUP(D89,FORMATS!$A$8:$B$43,2,FALSE))</f>
        <v/>
      </c>
      <c r="F89" s="176"/>
      <c r="G89" s="176"/>
      <c r="H89" s="325"/>
      <c r="I89" s="384"/>
      <c r="J89" s="392"/>
      <c r="K89" s="394"/>
      <c r="L89" s="394"/>
      <c r="M89" s="374">
        <f t="shared" si="0"/>
        <v>0</v>
      </c>
    </row>
    <row r="90" spans="1:13" ht="20.149999999999999" customHeight="1">
      <c r="A90" s="174"/>
      <c r="B90" s="165"/>
      <c r="C90" s="175"/>
      <c r="D90" s="170"/>
      <c r="E90" s="389" t="str">
        <f>IF(_xlfn.IFNA(VLOOKUP(D90,FORMATS!$A$8:$B$43,2,FALSE),0)=0,"",VLOOKUP(D90,FORMATS!$A$8:$B$43,2,FALSE))</f>
        <v/>
      </c>
      <c r="F90" s="176"/>
      <c r="G90" s="176"/>
      <c r="H90" s="325"/>
      <c r="I90" s="384"/>
      <c r="J90" s="392"/>
      <c r="K90" s="394"/>
      <c r="L90" s="394"/>
      <c r="M90" s="374">
        <f t="shared" si="0"/>
        <v>0</v>
      </c>
    </row>
    <row r="91" spans="1:13" ht="20.149999999999999" customHeight="1">
      <c r="A91" s="174"/>
      <c r="B91" s="165"/>
      <c r="C91" s="175"/>
      <c r="D91" s="170"/>
      <c r="E91" s="389" t="str">
        <f>IF(_xlfn.IFNA(VLOOKUP(D91,FORMATS!$A$8:$B$43,2,FALSE),0)=0,"",VLOOKUP(D91,FORMATS!$A$8:$B$43,2,FALSE))</f>
        <v/>
      </c>
      <c r="F91" s="176"/>
      <c r="G91" s="176"/>
      <c r="H91" s="325"/>
      <c r="I91" s="384"/>
      <c r="J91" s="392"/>
      <c r="K91" s="394"/>
      <c r="L91" s="394"/>
      <c r="M91" s="374">
        <f t="shared" si="0"/>
        <v>0</v>
      </c>
    </row>
    <row r="92" spans="1:13" ht="20.149999999999999" customHeight="1">
      <c r="A92" s="174"/>
      <c r="B92" s="165"/>
      <c r="C92" s="175"/>
      <c r="D92" s="170"/>
      <c r="E92" s="389" t="str">
        <f>IF(_xlfn.IFNA(VLOOKUP(D92,FORMATS!$A$8:$B$43,2,FALSE),0)=0,"",VLOOKUP(D92,FORMATS!$A$8:$B$43,2,FALSE))</f>
        <v/>
      </c>
      <c r="F92" s="176"/>
      <c r="G92" s="176"/>
      <c r="H92" s="325"/>
      <c r="I92" s="384"/>
      <c r="J92" s="392"/>
      <c r="K92" s="394"/>
      <c r="L92" s="394"/>
      <c r="M92" s="374">
        <f t="shared" si="0"/>
        <v>0</v>
      </c>
    </row>
    <row r="93" spans="1:13" ht="20.149999999999999" customHeight="1">
      <c r="A93" s="174"/>
      <c r="B93" s="165"/>
      <c r="C93" s="175"/>
      <c r="D93" s="170"/>
      <c r="E93" s="389" t="str">
        <f>IF(_xlfn.IFNA(VLOOKUP(D93,FORMATS!$A$8:$B$43,2,FALSE),0)=0,"",VLOOKUP(D93,FORMATS!$A$8:$B$43,2,FALSE))</f>
        <v/>
      </c>
      <c r="F93" s="176"/>
      <c r="G93" s="176"/>
      <c r="H93" s="325"/>
      <c r="I93" s="384"/>
      <c r="J93" s="392"/>
      <c r="K93" s="394"/>
      <c r="L93" s="394"/>
      <c r="M93" s="374">
        <f t="shared" si="0"/>
        <v>0</v>
      </c>
    </row>
    <row r="94" spans="1:13" ht="20.149999999999999" customHeight="1">
      <c r="A94" s="174"/>
      <c r="B94" s="165"/>
      <c r="C94" s="175"/>
      <c r="D94" s="170"/>
      <c r="E94" s="389" t="str">
        <f>IF(_xlfn.IFNA(VLOOKUP(D94,FORMATS!$A$8:$B$43,2,FALSE),0)=0,"",VLOOKUP(D94,FORMATS!$A$8:$B$43,2,FALSE))</f>
        <v/>
      </c>
      <c r="F94" s="176"/>
      <c r="G94" s="176"/>
      <c r="H94" s="325"/>
      <c r="I94" s="384"/>
      <c r="J94" s="392"/>
      <c r="K94" s="394"/>
      <c r="L94" s="394"/>
      <c r="M94" s="374">
        <f t="shared" si="0"/>
        <v>0</v>
      </c>
    </row>
    <row r="95" spans="1:13" ht="20.149999999999999" customHeight="1">
      <c r="A95" s="174"/>
      <c r="B95" s="165"/>
      <c r="C95" s="175"/>
      <c r="D95" s="170"/>
      <c r="E95" s="389" t="str">
        <f>IF(_xlfn.IFNA(VLOOKUP(D95,FORMATS!$A$8:$B$43,2,FALSE),0)=0,"",VLOOKUP(D95,FORMATS!$A$8:$B$43,2,FALSE))</f>
        <v/>
      </c>
      <c r="F95" s="176"/>
      <c r="G95" s="176"/>
      <c r="H95" s="325"/>
      <c r="I95" s="384"/>
      <c r="J95" s="392"/>
      <c r="K95" s="394"/>
      <c r="L95" s="394"/>
      <c r="M95" s="374">
        <f t="shared" si="0"/>
        <v>0</v>
      </c>
    </row>
    <row r="96" spans="1:13" ht="20.149999999999999" customHeight="1">
      <c r="A96" s="174"/>
      <c r="B96" s="165"/>
      <c r="C96" s="175"/>
      <c r="D96" s="170"/>
      <c r="E96" s="389" t="str">
        <f>IF(_xlfn.IFNA(VLOOKUP(D96,FORMATS!$A$8:$B$43,2,FALSE),0)=0,"",VLOOKUP(D96,FORMATS!$A$8:$B$43,2,FALSE))</f>
        <v/>
      </c>
      <c r="F96" s="176"/>
      <c r="G96" s="176"/>
      <c r="H96" s="325"/>
      <c r="I96" s="384"/>
      <c r="J96" s="392"/>
      <c r="K96" s="394"/>
      <c r="L96" s="394"/>
      <c r="M96" s="374">
        <f t="shared" si="0"/>
        <v>0</v>
      </c>
    </row>
    <row r="97" spans="1:13" ht="20.149999999999999" customHeight="1">
      <c r="A97" s="174"/>
      <c r="B97" s="165"/>
      <c r="C97" s="175"/>
      <c r="D97" s="170"/>
      <c r="E97" s="389" t="str">
        <f>IF(_xlfn.IFNA(VLOOKUP(D97,FORMATS!$A$8:$B$43,2,FALSE),0)=0,"",VLOOKUP(D97,FORMATS!$A$8:$B$43,2,FALSE))</f>
        <v/>
      </c>
      <c r="F97" s="176"/>
      <c r="G97" s="176"/>
      <c r="H97" s="325"/>
      <c r="I97" s="384"/>
      <c r="J97" s="392"/>
      <c r="K97" s="394"/>
      <c r="L97" s="394"/>
      <c r="M97" s="374">
        <f t="shared" si="0"/>
        <v>0</v>
      </c>
    </row>
    <row r="98" spans="1:13" ht="20.149999999999999" customHeight="1">
      <c r="A98" s="174"/>
      <c r="B98" s="165"/>
      <c r="C98" s="175"/>
      <c r="D98" s="170"/>
      <c r="E98" s="389" t="str">
        <f>IF(_xlfn.IFNA(VLOOKUP(D98,FORMATS!$A$8:$B$43,2,FALSE),0)=0,"",VLOOKUP(D98,FORMATS!$A$8:$B$43,2,FALSE))</f>
        <v/>
      </c>
      <c r="F98" s="176"/>
      <c r="G98" s="176"/>
      <c r="H98" s="325"/>
      <c r="I98" s="384"/>
      <c r="J98" s="392"/>
      <c r="K98" s="394"/>
      <c r="L98" s="394"/>
      <c r="M98" s="374">
        <f t="shared" si="0"/>
        <v>0</v>
      </c>
    </row>
    <row r="99" spans="1:13" ht="20.149999999999999" customHeight="1">
      <c r="A99" s="174"/>
      <c r="B99" s="165"/>
      <c r="C99" s="175"/>
      <c r="D99" s="170"/>
      <c r="E99" s="389" t="str">
        <f>IF(_xlfn.IFNA(VLOOKUP(D99,FORMATS!$A$8:$B$43,2,FALSE),0)=0,"",VLOOKUP(D99,FORMATS!$A$8:$B$43,2,FALSE))</f>
        <v/>
      </c>
      <c r="F99" s="176"/>
      <c r="G99" s="176"/>
      <c r="H99" s="325"/>
      <c r="I99" s="384"/>
      <c r="J99" s="392"/>
      <c r="K99" s="394"/>
      <c r="L99" s="394"/>
      <c r="M99" s="374">
        <f t="shared" si="0"/>
        <v>0</v>
      </c>
    </row>
    <row r="100" spans="1:13" ht="20.149999999999999" customHeight="1">
      <c r="A100" s="174"/>
      <c r="B100" s="165"/>
      <c r="C100" s="175"/>
      <c r="D100" s="170"/>
      <c r="E100" s="389" t="str">
        <f>IF(_xlfn.IFNA(VLOOKUP(D100,FORMATS!$A$8:$B$43,2,FALSE),0)=0,"",VLOOKUP(D100,FORMATS!$A$8:$B$43,2,FALSE))</f>
        <v/>
      </c>
      <c r="F100" s="176"/>
      <c r="G100" s="176"/>
      <c r="H100" s="325"/>
      <c r="I100" s="384"/>
      <c r="J100" s="392"/>
      <c r="K100" s="394"/>
      <c r="L100" s="394"/>
      <c r="M100" s="374">
        <f t="shared" si="0"/>
        <v>0</v>
      </c>
    </row>
    <row r="101" spans="1:13" ht="20.149999999999999" customHeight="1">
      <c r="A101" s="174"/>
      <c r="B101" s="165"/>
      <c r="C101" s="175"/>
      <c r="D101" s="170"/>
      <c r="E101" s="389" t="str">
        <f>IF(_xlfn.IFNA(VLOOKUP(D101,FORMATS!$A$8:$B$43,2,FALSE),0)=0,"",VLOOKUP(D101,FORMATS!$A$8:$B$43,2,FALSE))</f>
        <v/>
      </c>
      <c r="F101" s="176"/>
      <c r="G101" s="176"/>
      <c r="H101" s="325"/>
      <c r="I101" s="384"/>
      <c r="J101" s="392"/>
      <c r="K101" s="394"/>
      <c r="L101" s="394"/>
      <c r="M101" s="374">
        <f t="shared" si="0"/>
        <v>0</v>
      </c>
    </row>
    <row r="102" spans="1:13" ht="20.149999999999999" customHeight="1">
      <c r="A102" s="174"/>
      <c r="B102" s="165"/>
      <c r="C102" s="175"/>
      <c r="D102" s="170"/>
      <c r="E102" s="389" t="str">
        <f>IF(_xlfn.IFNA(VLOOKUP(D102,FORMATS!$A$8:$B$43,2,FALSE),0)=0,"",VLOOKUP(D102,FORMATS!$A$8:$B$43,2,FALSE))</f>
        <v/>
      </c>
      <c r="F102" s="176"/>
      <c r="G102" s="176"/>
      <c r="H102" s="325"/>
      <c r="I102" s="384"/>
      <c r="J102" s="392"/>
      <c r="K102" s="394"/>
      <c r="L102" s="394"/>
      <c r="M102" s="374">
        <f t="shared" si="0"/>
        <v>0</v>
      </c>
    </row>
    <row r="103" spans="1:13" ht="20.149999999999999" customHeight="1">
      <c r="A103" s="174"/>
      <c r="B103" s="165"/>
      <c r="C103" s="175"/>
      <c r="D103" s="170"/>
      <c r="E103" s="389" t="str">
        <f>IF(_xlfn.IFNA(VLOOKUP(D103,FORMATS!$A$8:$B$43,2,FALSE),0)=0,"",VLOOKUP(D103,FORMATS!$A$8:$B$43,2,FALSE))</f>
        <v/>
      </c>
      <c r="F103" s="176"/>
      <c r="G103" s="176"/>
      <c r="H103" s="325"/>
      <c r="I103" s="384"/>
      <c r="J103" s="392"/>
      <c r="K103" s="394"/>
      <c r="L103" s="394"/>
      <c r="M103" s="374">
        <f t="shared" si="0"/>
        <v>0</v>
      </c>
    </row>
    <row r="104" spans="1:13" ht="20.149999999999999" customHeight="1">
      <c r="A104" s="174"/>
      <c r="B104" s="165"/>
      <c r="C104" s="175"/>
      <c r="D104" s="170"/>
      <c r="E104" s="389" t="str">
        <f>IF(_xlfn.IFNA(VLOOKUP(D104,FORMATS!$A$8:$B$43,2,FALSE),0)=0,"",VLOOKUP(D104,FORMATS!$A$8:$B$43,2,FALSE))</f>
        <v/>
      </c>
      <c r="F104" s="176"/>
      <c r="G104" s="176"/>
      <c r="H104" s="325"/>
      <c r="I104" s="384"/>
      <c r="J104" s="392"/>
      <c r="K104" s="394"/>
      <c r="L104" s="394"/>
      <c r="M104" s="374">
        <f t="shared" si="0"/>
        <v>0</v>
      </c>
    </row>
    <row r="105" spans="1:13" ht="20.149999999999999" customHeight="1">
      <c r="A105" s="174"/>
      <c r="B105" s="165"/>
      <c r="C105" s="175"/>
      <c r="D105" s="170"/>
      <c r="E105" s="389" t="str">
        <f>IF(_xlfn.IFNA(VLOOKUP(D105,FORMATS!$A$8:$B$43,2,FALSE),0)=0,"",VLOOKUP(D105,FORMATS!$A$8:$B$43,2,FALSE))</f>
        <v/>
      </c>
      <c r="F105" s="176"/>
      <c r="G105" s="176"/>
      <c r="H105" s="325"/>
      <c r="I105" s="384"/>
      <c r="J105" s="392"/>
      <c r="K105" s="394"/>
      <c r="L105" s="394"/>
      <c r="M105" s="374">
        <f t="shared" si="0"/>
        <v>0</v>
      </c>
    </row>
    <row r="106" spans="1:13" ht="20.149999999999999" customHeight="1">
      <c r="A106" s="174"/>
      <c r="B106" s="165"/>
      <c r="C106" s="175"/>
      <c r="D106" s="170"/>
      <c r="E106" s="389" t="str">
        <f>IF(_xlfn.IFNA(VLOOKUP(D106,FORMATS!$A$8:$B$43,2,FALSE),0)=0,"",VLOOKUP(D106,FORMATS!$A$8:$B$43,2,FALSE))</f>
        <v/>
      </c>
      <c r="F106" s="176"/>
      <c r="G106" s="176"/>
      <c r="H106" s="325"/>
      <c r="I106" s="384"/>
      <c r="J106" s="392"/>
      <c r="K106" s="394"/>
      <c r="L106" s="394"/>
      <c r="M106" s="374">
        <f t="shared" si="0"/>
        <v>0</v>
      </c>
    </row>
    <row r="107" spans="1:13" ht="20.149999999999999" customHeight="1">
      <c r="A107" s="174"/>
      <c r="B107" s="165"/>
      <c r="C107" s="175"/>
      <c r="D107" s="170"/>
      <c r="E107" s="389" t="str">
        <f>IF(_xlfn.IFNA(VLOOKUP(D107,FORMATS!$A$8:$B$43,2,FALSE),0)=0,"",VLOOKUP(D107,FORMATS!$A$8:$B$43,2,FALSE))</f>
        <v/>
      </c>
      <c r="F107" s="176"/>
      <c r="G107" s="176"/>
      <c r="H107" s="325"/>
      <c r="I107" s="384"/>
      <c r="J107" s="392"/>
      <c r="K107" s="394"/>
      <c r="L107" s="394"/>
      <c r="M107" s="374">
        <f t="shared" si="0"/>
        <v>0</v>
      </c>
    </row>
    <row r="108" spans="1:13" ht="20.149999999999999" customHeight="1">
      <c r="A108" s="174"/>
      <c r="B108" s="165"/>
      <c r="C108" s="175"/>
      <c r="D108" s="170"/>
      <c r="E108" s="389" t="str">
        <f>IF(_xlfn.IFNA(VLOOKUP(D108,FORMATS!$A$8:$B$43,2,FALSE),0)=0,"",VLOOKUP(D108,FORMATS!$A$8:$B$43,2,FALSE))</f>
        <v/>
      </c>
      <c r="F108" s="176"/>
      <c r="G108" s="176"/>
      <c r="H108" s="325"/>
      <c r="I108" s="384"/>
      <c r="J108" s="392"/>
      <c r="K108" s="394"/>
      <c r="L108" s="394"/>
      <c r="M108" s="374">
        <f t="shared" si="0"/>
        <v>0</v>
      </c>
    </row>
    <row r="109" spans="1:13" ht="20.149999999999999" customHeight="1">
      <c r="A109" s="174"/>
      <c r="B109" s="165"/>
      <c r="C109" s="175"/>
      <c r="D109" s="170"/>
      <c r="E109" s="389" t="str">
        <f>IF(_xlfn.IFNA(VLOOKUP(D109,FORMATS!$A$8:$B$43,2,FALSE),0)=0,"",VLOOKUP(D109,FORMATS!$A$8:$B$43,2,FALSE))</f>
        <v/>
      </c>
      <c r="F109" s="176"/>
      <c r="G109" s="176"/>
      <c r="H109" s="325"/>
      <c r="I109" s="384"/>
      <c r="J109" s="392"/>
      <c r="K109" s="394"/>
      <c r="L109" s="394"/>
      <c r="M109" s="374">
        <f t="shared" si="0"/>
        <v>0</v>
      </c>
    </row>
    <row r="110" spans="1:13" ht="20.149999999999999" customHeight="1">
      <c r="A110" s="174"/>
      <c r="B110" s="165"/>
      <c r="C110" s="175"/>
      <c r="D110" s="170"/>
      <c r="E110" s="389" t="str">
        <f>IF(_xlfn.IFNA(VLOOKUP(D110,FORMATS!$A$8:$B$43,2,FALSE),0)=0,"",VLOOKUP(D110,FORMATS!$A$8:$B$43,2,FALSE))</f>
        <v/>
      </c>
      <c r="F110" s="176"/>
      <c r="G110" s="176"/>
      <c r="H110" s="325"/>
      <c r="I110" s="384"/>
      <c r="J110" s="392"/>
      <c r="K110" s="394"/>
      <c r="L110" s="394"/>
      <c r="M110" s="374">
        <f t="shared" si="0"/>
        <v>0</v>
      </c>
    </row>
    <row r="111" spans="1:13" ht="20.149999999999999" customHeight="1">
      <c r="A111" s="174"/>
      <c r="B111" s="165"/>
      <c r="C111" s="175"/>
      <c r="D111" s="170"/>
      <c r="E111" s="389" t="str">
        <f>IF(_xlfn.IFNA(VLOOKUP(D111,FORMATS!$A$8:$B$43,2,FALSE),0)=0,"",VLOOKUP(D111,FORMATS!$A$8:$B$43,2,FALSE))</f>
        <v/>
      </c>
      <c r="F111" s="176"/>
      <c r="G111" s="176"/>
      <c r="H111" s="325"/>
      <c r="I111" s="384"/>
      <c r="J111" s="392"/>
      <c r="K111" s="394"/>
      <c r="L111" s="394"/>
      <c r="M111" s="374">
        <f t="shared" si="0"/>
        <v>0</v>
      </c>
    </row>
    <row r="112" spans="1:13" ht="20.149999999999999" customHeight="1">
      <c r="A112" s="174"/>
      <c r="B112" s="165"/>
      <c r="C112" s="175"/>
      <c r="D112" s="170"/>
      <c r="E112" s="389" t="str">
        <f>IF(_xlfn.IFNA(VLOOKUP(D112,FORMATS!$A$8:$B$43,2,FALSE),0)=0,"",VLOOKUP(D112,FORMATS!$A$8:$B$43,2,FALSE))</f>
        <v/>
      </c>
      <c r="F112" s="176"/>
      <c r="G112" s="176"/>
      <c r="H112" s="325"/>
      <c r="I112" s="384"/>
      <c r="J112" s="392"/>
      <c r="K112" s="394"/>
      <c r="L112" s="394"/>
      <c r="M112" s="374">
        <f t="shared" si="0"/>
        <v>0</v>
      </c>
    </row>
    <row r="113" spans="1:13" ht="20.149999999999999" customHeight="1">
      <c r="A113" s="174"/>
      <c r="B113" s="165"/>
      <c r="C113" s="175"/>
      <c r="D113" s="170"/>
      <c r="E113" s="389" t="str">
        <f>IF(_xlfn.IFNA(VLOOKUP(D113,FORMATS!$A$8:$B$43,2,FALSE),0)=0,"",VLOOKUP(D113,FORMATS!$A$8:$B$43,2,FALSE))</f>
        <v/>
      </c>
      <c r="F113" s="176"/>
      <c r="G113" s="176"/>
      <c r="H113" s="325"/>
      <c r="I113" s="384"/>
      <c r="J113" s="392"/>
      <c r="K113" s="394"/>
      <c r="L113" s="394"/>
      <c r="M113" s="374">
        <f t="shared" si="0"/>
        <v>0</v>
      </c>
    </row>
    <row r="114" spans="1:13" ht="20.149999999999999" customHeight="1">
      <c r="A114" s="174"/>
      <c r="B114" s="165"/>
      <c r="C114" s="175"/>
      <c r="D114" s="170"/>
      <c r="E114" s="389" t="str">
        <f>IF(_xlfn.IFNA(VLOOKUP(D114,FORMATS!$A$8:$B$43,2,FALSE),0)=0,"",VLOOKUP(D114,FORMATS!$A$8:$B$43,2,FALSE))</f>
        <v/>
      </c>
      <c r="F114" s="176"/>
      <c r="G114" s="176"/>
      <c r="H114" s="325"/>
      <c r="I114" s="384"/>
      <c r="J114" s="392"/>
      <c r="K114" s="394"/>
      <c r="L114" s="394"/>
      <c r="M114" s="374">
        <f t="shared" si="0"/>
        <v>0</v>
      </c>
    </row>
    <row r="115" spans="1:13" ht="20.149999999999999" customHeight="1">
      <c r="A115" s="174"/>
      <c r="B115" s="165"/>
      <c r="C115" s="175"/>
      <c r="D115" s="170"/>
      <c r="E115" s="389" t="str">
        <f>IF(_xlfn.IFNA(VLOOKUP(D115,FORMATS!$A$8:$B$43,2,FALSE),0)=0,"",VLOOKUP(D115,FORMATS!$A$8:$B$43,2,FALSE))</f>
        <v/>
      </c>
      <c r="F115" s="176"/>
      <c r="G115" s="176"/>
      <c r="H115" s="325"/>
      <c r="I115" s="384"/>
      <c r="J115" s="392"/>
      <c r="K115" s="394"/>
      <c r="L115" s="394"/>
      <c r="M115" s="374">
        <f t="shared" si="0"/>
        <v>0</v>
      </c>
    </row>
    <row r="116" spans="1:13" ht="20.149999999999999" customHeight="1">
      <c r="A116" s="174"/>
      <c r="B116" s="165"/>
      <c r="C116" s="175"/>
      <c r="D116" s="170"/>
      <c r="E116" s="389" t="str">
        <f>IF(_xlfn.IFNA(VLOOKUP(D116,FORMATS!$A$8:$B$43,2,FALSE),0)=0,"",VLOOKUP(D116,FORMATS!$A$8:$B$43,2,FALSE))</f>
        <v/>
      </c>
      <c r="F116" s="176"/>
      <c r="G116" s="176"/>
      <c r="H116" s="325"/>
      <c r="I116" s="384"/>
      <c r="J116" s="392"/>
      <c r="K116" s="394"/>
      <c r="L116" s="394"/>
      <c r="M116" s="374">
        <f t="shared" si="0"/>
        <v>0</v>
      </c>
    </row>
    <row r="117" spans="1:13" ht="20.149999999999999" customHeight="1">
      <c r="A117" s="174"/>
      <c r="B117" s="165"/>
      <c r="C117" s="175"/>
      <c r="D117" s="170"/>
      <c r="E117" s="389" t="str">
        <f>IF(_xlfn.IFNA(VLOOKUP(D117,FORMATS!$A$8:$B$43,2,FALSE),0)=0,"",VLOOKUP(D117,FORMATS!$A$8:$B$43,2,FALSE))</f>
        <v/>
      </c>
      <c r="F117" s="176"/>
      <c r="G117" s="176"/>
      <c r="H117" s="325"/>
      <c r="I117" s="384"/>
      <c r="J117" s="392"/>
      <c r="K117" s="394"/>
      <c r="L117" s="394"/>
      <c r="M117" s="374">
        <f t="shared" si="0"/>
        <v>0</v>
      </c>
    </row>
    <row r="118" spans="1:13" ht="20.149999999999999" customHeight="1">
      <c r="A118" s="174"/>
      <c r="B118" s="165"/>
      <c r="C118" s="175"/>
      <c r="D118" s="170"/>
      <c r="E118" s="389" t="str">
        <f>IF(_xlfn.IFNA(VLOOKUP(D118,FORMATS!$A$8:$B$43,2,FALSE),0)=0,"",VLOOKUP(D118,FORMATS!$A$8:$B$43,2,FALSE))</f>
        <v/>
      </c>
      <c r="F118" s="176"/>
      <c r="G118" s="176"/>
      <c r="H118" s="325"/>
      <c r="I118" s="384"/>
      <c r="J118" s="392"/>
      <c r="K118" s="394"/>
      <c r="L118" s="394"/>
      <c r="M118" s="374">
        <f t="shared" si="0"/>
        <v>0</v>
      </c>
    </row>
    <row r="119" spans="1:13" ht="20.149999999999999" customHeight="1">
      <c r="A119" s="174"/>
      <c r="B119" s="165"/>
      <c r="C119" s="175"/>
      <c r="D119" s="170"/>
      <c r="E119" s="389" t="str">
        <f>IF(_xlfn.IFNA(VLOOKUP(D119,FORMATS!$A$8:$B$43,2,FALSE),0)=0,"",VLOOKUP(D119,FORMATS!$A$8:$B$43,2,FALSE))</f>
        <v/>
      </c>
      <c r="F119" s="176"/>
      <c r="G119" s="176"/>
      <c r="H119" s="325"/>
      <c r="I119" s="384"/>
      <c r="J119" s="392"/>
      <c r="K119" s="394"/>
      <c r="L119" s="394"/>
      <c r="M119" s="374">
        <f t="shared" si="0"/>
        <v>0</v>
      </c>
    </row>
    <row r="120" spans="1:13" ht="20.149999999999999" customHeight="1">
      <c r="A120" s="174"/>
      <c r="B120" s="165"/>
      <c r="C120" s="175"/>
      <c r="D120" s="170"/>
      <c r="E120" s="389" t="str">
        <f>IF(_xlfn.IFNA(VLOOKUP(D120,FORMATS!$A$8:$B$43,2,FALSE),0)=0,"",VLOOKUP(D120,FORMATS!$A$8:$B$43,2,FALSE))</f>
        <v/>
      </c>
      <c r="F120" s="176"/>
      <c r="G120" s="176"/>
      <c r="H120" s="325"/>
      <c r="I120" s="384"/>
      <c r="J120" s="392"/>
      <c r="K120" s="394"/>
      <c r="L120" s="394"/>
      <c r="M120" s="374">
        <f t="shared" si="0"/>
        <v>0</v>
      </c>
    </row>
    <row r="121" spans="1:13" ht="20.149999999999999" customHeight="1">
      <c r="A121" s="174"/>
      <c r="B121" s="165"/>
      <c r="C121" s="175"/>
      <c r="D121" s="170"/>
      <c r="E121" s="389" t="str">
        <f>IF(_xlfn.IFNA(VLOOKUP(D121,FORMATS!$A$8:$B$43,2,FALSE),0)=0,"",VLOOKUP(D121,FORMATS!$A$8:$B$43,2,FALSE))</f>
        <v/>
      </c>
      <c r="F121" s="176"/>
      <c r="G121" s="176"/>
      <c r="H121" s="325"/>
      <c r="I121" s="384"/>
      <c r="J121" s="392"/>
      <c r="K121" s="394"/>
      <c r="L121" s="394"/>
      <c r="M121" s="374">
        <f t="shared" si="0"/>
        <v>0</v>
      </c>
    </row>
    <row r="122" spans="1:13" ht="20.149999999999999" customHeight="1">
      <c r="A122" s="174"/>
      <c r="B122" s="165"/>
      <c r="C122" s="175"/>
      <c r="D122" s="170"/>
      <c r="E122" s="389" t="str">
        <f>IF(_xlfn.IFNA(VLOOKUP(D122,FORMATS!$A$8:$B$43,2,FALSE),0)=0,"",VLOOKUP(D122,FORMATS!$A$8:$B$43,2,FALSE))</f>
        <v/>
      </c>
      <c r="F122" s="176"/>
      <c r="G122" s="176"/>
      <c r="H122" s="325"/>
      <c r="I122" s="384"/>
      <c r="J122" s="392"/>
      <c r="K122" s="394"/>
      <c r="L122" s="394"/>
      <c r="M122" s="374">
        <f t="shared" si="0"/>
        <v>0</v>
      </c>
    </row>
    <row r="123" spans="1:13" ht="20.149999999999999" customHeight="1">
      <c r="A123" s="174"/>
      <c r="B123" s="165"/>
      <c r="C123" s="175"/>
      <c r="D123" s="170"/>
      <c r="E123" s="389" t="str">
        <f>IF(_xlfn.IFNA(VLOOKUP(D123,FORMATS!$A$8:$B$43,2,FALSE),0)=0,"",VLOOKUP(D123,FORMATS!$A$8:$B$43,2,FALSE))</f>
        <v/>
      </c>
      <c r="F123" s="176"/>
      <c r="G123" s="176"/>
      <c r="H123" s="325"/>
      <c r="I123" s="384"/>
      <c r="J123" s="392"/>
      <c r="K123" s="394"/>
      <c r="L123" s="394"/>
      <c r="M123" s="374">
        <f t="shared" si="0"/>
        <v>0</v>
      </c>
    </row>
    <row r="124" spans="1:13" ht="20.149999999999999" customHeight="1">
      <c r="A124" s="174"/>
      <c r="B124" s="165"/>
      <c r="C124" s="175"/>
      <c r="D124" s="170"/>
      <c r="E124" s="389" t="str">
        <f>IF(_xlfn.IFNA(VLOOKUP(D124,FORMATS!$A$8:$B$43,2,FALSE),0)=0,"",VLOOKUP(D124,FORMATS!$A$8:$B$43,2,FALSE))</f>
        <v/>
      </c>
      <c r="F124" s="176"/>
      <c r="G124" s="176"/>
      <c r="H124" s="325"/>
      <c r="I124" s="384"/>
      <c r="J124" s="392"/>
      <c r="K124" s="394"/>
      <c r="L124" s="394"/>
      <c r="M124" s="374">
        <f t="shared" si="0"/>
        <v>0</v>
      </c>
    </row>
    <row r="125" spans="1:13" ht="20.149999999999999" customHeight="1">
      <c r="A125" s="174"/>
      <c r="B125" s="165"/>
      <c r="C125" s="175"/>
      <c r="D125" s="170"/>
      <c r="E125" s="389" t="str">
        <f>IF(_xlfn.IFNA(VLOOKUP(D125,FORMATS!$A$8:$B$43,2,FALSE),0)=0,"",VLOOKUP(D125,FORMATS!$A$8:$B$43,2,FALSE))</f>
        <v/>
      </c>
      <c r="F125" s="176"/>
      <c r="G125" s="176"/>
      <c r="H125" s="325"/>
      <c r="I125" s="384"/>
      <c r="J125" s="392"/>
      <c r="K125" s="394"/>
      <c r="L125" s="394"/>
      <c r="M125" s="374">
        <f t="shared" si="0"/>
        <v>0</v>
      </c>
    </row>
    <row r="126" spans="1:13" ht="20.149999999999999" customHeight="1">
      <c r="A126" s="174"/>
      <c r="B126" s="165"/>
      <c r="C126" s="175"/>
      <c r="D126" s="170"/>
      <c r="E126" s="389" t="str">
        <f>IF(_xlfn.IFNA(VLOOKUP(D126,FORMATS!$A$8:$B$43,2,FALSE),0)=0,"",VLOOKUP(D126,FORMATS!$A$8:$B$43,2,FALSE))</f>
        <v/>
      </c>
      <c r="F126" s="176"/>
      <c r="G126" s="176"/>
      <c r="H126" s="325"/>
      <c r="I126" s="384"/>
      <c r="J126" s="392"/>
      <c r="K126" s="394"/>
      <c r="L126" s="394"/>
      <c r="M126" s="374">
        <f t="shared" si="0"/>
        <v>0</v>
      </c>
    </row>
    <row r="127" spans="1:13" ht="20.149999999999999" customHeight="1">
      <c r="A127" s="174"/>
      <c r="B127" s="165"/>
      <c r="C127" s="175"/>
      <c r="D127" s="170"/>
      <c r="E127" s="389" t="str">
        <f>IF(_xlfn.IFNA(VLOOKUP(D127,FORMATS!$A$8:$B$43,2,FALSE),0)=0,"",VLOOKUP(D127,FORMATS!$A$8:$B$43,2,FALSE))</f>
        <v/>
      </c>
      <c r="F127" s="176"/>
      <c r="G127" s="176"/>
      <c r="H127" s="325"/>
      <c r="I127" s="384"/>
      <c r="J127" s="392"/>
      <c r="K127" s="394"/>
      <c r="L127" s="394"/>
      <c r="M127" s="374">
        <f t="shared" si="0"/>
        <v>0</v>
      </c>
    </row>
    <row r="128" spans="1:13" ht="20.149999999999999" customHeight="1">
      <c r="A128" s="174"/>
      <c r="B128" s="165"/>
      <c r="C128" s="175"/>
      <c r="D128" s="170"/>
      <c r="E128" s="389" t="str">
        <f>IF(_xlfn.IFNA(VLOOKUP(D128,FORMATS!$A$8:$B$43,2,FALSE),0)=0,"",VLOOKUP(D128,FORMATS!$A$8:$B$43,2,FALSE))</f>
        <v/>
      </c>
      <c r="F128" s="176"/>
      <c r="G128" s="176"/>
      <c r="H128" s="325"/>
      <c r="I128" s="384"/>
      <c r="J128" s="392"/>
      <c r="K128" s="394"/>
      <c r="L128" s="394"/>
      <c r="M128" s="374">
        <f t="shared" si="0"/>
        <v>0</v>
      </c>
    </row>
    <row r="129" spans="1:13" ht="20.149999999999999" customHeight="1">
      <c r="A129" s="174"/>
      <c r="B129" s="165"/>
      <c r="C129" s="175"/>
      <c r="D129" s="170"/>
      <c r="E129" s="389" t="str">
        <f>IF(_xlfn.IFNA(VLOOKUP(D129,FORMATS!$A$8:$B$43,2,FALSE),0)=0,"",VLOOKUP(D129,FORMATS!$A$8:$B$43,2,FALSE))</f>
        <v/>
      </c>
      <c r="F129" s="176"/>
      <c r="G129" s="176"/>
      <c r="H129" s="325"/>
      <c r="I129" s="384"/>
      <c r="J129" s="392"/>
      <c r="K129" s="394"/>
      <c r="L129" s="394"/>
      <c r="M129" s="374">
        <f t="shared" si="0"/>
        <v>0</v>
      </c>
    </row>
    <row r="130" spans="1:13" ht="20.149999999999999" customHeight="1">
      <c r="A130" s="174"/>
      <c r="B130" s="165"/>
      <c r="C130" s="175"/>
      <c r="D130" s="170"/>
      <c r="E130" s="389" t="str">
        <f>IF(_xlfn.IFNA(VLOOKUP(D130,FORMATS!$A$8:$B$43,2,FALSE),0)=0,"",VLOOKUP(D130,FORMATS!$A$8:$B$43,2,FALSE))</f>
        <v/>
      </c>
      <c r="F130" s="176"/>
      <c r="G130" s="176"/>
      <c r="H130" s="325"/>
      <c r="I130" s="384"/>
      <c r="J130" s="392"/>
      <c r="K130" s="394"/>
      <c r="L130" s="394"/>
      <c r="M130" s="374">
        <f t="shared" si="0"/>
        <v>0</v>
      </c>
    </row>
    <row r="131" spans="1:13" ht="20.149999999999999" customHeight="1">
      <c r="A131" s="174"/>
      <c r="B131" s="165"/>
      <c r="C131" s="175"/>
      <c r="D131" s="170"/>
      <c r="E131" s="389" t="str">
        <f>IF(_xlfn.IFNA(VLOOKUP(D131,FORMATS!$A$8:$B$43,2,FALSE),0)=0,"",VLOOKUP(D131,FORMATS!$A$8:$B$43,2,FALSE))</f>
        <v/>
      </c>
      <c r="F131" s="176"/>
      <c r="G131" s="176"/>
      <c r="H131" s="325"/>
      <c r="I131" s="384"/>
      <c r="J131" s="392"/>
      <c r="K131" s="394"/>
      <c r="L131" s="394"/>
      <c r="M131" s="374">
        <f t="shared" si="0"/>
        <v>0</v>
      </c>
    </row>
    <row r="132" spans="1:13" ht="20.149999999999999" customHeight="1">
      <c r="A132" s="174"/>
      <c r="B132" s="165"/>
      <c r="C132" s="175"/>
      <c r="D132" s="170"/>
      <c r="E132" s="389" t="str">
        <f>IF(_xlfn.IFNA(VLOOKUP(D132,FORMATS!$A$8:$B$43,2,FALSE),0)=0,"",VLOOKUP(D132,FORMATS!$A$8:$B$43,2,FALSE))</f>
        <v/>
      </c>
      <c r="F132" s="176"/>
      <c r="G132" s="176"/>
      <c r="H132" s="325"/>
      <c r="I132" s="384"/>
      <c r="J132" s="392"/>
      <c r="K132" s="394"/>
      <c r="L132" s="394"/>
      <c r="M132" s="374">
        <f t="shared" si="0"/>
        <v>0</v>
      </c>
    </row>
    <row r="133" spans="1:13" ht="20.149999999999999" customHeight="1">
      <c r="A133" s="174"/>
      <c r="B133" s="165"/>
      <c r="C133" s="175"/>
      <c r="D133" s="170"/>
      <c r="E133" s="389" t="str">
        <f>IF(_xlfn.IFNA(VLOOKUP(D133,FORMATS!$A$8:$B$43,2,FALSE),0)=0,"",VLOOKUP(D133,FORMATS!$A$8:$B$43,2,FALSE))</f>
        <v/>
      </c>
      <c r="F133" s="176"/>
      <c r="G133" s="176"/>
      <c r="H133" s="325"/>
      <c r="I133" s="384"/>
      <c r="J133" s="392"/>
      <c r="K133" s="394"/>
      <c r="L133" s="394"/>
      <c r="M133" s="374">
        <f t="shared" si="0"/>
        <v>0</v>
      </c>
    </row>
    <row r="134" spans="1:13" ht="20.149999999999999" customHeight="1">
      <c r="A134" s="174"/>
      <c r="B134" s="165"/>
      <c r="C134" s="175"/>
      <c r="D134" s="170"/>
      <c r="E134" s="389" t="str">
        <f>IF(_xlfn.IFNA(VLOOKUP(D134,FORMATS!$A$8:$B$43,2,FALSE),0)=0,"",VLOOKUP(D134,FORMATS!$A$8:$B$43,2,FALSE))</f>
        <v/>
      </c>
      <c r="F134" s="176"/>
      <c r="G134" s="176"/>
      <c r="H134" s="325"/>
      <c r="I134" s="384"/>
      <c r="J134" s="392"/>
      <c r="K134" s="394"/>
      <c r="L134" s="394"/>
      <c r="M134" s="374">
        <f t="shared" si="0"/>
        <v>0</v>
      </c>
    </row>
    <row r="135" spans="1:13" ht="20.149999999999999" customHeight="1">
      <c r="A135" s="174"/>
      <c r="B135" s="165"/>
      <c r="C135" s="175"/>
      <c r="D135" s="170"/>
      <c r="E135" s="389" t="str">
        <f>IF(_xlfn.IFNA(VLOOKUP(D135,FORMATS!$A$8:$B$43,2,FALSE),0)=0,"",VLOOKUP(D135,FORMATS!$A$8:$B$43,2,FALSE))</f>
        <v/>
      </c>
      <c r="F135" s="176"/>
      <c r="G135" s="176"/>
      <c r="H135" s="325"/>
      <c r="I135" s="384"/>
      <c r="J135" s="392"/>
      <c r="K135" s="394"/>
      <c r="L135" s="394"/>
      <c r="M135" s="374">
        <f t="shared" si="0"/>
        <v>0</v>
      </c>
    </row>
    <row r="136" spans="1:13" ht="20.149999999999999" customHeight="1">
      <c r="A136" s="174"/>
      <c r="B136" s="165"/>
      <c r="C136" s="175"/>
      <c r="D136" s="170"/>
      <c r="E136" s="389" t="str">
        <f>IF(_xlfn.IFNA(VLOOKUP(D136,FORMATS!$A$8:$B$43,2,FALSE),0)=0,"",VLOOKUP(D136,FORMATS!$A$8:$B$43,2,FALSE))</f>
        <v/>
      </c>
      <c r="F136" s="176"/>
      <c r="G136" s="176"/>
      <c r="H136" s="325"/>
      <c r="I136" s="384"/>
      <c r="J136" s="392"/>
      <c r="K136" s="394"/>
      <c r="L136" s="394"/>
      <c r="M136" s="374">
        <f t="shared" si="0"/>
        <v>0</v>
      </c>
    </row>
    <row r="137" spans="1:13" ht="20.149999999999999" customHeight="1">
      <c r="A137" s="174"/>
      <c r="B137" s="165"/>
      <c r="C137" s="175"/>
      <c r="D137" s="170"/>
      <c r="E137" s="389" t="str">
        <f>IF(_xlfn.IFNA(VLOOKUP(D137,FORMATS!$A$8:$B$43,2,FALSE),0)=0,"",VLOOKUP(D137,FORMATS!$A$8:$B$43,2,FALSE))</f>
        <v/>
      </c>
      <c r="F137" s="176"/>
      <c r="G137" s="176"/>
      <c r="H137" s="325"/>
      <c r="I137" s="384"/>
      <c r="J137" s="392"/>
      <c r="K137" s="394"/>
      <c r="L137" s="394"/>
      <c r="M137" s="374">
        <f t="shared" si="0"/>
        <v>0</v>
      </c>
    </row>
    <row r="138" spans="1:13" ht="20.149999999999999" customHeight="1">
      <c r="A138" s="174"/>
      <c r="B138" s="165"/>
      <c r="C138" s="175"/>
      <c r="D138" s="170"/>
      <c r="E138" s="389" t="str">
        <f>IF(_xlfn.IFNA(VLOOKUP(D138,FORMATS!$A$8:$B$43,2,FALSE),0)=0,"",VLOOKUP(D138,FORMATS!$A$8:$B$43,2,FALSE))</f>
        <v/>
      </c>
      <c r="F138" s="176"/>
      <c r="G138" s="176"/>
      <c r="H138" s="325"/>
      <c r="I138" s="384"/>
      <c r="J138" s="392"/>
      <c r="K138" s="394"/>
      <c r="L138" s="394"/>
      <c r="M138" s="374">
        <f t="shared" si="0"/>
        <v>0</v>
      </c>
    </row>
    <row r="139" spans="1:13" ht="20.149999999999999" customHeight="1">
      <c r="A139" s="174"/>
      <c r="B139" s="165"/>
      <c r="C139" s="175"/>
      <c r="D139" s="170"/>
      <c r="E139" s="389" t="str">
        <f>IF(_xlfn.IFNA(VLOOKUP(D139,FORMATS!$A$8:$B$43,2,FALSE),0)=0,"",VLOOKUP(D139,FORMATS!$A$8:$B$43,2,FALSE))</f>
        <v/>
      </c>
      <c r="F139" s="176"/>
      <c r="G139" s="176"/>
      <c r="H139" s="325"/>
      <c r="I139" s="384"/>
      <c r="J139" s="392"/>
      <c r="K139" s="394"/>
      <c r="L139" s="394"/>
      <c r="M139" s="374">
        <f t="shared" si="0"/>
        <v>0</v>
      </c>
    </row>
    <row r="140" spans="1:13" ht="20.149999999999999" customHeight="1">
      <c r="A140" s="174"/>
      <c r="B140" s="165"/>
      <c r="C140" s="175"/>
      <c r="D140" s="170"/>
      <c r="E140" s="389" t="str">
        <f>IF(_xlfn.IFNA(VLOOKUP(D140,FORMATS!$A$8:$B$43,2,FALSE),0)=0,"",VLOOKUP(D140,FORMATS!$A$8:$B$43,2,FALSE))</f>
        <v/>
      </c>
      <c r="F140" s="176"/>
      <c r="G140" s="176"/>
      <c r="H140" s="325"/>
      <c r="I140" s="384"/>
      <c r="J140" s="392"/>
      <c r="K140" s="394"/>
      <c r="L140" s="394"/>
      <c r="M140" s="374">
        <f t="shared" si="0"/>
        <v>0</v>
      </c>
    </row>
    <row r="141" spans="1:13" ht="20.149999999999999" customHeight="1">
      <c r="A141" s="174"/>
      <c r="B141" s="165"/>
      <c r="C141" s="175"/>
      <c r="D141" s="170"/>
      <c r="E141" s="389" t="str">
        <f>IF(_xlfn.IFNA(VLOOKUP(D141,FORMATS!$A$8:$B$43,2,FALSE),0)=0,"",VLOOKUP(D141,FORMATS!$A$8:$B$43,2,FALSE))</f>
        <v/>
      </c>
      <c r="F141" s="176"/>
      <c r="G141" s="176"/>
      <c r="H141" s="325"/>
      <c r="I141" s="384"/>
      <c r="J141" s="392"/>
      <c r="K141" s="394"/>
      <c r="L141" s="394"/>
      <c r="M141" s="374">
        <f t="shared" si="0"/>
        <v>0</v>
      </c>
    </row>
    <row r="142" spans="1:13" ht="20.149999999999999" customHeight="1">
      <c r="A142" s="174"/>
      <c r="B142" s="165"/>
      <c r="C142" s="175"/>
      <c r="D142" s="170"/>
      <c r="E142" s="389" t="str">
        <f>IF(_xlfn.IFNA(VLOOKUP(D142,FORMATS!$A$8:$B$43,2,FALSE),0)=0,"",VLOOKUP(D142,FORMATS!$A$8:$B$43,2,FALSE))</f>
        <v/>
      </c>
      <c r="F142" s="176"/>
      <c r="G142" s="176"/>
      <c r="H142" s="325"/>
      <c r="I142" s="384"/>
      <c r="J142" s="392"/>
      <c r="K142" s="394"/>
      <c r="L142" s="394"/>
      <c r="M142" s="374">
        <f t="shared" si="0"/>
        <v>0</v>
      </c>
    </row>
    <row r="143" spans="1:13" ht="20.149999999999999" customHeight="1">
      <c r="A143" s="174"/>
      <c r="B143" s="165"/>
      <c r="C143" s="175"/>
      <c r="D143" s="170"/>
      <c r="E143" s="389" t="str">
        <f>IF(_xlfn.IFNA(VLOOKUP(D143,FORMATS!$A$8:$B$43,2,FALSE),0)=0,"",VLOOKUP(D143,FORMATS!$A$8:$B$43,2,FALSE))</f>
        <v/>
      </c>
      <c r="F143" s="176"/>
      <c r="G143" s="176"/>
      <c r="H143" s="325"/>
      <c r="I143" s="384"/>
      <c r="J143" s="392"/>
      <c r="K143" s="394"/>
      <c r="L143" s="394"/>
      <c r="M143" s="374">
        <f t="shared" si="0"/>
        <v>0</v>
      </c>
    </row>
    <row r="144" spans="1:13" ht="20.149999999999999" customHeight="1">
      <c r="A144" s="174"/>
      <c r="B144" s="165"/>
      <c r="C144" s="175"/>
      <c r="D144" s="170"/>
      <c r="E144" s="389" t="str">
        <f>IF(_xlfn.IFNA(VLOOKUP(D144,FORMATS!$A$8:$B$43,2,FALSE),0)=0,"",VLOOKUP(D144,FORMATS!$A$8:$B$43,2,FALSE))</f>
        <v/>
      </c>
      <c r="F144" s="176"/>
      <c r="G144" s="176"/>
      <c r="H144" s="325"/>
      <c r="I144" s="384"/>
      <c r="J144" s="392"/>
      <c r="K144" s="394"/>
      <c r="L144" s="394"/>
      <c r="M144" s="374">
        <f t="shared" si="0"/>
        <v>0</v>
      </c>
    </row>
    <row r="145" spans="1:13" ht="20.149999999999999" customHeight="1">
      <c r="A145" s="174"/>
      <c r="B145" s="165"/>
      <c r="C145" s="175"/>
      <c r="D145" s="170"/>
      <c r="E145" s="389" t="str">
        <f>IF(_xlfn.IFNA(VLOOKUP(D145,FORMATS!$A$8:$B$43,2,FALSE),0)=0,"",VLOOKUP(D145,FORMATS!$A$8:$B$43,2,FALSE))</f>
        <v/>
      </c>
      <c r="F145" s="176"/>
      <c r="G145" s="176"/>
      <c r="H145" s="325"/>
      <c r="I145" s="384"/>
      <c r="J145" s="392"/>
      <c r="K145" s="394"/>
      <c r="L145" s="394"/>
      <c r="M145" s="374">
        <f t="shared" si="0"/>
        <v>0</v>
      </c>
    </row>
    <row r="146" spans="1:13" ht="20.149999999999999" customHeight="1">
      <c r="A146" s="174"/>
      <c r="B146" s="165"/>
      <c r="C146" s="175"/>
      <c r="D146" s="170"/>
      <c r="E146" s="389" t="str">
        <f>IF(_xlfn.IFNA(VLOOKUP(D146,FORMATS!$A$8:$B$43,2,FALSE),0)=0,"",VLOOKUP(D146,FORMATS!$A$8:$B$43,2,FALSE))</f>
        <v/>
      </c>
      <c r="F146" s="176"/>
      <c r="G146" s="176"/>
      <c r="H146" s="325"/>
      <c r="I146" s="384"/>
      <c r="J146" s="392"/>
      <c r="K146" s="394"/>
      <c r="L146" s="394"/>
      <c r="M146" s="374">
        <f t="shared" si="0"/>
        <v>0</v>
      </c>
    </row>
    <row r="147" spans="1:13" ht="20.149999999999999" customHeight="1">
      <c r="A147" s="174"/>
      <c r="B147" s="165"/>
      <c r="C147" s="175"/>
      <c r="D147" s="170"/>
      <c r="E147" s="389" t="str">
        <f>IF(_xlfn.IFNA(VLOOKUP(D147,FORMATS!$A$8:$B$43,2,FALSE),0)=0,"",VLOOKUP(D147,FORMATS!$A$8:$B$43,2,FALSE))</f>
        <v/>
      </c>
      <c r="F147" s="176"/>
      <c r="G147" s="176"/>
      <c r="H147" s="325"/>
      <c r="I147" s="384"/>
      <c r="J147" s="392"/>
      <c r="K147" s="394"/>
      <c r="L147" s="394"/>
      <c r="M147" s="374">
        <f t="shared" si="0"/>
        <v>0</v>
      </c>
    </row>
    <row r="148" spans="1:13" ht="20.149999999999999" customHeight="1">
      <c r="A148" s="174"/>
      <c r="B148" s="165"/>
      <c r="C148" s="175"/>
      <c r="D148" s="170"/>
      <c r="E148" s="389" t="str">
        <f>IF(_xlfn.IFNA(VLOOKUP(D148,FORMATS!$A$8:$B$43,2,FALSE),0)=0,"",VLOOKUP(D148,FORMATS!$A$8:$B$43,2,FALSE))</f>
        <v/>
      </c>
      <c r="F148" s="176"/>
      <c r="G148" s="176"/>
      <c r="H148" s="325"/>
      <c r="I148" s="384"/>
      <c r="J148" s="392"/>
      <c r="K148" s="394"/>
      <c r="L148" s="394"/>
      <c r="M148" s="374">
        <f t="shared" si="0"/>
        <v>0</v>
      </c>
    </row>
    <row r="149" spans="1:13" ht="20.149999999999999" customHeight="1">
      <c r="A149" s="174"/>
      <c r="B149" s="165"/>
      <c r="C149" s="175"/>
      <c r="D149" s="170"/>
      <c r="E149" s="389" t="str">
        <f>IF(_xlfn.IFNA(VLOOKUP(D149,FORMATS!$A$8:$B$43,2,FALSE),0)=0,"",VLOOKUP(D149,FORMATS!$A$8:$B$43,2,FALSE))</f>
        <v/>
      </c>
      <c r="F149" s="176"/>
      <c r="G149" s="176"/>
      <c r="H149" s="325"/>
      <c r="I149" s="384"/>
      <c r="J149" s="392"/>
      <c r="K149" s="394"/>
      <c r="L149" s="394"/>
      <c r="M149" s="374">
        <f t="shared" si="0"/>
        <v>0</v>
      </c>
    </row>
    <row r="150" spans="1:13" ht="20.149999999999999" customHeight="1">
      <c r="A150" s="174"/>
      <c r="B150" s="165"/>
      <c r="C150" s="175"/>
      <c r="D150" s="170"/>
      <c r="E150" s="389" t="str">
        <f>IF(_xlfn.IFNA(VLOOKUP(D150,FORMATS!$A$8:$B$43,2,FALSE),0)=0,"",VLOOKUP(D150,FORMATS!$A$8:$B$43,2,FALSE))</f>
        <v/>
      </c>
      <c r="F150" s="176"/>
      <c r="G150" s="176"/>
      <c r="H150" s="325"/>
      <c r="I150" s="384"/>
      <c r="J150" s="392"/>
      <c r="K150" s="394"/>
      <c r="L150" s="394"/>
      <c r="M150" s="374">
        <f t="shared" si="0"/>
        <v>0</v>
      </c>
    </row>
    <row r="151" spans="1:13" ht="20.149999999999999" customHeight="1">
      <c r="A151" s="174"/>
      <c r="B151" s="165"/>
      <c r="C151" s="175"/>
      <c r="D151" s="170"/>
      <c r="E151" s="389" t="str">
        <f>IF(_xlfn.IFNA(VLOOKUP(D151,FORMATS!$A$8:$B$43,2,FALSE),0)=0,"",VLOOKUP(D151,FORMATS!$A$8:$B$43,2,FALSE))</f>
        <v/>
      </c>
      <c r="F151" s="176"/>
      <c r="G151" s="176"/>
      <c r="H151" s="325"/>
      <c r="I151" s="384"/>
      <c r="J151" s="392"/>
      <c r="K151" s="394"/>
      <c r="L151" s="394"/>
      <c r="M151" s="374">
        <f t="shared" si="0"/>
        <v>0</v>
      </c>
    </row>
    <row r="152" spans="1:13" ht="20.149999999999999" customHeight="1">
      <c r="A152" s="174"/>
      <c r="B152" s="165"/>
      <c r="C152" s="175"/>
      <c r="D152" s="170"/>
      <c r="E152" s="389" t="str">
        <f>IF(_xlfn.IFNA(VLOOKUP(D152,FORMATS!$A$8:$B$43,2,FALSE),0)=0,"",VLOOKUP(D152,FORMATS!$A$8:$B$43,2,FALSE))</f>
        <v/>
      </c>
      <c r="F152" s="176"/>
      <c r="G152" s="176"/>
      <c r="H152" s="325"/>
      <c r="I152" s="384"/>
      <c r="J152" s="392"/>
      <c r="K152" s="394"/>
      <c r="L152" s="394"/>
      <c r="M152" s="374">
        <f t="shared" si="0"/>
        <v>0</v>
      </c>
    </row>
    <row r="153" spans="1:13" ht="20.149999999999999" customHeight="1">
      <c r="A153" s="174"/>
      <c r="B153" s="165"/>
      <c r="C153" s="175"/>
      <c r="D153" s="170"/>
      <c r="E153" s="389" t="str">
        <f>IF(_xlfn.IFNA(VLOOKUP(D153,FORMATS!$A$8:$B$43,2,FALSE),0)=0,"",VLOOKUP(D153,FORMATS!$A$8:$B$43,2,FALSE))</f>
        <v/>
      </c>
      <c r="F153" s="176"/>
      <c r="G153" s="176"/>
      <c r="H153" s="325"/>
      <c r="I153" s="384"/>
      <c r="J153" s="392"/>
      <c r="K153" s="394"/>
      <c r="L153" s="394"/>
      <c r="M153" s="374">
        <f t="shared" si="0"/>
        <v>0</v>
      </c>
    </row>
    <row r="154" spans="1:13" ht="20.149999999999999" customHeight="1">
      <c r="A154" s="174"/>
      <c r="B154" s="165"/>
      <c r="C154" s="175"/>
      <c r="D154" s="170"/>
      <c r="E154" s="389" t="str">
        <f>IF(_xlfn.IFNA(VLOOKUP(D154,FORMATS!$A$8:$B$43,2,FALSE),0)=0,"",VLOOKUP(D154,FORMATS!$A$8:$B$43,2,FALSE))</f>
        <v/>
      </c>
      <c r="F154" s="176"/>
      <c r="G154" s="176"/>
      <c r="H154" s="325"/>
      <c r="I154" s="384"/>
      <c r="J154" s="392"/>
      <c r="K154" s="394"/>
      <c r="L154" s="394"/>
      <c r="M154" s="374">
        <f t="shared" si="0"/>
        <v>0</v>
      </c>
    </row>
    <row r="155" spans="1:13" ht="20.149999999999999" customHeight="1">
      <c r="A155" s="174"/>
      <c r="B155" s="165"/>
      <c r="C155" s="175"/>
      <c r="D155" s="170"/>
      <c r="E155" s="389" t="str">
        <f>IF(_xlfn.IFNA(VLOOKUP(D155,FORMATS!$A$8:$B$43,2,FALSE),0)=0,"",VLOOKUP(D155,FORMATS!$A$8:$B$43,2,FALSE))</f>
        <v/>
      </c>
      <c r="F155" s="176"/>
      <c r="G155" s="176"/>
      <c r="H155" s="325"/>
      <c r="I155" s="384"/>
      <c r="J155" s="392"/>
      <c r="K155" s="394"/>
      <c r="L155" s="394"/>
      <c r="M155" s="374">
        <f t="shared" si="0"/>
        <v>0</v>
      </c>
    </row>
    <row r="156" spans="1:13" ht="20.149999999999999" customHeight="1">
      <c r="A156" s="174"/>
      <c r="B156" s="165"/>
      <c r="C156" s="175"/>
      <c r="D156" s="170"/>
      <c r="E156" s="389" t="str">
        <f>IF(_xlfn.IFNA(VLOOKUP(D156,FORMATS!$A$8:$B$43,2,FALSE),0)=0,"",VLOOKUP(D156,FORMATS!$A$8:$B$43,2,FALSE))</f>
        <v/>
      </c>
      <c r="F156" s="176"/>
      <c r="G156" s="176"/>
      <c r="H156" s="325"/>
      <c r="I156" s="384"/>
      <c r="J156" s="392"/>
      <c r="K156" s="394"/>
      <c r="L156" s="394"/>
      <c r="M156" s="374">
        <f t="shared" si="0"/>
        <v>0</v>
      </c>
    </row>
    <row r="157" spans="1:13" ht="20.149999999999999" customHeight="1">
      <c r="A157" s="174"/>
      <c r="B157" s="165"/>
      <c r="C157" s="175"/>
      <c r="D157" s="170"/>
      <c r="E157" s="389" t="str">
        <f>IF(_xlfn.IFNA(VLOOKUP(D157,FORMATS!$A$8:$B$43,2,FALSE),0)=0,"",VLOOKUP(D157,FORMATS!$A$8:$B$43,2,FALSE))</f>
        <v/>
      </c>
      <c r="F157" s="176"/>
      <c r="G157" s="176"/>
      <c r="H157" s="325"/>
      <c r="I157" s="384"/>
      <c r="J157" s="392"/>
      <c r="K157" s="394"/>
      <c r="L157" s="394"/>
      <c r="M157" s="374">
        <f t="shared" si="0"/>
        <v>0</v>
      </c>
    </row>
    <row r="158" spans="1:13" ht="20.149999999999999" customHeight="1">
      <c r="A158" s="174"/>
      <c r="B158" s="165"/>
      <c r="C158" s="175"/>
      <c r="D158" s="170"/>
      <c r="E158" s="389" t="str">
        <f>IF(_xlfn.IFNA(VLOOKUP(D158,FORMATS!$A$8:$B$43,2,FALSE),0)=0,"",VLOOKUP(D158,FORMATS!$A$8:$B$43,2,FALSE))</f>
        <v/>
      </c>
      <c r="F158" s="176"/>
      <c r="G158" s="176"/>
      <c r="H158" s="325"/>
      <c r="I158" s="384"/>
      <c r="J158" s="392"/>
      <c r="K158" s="394"/>
      <c r="L158" s="394"/>
      <c r="M158" s="374">
        <f t="shared" si="0"/>
        <v>0</v>
      </c>
    </row>
    <row r="159" spans="1:13" ht="20.149999999999999" customHeight="1">
      <c r="A159" s="174"/>
      <c r="B159" s="165"/>
      <c r="C159" s="175"/>
      <c r="D159" s="170"/>
      <c r="E159" s="389" t="str">
        <f>IF(_xlfn.IFNA(VLOOKUP(D159,FORMATS!$A$8:$B$43,2,FALSE),0)=0,"",VLOOKUP(D159,FORMATS!$A$8:$B$43,2,FALSE))</f>
        <v/>
      </c>
      <c r="F159" s="176"/>
      <c r="G159" s="176"/>
      <c r="H159" s="325"/>
      <c r="I159" s="384"/>
      <c r="J159" s="392"/>
      <c r="K159" s="394"/>
      <c r="L159" s="394"/>
      <c r="M159" s="374">
        <f t="shared" si="0"/>
        <v>0</v>
      </c>
    </row>
    <row r="160" spans="1:13" ht="20.149999999999999" customHeight="1">
      <c r="A160" s="174"/>
      <c r="B160" s="165"/>
      <c r="C160" s="175"/>
      <c r="D160" s="170"/>
      <c r="E160" s="389" t="str">
        <f>IF(_xlfn.IFNA(VLOOKUP(D160,FORMATS!$A$8:$B$43,2,FALSE),0)=0,"",VLOOKUP(D160,FORMATS!$A$8:$B$43,2,FALSE))</f>
        <v/>
      </c>
      <c r="F160" s="176"/>
      <c r="G160" s="176"/>
      <c r="H160" s="325"/>
      <c r="I160" s="384"/>
      <c r="J160" s="392"/>
      <c r="K160" s="394"/>
      <c r="L160" s="394"/>
      <c r="M160" s="374">
        <f t="shared" si="0"/>
        <v>0</v>
      </c>
    </row>
    <row r="161" spans="1:13" ht="20.149999999999999" customHeight="1">
      <c r="A161" s="174"/>
      <c r="B161" s="165"/>
      <c r="C161" s="175"/>
      <c r="D161" s="170"/>
      <c r="E161" s="389" t="str">
        <f>IF(_xlfn.IFNA(VLOOKUP(D161,FORMATS!$A$8:$B$43,2,FALSE),0)=0,"",VLOOKUP(D161,FORMATS!$A$8:$B$43,2,FALSE))</f>
        <v/>
      </c>
      <c r="F161" s="176"/>
      <c r="G161" s="176"/>
      <c r="H161" s="325"/>
      <c r="I161" s="384"/>
      <c r="J161" s="392"/>
      <c r="K161" s="394"/>
      <c r="L161" s="394"/>
      <c r="M161" s="374">
        <f t="shared" si="0"/>
        <v>0</v>
      </c>
    </row>
    <row r="162" spans="1:13" ht="20.149999999999999" customHeight="1">
      <c r="A162" s="174"/>
      <c r="B162" s="165"/>
      <c r="C162" s="175"/>
      <c r="D162" s="170"/>
      <c r="E162" s="389" t="str">
        <f>IF(_xlfn.IFNA(VLOOKUP(D162,FORMATS!$A$8:$B$43,2,FALSE),0)=0,"",VLOOKUP(D162,FORMATS!$A$8:$B$43,2,FALSE))</f>
        <v/>
      </c>
      <c r="F162" s="176"/>
      <c r="G162" s="176"/>
      <c r="H162" s="325"/>
      <c r="I162" s="384"/>
      <c r="J162" s="392"/>
      <c r="K162" s="394"/>
      <c r="L162" s="394"/>
      <c r="M162" s="374">
        <f t="shared" si="0"/>
        <v>0</v>
      </c>
    </row>
    <row r="163" spans="1:13" ht="20.149999999999999" customHeight="1">
      <c r="A163" s="174"/>
      <c r="B163" s="165"/>
      <c r="C163" s="175"/>
      <c r="D163" s="170"/>
      <c r="E163" s="389" t="str">
        <f>IF(_xlfn.IFNA(VLOOKUP(D163,FORMATS!$A$8:$B$43,2,FALSE),0)=0,"",VLOOKUP(D163,FORMATS!$A$8:$B$43,2,FALSE))</f>
        <v/>
      </c>
      <c r="F163" s="176"/>
      <c r="G163" s="176"/>
      <c r="H163" s="325"/>
      <c r="I163" s="384"/>
      <c r="J163" s="392"/>
      <c r="K163" s="394"/>
      <c r="L163" s="394"/>
      <c r="M163" s="374">
        <f t="shared" si="0"/>
        <v>0</v>
      </c>
    </row>
    <row r="164" spans="1:13" ht="20.149999999999999" customHeight="1">
      <c r="A164" s="174"/>
      <c r="B164" s="165"/>
      <c r="C164" s="175"/>
      <c r="D164" s="170"/>
      <c r="E164" s="389" t="str">
        <f>IF(_xlfn.IFNA(VLOOKUP(D164,FORMATS!$A$8:$B$43,2,FALSE),0)=0,"",VLOOKUP(D164,FORMATS!$A$8:$B$43,2,FALSE))</f>
        <v/>
      </c>
      <c r="F164" s="176"/>
      <c r="G164" s="176"/>
      <c r="H164" s="325"/>
      <c r="I164" s="384"/>
      <c r="J164" s="392"/>
      <c r="K164" s="394"/>
      <c r="L164" s="394"/>
      <c r="M164" s="374">
        <f t="shared" si="0"/>
        <v>0</v>
      </c>
    </row>
    <row r="165" spans="1:13" ht="20.149999999999999" customHeight="1">
      <c r="A165" s="174"/>
      <c r="B165" s="165"/>
      <c r="C165" s="175"/>
      <c r="D165" s="170"/>
      <c r="E165" s="389" t="str">
        <f>IF(_xlfn.IFNA(VLOOKUP(D165,FORMATS!$A$8:$B$43,2,FALSE),0)=0,"",VLOOKUP(D165,FORMATS!$A$8:$B$43,2,FALSE))</f>
        <v/>
      </c>
      <c r="F165" s="176"/>
      <c r="G165" s="176"/>
      <c r="H165" s="325"/>
      <c r="I165" s="384"/>
      <c r="J165" s="392"/>
      <c r="K165" s="394"/>
      <c r="L165" s="394"/>
      <c r="M165" s="374">
        <f t="shared" si="0"/>
        <v>0</v>
      </c>
    </row>
    <row r="166" spans="1:13" ht="20.149999999999999" customHeight="1">
      <c r="A166" s="174"/>
      <c r="B166" s="165"/>
      <c r="C166" s="175"/>
      <c r="D166" s="170"/>
      <c r="E166" s="389" t="str">
        <f>IF(_xlfn.IFNA(VLOOKUP(D166,FORMATS!$A$8:$B$43,2,FALSE),0)=0,"",VLOOKUP(D166,FORMATS!$A$8:$B$43,2,FALSE))</f>
        <v/>
      </c>
      <c r="F166" s="176"/>
      <c r="G166" s="176"/>
      <c r="H166" s="325"/>
      <c r="I166" s="384"/>
      <c r="J166" s="392"/>
      <c r="K166" s="394"/>
      <c r="L166" s="394"/>
      <c r="M166" s="374">
        <f t="shared" si="0"/>
        <v>0</v>
      </c>
    </row>
    <row r="167" spans="1:13" ht="20.149999999999999" customHeight="1">
      <c r="A167" s="174"/>
      <c r="B167" s="165"/>
      <c r="C167" s="175"/>
      <c r="D167" s="170"/>
      <c r="E167" s="389" t="str">
        <f>IF(_xlfn.IFNA(VLOOKUP(D167,FORMATS!$A$8:$B$43,2,FALSE),0)=0,"",VLOOKUP(D167,FORMATS!$A$8:$B$43,2,FALSE))</f>
        <v/>
      </c>
      <c r="F167" s="176"/>
      <c r="G167" s="176"/>
      <c r="H167" s="325"/>
      <c r="I167" s="384"/>
      <c r="J167" s="392"/>
      <c r="K167" s="394"/>
      <c r="L167" s="394"/>
      <c r="M167" s="374">
        <f t="shared" si="0"/>
        <v>0</v>
      </c>
    </row>
    <row r="168" spans="1:13" ht="20.149999999999999" customHeight="1">
      <c r="A168" s="174"/>
      <c r="B168" s="165"/>
      <c r="C168" s="175"/>
      <c r="D168" s="170"/>
      <c r="E168" s="389" t="str">
        <f>IF(_xlfn.IFNA(VLOOKUP(D168,FORMATS!$A$8:$B$43,2,FALSE),0)=0,"",VLOOKUP(D168,FORMATS!$A$8:$B$43,2,FALSE))</f>
        <v/>
      </c>
      <c r="F168" s="176"/>
      <c r="G168" s="176"/>
      <c r="H168" s="325"/>
      <c r="I168" s="384"/>
      <c r="J168" s="392"/>
      <c r="K168" s="394"/>
      <c r="L168" s="394"/>
      <c r="M168" s="374">
        <f t="shared" si="0"/>
        <v>0</v>
      </c>
    </row>
    <row r="169" spans="1:13" ht="20.149999999999999" customHeight="1">
      <c r="A169" s="174"/>
      <c r="B169" s="165"/>
      <c r="C169" s="175"/>
      <c r="D169" s="170"/>
      <c r="E169" s="389" t="str">
        <f>IF(_xlfn.IFNA(VLOOKUP(D169,FORMATS!$A$8:$B$43,2,FALSE),0)=0,"",VLOOKUP(D169,FORMATS!$A$8:$B$43,2,FALSE))</f>
        <v/>
      </c>
      <c r="F169" s="176"/>
      <c r="G169" s="176"/>
      <c r="H169" s="325"/>
      <c r="I169" s="384"/>
      <c r="J169" s="392"/>
      <c r="K169" s="394"/>
      <c r="L169" s="394"/>
      <c r="M169" s="374">
        <f t="shared" si="0"/>
        <v>0</v>
      </c>
    </row>
    <row r="170" spans="1:13" ht="20.149999999999999" customHeight="1">
      <c r="A170" s="174"/>
      <c r="B170" s="165"/>
      <c r="C170" s="175"/>
      <c r="D170" s="170"/>
      <c r="E170" s="389" t="str">
        <f>IF(_xlfn.IFNA(VLOOKUP(D170,FORMATS!$A$8:$B$43,2,FALSE),0)=0,"",VLOOKUP(D170,FORMATS!$A$8:$B$43,2,FALSE))</f>
        <v/>
      </c>
      <c r="F170" s="176"/>
      <c r="G170" s="176"/>
      <c r="H170" s="325"/>
      <c r="I170" s="384"/>
      <c r="J170" s="392"/>
      <c r="K170" s="394"/>
      <c r="L170" s="394"/>
      <c r="M170" s="374">
        <f t="shared" si="0"/>
        <v>0</v>
      </c>
    </row>
    <row r="171" spans="1:13" ht="20.149999999999999" customHeight="1">
      <c r="A171" s="174"/>
      <c r="B171" s="165"/>
      <c r="C171" s="175"/>
      <c r="D171" s="170"/>
      <c r="E171" s="389" t="str">
        <f>IF(_xlfn.IFNA(VLOOKUP(D171,FORMATS!$A$8:$B$43,2,FALSE),0)=0,"",VLOOKUP(D171,FORMATS!$A$8:$B$43,2,FALSE))</f>
        <v/>
      </c>
      <c r="F171" s="176"/>
      <c r="G171" s="176"/>
      <c r="H171" s="325"/>
      <c r="I171" s="384"/>
      <c r="J171" s="392"/>
      <c r="K171" s="394"/>
      <c r="L171" s="394"/>
      <c r="M171" s="374">
        <f t="shared" si="0"/>
        <v>0</v>
      </c>
    </row>
    <row r="172" spans="1:13" ht="20.149999999999999" customHeight="1">
      <c r="A172" s="174"/>
      <c r="B172" s="165"/>
      <c r="C172" s="175"/>
      <c r="D172" s="170"/>
      <c r="E172" s="389" t="str">
        <f>IF(_xlfn.IFNA(VLOOKUP(D172,FORMATS!$A$8:$B$43,2,FALSE),0)=0,"",VLOOKUP(D172,FORMATS!$A$8:$B$43,2,FALSE))</f>
        <v/>
      </c>
      <c r="F172" s="176"/>
      <c r="G172" s="176"/>
      <c r="H172" s="325"/>
      <c r="I172" s="384"/>
      <c r="J172" s="392"/>
      <c r="K172" s="394"/>
      <c r="L172" s="394"/>
      <c r="M172" s="374">
        <f t="shared" si="0"/>
        <v>0</v>
      </c>
    </row>
    <row r="173" spans="1:13" ht="20.149999999999999" customHeight="1">
      <c r="A173" s="174"/>
      <c r="B173" s="165"/>
      <c r="C173" s="175"/>
      <c r="D173" s="170"/>
      <c r="E173" s="389" t="str">
        <f>IF(_xlfn.IFNA(VLOOKUP(D173,FORMATS!$A$8:$B$43,2,FALSE),0)=0,"",VLOOKUP(D173,FORMATS!$A$8:$B$43,2,FALSE))</f>
        <v/>
      </c>
      <c r="F173" s="176"/>
      <c r="G173" s="176"/>
      <c r="H173" s="325"/>
      <c r="I173" s="384"/>
      <c r="J173" s="392"/>
      <c r="K173" s="394"/>
      <c r="L173" s="394"/>
      <c r="M173" s="374">
        <f t="shared" si="0"/>
        <v>0</v>
      </c>
    </row>
    <row r="174" spans="1:13" ht="20.149999999999999" customHeight="1">
      <c r="A174" s="174"/>
      <c r="B174" s="165"/>
      <c r="C174" s="175"/>
      <c r="D174" s="170"/>
      <c r="E174" s="389" t="str">
        <f>IF(_xlfn.IFNA(VLOOKUP(D174,FORMATS!$A$8:$B$43,2,FALSE),0)=0,"",VLOOKUP(D174,FORMATS!$A$8:$B$43,2,FALSE))</f>
        <v/>
      </c>
      <c r="F174" s="176"/>
      <c r="G174" s="176"/>
      <c r="H174" s="325"/>
      <c r="I174" s="384"/>
      <c r="J174" s="392"/>
      <c r="K174" s="394"/>
      <c r="L174" s="394"/>
      <c r="M174" s="374">
        <f t="shared" si="0"/>
        <v>0</v>
      </c>
    </row>
    <row r="175" spans="1:13" ht="20.149999999999999" customHeight="1">
      <c r="A175" s="174"/>
      <c r="B175" s="165"/>
      <c r="C175" s="175"/>
      <c r="D175" s="170"/>
      <c r="E175" s="389" t="str">
        <f>IF(_xlfn.IFNA(VLOOKUP(D175,FORMATS!$A$8:$B$43,2,FALSE),0)=0,"",VLOOKUP(D175,FORMATS!$A$8:$B$43,2,FALSE))</f>
        <v/>
      </c>
      <c r="F175" s="176"/>
      <c r="G175" s="176"/>
      <c r="H175" s="325"/>
      <c r="I175" s="384"/>
      <c r="J175" s="392"/>
      <c r="K175" s="394"/>
      <c r="L175" s="394"/>
      <c r="M175" s="374">
        <f t="shared" si="0"/>
        <v>0</v>
      </c>
    </row>
    <row r="176" spans="1:13" ht="20.149999999999999" customHeight="1">
      <c r="A176" s="174"/>
      <c r="B176" s="165"/>
      <c r="C176" s="175"/>
      <c r="D176" s="170"/>
      <c r="E176" s="389" t="str">
        <f>IF(_xlfn.IFNA(VLOOKUP(D176,FORMATS!$A$8:$B$43,2,FALSE),0)=0,"",VLOOKUP(D176,FORMATS!$A$8:$B$43,2,FALSE))</f>
        <v/>
      </c>
      <c r="F176" s="176"/>
      <c r="G176" s="176"/>
      <c r="H176" s="325"/>
      <c r="I176" s="384"/>
      <c r="J176" s="392"/>
      <c r="K176" s="394"/>
      <c r="L176" s="394"/>
      <c r="M176" s="374">
        <f t="shared" si="0"/>
        <v>0</v>
      </c>
    </row>
    <row r="177" spans="1:13" ht="20.149999999999999" customHeight="1">
      <c r="A177" s="174"/>
      <c r="B177" s="165"/>
      <c r="C177" s="175"/>
      <c r="D177" s="170"/>
      <c r="E177" s="389" t="str">
        <f>IF(_xlfn.IFNA(VLOOKUP(D177,FORMATS!$A$8:$B$43,2,FALSE),0)=0,"",VLOOKUP(D177,FORMATS!$A$8:$B$43,2,FALSE))</f>
        <v/>
      </c>
      <c r="F177" s="176"/>
      <c r="G177" s="176"/>
      <c r="H177" s="325"/>
      <c r="I177" s="384"/>
      <c r="J177" s="392"/>
      <c r="K177" s="394"/>
      <c r="L177" s="394"/>
      <c r="M177" s="374">
        <f t="shared" si="0"/>
        <v>0</v>
      </c>
    </row>
    <row r="178" spans="1:13" ht="20.149999999999999" customHeight="1">
      <c r="A178" s="174"/>
      <c r="B178" s="165"/>
      <c r="C178" s="175"/>
      <c r="D178" s="170"/>
      <c r="E178" s="389" t="str">
        <f>IF(_xlfn.IFNA(VLOOKUP(D178,FORMATS!$A$8:$B$43,2,FALSE),0)=0,"",VLOOKUP(D178,FORMATS!$A$8:$B$43,2,FALSE))</f>
        <v/>
      </c>
      <c r="F178" s="176"/>
      <c r="G178" s="176"/>
      <c r="H178" s="325"/>
      <c r="I178" s="384"/>
      <c r="J178" s="392"/>
      <c r="K178" s="394"/>
      <c r="L178" s="394"/>
      <c r="M178" s="374">
        <f t="shared" si="0"/>
        <v>0</v>
      </c>
    </row>
    <row r="179" spans="1:13" ht="20.149999999999999" customHeight="1">
      <c r="A179" s="174"/>
      <c r="B179" s="165"/>
      <c r="C179" s="175"/>
      <c r="D179" s="170"/>
      <c r="E179" s="389" t="str">
        <f>IF(_xlfn.IFNA(VLOOKUP(D179,FORMATS!$A$8:$B$43,2,FALSE),0)=0,"",VLOOKUP(D179,FORMATS!$A$8:$B$43,2,FALSE))</f>
        <v/>
      </c>
      <c r="F179" s="176"/>
      <c r="G179" s="176"/>
      <c r="H179" s="325"/>
      <c r="I179" s="384"/>
      <c r="J179" s="392"/>
      <c r="K179" s="394"/>
      <c r="L179" s="394"/>
      <c r="M179" s="374">
        <f t="shared" si="0"/>
        <v>0</v>
      </c>
    </row>
    <row r="180" spans="1:13" ht="20.149999999999999" customHeight="1">
      <c r="A180" s="174"/>
      <c r="B180" s="165"/>
      <c r="C180" s="175"/>
      <c r="D180" s="170"/>
      <c r="E180" s="389" t="str">
        <f>IF(_xlfn.IFNA(VLOOKUP(D180,FORMATS!$A$8:$B$43,2,FALSE),0)=0,"",VLOOKUP(D180,FORMATS!$A$8:$B$43,2,FALSE))</f>
        <v/>
      </c>
      <c r="F180" s="176"/>
      <c r="G180" s="176"/>
      <c r="H180" s="325"/>
      <c r="I180" s="384"/>
      <c r="J180" s="392"/>
      <c r="K180" s="394"/>
      <c r="L180" s="394"/>
      <c r="M180" s="374">
        <f t="shared" si="0"/>
        <v>0</v>
      </c>
    </row>
    <row r="181" spans="1:13" ht="20.149999999999999" customHeight="1">
      <c r="A181" s="174"/>
      <c r="B181" s="165"/>
      <c r="C181" s="175"/>
      <c r="D181" s="170"/>
      <c r="E181" s="389" t="str">
        <f>IF(_xlfn.IFNA(VLOOKUP(D181,FORMATS!$A$8:$B$43,2,FALSE),0)=0,"",VLOOKUP(D181,FORMATS!$A$8:$B$43,2,FALSE))</f>
        <v/>
      </c>
      <c r="F181" s="176"/>
      <c r="G181" s="176"/>
      <c r="H181" s="325"/>
      <c r="I181" s="384"/>
      <c r="J181" s="392"/>
      <c r="K181" s="394"/>
      <c r="L181" s="394"/>
      <c r="M181" s="374">
        <f t="shared" si="0"/>
        <v>0</v>
      </c>
    </row>
    <row r="182" spans="1:13" ht="20.149999999999999" customHeight="1">
      <c r="A182" s="174"/>
      <c r="B182" s="165"/>
      <c r="C182" s="175"/>
      <c r="D182" s="170"/>
      <c r="E182" s="389" t="str">
        <f>IF(_xlfn.IFNA(VLOOKUP(D182,FORMATS!$A$8:$B$43,2,FALSE),0)=0,"",VLOOKUP(D182,FORMATS!$A$8:$B$43,2,FALSE))</f>
        <v/>
      </c>
      <c r="F182" s="176"/>
      <c r="G182" s="176"/>
      <c r="H182" s="325"/>
      <c r="I182" s="384"/>
      <c r="J182" s="392"/>
      <c r="K182" s="394"/>
      <c r="L182" s="394"/>
      <c r="M182" s="374">
        <f t="shared" si="0"/>
        <v>0</v>
      </c>
    </row>
    <row r="183" spans="1:13" ht="20.149999999999999" customHeight="1">
      <c r="A183" s="174"/>
      <c r="B183" s="165"/>
      <c r="C183" s="175"/>
      <c r="D183" s="170"/>
      <c r="E183" s="389" t="str">
        <f>IF(_xlfn.IFNA(VLOOKUP(D183,FORMATS!$A$8:$B$43,2,FALSE),0)=0,"",VLOOKUP(D183,FORMATS!$A$8:$B$43,2,FALSE))</f>
        <v/>
      </c>
      <c r="F183" s="176"/>
      <c r="G183" s="176"/>
      <c r="H183" s="325"/>
      <c r="I183" s="384"/>
      <c r="J183" s="392"/>
      <c r="K183" s="394"/>
      <c r="L183" s="394"/>
      <c r="M183" s="374">
        <f t="shared" si="0"/>
        <v>0</v>
      </c>
    </row>
    <row r="184" spans="1:13" ht="20.149999999999999" customHeight="1">
      <c r="A184" s="174"/>
      <c r="B184" s="165"/>
      <c r="C184" s="175"/>
      <c r="D184" s="170"/>
      <c r="E184" s="389" t="str">
        <f>IF(_xlfn.IFNA(VLOOKUP(D184,FORMATS!$A$8:$B$43,2,FALSE),0)=0,"",VLOOKUP(D184,FORMATS!$A$8:$B$43,2,FALSE))</f>
        <v/>
      </c>
      <c r="F184" s="176"/>
      <c r="G184" s="176"/>
      <c r="H184" s="325"/>
      <c r="I184" s="384"/>
      <c r="J184" s="392"/>
      <c r="K184" s="394"/>
      <c r="L184" s="394"/>
      <c r="M184" s="374">
        <f t="shared" si="0"/>
        <v>0</v>
      </c>
    </row>
    <row r="185" spans="1:13" ht="20.149999999999999" customHeight="1">
      <c r="A185" s="174"/>
      <c r="B185" s="165"/>
      <c r="C185" s="175"/>
      <c r="D185" s="170"/>
      <c r="E185" s="389" t="str">
        <f>IF(_xlfn.IFNA(VLOOKUP(D185,FORMATS!$A$8:$B$43,2,FALSE),0)=0,"",VLOOKUP(D185,FORMATS!$A$8:$B$43,2,FALSE))</f>
        <v/>
      </c>
      <c r="F185" s="176"/>
      <c r="G185" s="176"/>
      <c r="H185" s="325"/>
      <c r="I185" s="384"/>
      <c r="J185" s="392"/>
      <c r="K185" s="394"/>
      <c r="L185" s="394"/>
      <c r="M185" s="374">
        <f t="shared" si="0"/>
        <v>0</v>
      </c>
    </row>
    <row r="186" spans="1:13" ht="20.149999999999999" customHeight="1">
      <c r="A186" s="174"/>
      <c r="B186" s="165"/>
      <c r="C186" s="175"/>
      <c r="D186" s="170"/>
      <c r="E186" s="389" t="str">
        <f>IF(_xlfn.IFNA(VLOOKUP(D186,FORMATS!$A$8:$B$43,2,FALSE),0)=0,"",VLOOKUP(D186,FORMATS!$A$8:$B$43,2,FALSE))</f>
        <v/>
      </c>
      <c r="F186" s="176"/>
      <c r="G186" s="176"/>
      <c r="H186" s="325"/>
      <c r="I186" s="384"/>
      <c r="J186" s="392"/>
      <c r="K186" s="394"/>
      <c r="L186" s="394"/>
      <c r="M186" s="374">
        <f t="shared" si="0"/>
        <v>0</v>
      </c>
    </row>
    <row r="187" spans="1:13" ht="20.149999999999999" customHeight="1">
      <c r="A187" s="174"/>
      <c r="B187" s="165"/>
      <c r="C187" s="175"/>
      <c r="D187" s="170"/>
      <c r="E187" s="389" t="str">
        <f>IF(_xlfn.IFNA(VLOOKUP(D187,FORMATS!$A$8:$B$43,2,FALSE),0)=0,"",VLOOKUP(D187,FORMATS!$A$8:$B$43,2,FALSE))</f>
        <v/>
      </c>
      <c r="F187" s="176"/>
      <c r="G187" s="176"/>
      <c r="H187" s="325"/>
      <c r="I187" s="384"/>
      <c r="J187" s="392"/>
      <c r="K187" s="394"/>
      <c r="L187" s="394"/>
      <c r="M187" s="374">
        <f t="shared" si="0"/>
        <v>0</v>
      </c>
    </row>
    <row r="188" spans="1:13" ht="20.149999999999999" customHeight="1">
      <c r="A188" s="174"/>
      <c r="B188" s="165"/>
      <c r="C188" s="175"/>
      <c r="D188" s="170"/>
      <c r="E188" s="389" t="str">
        <f>IF(_xlfn.IFNA(VLOOKUP(D188,FORMATS!$A$8:$B$43,2,FALSE),0)=0,"",VLOOKUP(D188,FORMATS!$A$8:$B$43,2,FALSE))</f>
        <v/>
      </c>
      <c r="F188" s="176"/>
      <c r="G188" s="176"/>
      <c r="H188" s="325"/>
      <c r="I188" s="384"/>
      <c r="J188" s="392"/>
      <c r="K188" s="394"/>
      <c r="L188" s="394"/>
      <c r="M188" s="374">
        <f t="shared" si="0"/>
        <v>0</v>
      </c>
    </row>
    <row r="189" spans="1:13" ht="20.149999999999999" customHeight="1">
      <c r="A189" s="174"/>
      <c r="B189" s="165"/>
      <c r="C189" s="175"/>
      <c r="D189" s="170"/>
      <c r="E189" s="389" t="str">
        <f>IF(_xlfn.IFNA(VLOOKUP(D189,FORMATS!$A$8:$B$43,2,FALSE),0)=0,"",VLOOKUP(D189,FORMATS!$A$8:$B$43,2,FALSE))</f>
        <v/>
      </c>
      <c r="F189" s="176"/>
      <c r="G189" s="176"/>
      <c r="H189" s="325"/>
      <c r="I189" s="384"/>
      <c r="J189" s="392"/>
      <c r="K189" s="394"/>
      <c r="L189" s="394"/>
      <c r="M189" s="374">
        <f t="shared" si="0"/>
        <v>0</v>
      </c>
    </row>
    <row r="190" spans="1:13" ht="20.149999999999999" customHeight="1">
      <c r="A190" s="174"/>
      <c r="B190" s="165"/>
      <c r="C190" s="175"/>
      <c r="D190" s="170"/>
      <c r="E190" s="389" t="str">
        <f>IF(_xlfn.IFNA(VLOOKUP(D190,FORMATS!$A$8:$B$43,2,FALSE),0)=0,"",VLOOKUP(D190,FORMATS!$A$8:$B$43,2,FALSE))</f>
        <v/>
      </c>
      <c r="F190" s="176"/>
      <c r="G190" s="176"/>
      <c r="H190" s="325"/>
      <c r="I190" s="384"/>
      <c r="J190" s="392"/>
      <c r="K190" s="394"/>
      <c r="L190" s="394"/>
      <c r="M190" s="374">
        <f t="shared" si="0"/>
        <v>0</v>
      </c>
    </row>
    <row r="191" spans="1:13" ht="20.149999999999999" customHeight="1">
      <c r="A191" s="174"/>
      <c r="B191" s="165"/>
      <c r="C191" s="175"/>
      <c r="D191" s="170"/>
      <c r="E191" s="389" t="str">
        <f>IF(_xlfn.IFNA(VLOOKUP(D191,FORMATS!$A$8:$B$43,2,FALSE),0)=0,"",VLOOKUP(D191,FORMATS!$A$8:$B$43,2,FALSE))</f>
        <v/>
      </c>
      <c r="F191" s="176"/>
      <c r="G191" s="176"/>
      <c r="H191" s="325"/>
      <c r="I191" s="384"/>
      <c r="J191" s="392"/>
      <c r="K191" s="394"/>
      <c r="L191" s="394"/>
      <c r="M191" s="374">
        <f t="shared" si="0"/>
        <v>0</v>
      </c>
    </row>
    <row r="192" spans="1:13" ht="20.149999999999999" customHeight="1">
      <c r="A192" s="174"/>
      <c r="B192" s="165"/>
      <c r="C192" s="175"/>
      <c r="D192" s="170"/>
      <c r="E192" s="389" t="str">
        <f>IF(_xlfn.IFNA(VLOOKUP(D192,FORMATS!$A$8:$B$43,2,FALSE),0)=0,"",VLOOKUP(D192,FORMATS!$A$8:$B$43,2,FALSE))</f>
        <v/>
      </c>
      <c r="F192" s="176"/>
      <c r="G192" s="176"/>
      <c r="H192" s="325"/>
      <c r="I192" s="384"/>
      <c r="J192" s="392"/>
      <c r="K192" s="394"/>
      <c r="L192" s="394"/>
      <c r="M192" s="374">
        <f t="shared" si="0"/>
        <v>0</v>
      </c>
    </row>
    <row r="193" spans="1:13" ht="20.149999999999999" customHeight="1">
      <c r="A193" s="174"/>
      <c r="B193" s="165"/>
      <c r="C193" s="175"/>
      <c r="D193" s="170"/>
      <c r="E193" s="389" t="str">
        <f>IF(_xlfn.IFNA(VLOOKUP(D193,FORMATS!$A$8:$B$43,2,FALSE),0)=0,"",VLOOKUP(D193,FORMATS!$A$8:$B$43,2,FALSE))</f>
        <v/>
      </c>
      <c r="F193" s="176"/>
      <c r="G193" s="176"/>
      <c r="H193" s="325"/>
      <c r="I193" s="384"/>
      <c r="J193" s="392"/>
      <c r="K193" s="394"/>
      <c r="L193" s="394"/>
      <c r="M193" s="374">
        <f t="shared" si="0"/>
        <v>0</v>
      </c>
    </row>
    <row r="194" spans="1:13" ht="20.149999999999999" customHeight="1">
      <c r="A194" s="174"/>
      <c r="B194" s="165"/>
      <c r="C194" s="175"/>
      <c r="D194" s="170"/>
      <c r="E194" s="389" t="str">
        <f>IF(_xlfn.IFNA(VLOOKUP(D194,FORMATS!$A$8:$B$43,2,FALSE),0)=0,"",VLOOKUP(D194,FORMATS!$A$8:$B$43,2,FALSE))</f>
        <v/>
      </c>
      <c r="F194" s="176"/>
      <c r="G194" s="176"/>
      <c r="H194" s="325"/>
      <c r="I194" s="384"/>
      <c r="J194" s="392"/>
      <c r="K194" s="394"/>
      <c r="L194" s="394"/>
      <c r="M194" s="374">
        <f t="shared" si="0"/>
        <v>0</v>
      </c>
    </row>
    <row r="195" spans="1:13" ht="20.149999999999999" customHeight="1">
      <c r="A195" s="174"/>
      <c r="B195" s="165"/>
      <c r="C195" s="175"/>
      <c r="D195" s="170"/>
      <c r="E195" s="389" t="str">
        <f>IF(_xlfn.IFNA(VLOOKUP(D195,FORMATS!$A$8:$B$43,2,FALSE),0)=0,"",VLOOKUP(D195,FORMATS!$A$8:$B$43,2,FALSE))</f>
        <v/>
      </c>
      <c r="F195" s="176"/>
      <c r="G195" s="176"/>
      <c r="H195" s="325"/>
      <c r="I195" s="384"/>
      <c r="J195" s="392"/>
      <c r="K195" s="394"/>
      <c r="L195" s="394"/>
      <c r="M195" s="374">
        <f t="shared" si="0"/>
        <v>0</v>
      </c>
    </row>
    <row r="196" spans="1:13" ht="20.149999999999999" customHeight="1">
      <c r="A196" s="174"/>
      <c r="B196" s="165"/>
      <c r="C196" s="175"/>
      <c r="D196" s="170"/>
      <c r="E196" s="389" t="str">
        <f>IF(_xlfn.IFNA(VLOOKUP(D196,FORMATS!$A$8:$B$43,2,FALSE),0)=0,"",VLOOKUP(D196,FORMATS!$A$8:$B$43,2,FALSE))</f>
        <v/>
      </c>
      <c r="F196" s="176"/>
      <c r="G196" s="176"/>
      <c r="H196" s="325"/>
      <c r="I196" s="384"/>
      <c r="J196" s="392"/>
      <c r="K196" s="394"/>
      <c r="L196" s="394"/>
      <c r="M196" s="374">
        <f t="shared" si="0"/>
        <v>0</v>
      </c>
    </row>
    <row r="197" spans="1:13" ht="20.149999999999999" customHeight="1">
      <c r="A197" s="174"/>
      <c r="B197" s="165"/>
      <c r="C197" s="175"/>
      <c r="D197" s="170"/>
      <c r="E197" s="389" t="str">
        <f>IF(_xlfn.IFNA(VLOOKUP(D197,FORMATS!$A$8:$B$43,2,FALSE),0)=0,"",VLOOKUP(D197,FORMATS!$A$8:$B$43,2,FALSE))</f>
        <v/>
      </c>
      <c r="F197" s="176"/>
      <c r="G197" s="176"/>
      <c r="H197" s="325"/>
      <c r="I197" s="384"/>
      <c r="J197" s="392"/>
      <c r="K197" s="394"/>
      <c r="L197" s="394"/>
      <c r="M197" s="374">
        <f t="shared" si="0"/>
        <v>0</v>
      </c>
    </row>
    <row r="198" spans="1:13" ht="20.149999999999999" customHeight="1">
      <c r="A198" s="174"/>
      <c r="B198" s="165"/>
      <c r="C198" s="175"/>
      <c r="D198" s="170"/>
      <c r="E198" s="389" t="str">
        <f>IF(_xlfn.IFNA(VLOOKUP(D198,FORMATS!$A$8:$B$43,2,FALSE),0)=0,"",VLOOKUP(D198,FORMATS!$A$8:$B$43,2,FALSE))</f>
        <v/>
      </c>
      <c r="F198" s="176"/>
      <c r="G198" s="176"/>
      <c r="H198" s="325"/>
      <c r="I198" s="384"/>
      <c r="J198" s="392"/>
      <c r="K198" s="394"/>
      <c r="L198" s="394"/>
      <c r="M198" s="374">
        <f t="shared" si="0"/>
        <v>0</v>
      </c>
    </row>
    <row r="199" spans="1:13" ht="20.149999999999999" customHeight="1">
      <c r="A199" s="174"/>
      <c r="B199" s="165"/>
      <c r="C199" s="175"/>
      <c r="D199" s="170"/>
      <c r="E199" s="389" t="str">
        <f>IF(_xlfn.IFNA(VLOOKUP(D199,FORMATS!$A$8:$B$43,2,FALSE),0)=0,"",VLOOKUP(D199,FORMATS!$A$8:$B$43,2,FALSE))</f>
        <v/>
      </c>
      <c r="F199" s="176"/>
      <c r="G199" s="176"/>
      <c r="H199" s="325"/>
      <c r="I199" s="384"/>
      <c r="J199" s="392"/>
      <c r="K199" s="394"/>
      <c r="L199" s="394"/>
      <c r="M199" s="374">
        <f t="shared" si="0"/>
        <v>0</v>
      </c>
    </row>
    <row r="200" spans="1:13" ht="20.149999999999999" customHeight="1">
      <c r="A200" s="174"/>
      <c r="B200" s="165"/>
      <c r="C200" s="175"/>
      <c r="D200" s="170"/>
      <c r="E200" s="389" t="str">
        <f>IF(_xlfn.IFNA(VLOOKUP(D200,FORMATS!$A$8:$B$43,2,FALSE),0)=0,"",VLOOKUP(D200,FORMATS!$A$8:$B$43,2,FALSE))</f>
        <v/>
      </c>
      <c r="F200" s="176"/>
      <c r="G200" s="176"/>
      <c r="H200" s="325"/>
      <c r="I200" s="384"/>
      <c r="J200" s="392"/>
      <c r="K200" s="394"/>
      <c r="L200" s="394"/>
      <c r="M200" s="374">
        <f t="shared" si="0"/>
        <v>0</v>
      </c>
    </row>
    <row r="201" spans="1:13" ht="20.149999999999999" customHeight="1">
      <c r="A201" s="174"/>
      <c r="B201" s="165"/>
      <c r="C201" s="175"/>
      <c r="D201" s="170"/>
      <c r="E201" s="389" t="str">
        <f>IF(_xlfn.IFNA(VLOOKUP(D201,FORMATS!$A$8:$B$43,2,FALSE),0)=0,"",VLOOKUP(D201,FORMATS!$A$8:$B$43,2,FALSE))</f>
        <v/>
      </c>
      <c r="F201" s="176"/>
      <c r="G201" s="176"/>
      <c r="H201" s="325"/>
      <c r="I201" s="384"/>
      <c r="J201" s="392"/>
      <c r="K201" s="394"/>
      <c r="L201" s="394"/>
      <c r="M201" s="374">
        <f t="shared" si="0"/>
        <v>0</v>
      </c>
    </row>
    <row r="202" spans="1:13" ht="20.149999999999999" customHeight="1">
      <c r="A202" s="174"/>
      <c r="B202" s="165"/>
      <c r="C202" s="175"/>
      <c r="D202" s="170"/>
      <c r="E202" s="389" t="str">
        <f>IF(_xlfn.IFNA(VLOOKUP(D202,FORMATS!$A$8:$B$43,2,FALSE),0)=0,"",VLOOKUP(D202,FORMATS!$A$8:$B$43,2,FALSE))</f>
        <v/>
      </c>
      <c r="F202" s="176"/>
      <c r="G202" s="176"/>
      <c r="H202" s="325"/>
      <c r="I202" s="384"/>
      <c r="J202" s="392"/>
      <c r="K202" s="394"/>
      <c r="L202" s="394"/>
      <c r="M202" s="374">
        <f t="shared" si="0"/>
        <v>0</v>
      </c>
    </row>
    <row r="203" spans="1:13" ht="20.149999999999999" customHeight="1">
      <c r="A203" s="174"/>
      <c r="B203" s="165"/>
      <c r="C203" s="175"/>
      <c r="D203" s="170"/>
      <c r="E203" s="389" t="str">
        <f>IF(_xlfn.IFNA(VLOOKUP(D203,FORMATS!$A$8:$B$43,2,FALSE),0)=0,"",VLOOKUP(D203,FORMATS!$A$8:$B$43,2,FALSE))</f>
        <v/>
      </c>
      <c r="F203" s="176"/>
      <c r="G203" s="176"/>
      <c r="H203" s="325"/>
      <c r="I203" s="384"/>
      <c r="J203" s="392"/>
      <c r="K203" s="394"/>
      <c r="L203" s="394"/>
      <c r="M203" s="374">
        <f t="shared" si="0"/>
        <v>0</v>
      </c>
    </row>
    <row r="204" spans="1:13" ht="20.149999999999999" customHeight="1">
      <c r="A204" s="174"/>
      <c r="B204" s="165"/>
      <c r="C204" s="175"/>
      <c r="D204" s="170"/>
      <c r="E204" s="389" t="str">
        <f>IF(_xlfn.IFNA(VLOOKUP(D204,FORMATS!$A$8:$B$43,2,FALSE),0)=0,"",VLOOKUP(D204,FORMATS!$A$8:$B$43,2,FALSE))</f>
        <v/>
      </c>
      <c r="F204" s="176"/>
      <c r="G204" s="176"/>
      <c r="H204" s="325"/>
      <c r="I204" s="384"/>
      <c r="J204" s="392"/>
      <c r="K204" s="394"/>
      <c r="L204" s="394"/>
      <c r="M204" s="374">
        <f t="shared" si="0"/>
        <v>0</v>
      </c>
    </row>
    <row r="205" spans="1:13" ht="20.149999999999999" customHeight="1">
      <c r="A205" s="174"/>
      <c r="B205" s="165"/>
      <c r="C205" s="175"/>
      <c r="D205" s="170"/>
      <c r="E205" s="389" t="str">
        <f>IF(_xlfn.IFNA(VLOOKUP(D205,FORMATS!$A$8:$B$43,2,FALSE),0)=0,"",VLOOKUP(D205,FORMATS!$A$8:$B$43,2,FALSE))</f>
        <v/>
      </c>
      <c r="F205" s="176"/>
      <c r="G205" s="176"/>
      <c r="H205" s="325"/>
      <c r="I205" s="384"/>
      <c r="J205" s="392"/>
      <c r="K205" s="394"/>
      <c r="L205" s="394"/>
      <c r="M205" s="374">
        <f t="shared" si="0"/>
        <v>0</v>
      </c>
    </row>
    <row r="206" spans="1:13" ht="20.149999999999999" customHeight="1">
      <c r="A206" s="174"/>
      <c r="B206" s="165"/>
      <c r="C206" s="175"/>
      <c r="D206" s="170"/>
      <c r="E206" s="389" t="str">
        <f>IF(_xlfn.IFNA(VLOOKUP(D206,FORMATS!$A$8:$B$43,2,FALSE),0)=0,"",VLOOKUP(D206,FORMATS!$A$8:$B$43,2,FALSE))</f>
        <v/>
      </c>
      <c r="F206" s="176"/>
      <c r="G206" s="176"/>
      <c r="H206" s="325"/>
      <c r="I206" s="384"/>
      <c r="J206" s="392"/>
      <c r="K206" s="394"/>
      <c r="L206" s="394"/>
      <c r="M206" s="374">
        <f t="shared" si="0"/>
        <v>0</v>
      </c>
    </row>
    <row r="207" spans="1:13" ht="20.149999999999999" customHeight="1">
      <c r="A207" s="174"/>
      <c r="B207" s="165"/>
      <c r="C207" s="175"/>
      <c r="D207" s="170"/>
      <c r="E207" s="389" t="str">
        <f>IF(_xlfn.IFNA(VLOOKUP(D207,FORMATS!$A$8:$B$43,2,FALSE),0)=0,"",VLOOKUP(D207,FORMATS!$A$8:$B$43,2,FALSE))</f>
        <v/>
      </c>
      <c r="F207" s="176"/>
      <c r="G207" s="176"/>
      <c r="H207" s="325"/>
      <c r="I207" s="384"/>
      <c r="J207" s="392"/>
      <c r="K207" s="394"/>
      <c r="L207" s="394"/>
      <c r="M207" s="374">
        <f t="shared" si="0"/>
        <v>0</v>
      </c>
    </row>
    <row r="208" spans="1:13" ht="20.149999999999999" customHeight="1">
      <c r="A208" s="174"/>
      <c r="B208" s="165"/>
      <c r="C208" s="175"/>
      <c r="D208" s="170"/>
      <c r="E208" s="389" t="str">
        <f>IF(_xlfn.IFNA(VLOOKUP(D208,FORMATS!$A$8:$B$43,2,FALSE),0)=0,"",VLOOKUP(D208,FORMATS!$A$8:$B$43,2,FALSE))</f>
        <v/>
      </c>
      <c r="F208" s="176"/>
      <c r="G208" s="176"/>
      <c r="H208" s="325"/>
      <c r="I208" s="384"/>
      <c r="J208" s="392"/>
      <c r="K208" s="394"/>
      <c r="L208" s="394"/>
      <c r="M208" s="374">
        <f t="shared" si="0"/>
        <v>0</v>
      </c>
    </row>
    <row r="209" spans="1:13" ht="20.149999999999999" customHeight="1">
      <c r="A209" s="174"/>
      <c r="B209" s="165"/>
      <c r="C209" s="175"/>
      <c r="D209" s="170"/>
      <c r="E209" s="389" t="str">
        <f>IF(_xlfn.IFNA(VLOOKUP(D209,FORMATS!$A$8:$B$43,2,FALSE),0)=0,"",VLOOKUP(D209,FORMATS!$A$8:$B$43,2,FALSE))</f>
        <v/>
      </c>
      <c r="F209" s="176"/>
      <c r="G209" s="176"/>
      <c r="H209" s="325"/>
      <c r="I209" s="384"/>
      <c r="J209" s="392"/>
      <c r="K209" s="394"/>
      <c r="L209" s="394"/>
      <c r="M209" s="374">
        <f t="shared" si="0"/>
        <v>0</v>
      </c>
    </row>
    <row r="210" spans="1:13" ht="20.149999999999999" customHeight="1">
      <c r="A210" s="174"/>
      <c r="B210" s="165"/>
      <c r="C210" s="175"/>
      <c r="D210" s="170"/>
      <c r="E210" s="389" t="str">
        <f>IF(_xlfn.IFNA(VLOOKUP(D210,FORMATS!$A$8:$B$43,2,FALSE),0)=0,"",VLOOKUP(D210,FORMATS!$A$8:$B$43,2,FALSE))</f>
        <v/>
      </c>
      <c r="F210" s="176"/>
      <c r="G210" s="176"/>
      <c r="H210" s="325"/>
      <c r="I210" s="384"/>
      <c r="J210" s="392"/>
      <c r="K210" s="394"/>
      <c r="L210" s="394"/>
      <c r="M210" s="374">
        <f t="shared" si="0"/>
        <v>0</v>
      </c>
    </row>
    <row r="211" spans="1:13" ht="20.149999999999999" customHeight="1">
      <c r="A211" s="174"/>
      <c r="B211" s="165"/>
      <c r="C211" s="175"/>
      <c r="D211" s="170"/>
      <c r="E211" s="389" t="str">
        <f>IF(_xlfn.IFNA(VLOOKUP(D211,FORMATS!$A$8:$B$43,2,FALSE),0)=0,"",VLOOKUP(D211,FORMATS!$A$8:$B$43,2,FALSE))</f>
        <v/>
      </c>
      <c r="F211" s="176"/>
      <c r="G211" s="176"/>
      <c r="H211" s="325"/>
      <c r="I211" s="384"/>
      <c r="J211" s="392"/>
      <c r="K211" s="394"/>
      <c r="L211" s="394"/>
      <c r="M211" s="374">
        <f t="shared" si="0"/>
        <v>0</v>
      </c>
    </row>
    <row r="212" spans="1:13" ht="20.149999999999999" customHeight="1">
      <c r="A212" s="174"/>
      <c r="B212" s="165"/>
      <c r="C212" s="175"/>
      <c r="D212" s="170"/>
      <c r="E212" s="389" t="str">
        <f>IF(_xlfn.IFNA(VLOOKUP(D212,FORMATS!$A$8:$B$43,2,FALSE),0)=0,"",VLOOKUP(D212,FORMATS!$A$8:$B$43,2,FALSE))</f>
        <v/>
      </c>
      <c r="F212" s="176"/>
      <c r="G212" s="176"/>
      <c r="H212" s="325"/>
      <c r="I212" s="384"/>
      <c r="J212" s="392"/>
      <c r="K212" s="394"/>
      <c r="L212" s="394"/>
      <c r="M212" s="374">
        <f t="shared" si="0"/>
        <v>0</v>
      </c>
    </row>
    <row r="213" spans="1:13" ht="20.149999999999999" customHeight="1">
      <c r="A213" s="174"/>
      <c r="B213" s="165"/>
      <c r="C213" s="175"/>
      <c r="D213" s="170"/>
      <c r="E213" s="389" t="str">
        <f>IF(_xlfn.IFNA(VLOOKUP(D213,FORMATS!$A$8:$B$43,2,FALSE),0)=0,"",VLOOKUP(D213,FORMATS!$A$8:$B$43,2,FALSE))</f>
        <v/>
      </c>
      <c r="F213" s="176"/>
      <c r="G213" s="176"/>
      <c r="H213" s="325"/>
      <c r="I213" s="384"/>
      <c r="J213" s="392"/>
      <c r="K213" s="394"/>
      <c r="L213" s="394"/>
      <c r="M213" s="374">
        <f t="shared" si="0"/>
        <v>0</v>
      </c>
    </row>
    <row r="214" spans="1:13" ht="20.149999999999999" customHeight="1">
      <c r="A214" s="174"/>
      <c r="B214" s="165"/>
      <c r="C214" s="175"/>
      <c r="D214" s="170"/>
      <c r="E214" s="389" t="str">
        <f>IF(_xlfn.IFNA(VLOOKUP(D214,FORMATS!$A$8:$B$43,2,FALSE),0)=0,"",VLOOKUP(D214,FORMATS!$A$8:$B$43,2,FALSE))</f>
        <v/>
      </c>
      <c r="F214" s="176"/>
      <c r="G214" s="176"/>
      <c r="H214" s="325"/>
      <c r="I214" s="384"/>
      <c r="J214" s="392"/>
      <c r="K214" s="394"/>
      <c r="L214" s="394"/>
      <c r="M214" s="374">
        <f t="shared" si="0"/>
        <v>0</v>
      </c>
    </row>
    <row r="215" spans="1:13" ht="20.149999999999999" customHeight="1">
      <c r="A215" s="174"/>
      <c r="B215" s="165"/>
      <c r="C215" s="175"/>
      <c r="D215" s="170"/>
      <c r="E215" s="389" t="str">
        <f>IF(_xlfn.IFNA(VLOOKUP(D215,FORMATS!$A$8:$B$43,2,FALSE),0)=0,"",VLOOKUP(D215,FORMATS!$A$8:$B$43,2,FALSE))</f>
        <v/>
      </c>
      <c r="F215" s="176"/>
      <c r="G215" s="176"/>
      <c r="H215" s="325"/>
      <c r="I215" s="384"/>
      <c r="J215" s="392"/>
      <c r="K215" s="394"/>
      <c r="L215" s="394"/>
      <c r="M215" s="374">
        <f t="shared" si="0"/>
        <v>0</v>
      </c>
    </row>
    <row r="216" spans="1:13" ht="20.149999999999999" customHeight="1">
      <c r="A216" s="174"/>
      <c r="B216" s="165"/>
      <c r="C216" s="175"/>
      <c r="D216" s="170"/>
      <c r="E216" s="389" t="str">
        <f>IF(_xlfn.IFNA(VLOOKUP(D216,FORMATS!$A$8:$B$43,2,FALSE),0)=0,"",VLOOKUP(D216,FORMATS!$A$8:$B$43,2,FALSE))</f>
        <v/>
      </c>
      <c r="F216" s="176"/>
      <c r="G216" s="176"/>
      <c r="H216" s="325"/>
      <c r="I216" s="384"/>
      <c r="J216" s="392"/>
      <c r="K216" s="394"/>
      <c r="L216" s="394"/>
      <c r="M216" s="374">
        <f t="shared" si="0"/>
        <v>0</v>
      </c>
    </row>
    <row r="217" spans="1:13" ht="20.149999999999999" customHeight="1">
      <c r="A217" s="174"/>
      <c r="B217" s="165"/>
      <c r="C217" s="175"/>
      <c r="D217" s="170"/>
      <c r="E217" s="389" t="str">
        <f>IF(_xlfn.IFNA(VLOOKUP(D217,FORMATS!$A$8:$B$43,2,FALSE),0)=0,"",VLOOKUP(D217,FORMATS!$A$8:$B$43,2,FALSE))</f>
        <v/>
      </c>
      <c r="F217" s="176"/>
      <c r="G217" s="176"/>
      <c r="H217" s="325"/>
      <c r="I217" s="384"/>
      <c r="J217" s="392"/>
      <c r="K217" s="394"/>
      <c r="L217" s="394"/>
      <c r="M217" s="374">
        <f t="shared" si="0"/>
        <v>0</v>
      </c>
    </row>
    <row r="218" spans="1:13" ht="20.149999999999999" customHeight="1">
      <c r="A218" s="174"/>
      <c r="B218" s="165"/>
      <c r="C218" s="175"/>
      <c r="D218" s="170"/>
      <c r="E218" s="389" t="str">
        <f>IF(_xlfn.IFNA(VLOOKUP(D218,FORMATS!$A$8:$B$43,2,FALSE),0)=0,"",VLOOKUP(D218,FORMATS!$A$8:$B$43,2,FALSE))</f>
        <v/>
      </c>
      <c r="F218" s="176"/>
      <c r="G218" s="176"/>
      <c r="H218" s="325"/>
      <c r="I218" s="384"/>
      <c r="J218" s="392"/>
      <c r="K218" s="394"/>
      <c r="L218" s="394"/>
      <c r="M218" s="374">
        <f t="shared" si="0"/>
        <v>0</v>
      </c>
    </row>
    <row r="219" spans="1:13" ht="20.149999999999999" customHeight="1">
      <c r="A219" s="174"/>
      <c r="B219" s="165"/>
      <c r="C219" s="175"/>
      <c r="D219" s="170"/>
      <c r="E219" s="389" t="str">
        <f>IF(_xlfn.IFNA(VLOOKUP(D219,FORMATS!$A$8:$B$43,2,FALSE),0)=0,"",VLOOKUP(D219,FORMATS!$A$8:$B$43,2,FALSE))</f>
        <v/>
      </c>
      <c r="F219" s="176"/>
      <c r="G219" s="176"/>
      <c r="H219" s="325"/>
      <c r="I219" s="384"/>
      <c r="J219" s="392"/>
      <c r="K219" s="394"/>
      <c r="L219" s="394"/>
      <c r="M219" s="374">
        <f t="shared" si="0"/>
        <v>0</v>
      </c>
    </row>
    <row r="220" spans="1:13" ht="20.149999999999999" customHeight="1">
      <c r="A220" s="174"/>
      <c r="B220" s="165"/>
      <c r="C220" s="175"/>
      <c r="D220" s="170"/>
      <c r="E220" s="389" t="str">
        <f>IF(_xlfn.IFNA(VLOOKUP(D220,FORMATS!$A$8:$B$43,2,FALSE),0)=0,"",VLOOKUP(D220,FORMATS!$A$8:$B$43,2,FALSE))</f>
        <v/>
      </c>
      <c r="F220" s="176"/>
      <c r="G220" s="176"/>
      <c r="H220" s="325"/>
      <c r="I220" s="384"/>
      <c r="J220" s="392"/>
      <c r="K220" s="394"/>
      <c r="L220" s="394"/>
      <c r="M220" s="374">
        <f t="shared" si="0"/>
        <v>0</v>
      </c>
    </row>
    <row r="221" spans="1:13" ht="20.149999999999999" customHeight="1">
      <c r="A221" s="174"/>
      <c r="B221" s="165"/>
      <c r="C221" s="175"/>
      <c r="D221" s="170"/>
      <c r="E221" s="389" t="str">
        <f>IF(_xlfn.IFNA(VLOOKUP(D221,FORMATS!$A$8:$B$43,2,FALSE),0)=0,"",VLOOKUP(D221,FORMATS!$A$8:$B$43,2,FALSE))</f>
        <v/>
      </c>
      <c r="F221" s="176"/>
      <c r="G221" s="176"/>
      <c r="H221" s="325"/>
      <c r="I221" s="384"/>
      <c r="J221" s="392"/>
      <c r="K221" s="394"/>
      <c r="L221" s="394"/>
      <c r="M221" s="374">
        <f t="shared" si="0"/>
        <v>0</v>
      </c>
    </row>
    <row r="222" spans="1:13" ht="20.149999999999999" customHeight="1">
      <c r="A222" s="174"/>
      <c r="B222" s="165"/>
      <c r="C222" s="175"/>
      <c r="D222" s="170"/>
      <c r="E222" s="389" t="str">
        <f>IF(_xlfn.IFNA(VLOOKUP(D222,FORMATS!$A$8:$B$43,2,FALSE),0)=0,"",VLOOKUP(D222,FORMATS!$A$8:$B$43,2,FALSE))</f>
        <v/>
      </c>
      <c r="F222" s="176"/>
      <c r="G222" s="176"/>
      <c r="H222" s="325"/>
      <c r="I222" s="384"/>
      <c r="J222" s="392"/>
      <c r="K222" s="394"/>
      <c r="L222" s="394"/>
      <c r="M222" s="374">
        <f t="shared" si="0"/>
        <v>0</v>
      </c>
    </row>
    <row r="223" spans="1:13" ht="20.149999999999999" customHeight="1">
      <c r="A223" s="174"/>
      <c r="B223" s="165"/>
      <c r="C223" s="175"/>
      <c r="D223" s="170"/>
      <c r="E223" s="389" t="str">
        <f>IF(_xlfn.IFNA(VLOOKUP(D223,FORMATS!$A$8:$B$43,2,FALSE),0)=0,"",VLOOKUP(D223,FORMATS!$A$8:$B$43,2,FALSE))</f>
        <v/>
      </c>
      <c r="F223" s="176"/>
      <c r="G223" s="176"/>
      <c r="H223" s="325"/>
      <c r="I223" s="384"/>
      <c r="J223" s="392"/>
      <c r="K223" s="394"/>
      <c r="L223" s="394"/>
      <c r="M223" s="374">
        <f t="shared" si="0"/>
        <v>0</v>
      </c>
    </row>
    <row r="224" spans="1:13" ht="20.149999999999999" customHeight="1">
      <c r="A224" s="174"/>
      <c r="B224" s="165"/>
      <c r="C224" s="175"/>
      <c r="D224" s="170"/>
      <c r="E224" s="389" t="str">
        <f>IF(_xlfn.IFNA(VLOOKUP(D224,FORMATS!$A$8:$B$43,2,FALSE),0)=0,"",VLOOKUP(D224,FORMATS!$A$8:$B$43,2,FALSE))</f>
        <v/>
      </c>
      <c r="F224" s="176"/>
      <c r="G224" s="176"/>
      <c r="H224" s="325"/>
      <c r="I224" s="384"/>
      <c r="J224" s="392"/>
      <c r="K224" s="394"/>
      <c r="L224" s="394"/>
      <c r="M224" s="374">
        <f t="shared" si="0"/>
        <v>0</v>
      </c>
    </row>
    <row r="225" spans="1:13" ht="20.149999999999999" customHeight="1">
      <c r="A225" s="174"/>
      <c r="B225" s="165"/>
      <c r="C225" s="175"/>
      <c r="D225" s="170"/>
      <c r="E225" s="389" t="str">
        <f>IF(_xlfn.IFNA(VLOOKUP(D225,FORMATS!$A$8:$B$43,2,FALSE),0)=0,"",VLOOKUP(D225,FORMATS!$A$8:$B$43,2,FALSE))</f>
        <v/>
      </c>
      <c r="F225" s="176"/>
      <c r="G225" s="176"/>
      <c r="H225" s="325"/>
      <c r="I225" s="384"/>
      <c r="J225" s="392"/>
      <c r="K225" s="394"/>
      <c r="L225" s="394"/>
      <c r="M225" s="374">
        <f t="shared" si="0"/>
        <v>0</v>
      </c>
    </row>
    <row r="226" spans="1:13" ht="20.149999999999999" customHeight="1">
      <c r="A226" s="174"/>
      <c r="B226" s="165"/>
      <c r="C226" s="175"/>
      <c r="D226" s="170"/>
      <c r="E226" s="389" t="str">
        <f>IF(_xlfn.IFNA(VLOOKUP(D226,FORMATS!$A$8:$B$43,2,FALSE),0)=0,"",VLOOKUP(D226,FORMATS!$A$8:$B$43,2,FALSE))</f>
        <v/>
      </c>
      <c r="F226" s="176"/>
      <c r="G226" s="176"/>
      <c r="H226" s="325"/>
      <c r="I226" s="384"/>
      <c r="J226" s="392"/>
      <c r="K226" s="394"/>
      <c r="L226" s="394"/>
      <c r="M226" s="374">
        <f t="shared" si="0"/>
        <v>0</v>
      </c>
    </row>
    <row r="227" spans="1:13" ht="20.149999999999999" customHeight="1">
      <c r="A227" s="174"/>
      <c r="B227" s="165"/>
      <c r="C227" s="175"/>
      <c r="D227" s="170"/>
      <c r="E227" s="389" t="str">
        <f>IF(_xlfn.IFNA(VLOOKUP(D227,FORMATS!$A$8:$B$43,2,FALSE),0)=0,"",VLOOKUP(D227,FORMATS!$A$8:$B$43,2,FALSE))</f>
        <v/>
      </c>
      <c r="F227" s="176"/>
      <c r="G227" s="176"/>
      <c r="H227" s="325"/>
      <c r="I227" s="384"/>
      <c r="J227" s="392"/>
      <c r="K227" s="394"/>
      <c r="L227" s="394"/>
      <c r="M227" s="374">
        <f t="shared" si="0"/>
        <v>0</v>
      </c>
    </row>
    <row r="228" spans="1:13" ht="20.149999999999999" customHeight="1">
      <c r="A228" s="174"/>
      <c r="B228" s="165"/>
      <c r="C228" s="175"/>
      <c r="D228" s="170"/>
      <c r="E228" s="389" t="str">
        <f>IF(_xlfn.IFNA(VLOOKUP(D228,FORMATS!$A$8:$B$43,2,FALSE),0)=0,"",VLOOKUP(D228,FORMATS!$A$8:$B$43,2,FALSE))</f>
        <v/>
      </c>
      <c r="F228" s="176"/>
      <c r="G228" s="176"/>
      <c r="H228" s="325"/>
      <c r="I228" s="384"/>
      <c r="J228" s="392"/>
      <c r="K228" s="394"/>
      <c r="L228" s="394"/>
      <c r="M228" s="374">
        <f t="shared" si="0"/>
        <v>0</v>
      </c>
    </row>
    <row r="229" spans="1:13" ht="20.149999999999999" customHeight="1">
      <c r="A229" s="174"/>
      <c r="B229" s="165"/>
      <c r="C229" s="175"/>
      <c r="D229" s="170"/>
      <c r="E229" s="389" t="str">
        <f>IF(_xlfn.IFNA(VLOOKUP(D229,FORMATS!$A$8:$B$43,2,FALSE),0)=0,"",VLOOKUP(D229,FORMATS!$A$8:$B$43,2,FALSE))</f>
        <v/>
      </c>
      <c r="F229" s="176"/>
      <c r="G229" s="176"/>
      <c r="H229" s="325"/>
      <c r="I229" s="384"/>
      <c r="J229" s="392"/>
      <c r="K229" s="394"/>
      <c r="L229" s="394"/>
      <c r="M229" s="374">
        <f t="shared" si="0"/>
        <v>0</v>
      </c>
    </row>
    <row r="230" spans="1:13" ht="20.149999999999999" customHeight="1">
      <c r="A230" s="174"/>
      <c r="B230" s="165"/>
      <c r="C230" s="175"/>
      <c r="D230" s="170"/>
      <c r="E230" s="389" t="str">
        <f>IF(_xlfn.IFNA(VLOOKUP(D230,FORMATS!$A$8:$B$43,2,FALSE),0)=0,"",VLOOKUP(D230,FORMATS!$A$8:$B$43,2,FALSE))</f>
        <v/>
      </c>
      <c r="F230" s="176"/>
      <c r="G230" s="176"/>
      <c r="H230" s="325"/>
      <c r="I230" s="384"/>
      <c r="J230" s="392"/>
      <c r="K230" s="394"/>
      <c r="L230" s="394"/>
      <c r="M230" s="374">
        <f t="shared" si="0"/>
        <v>0</v>
      </c>
    </row>
    <row r="231" spans="1:13" ht="20.149999999999999" customHeight="1">
      <c r="A231" s="174"/>
      <c r="B231" s="165"/>
      <c r="C231" s="175"/>
      <c r="D231" s="170"/>
      <c r="E231" s="389" t="str">
        <f>IF(_xlfn.IFNA(VLOOKUP(D231,FORMATS!$A$8:$B$43,2,FALSE),0)=0,"",VLOOKUP(D231,FORMATS!$A$8:$B$43,2,FALSE))</f>
        <v/>
      </c>
      <c r="F231" s="176"/>
      <c r="G231" s="176"/>
      <c r="H231" s="325"/>
      <c r="I231" s="384"/>
      <c r="J231" s="392"/>
      <c r="K231" s="394"/>
      <c r="L231" s="394"/>
      <c r="M231" s="374">
        <f t="shared" si="0"/>
        <v>0</v>
      </c>
    </row>
    <row r="232" spans="1:13" ht="20.149999999999999" customHeight="1">
      <c r="A232" s="174"/>
      <c r="B232" s="165"/>
      <c r="C232" s="175"/>
      <c r="D232" s="170"/>
      <c r="E232" s="389" t="str">
        <f>IF(_xlfn.IFNA(VLOOKUP(D232,FORMATS!$A$8:$B$43,2,FALSE),0)=0,"",VLOOKUP(D232,FORMATS!$A$8:$B$43,2,FALSE))</f>
        <v/>
      </c>
      <c r="F232" s="176"/>
      <c r="G232" s="176"/>
      <c r="H232" s="325"/>
      <c r="I232" s="384"/>
      <c r="J232" s="392"/>
      <c r="K232" s="394"/>
      <c r="L232" s="394"/>
      <c r="M232" s="374">
        <f t="shared" si="0"/>
        <v>0</v>
      </c>
    </row>
    <row r="233" spans="1:13" ht="20.149999999999999" customHeight="1">
      <c r="A233" s="174"/>
      <c r="B233" s="165"/>
      <c r="C233" s="175"/>
      <c r="D233" s="170"/>
      <c r="E233" s="389" t="str">
        <f>IF(_xlfn.IFNA(VLOOKUP(D233,FORMATS!$A$8:$B$43,2,FALSE),0)=0,"",VLOOKUP(D233,FORMATS!$A$8:$B$43,2,FALSE))</f>
        <v/>
      </c>
      <c r="F233" s="176"/>
      <c r="G233" s="176"/>
      <c r="H233" s="325"/>
      <c r="I233" s="384"/>
      <c r="J233" s="392"/>
      <c r="K233" s="394"/>
      <c r="L233" s="394"/>
      <c r="M233" s="374">
        <f t="shared" si="0"/>
        <v>0</v>
      </c>
    </row>
    <row r="234" spans="1:13" ht="20.149999999999999" customHeight="1">
      <c r="A234" s="174"/>
      <c r="B234" s="165"/>
      <c r="C234" s="175"/>
      <c r="D234" s="170"/>
      <c r="E234" s="389" t="str">
        <f>IF(_xlfn.IFNA(VLOOKUP(D234,FORMATS!$A$8:$B$43,2,FALSE),0)=0,"",VLOOKUP(D234,FORMATS!$A$8:$B$43,2,FALSE))</f>
        <v/>
      </c>
      <c r="F234" s="176"/>
      <c r="G234" s="176"/>
      <c r="H234" s="325"/>
      <c r="I234" s="384"/>
      <c r="J234" s="392"/>
      <c r="K234" s="394"/>
      <c r="L234" s="394"/>
      <c r="M234" s="374">
        <f t="shared" si="0"/>
        <v>0</v>
      </c>
    </row>
    <row r="235" spans="1:13" ht="20.149999999999999" customHeight="1">
      <c r="A235" s="174"/>
      <c r="B235" s="165"/>
      <c r="C235" s="175"/>
      <c r="D235" s="170"/>
      <c r="E235" s="389" t="str">
        <f>IF(_xlfn.IFNA(VLOOKUP(D235,FORMATS!$A$8:$B$43,2,FALSE),0)=0,"",VLOOKUP(D235,FORMATS!$A$8:$B$43,2,FALSE))</f>
        <v/>
      </c>
      <c r="F235" s="176"/>
      <c r="G235" s="176"/>
      <c r="H235" s="325"/>
      <c r="I235" s="384"/>
      <c r="J235" s="392"/>
      <c r="K235" s="394"/>
      <c r="L235" s="394"/>
      <c r="M235" s="374">
        <f t="shared" si="0"/>
        <v>0</v>
      </c>
    </row>
    <row r="236" spans="1:13" ht="20.149999999999999" customHeight="1">
      <c r="A236" s="174"/>
      <c r="B236" s="165"/>
      <c r="C236" s="175"/>
      <c r="D236" s="170"/>
      <c r="E236" s="389" t="str">
        <f>IF(_xlfn.IFNA(VLOOKUP(D236,FORMATS!$A$8:$B$43,2,FALSE),0)=0,"",VLOOKUP(D236,FORMATS!$A$8:$B$43,2,FALSE))</f>
        <v/>
      </c>
      <c r="F236" s="176"/>
      <c r="G236" s="176"/>
      <c r="H236" s="325"/>
      <c r="I236" s="384"/>
      <c r="J236" s="392"/>
      <c r="K236" s="394"/>
      <c r="L236" s="394"/>
      <c r="M236" s="374">
        <f t="shared" si="0"/>
        <v>0</v>
      </c>
    </row>
    <row r="237" spans="1:13" ht="20.149999999999999" customHeight="1">
      <c r="A237" s="174"/>
      <c r="B237" s="165"/>
      <c r="C237" s="175"/>
      <c r="D237" s="170"/>
      <c r="E237" s="389" t="str">
        <f>IF(_xlfn.IFNA(VLOOKUP(D237,FORMATS!$A$8:$B$43,2,FALSE),0)=0,"",VLOOKUP(D237,FORMATS!$A$8:$B$43,2,FALSE))</f>
        <v/>
      </c>
      <c r="F237" s="176"/>
      <c r="G237" s="176"/>
      <c r="H237" s="325"/>
      <c r="I237" s="384"/>
      <c r="J237" s="392"/>
      <c r="K237" s="394"/>
      <c r="L237" s="394"/>
      <c r="M237" s="374">
        <f t="shared" si="0"/>
        <v>0</v>
      </c>
    </row>
    <row r="238" spans="1:13" ht="20.149999999999999" customHeight="1">
      <c r="A238" s="174"/>
      <c r="B238" s="165"/>
      <c r="C238" s="175"/>
      <c r="D238" s="170"/>
      <c r="E238" s="389" t="str">
        <f>IF(_xlfn.IFNA(VLOOKUP(D238,FORMATS!$A$8:$B$43,2,FALSE),0)=0,"",VLOOKUP(D238,FORMATS!$A$8:$B$43,2,FALSE))</f>
        <v/>
      </c>
      <c r="F238" s="176"/>
      <c r="G238" s="176"/>
      <c r="H238" s="325"/>
      <c r="I238" s="384"/>
      <c r="J238" s="392"/>
      <c r="K238" s="394"/>
      <c r="L238" s="394"/>
      <c r="M238" s="374">
        <f t="shared" si="0"/>
        <v>0</v>
      </c>
    </row>
    <row r="239" spans="1:13" ht="20.149999999999999" customHeight="1">
      <c r="A239" s="174"/>
      <c r="B239" s="165"/>
      <c r="C239" s="175"/>
      <c r="D239" s="170"/>
      <c r="E239" s="389" t="str">
        <f>IF(_xlfn.IFNA(VLOOKUP(D239,FORMATS!$A$8:$B$43,2,FALSE),0)=0,"",VLOOKUP(D239,FORMATS!$A$8:$B$43,2,FALSE))</f>
        <v/>
      </c>
      <c r="F239" s="176"/>
      <c r="G239" s="176"/>
      <c r="H239" s="325"/>
      <c r="I239" s="384"/>
      <c r="J239" s="392"/>
      <c r="K239" s="394"/>
      <c r="L239" s="394"/>
      <c r="M239" s="374">
        <f t="shared" si="0"/>
        <v>0</v>
      </c>
    </row>
    <row r="240" spans="1:13" ht="20.149999999999999" customHeight="1">
      <c r="A240" s="174"/>
      <c r="B240" s="165"/>
      <c r="C240" s="175"/>
      <c r="D240" s="170"/>
      <c r="E240" s="389" t="str">
        <f>IF(_xlfn.IFNA(VLOOKUP(D240,FORMATS!$A$8:$B$43,2,FALSE),0)=0,"",VLOOKUP(D240,FORMATS!$A$8:$B$43,2,FALSE))</f>
        <v/>
      </c>
      <c r="F240" s="176"/>
      <c r="G240" s="176"/>
      <c r="H240" s="325"/>
      <c r="I240" s="384"/>
      <c r="J240" s="392"/>
      <c r="K240" s="394"/>
      <c r="L240" s="394"/>
      <c r="M240" s="374">
        <f t="shared" si="0"/>
        <v>0</v>
      </c>
    </row>
    <row r="241" spans="1:13" ht="20.149999999999999" customHeight="1">
      <c r="A241" s="174"/>
      <c r="B241" s="165"/>
      <c r="C241" s="175"/>
      <c r="D241" s="170"/>
      <c r="E241" s="389" t="str">
        <f>IF(_xlfn.IFNA(VLOOKUP(D241,FORMATS!$A$8:$B$43,2,FALSE),0)=0,"",VLOOKUP(D241,FORMATS!$A$8:$B$43,2,FALSE))</f>
        <v/>
      </c>
      <c r="F241" s="176"/>
      <c r="G241" s="176"/>
      <c r="H241" s="325"/>
      <c r="I241" s="384"/>
      <c r="J241" s="392"/>
      <c r="K241" s="394"/>
      <c r="L241" s="394"/>
      <c r="M241" s="374">
        <f t="shared" si="0"/>
        <v>0</v>
      </c>
    </row>
    <row r="242" spans="1:13" ht="20.149999999999999" customHeight="1">
      <c r="A242" s="174"/>
      <c r="B242" s="165"/>
      <c r="C242" s="175"/>
      <c r="D242" s="170"/>
      <c r="E242" s="389" t="str">
        <f>IF(_xlfn.IFNA(VLOOKUP(D242,FORMATS!$A$8:$B$43,2,FALSE),0)=0,"",VLOOKUP(D242,FORMATS!$A$8:$B$43,2,FALSE))</f>
        <v/>
      </c>
      <c r="F242" s="176"/>
      <c r="G242" s="176"/>
      <c r="H242" s="325"/>
      <c r="I242" s="384"/>
      <c r="J242" s="392"/>
      <c r="K242" s="394"/>
      <c r="L242" s="394"/>
      <c r="M242" s="374">
        <f t="shared" si="0"/>
        <v>0</v>
      </c>
    </row>
    <row r="243" spans="1:13" ht="20.149999999999999" customHeight="1">
      <c r="A243" s="174"/>
      <c r="B243" s="165"/>
      <c r="C243" s="175"/>
      <c r="D243" s="170"/>
      <c r="E243" s="389" t="str">
        <f>IF(_xlfn.IFNA(VLOOKUP(D243,FORMATS!$A$8:$B$43,2,FALSE),0)=0,"",VLOOKUP(D243,FORMATS!$A$8:$B$43,2,FALSE))</f>
        <v/>
      </c>
      <c r="F243" s="176"/>
      <c r="G243" s="176"/>
      <c r="H243" s="325"/>
      <c r="I243" s="384"/>
      <c r="J243" s="392"/>
      <c r="K243" s="394"/>
      <c r="L243" s="394"/>
      <c r="M243" s="374">
        <f t="shared" si="0"/>
        <v>0</v>
      </c>
    </row>
    <row r="244" spans="1:13" ht="20.149999999999999" customHeight="1">
      <c r="A244" s="174"/>
      <c r="B244" s="165"/>
      <c r="C244" s="175"/>
      <c r="D244" s="170"/>
      <c r="E244" s="389" t="str">
        <f>IF(_xlfn.IFNA(VLOOKUP(D244,FORMATS!$A$8:$B$43,2,FALSE),0)=0,"",VLOOKUP(D244,FORMATS!$A$8:$B$43,2,FALSE))</f>
        <v/>
      </c>
      <c r="F244" s="176"/>
      <c r="G244" s="176"/>
      <c r="H244" s="325"/>
      <c r="I244" s="384"/>
      <c r="J244" s="392"/>
      <c r="K244" s="394"/>
      <c r="L244" s="394"/>
      <c r="M244" s="374">
        <f t="shared" si="0"/>
        <v>0</v>
      </c>
    </row>
    <row r="245" spans="1:13" ht="20.149999999999999" customHeight="1">
      <c r="A245" s="174"/>
      <c r="B245" s="165"/>
      <c r="C245" s="175"/>
      <c r="D245" s="170"/>
      <c r="E245" s="389" t="str">
        <f>IF(_xlfn.IFNA(VLOOKUP(D245,FORMATS!$A$8:$B$43,2,FALSE),0)=0,"",VLOOKUP(D245,FORMATS!$A$8:$B$43,2,FALSE))</f>
        <v/>
      </c>
      <c r="F245" s="176"/>
      <c r="G245" s="176"/>
      <c r="H245" s="325"/>
      <c r="I245" s="384"/>
      <c r="J245" s="392"/>
      <c r="K245" s="394"/>
      <c r="L245" s="394"/>
      <c r="M245" s="374">
        <f t="shared" si="0"/>
        <v>0</v>
      </c>
    </row>
    <row r="246" spans="1:13" ht="20.149999999999999" customHeight="1">
      <c r="A246" s="174"/>
      <c r="B246" s="165"/>
      <c r="C246" s="175"/>
      <c r="D246" s="170"/>
      <c r="E246" s="389" t="str">
        <f>IF(_xlfn.IFNA(VLOOKUP(D246,FORMATS!$A$8:$B$43,2,FALSE),0)=0,"",VLOOKUP(D246,FORMATS!$A$8:$B$43,2,FALSE))</f>
        <v/>
      </c>
      <c r="F246" s="176"/>
      <c r="G246" s="176"/>
      <c r="H246" s="325"/>
      <c r="I246" s="384"/>
      <c r="J246" s="392"/>
      <c r="K246" s="394"/>
      <c r="L246" s="394"/>
      <c r="M246" s="374">
        <f t="shared" si="0"/>
        <v>0</v>
      </c>
    </row>
    <row r="247" spans="1:13" ht="20.149999999999999" customHeight="1">
      <c r="A247" s="174"/>
      <c r="B247" s="165"/>
      <c r="C247" s="175"/>
      <c r="D247" s="170"/>
      <c r="E247" s="389" t="str">
        <f>IF(_xlfn.IFNA(VLOOKUP(D247,FORMATS!$A$8:$B$43,2,FALSE),0)=0,"",VLOOKUP(D247,FORMATS!$A$8:$B$43,2,FALSE))</f>
        <v/>
      </c>
      <c r="F247" s="176"/>
      <c r="G247" s="176"/>
      <c r="H247" s="325"/>
      <c r="I247" s="384"/>
      <c r="J247" s="392"/>
      <c r="K247" s="394"/>
      <c r="L247" s="394"/>
      <c r="M247" s="374">
        <f t="shared" si="0"/>
        <v>0</v>
      </c>
    </row>
    <row r="248" spans="1:13" ht="20.149999999999999" customHeight="1">
      <c r="A248" s="174"/>
      <c r="B248" s="165"/>
      <c r="C248" s="175"/>
      <c r="D248" s="170"/>
      <c r="E248" s="389" t="str">
        <f>IF(_xlfn.IFNA(VLOOKUP(D248,FORMATS!$A$8:$B$43,2,FALSE),0)=0,"",VLOOKUP(D248,FORMATS!$A$8:$B$43,2,FALSE))</f>
        <v/>
      </c>
      <c r="F248" s="176"/>
      <c r="G248" s="176"/>
      <c r="H248" s="325"/>
      <c r="I248" s="384"/>
      <c r="J248" s="392"/>
      <c r="K248" s="394"/>
      <c r="L248" s="394"/>
      <c r="M248" s="374">
        <f t="shared" si="0"/>
        <v>0</v>
      </c>
    </row>
    <row r="249" spans="1:13" ht="20.149999999999999" customHeight="1">
      <c r="A249" s="174"/>
      <c r="B249" s="165"/>
      <c r="C249" s="175"/>
      <c r="D249" s="170"/>
      <c r="E249" s="389" t="str">
        <f>IF(_xlfn.IFNA(VLOOKUP(D249,FORMATS!$A$8:$B$43,2,FALSE),0)=0,"",VLOOKUP(D249,FORMATS!$A$8:$B$43,2,FALSE))</f>
        <v/>
      </c>
      <c r="F249" s="176"/>
      <c r="G249" s="176"/>
      <c r="H249" s="325"/>
      <c r="I249" s="384"/>
      <c r="J249" s="392"/>
      <c r="K249" s="394"/>
      <c r="L249" s="394"/>
      <c r="M249" s="374">
        <f t="shared" si="0"/>
        <v>0</v>
      </c>
    </row>
    <row r="250" spans="1:13" ht="20.149999999999999" customHeight="1">
      <c r="A250" s="174"/>
      <c r="B250" s="165"/>
      <c r="C250" s="175"/>
      <c r="D250" s="170"/>
      <c r="E250" s="389" t="str">
        <f>IF(_xlfn.IFNA(VLOOKUP(D250,FORMATS!$A$8:$B$43,2,FALSE),0)=0,"",VLOOKUP(D250,FORMATS!$A$8:$B$43,2,FALSE))</f>
        <v/>
      </c>
      <c r="F250" s="176"/>
      <c r="G250" s="176"/>
      <c r="H250" s="325"/>
      <c r="I250" s="384"/>
      <c r="J250" s="392"/>
      <c r="K250" s="394"/>
      <c r="L250" s="394"/>
      <c r="M250" s="374">
        <f t="shared" si="0"/>
        <v>0</v>
      </c>
    </row>
    <row r="251" spans="1:13" ht="20.149999999999999" customHeight="1">
      <c r="A251" s="174"/>
      <c r="B251" s="165"/>
      <c r="C251" s="175"/>
      <c r="D251" s="170"/>
      <c r="E251" s="389" t="str">
        <f>IF(_xlfn.IFNA(VLOOKUP(D251,FORMATS!$A$8:$B$43,2,FALSE),0)=0,"",VLOOKUP(D251,FORMATS!$A$8:$B$43,2,FALSE))</f>
        <v/>
      </c>
      <c r="F251" s="176"/>
      <c r="G251" s="176"/>
      <c r="H251" s="325"/>
      <c r="I251" s="384"/>
      <c r="J251" s="392"/>
      <c r="K251" s="394"/>
      <c r="L251" s="394"/>
      <c r="M251" s="374">
        <f t="shared" si="0"/>
        <v>0</v>
      </c>
    </row>
    <row r="252" spans="1:13" ht="20.149999999999999" customHeight="1">
      <c r="A252" s="174"/>
      <c r="B252" s="165"/>
      <c r="C252" s="175"/>
      <c r="D252" s="170"/>
      <c r="E252" s="389" t="str">
        <f>IF(_xlfn.IFNA(VLOOKUP(D252,FORMATS!$A$8:$B$43,2,FALSE),0)=0,"",VLOOKUP(D252,FORMATS!$A$8:$B$43,2,FALSE))</f>
        <v/>
      </c>
      <c r="F252" s="176"/>
      <c r="G252" s="176"/>
      <c r="H252" s="325"/>
      <c r="I252" s="384"/>
      <c r="J252" s="392"/>
      <c r="K252" s="394"/>
      <c r="L252" s="394"/>
      <c r="M252" s="374">
        <f t="shared" si="0"/>
        <v>0</v>
      </c>
    </row>
    <row r="253" spans="1:13" ht="20.149999999999999" customHeight="1">
      <c r="A253" s="174"/>
      <c r="B253" s="165"/>
      <c r="C253" s="175"/>
      <c r="D253" s="170"/>
      <c r="E253" s="389" t="str">
        <f>IF(_xlfn.IFNA(VLOOKUP(D253,FORMATS!$A$8:$B$43,2,FALSE),0)=0,"",VLOOKUP(D253,FORMATS!$A$8:$B$43,2,FALSE))</f>
        <v/>
      </c>
      <c r="F253" s="176"/>
      <c r="G253" s="176"/>
      <c r="H253" s="325"/>
      <c r="I253" s="384"/>
      <c r="J253" s="392"/>
      <c r="K253" s="394"/>
      <c r="L253" s="394"/>
      <c r="M253" s="374">
        <f t="shared" si="0"/>
        <v>0</v>
      </c>
    </row>
    <row r="254" spans="1:13" ht="20.149999999999999" customHeight="1">
      <c r="A254" s="174"/>
      <c r="B254" s="165"/>
      <c r="C254" s="175"/>
      <c r="D254" s="170"/>
      <c r="E254" s="389" t="str">
        <f>IF(_xlfn.IFNA(VLOOKUP(D254,FORMATS!$A$8:$B$43,2,FALSE),0)=0,"",VLOOKUP(D254,FORMATS!$A$8:$B$43,2,FALSE))</f>
        <v/>
      </c>
      <c r="F254" s="176"/>
      <c r="G254" s="176"/>
      <c r="H254" s="325"/>
      <c r="I254" s="384"/>
      <c r="J254" s="392"/>
      <c r="K254" s="394"/>
      <c r="L254" s="394"/>
      <c r="M254" s="374">
        <f t="shared" si="0"/>
        <v>0</v>
      </c>
    </row>
    <row r="255" spans="1:13" ht="20.149999999999999" customHeight="1">
      <c r="A255" s="174"/>
      <c r="B255" s="165"/>
      <c r="C255" s="175"/>
      <c r="D255" s="170"/>
      <c r="E255" s="389" t="str">
        <f>IF(_xlfn.IFNA(VLOOKUP(D255,FORMATS!$A$8:$B$43,2,FALSE),0)=0,"",VLOOKUP(D255,FORMATS!$A$8:$B$43,2,FALSE))</f>
        <v/>
      </c>
      <c r="F255" s="176"/>
      <c r="G255" s="176"/>
      <c r="H255" s="325"/>
      <c r="I255" s="384"/>
      <c r="J255" s="392"/>
      <c r="K255" s="394"/>
      <c r="L255" s="394"/>
      <c r="M255" s="374">
        <f t="shared" si="0"/>
        <v>0</v>
      </c>
    </row>
    <row r="256" spans="1:13" ht="20.149999999999999" customHeight="1">
      <c r="A256" s="174"/>
      <c r="B256" s="165"/>
      <c r="C256" s="175"/>
      <c r="D256" s="170"/>
      <c r="E256" s="389" t="str">
        <f>IF(_xlfn.IFNA(VLOOKUP(D256,FORMATS!$A$8:$B$43,2,FALSE),0)=0,"",VLOOKUP(D256,FORMATS!$A$8:$B$43,2,FALSE))</f>
        <v/>
      </c>
      <c r="F256" s="176"/>
      <c r="G256" s="176"/>
      <c r="H256" s="325"/>
      <c r="I256" s="384"/>
      <c r="J256" s="392"/>
      <c r="K256" s="394"/>
      <c r="L256" s="394"/>
      <c r="M256" s="374">
        <f t="shared" si="0"/>
        <v>0</v>
      </c>
    </row>
    <row r="257" spans="1:13" ht="20.149999999999999" customHeight="1">
      <c r="A257" s="174"/>
      <c r="B257" s="165"/>
      <c r="C257" s="175"/>
      <c r="D257" s="170"/>
      <c r="E257" s="389" t="str">
        <f>IF(_xlfn.IFNA(VLOOKUP(D257,FORMATS!$A$8:$B$43,2,FALSE),0)=0,"",VLOOKUP(D257,FORMATS!$A$8:$B$43,2,FALSE))</f>
        <v/>
      </c>
      <c r="F257" s="176"/>
      <c r="G257" s="176"/>
      <c r="H257" s="325"/>
      <c r="I257" s="384"/>
      <c r="J257" s="392"/>
      <c r="K257" s="394"/>
      <c r="L257" s="394"/>
      <c r="M257" s="374">
        <f t="shared" si="0"/>
        <v>0</v>
      </c>
    </row>
    <row r="258" spans="1:13" ht="20.149999999999999" customHeight="1">
      <c r="A258" s="174"/>
      <c r="B258" s="165"/>
      <c r="C258" s="175"/>
      <c r="D258" s="170"/>
      <c r="E258" s="389" t="str">
        <f>IF(_xlfn.IFNA(VLOOKUP(D258,FORMATS!$A$8:$B$43,2,FALSE),0)=0,"",VLOOKUP(D258,FORMATS!$A$8:$B$43,2,FALSE))</f>
        <v/>
      </c>
      <c r="F258" s="176"/>
      <c r="G258" s="176"/>
      <c r="H258" s="325"/>
      <c r="I258" s="384"/>
      <c r="J258" s="392"/>
      <c r="K258" s="394"/>
      <c r="L258" s="394"/>
      <c r="M258" s="374">
        <f t="shared" si="0"/>
        <v>0</v>
      </c>
    </row>
    <row r="259" spans="1:13" ht="20.149999999999999" customHeight="1">
      <c r="A259" s="174"/>
      <c r="B259" s="165"/>
      <c r="C259" s="175"/>
      <c r="D259" s="170"/>
      <c r="E259" s="389" t="str">
        <f>IF(_xlfn.IFNA(VLOOKUP(D259,FORMATS!$A$8:$B$43,2,FALSE),0)=0,"",VLOOKUP(D259,FORMATS!$A$8:$B$43,2,FALSE))</f>
        <v/>
      </c>
      <c r="F259" s="176"/>
      <c r="G259" s="176"/>
      <c r="H259" s="325"/>
      <c r="I259" s="384"/>
      <c r="J259" s="392"/>
      <c r="K259" s="394"/>
      <c r="L259" s="394"/>
      <c r="M259" s="374">
        <f t="shared" si="0"/>
        <v>0</v>
      </c>
    </row>
    <row r="260" spans="1:13" ht="20.149999999999999" customHeight="1">
      <c r="A260" s="174"/>
      <c r="B260" s="165"/>
      <c r="C260" s="175"/>
      <c r="D260" s="170"/>
      <c r="E260" s="389" t="str">
        <f>IF(_xlfn.IFNA(VLOOKUP(D260,FORMATS!$A$8:$B$43,2,FALSE),0)=0,"",VLOOKUP(D260,FORMATS!$A$8:$B$43,2,FALSE))</f>
        <v/>
      </c>
      <c r="F260" s="176"/>
      <c r="G260" s="176"/>
      <c r="H260" s="325"/>
      <c r="I260" s="384"/>
      <c r="J260" s="392"/>
      <c r="K260" s="394"/>
      <c r="L260" s="394"/>
      <c r="M260" s="374">
        <f t="shared" si="0"/>
        <v>0</v>
      </c>
    </row>
    <row r="261" spans="1:13" ht="20.149999999999999" customHeight="1">
      <c r="A261" s="174"/>
      <c r="B261" s="165"/>
      <c r="C261" s="175"/>
      <c r="D261" s="170"/>
      <c r="E261" s="389" t="str">
        <f>IF(_xlfn.IFNA(VLOOKUP(D261,FORMATS!$A$8:$B$43,2,FALSE),0)=0,"",VLOOKUP(D261,FORMATS!$A$8:$B$43,2,FALSE))</f>
        <v/>
      </c>
      <c r="F261" s="176"/>
      <c r="G261" s="176"/>
      <c r="H261" s="325"/>
      <c r="I261" s="384"/>
      <c r="J261" s="392"/>
      <c r="K261" s="394"/>
      <c r="L261" s="394"/>
      <c r="M261" s="374">
        <f t="shared" si="0"/>
        <v>0</v>
      </c>
    </row>
    <row r="262" spans="1:13" ht="20.149999999999999" customHeight="1">
      <c r="A262" s="174"/>
      <c r="B262" s="165"/>
      <c r="C262" s="175"/>
      <c r="D262" s="170"/>
      <c r="E262" s="389" t="str">
        <f>IF(_xlfn.IFNA(VLOOKUP(D262,FORMATS!$A$8:$B$43,2,FALSE),0)=0,"",VLOOKUP(D262,FORMATS!$A$8:$B$43,2,FALSE))</f>
        <v/>
      </c>
      <c r="F262" s="176"/>
      <c r="G262" s="176"/>
      <c r="H262" s="325"/>
      <c r="I262" s="384"/>
      <c r="J262" s="392"/>
      <c r="K262" s="394"/>
      <c r="L262" s="394"/>
      <c r="M262" s="374">
        <f t="shared" si="0"/>
        <v>0</v>
      </c>
    </row>
    <row r="263" spans="1:13" ht="20.149999999999999" customHeight="1">
      <c r="A263" s="174"/>
      <c r="B263" s="165"/>
      <c r="C263" s="175"/>
      <c r="D263" s="170"/>
      <c r="E263" s="389" t="str">
        <f>IF(_xlfn.IFNA(VLOOKUP(D263,FORMATS!$A$8:$B$43,2,FALSE),0)=0,"",VLOOKUP(D263,FORMATS!$A$8:$B$43,2,FALSE))</f>
        <v/>
      </c>
      <c r="F263" s="176"/>
      <c r="G263" s="176"/>
      <c r="H263" s="325"/>
      <c r="I263" s="384"/>
      <c r="J263" s="392"/>
      <c r="K263" s="394"/>
      <c r="L263" s="394"/>
      <c r="M263" s="374">
        <f t="shared" si="0"/>
        <v>0</v>
      </c>
    </row>
    <row r="264" spans="1:13" ht="20.149999999999999" customHeight="1">
      <c r="A264" s="174"/>
      <c r="B264" s="165"/>
      <c r="C264" s="175"/>
      <c r="D264" s="170"/>
      <c r="E264" s="389" t="str">
        <f>IF(_xlfn.IFNA(VLOOKUP(D264,FORMATS!$A$8:$B$43,2,FALSE),0)=0,"",VLOOKUP(D264,FORMATS!$A$8:$B$43,2,FALSE))</f>
        <v/>
      </c>
      <c r="F264" s="176"/>
      <c r="G264" s="176"/>
      <c r="H264" s="325"/>
      <c r="I264" s="384"/>
      <c r="J264" s="392"/>
      <c r="K264" s="394"/>
      <c r="L264" s="394"/>
      <c r="M264" s="374">
        <f t="shared" si="0"/>
        <v>0</v>
      </c>
    </row>
    <row r="265" spans="1:13" ht="20.149999999999999" customHeight="1">
      <c r="A265" s="174"/>
      <c r="B265" s="165"/>
      <c r="C265" s="175"/>
      <c r="D265" s="170"/>
      <c r="E265" s="389" t="str">
        <f>IF(_xlfn.IFNA(VLOOKUP(D265,FORMATS!$A$8:$B$43,2,FALSE),0)=0,"",VLOOKUP(D265,FORMATS!$A$8:$B$43,2,FALSE))</f>
        <v/>
      </c>
      <c r="F265" s="176"/>
      <c r="G265" s="176"/>
      <c r="H265" s="325"/>
      <c r="I265" s="384"/>
      <c r="J265" s="392"/>
      <c r="K265" s="394"/>
      <c r="L265" s="394"/>
      <c r="M265" s="374">
        <f t="shared" si="0"/>
        <v>0</v>
      </c>
    </row>
    <row r="266" spans="1:13" ht="20.149999999999999" customHeight="1">
      <c r="A266" s="174"/>
      <c r="B266" s="165"/>
      <c r="C266" s="175"/>
      <c r="D266" s="170"/>
      <c r="E266" s="389" t="str">
        <f>IF(_xlfn.IFNA(VLOOKUP(D266,FORMATS!$A$8:$B$43,2,FALSE),0)=0,"",VLOOKUP(D266,FORMATS!$A$8:$B$43,2,FALSE))</f>
        <v/>
      </c>
      <c r="F266" s="176"/>
      <c r="G266" s="176"/>
      <c r="H266" s="325"/>
      <c r="I266" s="384"/>
      <c r="J266" s="392"/>
      <c r="K266" s="394"/>
      <c r="L266" s="394"/>
      <c r="M266" s="374">
        <f t="shared" si="0"/>
        <v>0</v>
      </c>
    </row>
    <row r="267" spans="1:13" ht="20.149999999999999" customHeight="1">
      <c r="A267" s="174"/>
      <c r="B267" s="165"/>
      <c r="C267" s="175"/>
      <c r="D267" s="170"/>
      <c r="E267" s="389" t="str">
        <f>IF(_xlfn.IFNA(VLOOKUP(D267,FORMATS!$A$8:$B$43,2,FALSE),0)=0,"",VLOOKUP(D267,FORMATS!$A$8:$B$43,2,FALSE))</f>
        <v/>
      </c>
      <c r="F267" s="176"/>
      <c r="G267" s="176"/>
      <c r="H267" s="325"/>
      <c r="I267" s="384"/>
      <c r="J267" s="392"/>
      <c r="K267" s="394"/>
      <c r="L267" s="394"/>
      <c r="M267" s="374">
        <f t="shared" si="0"/>
        <v>0</v>
      </c>
    </row>
    <row r="268" spans="1:13" ht="20.149999999999999" customHeight="1">
      <c r="A268" s="174"/>
      <c r="B268" s="165"/>
      <c r="C268" s="175"/>
      <c r="D268" s="170"/>
      <c r="E268" s="389" t="str">
        <f>IF(_xlfn.IFNA(VLOOKUP(D268,FORMATS!$A$8:$B$43,2,FALSE),0)=0,"",VLOOKUP(D268,FORMATS!$A$8:$B$43,2,FALSE))</f>
        <v/>
      </c>
      <c r="F268" s="176"/>
      <c r="G268" s="176"/>
      <c r="H268" s="325"/>
      <c r="I268" s="384"/>
      <c r="J268" s="392"/>
      <c r="K268" s="394"/>
      <c r="L268" s="394"/>
      <c r="M268" s="374">
        <f t="shared" si="0"/>
        <v>0</v>
      </c>
    </row>
    <row r="269" spans="1:13" ht="20.149999999999999" customHeight="1">
      <c r="A269" s="174"/>
      <c r="B269" s="165"/>
      <c r="C269" s="175"/>
      <c r="D269" s="170"/>
      <c r="E269" s="389" t="str">
        <f>IF(_xlfn.IFNA(VLOOKUP(D269,FORMATS!$A$8:$B$43,2,FALSE),0)=0,"",VLOOKUP(D269,FORMATS!$A$8:$B$43,2,FALSE))</f>
        <v/>
      </c>
      <c r="F269" s="176"/>
      <c r="G269" s="176"/>
      <c r="H269" s="325"/>
      <c r="I269" s="384"/>
      <c r="J269" s="392"/>
      <c r="K269" s="394"/>
      <c r="L269" s="394"/>
      <c r="M269" s="374">
        <f t="shared" si="0"/>
        <v>0</v>
      </c>
    </row>
    <row r="270" spans="1:13" ht="20.149999999999999" customHeight="1">
      <c r="A270" s="174"/>
      <c r="B270" s="165"/>
      <c r="C270" s="175"/>
      <c r="D270" s="170"/>
      <c r="E270" s="389" t="str">
        <f>IF(_xlfn.IFNA(VLOOKUP(D270,FORMATS!$A$8:$B$43,2,FALSE),0)=0,"",VLOOKUP(D270,FORMATS!$A$8:$B$43,2,FALSE))</f>
        <v/>
      </c>
      <c r="F270" s="176"/>
      <c r="G270" s="176"/>
      <c r="H270" s="325"/>
      <c r="I270" s="384"/>
      <c r="J270" s="392"/>
      <c r="K270" s="394"/>
      <c r="L270" s="394"/>
      <c r="M270" s="374">
        <f t="shared" si="0"/>
        <v>0</v>
      </c>
    </row>
    <row r="271" spans="1:13" ht="20.149999999999999" customHeight="1">
      <c r="A271" s="174"/>
      <c r="B271" s="165"/>
      <c r="C271" s="175"/>
      <c r="D271" s="170"/>
      <c r="E271" s="389" t="str">
        <f>IF(_xlfn.IFNA(VLOOKUP(D271,FORMATS!$A$8:$B$43,2,FALSE),0)=0,"",VLOOKUP(D271,FORMATS!$A$8:$B$43,2,FALSE))</f>
        <v/>
      </c>
      <c r="F271" s="176"/>
      <c r="G271" s="176"/>
      <c r="H271" s="325"/>
      <c r="I271" s="384"/>
      <c r="J271" s="392"/>
      <c r="K271" s="394"/>
      <c r="L271" s="394"/>
      <c r="M271" s="374">
        <f t="shared" si="0"/>
        <v>0</v>
      </c>
    </row>
    <row r="272" spans="1:13" ht="20.149999999999999" customHeight="1">
      <c r="A272" s="174"/>
      <c r="B272" s="165"/>
      <c r="C272" s="175"/>
      <c r="D272" s="170"/>
      <c r="E272" s="389" t="str">
        <f>IF(_xlfn.IFNA(VLOOKUP(D272,FORMATS!$A$8:$B$43,2,FALSE),0)=0,"",VLOOKUP(D272,FORMATS!$A$8:$B$43,2,FALSE))</f>
        <v/>
      </c>
      <c r="F272" s="176"/>
      <c r="G272" s="176"/>
      <c r="H272" s="325"/>
      <c r="I272" s="384"/>
      <c r="J272" s="392"/>
      <c r="K272" s="394"/>
      <c r="L272" s="394"/>
      <c r="M272" s="374">
        <f t="shared" si="0"/>
        <v>0</v>
      </c>
    </row>
    <row r="273" spans="1:13" ht="20.149999999999999" customHeight="1">
      <c r="A273" s="174"/>
      <c r="B273" s="165"/>
      <c r="C273" s="175"/>
      <c r="D273" s="170"/>
      <c r="E273" s="389" t="str">
        <f>IF(_xlfn.IFNA(VLOOKUP(D273,FORMATS!$A$8:$B$43,2,FALSE),0)=0,"",VLOOKUP(D273,FORMATS!$A$8:$B$43,2,FALSE))</f>
        <v/>
      </c>
      <c r="F273" s="176"/>
      <c r="G273" s="176"/>
      <c r="H273" s="325"/>
      <c r="I273" s="384"/>
      <c r="J273" s="392"/>
      <c r="K273" s="394"/>
      <c r="L273" s="394"/>
      <c r="M273" s="374">
        <f t="shared" si="0"/>
        <v>0</v>
      </c>
    </row>
    <row r="274" spans="1:13" ht="20.149999999999999" customHeight="1">
      <c r="A274" s="174"/>
      <c r="B274" s="165"/>
      <c r="C274" s="175"/>
      <c r="D274" s="170"/>
      <c r="E274" s="389" t="str">
        <f>IF(_xlfn.IFNA(VLOOKUP(D274,FORMATS!$A$8:$B$43,2,FALSE),0)=0,"",VLOOKUP(D274,FORMATS!$A$8:$B$43,2,FALSE))</f>
        <v/>
      </c>
      <c r="F274" s="176"/>
      <c r="G274" s="176"/>
      <c r="H274" s="325"/>
      <c r="I274" s="384"/>
      <c r="J274" s="392"/>
      <c r="K274" s="394"/>
      <c r="L274" s="394"/>
      <c r="M274" s="374">
        <f t="shared" si="0"/>
        <v>0</v>
      </c>
    </row>
    <row r="275" spans="1:13" ht="20.149999999999999" customHeight="1">
      <c r="A275" s="174"/>
      <c r="B275" s="165"/>
      <c r="C275" s="175"/>
      <c r="D275" s="170"/>
      <c r="E275" s="389" t="str">
        <f>IF(_xlfn.IFNA(VLOOKUP(D275,FORMATS!$A$8:$B$43,2,FALSE),0)=0,"",VLOOKUP(D275,FORMATS!$A$8:$B$43,2,FALSE))</f>
        <v/>
      </c>
      <c r="F275" s="176"/>
      <c r="G275" s="176"/>
      <c r="H275" s="325"/>
      <c r="I275" s="384"/>
      <c r="J275" s="392"/>
      <c r="K275" s="394"/>
      <c r="L275" s="394"/>
      <c r="M275" s="374">
        <f t="shared" si="0"/>
        <v>0</v>
      </c>
    </row>
    <row r="276" spans="1:13" ht="20.149999999999999" customHeight="1">
      <c r="A276" s="174"/>
      <c r="B276" s="165"/>
      <c r="C276" s="175"/>
      <c r="D276" s="170"/>
      <c r="E276" s="389" t="str">
        <f>IF(_xlfn.IFNA(VLOOKUP(D276,FORMATS!$A$8:$B$43,2,FALSE),0)=0,"",VLOOKUP(D276,FORMATS!$A$8:$B$43,2,FALSE))</f>
        <v/>
      </c>
      <c r="F276" s="176"/>
      <c r="G276" s="176"/>
      <c r="H276" s="325"/>
      <c r="I276" s="384"/>
      <c r="J276" s="392"/>
      <c r="K276" s="394"/>
      <c r="L276" s="394"/>
      <c r="M276" s="374">
        <f t="shared" ref="M276:M339" si="1">K276-L276</f>
        <v>0</v>
      </c>
    </row>
    <row r="277" spans="1:13" ht="20.149999999999999" customHeight="1">
      <c r="A277" s="174"/>
      <c r="B277" s="165"/>
      <c r="C277" s="175"/>
      <c r="D277" s="170"/>
      <c r="E277" s="389" t="str">
        <f>IF(_xlfn.IFNA(VLOOKUP(D277,FORMATS!$A$8:$B$43,2,FALSE),0)=0,"",VLOOKUP(D277,FORMATS!$A$8:$B$43,2,FALSE))</f>
        <v/>
      </c>
      <c r="F277" s="176"/>
      <c r="G277" s="176"/>
      <c r="H277" s="325"/>
      <c r="I277" s="384"/>
      <c r="J277" s="392"/>
      <c r="K277" s="394"/>
      <c r="L277" s="394"/>
      <c r="M277" s="374">
        <f t="shared" si="1"/>
        <v>0</v>
      </c>
    </row>
    <row r="278" spans="1:13" ht="20.149999999999999" customHeight="1">
      <c r="A278" s="174"/>
      <c r="B278" s="165"/>
      <c r="C278" s="175"/>
      <c r="D278" s="170"/>
      <c r="E278" s="389" t="str">
        <f>IF(_xlfn.IFNA(VLOOKUP(D278,FORMATS!$A$8:$B$43,2,FALSE),0)=0,"",VLOOKUP(D278,FORMATS!$A$8:$B$43,2,FALSE))</f>
        <v/>
      </c>
      <c r="F278" s="176"/>
      <c r="G278" s="176"/>
      <c r="H278" s="325"/>
      <c r="I278" s="384"/>
      <c r="J278" s="392"/>
      <c r="K278" s="394"/>
      <c r="L278" s="394"/>
      <c r="M278" s="374">
        <f t="shared" si="1"/>
        <v>0</v>
      </c>
    </row>
    <row r="279" spans="1:13" ht="20.149999999999999" customHeight="1">
      <c r="A279" s="174"/>
      <c r="B279" s="165"/>
      <c r="C279" s="175"/>
      <c r="D279" s="170"/>
      <c r="E279" s="389" t="str">
        <f>IF(_xlfn.IFNA(VLOOKUP(D279,FORMATS!$A$8:$B$43,2,FALSE),0)=0,"",VLOOKUP(D279,FORMATS!$A$8:$B$43,2,FALSE))</f>
        <v/>
      </c>
      <c r="F279" s="176"/>
      <c r="G279" s="176"/>
      <c r="H279" s="325"/>
      <c r="I279" s="384"/>
      <c r="J279" s="392"/>
      <c r="K279" s="394"/>
      <c r="L279" s="394"/>
      <c r="M279" s="374">
        <f t="shared" si="1"/>
        <v>0</v>
      </c>
    </row>
    <row r="280" spans="1:13" ht="20.149999999999999" customHeight="1">
      <c r="A280" s="174"/>
      <c r="B280" s="165"/>
      <c r="C280" s="175"/>
      <c r="D280" s="170"/>
      <c r="E280" s="389" t="str">
        <f>IF(_xlfn.IFNA(VLOOKUP(D280,FORMATS!$A$8:$B$43,2,FALSE),0)=0,"",VLOOKUP(D280,FORMATS!$A$8:$B$43,2,FALSE))</f>
        <v/>
      </c>
      <c r="F280" s="176"/>
      <c r="G280" s="176"/>
      <c r="H280" s="325"/>
      <c r="I280" s="384"/>
      <c r="J280" s="392"/>
      <c r="K280" s="394"/>
      <c r="L280" s="394"/>
      <c r="M280" s="374">
        <f t="shared" si="1"/>
        <v>0</v>
      </c>
    </row>
    <row r="281" spans="1:13" ht="20.149999999999999" customHeight="1">
      <c r="A281" s="174"/>
      <c r="B281" s="165"/>
      <c r="C281" s="175"/>
      <c r="D281" s="170"/>
      <c r="E281" s="389" t="str">
        <f>IF(_xlfn.IFNA(VLOOKUP(D281,FORMATS!$A$8:$B$43,2,FALSE),0)=0,"",VLOOKUP(D281,FORMATS!$A$8:$B$43,2,FALSE))</f>
        <v/>
      </c>
      <c r="F281" s="176"/>
      <c r="G281" s="176"/>
      <c r="H281" s="325"/>
      <c r="I281" s="384"/>
      <c r="J281" s="392"/>
      <c r="K281" s="394"/>
      <c r="L281" s="394"/>
      <c r="M281" s="374">
        <f t="shared" si="1"/>
        <v>0</v>
      </c>
    </row>
    <row r="282" spans="1:13" ht="20.149999999999999" customHeight="1">
      <c r="A282" s="174"/>
      <c r="B282" s="165"/>
      <c r="C282" s="175"/>
      <c r="D282" s="170"/>
      <c r="E282" s="389" t="str">
        <f>IF(_xlfn.IFNA(VLOOKUP(D282,FORMATS!$A$8:$B$43,2,FALSE),0)=0,"",VLOOKUP(D282,FORMATS!$A$8:$B$43,2,FALSE))</f>
        <v/>
      </c>
      <c r="F282" s="176"/>
      <c r="G282" s="176"/>
      <c r="H282" s="325"/>
      <c r="I282" s="384"/>
      <c r="J282" s="392"/>
      <c r="K282" s="394"/>
      <c r="L282" s="394"/>
      <c r="M282" s="374">
        <f t="shared" si="1"/>
        <v>0</v>
      </c>
    </row>
    <row r="283" spans="1:13" ht="20.149999999999999" customHeight="1">
      <c r="A283" s="174"/>
      <c r="B283" s="165"/>
      <c r="C283" s="175"/>
      <c r="D283" s="170"/>
      <c r="E283" s="389" t="str">
        <f>IF(_xlfn.IFNA(VLOOKUP(D283,FORMATS!$A$8:$B$43,2,FALSE),0)=0,"",VLOOKUP(D283,FORMATS!$A$8:$B$43,2,FALSE))</f>
        <v/>
      </c>
      <c r="F283" s="176"/>
      <c r="G283" s="176"/>
      <c r="H283" s="325"/>
      <c r="I283" s="384"/>
      <c r="J283" s="392"/>
      <c r="K283" s="394"/>
      <c r="L283" s="394"/>
      <c r="M283" s="374">
        <f t="shared" si="1"/>
        <v>0</v>
      </c>
    </row>
    <row r="284" spans="1:13" ht="20.149999999999999" customHeight="1">
      <c r="A284" s="174"/>
      <c r="B284" s="165"/>
      <c r="C284" s="175"/>
      <c r="D284" s="170"/>
      <c r="E284" s="389" t="str">
        <f>IF(_xlfn.IFNA(VLOOKUP(D284,FORMATS!$A$8:$B$43,2,FALSE),0)=0,"",VLOOKUP(D284,FORMATS!$A$8:$B$43,2,FALSE))</f>
        <v/>
      </c>
      <c r="F284" s="176"/>
      <c r="G284" s="176"/>
      <c r="H284" s="325"/>
      <c r="I284" s="384"/>
      <c r="J284" s="392"/>
      <c r="K284" s="394"/>
      <c r="L284" s="394"/>
      <c r="M284" s="374">
        <f t="shared" si="1"/>
        <v>0</v>
      </c>
    </row>
    <row r="285" spans="1:13" ht="20.149999999999999" customHeight="1">
      <c r="A285" s="174"/>
      <c r="B285" s="165"/>
      <c r="C285" s="175"/>
      <c r="D285" s="170"/>
      <c r="E285" s="389" t="str">
        <f>IF(_xlfn.IFNA(VLOOKUP(D285,FORMATS!$A$8:$B$43,2,FALSE),0)=0,"",VLOOKUP(D285,FORMATS!$A$8:$B$43,2,FALSE))</f>
        <v/>
      </c>
      <c r="F285" s="176"/>
      <c r="G285" s="176"/>
      <c r="H285" s="325"/>
      <c r="I285" s="384"/>
      <c r="J285" s="392"/>
      <c r="K285" s="394"/>
      <c r="L285" s="394"/>
      <c r="M285" s="374">
        <f t="shared" si="1"/>
        <v>0</v>
      </c>
    </row>
    <row r="286" spans="1:13" ht="20.149999999999999" customHeight="1">
      <c r="A286" s="174"/>
      <c r="B286" s="165"/>
      <c r="C286" s="175"/>
      <c r="D286" s="170"/>
      <c r="E286" s="389" t="str">
        <f>IF(_xlfn.IFNA(VLOOKUP(D286,FORMATS!$A$8:$B$43,2,FALSE),0)=0,"",VLOOKUP(D286,FORMATS!$A$8:$B$43,2,FALSE))</f>
        <v/>
      </c>
      <c r="F286" s="176"/>
      <c r="G286" s="176"/>
      <c r="H286" s="325"/>
      <c r="I286" s="384"/>
      <c r="J286" s="392"/>
      <c r="K286" s="394"/>
      <c r="L286" s="394"/>
      <c r="M286" s="374">
        <f t="shared" si="1"/>
        <v>0</v>
      </c>
    </row>
    <row r="287" spans="1:13" ht="20.149999999999999" customHeight="1">
      <c r="A287" s="174"/>
      <c r="B287" s="165"/>
      <c r="C287" s="175"/>
      <c r="D287" s="170"/>
      <c r="E287" s="389" t="str">
        <f>IF(_xlfn.IFNA(VLOOKUP(D287,FORMATS!$A$8:$B$43,2,FALSE),0)=0,"",VLOOKUP(D287,FORMATS!$A$8:$B$43,2,FALSE))</f>
        <v/>
      </c>
      <c r="F287" s="176"/>
      <c r="G287" s="176"/>
      <c r="H287" s="325"/>
      <c r="I287" s="384"/>
      <c r="J287" s="392"/>
      <c r="K287" s="394"/>
      <c r="L287" s="394"/>
      <c r="M287" s="374">
        <f t="shared" si="1"/>
        <v>0</v>
      </c>
    </row>
    <row r="288" spans="1:13" ht="20.149999999999999" customHeight="1">
      <c r="A288" s="174"/>
      <c r="B288" s="165"/>
      <c r="C288" s="175"/>
      <c r="D288" s="170"/>
      <c r="E288" s="389" t="str">
        <f>IF(_xlfn.IFNA(VLOOKUP(D288,FORMATS!$A$8:$B$43,2,FALSE),0)=0,"",VLOOKUP(D288,FORMATS!$A$8:$B$43,2,FALSE))</f>
        <v/>
      </c>
      <c r="F288" s="176"/>
      <c r="G288" s="176"/>
      <c r="H288" s="325"/>
      <c r="I288" s="384"/>
      <c r="J288" s="392"/>
      <c r="K288" s="394"/>
      <c r="L288" s="394"/>
      <c r="M288" s="374">
        <f t="shared" si="1"/>
        <v>0</v>
      </c>
    </row>
    <row r="289" spans="1:13" ht="20.149999999999999" customHeight="1">
      <c r="A289" s="174"/>
      <c r="B289" s="165"/>
      <c r="C289" s="175"/>
      <c r="D289" s="170"/>
      <c r="E289" s="389" t="str">
        <f>IF(_xlfn.IFNA(VLOOKUP(D289,FORMATS!$A$8:$B$43,2,FALSE),0)=0,"",VLOOKUP(D289,FORMATS!$A$8:$B$43,2,FALSE))</f>
        <v/>
      </c>
      <c r="F289" s="176"/>
      <c r="G289" s="176"/>
      <c r="H289" s="325"/>
      <c r="I289" s="384"/>
      <c r="J289" s="392"/>
      <c r="K289" s="394"/>
      <c r="L289" s="394"/>
      <c r="M289" s="374">
        <f t="shared" si="1"/>
        <v>0</v>
      </c>
    </row>
    <row r="290" spans="1:13" ht="20.149999999999999" customHeight="1">
      <c r="A290" s="174"/>
      <c r="B290" s="165"/>
      <c r="C290" s="175"/>
      <c r="D290" s="170"/>
      <c r="E290" s="389" t="str">
        <f>IF(_xlfn.IFNA(VLOOKUP(D290,FORMATS!$A$8:$B$43,2,FALSE),0)=0,"",VLOOKUP(D290,FORMATS!$A$8:$B$43,2,FALSE))</f>
        <v/>
      </c>
      <c r="F290" s="176"/>
      <c r="G290" s="176"/>
      <c r="H290" s="325"/>
      <c r="I290" s="384"/>
      <c r="J290" s="392"/>
      <c r="K290" s="394"/>
      <c r="L290" s="394"/>
      <c r="M290" s="374">
        <f t="shared" si="1"/>
        <v>0</v>
      </c>
    </row>
    <row r="291" spans="1:13" ht="20.149999999999999" customHeight="1">
      <c r="A291" s="174"/>
      <c r="B291" s="165"/>
      <c r="C291" s="175"/>
      <c r="D291" s="170"/>
      <c r="E291" s="389" t="str">
        <f>IF(_xlfn.IFNA(VLOOKUP(D291,FORMATS!$A$8:$B$43,2,FALSE),0)=0,"",VLOOKUP(D291,FORMATS!$A$8:$B$43,2,FALSE))</f>
        <v/>
      </c>
      <c r="F291" s="176"/>
      <c r="G291" s="176"/>
      <c r="H291" s="325"/>
      <c r="I291" s="384"/>
      <c r="J291" s="392"/>
      <c r="K291" s="394"/>
      <c r="L291" s="394"/>
      <c r="M291" s="374">
        <f t="shared" si="1"/>
        <v>0</v>
      </c>
    </row>
    <row r="292" spans="1:13" ht="20.149999999999999" customHeight="1">
      <c r="A292" s="174"/>
      <c r="B292" s="165"/>
      <c r="C292" s="175"/>
      <c r="D292" s="170"/>
      <c r="E292" s="389" t="str">
        <f>IF(_xlfn.IFNA(VLOOKUP(D292,FORMATS!$A$8:$B$43,2,FALSE),0)=0,"",VLOOKUP(D292,FORMATS!$A$8:$B$43,2,FALSE))</f>
        <v/>
      </c>
      <c r="F292" s="176"/>
      <c r="G292" s="176"/>
      <c r="H292" s="325"/>
      <c r="I292" s="384"/>
      <c r="J292" s="392"/>
      <c r="K292" s="394"/>
      <c r="L292" s="394"/>
      <c r="M292" s="374">
        <f t="shared" si="1"/>
        <v>0</v>
      </c>
    </row>
    <row r="293" spans="1:13" ht="20.149999999999999" customHeight="1">
      <c r="A293" s="174"/>
      <c r="B293" s="165"/>
      <c r="C293" s="175"/>
      <c r="D293" s="170"/>
      <c r="E293" s="389" t="str">
        <f>IF(_xlfn.IFNA(VLOOKUP(D293,FORMATS!$A$8:$B$43,2,FALSE),0)=0,"",VLOOKUP(D293,FORMATS!$A$8:$B$43,2,FALSE))</f>
        <v/>
      </c>
      <c r="F293" s="176"/>
      <c r="G293" s="176"/>
      <c r="H293" s="325"/>
      <c r="I293" s="384"/>
      <c r="J293" s="392"/>
      <c r="K293" s="394"/>
      <c r="L293" s="394"/>
      <c r="M293" s="374">
        <f t="shared" si="1"/>
        <v>0</v>
      </c>
    </row>
    <row r="294" spans="1:13" ht="20.149999999999999" customHeight="1">
      <c r="A294" s="174"/>
      <c r="B294" s="165"/>
      <c r="C294" s="175"/>
      <c r="D294" s="170"/>
      <c r="E294" s="389" t="str">
        <f>IF(_xlfn.IFNA(VLOOKUP(D294,FORMATS!$A$8:$B$43,2,FALSE),0)=0,"",VLOOKUP(D294,FORMATS!$A$8:$B$43,2,FALSE))</f>
        <v/>
      </c>
      <c r="F294" s="176"/>
      <c r="G294" s="176"/>
      <c r="H294" s="325"/>
      <c r="I294" s="384"/>
      <c r="J294" s="392"/>
      <c r="K294" s="394"/>
      <c r="L294" s="394"/>
      <c r="M294" s="374">
        <f t="shared" si="1"/>
        <v>0</v>
      </c>
    </row>
    <row r="295" spans="1:13" ht="20.149999999999999" customHeight="1">
      <c r="A295" s="174"/>
      <c r="B295" s="165"/>
      <c r="C295" s="175"/>
      <c r="D295" s="170"/>
      <c r="E295" s="389" t="str">
        <f>IF(_xlfn.IFNA(VLOOKUP(D295,FORMATS!$A$8:$B$43,2,FALSE),0)=0,"",VLOOKUP(D295,FORMATS!$A$8:$B$43,2,FALSE))</f>
        <v/>
      </c>
      <c r="F295" s="176"/>
      <c r="G295" s="176"/>
      <c r="H295" s="325"/>
      <c r="I295" s="384"/>
      <c r="J295" s="392"/>
      <c r="K295" s="394"/>
      <c r="L295" s="394"/>
      <c r="M295" s="374">
        <f t="shared" si="1"/>
        <v>0</v>
      </c>
    </row>
    <row r="296" spans="1:13" ht="20.149999999999999" customHeight="1">
      <c r="A296" s="174"/>
      <c r="B296" s="165"/>
      <c r="C296" s="175"/>
      <c r="D296" s="170"/>
      <c r="E296" s="389" t="str">
        <f>IF(_xlfn.IFNA(VLOOKUP(D296,FORMATS!$A$8:$B$43,2,FALSE),0)=0,"",VLOOKUP(D296,FORMATS!$A$8:$B$43,2,FALSE))</f>
        <v/>
      </c>
      <c r="F296" s="176"/>
      <c r="G296" s="176"/>
      <c r="H296" s="325"/>
      <c r="I296" s="384"/>
      <c r="J296" s="392"/>
      <c r="K296" s="394"/>
      <c r="L296" s="394"/>
      <c r="M296" s="374">
        <f t="shared" si="1"/>
        <v>0</v>
      </c>
    </row>
    <row r="297" spans="1:13" ht="20.149999999999999" customHeight="1">
      <c r="A297" s="174"/>
      <c r="B297" s="165"/>
      <c r="C297" s="175"/>
      <c r="D297" s="170"/>
      <c r="E297" s="389" t="str">
        <f>IF(_xlfn.IFNA(VLOOKUP(D297,FORMATS!$A$8:$B$43,2,FALSE),0)=0,"",VLOOKUP(D297,FORMATS!$A$8:$B$43,2,FALSE))</f>
        <v/>
      </c>
      <c r="F297" s="176"/>
      <c r="G297" s="176"/>
      <c r="H297" s="325"/>
      <c r="I297" s="384"/>
      <c r="J297" s="392"/>
      <c r="K297" s="394"/>
      <c r="L297" s="394"/>
      <c r="M297" s="374">
        <f t="shared" si="1"/>
        <v>0</v>
      </c>
    </row>
    <row r="298" spans="1:13" ht="20.149999999999999" customHeight="1">
      <c r="A298" s="174"/>
      <c r="B298" s="165"/>
      <c r="C298" s="175"/>
      <c r="D298" s="170"/>
      <c r="E298" s="389" t="str">
        <f>IF(_xlfn.IFNA(VLOOKUP(D298,FORMATS!$A$8:$B$43,2,FALSE),0)=0,"",VLOOKUP(D298,FORMATS!$A$8:$B$43,2,FALSE))</f>
        <v/>
      </c>
      <c r="F298" s="176"/>
      <c r="G298" s="176"/>
      <c r="H298" s="325"/>
      <c r="I298" s="384"/>
      <c r="J298" s="392"/>
      <c r="K298" s="394"/>
      <c r="L298" s="394"/>
      <c r="M298" s="374">
        <f t="shared" si="1"/>
        <v>0</v>
      </c>
    </row>
    <row r="299" spans="1:13" ht="20.149999999999999" customHeight="1">
      <c r="A299" s="174"/>
      <c r="B299" s="165"/>
      <c r="C299" s="175"/>
      <c r="D299" s="170"/>
      <c r="E299" s="389" t="str">
        <f>IF(_xlfn.IFNA(VLOOKUP(D299,FORMATS!$A$8:$B$43,2,FALSE),0)=0,"",VLOOKUP(D299,FORMATS!$A$8:$B$43,2,FALSE))</f>
        <v/>
      </c>
      <c r="F299" s="176"/>
      <c r="G299" s="176"/>
      <c r="H299" s="325"/>
      <c r="I299" s="384"/>
      <c r="J299" s="392"/>
      <c r="K299" s="394"/>
      <c r="L299" s="394"/>
      <c r="M299" s="374">
        <f t="shared" si="1"/>
        <v>0</v>
      </c>
    </row>
    <row r="300" spans="1:13" ht="20.149999999999999" customHeight="1">
      <c r="A300" s="174"/>
      <c r="B300" s="165"/>
      <c r="C300" s="175"/>
      <c r="D300" s="170"/>
      <c r="E300" s="389" t="str">
        <f>IF(_xlfn.IFNA(VLOOKUP(D300,FORMATS!$A$8:$B$43,2,FALSE),0)=0,"",VLOOKUP(D300,FORMATS!$A$8:$B$43,2,FALSE))</f>
        <v/>
      </c>
      <c r="F300" s="176"/>
      <c r="G300" s="176"/>
      <c r="H300" s="325"/>
      <c r="I300" s="384"/>
      <c r="J300" s="392"/>
      <c r="K300" s="394"/>
      <c r="L300" s="394"/>
      <c r="M300" s="374">
        <f t="shared" si="1"/>
        <v>0</v>
      </c>
    </row>
    <row r="301" spans="1:13" ht="20.149999999999999" customHeight="1">
      <c r="A301" s="174"/>
      <c r="B301" s="165"/>
      <c r="C301" s="175"/>
      <c r="D301" s="170"/>
      <c r="E301" s="389" t="str">
        <f>IF(_xlfn.IFNA(VLOOKUP(D301,FORMATS!$A$8:$B$43,2,FALSE),0)=0,"",VLOOKUP(D301,FORMATS!$A$8:$B$43,2,FALSE))</f>
        <v/>
      </c>
      <c r="F301" s="176"/>
      <c r="G301" s="176"/>
      <c r="H301" s="325"/>
      <c r="I301" s="384"/>
      <c r="J301" s="392"/>
      <c r="K301" s="394"/>
      <c r="L301" s="394"/>
      <c r="M301" s="374">
        <f t="shared" si="1"/>
        <v>0</v>
      </c>
    </row>
    <row r="302" spans="1:13" ht="20.149999999999999" customHeight="1">
      <c r="A302" s="174"/>
      <c r="B302" s="165"/>
      <c r="C302" s="175"/>
      <c r="D302" s="170"/>
      <c r="E302" s="389" t="str">
        <f>IF(_xlfn.IFNA(VLOOKUP(D302,FORMATS!$A$8:$B$43,2,FALSE),0)=0,"",VLOOKUP(D302,FORMATS!$A$8:$B$43,2,FALSE))</f>
        <v/>
      </c>
      <c r="F302" s="176"/>
      <c r="G302" s="176"/>
      <c r="H302" s="325"/>
      <c r="I302" s="384"/>
      <c r="J302" s="392"/>
      <c r="K302" s="394"/>
      <c r="L302" s="394"/>
      <c r="M302" s="374">
        <f t="shared" si="1"/>
        <v>0</v>
      </c>
    </row>
    <row r="303" spans="1:13" ht="20.149999999999999" customHeight="1">
      <c r="A303" s="174"/>
      <c r="B303" s="165"/>
      <c r="C303" s="175"/>
      <c r="D303" s="170"/>
      <c r="E303" s="389" t="str">
        <f>IF(_xlfn.IFNA(VLOOKUP(D303,FORMATS!$A$8:$B$43,2,FALSE),0)=0,"",VLOOKUP(D303,FORMATS!$A$8:$B$43,2,FALSE))</f>
        <v/>
      </c>
      <c r="F303" s="176"/>
      <c r="G303" s="176"/>
      <c r="H303" s="325"/>
      <c r="I303" s="384"/>
      <c r="J303" s="392"/>
      <c r="K303" s="394"/>
      <c r="L303" s="394"/>
      <c r="M303" s="374">
        <f t="shared" si="1"/>
        <v>0</v>
      </c>
    </row>
    <row r="304" spans="1:13" ht="20.149999999999999" customHeight="1">
      <c r="A304" s="174"/>
      <c r="B304" s="165"/>
      <c r="C304" s="175"/>
      <c r="D304" s="170"/>
      <c r="E304" s="389" t="str">
        <f>IF(_xlfn.IFNA(VLOOKUP(D304,FORMATS!$A$8:$B$43,2,FALSE),0)=0,"",VLOOKUP(D304,FORMATS!$A$8:$B$43,2,FALSE))</f>
        <v/>
      </c>
      <c r="F304" s="176"/>
      <c r="G304" s="176"/>
      <c r="H304" s="325"/>
      <c r="I304" s="384"/>
      <c r="J304" s="392"/>
      <c r="K304" s="394"/>
      <c r="L304" s="394"/>
      <c r="M304" s="374">
        <f t="shared" si="1"/>
        <v>0</v>
      </c>
    </row>
    <row r="305" spans="1:13" ht="20.149999999999999" customHeight="1">
      <c r="A305" s="174"/>
      <c r="B305" s="165"/>
      <c r="C305" s="175"/>
      <c r="D305" s="170"/>
      <c r="E305" s="389" t="str">
        <f>IF(_xlfn.IFNA(VLOOKUP(D305,FORMATS!$A$8:$B$43,2,FALSE),0)=0,"",VLOOKUP(D305,FORMATS!$A$8:$B$43,2,FALSE))</f>
        <v/>
      </c>
      <c r="F305" s="176"/>
      <c r="G305" s="176"/>
      <c r="H305" s="325"/>
      <c r="I305" s="384"/>
      <c r="J305" s="392"/>
      <c r="K305" s="394"/>
      <c r="L305" s="394"/>
      <c r="M305" s="374">
        <f t="shared" si="1"/>
        <v>0</v>
      </c>
    </row>
    <row r="306" spans="1:13" ht="20.149999999999999" customHeight="1">
      <c r="A306" s="174"/>
      <c r="B306" s="165"/>
      <c r="C306" s="175"/>
      <c r="D306" s="170"/>
      <c r="E306" s="389" t="str">
        <f>IF(_xlfn.IFNA(VLOOKUP(D306,FORMATS!$A$8:$B$43,2,FALSE),0)=0,"",VLOOKUP(D306,FORMATS!$A$8:$B$43,2,FALSE))</f>
        <v/>
      </c>
      <c r="F306" s="176"/>
      <c r="G306" s="176"/>
      <c r="H306" s="325"/>
      <c r="I306" s="384"/>
      <c r="J306" s="392"/>
      <c r="K306" s="394"/>
      <c r="L306" s="394"/>
      <c r="M306" s="374">
        <f t="shared" si="1"/>
        <v>0</v>
      </c>
    </row>
    <row r="307" spans="1:13" ht="20.149999999999999" customHeight="1">
      <c r="A307" s="174"/>
      <c r="B307" s="165"/>
      <c r="C307" s="175"/>
      <c r="D307" s="170"/>
      <c r="E307" s="389" t="str">
        <f>IF(_xlfn.IFNA(VLOOKUP(D307,FORMATS!$A$8:$B$43,2,FALSE),0)=0,"",VLOOKUP(D307,FORMATS!$A$8:$B$43,2,FALSE))</f>
        <v/>
      </c>
      <c r="F307" s="176"/>
      <c r="G307" s="176"/>
      <c r="H307" s="325"/>
      <c r="I307" s="384"/>
      <c r="J307" s="392"/>
      <c r="K307" s="394"/>
      <c r="L307" s="394"/>
      <c r="M307" s="374">
        <f t="shared" si="1"/>
        <v>0</v>
      </c>
    </row>
    <row r="308" spans="1:13" ht="20.149999999999999" customHeight="1">
      <c r="A308" s="174"/>
      <c r="B308" s="165"/>
      <c r="C308" s="175"/>
      <c r="D308" s="170"/>
      <c r="E308" s="389" t="str">
        <f>IF(_xlfn.IFNA(VLOOKUP(D308,FORMATS!$A$8:$B$43,2,FALSE),0)=0,"",VLOOKUP(D308,FORMATS!$A$8:$B$43,2,FALSE))</f>
        <v/>
      </c>
      <c r="F308" s="176"/>
      <c r="G308" s="176"/>
      <c r="H308" s="325"/>
      <c r="I308" s="384"/>
      <c r="J308" s="392"/>
      <c r="K308" s="394"/>
      <c r="L308" s="394"/>
      <c r="M308" s="374">
        <f t="shared" si="1"/>
        <v>0</v>
      </c>
    </row>
    <row r="309" spans="1:13" ht="20.149999999999999" customHeight="1">
      <c r="A309" s="174"/>
      <c r="B309" s="165"/>
      <c r="C309" s="175"/>
      <c r="D309" s="170"/>
      <c r="E309" s="389" t="str">
        <f>IF(_xlfn.IFNA(VLOOKUP(D309,FORMATS!$A$8:$B$43,2,FALSE),0)=0,"",VLOOKUP(D309,FORMATS!$A$8:$B$43,2,FALSE))</f>
        <v/>
      </c>
      <c r="F309" s="176"/>
      <c r="G309" s="176"/>
      <c r="H309" s="325"/>
      <c r="I309" s="384"/>
      <c r="J309" s="392"/>
      <c r="K309" s="394"/>
      <c r="L309" s="394"/>
      <c r="M309" s="374">
        <f t="shared" si="1"/>
        <v>0</v>
      </c>
    </row>
    <row r="310" spans="1:13" ht="20.149999999999999" customHeight="1">
      <c r="A310" s="174"/>
      <c r="B310" s="165"/>
      <c r="C310" s="175"/>
      <c r="D310" s="170"/>
      <c r="E310" s="389" t="str">
        <f>IF(_xlfn.IFNA(VLOOKUP(D310,FORMATS!$A$8:$B$43,2,FALSE),0)=0,"",VLOOKUP(D310,FORMATS!$A$8:$B$43,2,FALSE))</f>
        <v/>
      </c>
      <c r="F310" s="176"/>
      <c r="G310" s="176"/>
      <c r="H310" s="325"/>
      <c r="I310" s="384"/>
      <c r="J310" s="392"/>
      <c r="K310" s="394"/>
      <c r="L310" s="394"/>
      <c r="M310" s="374">
        <f t="shared" si="1"/>
        <v>0</v>
      </c>
    </row>
    <row r="311" spans="1:13" ht="20.149999999999999" customHeight="1">
      <c r="A311" s="174"/>
      <c r="B311" s="165"/>
      <c r="C311" s="175"/>
      <c r="D311" s="170"/>
      <c r="E311" s="389" t="str">
        <f>IF(_xlfn.IFNA(VLOOKUP(D311,FORMATS!$A$8:$B$43,2,FALSE),0)=0,"",VLOOKUP(D311,FORMATS!$A$8:$B$43,2,FALSE))</f>
        <v/>
      </c>
      <c r="F311" s="176"/>
      <c r="G311" s="176"/>
      <c r="H311" s="325"/>
      <c r="I311" s="384"/>
      <c r="J311" s="392"/>
      <c r="K311" s="394"/>
      <c r="L311" s="394"/>
      <c r="M311" s="374">
        <f t="shared" si="1"/>
        <v>0</v>
      </c>
    </row>
    <row r="312" spans="1:13" ht="20.149999999999999" customHeight="1">
      <c r="A312" s="174"/>
      <c r="B312" s="165"/>
      <c r="C312" s="175"/>
      <c r="D312" s="170"/>
      <c r="E312" s="389" t="str">
        <f>IF(_xlfn.IFNA(VLOOKUP(D312,FORMATS!$A$8:$B$43,2,FALSE),0)=0,"",VLOOKUP(D312,FORMATS!$A$8:$B$43,2,FALSE))</f>
        <v/>
      </c>
      <c r="F312" s="176"/>
      <c r="G312" s="176"/>
      <c r="H312" s="325"/>
      <c r="I312" s="384"/>
      <c r="J312" s="392"/>
      <c r="K312" s="394"/>
      <c r="L312" s="394"/>
      <c r="M312" s="374">
        <f t="shared" si="1"/>
        <v>0</v>
      </c>
    </row>
    <row r="313" spans="1:13" ht="20.149999999999999" customHeight="1">
      <c r="A313" s="174"/>
      <c r="B313" s="165"/>
      <c r="C313" s="175"/>
      <c r="D313" s="170"/>
      <c r="E313" s="389" t="str">
        <f>IF(_xlfn.IFNA(VLOOKUP(D313,FORMATS!$A$8:$B$43,2,FALSE),0)=0,"",VLOOKUP(D313,FORMATS!$A$8:$B$43,2,FALSE))</f>
        <v/>
      </c>
      <c r="F313" s="176"/>
      <c r="G313" s="176"/>
      <c r="H313" s="325"/>
      <c r="I313" s="384"/>
      <c r="J313" s="392"/>
      <c r="K313" s="394"/>
      <c r="L313" s="394"/>
      <c r="M313" s="374">
        <f t="shared" si="1"/>
        <v>0</v>
      </c>
    </row>
    <row r="314" spans="1:13" ht="20.149999999999999" customHeight="1">
      <c r="A314" s="174"/>
      <c r="B314" s="165"/>
      <c r="C314" s="175"/>
      <c r="D314" s="170"/>
      <c r="E314" s="389" t="str">
        <f>IF(_xlfn.IFNA(VLOOKUP(D314,FORMATS!$A$8:$B$43,2,FALSE),0)=0,"",VLOOKUP(D314,FORMATS!$A$8:$B$43,2,FALSE))</f>
        <v/>
      </c>
      <c r="F314" s="176"/>
      <c r="G314" s="176"/>
      <c r="H314" s="325"/>
      <c r="I314" s="384"/>
      <c r="J314" s="392"/>
      <c r="K314" s="394"/>
      <c r="L314" s="394"/>
      <c r="M314" s="374">
        <f t="shared" si="1"/>
        <v>0</v>
      </c>
    </row>
    <row r="315" spans="1:13" ht="20.149999999999999" customHeight="1">
      <c r="A315" s="174"/>
      <c r="B315" s="165"/>
      <c r="C315" s="175"/>
      <c r="D315" s="170"/>
      <c r="E315" s="389" t="str">
        <f>IF(_xlfn.IFNA(VLOOKUP(D315,FORMATS!$A$8:$B$43,2,FALSE),0)=0,"",VLOOKUP(D315,FORMATS!$A$8:$B$43,2,FALSE))</f>
        <v/>
      </c>
      <c r="F315" s="176"/>
      <c r="G315" s="176"/>
      <c r="H315" s="325"/>
      <c r="I315" s="384"/>
      <c r="J315" s="392"/>
      <c r="K315" s="394"/>
      <c r="L315" s="394"/>
      <c r="M315" s="374">
        <f t="shared" si="1"/>
        <v>0</v>
      </c>
    </row>
    <row r="316" spans="1:13" ht="20.149999999999999" customHeight="1">
      <c r="A316" s="174"/>
      <c r="B316" s="165"/>
      <c r="C316" s="175"/>
      <c r="D316" s="170"/>
      <c r="E316" s="389" t="str">
        <f>IF(_xlfn.IFNA(VLOOKUP(D316,FORMATS!$A$8:$B$43,2,FALSE),0)=0,"",VLOOKUP(D316,FORMATS!$A$8:$B$43,2,FALSE))</f>
        <v/>
      </c>
      <c r="F316" s="176"/>
      <c r="G316" s="176"/>
      <c r="H316" s="325"/>
      <c r="I316" s="384"/>
      <c r="J316" s="392"/>
      <c r="K316" s="394"/>
      <c r="L316" s="394"/>
      <c r="M316" s="374">
        <f t="shared" si="1"/>
        <v>0</v>
      </c>
    </row>
    <row r="317" spans="1:13" ht="20.149999999999999" customHeight="1">
      <c r="A317" s="174"/>
      <c r="B317" s="165"/>
      <c r="C317" s="175"/>
      <c r="D317" s="170"/>
      <c r="E317" s="389" t="str">
        <f>IF(_xlfn.IFNA(VLOOKUP(D317,FORMATS!$A$8:$B$43,2,FALSE),0)=0,"",VLOOKUP(D317,FORMATS!$A$8:$B$43,2,FALSE))</f>
        <v/>
      </c>
      <c r="F317" s="176"/>
      <c r="G317" s="176"/>
      <c r="H317" s="325"/>
      <c r="I317" s="384"/>
      <c r="J317" s="392"/>
      <c r="K317" s="394"/>
      <c r="L317" s="394"/>
      <c r="M317" s="374">
        <f t="shared" si="1"/>
        <v>0</v>
      </c>
    </row>
    <row r="318" spans="1:13" ht="20.149999999999999" customHeight="1">
      <c r="A318" s="174"/>
      <c r="B318" s="165"/>
      <c r="C318" s="175"/>
      <c r="D318" s="170"/>
      <c r="E318" s="389" t="str">
        <f>IF(_xlfn.IFNA(VLOOKUP(D318,FORMATS!$A$8:$B$43,2,FALSE),0)=0,"",VLOOKUP(D318,FORMATS!$A$8:$B$43,2,FALSE))</f>
        <v/>
      </c>
      <c r="F318" s="176"/>
      <c r="G318" s="176"/>
      <c r="H318" s="325"/>
      <c r="I318" s="384"/>
      <c r="J318" s="392"/>
      <c r="K318" s="394"/>
      <c r="L318" s="394"/>
      <c r="M318" s="374">
        <f t="shared" si="1"/>
        <v>0</v>
      </c>
    </row>
    <row r="319" spans="1:13" ht="20.149999999999999" customHeight="1">
      <c r="A319" s="174"/>
      <c r="B319" s="165"/>
      <c r="C319" s="175"/>
      <c r="D319" s="170"/>
      <c r="E319" s="389" t="str">
        <f>IF(_xlfn.IFNA(VLOOKUP(D319,FORMATS!$A$8:$B$43,2,FALSE),0)=0,"",VLOOKUP(D319,FORMATS!$A$8:$B$43,2,FALSE))</f>
        <v/>
      </c>
      <c r="F319" s="176"/>
      <c r="G319" s="176"/>
      <c r="H319" s="325"/>
      <c r="I319" s="384"/>
      <c r="J319" s="392"/>
      <c r="K319" s="394"/>
      <c r="L319" s="394"/>
      <c r="M319" s="374">
        <f t="shared" si="1"/>
        <v>0</v>
      </c>
    </row>
    <row r="320" spans="1:13" ht="20.149999999999999" customHeight="1">
      <c r="A320" s="174"/>
      <c r="B320" s="165"/>
      <c r="C320" s="175"/>
      <c r="D320" s="170"/>
      <c r="E320" s="389" t="str">
        <f>IF(_xlfn.IFNA(VLOOKUP(D320,FORMATS!$A$8:$B$43,2,FALSE),0)=0,"",VLOOKUP(D320,FORMATS!$A$8:$B$43,2,FALSE))</f>
        <v/>
      </c>
      <c r="F320" s="176"/>
      <c r="G320" s="176"/>
      <c r="H320" s="325"/>
      <c r="I320" s="384"/>
      <c r="J320" s="392"/>
      <c r="K320" s="394"/>
      <c r="L320" s="394"/>
      <c r="M320" s="374">
        <f t="shared" si="1"/>
        <v>0</v>
      </c>
    </row>
    <row r="321" spans="1:13" ht="20.149999999999999" customHeight="1">
      <c r="A321" s="174"/>
      <c r="B321" s="165"/>
      <c r="C321" s="175"/>
      <c r="D321" s="170"/>
      <c r="E321" s="389" t="str">
        <f>IF(_xlfn.IFNA(VLOOKUP(D321,FORMATS!$A$8:$B$43,2,FALSE),0)=0,"",VLOOKUP(D321,FORMATS!$A$8:$B$43,2,FALSE))</f>
        <v/>
      </c>
      <c r="F321" s="176"/>
      <c r="G321" s="176"/>
      <c r="H321" s="325"/>
      <c r="I321" s="384"/>
      <c r="J321" s="392"/>
      <c r="K321" s="394"/>
      <c r="L321" s="394"/>
      <c r="M321" s="374">
        <f t="shared" si="1"/>
        <v>0</v>
      </c>
    </row>
    <row r="322" spans="1:13" ht="20.149999999999999" customHeight="1">
      <c r="A322" s="174"/>
      <c r="B322" s="165"/>
      <c r="C322" s="175"/>
      <c r="D322" s="170"/>
      <c r="E322" s="389" t="str">
        <f>IF(_xlfn.IFNA(VLOOKUP(D322,FORMATS!$A$8:$B$43,2,FALSE),0)=0,"",VLOOKUP(D322,FORMATS!$A$8:$B$43,2,FALSE))</f>
        <v/>
      </c>
      <c r="F322" s="176"/>
      <c r="G322" s="176"/>
      <c r="H322" s="325"/>
      <c r="I322" s="384"/>
      <c r="J322" s="392"/>
      <c r="K322" s="394"/>
      <c r="L322" s="394"/>
      <c r="M322" s="374">
        <f t="shared" si="1"/>
        <v>0</v>
      </c>
    </row>
    <row r="323" spans="1:13" ht="20.149999999999999" customHeight="1">
      <c r="A323" s="174"/>
      <c r="B323" s="165"/>
      <c r="C323" s="175"/>
      <c r="D323" s="170"/>
      <c r="E323" s="389" t="str">
        <f>IF(_xlfn.IFNA(VLOOKUP(D323,FORMATS!$A$8:$B$43,2,FALSE),0)=0,"",VLOOKUP(D323,FORMATS!$A$8:$B$43,2,FALSE))</f>
        <v/>
      </c>
      <c r="F323" s="176"/>
      <c r="G323" s="176"/>
      <c r="H323" s="325"/>
      <c r="I323" s="384"/>
      <c r="J323" s="392"/>
      <c r="K323" s="394"/>
      <c r="L323" s="394"/>
      <c r="M323" s="374">
        <f t="shared" si="1"/>
        <v>0</v>
      </c>
    </row>
    <row r="324" spans="1:13" ht="20.149999999999999" customHeight="1">
      <c r="A324" s="174"/>
      <c r="B324" s="165"/>
      <c r="C324" s="175"/>
      <c r="D324" s="170"/>
      <c r="E324" s="389" t="str">
        <f>IF(_xlfn.IFNA(VLOOKUP(D324,FORMATS!$A$8:$B$43,2,FALSE),0)=0,"",VLOOKUP(D324,FORMATS!$A$8:$B$43,2,FALSE))</f>
        <v/>
      </c>
      <c r="F324" s="176"/>
      <c r="G324" s="176"/>
      <c r="H324" s="325"/>
      <c r="I324" s="384"/>
      <c r="J324" s="392"/>
      <c r="K324" s="394"/>
      <c r="L324" s="394"/>
      <c r="M324" s="374">
        <f t="shared" si="1"/>
        <v>0</v>
      </c>
    </row>
    <row r="325" spans="1:13" ht="20.149999999999999" customHeight="1">
      <c r="A325" s="174"/>
      <c r="B325" s="165"/>
      <c r="C325" s="175"/>
      <c r="D325" s="170"/>
      <c r="E325" s="389" t="str">
        <f>IF(_xlfn.IFNA(VLOOKUP(D325,FORMATS!$A$8:$B$43,2,FALSE),0)=0,"",VLOOKUP(D325,FORMATS!$A$8:$B$43,2,FALSE))</f>
        <v/>
      </c>
      <c r="F325" s="176"/>
      <c r="G325" s="176"/>
      <c r="H325" s="325"/>
      <c r="I325" s="384"/>
      <c r="J325" s="392"/>
      <c r="K325" s="394"/>
      <c r="L325" s="394"/>
      <c r="M325" s="374">
        <f t="shared" si="1"/>
        <v>0</v>
      </c>
    </row>
    <row r="326" spans="1:13" ht="20.149999999999999" customHeight="1">
      <c r="A326" s="174"/>
      <c r="B326" s="165"/>
      <c r="C326" s="175"/>
      <c r="D326" s="170"/>
      <c r="E326" s="389" t="str">
        <f>IF(_xlfn.IFNA(VLOOKUP(D326,FORMATS!$A$8:$B$43,2,FALSE),0)=0,"",VLOOKUP(D326,FORMATS!$A$8:$B$43,2,FALSE))</f>
        <v/>
      </c>
      <c r="F326" s="176"/>
      <c r="G326" s="176"/>
      <c r="H326" s="325"/>
      <c r="I326" s="384"/>
      <c r="J326" s="392"/>
      <c r="K326" s="394"/>
      <c r="L326" s="394"/>
      <c r="M326" s="374">
        <f t="shared" si="1"/>
        <v>0</v>
      </c>
    </row>
    <row r="327" spans="1:13" ht="20.149999999999999" customHeight="1">
      <c r="A327" s="174"/>
      <c r="B327" s="165"/>
      <c r="C327" s="175"/>
      <c r="D327" s="170"/>
      <c r="E327" s="389" t="str">
        <f>IF(_xlfn.IFNA(VLOOKUP(D327,FORMATS!$A$8:$B$43,2,FALSE),0)=0,"",VLOOKUP(D327,FORMATS!$A$8:$B$43,2,FALSE))</f>
        <v/>
      </c>
      <c r="F327" s="176"/>
      <c r="G327" s="176"/>
      <c r="H327" s="325"/>
      <c r="I327" s="384"/>
      <c r="J327" s="392"/>
      <c r="K327" s="394"/>
      <c r="L327" s="394"/>
      <c r="M327" s="374">
        <f t="shared" si="1"/>
        <v>0</v>
      </c>
    </row>
    <row r="328" spans="1:13" ht="20.149999999999999" customHeight="1">
      <c r="A328" s="174"/>
      <c r="B328" s="165"/>
      <c r="C328" s="175"/>
      <c r="D328" s="170"/>
      <c r="E328" s="389" t="str">
        <f>IF(_xlfn.IFNA(VLOOKUP(D328,FORMATS!$A$8:$B$43,2,FALSE),0)=0,"",VLOOKUP(D328,FORMATS!$A$8:$B$43,2,FALSE))</f>
        <v/>
      </c>
      <c r="F328" s="176"/>
      <c r="G328" s="176"/>
      <c r="H328" s="325"/>
      <c r="I328" s="384"/>
      <c r="J328" s="392"/>
      <c r="K328" s="394"/>
      <c r="L328" s="394"/>
      <c r="M328" s="374">
        <f t="shared" si="1"/>
        <v>0</v>
      </c>
    </row>
    <row r="329" spans="1:13" ht="20.149999999999999" customHeight="1">
      <c r="A329" s="174"/>
      <c r="B329" s="165"/>
      <c r="C329" s="175"/>
      <c r="D329" s="170"/>
      <c r="E329" s="389" t="str">
        <f>IF(_xlfn.IFNA(VLOOKUP(D329,FORMATS!$A$8:$B$43,2,FALSE),0)=0,"",VLOOKUP(D329,FORMATS!$A$8:$B$43,2,FALSE))</f>
        <v/>
      </c>
      <c r="F329" s="176"/>
      <c r="G329" s="176"/>
      <c r="H329" s="325"/>
      <c r="I329" s="384"/>
      <c r="J329" s="392"/>
      <c r="K329" s="394"/>
      <c r="L329" s="394"/>
      <c r="M329" s="374">
        <f t="shared" si="1"/>
        <v>0</v>
      </c>
    </row>
    <row r="330" spans="1:13" ht="20.149999999999999" customHeight="1">
      <c r="A330" s="174"/>
      <c r="B330" s="165"/>
      <c r="C330" s="175"/>
      <c r="D330" s="170"/>
      <c r="E330" s="389" t="str">
        <f>IF(_xlfn.IFNA(VLOOKUP(D330,FORMATS!$A$8:$B$43,2,FALSE),0)=0,"",VLOOKUP(D330,FORMATS!$A$8:$B$43,2,FALSE))</f>
        <v/>
      </c>
      <c r="F330" s="176"/>
      <c r="G330" s="176"/>
      <c r="H330" s="325"/>
      <c r="I330" s="384"/>
      <c r="J330" s="392"/>
      <c r="K330" s="394"/>
      <c r="L330" s="394"/>
      <c r="M330" s="374">
        <f t="shared" si="1"/>
        <v>0</v>
      </c>
    </row>
    <row r="331" spans="1:13" ht="20.149999999999999" customHeight="1">
      <c r="A331" s="174"/>
      <c r="B331" s="165"/>
      <c r="C331" s="175"/>
      <c r="D331" s="170"/>
      <c r="E331" s="389" t="str">
        <f>IF(_xlfn.IFNA(VLOOKUP(D331,FORMATS!$A$8:$B$43,2,FALSE),0)=0,"",VLOOKUP(D331,FORMATS!$A$8:$B$43,2,FALSE))</f>
        <v/>
      </c>
      <c r="F331" s="176"/>
      <c r="G331" s="176"/>
      <c r="H331" s="325"/>
      <c r="I331" s="384"/>
      <c r="J331" s="392"/>
      <c r="K331" s="394"/>
      <c r="L331" s="394"/>
      <c r="M331" s="374">
        <f t="shared" si="1"/>
        <v>0</v>
      </c>
    </row>
    <row r="332" spans="1:13" ht="20.149999999999999" customHeight="1">
      <c r="A332" s="174"/>
      <c r="B332" s="165"/>
      <c r="C332" s="175"/>
      <c r="D332" s="170"/>
      <c r="E332" s="389" t="str">
        <f>IF(_xlfn.IFNA(VLOOKUP(D332,FORMATS!$A$8:$B$43,2,FALSE),0)=0,"",VLOOKUP(D332,FORMATS!$A$8:$B$43,2,FALSE))</f>
        <v/>
      </c>
      <c r="F332" s="176"/>
      <c r="G332" s="176"/>
      <c r="H332" s="325"/>
      <c r="I332" s="384"/>
      <c r="J332" s="392"/>
      <c r="K332" s="394"/>
      <c r="L332" s="394"/>
      <c r="M332" s="374">
        <f t="shared" si="1"/>
        <v>0</v>
      </c>
    </row>
    <row r="333" spans="1:13" ht="20.149999999999999" customHeight="1">
      <c r="A333" s="174"/>
      <c r="B333" s="165"/>
      <c r="C333" s="175"/>
      <c r="D333" s="170"/>
      <c r="E333" s="389" t="str">
        <f>IF(_xlfn.IFNA(VLOOKUP(D333,FORMATS!$A$8:$B$43,2,FALSE),0)=0,"",VLOOKUP(D333,FORMATS!$A$8:$B$43,2,FALSE))</f>
        <v/>
      </c>
      <c r="F333" s="176"/>
      <c r="G333" s="176"/>
      <c r="H333" s="325"/>
      <c r="I333" s="384"/>
      <c r="J333" s="392"/>
      <c r="K333" s="394"/>
      <c r="L333" s="394"/>
      <c r="M333" s="374">
        <f t="shared" si="1"/>
        <v>0</v>
      </c>
    </row>
    <row r="334" spans="1:13" ht="20.149999999999999" customHeight="1">
      <c r="A334" s="174"/>
      <c r="B334" s="165"/>
      <c r="C334" s="175"/>
      <c r="D334" s="170"/>
      <c r="E334" s="389" t="str">
        <f>IF(_xlfn.IFNA(VLOOKUP(D334,FORMATS!$A$8:$B$43,2,FALSE),0)=0,"",VLOOKUP(D334,FORMATS!$A$8:$B$43,2,FALSE))</f>
        <v/>
      </c>
      <c r="F334" s="176"/>
      <c r="G334" s="176"/>
      <c r="H334" s="325"/>
      <c r="I334" s="384"/>
      <c r="J334" s="392"/>
      <c r="K334" s="394"/>
      <c r="L334" s="394"/>
      <c r="M334" s="374">
        <f t="shared" si="1"/>
        <v>0</v>
      </c>
    </row>
    <row r="335" spans="1:13" ht="20.149999999999999" customHeight="1">
      <c r="A335" s="174"/>
      <c r="B335" s="165"/>
      <c r="C335" s="175"/>
      <c r="D335" s="170"/>
      <c r="E335" s="389" t="str">
        <f>IF(_xlfn.IFNA(VLOOKUP(D335,FORMATS!$A$8:$B$43,2,FALSE),0)=0,"",VLOOKUP(D335,FORMATS!$A$8:$B$43,2,FALSE))</f>
        <v/>
      </c>
      <c r="F335" s="176"/>
      <c r="G335" s="176"/>
      <c r="H335" s="325"/>
      <c r="I335" s="384"/>
      <c r="J335" s="392"/>
      <c r="K335" s="394"/>
      <c r="L335" s="394"/>
      <c r="M335" s="374">
        <f t="shared" si="1"/>
        <v>0</v>
      </c>
    </row>
    <row r="336" spans="1:13" ht="20.149999999999999" customHeight="1">
      <c r="A336" s="174"/>
      <c r="B336" s="165"/>
      <c r="C336" s="175"/>
      <c r="D336" s="170"/>
      <c r="E336" s="389" t="str">
        <f>IF(_xlfn.IFNA(VLOOKUP(D336,FORMATS!$A$8:$B$43,2,FALSE),0)=0,"",VLOOKUP(D336,FORMATS!$A$8:$B$43,2,FALSE))</f>
        <v/>
      </c>
      <c r="F336" s="176"/>
      <c r="G336" s="176"/>
      <c r="H336" s="325"/>
      <c r="I336" s="384"/>
      <c r="J336" s="392"/>
      <c r="K336" s="394"/>
      <c r="L336" s="394"/>
      <c r="M336" s="374">
        <f t="shared" si="1"/>
        <v>0</v>
      </c>
    </row>
    <row r="337" spans="1:13" ht="20.149999999999999" customHeight="1">
      <c r="A337" s="174"/>
      <c r="B337" s="165"/>
      <c r="C337" s="175"/>
      <c r="D337" s="170"/>
      <c r="E337" s="389" t="str">
        <f>IF(_xlfn.IFNA(VLOOKUP(D337,FORMATS!$A$8:$B$43,2,FALSE),0)=0,"",VLOOKUP(D337,FORMATS!$A$8:$B$43,2,FALSE))</f>
        <v/>
      </c>
      <c r="F337" s="176"/>
      <c r="G337" s="176"/>
      <c r="H337" s="325"/>
      <c r="I337" s="384"/>
      <c r="J337" s="392"/>
      <c r="K337" s="394"/>
      <c r="L337" s="394"/>
      <c r="M337" s="374">
        <f t="shared" si="1"/>
        <v>0</v>
      </c>
    </row>
    <row r="338" spans="1:13" ht="20.149999999999999" customHeight="1">
      <c r="A338" s="174"/>
      <c r="B338" s="165"/>
      <c r="C338" s="175"/>
      <c r="D338" s="170"/>
      <c r="E338" s="389" t="str">
        <f>IF(_xlfn.IFNA(VLOOKUP(D338,FORMATS!$A$8:$B$43,2,FALSE),0)=0,"",VLOOKUP(D338,FORMATS!$A$8:$B$43,2,FALSE))</f>
        <v/>
      </c>
      <c r="F338" s="176"/>
      <c r="G338" s="176"/>
      <c r="H338" s="325"/>
      <c r="I338" s="384"/>
      <c r="J338" s="392"/>
      <c r="K338" s="394"/>
      <c r="L338" s="394"/>
      <c r="M338" s="374">
        <f t="shared" si="1"/>
        <v>0</v>
      </c>
    </row>
    <row r="339" spans="1:13" ht="20.149999999999999" customHeight="1">
      <c r="A339" s="174"/>
      <c r="B339" s="165"/>
      <c r="C339" s="175"/>
      <c r="D339" s="170"/>
      <c r="E339" s="389" t="str">
        <f>IF(_xlfn.IFNA(VLOOKUP(D339,FORMATS!$A$8:$B$43,2,FALSE),0)=0,"",VLOOKUP(D339,FORMATS!$A$8:$B$43,2,FALSE))</f>
        <v/>
      </c>
      <c r="F339" s="176"/>
      <c r="G339" s="176"/>
      <c r="H339" s="325"/>
      <c r="I339" s="384"/>
      <c r="J339" s="392"/>
      <c r="K339" s="394"/>
      <c r="L339" s="394"/>
      <c r="M339" s="374">
        <f t="shared" si="1"/>
        <v>0</v>
      </c>
    </row>
    <row r="340" spans="1:13" ht="20.149999999999999" customHeight="1">
      <c r="A340" s="174"/>
      <c r="B340" s="165"/>
      <c r="C340" s="175"/>
      <c r="D340" s="170"/>
      <c r="E340" s="389" t="str">
        <f>IF(_xlfn.IFNA(VLOOKUP(D340,FORMATS!$A$8:$B$43,2,FALSE),0)=0,"",VLOOKUP(D340,FORMATS!$A$8:$B$43,2,FALSE))</f>
        <v/>
      </c>
      <c r="F340" s="176"/>
      <c r="G340" s="176"/>
      <c r="H340" s="325"/>
      <c r="I340" s="384"/>
      <c r="J340" s="392"/>
      <c r="K340" s="394"/>
      <c r="L340" s="394"/>
      <c r="M340" s="374">
        <f t="shared" ref="M340:M403" si="2">K340-L340</f>
        <v>0</v>
      </c>
    </row>
    <row r="341" spans="1:13" ht="20.149999999999999" customHeight="1">
      <c r="A341" s="174"/>
      <c r="B341" s="165"/>
      <c r="C341" s="175"/>
      <c r="D341" s="170"/>
      <c r="E341" s="389" t="str">
        <f>IF(_xlfn.IFNA(VLOOKUP(D341,FORMATS!$A$8:$B$43,2,FALSE),0)=0,"",VLOOKUP(D341,FORMATS!$A$8:$B$43,2,FALSE))</f>
        <v/>
      </c>
      <c r="F341" s="176"/>
      <c r="G341" s="176"/>
      <c r="H341" s="325"/>
      <c r="I341" s="384"/>
      <c r="J341" s="392"/>
      <c r="K341" s="394"/>
      <c r="L341" s="394"/>
      <c r="M341" s="374">
        <f t="shared" si="2"/>
        <v>0</v>
      </c>
    </row>
    <row r="342" spans="1:13" ht="20.149999999999999" customHeight="1">
      <c r="A342" s="174"/>
      <c r="B342" s="165"/>
      <c r="C342" s="175"/>
      <c r="D342" s="170"/>
      <c r="E342" s="389" t="str">
        <f>IF(_xlfn.IFNA(VLOOKUP(D342,FORMATS!$A$8:$B$43,2,FALSE),0)=0,"",VLOOKUP(D342,FORMATS!$A$8:$B$43,2,FALSE))</f>
        <v/>
      </c>
      <c r="F342" s="176"/>
      <c r="G342" s="176"/>
      <c r="H342" s="325"/>
      <c r="I342" s="384"/>
      <c r="J342" s="392"/>
      <c r="K342" s="394"/>
      <c r="L342" s="394"/>
      <c r="M342" s="374">
        <f t="shared" si="2"/>
        <v>0</v>
      </c>
    </row>
    <row r="343" spans="1:13" ht="20.149999999999999" customHeight="1">
      <c r="A343" s="174"/>
      <c r="B343" s="165"/>
      <c r="C343" s="175"/>
      <c r="D343" s="170"/>
      <c r="E343" s="389" t="str">
        <f>IF(_xlfn.IFNA(VLOOKUP(D343,FORMATS!$A$8:$B$43,2,FALSE),0)=0,"",VLOOKUP(D343,FORMATS!$A$8:$B$43,2,FALSE))</f>
        <v/>
      </c>
      <c r="F343" s="176"/>
      <c r="G343" s="176"/>
      <c r="H343" s="325"/>
      <c r="I343" s="384"/>
      <c r="J343" s="392"/>
      <c r="K343" s="394"/>
      <c r="L343" s="394"/>
      <c r="M343" s="374">
        <f t="shared" si="2"/>
        <v>0</v>
      </c>
    </row>
    <row r="344" spans="1:13" ht="20.149999999999999" customHeight="1">
      <c r="A344" s="174"/>
      <c r="B344" s="165"/>
      <c r="C344" s="175"/>
      <c r="D344" s="170"/>
      <c r="E344" s="389" t="str">
        <f>IF(_xlfn.IFNA(VLOOKUP(D344,FORMATS!$A$8:$B$43,2,FALSE),0)=0,"",VLOOKUP(D344,FORMATS!$A$8:$B$43,2,FALSE))</f>
        <v/>
      </c>
      <c r="F344" s="176"/>
      <c r="G344" s="176"/>
      <c r="H344" s="325"/>
      <c r="I344" s="384"/>
      <c r="J344" s="392"/>
      <c r="K344" s="394"/>
      <c r="L344" s="394"/>
      <c r="M344" s="374">
        <f t="shared" si="2"/>
        <v>0</v>
      </c>
    </row>
    <row r="345" spans="1:13" ht="20.149999999999999" customHeight="1">
      <c r="A345" s="174"/>
      <c r="B345" s="165"/>
      <c r="C345" s="175"/>
      <c r="D345" s="170"/>
      <c r="E345" s="389" t="str">
        <f>IF(_xlfn.IFNA(VLOOKUP(D345,FORMATS!$A$8:$B$43,2,FALSE),0)=0,"",VLOOKUP(D345,FORMATS!$A$8:$B$43,2,FALSE))</f>
        <v/>
      </c>
      <c r="F345" s="176"/>
      <c r="G345" s="176"/>
      <c r="H345" s="325"/>
      <c r="I345" s="384"/>
      <c r="J345" s="392"/>
      <c r="K345" s="394"/>
      <c r="L345" s="394"/>
      <c r="M345" s="374">
        <f t="shared" si="2"/>
        <v>0</v>
      </c>
    </row>
    <row r="346" spans="1:13" ht="20.149999999999999" customHeight="1">
      <c r="A346" s="174"/>
      <c r="B346" s="165"/>
      <c r="C346" s="175"/>
      <c r="D346" s="170"/>
      <c r="E346" s="389" t="str">
        <f>IF(_xlfn.IFNA(VLOOKUP(D346,FORMATS!$A$8:$B$43,2,FALSE),0)=0,"",VLOOKUP(D346,FORMATS!$A$8:$B$43,2,FALSE))</f>
        <v/>
      </c>
      <c r="F346" s="176"/>
      <c r="G346" s="176"/>
      <c r="H346" s="325"/>
      <c r="I346" s="384"/>
      <c r="J346" s="392"/>
      <c r="K346" s="394"/>
      <c r="L346" s="394"/>
      <c r="M346" s="374">
        <f t="shared" si="2"/>
        <v>0</v>
      </c>
    </row>
    <row r="347" spans="1:13" ht="20.149999999999999" customHeight="1">
      <c r="A347" s="174"/>
      <c r="B347" s="165"/>
      <c r="C347" s="175"/>
      <c r="D347" s="170"/>
      <c r="E347" s="389" t="str">
        <f>IF(_xlfn.IFNA(VLOOKUP(D347,FORMATS!$A$8:$B$43,2,FALSE),0)=0,"",VLOOKUP(D347,FORMATS!$A$8:$B$43,2,FALSE))</f>
        <v/>
      </c>
      <c r="F347" s="176"/>
      <c r="G347" s="176"/>
      <c r="H347" s="325"/>
      <c r="I347" s="384"/>
      <c r="J347" s="392"/>
      <c r="K347" s="394"/>
      <c r="L347" s="394"/>
      <c r="M347" s="374">
        <f t="shared" si="2"/>
        <v>0</v>
      </c>
    </row>
    <row r="348" spans="1:13" ht="20.149999999999999" customHeight="1">
      <c r="A348" s="174"/>
      <c r="B348" s="165"/>
      <c r="C348" s="175"/>
      <c r="D348" s="170"/>
      <c r="E348" s="389" t="str">
        <f>IF(_xlfn.IFNA(VLOOKUP(D348,FORMATS!$A$8:$B$43,2,FALSE),0)=0,"",VLOOKUP(D348,FORMATS!$A$8:$B$43,2,FALSE))</f>
        <v/>
      </c>
      <c r="F348" s="176"/>
      <c r="G348" s="176"/>
      <c r="H348" s="325"/>
      <c r="I348" s="384"/>
      <c r="J348" s="392"/>
      <c r="K348" s="394"/>
      <c r="L348" s="394"/>
      <c r="M348" s="374">
        <f t="shared" si="2"/>
        <v>0</v>
      </c>
    </row>
    <row r="349" spans="1:13" ht="20.149999999999999" customHeight="1">
      <c r="A349" s="174"/>
      <c r="B349" s="165"/>
      <c r="C349" s="175"/>
      <c r="D349" s="170"/>
      <c r="E349" s="389" t="str">
        <f>IF(_xlfn.IFNA(VLOOKUP(D349,FORMATS!$A$8:$B$43,2,FALSE),0)=0,"",VLOOKUP(D349,FORMATS!$A$8:$B$43,2,FALSE))</f>
        <v/>
      </c>
      <c r="F349" s="176"/>
      <c r="G349" s="176"/>
      <c r="H349" s="325"/>
      <c r="I349" s="384"/>
      <c r="J349" s="392"/>
      <c r="K349" s="394"/>
      <c r="L349" s="394"/>
      <c r="M349" s="374">
        <f t="shared" si="2"/>
        <v>0</v>
      </c>
    </row>
    <row r="350" spans="1:13" ht="20.149999999999999" customHeight="1">
      <c r="A350" s="174"/>
      <c r="B350" s="165"/>
      <c r="C350" s="175"/>
      <c r="D350" s="170"/>
      <c r="E350" s="389" t="str">
        <f>IF(_xlfn.IFNA(VLOOKUP(D350,FORMATS!$A$8:$B$43,2,FALSE),0)=0,"",VLOOKUP(D350,FORMATS!$A$8:$B$43,2,FALSE))</f>
        <v/>
      </c>
      <c r="F350" s="176"/>
      <c r="G350" s="176"/>
      <c r="H350" s="325"/>
      <c r="I350" s="384"/>
      <c r="J350" s="392"/>
      <c r="K350" s="394"/>
      <c r="L350" s="394"/>
      <c r="M350" s="374">
        <f t="shared" si="2"/>
        <v>0</v>
      </c>
    </row>
    <row r="351" spans="1:13" ht="20.149999999999999" customHeight="1">
      <c r="A351" s="174"/>
      <c r="B351" s="165"/>
      <c r="C351" s="175"/>
      <c r="D351" s="170"/>
      <c r="E351" s="389" t="str">
        <f>IF(_xlfn.IFNA(VLOOKUP(D351,FORMATS!$A$8:$B$43,2,FALSE),0)=0,"",VLOOKUP(D351,FORMATS!$A$8:$B$43,2,FALSE))</f>
        <v/>
      </c>
      <c r="F351" s="176"/>
      <c r="G351" s="176"/>
      <c r="H351" s="325"/>
      <c r="I351" s="384"/>
      <c r="J351" s="392"/>
      <c r="K351" s="394"/>
      <c r="L351" s="394"/>
      <c r="M351" s="374">
        <f t="shared" si="2"/>
        <v>0</v>
      </c>
    </row>
    <row r="352" spans="1:13" ht="20.149999999999999" customHeight="1">
      <c r="A352" s="174"/>
      <c r="B352" s="165"/>
      <c r="C352" s="175"/>
      <c r="D352" s="170"/>
      <c r="E352" s="389" t="str">
        <f>IF(_xlfn.IFNA(VLOOKUP(D352,FORMATS!$A$8:$B$43,2,FALSE),0)=0,"",VLOOKUP(D352,FORMATS!$A$8:$B$43,2,FALSE))</f>
        <v/>
      </c>
      <c r="F352" s="176"/>
      <c r="G352" s="176"/>
      <c r="H352" s="325"/>
      <c r="I352" s="384"/>
      <c r="J352" s="392"/>
      <c r="K352" s="394"/>
      <c r="L352" s="394"/>
      <c r="M352" s="374">
        <f t="shared" si="2"/>
        <v>0</v>
      </c>
    </row>
    <row r="353" spans="1:13" ht="20.149999999999999" customHeight="1">
      <c r="A353" s="174"/>
      <c r="B353" s="165"/>
      <c r="C353" s="175"/>
      <c r="D353" s="170"/>
      <c r="E353" s="389" t="str">
        <f>IF(_xlfn.IFNA(VLOOKUP(D353,FORMATS!$A$8:$B$43,2,FALSE),0)=0,"",VLOOKUP(D353,FORMATS!$A$8:$B$43,2,FALSE))</f>
        <v/>
      </c>
      <c r="F353" s="176"/>
      <c r="G353" s="176"/>
      <c r="H353" s="325"/>
      <c r="I353" s="384"/>
      <c r="J353" s="392"/>
      <c r="K353" s="394"/>
      <c r="L353" s="394"/>
      <c r="M353" s="374">
        <f t="shared" si="2"/>
        <v>0</v>
      </c>
    </row>
    <row r="354" spans="1:13" ht="20.149999999999999" customHeight="1">
      <c r="A354" s="174"/>
      <c r="B354" s="165"/>
      <c r="C354" s="175"/>
      <c r="D354" s="170"/>
      <c r="E354" s="389" t="str">
        <f>IF(_xlfn.IFNA(VLOOKUP(D354,FORMATS!$A$8:$B$43,2,FALSE),0)=0,"",VLOOKUP(D354,FORMATS!$A$8:$B$43,2,FALSE))</f>
        <v/>
      </c>
      <c r="F354" s="176"/>
      <c r="G354" s="176"/>
      <c r="H354" s="325"/>
      <c r="I354" s="384"/>
      <c r="J354" s="392"/>
      <c r="K354" s="394"/>
      <c r="L354" s="394"/>
      <c r="M354" s="374">
        <f t="shared" si="2"/>
        <v>0</v>
      </c>
    </row>
    <row r="355" spans="1:13" ht="20.149999999999999" customHeight="1">
      <c r="A355" s="174"/>
      <c r="B355" s="165"/>
      <c r="C355" s="175"/>
      <c r="D355" s="170"/>
      <c r="E355" s="389" t="str">
        <f>IF(_xlfn.IFNA(VLOOKUP(D355,FORMATS!$A$8:$B$43,2,FALSE),0)=0,"",VLOOKUP(D355,FORMATS!$A$8:$B$43,2,FALSE))</f>
        <v/>
      </c>
      <c r="F355" s="176"/>
      <c r="G355" s="176"/>
      <c r="H355" s="325"/>
      <c r="I355" s="384"/>
      <c r="J355" s="392"/>
      <c r="K355" s="394"/>
      <c r="L355" s="394"/>
      <c r="M355" s="374">
        <f t="shared" si="2"/>
        <v>0</v>
      </c>
    </row>
    <row r="356" spans="1:13" ht="20.149999999999999" customHeight="1">
      <c r="A356" s="174"/>
      <c r="B356" s="165"/>
      <c r="C356" s="175"/>
      <c r="D356" s="170"/>
      <c r="E356" s="389" t="str">
        <f>IF(_xlfn.IFNA(VLOOKUP(D356,FORMATS!$A$8:$B$43,2,FALSE),0)=0,"",VLOOKUP(D356,FORMATS!$A$8:$B$43,2,FALSE))</f>
        <v/>
      </c>
      <c r="F356" s="176"/>
      <c r="G356" s="176"/>
      <c r="H356" s="325"/>
      <c r="I356" s="384"/>
      <c r="J356" s="392"/>
      <c r="K356" s="394"/>
      <c r="L356" s="394"/>
      <c r="M356" s="374">
        <f t="shared" si="2"/>
        <v>0</v>
      </c>
    </row>
    <row r="357" spans="1:13" ht="20.149999999999999" customHeight="1">
      <c r="A357" s="174"/>
      <c r="B357" s="165"/>
      <c r="C357" s="175"/>
      <c r="D357" s="170"/>
      <c r="E357" s="389" t="str">
        <f>IF(_xlfn.IFNA(VLOOKUP(D357,FORMATS!$A$8:$B$43,2,FALSE),0)=0,"",VLOOKUP(D357,FORMATS!$A$8:$B$43,2,FALSE))</f>
        <v/>
      </c>
      <c r="F357" s="176"/>
      <c r="G357" s="176"/>
      <c r="H357" s="325"/>
      <c r="I357" s="384"/>
      <c r="J357" s="392"/>
      <c r="K357" s="394"/>
      <c r="L357" s="394"/>
      <c r="M357" s="374">
        <f t="shared" si="2"/>
        <v>0</v>
      </c>
    </row>
    <row r="358" spans="1:13" ht="20.149999999999999" customHeight="1">
      <c r="A358" s="174"/>
      <c r="B358" s="165"/>
      <c r="C358" s="175"/>
      <c r="D358" s="170"/>
      <c r="E358" s="389" t="str">
        <f>IF(_xlfn.IFNA(VLOOKUP(D358,FORMATS!$A$8:$B$43,2,FALSE),0)=0,"",VLOOKUP(D358,FORMATS!$A$8:$B$43,2,FALSE))</f>
        <v/>
      </c>
      <c r="F358" s="176"/>
      <c r="G358" s="176"/>
      <c r="H358" s="325"/>
      <c r="I358" s="384"/>
      <c r="J358" s="392"/>
      <c r="K358" s="394"/>
      <c r="L358" s="394"/>
      <c r="M358" s="374">
        <f t="shared" si="2"/>
        <v>0</v>
      </c>
    </row>
    <row r="359" spans="1:13" ht="20.149999999999999" customHeight="1">
      <c r="A359" s="174"/>
      <c r="B359" s="165"/>
      <c r="C359" s="175"/>
      <c r="D359" s="170"/>
      <c r="E359" s="389" t="str">
        <f>IF(_xlfn.IFNA(VLOOKUP(D359,FORMATS!$A$8:$B$43,2,FALSE),0)=0,"",VLOOKUP(D359,FORMATS!$A$8:$B$43,2,FALSE))</f>
        <v/>
      </c>
      <c r="F359" s="176"/>
      <c r="G359" s="176"/>
      <c r="H359" s="325"/>
      <c r="I359" s="384"/>
      <c r="J359" s="392"/>
      <c r="K359" s="394"/>
      <c r="L359" s="394"/>
      <c r="M359" s="374">
        <f t="shared" si="2"/>
        <v>0</v>
      </c>
    </row>
    <row r="360" spans="1:13" ht="20.149999999999999" customHeight="1">
      <c r="A360" s="174"/>
      <c r="B360" s="165"/>
      <c r="C360" s="175"/>
      <c r="D360" s="170"/>
      <c r="E360" s="389" t="str">
        <f>IF(_xlfn.IFNA(VLOOKUP(D360,FORMATS!$A$8:$B$43,2,FALSE),0)=0,"",VLOOKUP(D360,FORMATS!$A$8:$B$43,2,FALSE))</f>
        <v/>
      </c>
      <c r="F360" s="176"/>
      <c r="G360" s="176"/>
      <c r="H360" s="325"/>
      <c r="I360" s="384"/>
      <c r="J360" s="392"/>
      <c r="K360" s="394"/>
      <c r="L360" s="394"/>
      <c r="M360" s="374">
        <f t="shared" si="2"/>
        <v>0</v>
      </c>
    </row>
    <row r="361" spans="1:13" ht="20.149999999999999" customHeight="1">
      <c r="A361" s="174"/>
      <c r="B361" s="165"/>
      <c r="C361" s="175"/>
      <c r="D361" s="170"/>
      <c r="E361" s="389" t="str">
        <f>IF(_xlfn.IFNA(VLOOKUP(D361,FORMATS!$A$8:$B$43,2,FALSE),0)=0,"",VLOOKUP(D361,FORMATS!$A$8:$B$43,2,FALSE))</f>
        <v/>
      </c>
      <c r="F361" s="176"/>
      <c r="G361" s="176"/>
      <c r="H361" s="325"/>
      <c r="I361" s="384"/>
      <c r="J361" s="392"/>
      <c r="K361" s="394"/>
      <c r="L361" s="394"/>
      <c r="M361" s="374">
        <f t="shared" si="2"/>
        <v>0</v>
      </c>
    </row>
    <row r="362" spans="1:13" ht="20.149999999999999" customHeight="1">
      <c r="A362" s="174"/>
      <c r="B362" s="165"/>
      <c r="C362" s="175"/>
      <c r="D362" s="170"/>
      <c r="E362" s="389" t="str">
        <f>IF(_xlfn.IFNA(VLOOKUP(D362,FORMATS!$A$8:$B$43,2,FALSE),0)=0,"",VLOOKUP(D362,FORMATS!$A$8:$B$43,2,FALSE))</f>
        <v/>
      </c>
      <c r="F362" s="176"/>
      <c r="G362" s="176"/>
      <c r="H362" s="325"/>
      <c r="I362" s="384"/>
      <c r="J362" s="392"/>
      <c r="K362" s="394"/>
      <c r="L362" s="394"/>
      <c r="M362" s="374">
        <f t="shared" si="2"/>
        <v>0</v>
      </c>
    </row>
    <row r="363" spans="1:13" ht="20.149999999999999" customHeight="1">
      <c r="A363" s="174"/>
      <c r="B363" s="165"/>
      <c r="C363" s="175"/>
      <c r="D363" s="170"/>
      <c r="E363" s="389" t="str">
        <f>IF(_xlfn.IFNA(VLOOKUP(D363,FORMATS!$A$8:$B$43,2,FALSE),0)=0,"",VLOOKUP(D363,FORMATS!$A$8:$B$43,2,FALSE))</f>
        <v/>
      </c>
      <c r="F363" s="176"/>
      <c r="G363" s="176"/>
      <c r="H363" s="325"/>
      <c r="I363" s="384"/>
      <c r="J363" s="392"/>
      <c r="K363" s="394"/>
      <c r="L363" s="394"/>
      <c r="M363" s="374">
        <f t="shared" si="2"/>
        <v>0</v>
      </c>
    </row>
    <row r="364" spans="1:13" ht="20.149999999999999" customHeight="1">
      <c r="A364" s="174"/>
      <c r="B364" s="165"/>
      <c r="C364" s="175"/>
      <c r="D364" s="170"/>
      <c r="E364" s="389" t="str">
        <f>IF(_xlfn.IFNA(VLOOKUP(D364,FORMATS!$A$8:$B$43,2,FALSE),0)=0,"",VLOOKUP(D364,FORMATS!$A$8:$B$43,2,FALSE))</f>
        <v/>
      </c>
      <c r="F364" s="176"/>
      <c r="G364" s="176"/>
      <c r="H364" s="325"/>
      <c r="I364" s="384"/>
      <c r="J364" s="392"/>
      <c r="K364" s="394"/>
      <c r="L364" s="394"/>
      <c r="M364" s="374">
        <f t="shared" si="2"/>
        <v>0</v>
      </c>
    </row>
    <row r="365" spans="1:13" ht="20.149999999999999" customHeight="1">
      <c r="A365" s="174"/>
      <c r="B365" s="165"/>
      <c r="C365" s="175"/>
      <c r="D365" s="170"/>
      <c r="E365" s="389" t="str">
        <f>IF(_xlfn.IFNA(VLOOKUP(D365,FORMATS!$A$8:$B$43,2,FALSE),0)=0,"",VLOOKUP(D365,FORMATS!$A$8:$B$43,2,FALSE))</f>
        <v/>
      </c>
      <c r="F365" s="176"/>
      <c r="G365" s="176"/>
      <c r="H365" s="325"/>
      <c r="I365" s="384"/>
      <c r="J365" s="392"/>
      <c r="K365" s="394"/>
      <c r="L365" s="394"/>
      <c r="M365" s="374">
        <f t="shared" si="2"/>
        <v>0</v>
      </c>
    </row>
    <row r="366" spans="1:13" ht="20.149999999999999" customHeight="1">
      <c r="A366" s="174"/>
      <c r="B366" s="165"/>
      <c r="C366" s="175"/>
      <c r="D366" s="170"/>
      <c r="E366" s="389" t="str">
        <f>IF(_xlfn.IFNA(VLOOKUP(D366,FORMATS!$A$8:$B$43,2,FALSE),0)=0,"",VLOOKUP(D366,FORMATS!$A$8:$B$43,2,FALSE))</f>
        <v/>
      </c>
      <c r="F366" s="176"/>
      <c r="G366" s="176"/>
      <c r="H366" s="325"/>
      <c r="I366" s="384"/>
      <c r="J366" s="392"/>
      <c r="K366" s="394"/>
      <c r="L366" s="394"/>
      <c r="M366" s="374">
        <f t="shared" si="2"/>
        <v>0</v>
      </c>
    </row>
    <row r="367" spans="1:13" ht="20.149999999999999" customHeight="1">
      <c r="A367" s="174"/>
      <c r="B367" s="165"/>
      <c r="C367" s="175"/>
      <c r="D367" s="170"/>
      <c r="E367" s="389" t="str">
        <f>IF(_xlfn.IFNA(VLOOKUP(D367,FORMATS!$A$8:$B$43,2,FALSE),0)=0,"",VLOOKUP(D367,FORMATS!$A$8:$B$43,2,FALSE))</f>
        <v/>
      </c>
      <c r="F367" s="176"/>
      <c r="G367" s="176"/>
      <c r="H367" s="325"/>
      <c r="I367" s="384"/>
      <c r="J367" s="392"/>
      <c r="K367" s="394"/>
      <c r="L367" s="394"/>
      <c r="M367" s="374">
        <f t="shared" si="2"/>
        <v>0</v>
      </c>
    </row>
    <row r="368" spans="1:13" ht="20.149999999999999" customHeight="1">
      <c r="A368" s="174"/>
      <c r="B368" s="165"/>
      <c r="C368" s="175"/>
      <c r="D368" s="170"/>
      <c r="E368" s="389" t="str">
        <f>IF(_xlfn.IFNA(VLOOKUP(D368,FORMATS!$A$8:$B$43,2,FALSE),0)=0,"",VLOOKUP(D368,FORMATS!$A$8:$B$43,2,FALSE))</f>
        <v/>
      </c>
      <c r="F368" s="176"/>
      <c r="G368" s="176"/>
      <c r="H368" s="325"/>
      <c r="I368" s="384"/>
      <c r="J368" s="392"/>
      <c r="K368" s="394"/>
      <c r="L368" s="394"/>
      <c r="M368" s="374">
        <f t="shared" si="2"/>
        <v>0</v>
      </c>
    </row>
    <row r="369" spans="1:13" ht="20.149999999999999" customHeight="1">
      <c r="A369" s="174"/>
      <c r="B369" s="165"/>
      <c r="C369" s="175"/>
      <c r="D369" s="170"/>
      <c r="E369" s="389" t="str">
        <f>IF(_xlfn.IFNA(VLOOKUP(D369,FORMATS!$A$8:$B$43,2,FALSE),0)=0,"",VLOOKUP(D369,FORMATS!$A$8:$B$43,2,FALSE))</f>
        <v/>
      </c>
      <c r="F369" s="176"/>
      <c r="G369" s="176"/>
      <c r="H369" s="325"/>
      <c r="I369" s="384"/>
      <c r="J369" s="392"/>
      <c r="K369" s="394"/>
      <c r="L369" s="394"/>
      <c r="M369" s="374">
        <f t="shared" si="2"/>
        <v>0</v>
      </c>
    </row>
    <row r="370" spans="1:13" ht="20.149999999999999" customHeight="1">
      <c r="A370" s="174"/>
      <c r="B370" s="165"/>
      <c r="C370" s="175"/>
      <c r="D370" s="170"/>
      <c r="E370" s="389" t="str">
        <f>IF(_xlfn.IFNA(VLOOKUP(D370,FORMATS!$A$8:$B$43,2,FALSE),0)=0,"",VLOOKUP(D370,FORMATS!$A$8:$B$43,2,FALSE))</f>
        <v/>
      </c>
      <c r="F370" s="176"/>
      <c r="G370" s="176"/>
      <c r="H370" s="325"/>
      <c r="I370" s="384"/>
      <c r="J370" s="392"/>
      <c r="K370" s="394"/>
      <c r="L370" s="394"/>
      <c r="M370" s="374">
        <f t="shared" si="2"/>
        <v>0</v>
      </c>
    </row>
    <row r="371" spans="1:13" ht="20.149999999999999" customHeight="1">
      <c r="A371" s="174"/>
      <c r="B371" s="165"/>
      <c r="C371" s="175"/>
      <c r="D371" s="170"/>
      <c r="E371" s="389" t="str">
        <f>IF(_xlfn.IFNA(VLOOKUP(D371,FORMATS!$A$8:$B$43,2,FALSE),0)=0,"",VLOOKUP(D371,FORMATS!$A$8:$B$43,2,FALSE))</f>
        <v/>
      </c>
      <c r="F371" s="176"/>
      <c r="G371" s="176"/>
      <c r="H371" s="325"/>
      <c r="I371" s="384"/>
      <c r="J371" s="392"/>
      <c r="K371" s="394"/>
      <c r="L371" s="394"/>
      <c r="M371" s="374">
        <f t="shared" si="2"/>
        <v>0</v>
      </c>
    </row>
    <row r="372" spans="1:13" ht="20.149999999999999" customHeight="1">
      <c r="A372" s="174"/>
      <c r="B372" s="165"/>
      <c r="C372" s="175"/>
      <c r="D372" s="170"/>
      <c r="E372" s="389" t="str">
        <f>IF(_xlfn.IFNA(VLOOKUP(D372,FORMATS!$A$8:$B$43,2,FALSE),0)=0,"",VLOOKUP(D372,FORMATS!$A$8:$B$43,2,FALSE))</f>
        <v/>
      </c>
      <c r="F372" s="176"/>
      <c r="G372" s="176"/>
      <c r="H372" s="325"/>
      <c r="I372" s="384"/>
      <c r="J372" s="392"/>
      <c r="K372" s="394"/>
      <c r="L372" s="394"/>
      <c r="M372" s="374">
        <f t="shared" si="2"/>
        <v>0</v>
      </c>
    </row>
    <row r="373" spans="1:13" ht="20.149999999999999" customHeight="1">
      <c r="A373" s="174"/>
      <c r="B373" s="165"/>
      <c r="C373" s="175"/>
      <c r="D373" s="170"/>
      <c r="E373" s="389" t="str">
        <f>IF(_xlfn.IFNA(VLOOKUP(D373,FORMATS!$A$8:$B$43,2,FALSE),0)=0,"",VLOOKUP(D373,FORMATS!$A$8:$B$43,2,FALSE))</f>
        <v/>
      </c>
      <c r="F373" s="176"/>
      <c r="G373" s="176"/>
      <c r="H373" s="325"/>
      <c r="I373" s="384"/>
      <c r="J373" s="392"/>
      <c r="K373" s="394"/>
      <c r="L373" s="394"/>
      <c r="M373" s="374">
        <f t="shared" si="2"/>
        <v>0</v>
      </c>
    </row>
    <row r="374" spans="1:13" ht="20.149999999999999" customHeight="1">
      <c r="A374" s="174"/>
      <c r="B374" s="165"/>
      <c r="C374" s="175"/>
      <c r="D374" s="170"/>
      <c r="E374" s="389" t="str">
        <f>IF(_xlfn.IFNA(VLOOKUP(D374,FORMATS!$A$8:$B$43,2,FALSE),0)=0,"",VLOOKUP(D374,FORMATS!$A$8:$B$43,2,FALSE))</f>
        <v/>
      </c>
      <c r="F374" s="176"/>
      <c r="G374" s="176"/>
      <c r="H374" s="325"/>
      <c r="I374" s="384"/>
      <c r="J374" s="392"/>
      <c r="K374" s="394"/>
      <c r="L374" s="394"/>
      <c r="M374" s="374">
        <f t="shared" si="2"/>
        <v>0</v>
      </c>
    </row>
    <row r="375" spans="1:13" ht="20.149999999999999" customHeight="1">
      <c r="A375" s="174"/>
      <c r="B375" s="165"/>
      <c r="C375" s="175"/>
      <c r="D375" s="170"/>
      <c r="E375" s="389" t="str">
        <f>IF(_xlfn.IFNA(VLOOKUP(D375,FORMATS!$A$8:$B$43,2,FALSE),0)=0,"",VLOOKUP(D375,FORMATS!$A$8:$B$43,2,FALSE))</f>
        <v/>
      </c>
      <c r="F375" s="176"/>
      <c r="G375" s="176"/>
      <c r="H375" s="325"/>
      <c r="I375" s="384"/>
      <c r="J375" s="392"/>
      <c r="K375" s="394"/>
      <c r="L375" s="394"/>
      <c r="M375" s="374">
        <f t="shared" si="2"/>
        <v>0</v>
      </c>
    </row>
    <row r="376" spans="1:13" ht="20.149999999999999" customHeight="1">
      <c r="A376" s="174"/>
      <c r="B376" s="165"/>
      <c r="C376" s="175"/>
      <c r="D376" s="170"/>
      <c r="E376" s="389" t="str">
        <f>IF(_xlfn.IFNA(VLOOKUP(D376,FORMATS!$A$8:$B$43,2,FALSE),0)=0,"",VLOOKUP(D376,FORMATS!$A$8:$B$43,2,FALSE))</f>
        <v/>
      </c>
      <c r="F376" s="176"/>
      <c r="G376" s="176"/>
      <c r="H376" s="325"/>
      <c r="I376" s="384"/>
      <c r="J376" s="392"/>
      <c r="K376" s="394"/>
      <c r="L376" s="394"/>
      <c r="M376" s="374">
        <f t="shared" si="2"/>
        <v>0</v>
      </c>
    </row>
    <row r="377" spans="1:13" ht="20.149999999999999" customHeight="1">
      <c r="A377" s="174"/>
      <c r="B377" s="165"/>
      <c r="C377" s="175"/>
      <c r="D377" s="170"/>
      <c r="E377" s="389" t="str">
        <f>IF(_xlfn.IFNA(VLOOKUP(D377,FORMATS!$A$8:$B$43,2,FALSE),0)=0,"",VLOOKUP(D377,FORMATS!$A$8:$B$43,2,FALSE))</f>
        <v/>
      </c>
      <c r="F377" s="176"/>
      <c r="G377" s="176"/>
      <c r="H377" s="325"/>
      <c r="I377" s="384"/>
      <c r="J377" s="392"/>
      <c r="K377" s="394"/>
      <c r="L377" s="394"/>
      <c r="M377" s="374">
        <f t="shared" si="2"/>
        <v>0</v>
      </c>
    </row>
    <row r="378" spans="1:13" ht="20.149999999999999" customHeight="1">
      <c r="A378" s="174"/>
      <c r="B378" s="165"/>
      <c r="C378" s="175"/>
      <c r="D378" s="170"/>
      <c r="E378" s="389" t="str">
        <f>IF(_xlfn.IFNA(VLOOKUP(D378,FORMATS!$A$8:$B$43,2,FALSE),0)=0,"",VLOOKUP(D378,FORMATS!$A$8:$B$43,2,FALSE))</f>
        <v/>
      </c>
      <c r="F378" s="176"/>
      <c r="G378" s="176"/>
      <c r="H378" s="325"/>
      <c r="I378" s="384"/>
      <c r="J378" s="392"/>
      <c r="K378" s="394"/>
      <c r="L378" s="394"/>
      <c r="M378" s="374">
        <f t="shared" si="2"/>
        <v>0</v>
      </c>
    </row>
    <row r="379" spans="1:13" ht="20.149999999999999" customHeight="1">
      <c r="A379" s="174"/>
      <c r="B379" s="165"/>
      <c r="C379" s="175"/>
      <c r="D379" s="170"/>
      <c r="E379" s="389" t="str">
        <f>IF(_xlfn.IFNA(VLOOKUP(D379,FORMATS!$A$8:$B$43,2,FALSE),0)=0,"",VLOOKUP(D379,FORMATS!$A$8:$B$43,2,FALSE))</f>
        <v/>
      </c>
      <c r="F379" s="176"/>
      <c r="G379" s="176"/>
      <c r="H379" s="325"/>
      <c r="I379" s="384"/>
      <c r="J379" s="392"/>
      <c r="K379" s="394"/>
      <c r="L379" s="394"/>
      <c r="M379" s="374">
        <f t="shared" si="2"/>
        <v>0</v>
      </c>
    </row>
    <row r="380" spans="1:13" ht="20.149999999999999" customHeight="1">
      <c r="A380" s="174"/>
      <c r="B380" s="165"/>
      <c r="C380" s="175"/>
      <c r="D380" s="170"/>
      <c r="E380" s="389" t="str">
        <f>IF(_xlfn.IFNA(VLOOKUP(D380,FORMATS!$A$8:$B$43,2,FALSE),0)=0,"",VLOOKUP(D380,FORMATS!$A$8:$B$43,2,FALSE))</f>
        <v/>
      </c>
      <c r="F380" s="176"/>
      <c r="G380" s="176"/>
      <c r="H380" s="325"/>
      <c r="I380" s="384"/>
      <c r="J380" s="392"/>
      <c r="K380" s="394"/>
      <c r="L380" s="394"/>
      <c r="M380" s="374">
        <f t="shared" si="2"/>
        <v>0</v>
      </c>
    </row>
    <row r="381" spans="1:13" ht="20.149999999999999" customHeight="1">
      <c r="A381" s="174"/>
      <c r="B381" s="165"/>
      <c r="C381" s="175"/>
      <c r="D381" s="170"/>
      <c r="E381" s="389" t="str">
        <f>IF(_xlfn.IFNA(VLOOKUP(D381,FORMATS!$A$8:$B$43,2,FALSE),0)=0,"",VLOOKUP(D381,FORMATS!$A$8:$B$43,2,FALSE))</f>
        <v/>
      </c>
      <c r="F381" s="176"/>
      <c r="G381" s="176"/>
      <c r="H381" s="325"/>
      <c r="I381" s="384"/>
      <c r="J381" s="392"/>
      <c r="K381" s="394"/>
      <c r="L381" s="394"/>
      <c r="M381" s="374">
        <f t="shared" si="2"/>
        <v>0</v>
      </c>
    </row>
    <row r="382" spans="1:13" ht="20.149999999999999" customHeight="1">
      <c r="A382" s="174"/>
      <c r="B382" s="165"/>
      <c r="C382" s="175"/>
      <c r="D382" s="170"/>
      <c r="E382" s="389" t="str">
        <f>IF(_xlfn.IFNA(VLOOKUP(D382,FORMATS!$A$8:$B$43,2,FALSE),0)=0,"",VLOOKUP(D382,FORMATS!$A$8:$B$43,2,FALSE))</f>
        <v/>
      </c>
      <c r="F382" s="176"/>
      <c r="G382" s="176"/>
      <c r="H382" s="325"/>
      <c r="I382" s="384"/>
      <c r="J382" s="392"/>
      <c r="K382" s="394"/>
      <c r="L382" s="394"/>
      <c r="M382" s="374">
        <f t="shared" si="2"/>
        <v>0</v>
      </c>
    </row>
    <row r="383" spans="1:13" ht="20.149999999999999" customHeight="1">
      <c r="A383" s="174"/>
      <c r="B383" s="165"/>
      <c r="C383" s="175"/>
      <c r="D383" s="170"/>
      <c r="E383" s="389" t="str">
        <f>IF(_xlfn.IFNA(VLOOKUP(D383,FORMATS!$A$8:$B$43,2,FALSE),0)=0,"",VLOOKUP(D383,FORMATS!$A$8:$B$43,2,FALSE))</f>
        <v/>
      </c>
      <c r="F383" s="176"/>
      <c r="G383" s="176"/>
      <c r="H383" s="325"/>
      <c r="I383" s="384"/>
      <c r="J383" s="392"/>
      <c r="K383" s="394"/>
      <c r="L383" s="394"/>
      <c r="M383" s="374">
        <f t="shared" si="2"/>
        <v>0</v>
      </c>
    </row>
    <row r="384" spans="1:13" ht="20.149999999999999" customHeight="1">
      <c r="A384" s="174"/>
      <c r="B384" s="165"/>
      <c r="C384" s="175"/>
      <c r="D384" s="170"/>
      <c r="E384" s="389" t="str">
        <f>IF(_xlfn.IFNA(VLOOKUP(D384,FORMATS!$A$8:$B$43,2,FALSE),0)=0,"",VLOOKUP(D384,FORMATS!$A$8:$B$43,2,FALSE))</f>
        <v/>
      </c>
      <c r="F384" s="176"/>
      <c r="G384" s="176"/>
      <c r="H384" s="325"/>
      <c r="I384" s="384"/>
      <c r="J384" s="392"/>
      <c r="K384" s="394"/>
      <c r="L384" s="394"/>
      <c r="M384" s="374">
        <f t="shared" si="2"/>
        <v>0</v>
      </c>
    </row>
    <row r="385" spans="1:13" ht="20.149999999999999" customHeight="1">
      <c r="A385" s="174"/>
      <c r="B385" s="165"/>
      <c r="C385" s="175"/>
      <c r="D385" s="170"/>
      <c r="E385" s="389" t="str">
        <f>IF(_xlfn.IFNA(VLOOKUP(D385,FORMATS!$A$8:$B$43,2,FALSE),0)=0,"",VLOOKUP(D385,FORMATS!$A$8:$B$43,2,FALSE))</f>
        <v/>
      </c>
      <c r="F385" s="176"/>
      <c r="G385" s="176"/>
      <c r="H385" s="325"/>
      <c r="I385" s="384"/>
      <c r="J385" s="392"/>
      <c r="K385" s="394"/>
      <c r="L385" s="394"/>
      <c r="M385" s="374">
        <f t="shared" si="2"/>
        <v>0</v>
      </c>
    </row>
    <row r="386" spans="1:13" ht="20.149999999999999" customHeight="1">
      <c r="A386" s="174"/>
      <c r="B386" s="165"/>
      <c r="C386" s="175"/>
      <c r="D386" s="170"/>
      <c r="E386" s="389" t="str">
        <f>IF(_xlfn.IFNA(VLOOKUP(D386,FORMATS!$A$8:$B$43,2,FALSE),0)=0,"",VLOOKUP(D386,FORMATS!$A$8:$B$43,2,FALSE))</f>
        <v/>
      </c>
      <c r="F386" s="176"/>
      <c r="G386" s="176"/>
      <c r="H386" s="325"/>
      <c r="I386" s="384"/>
      <c r="J386" s="392"/>
      <c r="K386" s="394"/>
      <c r="L386" s="394"/>
      <c r="M386" s="374">
        <f t="shared" si="2"/>
        <v>0</v>
      </c>
    </row>
    <row r="387" spans="1:13" ht="20.149999999999999" customHeight="1">
      <c r="A387" s="174"/>
      <c r="B387" s="165"/>
      <c r="C387" s="175"/>
      <c r="D387" s="170"/>
      <c r="E387" s="389" t="str">
        <f>IF(_xlfn.IFNA(VLOOKUP(D387,FORMATS!$A$8:$B$43,2,FALSE),0)=0,"",VLOOKUP(D387,FORMATS!$A$8:$B$43,2,FALSE))</f>
        <v/>
      </c>
      <c r="F387" s="176"/>
      <c r="G387" s="176"/>
      <c r="H387" s="325"/>
      <c r="I387" s="384"/>
      <c r="J387" s="392"/>
      <c r="K387" s="394"/>
      <c r="L387" s="394"/>
      <c r="M387" s="374">
        <f t="shared" si="2"/>
        <v>0</v>
      </c>
    </row>
    <row r="388" spans="1:13" ht="20.149999999999999" customHeight="1">
      <c r="A388" s="174"/>
      <c r="B388" s="165"/>
      <c r="C388" s="175"/>
      <c r="D388" s="170"/>
      <c r="E388" s="389" t="str">
        <f>IF(_xlfn.IFNA(VLOOKUP(D388,FORMATS!$A$8:$B$43,2,FALSE),0)=0,"",VLOOKUP(D388,FORMATS!$A$8:$B$43,2,FALSE))</f>
        <v/>
      </c>
      <c r="F388" s="176"/>
      <c r="G388" s="176"/>
      <c r="H388" s="325"/>
      <c r="I388" s="384"/>
      <c r="J388" s="392"/>
      <c r="K388" s="394"/>
      <c r="L388" s="394"/>
      <c r="M388" s="374">
        <f t="shared" si="2"/>
        <v>0</v>
      </c>
    </row>
    <row r="389" spans="1:13" ht="20.149999999999999" customHeight="1">
      <c r="A389" s="174"/>
      <c r="B389" s="165"/>
      <c r="C389" s="175"/>
      <c r="D389" s="170"/>
      <c r="E389" s="389" t="str">
        <f>IF(_xlfn.IFNA(VLOOKUP(D389,FORMATS!$A$8:$B$43,2,FALSE),0)=0,"",VLOOKUP(D389,FORMATS!$A$8:$B$43,2,FALSE))</f>
        <v/>
      </c>
      <c r="F389" s="176"/>
      <c r="G389" s="176"/>
      <c r="H389" s="325"/>
      <c r="I389" s="384"/>
      <c r="J389" s="392"/>
      <c r="K389" s="394"/>
      <c r="L389" s="394"/>
      <c r="M389" s="374">
        <f t="shared" si="2"/>
        <v>0</v>
      </c>
    </row>
    <row r="390" spans="1:13" ht="20.149999999999999" customHeight="1">
      <c r="A390" s="174"/>
      <c r="B390" s="165"/>
      <c r="C390" s="175"/>
      <c r="D390" s="170"/>
      <c r="E390" s="389" t="str">
        <f>IF(_xlfn.IFNA(VLOOKUP(D390,FORMATS!$A$8:$B$43,2,FALSE),0)=0,"",VLOOKUP(D390,FORMATS!$A$8:$B$43,2,FALSE))</f>
        <v/>
      </c>
      <c r="F390" s="176"/>
      <c r="G390" s="176"/>
      <c r="H390" s="325"/>
      <c r="I390" s="384"/>
      <c r="J390" s="392"/>
      <c r="K390" s="394"/>
      <c r="L390" s="394"/>
      <c r="M390" s="374">
        <f t="shared" si="2"/>
        <v>0</v>
      </c>
    </row>
    <row r="391" spans="1:13" ht="20.149999999999999" customHeight="1">
      <c r="A391" s="174"/>
      <c r="B391" s="165"/>
      <c r="C391" s="175"/>
      <c r="D391" s="170"/>
      <c r="E391" s="389" t="str">
        <f>IF(_xlfn.IFNA(VLOOKUP(D391,FORMATS!$A$8:$B$43,2,FALSE),0)=0,"",VLOOKUP(D391,FORMATS!$A$8:$B$43,2,FALSE))</f>
        <v/>
      </c>
      <c r="F391" s="176"/>
      <c r="G391" s="176"/>
      <c r="H391" s="325"/>
      <c r="I391" s="384"/>
      <c r="J391" s="392"/>
      <c r="K391" s="394"/>
      <c r="L391" s="394"/>
      <c r="M391" s="374">
        <f t="shared" si="2"/>
        <v>0</v>
      </c>
    </row>
    <row r="392" spans="1:13" ht="20.149999999999999" customHeight="1">
      <c r="A392" s="174"/>
      <c r="B392" s="165"/>
      <c r="C392" s="175"/>
      <c r="D392" s="170"/>
      <c r="E392" s="389" t="str">
        <f>IF(_xlfn.IFNA(VLOOKUP(D392,FORMATS!$A$8:$B$43,2,FALSE),0)=0,"",VLOOKUP(D392,FORMATS!$A$8:$B$43,2,FALSE))</f>
        <v/>
      </c>
      <c r="F392" s="176"/>
      <c r="G392" s="176"/>
      <c r="H392" s="325"/>
      <c r="I392" s="384"/>
      <c r="J392" s="392"/>
      <c r="K392" s="394"/>
      <c r="L392" s="394"/>
      <c r="M392" s="374">
        <f t="shared" si="2"/>
        <v>0</v>
      </c>
    </row>
    <row r="393" spans="1:13" ht="20.149999999999999" customHeight="1">
      <c r="A393" s="174"/>
      <c r="B393" s="165"/>
      <c r="C393" s="175"/>
      <c r="D393" s="170"/>
      <c r="E393" s="389" t="str">
        <f>IF(_xlfn.IFNA(VLOOKUP(D393,FORMATS!$A$8:$B$43,2,FALSE),0)=0,"",VLOOKUP(D393,FORMATS!$A$8:$B$43,2,FALSE))</f>
        <v/>
      </c>
      <c r="F393" s="176"/>
      <c r="G393" s="176"/>
      <c r="H393" s="325"/>
      <c r="I393" s="384"/>
      <c r="J393" s="392"/>
      <c r="K393" s="394"/>
      <c r="L393" s="394"/>
      <c r="M393" s="374">
        <f t="shared" si="2"/>
        <v>0</v>
      </c>
    </row>
    <row r="394" spans="1:13" ht="20.149999999999999" customHeight="1">
      <c r="A394" s="174"/>
      <c r="B394" s="165"/>
      <c r="C394" s="175"/>
      <c r="D394" s="170"/>
      <c r="E394" s="389" t="str">
        <f>IF(_xlfn.IFNA(VLOOKUP(D394,FORMATS!$A$8:$B$43,2,FALSE),0)=0,"",VLOOKUP(D394,FORMATS!$A$8:$B$43,2,FALSE))</f>
        <v/>
      </c>
      <c r="F394" s="176"/>
      <c r="G394" s="176"/>
      <c r="H394" s="325"/>
      <c r="I394" s="384"/>
      <c r="J394" s="392"/>
      <c r="K394" s="394"/>
      <c r="L394" s="394"/>
      <c r="M394" s="374">
        <f t="shared" si="2"/>
        <v>0</v>
      </c>
    </row>
    <row r="395" spans="1:13" ht="20.149999999999999" customHeight="1">
      <c r="A395" s="174"/>
      <c r="B395" s="165"/>
      <c r="C395" s="175"/>
      <c r="D395" s="170"/>
      <c r="E395" s="389" t="str">
        <f>IF(_xlfn.IFNA(VLOOKUP(D395,FORMATS!$A$8:$B$43,2,FALSE),0)=0,"",VLOOKUP(D395,FORMATS!$A$8:$B$43,2,FALSE))</f>
        <v/>
      </c>
      <c r="F395" s="176"/>
      <c r="G395" s="176"/>
      <c r="H395" s="325"/>
      <c r="I395" s="384"/>
      <c r="J395" s="392"/>
      <c r="K395" s="394"/>
      <c r="L395" s="394"/>
      <c r="M395" s="374">
        <f t="shared" si="2"/>
        <v>0</v>
      </c>
    </row>
    <row r="396" spans="1:13" ht="20.149999999999999" customHeight="1">
      <c r="A396" s="174"/>
      <c r="B396" s="165"/>
      <c r="C396" s="175"/>
      <c r="D396" s="170"/>
      <c r="E396" s="389" t="str">
        <f>IF(_xlfn.IFNA(VLOOKUP(D396,FORMATS!$A$8:$B$43,2,FALSE),0)=0,"",VLOOKUP(D396,FORMATS!$A$8:$B$43,2,FALSE))</f>
        <v/>
      </c>
      <c r="F396" s="176"/>
      <c r="G396" s="176"/>
      <c r="H396" s="325"/>
      <c r="I396" s="384"/>
      <c r="J396" s="392"/>
      <c r="K396" s="394"/>
      <c r="L396" s="394"/>
      <c r="M396" s="374">
        <f t="shared" si="2"/>
        <v>0</v>
      </c>
    </row>
    <row r="397" spans="1:13" ht="20.149999999999999" customHeight="1">
      <c r="A397" s="174"/>
      <c r="B397" s="165"/>
      <c r="C397" s="175"/>
      <c r="D397" s="170"/>
      <c r="E397" s="389" t="str">
        <f>IF(_xlfn.IFNA(VLOOKUP(D397,FORMATS!$A$8:$B$43,2,FALSE),0)=0,"",VLOOKUP(D397,FORMATS!$A$8:$B$43,2,FALSE))</f>
        <v/>
      </c>
      <c r="F397" s="176"/>
      <c r="G397" s="176"/>
      <c r="H397" s="325"/>
      <c r="I397" s="384"/>
      <c r="J397" s="392"/>
      <c r="K397" s="394"/>
      <c r="L397" s="394"/>
      <c r="M397" s="374">
        <f t="shared" si="2"/>
        <v>0</v>
      </c>
    </row>
    <row r="398" spans="1:13" ht="20.149999999999999" customHeight="1">
      <c r="A398" s="174"/>
      <c r="B398" s="165"/>
      <c r="C398" s="175"/>
      <c r="D398" s="170"/>
      <c r="E398" s="389" t="str">
        <f>IF(_xlfn.IFNA(VLOOKUP(D398,FORMATS!$A$8:$B$43,2,FALSE),0)=0,"",VLOOKUP(D398,FORMATS!$A$8:$B$43,2,FALSE))</f>
        <v/>
      </c>
      <c r="F398" s="176"/>
      <c r="G398" s="176"/>
      <c r="H398" s="325"/>
      <c r="I398" s="384"/>
      <c r="J398" s="392"/>
      <c r="K398" s="394"/>
      <c r="L398" s="394"/>
      <c r="M398" s="374">
        <f t="shared" si="2"/>
        <v>0</v>
      </c>
    </row>
    <row r="399" spans="1:13" ht="20.149999999999999" customHeight="1">
      <c r="A399" s="174"/>
      <c r="B399" s="165"/>
      <c r="C399" s="175"/>
      <c r="D399" s="170"/>
      <c r="E399" s="389" t="str">
        <f>IF(_xlfn.IFNA(VLOOKUP(D399,FORMATS!$A$8:$B$43,2,FALSE),0)=0,"",VLOOKUP(D399,FORMATS!$A$8:$B$43,2,FALSE))</f>
        <v/>
      </c>
      <c r="F399" s="176"/>
      <c r="G399" s="176"/>
      <c r="H399" s="325"/>
      <c r="I399" s="384"/>
      <c r="J399" s="392"/>
      <c r="K399" s="394"/>
      <c r="L399" s="394"/>
      <c r="M399" s="374">
        <f t="shared" si="2"/>
        <v>0</v>
      </c>
    </row>
    <row r="400" spans="1:13" ht="20.149999999999999" customHeight="1">
      <c r="A400" s="174"/>
      <c r="B400" s="165"/>
      <c r="C400" s="175"/>
      <c r="D400" s="170"/>
      <c r="E400" s="389" t="str">
        <f>IF(_xlfn.IFNA(VLOOKUP(D400,FORMATS!$A$8:$B$43,2,FALSE),0)=0,"",VLOOKUP(D400,FORMATS!$A$8:$B$43,2,FALSE))</f>
        <v/>
      </c>
      <c r="F400" s="176"/>
      <c r="G400" s="176"/>
      <c r="H400" s="325"/>
      <c r="I400" s="384"/>
      <c r="J400" s="392"/>
      <c r="K400" s="394"/>
      <c r="L400" s="394"/>
      <c r="M400" s="374">
        <f t="shared" si="2"/>
        <v>0</v>
      </c>
    </row>
    <row r="401" spans="1:13" ht="20.149999999999999" customHeight="1">
      <c r="A401" s="174"/>
      <c r="B401" s="165"/>
      <c r="C401" s="175"/>
      <c r="D401" s="170"/>
      <c r="E401" s="389" t="str">
        <f>IF(_xlfn.IFNA(VLOOKUP(D401,FORMATS!$A$8:$B$43,2,FALSE),0)=0,"",VLOOKUP(D401,FORMATS!$A$8:$B$43,2,FALSE))</f>
        <v/>
      </c>
      <c r="F401" s="176"/>
      <c r="G401" s="176"/>
      <c r="H401" s="325"/>
      <c r="I401" s="384"/>
      <c r="J401" s="392"/>
      <c r="K401" s="394"/>
      <c r="L401" s="394"/>
      <c r="M401" s="374">
        <f t="shared" si="2"/>
        <v>0</v>
      </c>
    </row>
    <row r="402" spans="1:13" ht="20.149999999999999" customHeight="1">
      <c r="A402" s="174"/>
      <c r="B402" s="165"/>
      <c r="C402" s="175"/>
      <c r="D402" s="170"/>
      <c r="E402" s="389" t="str">
        <f>IF(_xlfn.IFNA(VLOOKUP(D402,FORMATS!$A$8:$B$43,2,FALSE),0)=0,"",VLOOKUP(D402,FORMATS!$A$8:$B$43,2,FALSE))</f>
        <v/>
      </c>
      <c r="F402" s="176"/>
      <c r="G402" s="176"/>
      <c r="H402" s="325"/>
      <c r="I402" s="384"/>
      <c r="J402" s="392"/>
      <c r="K402" s="394"/>
      <c r="L402" s="394"/>
      <c r="M402" s="374">
        <f t="shared" si="2"/>
        <v>0</v>
      </c>
    </row>
    <row r="403" spans="1:13" ht="20.149999999999999" customHeight="1">
      <c r="A403" s="174"/>
      <c r="B403" s="165"/>
      <c r="C403" s="175"/>
      <c r="D403" s="170"/>
      <c r="E403" s="389" t="str">
        <f>IF(_xlfn.IFNA(VLOOKUP(D403,FORMATS!$A$8:$B$43,2,FALSE),0)=0,"",VLOOKUP(D403,FORMATS!$A$8:$B$43,2,FALSE))</f>
        <v/>
      </c>
      <c r="F403" s="176"/>
      <c r="G403" s="176"/>
      <c r="H403" s="325"/>
      <c r="I403" s="384"/>
      <c r="J403" s="392"/>
      <c r="K403" s="394"/>
      <c r="L403" s="394"/>
      <c r="M403" s="374">
        <f t="shared" si="2"/>
        <v>0</v>
      </c>
    </row>
    <row r="404" spans="1:13" ht="20.149999999999999" customHeight="1">
      <c r="A404" s="174"/>
      <c r="B404" s="165"/>
      <c r="C404" s="175"/>
      <c r="D404" s="170"/>
      <c r="E404" s="389" t="str">
        <f>IF(_xlfn.IFNA(VLOOKUP(D404,FORMATS!$A$8:$B$43,2,FALSE),0)=0,"",VLOOKUP(D404,FORMATS!$A$8:$B$43,2,FALSE))</f>
        <v/>
      </c>
      <c r="F404" s="176"/>
      <c r="G404" s="176"/>
      <c r="H404" s="325"/>
      <c r="I404" s="384"/>
      <c r="J404" s="392"/>
      <c r="K404" s="394"/>
      <c r="L404" s="394"/>
      <c r="M404" s="374">
        <f t="shared" ref="M404:M467" si="3">K404-L404</f>
        <v>0</v>
      </c>
    </row>
    <row r="405" spans="1:13" ht="20.149999999999999" customHeight="1">
      <c r="A405" s="174"/>
      <c r="B405" s="165"/>
      <c r="C405" s="175"/>
      <c r="D405" s="170"/>
      <c r="E405" s="389" t="str">
        <f>IF(_xlfn.IFNA(VLOOKUP(D405,FORMATS!$A$8:$B$43,2,FALSE),0)=0,"",VLOOKUP(D405,FORMATS!$A$8:$B$43,2,FALSE))</f>
        <v/>
      </c>
      <c r="F405" s="176"/>
      <c r="G405" s="176"/>
      <c r="H405" s="325"/>
      <c r="I405" s="384"/>
      <c r="J405" s="392"/>
      <c r="K405" s="394"/>
      <c r="L405" s="394"/>
      <c r="M405" s="374">
        <f t="shared" si="3"/>
        <v>0</v>
      </c>
    </row>
    <row r="406" spans="1:13" ht="20.149999999999999" customHeight="1">
      <c r="A406" s="174"/>
      <c r="B406" s="165"/>
      <c r="C406" s="175"/>
      <c r="D406" s="170"/>
      <c r="E406" s="389" t="str">
        <f>IF(_xlfn.IFNA(VLOOKUP(D406,FORMATS!$A$8:$B$43,2,FALSE),0)=0,"",VLOOKUP(D406,FORMATS!$A$8:$B$43,2,FALSE))</f>
        <v/>
      </c>
      <c r="F406" s="176"/>
      <c r="G406" s="176"/>
      <c r="H406" s="325"/>
      <c r="I406" s="384"/>
      <c r="J406" s="392"/>
      <c r="K406" s="394"/>
      <c r="L406" s="394"/>
      <c r="M406" s="374">
        <f t="shared" si="3"/>
        <v>0</v>
      </c>
    </row>
    <row r="407" spans="1:13" ht="20.149999999999999" customHeight="1">
      <c r="A407" s="174"/>
      <c r="B407" s="165"/>
      <c r="C407" s="175"/>
      <c r="D407" s="170"/>
      <c r="E407" s="389" t="str">
        <f>IF(_xlfn.IFNA(VLOOKUP(D407,FORMATS!$A$8:$B$43,2,FALSE),0)=0,"",VLOOKUP(D407,FORMATS!$A$8:$B$43,2,FALSE))</f>
        <v/>
      </c>
      <c r="F407" s="176"/>
      <c r="G407" s="176"/>
      <c r="H407" s="325"/>
      <c r="I407" s="384"/>
      <c r="J407" s="392"/>
      <c r="K407" s="394"/>
      <c r="L407" s="394"/>
      <c r="M407" s="374">
        <f t="shared" si="3"/>
        <v>0</v>
      </c>
    </row>
    <row r="408" spans="1:13" ht="20.149999999999999" customHeight="1">
      <c r="A408" s="174"/>
      <c r="B408" s="165"/>
      <c r="C408" s="175"/>
      <c r="D408" s="170"/>
      <c r="E408" s="389" t="str">
        <f>IF(_xlfn.IFNA(VLOOKUP(D408,FORMATS!$A$8:$B$43,2,FALSE),0)=0,"",VLOOKUP(D408,FORMATS!$A$8:$B$43,2,FALSE))</f>
        <v/>
      </c>
      <c r="F408" s="176"/>
      <c r="G408" s="176"/>
      <c r="H408" s="325"/>
      <c r="I408" s="384"/>
      <c r="J408" s="392"/>
      <c r="K408" s="394"/>
      <c r="L408" s="394"/>
      <c r="M408" s="374">
        <f t="shared" si="3"/>
        <v>0</v>
      </c>
    </row>
    <row r="409" spans="1:13" ht="20.149999999999999" customHeight="1">
      <c r="A409" s="174"/>
      <c r="B409" s="165"/>
      <c r="C409" s="175"/>
      <c r="D409" s="170"/>
      <c r="E409" s="389" t="str">
        <f>IF(_xlfn.IFNA(VLOOKUP(D409,FORMATS!$A$8:$B$43,2,FALSE),0)=0,"",VLOOKUP(D409,FORMATS!$A$8:$B$43,2,FALSE))</f>
        <v/>
      </c>
      <c r="F409" s="176"/>
      <c r="G409" s="176"/>
      <c r="H409" s="325"/>
      <c r="I409" s="384"/>
      <c r="J409" s="392"/>
      <c r="K409" s="394"/>
      <c r="L409" s="394"/>
      <c r="M409" s="374">
        <f t="shared" si="3"/>
        <v>0</v>
      </c>
    </row>
    <row r="410" spans="1:13" ht="20.149999999999999" customHeight="1">
      <c r="A410" s="174"/>
      <c r="B410" s="165"/>
      <c r="C410" s="175"/>
      <c r="D410" s="170"/>
      <c r="E410" s="389" t="str">
        <f>IF(_xlfn.IFNA(VLOOKUP(D410,FORMATS!$A$8:$B$43,2,FALSE),0)=0,"",VLOOKUP(D410,FORMATS!$A$8:$B$43,2,FALSE))</f>
        <v/>
      </c>
      <c r="F410" s="176"/>
      <c r="G410" s="176"/>
      <c r="H410" s="325"/>
      <c r="I410" s="384"/>
      <c r="J410" s="392"/>
      <c r="K410" s="394"/>
      <c r="L410" s="394"/>
      <c r="M410" s="374">
        <f t="shared" si="3"/>
        <v>0</v>
      </c>
    </row>
    <row r="411" spans="1:13" ht="20.149999999999999" customHeight="1">
      <c r="A411" s="174"/>
      <c r="B411" s="165"/>
      <c r="C411" s="175"/>
      <c r="D411" s="170"/>
      <c r="E411" s="389" t="str">
        <f>IF(_xlfn.IFNA(VLOOKUP(D411,FORMATS!$A$8:$B$43,2,FALSE),0)=0,"",VLOOKUP(D411,FORMATS!$A$8:$B$43,2,FALSE))</f>
        <v/>
      </c>
      <c r="F411" s="176"/>
      <c r="G411" s="176"/>
      <c r="H411" s="325"/>
      <c r="I411" s="384"/>
      <c r="J411" s="392"/>
      <c r="K411" s="394"/>
      <c r="L411" s="394"/>
      <c r="M411" s="374">
        <f t="shared" si="3"/>
        <v>0</v>
      </c>
    </row>
    <row r="412" spans="1:13" ht="20.149999999999999" customHeight="1">
      <c r="A412" s="174"/>
      <c r="B412" s="165"/>
      <c r="C412" s="175"/>
      <c r="D412" s="170"/>
      <c r="E412" s="389" t="str">
        <f>IF(_xlfn.IFNA(VLOOKUP(D412,FORMATS!$A$8:$B$43,2,FALSE),0)=0,"",VLOOKUP(D412,FORMATS!$A$8:$B$43,2,FALSE))</f>
        <v/>
      </c>
      <c r="F412" s="176"/>
      <c r="G412" s="176"/>
      <c r="H412" s="325"/>
      <c r="I412" s="384"/>
      <c r="J412" s="392"/>
      <c r="K412" s="394"/>
      <c r="L412" s="394"/>
      <c r="M412" s="374">
        <f t="shared" si="3"/>
        <v>0</v>
      </c>
    </row>
    <row r="413" spans="1:13" ht="20.149999999999999" customHeight="1">
      <c r="A413" s="174"/>
      <c r="B413" s="165"/>
      <c r="C413" s="175"/>
      <c r="D413" s="170"/>
      <c r="E413" s="389" t="str">
        <f>IF(_xlfn.IFNA(VLOOKUP(D413,FORMATS!$A$8:$B$43,2,FALSE),0)=0,"",VLOOKUP(D413,FORMATS!$A$8:$B$43,2,FALSE))</f>
        <v/>
      </c>
      <c r="F413" s="176"/>
      <c r="G413" s="176"/>
      <c r="H413" s="325"/>
      <c r="I413" s="384"/>
      <c r="J413" s="392"/>
      <c r="K413" s="394"/>
      <c r="L413" s="394"/>
      <c r="M413" s="374">
        <f t="shared" si="3"/>
        <v>0</v>
      </c>
    </row>
    <row r="414" spans="1:13" ht="20.149999999999999" customHeight="1">
      <c r="A414" s="174"/>
      <c r="B414" s="165"/>
      <c r="C414" s="175"/>
      <c r="D414" s="170"/>
      <c r="E414" s="389" t="str">
        <f>IF(_xlfn.IFNA(VLOOKUP(D414,FORMATS!$A$8:$B$43,2,FALSE),0)=0,"",VLOOKUP(D414,FORMATS!$A$8:$B$43,2,FALSE))</f>
        <v/>
      </c>
      <c r="F414" s="176"/>
      <c r="G414" s="176"/>
      <c r="H414" s="325"/>
      <c r="I414" s="384"/>
      <c r="J414" s="392"/>
      <c r="K414" s="394"/>
      <c r="L414" s="394"/>
      <c r="M414" s="374">
        <f t="shared" si="3"/>
        <v>0</v>
      </c>
    </row>
    <row r="415" spans="1:13" ht="20.149999999999999" customHeight="1">
      <c r="A415" s="174"/>
      <c r="B415" s="165"/>
      <c r="C415" s="175"/>
      <c r="D415" s="170"/>
      <c r="E415" s="389" t="str">
        <f>IF(_xlfn.IFNA(VLOOKUP(D415,FORMATS!$A$8:$B$43,2,FALSE),0)=0,"",VLOOKUP(D415,FORMATS!$A$8:$B$43,2,FALSE))</f>
        <v/>
      </c>
      <c r="F415" s="176"/>
      <c r="G415" s="176"/>
      <c r="H415" s="325"/>
      <c r="I415" s="384"/>
      <c r="J415" s="392"/>
      <c r="K415" s="394"/>
      <c r="L415" s="394"/>
      <c r="M415" s="374">
        <f t="shared" si="3"/>
        <v>0</v>
      </c>
    </row>
    <row r="416" spans="1:13" ht="20.149999999999999" customHeight="1">
      <c r="A416" s="174"/>
      <c r="B416" s="165"/>
      <c r="C416" s="175"/>
      <c r="D416" s="170"/>
      <c r="E416" s="389" t="str">
        <f>IF(_xlfn.IFNA(VLOOKUP(D416,FORMATS!$A$8:$B$43,2,FALSE),0)=0,"",VLOOKUP(D416,FORMATS!$A$8:$B$43,2,FALSE))</f>
        <v/>
      </c>
      <c r="F416" s="176"/>
      <c r="G416" s="176"/>
      <c r="H416" s="325"/>
      <c r="I416" s="384"/>
      <c r="J416" s="392"/>
      <c r="K416" s="394"/>
      <c r="L416" s="394"/>
      <c r="M416" s="374">
        <f t="shared" si="3"/>
        <v>0</v>
      </c>
    </row>
    <row r="417" spans="1:13" ht="20.149999999999999" customHeight="1">
      <c r="A417" s="174"/>
      <c r="B417" s="165"/>
      <c r="C417" s="175"/>
      <c r="D417" s="170"/>
      <c r="E417" s="389" t="str">
        <f>IF(_xlfn.IFNA(VLOOKUP(D417,FORMATS!$A$8:$B$43,2,FALSE),0)=0,"",VLOOKUP(D417,FORMATS!$A$8:$B$43,2,FALSE))</f>
        <v/>
      </c>
      <c r="F417" s="176"/>
      <c r="G417" s="176"/>
      <c r="H417" s="325"/>
      <c r="I417" s="384"/>
      <c r="J417" s="392"/>
      <c r="K417" s="394"/>
      <c r="L417" s="394"/>
      <c r="M417" s="374">
        <f t="shared" si="3"/>
        <v>0</v>
      </c>
    </row>
    <row r="418" spans="1:13" ht="20.149999999999999" customHeight="1">
      <c r="A418" s="174"/>
      <c r="B418" s="165"/>
      <c r="C418" s="175"/>
      <c r="D418" s="170"/>
      <c r="E418" s="389" t="str">
        <f>IF(_xlfn.IFNA(VLOOKUP(D418,FORMATS!$A$8:$B$43,2,FALSE),0)=0,"",VLOOKUP(D418,FORMATS!$A$8:$B$43,2,FALSE))</f>
        <v/>
      </c>
      <c r="F418" s="176"/>
      <c r="G418" s="176"/>
      <c r="H418" s="325"/>
      <c r="I418" s="384"/>
      <c r="J418" s="392"/>
      <c r="K418" s="394"/>
      <c r="L418" s="394"/>
      <c r="M418" s="374">
        <f t="shared" si="3"/>
        <v>0</v>
      </c>
    </row>
    <row r="419" spans="1:13" ht="20.149999999999999" customHeight="1">
      <c r="A419" s="174"/>
      <c r="B419" s="165"/>
      <c r="C419" s="175"/>
      <c r="D419" s="170"/>
      <c r="E419" s="389" t="str">
        <f>IF(_xlfn.IFNA(VLOOKUP(D419,FORMATS!$A$8:$B$43,2,FALSE),0)=0,"",VLOOKUP(D419,FORMATS!$A$8:$B$43,2,FALSE))</f>
        <v/>
      </c>
      <c r="F419" s="176"/>
      <c r="G419" s="176"/>
      <c r="H419" s="325"/>
      <c r="I419" s="384"/>
      <c r="J419" s="392"/>
      <c r="K419" s="394"/>
      <c r="L419" s="394"/>
      <c r="M419" s="374">
        <f t="shared" si="3"/>
        <v>0</v>
      </c>
    </row>
    <row r="420" spans="1:13" ht="20.149999999999999" customHeight="1">
      <c r="A420" s="174"/>
      <c r="B420" s="165"/>
      <c r="C420" s="175"/>
      <c r="D420" s="170"/>
      <c r="E420" s="389" t="str">
        <f>IF(_xlfn.IFNA(VLOOKUP(D420,FORMATS!$A$8:$B$43,2,FALSE),0)=0,"",VLOOKUP(D420,FORMATS!$A$8:$B$43,2,FALSE))</f>
        <v/>
      </c>
      <c r="F420" s="176"/>
      <c r="G420" s="176"/>
      <c r="H420" s="325"/>
      <c r="I420" s="384"/>
      <c r="J420" s="392"/>
      <c r="K420" s="394"/>
      <c r="L420" s="394"/>
      <c r="M420" s="374">
        <f t="shared" si="3"/>
        <v>0</v>
      </c>
    </row>
    <row r="421" spans="1:13" ht="20.149999999999999" customHeight="1">
      <c r="A421" s="174"/>
      <c r="B421" s="165"/>
      <c r="C421" s="175"/>
      <c r="D421" s="170"/>
      <c r="E421" s="389" t="str">
        <f>IF(_xlfn.IFNA(VLOOKUP(D421,FORMATS!$A$8:$B$43,2,FALSE),0)=0,"",VLOOKUP(D421,FORMATS!$A$8:$B$43,2,FALSE))</f>
        <v/>
      </c>
      <c r="F421" s="176"/>
      <c r="G421" s="176"/>
      <c r="H421" s="325"/>
      <c r="I421" s="384"/>
      <c r="J421" s="392"/>
      <c r="K421" s="394"/>
      <c r="L421" s="394"/>
      <c r="M421" s="374">
        <f t="shared" si="3"/>
        <v>0</v>
      </c>
    </row>
    <row r="422" spans="1:13" ht="20.149999999999999" customHeight="1">
      <c r="A422" s="174"/>
      <c r="B422" s="165"/>
      <c r="C422" s="175"/>
      <c r="D422" s="170"/>
      <c r="E422" s="389" t="str">
        <f>IF(_xlfn.IFNA(VLOOKUP(D422,FORMATS!$A$8:$B$43,2,FALSE),0)=0,"",VLOOKUP(D422,FORMATS!$A$8:$B$43,2,FALSE))</f>
        <v/>
      </c>
      <c r="F422" s="176"/>
      <c r="G422" s="176"/>
      <c r="H422" s="325"/>
      <c r="I422" s="384"/>
      <c r="J422" s="392"/>
      <c r="K422" s="394"/>
      <c r="L422" s="394"/>
      <c r="M422" s="374">
        <f t="shared" si="3"/>
        <v>0</v>
      </c>
    </row>
    <row r="423" spans="1:13" ht="20.149999999999999" customHeight="1">
      <c r="A423" s="174"/>
      <c r="B423" s="165"/>
      <c r="C423" s="175"/>
      <c r="D423" s="170"/>
      <c r="E423" s="389" t="str">
        <f>IF(_xlfn.IFNA(VLOOKUP(D423,FORMATS!$A$8:$B$43,2,FALSE),0)=0,"",VLOOKUP(D423,FORMATS!$A$8:$B$43,2,FALSE))</f>
        <v/>
      </c>
      <c r="F423" s="176"/>
      <c r="G423" s="176"/>
      <c r="H423" s="325"/>
      <c r="I423" s="384"/>
      <c r="J423" s="392"/>
      <c r="K423" s="394"/>
      <c r="L423" s="394"/>
      <c r="M423" s="374">
        <f t="shared" si="3"/>
        <v>0</v>
      </c>
    </row>
    <row r="424" spans="1:13" ht="20.149999999999999" customHeight="1">
      <c r="A424" s="174"/>
      <c r="B424" s="165"/>
      <c r="C424" s="175"/>
      <c r="D424" s="170"/>
      <c r="E424" s="389" t="str">
        <f>IF(_xlfn.IFNA(VLOOKUP(D424,FORMATS!$A$8:$B$43,2,FALSE),0)=0,"",VLOOKUP(D424,FORMATS!$A$8:$B$43,2,FALSE))</f>
        <v/>
      </c>
      <c r="F424" s="176"/>
      <c r="G424" s="176"/>
      <c r="H424" s="325"/>
      <c r="I424" s="384"/>
      <c r="J424" s="392"/>
      <c r="K424" s="394"/>
      <c r="L424" s="394"/>
      <c r="M424" s="374">
        <f t="shared" si="3"/>
        <v>0</v>
      </c>
    </row>
    <row r="425" spans="1:13" ht="20.149999999999999" customHeight="1">
      <c r="A425" s="174"/>
      <c r="B425" s="165"/>
      <c r="C425" s="175"/>
      <c r="D425" s="170"/>
      <c r="E425" s="389" t="str">
        <f>IF(_xlfn.IFNA(VLOOKUP(D425,FORMATS!$A$8:$B$43,2,FALSE),0)=0,"",VLOOKUP(D425,FORMATS!$A$8:$B$43,2,FALSE))</f>
        <v/>
      </c>
      <c r="F425" s="176"/>
      <c r="G425" s="176"/>
      <c r="H425" s="325"/>
      <c r="I425" s="384"/>
      <c r="J425" s="392"/>
      <c r="K425" s="394"/>
      <c r="L425" s="394"/>
      <c r="M425" s="374">
        <f t="shared" si="3"/>
        <v>0</v>
      </c>
    </row>
    <row r="426" spans="1:13" ht="20.149999999999999" customHeight="1">
      <c r="A426" s="174"/>
      <c r="B426" s="165"/>
      <c r="C426" s="175"/>
      <c r="D426" s="170"/>
      <c r="E426" s="389" t="str">
        <f>IF(_xlfn.IFNA(VLOOKUP(D426,FORMATS!$A$8:$B$43,2,FALSE),0)=0,"",VLOOKUP(D426,FORMATS!$A$8:$B$43,2,FALSE))</f>
        <v/>
      </c>
      <c r="F426" s="176"/>
      <c r="G426" s="176"/>
      <c r="H426" s="325"/>
      <c r="I426" s="384"/>
      <c r="J426" s="392"/>
      <c r="K426" s="394"/>
      <c r="L426" s="394"/>
      <c r="M426" s="374">
        <f t="shared" si="3"/>
        <v>0</v>
      </c>
    </row>
    <row r="427" spans="1:13" ht="20.149999999999999" customHeight="1">
      <c r="A427" s="174"/>
      <c r="B427" s="165"/>
      <c r="C427" s="175"/>
      <c r="D427" s="170"/>
      <c r="E427" s="389" t="str">
        <f>IF(_xlfn.IFNA(VLOOKUP(D427,FORMATS!$A$8:$B$43,2,FALSE),0)=0,"",VLOOKUP(D427,FORMATS!$A$8:$B$43,2,FALSE))</f>
        <v/>
      </c>
      <c r="F427" s="176"/>
      <c r="G427" s="176"/>
      <c r="H427" s="325"/>
      <c r="I427" s="384"/>
      <c r="J427" s="392"/>
      <c r="K427" s="394"/>
      <c r="L427" s="394"/>
      <c r="M427" s="374">
        <f t="shared" si="3"/>
        <v>0</v>
      </c>
    </row>
    <row r="428" spans="1:13" ht="20.149999999999999" customHeight="1">
      <c r="A428" s="174"/>
      <c r="B428" s="165"/>
      <c r="C428" s="175"/>
      <c r="D428" s="170"/>
      <c r="E428" s="389" t="str">
        <f>IF(_xlfn.IFNA(VLOOKUP(D428,FORMATS!$A$8:$B$43,2,FALSE),0)=0,"",VLOOKUP(D428,FORMATS!$A$8:$B$43,2,FALSE))</f>
        <v/>
      </c>
      <c r="F428" s="176"/>
      <c r="G428" s="176"/>
      <c r="H428" s="325"/>
      <c r="I428" s="384"/>
      <c r="J428" s="392"/>
      <c r="K428" s="394"/>
      <c r="L428" s="394"/>
      <c r="M428" s="374">
        <f t="shared" si="3"/>
        <v>0</v>
      </c>
    </row>
    <row r="429" spans="1:13" ht="20.149999999999999" customHeight="1">
      <c r="A429" s="174"/>
      <c r="B429" s="165"/>
      <c r="C429" s="175"/>
      <c r="D429" s="170"/>
      <c r="E429" s="389" t="str">
        <f>IF(_xlfn.IFNA(VLOOKUP(D429,FORMATS!$A$8:$B$43,2,FALSE),0)=0,"",VLOOKUP(D429,FORMATS!$A$8:$B$43,2,FALSE))</f>
        <v/>
      </c>
      <c r="F429" s="176"/>
      <c r="G429" s="176"/>
      <c r="H429" s="325"/>
      <c r="I429" s="384"/>
      <c r="J429" s="392"/>
      <c r="K429" s="394"/>
      <c r="L429" s="394"/>
      <c r="M429" s="374">
        <f t="shared" si="3"/>
        <v>0</v>
      </c>
    </row>
    <row r="430" spans="1:13" ht="20.149999999999999" customHeight="1">
      <c r="A430" s="174"/>
      <c r="B430" s="165"/>
      <c r="C430" s="175"/>
      <c r="D430" s="170"/>
      <c r="E430" s="389" t="str">
        <f>IF(_xlfn.IFNA(VLOOKUP(D430,FORMATS!$A$8:$B$43,2,FALSE),0)=0,"",VLOOKUP(D430,FORMATS!$A$8:$B$43,2,FALSE))</f>
        <v/>
      </c>
      <c r="F430" s="176"/>
      <c r="G430" s="176"/>
      <c r="H430" s="325"/>
      <c r="I430" s="384"/>
      <c r="J430" s="392"/>
      <c r="K430" s="394"/>
      <c r="L430" s="394"/>
      <c r="M430" s="374">
        <f t="shared" si="3"/>
        <v>0</v>
      </c>
    </row>
    <row r="431" spans="1:13" ht="20.149999999999999" customHeight="1">
      <c r="A431" s="174"/>
      <c r="B431" s="165"/>
      <c r="C431" s="175"/>
      <c r="D431" s="170"/>
      <c r="E431" s="389" t="str">
        <f>IF(_xlfn.IFNA(VLOOKUP(D431,FORMATS!$A$8:$B$43,2,FALSE),0)=0,"",VLOOKUP(D431,FORMATS!$A$8:$B$43,2,FALSE))</f>
        <v/>
      </c>
      <c r="F431" s="176"/>
      <c r="G431" s="176"/>
      <c r="H431" s="325"/>
      <c r="I431" s="384"/>
      <c r="J431" s="392"/>
      <c r="K431" s="394"/>
      <c r="L431" s="394"/>
      <c r="M431" s="374">
        <f t="shared" si="3"/>
        <v>0</v>
      </c>
    </row>
    <row r="432" spans="1:13" ht="20.149999999999999" customHeight="1">
      <c r="A432" s="174"/>
      <c r="B432" s="165"/>
      <c r="C432" s="175"/>
      <c r="D432" s="170"/>
      <c r="E432" s="389" t="str">
        <f>IF(_xlfn.IFNA(VLOOKUP(D432,FORMATS!$A$8:$B$43,2,FALSE),0)=0,"",VLOOKUP(D432,FORMATS!$A$8:$B$43,2,FALSE))</f>
        <v/>
      </c>
      <c r="F432" s="176"/>
      <c r="G432" s="176"/>
      <c r="H432" s="325"/>
      <c r="I432" s="384"/>
      <c r="J432" s="392"/>
      <c r="K432" s="394"/>
      <c r="L432" s="394"/>
      <c r="M432" s="374">
        <f t="shared" si="3"/>
        <v>0</v>
      </c>
    </row>
    <row r="433" spans="1:13" ht="20.149999999999999" customHeight="1">
      <c r="A433" s="174"/>
      <c r="B433" s="165"/>
      <c r="C433" s="175"/>
      <c r="D433" s="170"/>
      <c r="E433" s="389" t="str">
        <f>IF(_xlfn.IFNA(VLOOKUP(D433,FORMATS!$A$8:$B$43,2,FALSE),0)=0,"",VLOOKUP(D433,FORMATS!$A$8:$B$43,2,FALSE))</f>
        <v/>
      </c>
      <c r="F433" s="176"/>
      <c r="G433" s="176"/>
      <c r="H433" s="325"/>
      <c r="I433" s="384"/>
      <c r="J433" s="392"/>
      <c r="K433" s="394"/>
      <c r="L433" s="394"/>
      <c r="M433" s="374">
        <f t="shared" si="3"/>
        <v>0</v>
      </c>
    </row>
    <row r="434" spans="1:13" ht="20.149999999999999" customHeight="1">
      <c r="A434" s="174"/>
      <c r="B434" s="165"/>
      <c r="C434" s="175"/>
      <c r="D434" s="170"/>
      <c r="E434" s="389" t="str">
        <f>IF(_xlfn.IFNA(VLOOKUP(D434,FORMATS!$A$8:$B$43,2,FALSE),0)=0,"",VLOOKUP(D434,FORMATS!$A$8:$B$43,2,FALSE))</f>
        <v/>
      </c>
      <c r="F434" s="176"/>
      <c r="G434" s="176"/>
      <c r="H434" s="325"/>
      <c r="I434" s="384"/>
      <c r="J434" s="392"/>
      <c r="K434" s="394"/>
      <c r="L434" s="394"/>
      <c r="M434" s="374">
        <f t="shared" si="3"/>
        <v>0</v>
      </c>
    </row>
    <row r="435" spans="1:13" ht="20.149999999999999" customHeight="1">
      <c r="A435" s="174"/>
      <c r="B435" s="165"/>
      <c r="C435" s="175"/>
      <c r="D435" s="170"/>
      <c r="E435" s="389" t="str">
        <f>IF(_xlfn.IFNA(VLOOKUP(D435,FORMATS!$A$8:$B$43,2,FALSE),0)=0,"",VLOOKUP(D435,FORMATS!$A$8:$B$43,2,FALSE))</f>
        <v/>
      </c>
      <c r="F435" s="176"/>
      <c r="G435" s="176"/>
      <c r="H435" s="325"/>
      <c r="I435" s="384"/>
      <c r="J435" s="392"/>
      <c r="K435" s="394"/>
      <c r="L435" s="394"/>
      <c r="M435" s="374">
        <f t="shared" si="3"/>
        <v>0</v>
      </c>
    </row>
    <row r="436" spans="1:13" ht="20.149999999999999" customHeight="1">
      <c r="A436" s="174"/>
      <c r="B436" s="165"/>
      <c r="C436" s="175"/>
      <c r="D436" s="170"/>
      <c r="E436" s="389" t="str">
        <f>IF(_xlfn.IFNA(VLOOKUP(D436,FORMATS!$A$8:$B$43,2,FALSE),0)=0,"",VLOOKUP(D436,FORMATS!$A$8:$B$43,2,FALSE))</f>
        <v/>
      </c>
      <c r="F436" s="176"/>
      <c r="G436" s="176"/>
      <c r="H436" s="325"/>
      <c r="I436" s="384"/>
      <c r="J436" s="392"/>
      <c r="K436" s="394"/>
      <c r="L436" s="394"/>
      <c r="M436" s="374">
        <f t="shared" si="3"/>
        <v>0</v>
      </c>
    </row>
    <row r="437" spans="1:13" ht="20.149999999999999" customHeight="1">
      <c r="A437" s="174"/>
      <c r="B437" s="165"/>
      <c r="C437" s="175"/>
      <c r="D437" s="170"/>
      <c r="E437" s="389" t="str">
        <f>IF(_xlfn.IFNA(VLOOKUP(D437,FORMATS!$A$8:$B$43,2,FALSE),0)=0,"",VLOOKUP(D437,FORMATS!$A$8:$B$43,2,FALSE))</f>
        <v/>
      </c>
      <c r="F437" s="176"/>
      <c r="G437" s="176"/>
      <c r="H437" s="325"/>
      <c r="I437" s="384"/>
      <c r="J437" s="392"/>
      <c r="K437" s="394"/>
      <c r="L437" s="394"/>
      <c r="M437" s="374">
        <f t="shared" si="3"/>
        <v>0</v>
      </c>
    </row>
    <row r="438" spans="1:13" ht="20.149999999999999" customHeight="1">
      <c r="A438" s="174"/>
      <c r="B438" s="165"/>
      <c r="C438" s="175"/>
      <c r="D438" s="170"/>
      <c r="E438" s="389" t="str">
        <f>IF(_xlfn.IFNA(VLOOKUP(D438,FORMATS!$A$8:$B$43,2,FALSE),0)=0,"",VLOOKUP(D438,FORMATS!$A$8:$B$43,2,FALSE))</f>
        <v/>
      </c>
      <c r="F438" s="176"/>
      <c r="G438" s="176"/>
      <c r="H438" s="325"/>
      <c r="I438" s="384"/>
      <c r="J438" s="392"/>
      <c r="K438" s="394"/>
      <c r="L438" s="394"/>
      <c r="M438" s="374">
        <f t="shared" si="3"/>
        <v>0</v>
      </c>
    </row>
    <row r="439" spans="1:13" ht="20.149999999999999" customHeight="1">
      <c r="A439" s="174"/>
      <c r="B439" s="165"/>
      <c r="C439" s="175"/>
      <c r="D439" s="170"/>
      <c r="E439" s="389" t="str">
        <f>IF(_xlfn.IFNA(VLOOKUP(D439,FORMATS!$A$8:$B$43,2,FALSE),0)=0,"",VLOOKUP(D439,FORMATS!$A$8:$B$43,2,FALSE))</f>
        <v/>
      </c>
      <c r="F439" s="176"/>
      <c r="G439" s="176"/>
      <c r="H439" s="325"/>
      <c r="I439" s="384"/>
      <c r="J439" s="392"/>
      <c r="K439" s="394"/>
      <c r="L439" s="394"/>
      <c r="M439" s="374">
        <f t="shared" si="3"/>
        <v>0</v>
      </c>
    </row>
    <row r="440" spans="1:13" ht="20.149999999999999" customHeight="1">
      <c r="A440" s="174"/>
      <c r="B440" s="165"/>
      <c r="C440" s="175"/>
      <c r="D440" s="170"/>
      <c r="E440" s="389" t="str">
        <f>IF(_xlfn.IFNA(VLOOKUP(D440,FORMATS!$A$8:$B$43,2,FALSE),0)=0,"",VLOOKUP(D440,FORMATS!$A$8:$B$43,2,FALSE))</f>
        <v/>
      </c>
      <c r="F440" s="176"/>
      <c r="G440" s="176"/>
      <c r="H440" s="325"/>
      <c r="I440" s="384"/>
      <c r="J440" s="392"/>
      <c r="K440" s="394"/>
      <c r="L440" s="394"/>
      <c r="M440" s="374">
        <f t="shared" si="3"/>
        <v>0</v>
      </c>
    </row>
    <row r="441" spans="1:13" ht="20.149999999999999" customHeight="1">
      <c r="A441" s="174"/>
      <c r="B441" s="165"/>
      <c r="C441" s="175"/>
      <c r="D441" s="170"/>
      <c r="E441" s="389" t="str">
        <f>IF(_xlfn.IFNA(VLOOKUP(D441,FORMATS!$A$8:$B$43,2,FALSE),0)=0,"",VLOOKUP(D441,FORMATS!$A$8:$B$43,2,FALSE))</f>
        <v/>
      </c>
      <c r="F441" s="176"/>
      <c r="G441" s="176"/>
      <c r="H441" s="325"/>
      <c r="I441" s="384"/>
      <c r="J441" s="392"/>
      <c r="K441" s="394"/>
      <c r="L441" s="394"/>
      <c r="M441" s="374">
        <f t="shared" si="3"/>
        <v>0</v>
      </c>
    </row>
    <row r="442" spans="1:13" ht="20.149999999999999" customHeight="1">
      <c r="A442" s="174"/>
      <c r="B442" s="165"/>
      <c r="C442" s="175"/>
      <c r="D442" s="170"/>
      <c r="E442" s="389" t="str">
        <f>IF(_xlfn.IFNA(VLOOKUP(D442,FORMATS!$A$8:$B$43,2,FALSE),0)=0,"",VLOOKUP(D442,FORMATS!$A$8:$B$43,2,FALSE))</f>
        <v/>
      </c>
      <c r="F442" s="176"/>
      <c r="G442" s="176"/>
      <c r="H442" s="325"/>
      <c r="I442" s="384"/>
      <c r="J442" s="392"/>
      <c r="K442" s="394"/>
      <c r="L442" s="394"/>
      <c r="M442" s="374">
        <f t="shared" si="3"/>
        <v>0</v>
      </c>
    </row>
    <row r="443" spans="1:13" ht="20.149999999999999" customHeight="1">
      <c r="A443" s="174"/>
      <c r="B443" s="165"/>
      <c r="C443" s="175"/>
      <c r="D443" s="170"/>
      <c r="E443" s="389" t="str">
        <f>IF(_xlfn.IFNA(VLOOKUP(D443,FORMATS!$A$8:$B$43,2,FALSE),0)=0,"",VLOOKUP(D443,FORMATS!$A$8:$B$43,2,FALSE))</f>
        <v/>
      </c>
      <c r="F443" s="176"/>
      <c r="G443" s="176"/>
      <c r="H443" s="325"/>
      <c r="I443" s="384"/>
      <c r="J443" s="392"/>
      <c r="K443" s="394"/>
      <c r="L443" s="394"/>
      <c r="M443" s="374">
        <f t="shared" si="3"/>
        <v>0</v>
      </c>
    </row>
    <row r="444" spans="1:13" ht="20.149999999999999" customHeight="1">
      <c r="A444" s="174"/>
      <c r="B444" s="165"/>
      <c r="C444" s="175"/>
      <c r="D444" s="170"/>
      <c r="E444" s="389" t="str">
        <f>IF(_xlfn.IFNA(VLOOKUP(D444,FORMATS!$A$8:$B$43,2,FALSE),0)=0,"",VLOOKUP(D444,FORMATS!$A$8:$B$43,2,FALSE))</f>
        <v/>
      </c>
      <c r="F444" s="176"/>
      <c r="G444" s="176"/>
      <c r="H444" s="325"/>
      <c r="I444" s="384"/>
      <c r="J444" s="392"/>
      <c r="K444" s="394"/>
      <c r="L444" s="394"/>
      <c r="M444" s="374">
        <f t="shared" si="3"/>
        <v>0</v>
      </c>
    </row>
    <row r="445" spans="1:13" ht="20.149999999999999" customHeight="1">
      <c r="A445" s="174"/>
      <c r="B445" s="165"/>
      <c r="C445" s="175"/>
      <c r="D445" s="170"/>
      <c r="E445" s="389" t="str">
        <f>IF(_xlfn.IFNA(VLOOKUP(D445,FORMATS!$A$8:$B$43,2,FALSE),0)=0,"",VLOOKUP(D445,FORMATS!$A$8:$B$43,2,FALSE))</f>
        <v/>
      </c>
      <c r="F445" s="176"/>
      <c r="G445" s="176"/>
      <c r="H445" s="325"/>
      <c r="I445" s="384"/>
      <c r="J445" s="392"/>
      <c r="K445" s="394"/>
      <c r="L445" s="394"/>
      <c r="M445" s="374">
        <f t="shared" si="3"/>
        <v>0</v>
      </c>
    </row>
    <row r="446" spans="1:13" ht="20.149999999999999" customHeight="1">
      <c r="A446" s="174"/>
      <c r="B446" s="165"/>
      <c r="C446" s="175"/>
      <c r="D446" s="170"/>
      <c r="E446" s="389" t="str">
        <f>IF(_xlfn.IFNA(VLOOKUP(D446,FORMATS!$A$8:$B$43,2,FALSE),0)=0,"",VLOOKUP(D446,FORMATS!$A$8:$B$43,2,FALSE))</f>
        <v/>
      </c>
      <c r="F446" s="176"/>
      <c r="G446" s="176"/>
      <c r="H446" s="325"/>
      <c r="I446" s="384"/>
      <c r="J446" s="392"/>
      <c r="K446" s="394"/>
      <c r="L446" s="394"/>
      <c r="M446" s="374">
        <f t="shared" si="3"/>
        <v>0</v>
      </c>
    </row>
    <row r="447" spans="1:13" ht="20.149999999999999" customHeight="1">
      <c r="A447" s="174"/>
      <c r="B447" s="165"/>
      <c r="C447" s="175"/>
      <c r="D447" s="170"/>
      <c r="E447" s="389" t="str">
        <f>IF(_xlfn.IFNA(VLOOKUP(D447,FORMATS!$A$8:$B$43,2,FALSE),0)=0,"",VLOOKUP(D447,FORMATS!$A$8:$B$43,2,FALSE))</f>
        <v/>
      </c>
      <c r="F447" s="176"/>
      <c r="G447" s="176"/>
      <c r="H447" s="325"/>
      <c r="I447" s="384"/>
      <c r="J447" s="392"/>
      <c r="K447" s="394"/>
      <c r="L447" s="394"/>
      <c r="M447" s="374">
        <f t="shared" si="3"/>
        <v>0</v>
      </c>
    </row>
    <row r="448" spans="1:13" ht="20.149999999999999" customHeight="1">
      <c r="A448" s="174"/>
      <c r="B448" s="165"/>
      <c r="C448" s="175"/>
      <c r="D448" s="170"/>
      <c r="E448" s="389" t="str">
        <f>IF(_xlfn.IFNA(VLOOKUP(D448,FORMATS!$A$8:$B$43,2,FALSE),0)=0,"",VLOOKUP(D448,FORMATS!$A$8:$B$43,2,FALSE))</f>
        <v/>
      </c>
      <c r="F448" s="176"/>
      <c r="G448" s="176"/>
      <c r="H448" s="325"/>
      <c r="I448" s="384"/>
      <c r="J448" s="392"/>
      <c r="K448" s="394"/>
      <c r="L448" s="394"/>
      <c r="M448" s="374">
        <f t="shared" si="3"/>
        <v>0</v>
      </c>
    </row>
    <row r="449" spans="1:13" ht="20.149999999999999" customHeight="1">
      <c r="A449" s="174"/>
      <c r="B449" s="165"/>
      <c r="C449" s="175"/>
      <c r="D449" s="170"/>
      <c r="E449" s="389" t="str">
        <f>IF(_xlfn.IFNA(VLOOKUP(D449,FORMATS!$A$8:$B$43,2,FALSE),0)=0,"",VLOOKUP(D449,FORMATS!$A$8:$B$43,2,FALSE))</f>
        <v/>
      </c>
      <c r="F449" s="176"/>
      <c r="G449" s="176"/>
      <c r="H449" s="325"/>
      <c r="I449" s="384"/>
      <c r="J449" s="392"/>
      <c r="K449" s="394"/>
      <c r="L449" s="394"/>
      <c r="M449" s="374">
        <f t="shared" si="3"/>
        <v>0</v>
      </c>
    </row>
    <row r="450" spans="1:13" ht="20.149999999999999" customHeight="1">
      <c r="A450" s="174"/>
      <c r="B450" s="165"/>
      <c r="C450" s="175"/>
      <c r="D450" s="170"/>
      <c r="E450" s="389" t="str">
        <f>IF(_xlfn.IFNA(VLOOKUP(D450,FORMATS!$A$8:$B$43,2,FALSE),0)=0,"",VLOOKUP(D450,FORMATS!$A$8:$B$43,2,FALSE))</f>
        <v/>
      </c>
      <c r="F450" s="176"/>
      <c r="G450" s="176"/>
      <c r="H450" s="325"/>
      <c r="I450" s="384"/>
      <c r="J450" s="392"/>
      <c r="K450" s="394"/>
      <c r="L450" s="394"/>
      <c r="M450" s="374">
        <f t="shared" si="3"/>
        <v>0</v>
      </c>
    </row>
    <row r="451" spans="1:13" ht="20.149999999999999" customHeight="1">
      <c r="A451" s="174"/>
      <c r="B451" s="165"/>
      <c r="C451" s="175"/>
      <c r="D451" s="170"/>
      <c r="E451" s="389" t="str">
        <f>IF(_xlfn.IFNA(VLOOKUP(D451,FORMATS!$A$8:$B$43,2,FALSE),0)=0,"",VLOOKUP(D451,FORMATS!$A$8:$B$43,2,FALSE))</f>
        <v/>
      </c>
      <c r="F451" s="176"/>
      <c r="G451" s="176"/>
      <c r="H451" s="325"/>
      <c r="I451" s="384"/>
      <c r="J451" s="392"/>
      <c r="K451" s="394"/>
      <c r="L451" s="394"/>
      <c r="M451" s="374">
        <f t="shared" si="3"/>
        <v>0</v>
      </c>
    </row>
    <row r="452" spans="1:13" ht="20.149999999999999" customHeight="1">
      <c r="A452" s="174"/>
      <c r="B452" s="165"/>
      <c r="C452" s="175"/>
      <c r="D452" s="170"/>
      <c r="E452" s="389" t="str">
        <f>IF(_xlfn.IFNA(VLOOKUP(D452,FORMATS!$A$8:$B$43,2,FALSE),0)=0,"",VLOOKUP(D452,FORMATS!$A$8:$B$43,2,FALSE))</f>
        <v/>
      </c>
      <c r="F452" s="176"/>
      <c r="G452" s="176"/>
      <c r="H452" s="325"/>
      <c r="I452" s="384"/>
      <c r="J452" s="392"/>
      <c r="K452" s="394"/>
      <c r="L452" s="394"/>
      <c r="M452" s="374">
        <f t="shared" si="3"/>
        <v>0</v>
      </c>
    </row>
    <row r="453" spans="1:13" ht="20.149999999999999" customHeight="1">
      <c r="A453" s="174"/>
      <c r="B453" s="165"/>
      <c r="C453" s="175"/>
      <c r="D453" s="170"/>
      <c r="E453" s="389" t="str">
        <f>IF(_xlfn.IFNA(VLOOKUP(D453,FORMATS!$A$8:$B$43,2,FALSE),0)=0,"",VLOOKUP(D453,FORMATS!$A$8:$B$43,2,FALSE))</f>
        <v/>
      </c>
      <c r="F453" s="176"/>
      <c r="G453" s="176"/>
      <c r="H453" s="325"/>
      <c r="I453" s="384"/>
      <c r="J453" s="392"/>
      <c r="K453" s="394"/>
      <c r="L453" s="394"/>
      <c r="M453" s="374">
        <f t="shared" si="3"/>
        <v>0</v>
      </c>
    </row>
    <row r="454" spans="1:13" ht="20.149999999999999" customHeight="1">
      <c r="A454" s="174"/>
      <c r="B454" s="165"/>
      <c r="C454" s="175"/>
      <c r="D454" s="170"/>
      <c r="E454" s="389" t="str">
        <f>IF(_xlfn.IFNA(VLOOKUP(D454,FORMATS!$A$8:$B$43,2,FALSE),0)=0,"",VLOOKUP(D454,FORMATS!$A$8:$B$43,2,FALSE))</f>
        <v/>
      </c>
      <c r="F454" s="176"/>
      <c r="G454" s="176"/>
      <c r="H454" s="325"/>
      <c r="I454" s="384"/>
      <c r="J454" s="392"/>
      <c r="K454" s="394"/>
      <c r="L454" s="394"/>
      <c r="M454" s="374">
        <f t="shared" si="3"/>
        <v>0</v>
      </c>
    </row>
    <row r="455" spans="1:13" ht="20.149999999999999" customHeight="1">
      <c r="A455" s="174"/>
      <c r="B455" s="165"/>
      <c r="C455" s="175"/>
      <c r="D455" s="170"/>
      <c r="E455" s="389" t="str">
        <f>IF(_xlfn.IFNA(VLOOKUP(D455,FORMATS!$A$8:$B$43,2,FALSE),0)=0,"",VLOOKUP(D455,FORMATS!$A$8:$B$43,2,FALSE))</f>
        <v/>
      </c>
      <c r="F455" s="176"/>
      <c r="G455" s="176"/>
      <c r="H455" s="325"/>
      <c r="I455" s="384"/>
      <c r="J455" s="392"/>
      <c r="K455" s="394"/>
      <c r="L455" s="394"/>
      <c r="M455" s="374">
        <f t="shared" si="3"/>
        <v>0</v>
      </c>
    </row>
    <row r="456" spans="1:13" ht="20.149999999999999" customHeight="1">
      <c r="A456" s="174"/>
      <c r="B456" s="165"/>
      <c r="C456" s="175"/>
      <c r="D456" s="170"/>
      <c r="E456" s="389" t="str">
        <f>IF(_xlfn.IFNA(VLOOKUP(D456,FORMATS!$A$8:$B$43,2,FALSE),0)=0,"",VLOOKUP(D456,FORMATS!$A$8:$B$43,2,FALSE))</f>
        <v/>
      </c>
      <c r="F456" s="176"/>
      <c r="G456" s="176"/>
      <c r="H456" s="325"/>
      <c r="I456" s="384"/>
      <c r="J456" s="392"/>
      <c r="K456" s="394"/>
      <c r="L456" s="394"/>
      <c r="M456" s="374">
        <f t="shared" si="3"/>
        <v>0</v>
      </c>
    </row>
    <row r="457" spans="1:13" ht="20.149999999999999" customHeight="1">
      <c r="A457" s="174"/>
      <c r="B457" s="165"/>
      <c r="C457" s="175"/>
      <c r="D457" s="170"/>
      <c r="E457" s="389" t="str">
        <f>IF(_xlfn.IFNA(VLOOKUP(D457,FORMATS!$A$8:$B$43,2,FALSE),0)=0,"",VLOOKUP(D457,FORMATS!$A$8:$B$43,2,FALSE))</f>
        <v/>
      </c>
      <c r="F457" s="176"/>
      <c r="G457" s="176"/>
      <c r="H457" s="325"/>
      <c r="I457" s="384"/>
      <c r="J457" s="392"/>
      <c r="K457" s="394"/>
      <c r="L457" s="394"/>
      <c r="M457" s="374">
        <f t="shared" si="3"/>
        <v>0</v>
      </c>
    </row>
    <row r="458" spans="1:13" ht="20.149999999999999" customHeight="1">
      <c r="A458" s="174"/>
      <c r="B458" s="165"/>
      <c r="C458" s="175"/>
      <c r="D458" s="170"/>
      <c r="E458" s="389" t="str">
        <f>IF(_xlfn.IFNA(VLOOKUP(D458,FORMATS!$A$8:$B$43,2,FALSE),0)=0,"",VLOOKUP(D458,FORMATS!$A$8:$B$43,2,FALSE))</f>
        <v/>
      </c>
      <c r="F458" s="176"/>
      <c r="G458" s="176"/>
      <c r="H458" s="325"/>
      <c r="I458" s="384"/>
      <c r="J458" s="392"/>
      <c r="K458" s="394"/>
      <c r="L458" s="394"/>
      <c r="M458" s="374">
        <f t="shared" si="3"/>
        <v>0</v>
      </c>
    </row>
    <row r="459" spans="1:13" ht="20.149999999999999" customHeight="1">
      <c r="A459" s="174"/>
      <c r="B459" s="165"/>
      <c r="C459" s="175"/>
      <c r="D459" s="170"/>
      <c r="E459" s="389" t="str">
        <f>IF(_xlfn.IFNA(VLOOKUP(D459,FORMATS!$A$8:$B$43,2,FALSE),0)=0,"",VLOOKUP(D459,FORMATS!$A$8:$B$43,2,FALSE))</f>
        <v/>
      </c>
      <c r="F459" s="176"/>
      <c r="G459" s="176"/>
      <c r="H459" s="325"/>
      <c r="I459" s="384"/>
      <c r="J459" s="392"/>
      <c r="K459" s="394"/>
      <c r="L459" s="394"/>
      <c r="M459" s="374">
        <f t="shared" si="3"/>
        <v>0</v>
      </c>
    </row>
    <row r="460" spans="1:13" ht="20.149999999999999" customHeight="1">
      <c r="A460" s="174"/>
      <c r="B460" s="165"/>
      <c r="C460" s="175"/>
      <c r="D460" s="170"/>
      <c r="E460" s="389" t="str">
        <f>IF(_xlfn.IFNA(VLOOKUP(D460,FORMATS!$A$8:$B$43,2,FALSE),0)=0,"",VLOOKUP(D460,FORMATS!$A$8:$B$43,2,FALSE))</f>
        <v/>
      </c>
      <c r="F460" s="176"/>
      <c r="G460" s="176"/>
      <c r="H460" s="325"/>
      <c r="I460" s="384"/>
      <c r="J460" s="392"/>
      <c r="K460" s="394"/>
      <c r="L460" s="394"/>
      <c r="M460" s="374">
        <f t="shared" si="3"/>
        <v>0</v>
      </c>
    </row>
    <row r="461" spans="1:13" ht="20.149999999999999" customHeight="1">
      <c r="A461" s="174"/>
      <c r="B461" s="165"/>
      <c r="C461" s="175"/>
      <c r="D461" s="170"/>
      <c r="E461" s="389" t="str">
        <f>IF(_xlfn.IFNA(VLOOKUP(D461,FORMATS!$A$8:$B$43,2,FALSE),0)=0,"",VLOOKUP(D461,FORMATS!$A$8:$B$43,2,FALSE))</f>
        <v/>
      </c>
      <c r="F461" s="176"/>
      <c r="G461" s="176"/>
      <c r="H461" s="325"/>
      <c r="I461" s="384"/>
      <c r="J461" s="392"/>
      <c r="K461" s="394"/>
      <c r="L461" s="394"/>
      <c r="M461" s="374">
        <f t="shared" si="3"/>
        <v>0</v>
      </c>
    </row>
    <row r="462" spans="1:13" ht="20.149999999999999" customHeight="1">
      <c r="A462" s="174"/>
      <c r="B462" s="165"/>
      <c r="C462" s="175"/>
      <c r="D462" s="170"/>
      <c r="E462" s="389" t="str">
        <f>IF(_xlfn.IFNA(VLOOKUP(D462,FORMATS!$A$8:$B$43,2,FALSE),0)=0,"",VLOOKUP(D462,FORMATS!$A$8:$B$43,2,FALSE))</f>
        <v/>
      </c>
      <c r="F462" s="176"/>
      <c r="G462" s="176"/>
      <c r="H462" s="325"/>
      <c r="I462" s="384"/>
      <c r="J462" s="392"/>
      <c r="K462" s="394"/>
      <c r="L462" s="394"/>
      <c r="M462" s="374">
        <f t="shared" si="3"/>
        <v>0</v>
      </c>
    </row>
    <row r="463" spans="1:13" ht="20.149999999999999" customHeight="1">
      <c r="A463" s="174"/>
      <c r="B463" s="165"/>
      <c r="C463" s="175"/>
      <c r="D463" s="170"/>
      <c r="E463" s="389" t="str">
        <f>IF(_xlfn.IFNA(VLOOKUP(D463,FORMATS!$A$8:$B$43,2,FALSE),0)=0,"",VLOOKUP(D463,FORMATS!$A$8:$B$43,2,FALSE))</f>
        <v/>
      </c>
      <c r="F463" s="176"/>
      <c r="G463" s="176"/>
      <c r="H463" s="325"/>
      <c r="I463" s="384"/>
      <c r="J463" s="392"/>
      <c r="K463" s="394"/>
      <c r="L463" s="394"/>
      <c r="M463" s="374">
        <f t="shared" si="3"/>
        <v>0</v>
      </c>
    </row>
    <row r="464" spans="1:13" ht="20.149999999999999" customHeight="1">
      <c r="A464" s="174"/>
      <c r="B464" s="165"/>
      <c r="C464" s="175"/>
      <c r="D464" s="170"/>
      <c r="E464" s="389" t="str">
        <f>IF(_xlfn.IFNA(VLOOKUP(D464,FORMATS!$A$8:$B$43,2,FALSE),0)=0,"",VLOOKUP(D464,FORMATS!$A$8:$B$43,2,FALSE))</f>
        <v/>
      </c>
      <c r="F464" s="176"/>
      <c r="G464" s="176"/>
      <c r="H464" s="325"/>
      <c r="I464" s="384"/>
      <c r="J464" s="392"/>
      <c r="K464" s="394"/>
      <c r="L464" s="394"/>
      <c r="M464" s="374">
        <f t="shared" si="3"/>
        <v>0</v>
      </c>
    </row>
    <row r="465" spans="1:13" ht="20.149999999999999" customHeight="1">
      <c r="A465" s="174"/>
      <c r="B465" s="165"/>
      <c r="C465" s="175"/>
      <c r="D465" s="170"/>
      <c r="E465" s="389" t="str">
        <f>IF(_xlfn.IFNA(VLOOKUP(D465,FORMATS!$A$8:$B$43,2,FALSE),0)=0,"",VLOOKUP(D465,FORMATS!$A$8:$B$43,2,FALSE))</f>
        <v/>
      </c>
      <c r="F465" s="176"/>
      <c r="G465" s="176"/>
      <c r="H465" s="325"/>
      <c r="I465" s="384"/>
      <c r="J465" s="392"/>
      <c r="K465" s="394"/>
      <c r="L465" s="394"/>
      <c r="M465" s="374">
        <f t="shared" si="3"/>
        <v>0</v>
      </c>
    </row>
    <row r="466" spans="1:13" ht="20.149999999999999" customHeight="1">
      <c r="A466" s="174"/>
      <c r="B466" s="165"/>
      <c r="C466" s="175"/>
      <c r="D466" s="170"/>
      <c r="E466" s="389" t="str">
        <f>IF(_xlfn.IFNA(VLOOKUP(D466,FORMATS!$A$8:$B$43,2,FALSE),0)=0,"",VLOOKUP(D466,FORMATS!$A$8:$B$43,2,FALSE))</f>
        <v/>
      </c>
      <c r="F466" s="176"/>
      <c r="G466" s="176"/>
      <c r="H466" s="325"/>
      <c r="I466" s="384"/>
      <c r="J466" s="392"/>
      <c r="K466" s="394"/>
      <c r="L466" s="394"/>
      <c r="M466" s="374">
        <f t="shared" si="3"/>
        <v>0</v>
      </c>
    </row>
    <row r="467" spans="1:13" ht="20.149999999999999" customHeight="1">
      <c r="A467" s="174"/>
      <c r="B467" s="165"/>
      <c r="C467" s="175"/>
      <c r="D467" s="170"/>
      <c r="E467" s="389" t="str">
        <f>IF(_xlfn.IFNA(VLOOKUP(D467,FORMATS!$A$8:$B$43,2,FALSE),0)=0,"",VLOOKUP(D467,FORMATS!$A$8:$B$43,2,FALSE))</f>
        <v/>
      </c>
      <c r="F467" s="176"/>
      <c r="G467" s="176"/>
      <c r="H467" s="325"/>
      <c r="I467" s="384"/>
      <c r="J467" s="392"/>
      <c r="K467" s="394"/>
      <c r="L467" s="394"/>
      <c r="M467" s="374">
        <f t="shared" si="3"/>
        <v>0</v>
      </c>
    </row>
    <row r="468" spans="1:13" ht="20.149999999999999" customHeight="1">
      <c r="A468" s="174"/>
      <c r="B468" s="165"/>
      <c r="C468" s="175"/>
      <c r="D468" s="170"/>
      <c r="E468" s="389" t="str">
        <f>IF(_xlfn.IFNA(VLOOKUP(D468,FORMATS!$A$8:$B$43,2,FALSE),0)=0,"",VLOOKUP(D468,FORMATS!$A$8:$B$43,2,FALSE))</f>
        <v/>
      </c>
      <c r="F468" s="176"/>
      <c r="G468" s="176"/>
      <c r="H468" s="325"/>
      <c r="I468" s="384"/>
      <c r="J468" s="392"/>
      <c r="K468" s="394"/>
      <c r="L468" s="394"/>
      <c r="M468" s="374">
        <f t="shared" ref="M468:M531" si="4">K468-L468</f>
        <v>0</v>
      </c>
    </row>
    <row r="469" spans="1:13" ht="20.149999999999999" customHeight="1">
      <c r="A469" s="174"/>
      <c r="B469" s="165"/>
      <c r="C469" s="175"/>
      <c r="D469" s="170"/>
      <c r="E469" s="389" t="str">
        <f>IF(_xlfn.IFNA(VLOOKUP(D469,FORMATS!$A$8:$B$43,2,FALSE),0)=0,"",VLOOKUP(D469,FORMATS!$A$8:$B$43,2,FALSE))</f>
        <v/>
      </c>
      <c r="F469" s="176"/>
      <c r="G469" s="176"/>
      <c r="H469" s="325"/>
      <c r="I469" s="384"/>
      <c r="J469" s="392"/>
      <c r="K469" s="394"/>
      <c r="L469" s="394"/>
      <c r="M469" s="374">
        <f t="shared" si="4"/>
        <v>0</v>
      </c>
    </row>
    <row r="470" spans="1:13" ht="20.149999999999999" customHeight="1">
      <c r="A470" s="174"/>
      <c r="B470" s="165"/>
      <c r="C470" s="175"/>
      <c r="D470" s="170"/>
      <c r="E470" s="389" t="str">
        <f>IF(_xlfn.IFNA(VLOOKUP(D470,FORMATS!$A$8:$B$43,2,FALSE),0)=0,"",VLOOKUP(D470,FORMATS!$A$8:$B$43,2,FALSE))</f>
        <v/>
      </c>
      <c r="F470" s="176"/>
      <c r="G470" s="176"/>
      <c r="H470" s="325"/>
      <c r="I470" s="384"/>
      <c r="J470" s="392"/>
      <c r="K470" s="394"/>
      <c r="L470" s="394"/>
      <c r="M470" s="374">
        <f t="shared" si="4"/>
        <v>0</v>
      </c>
    </row>
    <row r="471" spans="1:13" ht="20.149999999999999" customHeight="1">
      <c r="A471" s="174"/>
      <c r="B471" s="165"/>
      <c r="C471" s="175"/>
      <c r="D471" s="170"/>
      <c r="E471" s="389" t="str">
        <f>IF(_xlfn.IFNA(VLOOKUP(D471,FORMATS!$A$8:$B$43,2,FALSE),0)=0,"",VLOOKUP(D471,FORMATS!$A$8:$B$43,2,FALSE))</f>
        <v/>
      </c>
      <c r="F471" s="176"/>
      <c r="G471" s="176"/>
      <c r="H471" s="325"/>
      <c r="I471" s="384"/>
      <c r="J471" s="392"/>
      <c r="K471" s="394"/>
      <c r="L471" s="394"/>
      <c r="M471" s="374">
        <f t="shared" si="4"/>
        <v>0</v>
      </c>
    </row>
    <row r="472" spans="1:13" ht="20.149999999999999" customHeight="1">
      <c r="A472" s="174"/>
      <c r="B472" s="165"/>
      <c r="C472" s="175"/>
      <c r="D472" s="170"/>
      <c r="E472" s="389" t="str">
        <f>IF(_xlfn.IFNA(VLOOKUP(D472,FORMATS!$A$8:$B$43,2,FALSE),0)=0,"",VLOOKUP(D472,FORMATS!$A$8:$B$43,2,FALSE))</f>
        <v/>
      </c>
      <c r="F472" s="176"/>
      <c r="G472" s="176"/>
      <c r="H472" s="325"/>
      <c r="I472" s="384"/>
      <c r="J472" s="392"/>
      <c r="K472" s="394"/>
      <c r="L472" s="394"/>
      <c r="M472" s="374">
        <f t="shared" si="4"/>
        <v>0</v>
      </c>
    </row>
    <row r="473" spans="1:13" ht="20.149999999999999" customHeight="1">
      <c r="A473" s="174"/>
      <c r="B473" s="165"/>
      <c r="C473" s="175"/>
      <c r="D473" s="170"/>
      <c r="E473" s="389" t="str">
        <f>IF(_xlfn.IFNA(VLOOKUP(D473,FORMATS!$A$8:$B$43,2,FALSE),0)=0,"",VLOOKUP(D473,FORMATS!$A$8:$B$43,2,FALSE))</f>
        <v/>
      </c>
      <c r="F473" s="176"/>
      <c r="G473" s="176"/>
      <c r="H473" s="325"/>
      <c r="I473" s="384"/>
      <c r="J473" s="392"/>
      <c r="K473" s="394"/>
      <c r="L473" s="394"/>
      <c r="M473" s="374">
        <f t="shared" si="4"/>
        <v>0</v>
      </c>
    </row>
    <row r="474" spans="1:13" ht="20.149999999999999" customHeight="1">
      <c r="A474" s="174"/>
      <c r="B474" s="165"/>
      <c r="C474" s="175"/>
      <c r="D474" s="170"/>
      <c r="E474" s="389" t="str">
        <f>IF(_xlfn.IFNA(VLOOKUP(D474,FORMATS!$A$8:$B$43,2,FALSE),0)=0,"",VLOOKUP(D474,FORMATS!$A$8:$B$43,2,FALSE))</f>
        <v/>
      </c>
      <c r="F474" s="176"/>
      <c r="G474" s="176"/>
      <c r="H474" s="325"/>
      <c r="I474" s="384"/>
      <c r="J474" s="392"/>
      <c r="K474" s="394"/>
      <c r="L474" s="394"/>
      <c r="M474" s="374">
        <f t="shared" si="4"/>
        <v>0</v>
      </c>
    </row>
    <row r="475" spans="1:13" ht="20.149999999999999" customHeight="1">
      <c r="A475" s="174"/>
      <c r="B475" s="165"/>
      <c r="C475" s="175"/>
      <c r="D475" s="170"/>
      <c r="E475" s="389" t="str">
        <f>IF(_xlfn.IFNA(VLOOKUP(D475,FORMATS!$A$8:$B$43,2,FALSE),0)=0,"",VLOOKUP(D475,FORMATS!$A$8:$B$43,2,FALSE))</f>
        <v/>
      </c>
      <c r="F475" s="176"/>
      <c r="G475" s="176"/>
      <c r="H475" s="325"/>
      <c r="I475" s="384"/>
      <c r="J475" s="392"/>
      <c r="K475" s="394"/>
      <c r="L475" s="394"/>
      <c r="M475" s="374">
        <f t="shared" si="4"/>
        <v>0</v>
      </c>
    </row>
    <row r="476" spans="1:13" ht="20.149999999999999" customHeight="1">
      <c r="A476" s="174"/>
      <c r="B476" s="165"/>
      <c r="C476" s="175"/>
      <c r="D476" s="170"/>
      <c r="E476" s="389" t="str">
        <f>IF(_xlfn.IFNA(VLOOKUP(D476,FORMATS!$A$8:$B$43,2,FALSE),0)=0,"",VLOOKUP(D476,FORMATS!$A$8:$B$43,2,FALSE))</f>
        <v/>
      </c>
      <c r="F476" s="176"/>
      <c r="G476" s="176"/>
      <c r="H476" s="325"/>
      <c r="I476" s="384"/>
      <c r="J476" s="392"/>
      <c r="K476" s="394"/>
      <c r="L476" s="394"/>
      <c r="M476" s="374">
        <f t="shared" si="4"/>
        <v>0</v>
      </c>
    </row>
    <row r="477" spans="1:13" ht="20.149999999999999" customHeight="1">
      <c r="A477" s="174"/>
      <c r="B477" s="165"/>
      <c r="C477" s="175"/>
      <c r="D477" s="170"/>
      <c r="E477" s="389" t="str">
        <f>IF(_xlfn.IFNA(VLOOKUP(D477,FORMATS!$A$8:$B$43,2,FALSE),0)=0,"",VLOOKUP(D477,FORMATS!$A$8:$B$43,2,FALSE))</f>
        <v/>
      </c>
      <c r="F477" s="176"/>
      <c r="G477" s="176"/>
      <c r="H477" s="325"/>
      <c r="I477" s="384"/>
      <c r="J477" s="392"/>
      <c r="K477" s="394"/>
      <c r="L477" s="394"/>
      <c r="M477" s="374">
        <f t="shared" si="4"/>
        <v>0</v>
      </c>
    </row>
    <row r="478" spans="1:13" ht="20.149999999999999" customHeight="1">
      <c r="A478" s="174"/>
      <c r="B478" s="165"/>
      <c r="C478" s="175"/>
      <c r="D478" s="170"/>
      <c r="E478" s="389" t="str">
        <f>IF(_xlfn.IFNA(VLOOKUP(D478,FORMATS!$A$8:$B$43,2,FALSE),0)=0,"",VLOOKUP(D478,FORMATS!$A$8:$B$43,2,FALSE))</f>
        <v/>
      </c>
      <c r="F478" s="176"/>
      <c r="G478" s="176"/>
      <c r="H478" s="325"/>
      <c r="I478" s="384"/>
      <c r="J478" s="392"/>
      <c r="K478" s="394"/>
      <c r="L478" s="394"/>
      <c r="M478" s="374">
        <f t="shared" si="4"/>
        <v>0</v>
      </c>
    </row>
    <row r="479" spans="1:13" ht="20.149999999999999" customHeight="1">
      <c r="A479" s="174"/>
      <c r="B479" s="165"/>
      <c r="C479" s="175"/>
      <c r="D479" s="170"/>
      <c r="E479" s="389" t="str">
        <f>IF(_xlfn.IFNA(VLOOKUP(D479,FORMATS!$A$8:$B$43,2,FALSE),0)=0,"",VLOOKUP(D479,FORMATS!$A$8:$B$43,2,FALSE))</f>
        <v/>
      </c>
      <c r="F479" s="176"/>
      <c r="G479" s="176"/>
      <c r="H479" s="325"/>
      <c r="I479" s="384"/>
      <c r="J479" s="392"/>
      <c r="K479" s="394"/>
      <c r="L479" s="394"/>
      <c r="M479" s="374">
        <f t="shared" si="4"/>
        <v>0</v>
      </c>
    </row>
    <row r="480" spans="1:13" ht="20.149999999999999" customHeight="1">
      <c r="A480" s="174"/>
      <c r="B480" s="165"/>
      <c r="C480" s="175"/>
      <c r="D480" s="170"/>
      <c r="E480" s="389" t="str">
        <f>IF(_xlfn.IFNA(VLOOKUP(D480,FORMATS!$A$8:$B$43,2,FALSE),0)=0,"",VLOOKUP(D480,FORMATS!$A$8:$B$43,2,FALSE))</f>
        <v/>
      </c>
      <c r="F480" s="176"/>
      <c r="G480" s="176"/>
      <c r="H480" s="325"/>
      <c r="I480" s="384"/>
      <c r="J480" s="392"/>
      <c r="K480" s="394"/>
      <c r="L480" s="394"/>
      <c r="M480" s="374">
        <f t="shared" si="4"/>
        <v>0</v>
      </c>
    </row>
    <row r="481" spans="1:13" ht="20.149999999999999" customHeight="1">
      <c r="A481" s="174"/>
      <c r="B481" s="165"/>
      <c r="C481" s="175"/>
      <c r="D481" s="170"/>
      <c r="E481" s="389" t="str">
        <f>IF(_xlfn.IFNA(VLOOKUP(D481,FORMATS!$A$8:$B$43,2,FALSE),0)=0,"",VLOOKUP(D481,FORMATS!$A$8:$B$43,2,FALSE))</f>
        <v/>
      </c>
      <c r="F481" s="176"/>
      <c r="G481" s="176"/>
      <c r="H481" s="325"/>
      <c r="I481" s="384"/>
      <c r="J481" s="392"/>
      <c r="K481" s="394"/>
      <c r="L481" s="394"/>
      <c r="M481" s="374">
        <f t="shared" si="4"/>
        <v>0</v>
      </c>
    </row>
    <row r="482" spans="1:13" ht="20.149999999999999" customHeight="1">
      <c r="A482" s="174"/>
      <c r="B482" s="165"/>
      <c r="C482" s="175"/>
      <c r="D482" s="170"/>
      <c r="E482" s="389" t="str">
        <f>IF(_xlfn.IFNA(VLOOKUP(D482,FORMATS!$A$8:$B$43,2,FALSE),0)=0,"",VLOOKUP(D482,FORMATS!$A$8:$B$43,2,FALSE))</f>
        <v/>
      </c>
      <c r="F482" s="176"/>
      <c r="G482" s="176"/>
      <c r="H482" s="325"/>
      <c r="I482" s="384"/>
      <c r="J482" s="392"/>
      <c r="K482" s="394"/>
      <c r="L482" s="394"/>
      <c r="M482" s="374">
        <f t="shared" si="4"/>
        <v>0</v>
      </c>
    </row>
    <row r="483" spans="1:13" ht="20.149999999999999" customHeight="1">
      <c r="A483" s="174"/>
      <c r="B483" s="165"/>
      <c r="C483" s="175"/>
      <c r="D483" s="170"/>
      <c r="E483" s="389" t="str">
        <f>IF(_xlfn.IFNA(VLOOKUP(D483,FORMATS!$A$8:$B$43,2,FALSE),0)=0,"",VLOOKUP(D483,FORMATS!$A$8:$B$43,2,FALSE))</f>
        <v/>
      </c>
      <c r="F483" s="176"/>
      <c r="G483" s="176"/>
      <c r="H483" s="325"/>
      <c r="I483" s="384"/>
      <c r="J483" s="392"/>
      <c r="K483" s="394"/>
      <c r="L483" s="394"/>
      <c r="M483" s="374">
        <f t="shared" si="4"/>
        <v>0</v>
      </c>
    </row>
    <row r="484" spans="1:13" ht="20.149999999999999" customHeight="1">
      <c r="A484" s="174"/>
      <c r="B484" s="165"/>
      <c r="C484" s="175"/>
      <c r="D484" s="170"/>
      <c r="E484" s="389" t="str">
        <f>IF(_xlfn.IFNA(VLOOKUP(D484,FORMATS!$A$8:$B$43,2,FALSE),0)=0,"",VLOOKUP(D484,FORMATS!$A$8:$B$43,2,FALSE))</f>
        <v/>
      </c>
      <c r="F484" s="176"/>
      <c r="G484" s="176"/>
      <c r="H484" s="325"/>
      <c r="I484" s="384"/>
      <c r="J484" s="392"/>
      <c r="K484" s="394"/>
      <c r="L484" s="394"/>
      <c r="M484" s="374">
        <f t="shared" si="4"/>
        <v>0</v>
      </c>
    </row>
    <row r="485" spans="1:13" ht="20.149999999999999" customHeight="1">
      <c r="A485" s="174"/>
      <c r="B485" s="165"/>
      <c r="C485" s="175"/>
      <c r="D485" s="170"/>
      <c r="E485" s="389" t="str">
        <f>IF(_xlfn.IFNA(VLOOKUP(D485,FORMATS!$A$8:$B$43,2,FALSE),0)=0,"",VLOOKUP(D485,FORMATS!$A$8:$B$43,2,FALSE))</f>
        <v/>
      </c>
      <c r="F485" s="176"/>
      <c r="G485" s="176"/>
      <c r="H485" s="325"/>
      <c r="I485" s="384"/>
      <c r="J485" s="392"/>
      <c r="K485" s="394"/>
      <c r="L485" s="394"/>
      <c r="M485" s="374">
        <f t="shared" si="4"/>
        <v>0</v>
      </c>
    </row>
    <row r="486" spans="1:13" ht="20.149999999999999" customHeight="1">
      <c r="A486" s="174"/>
      <c r="B486" s="165"/>
      <c r="C486" s="175"/>
      <c r="D486" s="170"/>
      <c r="E486" s="389" t="str">
        <f>IF(_xlfn.IFNA(VLOOKUP(D486,FORMATS!$A$8:$B$43,2,FALSE),0)=0,"",VLOOKUP(D486,FORMATS!$A$8:$B$43,2,FALSE))</f>
        <v/>
      </c>
      <c r="F486" s="176"/>
      <c r="G486" s="176"/>
      <c r="H486" s="325"/>
      <c r="I486" s="384"/>
      <c r="J486" s="392"/>
      <c r="K486" s="394"/>
      <c r="L486" s="394"/>
      <c r="M486" s="374">
        <f t="shared" si="4"/>
        <v>0</v>
      </c>
    </row>
    <row r="487" spans="1:13" ht="20.149999999999999" customHeight="1">
      <c r="A487" s="174"/>
      <c r="B487" s="165"/>
      <c r="C487" s="175"/>
      <c r="D487" s="170"/>
      <c r="E487" s="389" t="str">
        <f>IF(_xlfn.IFNA(VLOOKUP(D487,FORMATS!$A$8:$B$43,2,FALSE),0)=0,"",VLOOKUP(D487,FORMATS!$A$8:$B$43,2,FALSE))</f>
        <v/>
      </c>
      <c r="F487" s="176"/>
      <c r="G487" s="176"/>
      <c r="H487" s="325"/>
      <c r="I487" s="384"/>
      <c r="J487" s="392"/>
      <c r="K487" s="394"/>
      <c r="L487" s="394"/>
      <c r="M487" s="374">
        <f t="shared" si="4"/>
        <v>0</v>
      </c>
    </row>
    <row r="488" spans="1:13" ht="20.149999999999999" customHeight="1">
      <c r="A488" s="174"/>
      <c r="B488" s="165"/>
      <c r="C488" s="175"/>
      <c r="D488" s="170"/>
      <c r="E488" s="389" t="str">
        <f>IF(_xlfn.IFNA(VLOOKUP(D488,FORMATS!$A$8:$B$43,2,FALSE),0)=0,"",VLOOKUP(D488,FORMATS!$A$8:$B$43,2,FALSE))</f>
        <v/>
      </c>
      <c r="F488" s="176"/>
      <c r="G488" s="176"/>
      <c r="H488" s="325"/>
      <c r="I488" s="384"/>
      <c r="J488" s="392"/>
      <c r="K488" s="394"/>
      <c r="L488" s="394"/>
      <c r="M488" s="374">
        <f t="shared" si="4"/>
        <v>0</v>
      </c>
    </row>
    <row r="489" spans="1:13" ht="20.149999999999999" customHeight="1">
      <c r="A489" s="174"/>
      <c r="B489" s="165"/>
      <c r="C489" s="175"/>
      <c r="D489" s="170"/>
      <c r="E489" s="389" t="str">
        <f>IF(_xlfn.IFNA(VLOOKUP(D489,FORMATS!$A$8:$B$43,2,FALSE),0)=0,"",VLOOKUP(D489,FORMATS!$A$8:$B$43,2,FALSE))</f>
        <v/>
      </c>
      <c r="F489" s="176"/>
      <c r="G489" s="176"/>
      <c r="H489" s="325"/>
      <c r="I489" s="384"/>
      <c r="J489" s="392"/>
      <c r="K489" s="394"/>
      <c r="L489" s="394"/>
      <c r="M489" s="374">
        <f t="shared" si="4"/>
        <v>0</v>
      </c>
    </row>
    <row r="490" spans="1:13" ht="20.149999999999999" customHeight="1">
      <c r="A490" s="174"/>
      <c r="B490" s="165"/>
      <c r="C490" s="175"/>
      <c r="D490" s="170"/>
      <c r="E490" s="389" t="str">
        <f>IF(_xlfn.IFNA(VLOOKUP(D490,FORMATS!$A$8:$B$43,2,FALSE),0)=0,"",VLOOKUP(D490,FORMATS!$A$8:$B$43,2,FALSE))</f>
        <v/>
      </c>
      <c r="F490" s="176"/>
      <c r="G490" s="176"/>
      <c r="H490" s="325"/>
      <c r="I490" s="384"/>
      <c r="J490" s="392"/>
      <c r="K490" s="394"/>
      <c r="L490" s="394"/>
      <c r="M490" s="374">
        <f t="shared" si="4"/>
        <v>0</v>
      </c>
    </row>
    <row r="491" spans="1:13" ht="20.149999999999999" customHeight="1">
      <c r="A491" s="174"/>
      <c r="B491" s="165"/>
      <c r="C491" s="175"/>
      <c r="D491" s="170"/>
      <c r="E491" s="389" t="str">
        <f>IF(_xlfn.IFNA(VLOOKUP(D491,FORMATS!$A$8:$B$43,2,FALSE),0)=0,"",VLOOKUP(D491,FORMATS!$A$8:$B$43,2,FALSE))</f>
        <v/>
      </c>
      <c r="F491" s="176"/>
      <c r="G491" s="176"/>
      <c r="H491" s="325"/>
      <c r="I491" s="384"/>
      <c r="J491" s="392"/>
      <c r="K491" s="394"/>
      <c r="L491" s="394"/>
      <c r="M491" s="374">
        <f t="shared" si="4"/>
        <v>0</v>
      </c>
    </row>
    <row r="492" spans="1:13" ht="20.149999999999999" customHeight="1">
      <c r="A492" s="174"/>
      <c r="B492" s="165"/>
      <c r="C492" s="175"/>
      <c r="D492" s="170"/>
      <c r="E492" s="389" t="str">
        <f>IF(_xlfn.IFNA(VLOOKUP(D492,FORMATS!$A$8:$B$43,2,FALSE),0)=0,"",VLOOKUP(D492,FORMATS!$A$8:$B$43,2,FALSE))</f>
        <v/>
      </c>
      <c r="F492" s="176"/>
      <c r="G492" s="176"/>
      <c r="H492" s="325"/>
      <c r="I492" s="384"/>
      <c r="J492" s="392"/>
      <c r="K492" s="394"/>
      <c r="L492" s="394"/>
      <c r="M492" s="374">
        <f t="shared" si="4"/>
        <v>0</v>
      </c>
    </row>
    <row r="493" spans="1:13" ht="20.149999999999999" customHeight="1">
      <c r="A493" s="174"/>
      <c r="B493" s="165"/>
      <c r="C493" s="175"/>
      <c r="D493" s="170"/>
      <c r="E493" s="389" t="str">
        <f>IF(_xlfn.IFNA(VLOOKUP(D493,FORMATS!$A$8:$B$43,2,FALSE),0)=0,"",VLOOKUP(D493,FORMATS!$A$8:$B$43,2,FALSE))</f>
        <v/>
      </c>
      <c r="F493" s="176"/>
      <c r="G493" s="176"/>
      <c r="H493" s="325"/>
      <c r="I493" s="384"/>
      <c r="J493" s="392"/>
      <c r="K493" s="394"/>
      <c r="L493" s="394"/>
      <c r="M493" s="374">
        <f t="shared" si="4"/>
        <v>0</v>
      </c>
    </row>
    <row r="494" spans="1:13" ht="20.149999999999999" customHeight="1">
      <c r="A494" s="174"/>
      <c r="B494" s="165"/>
      <c r="C494" s="175"/>
      <c r="D494" s="170"/>
      <c r="E494" s="389" t="str">
        <f>IF(_xlfn.IFNA(VLOOKUP(D494,FORMATS!$A$8:$B$43,2,FALSE),0)=0,"",VLOOKUP(D494,FORMATS!$A$8:$B$43,2,FALSE))</f>
        <v/>
      </c>
      <c r="F494" s="176"/>
      <c r="G494" s="176"/>
      <c r="H494" s="325"/>
      <c r="I494" s="384"/>
      <c r="J494" s="392"/>
      <c r="K494" s="394"/>
      <c r="L494" s="394"/>
      <c r="M494" s="374">
        <f t="shared" si="4"/>
        <v>0</v>
      </c>
    </row>
    <row r="495" spans="1:13" ht="20.149999999999999" customHeight="1">
      <c r="A495" s="174"/>
      <c r="B495" s="165"/>
      <c r="C495" s="175"/>
      <c r="D495" s="170"/>
      <c r="E495" s="389" t="str">
        <f>IF(_xlfn.IFNA(VLOOKUP(D495,FORMATS!$A$8:$B$43,2,FALSE),0)=0,"",VLOOKUP(D495,FORMATS!$A$8:$B$43,2,FALSE))</f>
        <v/>
      </c>
      <c r="F495" s="176"/>
      <c r="G495" s="176"/>
      <c r="H495" s="325"/>
      <c r="I495" s="384"/>
      <c r="J495" s="392"/>
      <c r="K495" s="394"/>
      <c r="L495" s="394"/>
      <c r="M495" s="374">
        <f t="shared" si="4"/>
        <v>0</v>
      </c>
    </row>
    <row r="496" spans="1:13" ht="20.149999999999999" customHeight="1">
      <c r="A496" s="174"/>
      <c r="B496" s="165"/>
      <c r="C496" s="175"/>
      <c r="D496" s="170"/>
      <c r="E496" s="389" t="str">
        <f>IF(_xlfn.IFNA(VLOOKUP(D496,FORMATS!$A$8:$B$43,2,FALSE),0)=0,"",VLOOKUP(D496,FORMATS!$A$8:$B$43,2,FALSE))</f>
        <v/>
      </c>
      <c r="F496" s="176"/>
      <c r="G496" s="176"/>
      <c r="H496" s="325"/>
      <c r="I496" s="384"/>
      <c r="J496" s="392"/>
      <c r="K496" s="394"/>
      <c r="L496" s="394"/>
      <c r="M496" s="374">
        <f t="shared" si="4"/>
        <v>0</v>
      </c>
    </row>
    <row r="497" spans="1:13" ht="20.149999999999999" customHeight="1">
      <c r="A497" s="174"/>
      <c r="B497" s="165"/>
      <c r="C497" s="175"/>
      <c r="D497" s="170"/>
      <c r="E497" s="389" t="str">
        <f>IF(_xlfn.IFNA(VLOOKUP(D497,FORMATS!$A$8:$B$43,2,FALSE),0)=0,"",VLOOKUP(D497,FORMATS!$A$8:$B$43,2,FALSE))</f>
        <v/>
      </c>
      <c r="F497" s="176"/>
      <c r="G497" s="176"/>
      <c r="H497" s="325"/>
      <c r="I497" s="384"/>
      <c r="J497" s="392"/>
      <c r="K497" s="394"/>
      <c r="L497" s="394"/>
      <c r="M497" s="374">
        <f t="shared" si="4"/>
        <v>0</v>
      </c>
    </row>
    <row r="498" spans="1:13" ht="20.149999999999999" customHeight="1">
      <c r="A498" s="174"/>
      <c r="B498" s="165"/>
      <c r="C498" s="175"/>
      <c r="D498" s="170"/>
      <c r="E498" s="389" t="str">
        <f>IF(_xlfn.IFNA(VLOOKUP(D498,FORMATS!$A$8:$B$43,2,FALSE),0)=0,"",VLOOKUP(D498,FORMATS!$A$8:$B$43,2,FALSE))</f>
        <v/>
      </c>
      <c r="F498" s="176"/>
      <c r="G498" s="176"/>
      <c r="H498" s="325"/>
      <c r="I498" s="384"/>
      <c r="J498" s="392"/>
      <c r="K498" s="394"/>
      <c r="L498" s="394"/>
      <c r="M498" s="374">
        <f t="shared" si="4"/>
        <v>0</v>
      </c>
    </row>
    <row r="499" spans="1:13" ht="20.149999999999999" customHeight="1">
      <c r="A499" s="174"/>
      <c r="B499" s="165"/>
      <c r="C499" s="175"/>
      <c r="D499" s="170"/>
      <c r="E499" s="389" t="str">
        <f>IF(_xlfn.IFNA(VLOOKUP(D499,FORMATS!$A$8:$B$43,2,FALSE),0)=0,"",VLOOKUP(D499,FORMATS!$A$8:$B$43,2,FALSE))</f>
        <v/>
      </c>
      <c r="F499" s="176"/>
      <c r="G499" s="176"/>
      <c r="H499" s="325"/>
      <c r="I499" s="384"/>
      <c r="J499" s="392"/>
      <c r="K499" s="394"/>
      <c r="L499" s="394"/>
      <c r="M499" s="374">
        <f t="shared" si="4"/>
        <v>0</v>
      </c>
    </row>
    <row r="500" spans="1:13" ht="20.149999999999999" customHeight="1">
      <c r="A500" s="174"/>
      <c r="B500" s="165"/>
      <c r="C500" s="175"/>
      <c r="D500" s="170"/>
      <c r="E500" s="389" t="str">
        <f>IF(_xlfn.IFNA(VLOOKUP(D500,FORMATS!$A$8:$B$43,2,FALSE),0)=0,"",VLOOKUP(D500,FORMATS!$A$8:$B$43,2,FALSE))</f>
        <v/>
      </c>
      <c r="F500" s="176"/>
      <c r="G500" s="176"/>
      <c r="H500" s="325"/>
      <c r="I500" s="384"/>
      <c r="J500" s="392"/>
      <c r="K500" s="394"/>
      <c r="L500" s="394"/>
      <c r="M500" s="374">
        <f t="shared" si="4"/>
        <v>0</v>
      </c>
    </row>
    <row r="501" spans="1:13" ht="20.149999999999999" customHeight="1">
      <c r="A501" s="174"/>
      <c r="B501" s="165"/>
      <c r="C501" s="175"/>
      <c r="D501" s="170"/>
      <c r="E501" s="389" t="str">
        <f>IF(_xlfn.IFNA(VLOOKUP(D501,FORMATS!$A$8:$B$43,2,FALSE),0)=0,"",VLOOKUP(D501,FORMATS!$A$8:$B$43,2,FALSE))</f>
        <v/>
      </c>
      <c r="F501" s="176"/>
      <c r="G501" s="176"/>
      <c r="H501" s="325"/>
      <c r="I501" s="384"/>
      <c r="J501" s="392"/>
      <c r="K501" s="394"/>
      <c r="L501" s="394"/>
      <c r="M501" s="374">
        <f t="shared" si="4"/>
        <v>0</v>
      </c>
    </row>
    <row r="502" spans="1:13" ht="20.149999999999999" customHeight="1">
      <c r="A502" s="174"/>
      <c r="B502" s="165"/>
      <c r="C502" s="175"/>
      <c r="D502" s="170"/>
      <c r="E502" s="389" t="str">
        <f>IF(_xlfn.IFNA(VLOOKUP(D502,FORMATS!$A$8:$B$43,2,FALSE),0)=0,"",VLOOKUP(D502,FORMATS!$A$8:$B$43,2,FALSE))</f>
        <v/>
      </c>
      <c r="F502" s="176"/>
      <c r="G502" s="176"/>
      <c r="H502" s="325"/>
      <c r="I502" s="384"/>
      <c r="J502" s="392"/>
      <c r="K502" s="394"/>
      <c r="L502" s="394"/>
      <c r="M502" s="374">
        <f t="shared" si="4"/>
        <v>0</v>
      </c>
    </row>
    <row r="503" spans="1:13" ht="20.149999999999999" customHeight="1">
      <c r="A503" s="174"/>
      <c r="B503" s="165"/>
      <c r="C503" s="175"/>
      <c r="D503" s="170"/>
      <c r="E503" s="389" t="str">
        <f>IF(_xlfn.IFNA(VLOOKUP(D503,FORMATS!$A$8:$B$43,2,FALSE),0)=0,"",VLOOKUP(D503,FORMATS!$A$8:$B$43,2,FALSE))</f>
        <v/>
      </c>
      <c r="F503" s="176"/>
      <c r="G503" s="176"/>
      <c r="H503" s="325"/>
      <c r="I503" s="384"/>
      <c r="J503" s="392"/>
      <c r="K503" s="394"/>
      <c r="L503" s="394"/>
      <c r="M503" s="374">
        <f t="shared" si="4"/>
        <v>0</v>
      </c>
    </row>
    <row r="504" spans="1:13" ht="20.149999999999999" customHeight="1">
      <c r="A504" s="174"/>
      <c r="B504" s="165"/>
      <c r="C504" s="175"/>
      <c r="D504" s="170"/>
      <c r="E504" s="389" t="str">
        <f>IF(_xlfn.IFNA(VLOOKUP(D504,FORMATS!$A$8:$B$43,2,FALSE),0)=0,"",VLOOKUP(D504,FORMATS!$A$8:$B$43,2,FALSE))</f>
        <v/>
      </c>
      <c r="F504" s="176"/>
      <c r="G504" s="176"/>
      <c r="H504" s="325"/>
      <c r="I504" s="384"/>
      <c r="J504" s="392"/>
      <c r="K504" s="394"/>
      <c r="L504" s="394"/>
      <c r="M504" s="374">
        <f t="shared" si="4"/>
        <v>0</v>
      </c>
    </row>
    <row r="505" spans="1:13" ht="20.149999999999999" customHeight="1">
      <c r="A505" s="174"/>
      <c r="B505" s="165"/>
      <c r="C505" s="175"/>
      <c r="D505" s="170"/>
      <c r="E505" s="389" t="str">
        <f>IF(_xlfn.IFNA(VLOOKUP(D505,FORMATS!$A$8:$B$43,2,FALSE),0)=0,"",VLOOKUP(D505,FORMATS!$A$8:$B$43,2,FALSE))</f>
        <v/>
      </c>
      <c r="F505" s="176"/>
      <c r="G505" s="176"/>
      <c r="H505" s="325"/>
      <c r="I505" s="384"/>
      <c r="J505" s="392"/>
      <c r="K505" s="394"/>
      <c r="L505" s="394"/>
      <c r="M505" s="374">
        <f t="shared" si="4"/>
        <v>0</v>
      </c>
    </row>
    <row r="506" spans="1:13" ht="20.149999999999999" customHeight="1">
      <c r="A506" s="174"/>
      <c r="B506" s="165"/>
      <c r="C506" s="175"/>
      <c r="D506" s="170"/>
      <c r="E506" s="389" t="str">
        <f>IF(_xlfn.IFNA(VLOOKUP(D506,FORMATS!$A$8:$B$43,2,FALSE),0)=0,"",VLOOKUP(D506,FORMATS!$A$8:$B$43,2,FALSE))</f>
        <v/>
      </c>
      <c r="F506" s="176"/>
      <c r="G506" s="176"/>
      <c r="H506" s="325"/>
      <c r="I506" s="384"/>
      <c r="J506" s="392"/>
      <c r="K506" s="394"/>
      <c r="L506" s="394"/>
      <c r="M506" s="374">
        <f t="shared" si="4"/>
        <v>0</v>
      </c>
    </row>
    <row r="507" spans="1:13" ht="20.149999999999999" customHeight="1">
      <c r="A507" s="174"/>
      <c r="B507" s="165"/>
      <c r="C507" s="175"/>
      <c r="D507" s="170"/>
      <c r="E507" s="389" t="str">
        <f>IF(_xlfn.IFNA(VLOOKUP(D507,FORMATS!$A$8:$B$43,2,FALSE),0)=0,"",VLOOKUP(D507,FORMATS!$A$8:$B$43,2,FALSE))</f>
        <v/>
      </c>
      <c r="F507" s="176"/>
      <c r="G507" s="176"/>
      <c r="H507" s="325"/>
      <c r="I507" s="384"/>
      <c r="J507" s="392"/>
      <c r="K507" s="394"/>
      <c r="L507" s="394"/>
      <c r="M507" s="374">
        <f t="shared" si="4"/>
        <v>0</v>
      </c>
    </row>
    <row r="508" spans="1:13" ht="20.149999999999999" customHeight="1">
      <c r="A508" s="174"/>
      <c r="B508" s="165"/>
      <c r="C508" s="175"/>
      <c r="D508" s="170"/>
      <c r="E508" s="389" t="str">
        <f>IF(_xlfn.IFNA(VLOOKUP(D508,FORMATS!$A$8:$B$43,2,FALSE),0)=0,"",VLOOKUP(D508,FORMATS!$A$8:$B$43,2,FALSE))</f>
        <v/>
      </c>
      <c r="F508" s="176"/>
      <c r="G508" s="176"/>
      <c r="H508" s="325"/>
      <c r="I508" s="384"/>
      <c r="J508" s="392"/>
      <c r="K508" s="394"/>
      <c r="L508" s="394"/>
      <c r="M508" s="374">
        <f t="shared" si="4"/>
        <v>0</v>
      </c>
    </row>
    <row r="509" spans="1:13" ht="20.149999999999999" customHeight="1">
      <c r="A509" s="174"/>
      <c r="B509" s="165"/>
      <c r="C509" s="175"/>
      <c r="D509" s="170"/>
      <c r="E509" s="389" t="str">
        <f>IF(_xlfn.IFNA(VLOOKUP(D509,FORMATS!$A$8:$B$43,2,FALSE),0)=0,"",VLOOKUP(D509,FORMATS!$A$8:$B$43,2,FALSE))</f>
        <v/>
      </c>
      <c r="F509" s="176"/>
      <c r="G509" s="176"/>
      <c r="H509" s="325"/>
      <c r="I509" s="384"/>
      <c r="J509" s="392"/>
      <c r="K509" s="394"/>
      <c r="L509" s="394"/>
      <c r="M509" s="374">
        <f t="shared" si="4"/>
        <v>0</v>
      </c>
    </row>
    <row r="510" spans="1:13" ht="20.149999999999999" customHeight="1">
      <c r="A510" s="174"/>
      <c r="B510" s="165"/>
      <c r="C510" s="175"/>
      <c r="D510" s="170"/>
      <c r="E510" s="389" t="str">
        <f>IF(_xlfn.IFNA(VLOOKUP(D510,FORMATS!$A$8:$B$43,2,FALSE),0)=0,"",VLOOKUP(D510,FORMATS!$A$8:$B$43,2,FALSE))</f>
        <v/>
      </c>
      <c r="F510" s="176"/>
      <c r="G510" s="176"/>
      <c r="H510" s="325"/>
      <c r="I510" s="384"/>
      <c r="J510" s="392"/>
      <c r="K510" s="394"/>
      <c r="L510" s="394"/>
      <c r="M510" s="374">
        <f t="shared" si="4"/>
        <v>0</v>
      </c>
    </row>
    <row r="511" spans="1:13" ht="20.149999999999999" customHeight="1">
      <c r="A511" s="174"/>
      <c r="B511" s="165"/>
      <c r="C511" s="175"/>
      <c r="D511" s="170"/>
      <c r="E511" s="389" t="str">
        <f>IF(_xlfn.IFNA(VLOOKUP(D511,FORMATS!$A$8:$B$43,2,FALSE),0)=0,"",VLOOKUP(D511,FORMATS!$A$8:$B$43,2,FALSE))</f>
        <v/>
      </c>
      <c r="F511" s="176"/>
      <c r="G511" s="176"/>
      <c r="H511" s="325"/>
      <c r="I511" s="384"/>
      <c r="J511" s="392"/>
      <c r="K511" s="394"/>
      <c r="L511" s="394"/>
      <c r="M511" s="374">
        <f t="shared" si="4"/>
        <v>0</v>
      </c>
    </row>
    <row r="512" spans="1:13" ht="20.149999999999999" customHeight="1">
      <c r="A512" s="174"/>
      <c r="B512" s="165"/>
      <c r="C512" s="175"/>
      <c r="D512" s="170"/>
      <c r="E512" s="389" t="str">
        <f>IF(_xlfn.IFNA(VLOOKUP(D512,FORMATS!$A$8:$B$43,2,FALSE),0)=0,"",VLOOKUP(D512,FORMATS!$A$8:$B$43,2,FALSE))</f>
        <v/>
      </c>
      <c r="F512" s="176"/>
      <c r="G512" s="176"/>
      <c r="H512" s="325"/>
      <c r="I512" s="384"/>
      <c r="J512" s="392"/>
      <c r="K512" s="394"/>
      <c r="L512" s="394"/>
      <c r="M512" s="374">
        <f t="shared" si="4"/>
        <v>0</v>
      </c>
    </row>
    <row r="513" spans="1:13" ht="20.149999999999999" customHeight="1">
      <c r="A513" s="174"/>
      <c r="B513" s="165"/>
      <c r="C513" s="175"/>
      <c r="D513" s="170"/>
      <c r="E513" s="389" t="str">
        <f>IF(_xlfn.IFNA(VLOOKUP(D513,FORMATS!$A$8:$B$43,2,FALSE),0)=0,"",VLOOKUP(D513,FORMATS!$A$8:$B$43,2,FALSE))</f>
        <v/>
      </c>
      <c r="F513" s="176"/>
      <c r="G513" s="176"/>
      <c r="H513" s="325"/>
      <c r="I513" s="384"/>
      <c r="J513" s="392"/>
      <c r="K513" s="394"/>
      <c r="L513" s="394"/>
      <c r="M513" s="374">
        <f t="shared" si="4"/>
        <v>0</v>
      </c>
    </row>
    <row r="514" spans="1:13" ht="20.149999999999999" customHeight="1">
      <c r="A514" s="174"/>
      <c r="B514" s="165"/>
      <c r="C514" s="175"/>
      <c r="D514" s="170"/>
      <c r="E514" s="389" t="str">
        <f>IF(_xlfn.IFNA(VLOOKUP(D514,FORMATS!$A$8:$B$43,2,FALSE),0)=0,"",VLOOKUP(D514,FORMATS!$A$8:$B$43,2,FALSE))</f>
        <v/>
      </c>
      <c r="F514" s="176"/>
      <c r="G514" s="176"/>
      <c r="H514" s="325"/>
      <c r="I514" s="384"/>
      <c r="J514" s="392"/>
      <c r="K514" s="394"/>
      <c r="L514" s="394"/>
      <c r="M514" s="374">
        <f t="shared" si="4"/>
        <v>0</v>
      </c>
    </row>
    <row r="515" spans="1:13" ht="20.149999999999999" customHeight="1">
      <c r="A515" s="174"/>
      <c r="B515" s="165"/>
      <c r="C515" s="175"/>
      <c r="D515" s="170"/>
      <c r="E515" s="389" t="str">
        <f>IF(_xlfn.IFNA(VLOOKUP(D515,FORMATS!$A$8:$B$43,2,FALSE),0)=0,"",VLOOKUP(D515,FORMATS!$A$8:$B$43,2,FALSE))</f>
        <v/>
      </c>
      <c r="F515" s="176"/>
      <c r="G515" s="176"/>
      <c r="H515" s="325"/>
      <c r="I515" s="384"/>
      <c r="J515" s="392"/>
      <c r="K515" s="394"/>
      <c r="L515" s="394"/>
      <c r="M515" s="374">
        <f t="shared" si="4"/>
        <v>0</v>
      </c>
    </row>
    <row r="516" spans="1:13" ht="20.149999999999999" customHeight="1">
      <c r="A516" s="174"/>
      <c r="B516" s="165"/>
      <c r="C516" s="175"/>
      <c r="D516" s="170"/>
      <c r="E516" s="389" t="str">
        <f>IF(_xlfn.IFNA(VLOOKUP(D516,FORMATS!$A$8:$B$43,2,FALSE),0)=0,"",VLOOKUP(D516,FORMATS!$A$8:$B$43,2,FALSE))</f>
        <v/>
      </c>
      <c r="F516" s="176"/>
      <c r="G516" s="176"/>
      <c r="H516" s="325"/>
      <c r="I516" s="384"/>
      <c r="J516" s="392"/>
      <c r="K516" s="394"/>
      <c r="L516" s="394"/>
      <c r="M516" s="374">
        <f t="shared" si="4"/>
        <v>0</v>
      </c>
    </row>
    <row r="517" spans="1:13" ht="20.149999999999999" customHeight="1">
      <c r="A517" s="174"/>
      <c r="B517" s="165"/>
      <c r="C517" s="175"/>
      <c r="D517" s="170"/>
      <c r="E517" s="389" t="str">
        <f>IF(_xlfn.IFNA(VLOOKUP(D517,FORMATS!$A$8:$B$43,2,FALSE),0)=0,"",VLOOKUP(D517,FORMATS!$A$8:$B$43,2,FALSE))</f>
        <v/>
      </c>
      <c r="F517" s="176"/>
      <c r="G517" s="176"/>
      <c r="H517" s="325"/>
      <c r="I517" s="384"/>
      <c r="J517" s="392"/>
      <c r="K517" s="394"/>
      <c r="L517" s="394"/>
      <c r="M517" s="374">
        <f t="shared" si="4"/>
        <v>0</v>
      </c>
    </row>
    <row r="518" spans="1:13" ht="20.149999999999999" customHeight="1">
      <c r="A518" s="174"/>
      <c r="B518" s="165"/>
      <c r="C518" s="175"/>
      <c r="D518" s="170"/>
      <c r="E518" s="389" t="str">
        <f>IF(_xlfn.IFNA(VLOOKUP(D518,FORMATS!$A$8:$B$43,2,FALSE),0)=0,"",VLOOKUP(D518,FORMATS!$A$8:$B$43,2,FALSE))</f>
        <v/>
      </c>
      <c r="F518" s="176"/>
      <c r="G518" s="176"/>
      <c r="H518" s="325"/>
      <c r="I518" s="384"/>
      <c r="J518" s="392"/>
      <c r="K518" s="394"/>
      <c r="L518" s="394"/>
      <c r="M518" s="374">
        <f t="shared" si="4"/>
        <v>0</v>
      </c>
    </row>
    <row r="519" spans="1:13" ht="20.149999999999999" customHeight="1">
      <c r="A519" s="174"/>
      <c r="B519" s="165"/>
      <c r="C519" s="175"/>
      <c r="D519" s="170"/>
      <c r="E519" s="389" t="str">
        <f>IF(_xlfn.IFNA(VLOOKUP(D519,FORMATS!$A$8:$B$43,2,FALSE),0)=0,"",VLOOKUP(D519,FORMATS!$A$8:$B$43,2,FALSE))</f>
        <v/>
      </c>
      <c r="F519" s="176"/>
      <c r="G519" s="176"/>
      <c r="H519" s="325"/>
      <c r="I519" s="384"/>
      <c r="J519" s="392"/>
      <c r="K519" s="394"/>
      <c r="L519" s="394"/>
      <c r="M519" s="374">
        <f t="shared" si="4"/>
        <v>0</v>
      </c>
    </row>
    <row r="520" spans="1:13" ht="20.149999999999999" customHeight="1">
      <c r="A520" s="174"/>
      <c r="B520" s="165"/>
      <c r="C520" s="175"/>
      <c r="D520" s="170"/>
      <c r="E520" s="389" t="str">
        <f>IF(_xlfn.IFNA(VLOOKUP(D520,FORMATS!$A$8:$B$43,2,FALSE),0)=0,"",VLOOKUP(D520,FORMATS!$A$8:$B$43,2,FALSE))</f>
        <v/>
      </c>
      <c r="F520" s="176"/>
      <c r="G520" s="176"/>
      <c r="H520" s="325"/>
      <c r="I520" s="384"/>
      <c r="J520" s="392"/>
      <c r="K520" s="394"/>
      <c r="L520" s="394"/>
      <c r="M520" s="374">
        <f t="shared" si="4"/>
        <v>0</v>
      </c>
    </row>
    <row r="521" spans="1:13" ht="20.149999999999999" customHeight="1">
      <c r="A521" s="174"/>
      <c r="B521" s="165"/>
      <c r="C521" s="175"/>
      <c r="D521" s="170"/>
      <c r="E521" s="389" t="str">
        <f>IF(_xlfn.IFNA(VLOOKUP(D521,FORMATS!$A$8:$B$43,2,FALSE),0)=0,"",VLOOKUP(D521,FORMATS!$A$8:$B$43,2,FALSE))</f>
        <v/>
      </c>
      <c r="F521" s="176"/>
      <c r="G521" s="176"/>
      <c r="H521" s="325"/>
      <c r="I521" s="384"/>
      <c r="J521" s="392"/>
      <c r="K521" s="394"/>
      <c r="L521" s="394"/>
      <c r="M521" s="374">
        <f t="shared" si="4"/>
        <v>0</v>
      </c>
    </row>
    <row r="522" spans="1:13" ht="20.149999999999999" customHeight="1">
      <c r="A522" s="174"/>
      <c r="B522" s="165"/>
      <c r="C522" s="175"/>
      <c r="D522" s="170"/>
      <c r="E522" s="389" t="str">
        <f>IF(_xlfn.IFNA(VLOOKUP(D522,FORMATS!$A$8:$B$43,2,FALSE),0)=0,"",VLOOKUP(D522,FORMATS!$A$8:$B$43,2,FALSE))</f>
        <v/>
      </c>
      <c r="F522" s="176"/>
      <c r="G522" s="176"/>
      <c r="H522" s="325"/>
      <c r="I522" s="384"/>
      <c r="J522" s="392"/>
      <c r="K522" s="394"/>
      <c r="L522" s="394"/>
      <c r="M522" s="374">
        <f t="shared" si="4"/>
        <v>0</v>
      </c>
    </row>
    <row r="523" spans="1:13" ht="20.149999999999999" customHeight="1">
      <c r="A523" s="174"/>
      <c r="B523" s="165"/>
      <c r="C523" s="175"/>
      <c r="D523" s="170"/>
      <c r="E523" s="389" t="str">
        <f>IF(_xlfn.IFNA(VLOOKUP(D523,FORMATS!$A$8:$B$43,2,FALSE),0)=0,"",VLOOKUP(D523,FORMATS!$A$8:$B$43,2,FALSE))</f>
        <v/>
      </c>
      <c r="F523" s="176"/>
      <c r="G523" s="176"/>
      <c r="H523" s="325"/>
      <c r="I523" s="384"/>
      <c r="J523" s="392"/>
      <c r="K523" s="394"/>
      <c r="L523" s="394"/>
      <c r="M523" s="374">
        <f t="shared" si="4"/>
        <v>0</v>
      </c>
    </row>
    <row r="524" spans="1:13" ht="20.149999999999999" customHeight="1">
      <c r="A524" s="174"/>
      <c r="B524" s="165"/>
      <c r="C524" s="175"/>
      <c r="D524" s="170"/>
      <c r="E524" s="389" t="str">
        <f>IF(_xlfn.IFNA(VLOOKUP(D524,FORMATS!$A$8:$B$43,2,FALSE),0)=0,"",VLOOKUP(D524,FORMATS!$A$8:$B$43,2,FALSE))</f>
        <v/>
      </c>
      <c r="F524" s="176"/>
      <c r="G524" s="176"/>
      <c r="H524" s="325"/>
      <c r="I524" s="384"/>
      <c r="J524" s="392"/>
      <c r="K524" s="394"/>
      <c r="L524" s="394"/>
      <c r="M524" s="374">
        <f t="shared" si="4"/>
        <v>0</v>
      </c>
    </row>
    <row r="525" spans="1:13" ht="20.149999999999999" customHeight="1">
      <c r="A525" s="174"/>
      <c r="B525" s="165"/>
      <c r="C525" s="175"/>
      <c r="D525" s="170"/>
      <c r="E525" s="389" t="str">
        <f>IF(_xlfn.IFNA(VLOOKUP(D525,FORMATS!$A$8:$B$43,2,FALSE),0)=0,"",VLOOKUP(D525,FORMATS!$A$8:$B$43,2,FALSE))</f>
        <v/>
      </c>
      <c r="F525" s="176"/>
      <c r="G525" s="176"/>
      <c r="H525" s="325"/>
      <c r="I525" s="384"/>
      <c r="J525" s="392"/>
      <c r="K525" s="394"/>
      <c r="L525" s="394"/>
      <c r="M525" s="374">
        <f t="shared" si="4"/>
        <v>0</v>
      </c>
    </row>
    <row r="526" spans="1:13" ht="20.149999999999999" customHeight="1">
      <c r="A526" s="174"/>
      <c r="B526" s="165"/>
      <c r="C526" s="175"/>
      <c r="D526" s="170"/>
      <c r="E526" s="389" t="str">
        <f>IF(_xlfn.IFNA(VLOOKUP(D526,FORMATS!$A$8:$B$43,2,FALSE),0)=0,"",VLOOKUP(D526,FORMATS!$A$8:$B$43,2,FALSE))</f>
        <v/>
      </c>
      <c r="F526" s="176"/>
      <c r="G526" s="176"/>
      <c r="H526" s="325"/>
      <c r="I526" s="384"/>
      <c r="J526" s="392"/>
      <c r="K526" s="394"/>
      <c r="L526" s="394"/>
      <c r="M526" s="374">
        <f t="shared" si="4"/>
        <v>0</v>
      </c>
    </row>
    <row r="527" spans="1:13" ht="20.149999999999999" customHeight="1">
      <c r="A527" s="174"/>
      <c r="B527" s="165"/>
      <c r="C527" s="175"/>
      <c r="D527" s="170"/>
      <c r="E527" s="389" t="str">
        <f>IF(_xlfn.IFNA(VLOOKUP(D527,FORMATS!$A$8:$B$43,2,FALSE),0)=0,"",VLOOKUP(D527,FORMATS!$A$8:$B$43,2,FALSE))</f>
        <v/>
      </c>
      <c r="F527" s="176"/>
      <c r="G527" s="176"/>
      <c r="H527" s="325"/>
      <c r="I527" s="384"/>
      <c r="J527" s="392"/>
      <c r="K527" s="394"/>
      <c r="L527" s="394"/>
      <c r="M527" s="374">
        <f t="shared" si="4"/>
        <v>0</v>
      </c>
    </row>
    <row r="528" spans="1:13" ht="20.149999999999999" customHeight="1">
      <c r="A528" s="174"/>
      <c r="B528" s="165"/>
      <c r="C528" s="175"/>
      <c r="D528" s="170"/>
      <c r="E528" s="389" t="str">
        <f>IF(_xlfn.IFNA(VLOOKUP(D528,FORMATS!$A$8:$B$43,2,FALSE),0)=0,"",VLOOKUP(D528,FORMATS!$A$8:$B$43,2,FALSE))</f>
        <v/>
      </c>
      <c r="F528" s="176"/>
      <c r="G528" s="176"/>
      <c r="H528" s="325"/>
      <c r="I528" s="384"/>
      <c r="J528" s="392"/>
      <c r="K528" s="394"/>
      <c r="L528" s="394"/>
      <c r="M528" s="374">
        <f t="shared" si="4"/>
        <v>0</v>
      </c>
    </row>
    <row r="529" spans="1:13" ht="20.149999999999999" customHeight="1">
      <c r="A529" s="174"/>
      <c r="B529" s="165"/>
      <c r="C529" s="175"/>
      <c r="D529" s="170"/>
      <c r="E529" s="389" t="str">
        <f>IF(_xlfn.IFNA(VLOOKUP(D529,FORMATS!$A$8:$B$43,2,FALSE),0)=0,"",VLOOKUP(D529,FORMATS!$A$8:$B$43,2,FALSE))</f>
        <v/>
      </c>
      <c r="F529" s="176"/>
      <c r="G529" s="176"/>
      <c r="H529" s="325"/>
      <c r="I529" s="384"/>
      <c r="J529" s="392"/>
      <c r="K529" s="394"/>
      <c r="L529" s="394"/>
      <c r="M529" s="374">
        <f t="shared" si="4"/>
        <v>0</v>
      </c>
    </row>
    <row r="530" spans="1:13" ht="20.149999999999999" customHeight="1">
      <c r="A530" s="174"/>
      <c r="B530" s="165"/>
      <c r="C530" s="175"/>
      <c r="D530" s="170"/>
      <c r="E530" s="389" t="str">
        <f>IF(_xlfn.IFNA(VLOOKUP(D530,FORMATS!$A$8:$B$43,2,FALSE),0)=0,"",VLOOKUP(D530,FORMATS!$A$8:$B$43,2,FALSE))</f>
        <v/>
      </c>
      <c r="F530" s="176"/>
      <c r="G530" s="176"/>
      <c r="H530" s="325"/>
      <c r="I530" s="384"/>
      <c r="J530" s="392"/>
      <c r="K530" s="394"/>
      <c r="L530" s="394"/>
      <c r="M530" s="374">
        <f t="shared" si="4"/>
        <v>0</v>
      </c>
    </row>
    <row r="531" spans="1:13" ht="20.149999999999999" customHeight="1">
      <c r="A531" s="174"/>
      <c r="B531" s="165"/>
      <c r="C531" s="175"/>
      <c r="D531" s="170"/>
      <c r="E531" s="389" t="str">
        <f>IF(_xlfn.IFNA(VLOOKUP(D531,FORMATS!$A$8:$B$43,2,FALSE),0)=0,"",VLOOKUP(D531,FORMATS!$A$8:$B$43,2,FALSE))</f>
        <v/>
      </c>
      <c r="F531" s="176"/>
      <c r="G531" s="176"/>
      <c r="H531" s="325"/>
      <c r="I531" s="384"/>
      <c r="J531" s="392"/>
      <c r="K531" s="394"/>
      <c r="L531" s="394"/>
      <c r="M531" s="374">
        <f t="shared" si="4"/>
        <v>0</v>
      </c>
    </row>
    <row r="532" spans="1:13" ht="20.149999999999999" customHeight="1">
      <c r="A532" s="174"/>
      <c r="B532" s="165"/>
      <c r="C532" s="175"/>
      <c r="D532" s="170"/>
      <c r="E532" s="389" t="str">
        <f>IF(_xlfn.IFNA(VLOOKUP(D532,FORMATS!$A$8:$B$43,2,FALSE),0)=0,"",VLOOKUP(D532,FORMATS!$A$8:$B$43,2,FALSE))</f>
        <v/>
      </c>
      <c r="F532" s="176"/>
      <c r="G532" s="176"/>
      <c r="H532" s="325"/>
      <c r="I532" s="384"/>
      <c r="J532" s="392"/>
      <c r="K532" s="394"/>
      <c r="L532" s="394"/>
      <c r="M532" s="374">
        <f t="shared" ref="M532:M595" si="5">K532-L532</f>
        <v>0</v>
      </c>
    </row>
    <row r="533" spans="1:13" ht="20.149999999999999" customHeight="1">
      <c r="A533" s="174"/>
      <c r="B533" s="165"/>
      <c r="C533" s="175"/>
      <c r="D533" s="170"/>
      <c r="E533" s="389" t="str">
        <f>IF(_xlfn.IFNA(VLOOKUP(D533,FORMATS!$A$8:$B$43,2,FALSE),0)=0,"",VLOOKUP(D533,FORMATS!$A$8:$B$43,2,FALSE))</f>
        <v/>
      </c>
      <c r="F533" s="176"/>
      <c r="G533" s="176"/>
      <c r="H533" s="325"/>
      <c r="I533" s="384"/>
      <c r="J533" s="392"/>
      <c r="K533" s="394"/>
      <c r="L533" s="394"/>
      <c r="M533" s="374">
        <f t="shared" si="5"/>
        <v>0</v>
      </c>
    </row>
    <row r="534" spans="1:13" ht="20.149999999999999" customHeight="1">
      <c r="A534" s="174"/>
      <c r="B534" s="165"/>
      <c r="C534" s="175"/>
      <c r="D534" s="170"/>
      <c r="E534" s="389" t="str">
        <f>IF(_xlfn.IFNA(VLOOKUP(D534,FORMATS!$A$8:$B$43,2,FALSE),0)=0,"",VLOOKUP(D534,FORMATS!$A$8:$B$43,2,FALSE))</f>
        <v/>
      </c>
      <c r="F534" s="176"/>
      <c r="G534" s="176"/>
      <c r="H534" s="325"/>
      <c r="I534" s="384"/>
      <c r="J534" s="392"/>
      <c r="K534" s="394"/>
      <c r="L534" s="394"/>
      <c r="M534" s="374">
        <f t="shared" si="5"/>
        <v>0</v>
      </c>
    </row>
    <row r="535" spans="1:13" ht="20.149999999999999" customHeight="1">
      <c r="A535" s="174"/>
      <c r="B535" s="165"/>
      <c r="C535" s="175"/>
      <c r="D535" s="170"/>
      <c r="E535" s="389" t="str">
        <f>IF(_xlfn.IFNA(VLOOKUP(D535,FORMATS!$A$8:$B$43,2,FALSE),0)=0,"",VLOOKUP(D535,FORMATS!$A$8:$B$43,2,FALSE))</f>
        <v/>
      </c>
      <c r="F535" s="176"/>
      <c r="G535" s="176"/>
      <c r="H535" s="325"/>
      <c r="I535" s="384"/>
      <c r="J535" s="392"/>
      <c r="K535" s="394"/>
      <c r="L535" s="394"/>
      <c r="M535" s="374">
        <f t="shared" si="5"/>
        <v>0</v>
      </c>
    </row>
    <row r="536" spans="1:13" ht="20.149999999999999" customHeight="1">
      <c r="A536" s="174"/>
      <c r="B536" s="165"/>
      <c r="C536" s="175"/>
      <c r="D536" s="170"/>
      <c r="E536" s="389" t="str">
        <f>IF(_xlfn.IFNA(VLOOKUP(D536,FORMATS!$A$8:$B$43,2,FALSE),0)=0,"",VLOOKUP(D536,FORMATS!$A$8:$B$43,2,FALSE))</f>
        <v/>
      </c>
      <c r="F536" s="176"/>
      <c r="G536" s="176"/>
      <c r="H536" s="325"/>
      <c r="I536" s="384"/>
      <c r="J536" s="392"/>
      <c r="K536" s="394"/>
      <c r="L536" s="394"/>
      <c r="M536" s="374">
        <f t="shared" si="5"/>
        <v>0</v>
      </c>
    </row>
    <row r="537" spans="1:13" ht="20.149999999999999" customHeight="1">
      <c r="A537" s="174"/>
      <c r="B537" s="165"/>
      <c r="C537" s="175"/>
      <c r="D537" s="170"/>
      <c r="E537" s="389" t="str">
        <f>IF(_xlfn.IFNA(VLOOKUP(D537,FORMATS!$A$8:$B$43,2,FALSE),0)=0,"",VLOOKUP(D537,FORMATS!$A$8:$B$43,2,FALSE))</f>
        <v/>
      </c>
      <c r="F537" s="176"/>
      <c r="G537" s="176"/>
      <c r="H537" s="325"/>
      <c r="I537" s="384"/>
      <c r="J537" s="392"/>
      <c r="K537" s="394"/>
      <c r="L537" s="394"/>
      <c r="M537" s="374">
        <f t="shared" si="5"/>
        <v>0</v>
      </c>
    </row>
    <row r="538" spans="1:13" ht="20.149999999999999" customHeight="1">
      <c r="A538" s="174"/>
      <c r="B538" s="165"/>
      <c r="C538" s="175"/>
      <c r="D538" s="170"/>
      <c r="E538" s="389" t="str">
        <f>IF(_xlfn.IFNA(VLOOKUP(D538,FORMATS!$A$8:$B$43,2,FALSE),0)=0,"",VLOOKUP(D538,FORMATS!$A$8:$B$43,2,FALSE))</f>
        <v/>
      </c>
      <c r="F538" s="176"/>
      <c r="G538" s="176"/>
      <c r="H538" s="325"/>
      <c r="I538" s="384"/>
      <c r="J538" s="392"/>
      <c r="K538" s="394"/>
      <c r="L538" s="394"/>
      <c r="M538" s="374">
        <f t="shared" si="5"/>
        <v>0</v>
      </c>
    </row>
    <row r="539" spans="1:13" ht="20.149999999999999" customHeight="1">
      <c r="A539" s="174"/>
      <c r="B539" s="165"/>
      <c r="C539" s="175"/>
      <c r="D539" s="170"/>
      <c r="E539" s="389" t="str">
        <f>IF(_xlfn.IFNA(VLOOKUP(D539,FORMATS!$A$8:$B$43,2,FALSE),0)=0,"",VLOOKUP(D539,FORMATS!$A$8:$B$43,2,FALSE))</f>
        <v/>
      </c>
      <c r="F539" s="176"/>
      <c r="G539" s="176"/>
      <c r="H539" s="325"/>
      <c r="I539" s="384"/>
      <c r="J539" s="392"/>
      <c r="K539" s="394"/>
      <c r="L539" s="394"/>
      <c r="M539" s="374">
        <f t="shared" si="5"/>
        <v>0</v>
      </c>
    </row>
    <row r="540" spans="1:13" ht="20.149999999999999" customHeight="1">
      <c r="A540" s="174"/>
      <c r="B540" s="165"/>
      <c r="C540" s="175"/>
      <c r="D540" s="170"/>
      <c r="E540" s="389" t="str">
        <f>IF(_xlfn.IFNA(VLOOKUP(D540,FORMATS!$A$8:$B$43,2,FALSE),0)=0,"",VLOOKUP(D540,FORMATS!$A$8:$B$43,2,FALSE))</f>
        <v/>
      </c>
      <c r="F540" s="176"/>
      <c r="G540" s="176"/>
      <c r="H540" s="325"/>
      <c r="I540" s="384"/>
      <c r="J540" s="392"/>
      <c r="K540" s="394"/>
      <c r="L540" s="394"/>
      <c r="M540" s="374">
        <f t="shared" si="5"/>
        <v>0</v>
      </c>
    </row>
    <row r="541" spans="1:13" ht="20.149999999999999" customHeight="1">
      <c r="A541" s="174"/>
      <c r="B541" s="165"/>
      <c r="C541" s="175"/>
      <c r="D541" s="170"/>
      <c r="E541" s="389" t="str">
        <f>IF(_xlfn.IFNA(VLOOKUP(D541,FORMATS!$A$8:$B$43,2,FALSE),0)=0,"",VLOOKUP(D541,FORMATS!$A$8:$B$43,2,FALSE))</f>
        <v/>
      </c>
      <c r="F541" s="176"/>
      <c r="G541" s="176"/>
      <c r="H541" s="325"/>
      <c r="I541" s="384"/>
      <c r="J541" s="392"/>
      <c r="K541" s="394"/>
      <c r="L541" s="394"/>
      <c r="M541" s="374">
        <f t="shared" si="5"/>
        <v>0</v>
      </c>
    </row>
    <row r="542" spans="1:13" ht="20.149999999999999" customHeight="1">
      <c r="A542" s="174"/>
      <c r="B542" s="165"/>
      <c r="C542" s="175"/>
      <c r="D542" s="170"/>
      <c r="E542" s="389" t="str">
        <f>IF(_xlfn.IFNA(VLOOKUP(D542,FORMATS!$A$8:$B$43,2,FALSE),0)=0,"",VLOOKUP(D542,FORMATS!$A$8:$B$43,2,FALSE))</f>
        <v/>
      </c>
      <c r="F542" s="176"/>
      <c r="G542" s="176"/>
      <c r="H542" s="325"/>
      <c r="I542" s="384"/>
      <c r="J542" s="392"/>
      <c r="K542" s="394"/>
      <c r="L542" s="394"/>
      <c r="M542" s="374">
        <f t="shared" si="5"/>
        <v>0</v>
      </c>
    </row>
    <row r="543" spans="1:13" ht="20.149999999999999" customHeight="1">
      <c r="A543" s="174"/>
      <c r="B543" s="165"/>
      <c r="C543" s="175"/>
      <c r="D543" s="170"/>
      <c r="E543" s="389" t="str">
        <f>IF(_xlfn.IFNA(VLOOKUP(D543,FORMATS!$A$8:$B$43,2,FALSE),0)=0,"",VLOOKUP(D543,FORMATS!$A$8:$B$43,2,FALSE))</f>
        <v/>
      </c>
      <c r="F543" s="176"/>
      <c r="G543" s="176"/>
      <c r="H543" s="325"/>
      <c r="I543" s="384"/>
      <c r="J543" s="392"/>
      <c r="K543" s="394"/>
      <c r="L543" s="394"/>
      <c r="M543" s="374">
        <f t="shared" si="5"/>
        <v>0</v>
      </c>
    </row>
    <row r="544" spans="1:13" ht="20.149999999999999" customHeight="1">
      <c r="A544" s="174"/>
      <c r="B544" s="165"/>
      <c r="C544" s="175"/>
      <c r="D544" s="170"/>
      <c r="E544" s="389" t="str">
        <f>IF(_xlfn.IFNA(VLOOKUP(D544,FORMATS!$A$8:$B$43,2,FALSE),0)=0,"",VLOOKUP(D544,FORMATS!$A$8:$B$43,2,FALSE))</f>
        <v/>
      </c>
      <c r="F544" s="176"/>
      <c r="G544" s="176"/>
      <c r="H544" s="325"/>
      <c r="I544" s="384"/>
      <c r="J544" s="392"/>
      <c r="K544" s="394"/>
      <c r="L544" s="394"/>
      <c r="M544" s="374">
        <f t="shared" si="5"/>
        <v>0</v>
      </c>
    </row>
    <row r="545" spans="1:13" ht="20.149999999999999" customHeight="1">
      <c r="A545" s="174"/>
      <c r="B545" s="165"/>
      <c r="C545" s="175"/>
      <c r="D545" s="170"/>
      <c r="E545" s="389" t="str">
        <f>IF(_xlfn.IFNA(VLOOKUP(D545,FORMATS!$A$8:$B$43,2,FALSE),0)=0,"",VLOOKUP(D545,FORMATS!$A$8:$B$43,2,FALSE))</f>
        <v/>
      </c>
      <c r="F545" s="176"/>
      <c r="G545" s="176"/>
      <c r="H545" s="325"/>
      <c r="I545" s="384"/>
      <c r="J545" s="392"/>
      <c r="K545" s="394"/>
      <c r="L545" s="394"/>
      <c r="M545" s="374">
        <f t="shared" si="5"/>
        <v>0</v>
      </c>
    </row>
    <row r="546" spans="1:13" ht="20.149999999999999" customHeight="1">
      <c r="A546" s="174"/>
      <c r="B546" s="165"/>
      <c r="C546" s="175"/>
      <c r="D546" s="170"/>
      <c r="E546" s="389" t="str">
        <f>IF(_xlfn.IFNA(VLOOKUP(D546,FORMATS!$A$8:$B$43,2,FALSE),0)=0,"",VLOOKUP(D546,FORMATS!$A$8:$B$43,2,FALSE))</f>
        <v/>
      </c>
      <c r="F546" s="176"/>
      <c r="G546" s="176"/>
      <c r="H546" s="325"/>
      <c r="I546" s="384"/>
      <c r="J546" s="392"/>
      <c r="K546" s="394"/>
      <c r="L546" s="394"/>
      <c r="M546" s="374">
        <f t="shared" si="5"/>
        <v>0</v>
      </c>
    </row>
    <row r="547" spans="1:13" ht="20.149999999999999" customHeight="1">
      <c r="A547" s="174"/>
      <c r="B547" s="165"/>
      <c r="C547" s="175"/>
      <c r="D547" s="170"/>
      <c r="E547" s="389" t="str">
        <f>IF(_xlfn.IFNA(VLOOKUP(D547,FORMATS!$A$8:$B$43,2,FALSE),0)=0,"",VLOOKUP(D547,FORMATS!$A$8:$B$43,2,FALSE))</f>
        <v/>
      </c>
      <c r="F547" s="176"/>
      <c r="G547" s="176"/>
      <c r="H547" s="325"/>
      <c r="I547" s="384"/>
      <c r="J547" s="392"/>
      <c r="K547" s="394"/>
      <c r="L547" s="394"/>
      <c r="M547" s="374">
        <f t="shared" si="5"/>
        <v>0</v>
      </c>
    </row>
    <row r="548" spans="1:13" ht="20.149999999999999" customHeight="1">
      <c r="A548" s="174"/>
      <c r="B548" s="165"/>
      <c r="C548" s="175"/>
      <c r="D548" s="170"/>
      <c r="E548" s="389" t="str">
        <f>IF(_xlfn.IFNA(VLOOKUP(D548,FORMATS!$A$8:$B$43,2,FALSE),0)=0,"",VLOOKUP(D548,FORMATS!$A$8:$B$43,2,FALSE))</f>
        <v/>
      </c>
      <c r="F548" s="176"/>
      <c r="G548" s="176"/>
      <c r="H548" s="325"/>
      <c r="I548" s="384"/>
      <c r="J548" s="392"/>
      <c r="K548" s="394"/>
      <c r="L548" s="394"/>
      <c r="M548" s="374">
        <f t="shared" si="5"/>
        <v>0</v>
      </c>
    </row>
    <row r="549" spans="1:13" ht="20.149999999999999" customHeight="1">
      <c r="A549" s="174"/>
      <c r="B549" s="165"/>
      <c r="C549" s="175"/>
      <c r="D549" s="170"/>
      <c r="E549" s="389" t="str">
        <f>IF(_xlfn.IFNA(VLOOKUP(D549,FORMATS!$A$8:$B$43,2,FALSE),0)=0,"",VLOOKUP(D549,FORMATS!$A$8:$B$43,2,FALSE))</f>
        <v/>
      </c>
      <c r="F549" s="176"/>
      <c r="G549" s="176"/>
      <c r="H549" s="325"/>
      <c r="I549" s="384"/>
      <c r="J549" s="392"/>
      <c r="K549" s="394"/>
      <c r="L549" s="394"/>
      <c r="M549" s="374">
        <f t="shared" si="5"/>
        <v>0</v>
      </c>
    </row>
    <row r="550" spans="1:13" ht="20.149999999999999" customHeight="1">
      <c r="A550" s="174"/>
      <c r="B550" s="165"/>
      <c r="C550" s="175"/>
      <c r="D550" s="170"/>
      <c r="E550" s="389" t="str">
        <f>IF(_xlfn.IFNA(VLOOKUP(D550,FORMATS!$A$8:$B$43,2,FALSE),0)=0,"",VLOOKUP(D550,FORMATS!$A$8:$B$43,2,FALSE))</f>
        <v/>
      </c>
      <c r="F550" s="176"/>
      <c r="G550" s="176"/>
      <c r="H550" s="325"/>
      <c r="I550" s="384"/>
      <c r="J550" s="392"/>
      <c r="K550" s="394"/>
      <c r="L550" s="394"/>
      <c r="M550" s="374">
        <f t="shared" si="5"/>
        <v>0</v>
      </c>
    </row>
    <row r="551" spans="1:13" ht="20.149999999999999" customHeight="1">
      <c r="A551" s="174"/>
      <c r="B551" s="165"/>
      <c r="C551" s="175"/>
      <c r="D551" s="170"/>
      <c r="E551" s="389" t="str">
        <f>IF(_xlfn.IFNA(VLOOKUP(D551,FORMATS!$A$8:$B$43,2,FALSE),0)=0,"",VLOOKUP(D551,FORMATS!$A$8:$B$43,2,FALSE))</f>
        <v/>
      </c>
      <c r="F551" s="176"/>
      <c r="G551" s="176"/>
      <c r="H551" s="325"/>
      <c r="I551" s="384"/>
      <c r="J551" s="392"/>
      <c r="K551" s="394"/>
      <c r="L551" s="394"/>
      <c r="M551" s="374">
        <f t="shared" si="5"/>
        <v>0</v>
      </c>
    </row>
    <row r="552" spans="1:13" ht="20.149999999999999" customHeight="1">
      <c r="A552" s="174"/>
      <c r="B552" s="165"/>
      <c r="C552" s="175"/>
      <c r="D552" s="170"/>
      <c r="E552" s="389" t="str">
        <f>IF(_xlfn.IFNA(VLOOKUP(D552,FORMATS!$A$8:$B$43,2,FALSE),0)=0,"",VLOOKUP(D552,FORMATS!$A$8:$B$43,2,FALSE))</f>
        <v/>
      </c>
      <c r="F552" s="176"/>
      <c r="G552" s="176"/>
      <c r="H552" s="325"/>
      <c r="I552" s="384"/>
      <c r="J552" s="392"/>
      <c r="K552" s="394"/>
      <c r="L552" s="394"/>
      <c r="M552" s="374">
        <f t="shared" si="5"/>
        <v>0</v>
      </c>
    </row>
    <row r="553" spans="1:13" ht="20.149999999999999" customHeight="1">
      <c r="A553" s="174"/>
      <c r="B553" s="165"/>
      <c r="C553" s="175"/>
      <c r="D553" s="170"/>
      <c r="E553" s="389" t="str">
        <f>IF(_xlfn.IFNA(VLOOKUP(D553,FORMATS!$A$8:$B$43,2,FALSE),0)=0,"",VLOOKUP(D553,FORMATS!$A$8:$B$43,2,FALSE))</f>
        <v/>
      </c>
      <c r="F553" s="176"/>
      <c r="G553" s="176"/>
      <c r="H553" s="325"/>
      <c r="I553" s="384"/>
      <c r="J553" s="392"/>
      <c r="K553" s="394"/>
      <c r="L553" s="394"/>
      <c r="M553" s="374">
        <f t="shared" si="5"/>
        <v>0</v>
      </c>
    </row>
    <row r="554" spans="1:13" ht="20.149999999999999" customHeight="1">
      <c r="A554" s="174"/>
      <c r="B554" s="165"/>
      <c r="C554" s="175"/>
      <c r="D554" s="170"/>
      <c r="E554" s="389" t="str">
        <f>IF(_xlfn.IFNA(VLOOKUP(D554,FORMATS!$A$8:$B$43,2,FALSE),0)=0,"",VLOOKUP(D554,FORMATS!$A$8:$B$43,2,FALSE))</f>
        <v/>
      </c>
      <c r="F554" s="176"/>
      <c r="G554" s="176"/>
      <c r="H554" s="325"/>
      <c r="I554" s="384"/>
      <c r="J554" s="392"/>
      <c r="K554" s="394"/>
      <c r="L554" s="394"/>
      <c r="M554" s="374">
        <f t="shared" si="5"/>
        <v>0</v>
      </c>
    </row>
    <row r="555" spans="1:13" ht="20.149999999999999" customHeight="1">
      <c r="A555" s="174"/>
      <c r="B555" s="165"/>
      <c r="C555" s="175"/>
      <c r="D555" s="170"/>
      <c r="E555" s="389" t="str">
        <f>IF(_xlfn.IFNA(VLOOKUP(D555,FORMATS!$A$8:$B$43,2,FALSE),0)=0,"",VLOOKUP(D555,FORMATS!$A$8:$B$43,2,FALSE))</f>
        <v/>
      </c>
      <c r="F555" s="176"/>
      <c r="G555" s="176"/>
      <c r="H555" s="325"/>
      <c r="I555" s="384"/>
      <c r="J555" s="392"/>
      <c r="K555" s="394"/>
      <c r="L555" s="394"/>
      <c r="M555" s="374">
        <f t="shared" si="5"/>
        <v>0</v>
      </c>
    </row>
    <row r="556" spans="1:13" ht="20.149999999999999" customHeight="1">
      <c r="A556" s="174"/>
      <c r="B556" s="165"/>
      <c r="C556" s="175"/>
      <c r="D556" s="170"/>
      <c r="E556" s="389" t="str">
        <f>IF(_xlfn.IFNA(VLOOKUP(D556,FORMATS!$A$8:$B$43,2,FALSE),0)=0,"",VLOOKUP(D556,FORMATS!$A$8:$B$43,2,FALSE))</f>
        <v/>
      </c>
      <c r="F556" s="176"/>
      <c r="G556" s="176"/>
      <c r="H556" s="325"/>
      <c r="I556" s="384"/>
      <c r="J556" s="392"/>
      <c r="K556" s="394"/>
      <c r="L556" s="394"/>
      <c r="M556" s="374">
        <f t="shared" si="5"/>
        <v>0</v>
      </c>
    </row>
    <row r="557" spans="1:13" ht="20.149999999999999" customHeight="1">
      <c r="A557" s="174"/>
      <c r="B557" s="165"/>
      <c r="C557" s="175"/>
      <c r="D557" s="170"/>
      <c r="E557" s="389" t="str">
        <f>IF(_xlfn.IFNA(VLOOKUP(D557,FORMATS!$A$8:$B$43,2,FALSE),0)=0,"",VLOOKUP(D557,FORMATS!$A$8:$B$43,2,FALSE))</f>
        <v/>
      </c>
      <c r="F557" s="176"/>
      <c r="G557" s="176"/>
      <c r="H557" s="325"/>
      <c r="I557" s="384"/>
      <c r="J557" s="392"/>
      <c r="K557" s="394"/>
      <c r="L557" s="394"/>
      <c r="M557" s="374">
        <f t="shared" si="5"/>
        <v>0</v>
      </c>
    </row>
    <row r="558" spans="1:13" ht="20.149999999999999" customHeight="1">
      <c r="A558" s="174"/>
      <c r="B558" s="165"/>
      <c r="C558" s="175"/>
      <c r="D558" s="170"/>
      <c r="E558" s="389" t="str">
        <f>IF(_xlfn.IFNA(VLOOKUP(D558,FORMATS!$A$8:$B$43,2,FALSE),0)=0,"",VLOOKUP(D558,FORMATS!$A$8:$B$43,2,FALSE))</f>
        <v/>
      </c>
      <c r="F558" s="176"/>
      <c r="G558" s="176"/>
      <c r="H558" s="325"/>
      <c r="I558" s="384"/>
      <c r="J558" s="392"/>
      <c r="K558" s="394"/>
      <c r="L558" s="394"/>
      <c r="M558" s="374">
        <f t="shared" si="5"/>
        <v>0</v>
      </c>
    </row>
    <row r="559" spans="1:13" ht="20.149999999999999" customHeight="1">
      <c r="A559" s="174"/>
      <c r="B559" s="165"/>
      <c r="C559" s="175"/>
      <c r="D559" s="170"/>
      <c r="E559" s="389" t="str">
        <f>IF(_xlfn.IFNA(VLOOKUP(D559,FORMATS!$A$8:$B$43,2,FALSE),0)=0,"",VLOOKUP(D559,FORMATS!$A$8:$B$43,2,FALSE))</f>
        <v/>
      </c>
      <c r="F559" s="176"/>
      <c r="G559" s="176"/>
      <c r="H559" s="325"/>
      <c r="I559" s="384"/>
      <c r="J559" s="392"/>
      <c r="K559" s="394"/>
      <c r="L559" s="394"/>
      <c r="M559" s="374">
        <f t="shared" si="5"/>
        <v>0</v>
      </c>
    </row>
    <row r="560" spans="1:13" ht="20.149999999999999" customHeight="1">
      <c r="A560" s="174"/>
      <c r="B560" s="165"/>
      <c r="C560" s="175"/>
      <c r="D560" s="170"/>
      <c r="E560" s="389" t="str">
        <f>IF(_xlfn.IFNA(VLOOKUP(D560,FORMATS!$A$8:$B$43,2,FALSE),0)=0,"",VLOOKUP(D560,FORMATS!$A$8:$B$43,2,FALSE))</f>
        <v/>
      </c>
      <c r="F560" s="176"/>
      <c r="G560" s="176"/>
      <c r="H560" s="325"/>
      <c r="I560" s="384"/>
      <c r="J560" s="392"/>
      <c r="K560" s="394"/>
      <c r="L560" s="394"/>
      <c r="M560" s="374">
        <f t="shared" si="5"/>
        <v>0</v>
      </c>
    </row>
    <row r="561" spans="1:13" ht="20.149999999999999" customHeight="1">
      <c r="A561" s="174"/>
      <c r="B561" s="165"/>
      <c r="C561" s="175"/>
      <c r="D561" s="170"/>
      <c r="E561" s="389" t="str">
        <f>IF(_xlfn.IFNA(VLOOKUP(D561,FORMATS!$A$8:$B$43,2,FALSE),0)=0,"",VLOOKUP(D561,FORMATS!$A$8:$B$43,2,FALSE))</f>
        <v/>
      </c>
      <c r="F561" s="176"/>
      <c r="G561" s="176"/>
      <c r="H561" s="325"/>
      <c r="I561" s="384"/>
      <c r="J561" s="392"/>
      <c r="K561" s="394"/>
      <c r="L561" s="394"/>
      <c r="M561" s="374">
        <f t="shared" si="5"/>
        <v>0</v>
      </c>
    </row>
    <row r="562" spans="1:13" ht="20.149999999999999" customHeight="1">
      <c r="A562" s="174"/>
      <c r="B562" s="165"/>
      <c r="C562" s="175"/>
      <c r="D562" s="170"/>
      <c r="E562" s="389" t="str">
        <f>IF(_xlfn.IFNA(VLOOKUP(D562,FORMATS!$A$8:$B$43,2,FALSE),0)=0,"",VLOOKUP(D562,FORMATS!$A$8:$B$43,2,FALSE))</f>
        <v/>
      </c>
      <c r="F562" s="176"/>
      <c r="G562" s="176"/>
      <c r="H562" s="325"/>
      <c r="I562" s="384"/>
      <c r="J562" s="392"/>
      <c r="K562" s="394"/>
      <c r="L562" s="394"/>
      <c r="M562" s="374">
        <f t="shared" si="5"/>
        <v>0</v>
      </c>
    </row>
    <row r="563" spans="1:13" ht="20.149999999999999" customHeight="1">
      <c r="A563" s="174"/>
      <c r="B563" s="165"/>
      <c r="C563" s="175"/>
      <c r="D563" s="170"/>
      <c r="E563" s="389" t="str">
        <f>IF(_xlfn.IFNA(VLOOKUP(D563,FORMATS!$A$8:$B$43,2,FALSE),0)=0,"",VLOOKUP(D563,FORMATS!$A$8:$B$43,2,FALSE))</f>
        <v/>
      </c>
      <c r="F563" s="176"/>
      <c r="G563" s="176"/>
      <c r="H563" s="325"/>
      <c r="I563" s="384"/>
      <c r="J563" s="392"/>
      <c r="K563" s="394"/>
      <c r="L563" s="394"/>
      <c r="M563" s="374">
        <f t="shared" si="5"/>
        <v>0</v>
      </c>
    </row>
    <row r="564" spans="1:13" ht="20.149999999999999" customHeight="1">
      <c r="A564" s="174"/>
      <c r="B564" s="165"/>
      <c r="C564" s="175"/>
      <c r="D564" s="170"/>
      <c r="E564" s="389" t="str">
        <f>IF(_xlfn.IFNA(VLOOKUP(D564,FORMATS!$A$8:$B$43,2,FALSE),0)=0,"",VLOOKUP(D564,FORMATS!$A$8:$B$43,2,FALSE))</f>
        <v/>
      </c>
      <c r="F564" s="176"/>
      <c r="G564" s="176"/>
      <c r="H564" s="325"/>
      <c r="I564" s="384"/>
      <c r="J564" s="392"/>
      <c r="K564" s="394"/>
      <c r="L564" s="394"/>
      <c r="M564" s="374">
        <f t="shared" si="5"/>
        <v>0</v>
      </c>
    </row>
    <row r="565" spans="1:13" ht="20.149999999999999" customHeight="1">
      <c r="A565" s="174"/>
      <c r="B565" s="165"/>
      <c r="C565" s="175"/>
      <c r="D565" s="170"/>
      <c r="E565" s="389" t="str">
        <f>IF(_xlfn.IFNA(VLOOKUP(D565,FORMATS!$A$8:$B$43,2,FALSE),0)=0,"",VLOOKUP(D565,FORMATS!$A$8:$B$43,2,FALSE))</f>
        <v/>
      </c>
      <c r="F565" s="176"/>
      <c r="G565" s="176"/>
      <c r="H565" s="325"/>
      <c r="I565" s="384"/>
      <c r="J565" s="392"/>
      <c r="K565" s="394"/>
      <c r="L565" s="394"/>
      <c r="M565" s="374">
        <f t="shared" si="5"/>
        <v>0</v>
      </c>
    </row>
    <row r="566" spans="1:13" ht="20.149999999999999" customHeight="1">
      <c r="A566" s="174"/>
      <c r="B566" s="165"/>
      <c r="C566" s="175"/>
      <c r="D566" s="170"/>
      <c r="E566" s="389" t="str">
        <f>IF(_xlfn.IFNA(VLOOKUP(D566,FORMATS!$A$8:$B$43,2,FALSE),0)=0,"",VLOOKUP(D566,FORMATS!$A$8:$B$43,2,FALSE))</f>
        <v/>
      </c>
      <c r="F566" s="176"/>
      <c r="G566" s="176"/>
      <c r="H566" s="325"/>
      <c r="I566" s="384"/>
      <c r="J566" s="392"/>
      <c r="K566" s="394"/>
      <c r="L566" s="394"/>
      <c r="M566" s="374">
        <f t="shared" si="5"/>
        <v>0</v>
      </c>
    </row>
    <row r="567" spans="1:13" ht="20.149999999999999" customHeight="1">
      <c r="A567" s="174"/>
      <c r="B567" s="165"/>
      <c r="C567" s="175"/>
      <c r="D567" s="170"/>
      <c r="E567" s="389" t="str">
        <f>IF(_xlfn.IFNA(VLOOKUP(D567,FORMATS!$A$8:$B$43,2,FALSE),0)=0,"",VLOOKUP(D567,FORMATS!$A$8:$B$43,2,FALSE))</f>
        <v/>
      </c>
      <c r="F567" s="176"/>
      <c r="G567" s="176"/>
      <c r="H567" s="325"/>
      <c r="I567" s="384"/>
      <c r="J567" s="392"/>
      <c r="K567" s="394"/>
      <c r="L567" s="394"/>
      <c r="M567" s="374">
        <f t="shared" si="5"/>
        <v>0</v>
      </c>
    </row>
    <row r="568" spans="1:13" ht="20.149999999999999" customHeight="1">
      <c r="A568" s="174"/>
      <c r="B568" s="165"/>
      <c r="C568" s="175"/>
      <c r="D568" s="170"/>
      <c r="E568" s="389" t="str">
        <f>IF(_xlfn.IFNA(VLOOKUP(D568,FORMATS!$A$8:$B$43,2,FALSE),0)=0,"",VLOOKUP(D568,FORMATS!$A$8:$B$43,2,FALSE))</f>
        <v/>
      </c>
      <c r="F568" s="176"/>
      <c r="G568" s="176"/>
      <c r="H568" s="325"/>
      <c r="I568" s="384"/>
      <c r="J568" s="392"/>
      <c r="K568" s="394"/>
      <c r="L568" s="394"/>
      <c r="M568" s="374">
        <f t="shared" si="5"/>
        <v>0</v>
      </c>
    </row>
    <row r="569" spans="1:13" ht="20.149999999999999" customHeight="1">
      <c r="A569" s="174"/>
      <c r="B569" s="165"/>
      <c r="C569" s="175"/>
      <c r="D569" s="170"/>
      <c r="E569" s="389" t="str">
        <f>IF(_xlfn.IFNA(VLOOKUP(D569,FORMATS!$A$8:$B$43,2,FALSE),0)=0,"",VLOOKUP(D569,FORMATS!$A$8:$B$43,2,FALSE))</f>
        <v/>
      </c>
      <c r="F569" s="176"/>
      <c r="G569" s="176"/>
      <c r="H569" s="325"/>
      <c r="I569" s="384"/>
      <c r="J569" s="392"/>
      <c r="K569" s="394"/>
      <c r="L569" s="394"/>
      <c r="M569" s="374">
        <f t="shared" si="5"/>
        <v>0</v>
      </c>
    </row>
    <row r="570" spans="1:13" ht="20.149999999999999" customHeight="1">
      <c r="A570" s="174"/>
      <c r="B570" s="165"/>
      <c r="C570" s="175"/>
      <c r="D570" s="170"/>
      <c r="E570" s="389" t="str">
        <f>IF(_xlfn.IFNA(VLOOKUP(D570,FORMATS!$A$8:$B$43,2,FALSE),0)=0,"",VLOOKUP(D570,FORMATS!$A$8:$B$43,2,FALSE))</f>
        <v/>
      </c>
      <c r="F570" s="176"/>
      <c r="G570" s="176"/>
      <c r="H570" s="325"/>
      <c r="I570" s="384"/>
      <c r="J570" s="392"/>
      <c r="K570" s="394"/>
      <c r="L570" s="394"/>
      <c r="M570" s="374">
        <f t="shared" si="5"/>
        <v>0</v>
      </c>
    </row>
    <row r="571" spans="1:13" ht="20.149999999999999" customHeight="1">
      <c r="A571" s="174"/>
      <c r="B571" s="165"/>
      <c r="C571" s="175"/>
      <c r="D571" s="170"/>
      <c r="E571" s="389" t="str">
        <f>IF(_xlfn.IFNA(VLOOKUP(D571,FORMATS!$A$8:$B$43,2,FALSE),0)=0,"",VLOOKUP(D571,FORMATS!$A$8:$B$43,2,FALSE))</f>
        <v/>
      </c>
      <c r="F571" s="176"/>
      <c r="G571" s="176"/>
      <c r="H571" s="325"/>
      <c r="I571" s="384"/>
      <c r="J571" s="392"/>
      <c r="K571" s="394"/>
      <c r="L571" s="394"/>
      <c r="M571" s="374">
        <f t="shared" si="5"/>
        <v>0</v>
      </c>
    </row>
    <row r="572" spans="1:13" ht="20.149999999999999" customHeight="1">
      <c r="A572" s="174"/>
      <c r="B572" s="165"/>
      <c r="C572" s="175"/>
      <c r="D572" s="170"/>
      <c r="E572" s="389" t="str">
        <f>IF(_xlfn.IFNA(VLOOKUP(D572,FORMATS!$A$8:$B$43,2,FALSE),0)=0,"",VLOOKUP(D572,FORMATS!$A$8:$B$43,2,FALSE))</f>
        <v/>
      </c>
      <c r="F572" s="176"/>
      <c r="G572" s="176"/>
      <c r="H572" s="325"/>
      <c r="I572" s="384"/>
      <c r="J572" s="392"/>
      <c r="K572" s="394"/>
      <c r="L572" s="394"/>
      <c r="M572" s="374">
        <f t="shared" si="5"/>
        <v>0</v>
      </c>
    </row>
    <row r="573" spans="1:13" ht="20.149999999999999" customHeight="1">
      <c r="A573" s="174"/>
      <c r="B573" s="165"/>
      <c r="C573" s="175"/>
      <c r="D573" s="170"/>
      <c r="E573" s="389" t="str">
        <f>IF(_xlfn.IFNA(VLOOKUP(D573,FORMATS!$A$8:$B$43,2,FALSE),0)=0,"",VLOOKUP(D573,FORMATS!$A$8:$B$43,2,FALSE))</f>
        <v/>
      </c>
      <c r="F573" s="176"/>
      <c r="G573" s="176"/>
      <c r="H573" s="325"/>
      <c r="I573" s="384"/>
      <c r="J573" s="392"/>
      <c r="K573" s="394"/>
      <c r="L573" s="394"/>
      <c r="M573" s="374">
        <f t="shared" si="5"/>
        <v>0</v>
      </c>
    </row>
    <row r="574" spans="1:13" ht="20.149999999999999" customHeight="1">
      <c r="A574" s="174"/>
      <c r="B574" s="165"/>
      <c r="C574" s="175"/>
      <c r="D574" s="170"/>
      <c r="E574" s="389" t="str">
        <f>IF(_xlfn.IFNA(VLOOKUP(D574,FORMATS!$A$8:$B$43,2,FALSE),0)=0,"",VLOOKUP(D574,FORMATS!$A$8:$B$43,2,FALSE))</f>
        <v/>
      </c>
      <c r="F574" s="176"/>
      <c r="G574" s="176"/>
      <c r="H574" s="325"/>
      <c r="I574" s="384"/>
      <c r="J574" s="392"/>
      <c r="K574" s="394"/>
      <c r="L574" s="394"/>
      <c r="M574" s="374">
        <f t="shared" si="5"/>
        <v>0</v>
      </c>
    </row>
    <row r="575" spans="1:13" ht="20.149999999999999" customHeight="1">
      <c r="A575" s="174"/>
      <c r="B575" s="165"/>
      <c r="C575" s="175"/>
      <c r="D575" s="170"/>
      <c r="E575" s="389" t="str">
        <f>IF(_xlfn.IFNA(VLOOKUP(D575,FORMATS!$A$8:$B$43,2,FALSE),0)=0,"",VLOOKUP(D575,FORMATS!$A$8:$B$43,2,FALSE))</f>
        <v/>
      </c>
      <c r="F575" s="176"/>
      <c r="G575" s="176"/>
      <c r="H575" s="325"/>
      <c r="I575" s="384"/>
      <c r="J575" s="392"/>
      <c r="K575" s="394"/>
      <c r="L575" s="394"/>
      <c r="M575" s="374">
        <f t="shared" si="5"/>
        <v>0</v>
      </c>
    </row>
    <row r="576" spans="1:13" ht="20.149999999999999" customHeight="1">
      <c r="A576" s="174"/>
      <c r="B576" s="165"/>
      <c r="C576" s="175"/>
      <c r="D576" s="170"/>
      <c r="E576" s="389" t="str">
        <f>IF(_xlfn.IFNA(VLOOKUP(D576,FORMATS!$A$8:$B$43,2,FALSE),0)=0,"",VLOOKUP(D576,FORMATS!$A$8:$B$43,2,FALSE))</f>
        <v/>
      </c>
      <c r="F576" s="176"/>
      <c r="G576" s="176"/>
      <c r="H576" s="325"/>
      <c r="I576" s="384"/>
      <c r="J576" s="392"/>
      <c r="K576" s="394"/>
      <c r="L576" s="394"/>
      <c r="M576" s="374">
        <f t="shared" si="5"/>
        <v>0</v>
      </c>
    </row>
    <row r="577" spans="1:13" ht="20.149999999999999" customHeight="1">
      <c r="A577" s="174"/>
      <c r="B577" s="165"/>
      <c r="C577" s="175"/>
      <c r="D577" s="170"/>
      <c r="E577" s="389" t="str">
        <f>IF(_xlfn.IFNA(VLOOKUP(D577,FORMATS!$A$8:$B$43,2,FALSE),0)=0,"",VLOOKUP(D577,FORMATS!$A$8:$B$43,2,FALSE))</f>
        <v/>
      </c>
      <c r="F577" s="176"/>
      <c r="G577" s="176"/>
      <c r="H577" s="325"/>
      <c r="I577" s="384"/>
      <c r="J577" s="392"/>
      <c r="K577" s="394"/>
      <c r="L577" s="394"/>
      <c r="M577" s="374">
        <f t="shared" si="5"/>
        <v>0</v>
      </c>
    </row>
    <row r="578" spans="1:13" ht="20.149999999999999" customHeight="1">
      <c r="A578" s="174"/>
      <c r="B578" s="165"/>
      <c r="C578" s="175"/>
      <c r="D578" s="170"/>
      <c r="E578" s="389" t="str">
        <f>IF(_xlfn.IFNA(VLOOKUP(D578,FORMATS!$A$8:$B$43,2,FALSE),0)=0,"",VLOOKUP(D578,FORMATS!$A$8:$B$43,2,FALSE))</f>
        <v/>
      </c>
      <c r="F578" s="176"/>
      <c r="G578" s="176"/>
      <c r="H578" s="325"/>
      <c r="I578" s="384"/>
      <c r="J578" s="392"/>
      <c r="K578" s="394"/>
      <c r="L578" s="394"/>
      <c r="M578" s="374">
        <f t="shared" si="5"/>
        <v>0</v>
      </c>
    </row>
    <row r="579" spans="1:13" ht="20.149999999999999" customHeight="1">
      <c r="A579" s="174"/>
      <c r="B579" s="165"/>
      <c r="C579" s="175"/>
      <c r="D579" s="170"/>
      <c r="E579" s="389" t="str">
        <f>IF(_xlfn.IFNA(VLOOKUP(D579,FORMATS!$A$8:$B$43,2,FALSE),0)=0,"",VLOOKUP(D579,FORMATS!$A$8:$B$43,2,FALSE))</f>
        <v/>
      </c>
      <c r="F579" s="176"/>
      <c r="G579" s="176"/>
      <c r="H579" s="325"/>
      <c r="I579" s="384"/>
      <c r="J579" s="392"/>
      <c r="K579" s="394"/>
      <c r="L579" s="394"/>
      <c r="M579" s="374">
        <f t="shared" si="5"/>
        <v>0</v>
      </c>
    </row>
    <row r="580" spans="1:13" ht="20.149999999999999" customHeight="1">
      <c r="A580" s="174"/>
      <c r="B580" s="165"/>
      <c r="C580" s="175"/>
      <c r="D580" s="170"/>
      <c r="E580" s="389" t="str">
        <f>IF(_xlfn.IFNA(VLOOKUP(D580,FORMATS!$A$8:$B$43,2,FALSE),0)=0,"",VLOOKUP(D580,FORMATS!$A$8:$B$43,2,FALSE))</f>
        <v/>
      </c>
      <c r="F580" s="176"/>
      <c r="G580" s="176"/>
      <c r="H580" s="325"/>
      <c r="I580" s="384"/>
      <c r="J580" s="392"/>
      <c r="K580" s="394"/>
      <c r="L580" s="394"/>
      <c r="M580" s="374">
        <f t="shared" si="5"/>
        <v>0</v>
      </c>
    </row>
    <row r="581" spans="1:13" ht="20.149999999999999" customHeight="1">
      <c r="A581" s="174"/>
      <c r="B581" s="165"/>
      <c r="C581" s="175"/>
      <c r="D581" s="170"/>
      <c r="E581" s="389" t="str">
        <f>IF(_xlfn.IFNA(VLOOKUP(D581,FORMATS!$A$8:$B$43,2,FALSE),0)=0,"",VLOOKUP(D581,FORMATS!$A$8:$B$43,2,FALSE))</f>
        <v/>
      </c>
      <c r="F581" s="176"/>
      <c r="G581" s="176"/>
      <c r="H581" s="325"/>
      <c r="I581" s="384"/>
      <c r="J581" s="392"/>
      <c r="K581" s="394"/>
      <c r="L581" s="394"/>
      <c r="M581" s="374">
        <f t="shared" si="5"/>
        <v>0</v>
      </c>
    </row>
    <row r="582" spans="1:13" ht="20.149999999999999" customHeight="1">
      <c r="A582" s="174"/>
      <c r="B582" s="165"/>
      <c r="C582" s="175"/>
      <c r="D582" s="170"/>
      <c r="E582" s="389" t="str">
        <f>IF(_xlfn.IFNA(VLOOKUP(D582,FORMATS!$A$8:$B$43,2,FALSE),0)=0,"",VLOOKUP(D582,FORMATS!$A$8:$B$43,2,FALSE))</f>
        <v/>
      </c>
      <c r="F582" s="176"/>
      <c r="G582" s="176"/>
      <c r="H582" s="325"/>
      <c r="I582" s="384"/>
      <c r="J582" s="392"/>
      <c r="K582" s="394"/>
      <c r="L582" s="394"/>
      <c r="M582" s="374">
        <f t="shared" si="5"/>
        <v>0</v>
      </c>
    </row>
    <row r="583" spans="1:13" ht="20.149999999999999" customHeight="1">
      <c r="A583" s="174"/>
      <c r="B583" s="165"/>
      <c r="C583" s="175"/>
      <c r="D583" s="170"/>
      <c r="E583" s="389" t="str">
        <f>IF(_xlfn.IFNA(VLOOKUP(D583,FORMATS!$A$8:$B$43,2,FALSE),0)=0,"",VLOOKUP(D583,FORMATS!$A$8:$B$43,2,FALSE))</f>
        <v/>
      </c>
      <c r="F583" s="176"/>
      <c r="G583" s="176"/>
      <c r="H583" s="325"/>
      <c r="I583" s="384"/>
      <c r="J583" s="392"/>
      <c r="K583" s="394"/>
      <c r="L583" s="394"/>
      <c r="M583" s="374">
        <f t="shared" si="5"/>
        <v>0</v>
      </c>
    </row>
    <row r="584" spans="1:13" ht="20.149999999999999" customHeight="1">
      <c r="A584" s="174"/>
      <c r="B584" s="165"/>
      <c r="C584" s="175"/>
      <c r="D584" s="170"/>
      <c r="E584" s="389" t="str">
        <f>IF(_xlfn.IFNA(VLOOKUP(D584,FORMATS!$A$8:$B$43,2,FALSE),0)=0,"",VLOOKUP(D584,FORMATS!$A$8:$B$43,2,FALSE))</f>
        <v/>
      </c>
      <c r="F584" s="176"/>
      <c r="G584" s="176"/>
      <c r="H584" s="325"/>
      <c r="I584" s="384"/>
      <c r="J584" s="392"/>
      <c r="K584" s="394"/>
      <c r="L584" s="394"/>
      <c r="M584" s="374">
        <f t="shared" si="5"/>
        <v>0</v>
      </c>
    </row>
    <row r="585" spans="1:13" ht="20.149999999999999" customHeight="1">
      <c r="A585" s="174"/>
      <c r="B585" s="165"/>
      <c r="C585" s="175"/>
      <c r="D585" s="170"/>
      <c r="E585" s="389" t="str">
        <f>IF(_xlfn.IFNA(VLOOKUP(D585,FORMATS!$A$8:$B$43,2,FALSE),0)=0,"",VLOOKUP(D585,FORMATS!$A$8:$B$43,2,FALSE))</f>
        <v/>
      </c>
      <c r="F585" s="176"/>
      <c r="G585" s="176"/>
      <c r="H585" s="325"/>
      <c r="I585" s="384"/>
      <c r="J585" s="392"/>
      <c r="K585" s="394"/>
      <c r="L585" s="394"/>
      <c r="M585" s="374">
        <f t="shared" si="5"/>
        <v>0</v>
      </c>
    </row>
    <row r="586" spans="1:13" ht="20.149999999999999" customHeight="1">
      <c r="A586" s="174"/>
      <c r="B586" s="165"/>
      <c r="C586" s="175"/>
      <c r="D586" s="170"/>
      <c r="E586" s="389" t="str">
        <f>IF(_xlfn.IFNA(VLOOKUP(D586,FORMATS!$A$8:$B$43,2,FALSE),0)=0,"",VLOOKUP(D586,FORMATS!$A$8:$B$43,2,FALSE))</f>
        <v/>
      </c>
      <c r="F586" s="176"/>
      <c r="G586" s="176"/>
      <c r="H586" s="325"/>
      <c r="I586" s="384"/>
      <c r="J586" s="392"/>
      <c r="K586" s="394"/>
      <c r="L586" s="394"/>
      <c r="M586" s="374">
        <f t="shared" si="5"/>
        <v>0</v>
      </c>
    </row>
    <row r="587" spans="1:13" ht="20.149999999999999" customHeight="1">
      <c r="A587" s="174"/>
      <c r="B587" s="165"/>
      <c r="C587" s="175"/>
      <c r="D587" s="170"/>
      <c r="E587" s="389" t="str">
        <f>IF(_xlfn.IFNA(VLOOKUP(D587,FORMATS!$A$8:$B$43,2,FALSE),0)=0,"",VLOOKUP(D587,FORMATS!$A$8:$B$43,2,FALSE))</f>
        <v/>
      </c>
      <c r="F587" s="176"/>
      <c r="G587" s="176"/>
      <c r="H587" s="325"/>
      <c r="I587" s="384"/>
      <c r="J587" s="392"/>
      <c r="K587" s="394"/>
      <c r="L587" s="394"/>
      <c r="M587" s="374">
        <f t="shared" si="5"/>
        <v>0</v>
      </c>
    </row>
    <row r="588" spans="1:13" ht="20.149999999999999" customHeight="1">
      <c r="A588" s="174"/>
      <c r="B588" s="165"/>
      <c r="C588" s="175"/>
      <c r="D588" s="170"/>
      <c r="E588" s="389" t="str">
        <f>IF(_xlfn.IFNA(VLOOKUP(D588,FORMATS!$A$8:$B$43,2,FALSE),0)=0,"",VLOOKUP(D588,FORMATS!$A$8:$B$43,2,FALSE))</f>
        <v/>
      </c>
      <c r="F588" s="176"/>
      <c r="G588" s="176"/>
      <c r="H588" s="325"/>
      <c r="I588" s="384"/>
      <c r="J588" s="392"/>
      <c r="K588" s="394"/>
      <c r="L588" s="394"/>
      <c r="M588" s="374">
        <f t="shared" si="5"/>
        <v>0</v>
      </c>
    </row>
    <row r="589" spans="1:13" ht="20.149999999999999" customHeight="1">
      <c r="A589" s="174"/>
      <c r="B589" s="165"/>
      <c r="C589" s="175"/>
      <c r="D589" s="170"/>
      <c r="E589" s="389" t="str">
        <f>IF(_xlfn.IFNA(VLOOKUP(D589,FORMATS!$A$8:$B$43,2,FALSE),0)=0,"",VLOOKUP(D589,FORMATS!$A$8:$B$43,2,FALSE))</f>
        <v/>
      </c>
      <c r="F589" s="176"/>
      <c r="G589" s="176"/>
      <c r="H589" s="325"/>
      <c r="I589" s="384"/>
      <c r="J589" s="392"/>
      <c r="K589" s="394"/>
      <c r="L589" s="394"/>
      <c r="M589" s="374">
        <f t="shared" si="5"/>
        <v>0</v>
      </c>
    </row>
    <row r="590" spans="1:13" ht="20.149999999999999" customHeight="1">
      <c r="A590" s="174"/>
      <c r="B590" s="165"/>
      <c r="C590" s="175"/>
      <c r="D590" s="170"/>
      <c r="E590" s="389" t="str">
        <f>IF(_xlfn.IFNA(VLOOKUP(D590,FORMATS!$A$8:$B$43,2,FALSE),0)=0,"",VLOOKUP(D590,FORMATS!$A$8:$B$43,2,FALSE))</f>
        <v/>
      </c>
      <c r="F590" s="176"/>
      <c r="G590" s="176"/>
      <c r="H590" s="325"/>
      <c r="I590" s="384"/>
      <c r="J590" s="392"/>
      <c r="K590" s="394"/>
      <c r="L590" s="394"/>
      <c r="M590" s="374">
        <f t="shared" si="5"/>
        <v>0</v>
      </c>
    </row>
    <row r="591" spans="1:13" ht="20.149999999999999" customHeight="1">
      <c r="A591" s="174"/>
      <c r="B591" s="165"/>
      <c r="C591" s="175"/>
      <c r="D591" s="170"/>
      <c r="E591" s="389" t="str">
        <f>IF(_xlfn.IFNA(VLOOKUP(D591,FORMATS!$A$8:$B$43,2,FALSE),0)=0,"",VLOOKUP(D591,FORMATS!$A$8:$B$43,2,FALSE))</f>
        <v/>
      </c>
      <c r="F591" s="176"/>
      <c r="G591" s="176"/>
      <c r="H591" s="325"/>
      <c r="I591" s="384"/>
      <c r="J591" s="392"/>
      <c r="K591" s="394"/>
      <c r="L591" s="394"/>
      <c r="M591" s="374">
        <f t="shared" si="5"/>
        <v>0</v>
      </c>
    </row>
    <row r="592" spans="1:13" ht="20.149999999999999" customHeight="1">
      <c r="A592" s="174"/>
      <c r="B592" s="165"/>
      <c r="C592" s="175"/>
      <c r="D592" s="170"/>
      <c r="E592" s="389" t="str">
        <f>IF(_xlfn.IFNA(VLOOKUP(D592,FORMATS!$A$8:$B$43,2,FALSE),0)=0,"",VLOOKUP(D592,FORMATS!$A$8:$B$43,2,FALSE))</f>
        <v/>
      </c>
      <c r="F592" s="176"/>
      <c r="G592" s="176"/>
      <c r="H592" s="325"/>
      <c r="I592" s="384"/>
      <c r="J592" s="392"/>
      <c r="K592" s="394"/>
      <c r="L592" s="394"/>
      <c r="M592" s="374">
        <f t="shared" si="5"/>
        <v>0</v>
      </c>
    </row>
    <row r="593" spans="1:13" ht="20.149999999999999" customHeight="1">
      <c r="A593" s="174"/>
      <c r="B593" s="165"/>
      <c r="C593" s="175"/>
      <c r="D593" s="170"/>
      <c r="E593" s="389" t="str">
        <f>IF(_xlfn.IFNA(VLOOKUP(D593,FORMATS!$A$8:$B$43,2,FALSE),0)=0,"",VLOOKUP(D593,FORMATS!$A$8:$B$43,2,FALSE))</f>
        <v/>
      </c>
      <c r="F593" s="176"/>
      <c r="G593" s="176"/>
      <c r="H593" s="325"/>
      <c r="I593" s="384"/>
      <c r="J593" s="392"/>
      <c r="K593" s="394"/>
      <c r="L593" s="394"/>
      <c r="M593" s="374">
        <f t="shared" si="5"/>
        <v>0</v>
      </c>
    </row>
    <row r="594" spans="1:13" ht="20.149999999999999" customHeight="1">
      <c r="A594" s="174"/>
      <c r="B594" s="165"/>
      <c r="C594" s="175"/>
      <c r="D594" s="170"/>
      <c r="E594" s="389" t="str">
        <f>IF(_xlfn.IFNA(VLOOKUP(D594,FORMATS!$A$8:$B$43,2,FALSE),0)=0,"",VLOOKUP(D594,FORMATS!$A$8:$B$43,2,FALSE))</f>
        <v/>
      </c>
      <c r="F594" s="176"/>
      <c r="G594" s="176"/>
      <c r="H594" s="325"/>
      <c r="I594" s="384"/>
      <c r="J594" s="392"/>
      <c r="K594" s="394"/>
      <c r="L594" s="394"/>
      <c r="M594" s="374">
        <f t="shared" si="5"/>
        <v>0</v>
      </c>
    </row>
    <row r="595" spans="1:13" ht="20.149999999999999" customHeight="1">
      <c r="A595" s="174"/>
      <c r="B595" s="165"/>
      <c r="C595" s="175"/>
      <c r="D595" s="170"/>
      <c r="E595" s="389" t="str">
        <f>IF(_xlfn.IFNA(VLOOKUP(D595,FORMATS!$A$8:$B$43,2,FALSE),0)=0,"",VLOOKUP(D595,FORMATS!$A$8:$B$43,2,FALSE))</f>
        <v/>
      </c>
      <c r="F595" s="176"/>
      <c r="G595" s="176"/>
      <c r="H595" s="325"/>
      <c r="I595" s="384"/>
      <c r="J595" s="392"/>
      <c r="K595" s="394"/>
      <c r="L595" s="394"/>
      <c r="M595" s="374">
        <f t="shared" si="5"/>
        <v>0</v>
      </c>
    </row>
    <row r="596" spans="1:13" ht="20.149999999999999" customHeight="1">
      <c r="A596" s="174"/>
      <c r="B596" s="165"/>
      <c r="C596" s="175"/>
      <c r="D596" s="170"/>
      <c r="E596" s="389" t="str">
        <f>IF(_xlfn.IFNA(VLOOKUP(D596,FORMATS!$A$8:$B$43,2,FALSE),0)=0,"",VLOOKUP(D596,FORMATS!$A$8:$B$43,2,FALSE))</f>
        <v/>
      </c>
      <c r="F596" s="176"/>
      <c r="G596" s="176"/>
      <c r="H596" s="325"/>
      <c r="I596" s="384"/>
      <c r="J596" s="392"/>
      <c r="K596" s="394"/>
      <c r="L596" s="394"/>
      <c r="M596" s="374">
        <f t="shared" ref="M596:M659" si="6">K596-L596</f>
        <v>0</v>
      </c>
    </row>
    <row r="597" spans="1:13" ht="20.149999999999999" customHeight="1">
      <c r="A597" s="174"/>
      <c r="B597" s="165"/>
      <c r="C597" s="175"/>
      <c r="D597" s="170"/>
      <c r="E597" s="389" t="str">
        <f>IF(_xlfn.IFNA(VLOOKUP(D597,FORMATS!$A$8:$B$43,2,FALSE),0)=0,"",VLOOKUP(D597,FORMATS!$A$8:$B$43,2,FALSE))</f>
        <v/>
      </c>
      <c r="F597" s="176"/>
      <c r="G597" s="176"/>
      <c r="H597" s="325"/>
      <c r="I597" s="384"/>
      <c r="J597" s="392"/>
      <c r="K597" s="394"/>
      <c r="L597" s="394"/>
      <c r="M597" s="374">
        <f t="shared" si="6"/>
        <v>0</v>
      </c>
    </row>
    <row r="598" spans="1:13" ht="20.149999999999999" customHeight="1">
      <c r="A598" s="174"/>
      <c r="B598" s="165"/>
      <c r="C598" s="175"/>
      <c r="D598" s="170"/>
      <c r="E598" s="389" t="str">
        <f>IF(_xlfn.IFNA(VLOOKUP(D598,FORMATS!$A$8:$B$43,2,FALSE),0)=0,"",VLOOKUP(D598,FORMATS!$A$8:$B$43,2,FALSE))</f>
        <v/>
      </c>
      <c r="F598" s="176"/>
      <c r="G598" s="176"/>
      <c r="H598" s="325"/>
      <c r="I598" s="384"/>
      <c r="J598" s="392"/>
      <c r="K598" s="394"/>
      <c r="L598" s="394"/>
      <c r="M598" s="374">
        <f t="shared" si="6"/>
        <v>0</v>
      </c>
    </row>
    <row r="599" spans="1:13" ht="20.149999999999999" customHeight="1">
      <c r="A599" s="174"/>
      <c r="B599" s="165"/>
      <c r="C599" s="175"/>
      <c r="D599" s="170"/>
      <c r="E599" s="389" t="str">
        <f>IF(_xlfn.IFNA(VLOOKUP(D599,FORMATS!$A$8:$B$43,2,FALSE),0)=0,"",VLOOKUP(D599,FORMATS!$A$8:$B$43,2,FALSE))</f>
        <v/>
      </c>
      <c r="F599" s="176"/>
      <c r="G599" s="176"/>
      <c r="H599" s="325"/>
      <c r="I599" s="384"/>
      <c r="J599" s="392"/>
      <c r="K599" s="394"/>
      <c r="L599" s="394"/>
      <c r="M599" s="374">
        <f t="shared" si="6"/>
        <v>0</v>
      </c>
    </row>
    <row r="600" spans="1:13" ht="20.149999999999999" customHeight="1">
      <c r="A600" s="174"/>
      <c r="B600" s="165"/>
      <c r="C600" s="175"/>
      <c r="D600" s="170"/>
      <c r="E600" s="389" t="str">
        <f>IF(_xlfn.IFNA(VLOOKUP(D600,FORMATS!$A$8:$B$43,2,FALSE),0)=0,"",VLOOKUP(D600,FORMATS!$A$8:$B$43,2,FALSE))</f>
        <v/>
      </c>
      <c r="F600" s="176"/>
      <c r="G600" s="176"/>
      <c r="H600" s="325"/>
      <c r="I600" s="384"/>
      <c r="J600" s="392"/>
      <c r="K600" s="394"/>
      <c r="L600" s="394"/>
      <c r="M600" s="374">
        <f t="shared" si="6"/>
        <v>0</v>
      </c>
    </row>
    <row r="601" spans="1:13" ht="20.149999999999999" customHeight="1">
      <c r="A601" s="174"/>
      <c r="B601" s="165"/>
      <c r="C601" s="175"/>
      <c r="D601" s="170"/>
      <c r="E601" s="389" t="str">
        <f>IF(_xlfn.IFNA(VLOOKUP(D601,FORMATS!$A$8:$B$43,2,FALSE),0)=0,"",VLOOKUP(D601,FORMATS!$A$8:$B$43,2,FALSE))</f>
        <v/>
      </c>
      <c r="F601" s="176"/>
      <c r="G601" s="176"/>
      <c r="H601" s="325"/>
      <c r="I601" s="384"/>
      <c r="J601" s="392"/>
      <c r="K601" s="394"/>
      <c r="L601" s="394"/>
      <c r="M601" s="374">
        <f t="shared" si="6"/>
        <v>0</v>
      </c>
    </row>
    <row r="602" spans="1:13" ht="20.149999999999999" customHeight="1">
      <c r="A602" s="174"/>
      <c r="B602" s="165"/>
      <c r="C602" s="175"/>
      <c r="D602" s="170"/>
      <c r="E602" s="389" t="str">
        <f>IF(_xlfn.IFNA(VLOOKUP(D602,FORMATS!$A$8:$B$43,2,FALSE),0)=0,"",VLOOKUP(D602,FORMATS!$A$8:$B$43,2,FALSE))</f>
        <v/>
      </c>
      <c r="F602" s="176"/>
      <c r="G602" s="176"/>
      <c r="H602" s="325"/>
      <c r="I602" s="384"/>
      <c r="J602" s="392"/>
      <c r="K602" s="394"/>
      <c r="L602" s="394"/>
      <c r="M602" s="374">
        <f t="shared" si="6"/>
        <v>0</v>
      </c>
    </row>
    <row r="603" spans="1:13" ht="20.149999999999999" customHeight="1">
      <c r="A603" s="174"/>
      <c r="B603" s="165"/>
      <c r="C603" s="175"/>
      <c r="D603" s="170"/>
      <c r="E603" s="389" t="str">
        <f>IF(_xlfn.IFNA(VLOOKUP(D603,FORMATS!$A$8:$B$43,2,FALSE),0)=0,"",VLOOKUP(D603,FORMATS!$A$8:$B$43,2,FALSE))</f>
        <v/>
      </c>
      <c r="F603" s="176"/>
      <c r="G603" s="176"/>
      <c r="H603" s="325"/>
      <c r="I603" s="384"/>
      <c r="J603" s="392"/>
      <c r="K603" s="394"/>
      <c r="L603" s="394"/>
      <c r="M603" s="374">
        <f t="shared" si="6"/>
        <v>0</v>
      </c>
    </row>
    <row r="604" spans="1:13" ht="20.149999999999999" customHeight="1">
      <c r="A604" s="174"/>
      <c r="B604" s="165"/>
      <c r="C604" s="175"/>
      <c r="D604" s="170"/>
      <c r="E604" s="389" t="str">
        <f>IF(_xlfn.IFNA(VLOOKUP(D604,FORMATS!$A$8:$B$43,2,FALSE),0)=0,"",VLOOKUP(D604,FORMATS!$A$8:$B$43,2,FALSE))</f>
        <v/>
      </c>
      <c r="F604" s="176"/>
      <c r="G604" s="176"/>
      <c r="H604" s="325"/>
      <c r="I604" s="384"/>
      <c r="J604" s="392"/>
      <c r="K604" s="394"/>
      <c r="L604" s="394"/>
      <c r="M604" s="374">
        <f t="shared" si="6"/>
        <v>0</v>
      </c>
    </row>
    <row r="605" spans="1:13" ht="20.149999999999999" customHeight="1">
      <c r="A605" s="174"/>
      <c r="B605" s="165"/>
      <c r="C605" s="175"/>
      <c r="D605" s="170"/>
      <c r="E605" s="389" t="str">
        <f>IF(_xlfn.IFNA(VLOOKUP(D605,FORMATS!$A$8:$B$43,2,FALSE),0)=0,"",VLOOKUP(D605,FORMATS!$A$8:$B$43,2,FALSE))</f>
        <v/>
      </c>
      <c r="F605" s="176"/>
      <c r="G605" s="176"/>
      <c r="H605" s="325"/>
      <c r="I605" s="384"/>
      <c r="J605" s="392"/>
      <c r="K605" s="394"/>
      <c r="L605" s="394"/>
      <c r="M605" s="374">
        <f t="shared" si="6"/>
        <v>0</v>
      </c>
    </row>
    <row r="606" spans="1:13" ht="20.149999999999999" customHeight="1">
      <c r="A606" s="174"/>
      <c r="B606" s="165"/>
      <c r="C606" s="175"/>
      <c r="D606" s="170"/>
      <c r="E606" s="389" t="str">
        <f>IF(_xlfn.IFNA(VLOOKUP(D606,FORMATS!$A$8:$B$43,2,FALSE),0)=0,"",VLOOKUP(D606,FORMATS!$A$8:$B$43,2,FALSE))</f>
        <v/>
      </c>
      <c r="F606" s="176"/>
      <c r="G606" s="176"/>
      <c r="H606" s="325"/>
      <c r="I606" s="384"/>
      <c r="J606" s="392"/>
      <c r="K606" s="394"/>
      <c r="L606" s="394"/>
      <c r="M606" s="374">
        <f t="shared" si="6"/>
        <v>0</v>
      </c>
    </row>
    <row r="607" spans="1:13" ht="20.149999999999999" customHeight="1">
      <c r="A607" s="174"/>
      <c r="B607" s="165"/>
      <c r="C607" s="175"/>
      <c r="D607" s="170"/>
      <c r="E607" s="389" t="str">
        <f>IF(_xlfn.IFNA(VLOOKUP(D607,FORMATS!$A$8:$B$43,2,FALSE),0)=0,"",VLOOKUP(D607,FORMATS!$A$8:$B$43,2,FALSE))</f>
        <v/>
      </c>
      <c r="F607" s="176"/>
      <c r="G607" s="176"/>
      <c r="H607" s="325"/>
      <c r="I607" s="384"/>
      <c r="J607" s="392"/>
      <c r="K607" s="394"/>
      <c r="L607" s="394"/>
      <c r="M607" s="374">
        <f t="shared" si="6"/>
        <v>0</v>
      </c>
    </row>
    <row r="608" spans="1:13" ht="20.149999999999999" customHeight="1">
      <c r="A608" s="174"/>
      <c r="B608" s="165"/>
      <c r="C608" s="175"/>
      <c r="D608" s="170"/>
      <c r="E608" s="389" t="str">
        <f>IF(_xlfn.IFNA(VLOOKUP(D608,FORMATS!$A$8:$B$43,2,FALSE),0)=0,"",VLOOKUP(D608,FORMATS!$A$8:$B$43,2,FALSE))</f>
        <v/>
      </c>
      <c r="F608" s="176"/>
      <c r="G608" s="176"/>
      <c r="H608" s="325"/>
      <c r="I608" s="384"/>
      <c r="J608" s="392"/>
      <c r="K608" s="394"/>
      <c r="L608" s="394"/>
      <c r="M608" s="374">
        <f t="shared" si="6"/>
        <v>0</v>
      </c>
    </row>
    <row r="609" spans="1:13" ht="20.149999999999999" customHeight="1">
      <c r="A609" s="174"/>
      <c r="B609" s="165"/>
      <c r="C609" s="175"/>
      <c r="D609" s="170"/>
      <c r="E609" s="389" t="str">
        <f>IF(_xlfn.IFNA(VLOOKUP(D609,FORMATS!$A$8:$B$43,2,FALSE),0)=0,"",VLOOKUP(D609,FORMATS!$A$8:$B$43,2,FALSE))</f>
        <v/>
      </c>
      <c r="F609" s="176"/>
      <c r="G609" s="176"/>
      <c r="H609" s="325"/>
      <c r="I609" s="384"/>
      <c r="J609" s="392"/>
      <c r="K609" s="394"/>
      <c r="L609" s="394"/>
      <c r="M609" s="374">
        <f t="shared" si="6"/>
        <v>0</v>
      </c>
    </row>
    <row r="610" spans="1:13" ht="20.149999999999999" customHeight="1">
      <c r="A610" s="174"/>
      <c r="B610" s="165"/>
      <c r="C610" s="175"/>
      <c r="D610" s="170"/>
      <c r="E610" s="389" t="str">
        <f>IF(_xlfn.IFNA(VLOOKUP(D610,FORMATS!$A$8:$B$43,2,FALSE),0)=0,"",VLOOKUP(D610,FORMATS!$A$8:$B$43,2,FALSE))</f>
        <v/>
      </c>
      <c r="F610" s="176"/>
      <c r="G610" s="176"/>
      <c r="H610" s="325"/>
      <c r="I610" s="384"/>
      <c r="J610" s="392"/>
      <c r="K610" s="394"/>
      <c r="L610" s="394"/>
      <c r="M610" s="374">
        <f t="shared" si="6"/>
        <v>0</v>
      </c>
    </row>
    <row r="611" spans="1:13" ht="20.149999999999999" customHeight="1">
      <c r="A611" s="174"/>
      <c r="B611" s="165"/>
      <c r="C611" s="175"/>
      <c r="D611" s="170"/>
      <c r="E611" s="389" t="str">
        <f>IF(_xlfn.IFNA(VLOOKUP(D611,FORMATS!$A$8:$B$43,2,FALSE),0)=0,"",VLOOKUP(D611,FORMATS!$A$8:$B$43,2,FALSE))</f>
        <v/>
      </c>
      <c r="F611" s="176"/>
      <c r="G611" s="176"/>
      <c r="H611" s="325"/>
      <c r="I611" s="384"/>
      <c r="J611" s="392"/>
      <c r="K611" s="394"/>
      <c r="L611" s="394"/>
      <c r="M611" s="374">
        <f t="shared" si="6"/>
        <v>0</v>
      </c>
    </row>
    <row r="612" spans="1:13" ht="20.149999999999999" customHeight="1">
      <c r="A612" s="174"/>
      <c r="B612" s="165"/>
      <c r="C612" s="175"/>
      <c r="D612" s="170"/>
      <c r="E612" s="389" t="str">
        <f>IF(_xlfn.IFNA(VLOOKUP(D612,FORMATS!$A$8:$B$43,2,FALSE),0)=0,"",VLOOKUP(D612,FORMATS!$A$8:$B$43,2,FALSE))</f>
        <v/>
      </c>
      <c r="F612" s="176"/>
      <c r="G612" s="176"/>
      <c r="H612" s="325"/>
      <c r="I612" s="384"/>
      <c r="J612" s="392"/>
      <c r="K612" s="394"/>
      <c r="L612" s="394"/>
      <c r="M612" s="374">
        <f t="shared" si="6"/>
        <v>0</v>
      </c>
    </row>
    <row r="613" spans="1:13" ht="20.149999999999999" customHeight="1">
      <c r="A613" s="174"/>
      <c r="B613" s="165"/>
      <c r="C613" s="175"/>
      <c r="D613" s="170"/>
      <c r="E613" s="389" t="str">
        <f>IF(_xlfn.IFNA(VLOOKUP(D613,FORMATS!$A$8:$B$43,2,FALSE),0)=0,"",VLOOKUP(D613,FORMATS!$A$8:$B$43,2,FALSE))</f>
        <v/>
      </c>
      <c r="F613" s="176"/>
      <c r="G613" s="176"/>
      <c r="H613" s="325"/>
      <c r="I613" s="384"/>
      <c r="J613" s="392"/>
      <c r="K613" s="394"/>
      <c r="L613" s="394"/>
      <c r="M613" s="374">
        <f t="shared" si="6"/>
        <v>0</v>
      </c>
    </row>
    <row r="614" spans="1:13" ht="20.149999999999999" customHeight="1">
      <c r="A614" s="174"/>
      <c r="B614" s="165"/>
      <c r="C614" s="175"/>
      <c r="D614" s="170"/>
      <c r="E614" s="389" t="str">
        <f>IF(_xlfn.IFNA(VLOOKUP(D614,FORMATS!$A$8:$B$43,2,FALSE),0)=0,"",VLOOKUP(D614,FORMATS!$A$8:$B$43,2,FALSE))</f>
        <v/>
      </c>
      <c r="F614" s="176"/>
      <c r="G614" s="176"/>
      <c r="H614" s="325"/>
      <c r="I614" s="384"/>
      <c r="J614" s="392"/>
      <c r="K614" s="394"/>
      <c r="L614" s="394"/>
      <c r="M614" s="374">
        <f t="shared" si="6"/>
        <v>0</v>
      </c>
    </row>
    <row r="615" spans="1:13" ht="20.149999999999999" customHeight="1">
      <c r="A615" s="174"/>
      <c r="B615" s="165"/>
      <c r="C615" s="175"/>
      <c r="D615" s="170"/>
      <c r="E615" s="389" t="str">
        <f>IF(_xlfn.IFNA(VLOOKUP(D615,FORMATS!$A$8:$B$43,2,FALSE),0)=0,"",VLOOKUP(D615,FORMATS!$A$8:$B$43,2,FALSE))</f>
        <v/>
      </c>
      <c r="F615" s="176"/>
      <c r="G615" s="176"/>
      <c r="H615" s="325"/>
      <c r="I615" s="384"/>
      <c r="J615" s="392"/>
      <c r="K615" s="394"/>
      <c r="L615" s="394"/>
      <c r="M615" s="374">
        <f t="shared" si="6"/>
        <v>0</v>
      </c>
    </row>
    <row r="616" spans="1:13" ht="20.149999999999999" customHeight="1">
      <c r="A616" s="174"/>
      <c r="B616" s="165"/>
      <c r="C616" s="175"/>
      <c r="D616" s="170"/>
      <c r="E616" s="389" t="str">
        <f>IF(_xlfn.IFNA(VLOOKUP(D616,FORMATS!$A$8:$B$43,2,FALSE),0)=0,"",VLOOKUP(D616,FORMATS!$A$8:$B$43,2,FALSE))</f>
        <v/>
      </c>
      <c r="F616" s="176"/>
      <c r="G616" s="176"/>
      <c r="H616" s="325"/>
      <c r="I616" s="384"/>
      <c r="J616" s="392"/>
      <c r="K616" s="394"/>
      <c r="L616" s="394"/>
      <c r="M616" s="374">
        <f t="shared" si="6"/>
        <v>0</v>
      </c>
    </row>
    <row r="617" spans="1:13" ht="20.149999999999999" customHeight="1">
      <c r="A617" s="174"/>
      <c r="B617" s="165"/>
      <c r="C617" s="175"/>
      <c r="D617" s="170"/>
      <c r="E617" s="389" t="str">
        <f>IF(_xlfn.IFNA(VLOOKUP(D617,FORMATS!$A$8:$B$43,2,FALSE),0)=0,"",VLOOKUP(D617,FORMATS!$A$8:$B$43,2,FALSE))</f>
        <v/>
      </c>
      <c r="F617" s="176"/>
      <c r="G617" s="176"/>
      <c r="H617" s="325"/>
      <c r="I617" s="384"/>
      <c r="J617" s="392"/>
      <c r="K617" s="394"/>
      <c r="L617" s="394"/>
      <c r="M617" s="374">
        <f t="shared" si="6"/>
        <v>0</v>
      </c>
    </row>
    <row r="618" spans="1:13" ht="20.149999999999999" customHeight="1">
      <c r="A618" s="174"/>
      <c r="B618" s="165"/>
      <c r="C618" s="175"/>
      <c r="D618" s="170"/>
      <c r="E618" s="389" t="str">
        <f>IF(_xlfn.IFNA(VLOOKUP(D618,FORMATS!$A$8:$B$43,2,FALSE),0)=0,"",VLOOKUP(D618,FORMATS!$A$8:$B$43,2,FALSE))</f>
        <v/>
      </c>
      <c r="F618" s="176"/>
      <c r="G618" s="176"/>
      <c r="H618" s="325"/>
      <c r="I618" s="384"/>
      <c r="J618" s="392"/>
      <c r="K618" s="394"/>
      <c r="L618" s="394"/>
      <c r="M618" s="374">
        <f t="shared" si="6"/>
        <v>0</v>
      </c>
    </row>
    <row r="619" spans="1:13" ht="20.149999999999999" customHeight="1">
      <c r="A619" s="174"/>
      <c r="B619" s="165"/>
      <c r="C619" s="175"/>
      <c r="D619" s="170"/>
      <c r="E619" s="389" t="str">
        <f>IF(_xlfn.IFNA(VLOOKUP(D619,FORMATS!$A$8:$B$43,2,FALSE),0)=0,"",VLOOKUP(D619,FORMATS!$A$8:$B$43,2,FALSE))</f>
        <v/>
      </c>
      <c r="F619" s="176"/>
      <c r="G619" s="176"/>
      <c r="H619" s="325"/>
      <c r="I619" s="384"/>
      <c r="J619" s="392"/>
      <c r="K619" s="394"/>
      <c r="L619" s="394"/>
      <c r="M619" s="374">
        <f t="shared" si="6"/>
        <v>0</v>
      </c>
    </row>
    <row r="620" spans="1:13" ht="20.149999999999999" customHeight="1">
      <c r="A620" s="174"/>
      <c r="B620" s="165"/>
      <c r="C620" s="175"/>
      <c r="D620" s="170"/>
      <c r="E620" s="389" t="str">
        <f>IF(_xlfn.IFNA(VLOOKUP(D620,FORMATS!$A$8:$B$43,2,FALSE),0)=0,"",VLOOKUP(D620,FORMATS!$A$8:$B$43,2,FALSE))</f>
        <v/>
      </c>
      <c r="F620" s="176"/>
      <c r="G620" s="176"/>
      <c r="H620" s="325"/>
      <c r="I620" s="384"/>
      <c r="J620" s="392"/>
      <c r="K620" s="394"/>
      <c r="L620" s="394"/>
      <c r="M620" s="374">
        <f t="shared" si="6"/>
        <v>0</v>
      </c>
    </row>
    <row r="621" spans="1:13" ht="20.149999999999999" customHeight="1">
      <c r="A621" s="174"/>
      <c r="B621" s="165"/>
      <c r="C621" s="175"/>
      <c r="D621" s="170"/>
      <c r="E621" s="389" t="str">
        <f>IF(_xlfn.IFNA(VLOOKUP(D621,FORMATS!$A$8:$B$43,2,FALSE),0)=0,"",VLOOKUP(D621,FORMATS!$A$8:$B$43,2,FALSE))</f>
        <v/>
      </c>
      <c r="F621" s="176"/>
      <c r="G621" s="176"/>
      <c r="H621" s="325"/>
      <c r="I621" s="384"/>
      <c r="J621" s="392"/>
      <c r="K621" s="394"/>
      <c r="L621" s="394"/>
      <c r="M621" s="374">
        <f t="shared" si="6"/>
        <v>0</v>
      </c>
    </row>
    <row r="622" spans="1:13" ht="20.149999999999999" customHeight="1">
      <c r="A622" s="174"/>
      <c r="B622" s="165"/>
      <c r="C622" s="175"/>
      <c r="D622" s="170"/>
      <c r="E622" s="389" t="str">
        <f>IF(_xlfn.IFNA(VLOOKUP(D622,FORMATS!$A$8:$B$43,2,FALSE),0)=0,"",VLOOKUP(D622,FORMATS!$A$8:$B$43,2,FALSE))</f>
        <v/>
      </c>
      <c r="F622" s="176"/>
      <c r="G622" s="176"/>
      <c r="H622" s="325"/>
      <c r="I622" s="384"/>
      <c r="J622" s="392"/>
      <c r="K622" s="394"/>
      <c r="L622" s="394"/>
      <c r="M622" s="374">
        <f t="shared" si="6"/>
        <v>0</v>
      </c>
    </row>
    <row r="623" spans="1:13" ht="20.149999999999999" customHeight="1">
      <c r="A623" s="174"/>
      <c r="B623" s="165"/>
      <c r="C623" s="175"/>
      <c r="D623" s="170"/>
      <c r="E623" s="389" t="str">
        <f>IF(_xlfn.IFNA(VLOOKUP(D623,FORMATS!$A$8:$B$43,2,FALSE),0)=0,"",VLOOKUP(D623,FORMATS!$A$8:$B$43,2,FALSE))</f>
        <v/>
      </c>
      <c r="F623" s="176"/>
      <c r="G623" s="176"/>
      <c r="H623" s="325"/>
      <c r="I623" s="384"/>
      <c r="J623" s="392"/>
      <c r="K623" s="394"/>
      <c r="L623" s="394"/>
      <c r="M623" s="374">
        <f t="shared" si="6"/>
        <v>0</v>
      </c>
    </row>
    <row r="624" spans="1:13" ht="20.149999999999999" customHeight="1">
      <c r="A624" s="174"/>
      <c r="B624" s="165"/>
      <c r="C624" s="175"/>
      <c r="D624" s="170"/>
      <c r="E624" s="389" t="str">
        <f>IF(_xlfn.IFNA(VLOOKUP(D624,FORMATS!$A$8:$B$43,2,FALSE),0)=0,"",VLOOKUP(D624,FORMATS!$A$8:$B$43,2,FALSE))</f>
        <v/>
      </c>
      <c r="F624" s="176"/>
      <c r="G624" s="176"/>
      <c r="H624" s="325"/>
      <c r="I624" s="384"/>
      <c r="J624" s="392"/>
      <c r="K624" s="394"/>
      <c r="L624" s="394"/>
      <c r="M624" s="374">
        <f t="shared" si="6"/>
        <v>0</v>
      </c>
    </row>
    <row r="625" spans="1:13" ht="20.149999999999999" customHeight="1">
      <c r="A625" s="174"/>
      <c r="B625" s="165"/>
      <c r="C625" s="175"/>
      <c r="D625" s="170"/>
      <c r="E625" s="389" t="str">
        <f>IF(_xlfn.IFNA(VLOOKUP(D625,FORMATS!$A$8:$B$43,2,FALSE),0)=0,"",VLOOKUP(D625,FORMATS!$A$8:$B$43,2,FALSE))</f>
        <v/>
      </c>
      <c r="F625" s="176"/>
      <c r="G625" s="176"/>
      <c r="H625" s="325"/>
      <c r="I625" s="384"/>
      <c r="J625" s="392"/>
      <c r="K625" s="394"/>
      <c r="L625" s="394"/>
      <c r="M625" s="374">
        <f t="shared" si="6"/>
        <v>0</v>
      </c>
    </row>
    <row r="626" spans="1:13" ht="20.149999999999999" customHeight="1">
      <c r="A626" s="174"/>
      <c r="B626" s="165"/>
      <c r="C626" s="175"/>
      <c r="D626" s="170"/>
      <c r="E626" s="389" t="str">
        <f>IF(_xlfn.IFNA(VLOOKUP(D626,FORMATS!$A$8:$B$43,2,FALSE),0)=0,"",VLOOKUP(D626,FORMATS!$A$8:$B$43,2,FALSE))</f>
        <v/>
      </c>
      <c r="F626" s="176"/>
      <c r="G626" s="176"/>
      <c r="H626" s="325"/>
      <c r="I626" s="384"/>
      <c r="J626" s="392"/>
      <c r="K626" s="394"/>
      <c r="L626" s="394"/>
      <c r="M626" s="374">
        <f t="shared" si="6"/>
        <v>0</v>
      </c>
    </row>
    <row r="627" spans="1:13" ht="20.149999999999999" customHeight="1">
      <c r="A627" s="174"/>
      <c r="B627" s="165"/>
      <c r="C627" s="175"/>
      <c r="D627" s="170"/>
      <c r="E627" s="389" t="str">
        <f>IF(_xlfn.IFNA(VLOOKUP(D627,FORMATS!$A$8:$B$43,2,FALSE),0)=0,"",VLOOKUP(D627,FORMATS!$A$8:$B$43,2,FALSE))</f>
        <v/>
      </c>
      <c r="F627" s="176"/>
      <c r="G627" s="176"/>
      <c r="H627" s="325"/>
      <c r="I627" s="384"/>
      <c r="J627" s="392"/>
      <c r="K627" s="394"/>
      <c r="L627" s="394"/>
      <c r="M627" s="374">
        <f t="shared" si="6"/>
        <v>0</v>
      </c>
    </row>
    <row r="628" spans="1:13" ht="20.149999999999999" customHeight="1">
      <c r="A628" s="174"/>
      <c r="B628" s="165"/>
      <c r="C628" s="175"/>
      <c r="D628" s="170"/>
      <c r="E628" s="389" t="str">
        <f>IF(_xlfn.IFNA(VLOOKUP(D628,FORMATS!$A$8:$B$43,2,FALSE),0)=0,"",VLOOKUP(D628,FORMATS!$A$8:$B$43,2,FALSE))</f>
        <v/>
      </c>
      <c r="F628" s="176"/>
      <c r="G628" s="176"/>
      <c r="H628" s="325"/>
      <c r="I628" s="384"/>
      <c r="J628" s="392"/>
      <c r="K628" s="394"/>
      <c r="L628" s="394"/>
      <c r="M628" s="374">
        <f t="shared" si="6"/>
        <v>0</v>
      </c>
    </row>
    <row r="629" spans="1:13" ht="20.149999999999999" customHeight="1">
      <c r="A629" s="174"/>
      <c r="B629" s="165"/>
      <c r="C629" s="175"/>
      <c r="D629" s="170"/>
      <c r="E629" s="389" t="str">
        <f>IF(_xlfn.IFNA(VLOOKUP(D629,FORMATS!$A$8:$B$43,2,FALSE),0)=0,"",VLOOKUP(D629,FORMATS!$A$8:$B$43,2,FALSE))</f>
        <v/>
      </c>
      <c r="F629" s="176"/>
      <c r="G629" s="176"/>
      <c r="H629" s="325"/>
      <c r="I629" s="384"/>
      <c r="J629" s="392"/>
      <c r="K629" s="394"/>
      <c r="L629" s="394"/>
      <c r="M629" s="374">
        <f t="shared" si="6"/>
        <v>0</v>
      </c>
    </row>
    <row r="630" spans="1:13" ht="20.149999999999999" customHeight="1">
      <c r="A630" s="174"/>
      <c r="B630" s="165"/>
      <c r="C630" s="175"/>
      <c r="D630" s="170"/>
      <c r="E630" s="389" t="str">
        <f>IF(_xlfn.IFNA(VLOOKUP(D630,FORMATS!$A$8:$B$43,2,FALSE),0)=0,"",VLOOKUP(D630,FORMATS!$A$8:$B$43,2,FALSE))</f>
        <v/>
      </c>
      <c r="F630" s="176"/>
      <c r="G630" s="176"/>
      <c r="H630" s="325"/>
      <c r="I630" s="384"/>
      <c r="J630" s="392"/>
      <c r="K630" s="394"/>
      <c r="L630" s="394"/>
      <c r="M630" s="374">
        <f t="shared" si="6"/>
        <v>0</v>
      </c>
    </row>
    <row r="631" spans="1:13" ht="20.149999999999999" customHeight="1">
      <c r="A631" s="174"/>
      <c r="B631" s="165"/>
      <c r="C631" s="175"/>
      <c r="D631" s="170"/>
      <c r="E631" s="389" t="str">
        <f>IF(_xlfn.IFNA(VLOOKUP(D631,FORMATS!$A$8:$B$43,2,FALSE),0)=0,"",VLOOKUP(D631,FORMATS!$A$8:$B$43,2,FALSE))</f>
        <v/>
      </c>
      <c r="F631" s="176"/>
      <c r="G631" s="176"/>
      <c r="H631" s="325"/>
      <c r="I631" s="384"/>
      <c r="J631" s="392"/>
      <c r="K631" s="394"/>
      <c r="L631" s="394"/>
      <c r="M631" s="374">
        <f t="shared" si="6"/>
        <v>0</v>
      </c>
    </row>
    <row r="632" spans="1:13" ht="20.149999999999999" customHeight="1">
      <c r="A632" s="174"/>
      <c r="B632" s="165"/>
      <c r="C632" s="175"/>
      <c r="D632" s="170"/>
      <c r="E632" s="389" t="str">
        <f>IF(_xlfn.IFNA(VLOOKUP(D632,FORMATS!$A$8:$B$43,2,FALSE),0)=0,"",VLOOKUP(D632,FORMATS!$A$8:$B$43,2,FALSE))</f>
        <v/>
      </c>
      <c r="F632" s="176"/>
      <c r="G632" s="176"/>
      <c r="H632" s="325"/>
      <c r="I632" s="384"/>
      <c r="J632" s="392"/>
      <c r="K632" s="394"/>
      <c r="L632" s="394"/>
      <c r="M632" s="374">
        <f t="shared" si="6"/>
        <v>0</v>
      </c>
    </row>
    <row r="633" spans="1:13" ht="20.149999999999999" customHeight="1">
      <c r="A633" s="174"/>
      <c r="B633" s="165"/>
      <c r="C633" s="175"/>
      <c r="D633" s="170"/>
      <c r="E633" s="389" t="str">
        <f>IF(_xlfn.IFNA(VLOOKUP(D633,FORMATS!$A$8:$B$43,2,FALSE),0)=0,"",VLOOKUP(D633,FORMATS!$A$8:$B$43,2,FALSE))</f>
        <v/>
      </c>
      <c r="F633" s="176"/>
      <c r="G633" s="176"/>
      <c r="H633" s="325"/>
      <c r="I633" s="384"/>
      <c r="J633" s="392"/>
      <c r="K633" s="394"/>
      <c r="L633" s="394"/>
      <c r="M633" s="374">
        <f t="shared" si="6"/>
        <v>0</v>
      </c>
    </row>
    <row r="634" spans="1:13" ht="20.149999999999999" customHeight="1">
      <c r="A634" s="174"/>
      <c r="B634" s="165"/>
      <c r="C634" s="175"/>
      <c r="D634" s="170"/>
      <c r="E634" s="389" t="str">
        <f>IF(_xlfn.IFNA(VLOOKUP(D634,FORMATS!$A$8:$B$43,2,FALSE),0)=0,"",VLOOKUP(D634,FORMATS!$A$8:$B$43,2,FALSE))</f>
        <v/>
      </c>
      <c r="F634" s="176"/>
      <c r="G634" s="176"/>
      <c r="H634" s="325"/>
      <c r="I634" s="384"/>
      <c r="J634" s="392"/>
      <c r="K634" s="394"/>
      <c r="L634" s="394"/>
      <c r="M634" s="374">
        <f t="shared" si="6"/>
        <v>0</v>
      </c>
    </row>
    <row r="635" spans="1:13" ht="20.149999999999999" customHeight="1">
      <c r="A635" s="174"/>
      <c r="B635" s="165"/>
      <c r="C635" s="175"/>
      <c r="D635" s="170"/>
      <c r="E635" s="389" t="str">
        <f>IF(_xlfn.IFNA(VLOOKUP(D635,FORMATS!$A$8:$B$43,2,FALSE),0)=0,"",VLOOKUP(D635,FORMATS!$A$8:$B$43,2,FALSE))</f>
        <v/>
      </c>
      <c r="F635" s="176"/>
      <c r="G635" s="176"/>
      <c r="H635" s="325"/>
      <c r="I635" s="384"/>
      <c r="J635" s="392"/>
      <c r="K635" s="394"/>
      <c r="L635" s="394"/>
      <c r="M635" s="374">
        <f t="shared" si="6"/>
        <v>0</v>
      </c>
    </row>
    <row r="636" spans="1:13" ht="20.149999999999999" customHeight="1">
      <c r="A636" s="174"/>
      <c r="B636" s="165"/>
      <c r="C636" s="175"/>
      <c r="D636" s="170"/>
      <c r="E636" s="389" t="str">
        <f>IF(_xlfn.IFNA(VLOOKUP(D636,FORMATS!$A$8:$B$43,2,FALSE),0)=0,"",VLOOKUP(D636,FORMATS!$A$8:$B$43,2,FALSE))</f>
        <v/>
      </c>
      <c r="F636" s="176"/>
      <c r="G636" s="176"/>
      <c r="H636" s="325"/>
      <c r="I636" s="384"/>
      <c r="J636" s="392"/>
      <c r="K636" s="394"/>
      <c r="L636" s="394"/>
      <c r="M636" s="374">
        <f t="shared" si="6"/>
        <v>0</v>
      </c>
    </row>
    <row r="637" spans="1:13" ht="20.149999999999999" customHeight="1">
      <c r="A637" s="174"/>
      <c r="B637" s="165"/>
      <c r="C637" s="175"/>
      <c r="D637" s="170"/>
      <c r="E637" s="389" t="str">
        <f>IF(_xlfn.IFNA(VLOOKUP(D637,FORMATS!$A$8:$B$43,2,FALSE),0)=0,"",VLOOKUP(D637,FORMATS!$A$8:$B$43,2,FALSE))</f>
        <v/>
      </c>
      <c r="F637" s="176"/>
      <c r="G637" s="176"/>
      <c r="H637" s="325"/>
      <c r="I637" s="384"/>
      <c r="J637" s="392"/>
      <c r="K637" s="394"/>
      <c r="L637" s="394"/>
      <c r="M637" s="374">
        <f t="shared" si="6"/>
        <v>0</v>
      </c>
    </row>
    <row r="638" spans="1:13" ht="20.149999999999999" customHeight="1">
      <c r="A638" s="174"/>
      <c r="B638" s="165"/>
      <c r="C638" s="175"/>
      <c r="D638" s="170"/>
      <c r="E638" s="389" t="str">
        <f>IF(_xlfn.IFNA(VLOOKUP(D638,FORMATS!$A$8:$B$43,2,FALSE),0)=0,"",VLOOKUP(D638,FORMATS!$A$8:$B$43,2,FALSE))</f>
        <v/>
      </c>
      <c r="F638" s="176"/>
      <c r="G638" s="176"/>
      <c r="H638" s="325"/>
      <c r="I638" s="384"/>
      <c r="J638" s="392"/>
      <c r="K638" s="394"/>
      <c r="L638" s="394"/>
      <c r="M638" s="374">
        <f t="shared" si="6"/>
        <v>0</v>
      </c>
    </row>
    <row r="639" spans="1:13" ht="20.149999999999999" customHeight="1">
      <c r="A639" s="174"/>
      <c r="B639" s="165"/>
      <c r="C639" s="175"/>
      <c r="D639" s="170"/>
      <c r="E639" s="389" t="str">
        <f>IF(_xlfn.IFNA(VLOOKUP(D639,FORMATS!$A$8:$B$43,2,FALSE),0)=0,"",VLOOKUP(D639,FORMATS!$A$8:$B$43,2,FALSE))</f>
        <v/>
      </c>
      <c r="F639" s="176"/>
      <c r="G639" s="176"/>
      <c r="H639" s="325"/>
      <c r="I639" s="384"/>
      <c r="J639" s="392"/>
      <c r="K639" s="394"/>
      <c r="L639" s="394"/>
      <c r="M639" s="374">
        <f t="shared" si="6"/>
        <v>0</v>
      </c>
    </row>
    <row r="640" spans="1:13" ht="20.149999999999999" customHeight="1">
      <c r="A640" s="174"/>
      <c r="B640" s="165"/>
      <c r="C640" s="175"/>
      <c r="D640" s="170"/>
      <c r="E640" s="389" t="str">
        <f>IF(_xlfn.IFNA(VLOOKUP(D640,FORMATS!$A$8:$B$43,2,FALSE),0)=0,"",VLOOKUP(D640,FORMATS!$A$8:$B$43,2,FALSE))</f>
        <v/>
      </c>
      <c r="F640" s="176"/>
      <c r="G640" s="176"/>
      <c r="H640" s="325"/>
      <c r="I640" s="384"/>
      <c r="J640" s="392"/>
      <c r="K640" s="394"/>
      <c r="L640" s="394"/>
      <c r="M640" s="374">
        <f t="shared" si="6"/>
        <v>0</v>
      </c>
    </row>
    <row r="641" spans="1:13" ht="20.149999999999999" customHeight="1">
      <c r="A641" s="174"/>
      <c r="B641" s="165"/>
      <c r="C641" s="175"/>
      <c r="D641" s="170"/>
      <c r="E641" s="389" t="str">
        <f>IF(_xlfn.IFNA(VLOOKUP(D641,FORMATS!$A$8:$B$43,2,FALSE),0)=0,"",VLOOKUP(D641,FORMATS!$A$8:$B$43,2,FALSE))</f>
        <v/>
      </c>
      <c r="F641" s="176"/>
      <c r="G641" s="176"/>
      <c r="H641" s="325"/>
      <c r="I641" s="384"/>
      <c r="J641" s="392"/>
      <c r="K641" s="394"/>
      <c r="L641" s="394"/>
      <c r="M641" s="374">
        <f t="shared" si="6"/>
        <v>0</v>
      </c>
    </row>
    <row r="642" spans="1:13" ht="20.149999999999999" customHeight="1">
      <c r="A642" s="174"/>
      <c r="B642" s="165"/>
      <c r="C642" s="175"/>
      <c r="D642" s="170"/>
      <c r="E642" s="389" t="str">
        <f>IF(_xlfn.IFNA(VLOOKUP(D642,FORMATS!$A$8:$B$43,2,FALSE),0)=0,"",VLOOKUP(D642,FORMATS!$A$8:$B$43,2,FALSE))</f>
        <v/>
      </c>
      <c r="F642" s="176"/>
      <c r="G642" s="176"/>
      <c r="H642" s="325"/>
      <c r="I642" s="384"/>
      <c r="J642" s="392"/>
      <c r="K642" s="394"/>
      <c r="L642" s="394"/>
      <c r="M642" s="374">
        <f t="shared" si="6"/>
        <v>0</v>
      </c>
    </row>
    <row r="643" spans="1:13" ht="20.149999999999999" customHeight="1">
      <c r="A643" s="174"/>
      <c r="B643" s="165"/>
      <c r="C643" s="175"/>
      <c r="D643" s="170"/>
      <c r="E643" s="389" t="str">
        <f>IF(_xlfn.IFNA(VLOOKUP(D643,FORMATS!$A$8:$B$43,2,FALSE),0)=0,"",VLOOKUP(D643,FORMATS!$A$8:$B$43,2,FALSE))</f>
        <v/>
      </c>
      <c r="F643" s="176"/>
      <c r="G643" s="176"/>
      <c r="H643" s="325"/>
      <c r="I643" s="384"/>
      <c r="J643" s="392"/>
      <c r="K643" s="394"/>
      <c r="L643" s="394"/>
      <c r="M643" s="374">
        <f t="shared" si="6"/>
        <v>0</v>
      </c>
    </row>
    <row r="644" spans="1:13" ht="20.149999999999999" customHeight="1">
      <c r="A644" s="174"/>
      <c r="B644" s="165"/>
      <c r="C644" s="175"/>
      <c r="D644" s="170"/>
      <c r="E644" s="389" t="str">
        <f>IF(_xlfn.IFNA(VLOOKUP(D644,FORMATS!$A$8:$B$43,2,FALSE),0)=0,"",VLOOKUP(D644,FORMATS!$A$8:$B$43,2,FALSE))</f>
        <v/>
      </c>
      <c r="F644" s="176"/>
      <c r="G644" s="176"/>
      <c r="H644" s="325"/>
      <c r="I644" s="384"/>
      <c r="J644" s="392"/>
      <c r="K644" s="394"/>
      <c r="L644" s="394"/>
      <c r="M644" s="374">
        <f t="shared" si="6"/>
        <v>0</v>
      </c>
    </row>
    <row r="645" spans="1:13" ht="20.149999999999999" customHeight="1">
      <c r="A645" s="174"/>
      <c r="B645" s="165"/>
      <c r="C645" s="175"/>
      <c r="D645" s="170"/>
      <c r="E645" s="389" t="str">
        <f>IF(_xlfn.IFNA(VLOOKUP(D645,FORMATS!$A$8:$B$43,2,FALSE),0)=0,"",VLOOKUP(D645,FORMATS!$A$8:$B$43,2,FALSE))</f>
        <v/>
      </c>
      <c r="F645" s="176"/>
      <c r="G645" s="176"/>
      <c r="H645" s="325"/>
      <c r="I645" s="384"/>
      <c r="J645" s="392"/>
      <c r="K645" s="394"/>
      <c r="L645" s="394"/>
      <c r="M645" s="374">
        <f t="shared" si="6"/>
        <v>0</v>
      </c>
    </row>
    <row r="646" spans="1:13" ht="20.149999999999999" customHeight="1">
      <c r="A646" s="174"/>
      <c r="B646" s="165"/>
      <c r="C646" s="175"/>
      <c r="D646" s="170"/>
      <c r="E646" s="389" t="str">
        <f>IF(_xlfn.IFNA(VLOOKUP(D646,FORMATS!$A$8:$B$43,2,FALSE),0)=0,"",VLOOKUP(D646,FORMATS!$A$8:$B$43,2,FALSE))</f>
        <v/>
      </c>
      <c r="F646" s="176"/>
      <c r="G646" s="176"/>
      <c r="H646" s="325"/>
      <c r="I646" s="384"/>
      <c r="J646" s="392"/>
      <c r="K646" s="394"/>
      <c r="L646" s="394"/>
      <c r="M646" s="374">
        <f t="shared" si="6"/>
        <v>0</v>
      </c>
    </row>
    <row r="647" spans="1:13" ht="20.149999999999999" customHeight="1">
      <c r="A647" s="174"/>
      <c r="B647" s="165"/>
      <c r="C647" s="175"/>
      <c r="D647" s="170"/>
      <c r="E647" s="389" t="str">
        <f>IF(_xlfn.IFNA(VLOOKUP(D647,FORMATS!$A$8:$B$43,2,FALSE),0)=0,"",VLOOKUP(D647,FORMATS!$A$8:$B$43,2,FALSE))</f>
        <v/>
      </c>
      <c r="F647" s="176"/>
      <c r="G647" s="176"/>
      <c r="H647" s="325"/>
      <c r="I647" s="384"/>
      <c r="J647" s="392"/>
      <c r="K647" s="394"/>
      <c r="L647" s="394"/>
      <c r="M647" s="374">
        <f t="shared" si="6"/>
        <v>0</v>
      </c>
    </row>
    <row r="648" spans="1:13" ht="20.149999999999999" customHeight="1">
      <c r="A648" s="174"/>
      <c r="B648" s="165"/>
      <c r="C648" s="175"/>
      <c r="D648" s="170"/>
      <c r="E648" s="389" t="str">
        <f>IF(_xlfn.IFNA(VLOOKUP(D648,FORMATS!$A$8:$B$43,2,FALSE),0)=0,"",VLOOKUP(D648,FORMATS!$A$8:$B$43,2,FALSE))</f>
        <v/>
      </c>
      <c r="F648" s="176"/>
      <c r="G648" s="176"/>
      <c r="H648" s="325"/>
      <c r="I648" s="384"/>
      <c r="J648" s="392"/>
      <c r="K648" s="394"/>
      <c r="L648" s="394"/>
      <c r="M648" s="374">
        <f t="shared" si="6"/>
        <v>0</v>
      </c>
    </row>
    <row r="649" spans="1:13" ht="20.149999999999999" customHeight="1">
      <c r="A649" s="174"/>
      <c r="B649" s="165"/>
      <c r="C649" s="175"/>
      <c r="D649" s="170"/>
      <c r="E649" s="389" t="str">
        <f>IF(_xlfn.IFNA(VLOOKUP(D649,FORMATS!$A$8:$B$43,2,FALSE),0)=0,"",VLOOKUP(D649,FORMATS!$A$8:$B$43,2,FALSE))</f>
        <v/>
      </c>
      <c r="F649" s="176"/>
      <c r="G649" s="176"/>
      <c r="H649" s="325"/>
      <c r="I649" s="384"/>
      <c r="J649" s="392"/>
      <c r="K649" s="394"/>
      <c r="L649" s="394"/>
      <c r="M649" s="374">
        <f t="shared" si="6"/>
        <v>0</v>
      </c>
    </row>
    <row r="650" spans="1:13" ht="20.149999999999999" customHeight="1">
      <c r="A650" s="174"/>
      <c r="B650" s="165"/>
      <c r="C650" s="175"/>
      <c r="D650" s="170"/>
      <c r="E650" s="389" t="str">
        <f>IF(_xlfn.IFNA(VLOOKUP(D650,FORMATS!$A$8:$B$43,2,FALSE),0)=0,"",VLOOKUP(D650,FORMATS!$A$8:$B$43,2,FALSE))</f>
        <v/>
      </c>
      <c r="F650" s="176"/>
      <c r="G650" s="176"/>
      <c r="H650" s="325"/>
      <c r="I650" s="384"/>
      <c r="J650" s="392"/>
      <c r="K650" s="394"/>
      <c r="L650" s="394"/>
      <c r="M650" s="374">
        <f t="shared" si="6"/>
        <v>0</v>
      </c>
    </row>
    <row r="651" spans="1:13" ht="20.149999999999999" customHeight="1">
      <c r="A651" s="174"/>
      <c r="B651" s="165"/>
      <c r="C651" s="175"/>
      <c r="D651" s="170"/>
      <c r="E651" s="389" t="str">
        <f>IF(_xlfn.IFNA(VLOOKUP(D651,FORMATS!$A$8:$B$43,2,FALSE),0)=0,"",VLOOKUP(D651,FORMATS!$A$8:$B$43,2,FALSE))</f>
        <v/>
      </c>
      <c r="F651" s="176"/>
      <c r="G651" s="176"/>
      <c r="H651" s="325"/>
      <c r="I651" s="384"/>
      <c r="J651" s="392"/>
      <c r="K651" s="394"/>
      <c r="L651" s="394"/>
      <c r="M651" s="374">
        <f t="shared" si="6"/>
        <v>0</v>
      </c>
    </row>
    <row r="652" spans="1:13" ht="20.149999999999999" customHeight="1">
      <c r="A652" s="174"/>
      <c r="B652" s="165"/>
      <c r="C652" s="175"/>
      <c r="D652" s="170"/>
      <c r="E652" s="389" t="str">
        <f>IF(_xlfn.IFNA(VLOOKUP(D652,FORMATS!$A$8:$B$43,2,FALSE),0)=0,"",VLOOKUP(D652,FORMATS!$A$8:$B$43,2,FALSE))</f>
        <v/>
      </c>
      <c r="F652" s="176"/>
      <c r="G652" s="176"/>
      <c r="H652" s="325"/>
      <c r="I652" s="384"/>
      <c r="J652" s="392"/>
      <c r="K652" s="394"/>
      <c r="L652" s="394"/>
      <c r="M652" s="374">
        <f t="shared" si="6"/>
        <v>0</v>
      </c>
    </row>
    <row r="653" spans="1:13" ht="20.149999999999999" customHeight="1">
      <c r="A653" s="174"/>
      <c r="B653" s="165"/>
      <c r="C653" s="175"/>
      <c r="D653" s="170"/>
      <c r="E653" s="389" t="str">
        <f>IF(_xlfn.IFNA(VLOOKUP(D653,FORMATS!$A$8:$B$43,2,FALSE),0)=0,"",VLOOKUP(D653,FORMATS!$A$8:$B$43,2,FALSE))</f>
        <v/>
      </c>
      <c r="F653" s="176"/>
      <c r="G653" s="176"/>
      <c r="H653" s="325"/>
      <c r="I653" s="384"/>
      <c r="J653" s="392"/>
      <c r="K653" s="394"/>
      <c r="L653" s="394"/>
      <c r="M653" s="374">
        <f t="shared" si="6"/>
        <v>0</v>
      </c>
    </row>
    <row r="654" spans="1:13" ht="20.149999999999999" customHeight="1">
      <c r="A654" s="174"/>
      <c r="B654" s="165"/>
      <c r="C654" s="175"/>
      <c r="D654" s="170"/>
      <c r="E654" s="389" t="str">
        <f>IF(_xlfn.IFNA(VLOOKUP(D654,FORMATS!$A$8:$B$43,2,FALSE),0)=0,"",VLOOKUP(D654,FORMATS!$A$8:$B$43,2,FALSE))</f>
        <v/>
      </c>
      <c r="F654" s="176"/>
      <c r="G654" s="176"/>
      <c r="H654" s="325"/>
      <c r="I654" s="384"/>
      <c r="J654" s="392"/>
      <c r="K654" s="394"/>
      <c r="L654" s="394"/>
      <c r="M654" s="374">
        <f t="shared" si="6"/>
        <v>0</v>
      </c>
    </row>
    <row r="655" spans="1:13" ht="20.149999999999999" customHeight="1">
      <c r="A655" s="174"/>
      <c r="B655" s="165"/>
      <c r="C655" s="175"/>
      <c r="D655" s="170"/>
      <c r="E655" s="389" t="str">
        <f>IF(_xlfn.IFNA(VLOOKUP(D655,FORMATS!$A$8:$B$43,2,FALSE),0)=0,"",VLOOKUP(D655,FORMATS!$A$8:$B$43,2,FALSE))</f>
        <v/>
      </c>
      <c r="F655" s="176"/>
      <c r="G655" s="176"/>
      <c r="H655" s="325"/>
      <c r="I655" s="384"/>
      <c r="J655" s="392"/>
      <c r="K655" s="394"/>
      <c r="L655" s="394"/>
      <c r="M655" s="374">
        <f t="shared" si="6"/>
        <v>0</v>
      </c>
    </row>
    <row r="656" spans="1:13" ht="20.149999999999999" customHeight="1">
      <c r="A656" s="174"/>
      <c r="B656" s="165"/>
      <c r="C656" s="175"/>
      <c r="D656" s="170"/>
      <c r="E656" s="389" t="str">
        <f>IF(_xlfn.IFNA(VLOOKUP(D656,FORMATS!$A$8:$B$43,2,FALSE),0)=0,"",VLOOKUP(D656,FORMATS!$A$8:$B$43,2,FALSE))</f>
        <v/>
      </c>
      <c r="F656" s="176"/>
      <c r="G656" s="176"/>
      <c r="H656" s="325"/>
      <c r="I656" s="384"/>
      <c r="J656" s="392"/>
      <c r="K656" s="394"/>
      <c r="L656" s="394"/>
      <c r="M656" s="374">
        <f t="shared" si="6"/>
        <v>0</v>
      </c>
    </row>
    <row r="657" spans="1:13" ht="20.149999999999999" customHeight="1">
      <c r="A657" s="174"/>
      <c r="B657" s="165"/>
      <c r="C657" s="175"/>
      <c r="D657" s="170"/>
      <c r="E657" s="389" t="str">
        <f>IF(_xlfn.IFNA(VLOOKUP(D657,FORMATS!$A$8:$B$43,2,FALSE),0)=0,"",VLOOKUP(D657,FORMATS!$A$8:$B$43,2,FALSE))</f>
        <v/>
      </c>
      <c r="F657" s="176"/>
      <c r="G657" s="176"/>
      <c r="H657" s="325"/>
      <c r="I657" s="384"/>
      <c r="J657" s="392"/>
      <c r="K657" s="394"/>
      <c r="L657" s="394"/>
      <c r="M657" s="374">
        <f t="shared" si="6"/>
        <v>0</v>
      </c>
    </row>
    <row r="658" spans="1:13" ht="20.149999999999999" customHeight="1">
      <c r="A658" s="174"/>
      <c r="B658" s="165"/>
      <c r="C658" s="175"/>
      <c r="D658" s="170"/>
      <c r="E658" s="389" t="str">
        <f>IF(_xlfn.IFNA(VLOOKUP(D658,FORMATS!$A$8:$B$43,2,FALSE),0)=0,"",VLOOKUP(D658,FORMATS!$A$8:$B$43,2,FALSE))</f>
        <v/>
      </c>
      <c r="F658" s="176"/>
      <c r="G658" s="176"/>
      <c r="H658" s="325"/>
      <c r="I658" s="384"/>
      <c r="J658" s="392"/>
      <c r="K658" s="394"/>
      <c r="L658" s="394"/>
      <c r="M658" s="374">
        <f t="shared" si="6"/>
        <v>0</v>
      </c>
    </row>
    <row r="659" spans="1:13" ht="20.149999999999999" customHeight="1">
      <c r="A659" s="174"/>
      <c r="B659" s="165"/>
      <c r="C659" s="175"/>
      <c r="D659" s="170"/>
      <c r="E659" s="389" t="str">
        <f>IF(_xlfn.IFNA(VLOOKUP(D659,FORMATS!$A$8:$B$43,2,FALSE),0)=0,"",VLOOKUP(D659,FORMATS!$A$8:$B$43,2,FALSE))</f>
        <v/>
      </c>
      <c r="F659" s="176"/>
      <c r="G659" s="176"/>
      <c r="H659" s="325"/>
      <c r="I659" s="384"/>
      <c r="J659" s="392"/>
      <c r="K659" s="394"/>
      <c r="L659" s="394"/>
      <c r="M659" s="374">
        <f t="shared" si="6"/>
        <v>0</v>
      </c>
    </row>
    <row r="660" spans="1:13" ht="20.149999999999999" customHeight="1">
      <c r="A660" s="174"/>
      <c r="B660" s="165"/>
      <c r="C660" s="175"/>
      <c r="D660" s="170"/>
      <c r="E660" s="389" t="str">
        <f>IF(_xlfn.IFNA(VLOOKUP(D660,FORMATS!$A$8:$B$43,2,FALSE),0)=0,"",VLOOKUP(D660,FORMATS!$A$8:$B$43,2,FALSE))</f>
        <v/>
      </c>
      <c r="F660" s="176"/>
      <c r="G660" s="176"/>
      <c r="H660" s="325"/>
      <c r="I660" s="384"/>
      <c r="J660" s="392"/>
      <c r="K660" s="394"/>
      <c r="L660" s="394"/>
      <c r="M660" s="374">
        <f t="shared" ref="M660:M723" si="7">K660-L660</f>
        <v>0</v>
      </c>
    </row>
    <row r="661" spans="1:13" ht="20.149999999999999" customHeight="1">
      <c r="A661" s="174"/>
      <c r="B661" s="165"/>
      <c r="C661" s="175"/>
      <c r="D661" s="170"/>
      <c r="E661" s="389" t="str">
        <f>IF(_xlfn.IFNA(VLOOKUP(D661,FORMATS!$A$8:$B$43,2,FALSE),0)=0,"",VLOOKUP(D661,FORMATS!$A$8:$B$43,2,FALSE))</f>
        <v/>
      </c>
      <c r="F661" s="176"/>
      <c r="G661" s="176"/>
      <c r="H661" s="325"/>
      <c r="I661" s="384"/>
      <c r="J661" s="392"/>
      <c r="K661" s="394"/>
      <c r="L661" s="394"/>
      <c r="M661" s="374">
        <f t="shared" si="7"/>
        <v>0</v>
      </c>
    </row>
    <row r="662" spans="1:13" ht="20.149999999999999" customHeight="1">
      <c r="A662" s="174"/>
      <c r="B662" s="165"/>
      <c r="C662" s="175"/>
      <c r="D662" s="170"/>
      <c r="E662" s="389" t="str">
        <f>IF(_xlfn.IFNA(VLOOKUP(D662,FORMATS!$A$8:$B$43,2,FALSE),0)=0,"",VLOOKUP(D662,FORMATS!$A$8:$B$43,2,FALSE))</f>
        <v/>
      </c>
      <c r="F662" s="176"/>
      <c r="G662" s="176"/>
      <c r="H662" s="325"/>
      <c r="I662" s="384"/>
      <c r="J662" s="392"/>
      <c r="K662" s="394"/>
      <c r="L662" s="394"/>
      <c r="M662" s="374">
        <f t="shared" si="7"/>
        <v>0</v>
      </c>
    </row>
    <row r="663" spans="1:13" ht="20.149999999999999" customHeight="1">
      <c r="A663" s="174"/>
      <c r="B663" s="165"/>
      <c r="C663" s="175"/>
      <c r="D663" s="170"/>
      <c r="E663" s="389" t="str">
        <f>IF(_xlfn.IFNA(VLOOKUP(D663,FORMATS!$A$8:$B$43,2,FALSE),0)=0,"",VLOOKUP(D663,FORMATS!$A$8:$B$43,2,FALSE))</f>
        <v/>
      </c>
      <c r="F663" s="176"/>
      <c r="G663" s="176"/>
      <c r="H663" s="325"/>
      <c r="I663" s="384"/>
      <c r="J663" s="392"/>
      <c r="K663" s="394"/>
      <c r="L663" s="394"/>
      <c r="M663" s="374">
        <f t="shared" si="7"/>
        <v>0</v>
      </c>
    </row>
    <row r="664" spans="1:13" ht="20.149999999999999" customHeight="1">
      <c r="A664" s="174"/>
      <c r="B664" s="165"/>
      <c r="C664" s="175"/>
      <c r="D664" s="170"/>
      <c r="E664" s="389" t="str">
        <f>IF(_xlfn.IFNA(VLOOKUP(D664,FORMATS!$A$8:$B$43,2,FALSE),0)=0,"",VLOOKUP(D664,FORMATS!$A$8:$B$43,2,FALSE))</f>
        <v/>
      </c>
      <c r="F664" s="176"/>
      <c r="G664" s="176"/>
      <c r="H664" s="325"/>
      <c r="I664" s="384"/>
      <c r="J664" s="392"/>
      <c r="K664" s="394"/>
      <c r="L664" s="394"/>
      <c r="M664" s="374">
        <f t="shared" si="7"/>
        <v>0</v>
      </c>
    </row>
    <row r="665" spans="1:13" ht="20.149999999999999" customHeight="1">
      <c r="A665" s="174"/>
      <c r="B665" s="165"/>
      <c r="C665" s="175"/>
      <c r="D665" s="170"/>
      <c r="E665" s="389" t="str">
        <f>IF(_xlfn.IFNA(VLOOKUP(D665,FORMATS!$A$8:$B$43,2,FALSE),0)=0,"",VLOOKUP(D665,FORMATS!$A$8:$B$43,2,FALSE))</f>
        <v/>
      </c>
      <c r="F665" s="176"/>
      <c r="G665" s="176"/>
      <c r="H665" s="325"/>
      <c r="I665" s="384"/>
      <c r="J665" s="392"/>
      <c r="K665" s="394"/>
      <c r="L665" s="394"/>
      <c r="M665" s="374">
        <f t="shared" si="7"/>
        <v>0</v>
      </c>
    </row>
    <row r="666" spans="1:13" ht="20.149999999999999" customHeight="1">
      <c r="A666" s="174"/>
      <c r="B666" s="165"/>
      <c r="C666" s="175"/>
      <c r="D666" s="170"/>
      <c r="E666" s="389" t="str">
        <f>IF(_xlfn.IFNA(VLOOKUP(D666,FORMATS!$A$8:$B$43,2,FALSE),0)=0,"",VLOOKUP(D666,FORMATS!$A$8:$B$43,2,FALSE))</f>
        <v/>
      </c>
      <c r="F666" s="176"/>
      <c r="G666" s="176"/>
      <c r="H666" s="325"/>
      <c r="I666" s="384"/>
      <c r="J666" s="392"/>
      <c r="K666" s="394"/>
      <c r="L666" s="394"/>
      <c r="M666" s="374">
        <f t="shared" si="7"/>
        <v>0</v>
      </c>
    </row>
    <row r="667" spans="1:13" ht="20.149999999999999" customHeight="1">
      <c r="A667" s="174"/>
      <c r="B667" s="165"/>
      <c r="C667" s="175"/>
      <c r="D667" s="170"/>
      <c r="E667" s="389" t="str">
        <f>IF(_xlfn.IFNA(VLOOKUP(D667,FORMATS!$A$8:$B$43,2,FALSE),0)=0,"",VLOOKUP(D667,FORMATS!$A$8:$B$43,2,FALSE))</f>
        <v/>
      </c>
      <c r="F667" s="176"/>
      <c r="G667" s="176"/>
      <c r="H667" s="325"/>
      <c r="I667" s="384"/>
      <c r="J667" s="392"/>
      <c r="K667" s="394"/>
      <c r="L667" s="394"/>
      <c r="M667" s="374">
        <f t="shared" si="7"/>
        <v>0</v>
      </c>
    </row>
    <row r="668" spans="1:13" ht="20.149999999999999" customHeight="1">
      <c r="A668" s="174"/>
      <c r="B668" s="165"/>
      <c r="C668" s="175"/>
      <c r="D668" s="170"/>
      <c r="E668" s="389" t="str">
        <f>IF(_xlfn.IFNA(VLOOKUP(D668,FORMATS!$A$8:$B$43,2,FALSE),0)=0,"",VLOOKUP(D668,FORMATS!$A$8:$B$43,2,FALSE))</f>
        <v/>
      </c>
      <c r="F668" s="176"/>
      <c r="G668" s="176"/>
      <c r="H668" s="325"/>
      <c r="I668" s="384"/>
      <c r="J668" s="392"/>
      <c r="K668" s="394"/>
      <c r="L668" s="394"/>
      <c r="M668" s="374">
        <f t="shared" si="7"/>
        <v>0</v>
      </c>
    </row>
    <row r="669" spans="1:13" ht="20.149999999999999" customHeight="1">
      <c r="A669" s="174"/>
      <c r="B669" s="165"/>
      <c r="C669" s="175"/>
      <c r="D669" s="170"/>
      <c r="E669" s="389" t="str">
        <f>IF(_xlfn.IFNA(VLOOKUP(D669,FORMATS!$A$8:$B$43,2,FALSE),0)=0,"",VLOOKUP(D669,FORMATS!$A$8:$B$43,2,FALSE))</f>
        <v/>
      </c>
      <c r="F669" s="176"/>
      <c r="G669" s="176"/>
      <c r="H669" s="325"/>
      <c r="I669" s="384"/>
      <c r="J669" s="392"/>
      <c r="K669" s="394"/>
      <c r="L669" s="394"/>
      <c r="M669" s="374">
        <f t="shared" si="7"/>
        <v>0</v>
      </c>
    </row>
    <row r="670" spans="1:13" ht="20.149999999999999" customHeight="1">
      <c r="A670" s="174"/>
      <c r="B670" s="165"/>
      <c r="C670" s="175"/>
      <c r="D670" s="170"/>
      <c r="E670" s="389" t="str">
        <f>IF(_xlfn.IFNA(VLOOKUP(D670,FORMATS!$A$8:$B$43,2,FALSE),0)=0,"",VLOOKUP(D670,FORMATS!$A$8:$B$43,2,FALSE))</f>
        <v/>
      </c>
      <c r="F670" s="176"/>
      <c r="G670" s="176"/>
      <c r="H670" s="325"/>
      <c r="I670" s="384"/>
      <c r="J670" s="392"/>
      <c r="K670" s="394"/>
      <c r="L670" s="394"/>
      <c r="M670" s="374">
        <f t="shared" si="7"/>
        <v>0</v>
      </c>
    </row>
    <row r="671" spans="1:13" ht="20.149999999999999" customHeight="1">
      <c r="A671" s="174"/>
      <c r="B671" s="165"/>
      <c r="C671" s="175"/>
      <c r="D671" s="170"/>
      <c r="E671" s="389" t="str">
        <f>IF(_xlfn.IFNA(VLOOKUP(D671,FORMATS!$A$8:$B$43,2,FALSE),0)=0,"",VLOOKUP(D671,FORMATS!$A$8:$B$43,2,FALSE))</f>
        <v/>
      </c>
      <c r="F671" s="176"/>
      <c r="G671" s="176"/>
      <c r="H671" s="325"/>
      <c r="I671" s="384"/>
      <c r="J671" s="392"/>
      <c r="K671" s="394"/>
      <c r="L671" s="394"/>
      <c r="M671" s="374">
        <f t="shared" si="7"/>
        <v>0</v>
      </c>
    </row>
    <row r="672" spans="1:13" ht="20.149999999999999" customHeight="1">
      <c r="A672" s="174"/>
      <c r="B672" s="165"/>
      <c r="C672" s="175"/>
      <c r="D672" s="170"/>
      <c r="E672" s="389" t="str">
        <f>IF(_xlfn.IFNA(VLOOKUP(D672,FORMATS!$A$8:$B$43,2,FALSE),0)=0,"",VLOOKUP(D672,FORMATS!$A$8:$B$43,2,FALSE))</f>
        <v/>
      </c>
      <c r="F672" s="176"/>
      <c r="G672" s="176"/>
      <c r="H672" s="325"/>
      <c r="I672" s="384"/>
      <c r="J672" s="392"/>
      <c r="K672" s="394"/>
      <c r="L672" s="394"/>
      <c r="M672" s="374">
        <f t="shared" si="7"/>
        <v>0</v>
      </c>
    </row>
    <row r="673" spans="1:13" ht="20.149999999999999" customHeight="1">
      <c r="A673" s="174"/>
      <c r="B673" s="165"/>
      <c r="C673" s="175"/>
      <c r="D673" s="170"/>
      <c r="E673" s="389" t="str">
        <f>IF(_xlfn.IFNA(VLOOKUP(D673,FORMATS!$A$8:$B$43,2,FALSE),0)=0,"",VLOOKUP(D673,FORMATS!$A$8:$B$43,2,FALSE))</f>
        <v/>
      </c>
      <c r="F673" s="176"/>
      <c r="G673" s="176"/>
      <c r="H673" s="325"/>
      <c r="I673" s="384"/>
      <c r="J673" s="392"/>
      <c r="K673" s="394"/>
      <c r="L673" s="394"/>
      <c r="M673" s="374">
        <f t="shared" si="7"/>
        <v>0</v>
      </c>
    </row>
    <row r="674" spans="1:13" ht="20.149999999999999" customHeight="1">
      <c r="A674" s="174"/>
      <c r="B674" s="165"/>
      <c r="C674" s="175"/>
      <c r="D674" s="170"/>
      <c r="E674" s="389" t="str">
        <f>IF(_xlfn.IFNA(VLOOKUP(D674,FORMATS!$A$8:$B$43,2,FALSE),0)=0,"",VLOOKUP(D674,FORMATS!$A$8:$B$43,2,FALSE))</f>
        <v/>
      </c>
      <c r="F674" s="176"/>
      <c r="G674" s="176"/>
      <c r="H674" s="325"/>
      <c r="I674" s="384"/>
      <c r="J674" s="392"/>
      <c r="K674" s="394"/>
      <c r="L674" s="394"/>
      <c r="M674" s="374">
        <f t="shared" si="7"/>
        <v>0</v>
      </c>
    </row>
    <row r="675" spans="1:13" ht="20.149999999999999" customHeight="1">
      <c r="A675" s="174"/>
      <c r="B675" s="165"/>
      <c r="C675" s="175"/>
      <c r="D675" s="170"/>
      <c r="E675" s="389" t="str">
        <f>IF(_xlfn.IFNA(VLOOKUP(D675,FORMATS!$A$8:$B$43,2,FALSE),0)=0,"",VLOOKUP(D675,FORMATS!$A$8:$B$43,2,FALSE))</f>
        <v/>
      </c>
      <c r="F675" s="176"/>
      <c r="G675" s="176"/>
      <c r="H675" s="325"/>
      <c r="I675" s="384"/>
      <c r="J675" s="392"/>
      <c r="K675" s="394"/>
      <c r="L675" s="394"/>
      <c r="M675" s="374">
        <f t="shared" si="7"/>
        <v>0</v>
      </c>
    </row>
    <row r="676" spans="1:13" ht="20.149999999999999" customHeight="1">
      <c r="A676" s="174"/>
      <c r="B676" s="165"/>
      <c r="C676" s="175"/>
      <c r="D676" s="170"/>
      <c r="E676" s="389" t="str">
        <f>IF(_xlfn.IFNA(VLOOKUP(D676,FORMATS!$A$8:$B$43,2,FALSE),0)=0,"",VLOOKUP(D676,FORMATS!$A$8:$B$43,2,FALSE))</f>
        <v/>
      </c>
      <c r="F676" s="176"/>
      <c r="G676" s="176"/>
      <c r="H676" s="325"/>
      <c r="I676" s="384"/>
      <c r="J676" s="392"/>
      <c r="K676" s="394"/>
      <c r="L676" s="394"/>
      <c r="M676" s="374">
        <f t="shared" si="7"/>
        <v>0</v>
      </c>
    </row>
    <row r="677" spans="1:13" ht="20.149999999999999" customHeight="1">
      <c r="A677" s="174"/>
      <c r="B677" s="165"/>
      <c r="C677" s="175"/>
      <c r="D677" s="170"/>
      <c r="E677" s="389" t="str">
        <f>IF(_xlfn.IFNA(VLOOKUP(D677,FORMATS!$A$8:$B$43,2,FALSE),0)=0,"",VLOOKUP(D677,FORMATS!$A$8:$B$43,2,FALSE))</f>
        <v/>
      </c>
      <c r="F677" s="176"/>
      <c r="G677" s="176"/>
      <c r="H677" s="325"/>
      <c r="I677" s="384"/>
      <c r="J677" s="392"/>
      <c r="K677" s="394"/>
      <c r="L677" s="394"/>
      <c r="M677" s="374">
        <f t="shared" si="7"/>
        <v>0</v>
      </c>
    </row>
    <row r="678" spans="1:13" ht="20.149999999999999" customHeight="1">
      <c r="A678" s="174"/>
      <c r="B678" s="165"/>
      <c r="C678" s="175"/>
      <c r="D678" s="170"/>
      <c r="E678" s="389" t="str">
        <f>IF(_xlfn.IFNA(VLOOKUP(D678,FORMATS!$A$8:$B$43,2,FALSE),0)=0,"",VLOOKUP(D678,FORMATS!$A$8:$B$43,2,FALSE))</f>
        <v/>
      </c>
      <c r="F678" s="176"/>
      <c r="G678" s="176"/>
      <c r="H678" s="325"/>
      <c r="I678" s="384"/>
      <c r="J678" s="392"/>
      <c r="K678" s="394"/>
      <c r="L678" s="394"/>
      <c r="M678" s="374">
        <f t="shared" si="7"/>
        <v>0</v>
      </c>
    </row>
    <row r="679" spans="1:13" ht="20.149999999999999" customHeight="1">
      <c r="A679" s="174"/>
      <c r="B679" s="165"/>
      <c r="C679" s="175"/>
      <c r="D679" s="170"/>
      <c r="E679" s="389" t="str">
        <f>IF(_xlfn.IFNA(VLOOKUP(D679,FORMATS!$A$8:$B$43,2,FALSE),0)=0,"",VLOOKUP(D679,FORMATS!$A$8:$B$43,2,FALSE))</f>
        <v/>
      </c>
      <c r="F679" s="176"/>
      <c r="G679" s="176"/>
      <c r="H679" s="325"/>
      <c r="I679" s="384"/>
      <c r="J679" s="392"/>
      <c r="K679" s="394"/>
      <c r="L679" s="394"/>
      <c r="M679" s="374">
        <f t="shared" si="7"/>
        <v>0</v>
      </c>
    </row>
    <row r="680" spans="1:13" ht="20.149999999999999" customHeight="1">
      <c r="A680" s="174"/>
      <c r="B680" s="165"/>
      <c r="C680" s="175"/>
      <c r="D680" s="170"/>
      <c r="E680" s="389" t="str">
        <f>IF(_xlfn.IFNA(VLOOKUP(D680,FORMATS!$A$8:$B$43,2,FALSE),0)=0,"",VLOOKUP(D680,FORMATS!$A$8:$B$43,2,FALSE))</f>
        <v/>
      </c>
      <c r="F680" s="176"/>
      <c r="G680" s="176"/>
      <c r="H680" s="325"/>
      <c r="I680" s="384"/>
      <c r="J680" s="392"/>
      <c r="K680" s="394"/>
      <c r="L680" s="394"/>
      <c r="M680" s="374">
        <f t="shared" si="7"/>
        <v>0</v>
      </c>
    </row>
    <row r="681" spans="1:13" ht="20.149999999999999" customHeight="1">
      <c r="A681" s="174"/>
      <c r="B681" s="165"/>
      <c r="C681" s="175"/>
      <c r="D681" s="170"/>
      <c r="E681" s="389" t="str">
        <f>IF(_xlfn.IFNA(VLOOKUP(D681,FORMATS!$A$8:$B$43,2,FALSE),0)=0,"",VLOOKUP(D681,FORMATS!$A$8:$B$43,2,FALSE))</f>
        <v/>
      </c>
      <c r="F681" s="176"/>
      <c r="G681" s="176"/>
      <c r="H681" s="325"/>
      <c r="I681" s="384"/>
      <c r="J681" s="392"/>
      <c r="K681" s="394"/>
      <c r="L681" s="394"/>
      <c r="M681" s="374">
        <f t="shared" si="7"/>
        <v>0</v>
      </c>
    </row>
    <row r="682" spans="1:13" ht="20.149999999999999" customHeight="1">
      <c r="A682" s="174"/>
      <c r="B682" s="165"/>
      <c r="C682" s="175"/>
      <c r="D682" s="170"/>
      <c r="E682" s="389" t="str">
        <f>IF(_xlfn.IFNA(VLOOKUP(D682,FORMATS!$A$8:$B$43,2,FALSE),0)=0,"",VLOOKUP(D682,FORMATS!$A$8:$B$43,2,FALSE))</f>
        <v/>
      </c>
      <c r="F682" s="176"/>
      <c r="G682" s="176"/>
      <c r="H682" s="325"/>
      <c r="I682" s="384"/>
      <c r="J682" s="392"/>
      <c r="K682" s="394"/>
      <c r="L682" s="394"/>
      <c r="M682" s="374">
        <f t="shared" si="7"/>
        <v>0</v>
      </c>
    </row>
    <row r="683" spans="1:13" ht="20.149999999999999" customHeight="1">
      <c r="A683" s="174"/>
      <c r="B683" s="165"/>
      <c r="C683" s="175"/>
      <c r="D683" s="170"/>
      <c r="E683" s="389" t="str">
        <f>IF(_xlfn.IFNA(VLOOKUP(D683,FORMATS!$A$8:$B$43,2,FALSE),0)=0,"",VLOOKUP(D683,FORMATS!$A$8:$B$43,2,FALSE))</f>
        <v/>
      </c>
      <c r="F683" s="176"/>
      <c r="G683" s="176"/>
      <c r="H683" s="325"/>
      <c r="I683" s="384"/>
      <c r="J683" s="392"/>
      <c r="K683" s="394"/>
      <c r="L683" s="394"/>
      <c r="M683" s="374">
        <f t="shared" si="7"/>
        <v>0</v>
      </c>
    </row>
    <row r="684" spans="1:13" ht="20.149999999999999" customHeight="1">
      <c r="A684" s="174"/>
      <c r="B684" s="165"/>
      <c r="C684" s="175"/>
      <c r="D684" s="170"/>
      <c r="E684" s="389" t="str">
        <f>IF(_xlfn.IFNA(VLOOKUP(D684,FORMATS!$A$8:$B$43,2,FALSE),0)=0,"",VLOOKUP(D684,FORMATS!$A$8:$B$43,2,FALSE))</f>
        <v/>
      </c>
      <c r="F684" s="176"/>
      <c r="G684" s="176"/>
      <c r="H684" s="325"/>
      <c r="I684" s="384"/>
      <c r="J684" s="392"/>
      <c r="K684" s="394"/>
      <c r="L684" s="394"/>
      <c r="M684" s="374">
        <f t="shared" si="7"/>
        <v>0</v>
      </c>
    </row>
    <row r="685" spans="1:13" ht="20.149999999999999" customHeight="1">
      <c r="A685" s="174"/>
      <c r="B685" s="165"/>
      <c r="C685" s="175"/>
      <c r="D685" s="170"/>
      <c r="E685" s="389" t="str">
        <f>IF(_xlfn.IFNA(VLOOKUP(D685,FORMATS!$A$8:$B$43,2,FALSE),0)=0,"",VLOOKUP(D685,FORMATS!$A$8:$B$43,2,FALSE))</f>
        <v/>
      </c>
      <c r="F685" s="176"/>
      <c r="G685" s="176"/>
      <c r="H685" s="325"/>
      <c r="I685" s="384"/>
      <c r="J685" s="392"/>
      <c r="K685" s="394"/>
      <c r="L685" s="394"/>
      <c r="M685" s="374">
        <f t="shared" si="7"/>
        <v>0</v>
      </c>
    </row>
    <row r="686" spans="1:13" ht="20.149999999999999" customHeight="1">
      <c r="A686" s="174"/>
      <c r="B686" s="165"/>
      <c r="C686" s="175"/>
      <c r="D686" s="170"/>
      <c r="E686" s="389" t="str">
        <f>IF(_xlfn.IFNA(VLOOKUP(D686,FORMATS!$A$8:$B$43,2,FALSE),0)=0,"",VLOOKUP(D686,FORMATS!$A$8:$B$43,2,FALSE))</f>
        <v/>
      </c>
      <c r="F686" s="176"/>
      <c r="G686" s="176"/>
      <c r="H686" s="325"/>
      <c r="I686" s="384"/>
      <c r="J686" s="392"/>
      <c r="K686" s="394"/>
      <c r="L686" s="394"/>
      <c r="M686" s="374">
        <f t="shared" si="7"/>
        <v>0</v>
      </c>
    </row>
    <row r="687" spans="1:13" ht="20.149999999999999" customHeight="1">
      <c r="A687" s="174"/>
      <c r="B687" s="165"/>
      <c r="C687" s="175"/>
      <c r="D687" s="170"/>
      <c r="E687" s="389" t="str">
        <f>IF(_xlfn.IFNA(VLOOKUP(D687,FORMATS!$A$8:$B$43,2,FALSE),0)=0,"",VLOOKUP(D687,FORMATS!$A$8:$B$43,2,FALSE))</f>
        <v/>
      </c>
      <c r="F687" s="176"/>
      <c r="G687" s="176"/>
      <c r="H687" s="325"/>
      <c r="I687" s="384"/>
      <c r="J687" s="392"/>
      <c r="K687" s="394"/>
      <c r="L687" s="394"/>
      <c r="M687" s="374">
        <f t="shared" si="7"/>
        <v>0</v>
      </c>
    </row>
    <row r="688" spans="1:13" ht="20.149999999999999" customHeight="1">
      <c r="A688" s="174"/>
      <c r="B688" s="165"/>
      <c r="C688" s="175"/>
      <c r="D688" s="170"/>
      <c r="E688" s="389" t="str">
        <f>IF(_xlfn.IFNA(VLOOKUP(D688,FORMATS!$A$8:$B$43,2,FALSE),0)=0,"",VLOOKUP(D688,FORMATS!$A$8:$B$43,2,FALSE))</f>
        <v/>
      </c>
      <c r="F688" s="176"/>
      <c r="G688" s="176"/>
      <c r="H688" s="325"/>
      <c r="I688" s="384"/>
      <c r="J688" s="392"/>
      <c r="K688" s="394"/>
      <c r="L688" s="394"/>
      <c r="M688" s="374">
        <f t="shared" si="7"/>
        <v>0</v>
      </c>
    </row>
    <row r="689" spans="1:13" ht="20.149999999999999" customHeight="1">
      <c r="A689" s="174"/>
      <c r="B689" s="165"/>
      <c r="C689" s="175"/>
      <c r="D689" s="170"/>
      <c r="E689" s="389" t="str">
        <f>IF(_xlfn.IFNA(VLOOKUP(D689,FORMATS!$A$8:$B$43,2,FALSE),0)=0,"",VLOOKUP(D689,FORMATS!$A$8:$B$43,2,FALSE))</f>
        <v/>
      </c>
      <c r="F689" s="176"/>
      <c r="G689" s="176"/>
      <c r="H689" s="325"/>
      <c r="I689" s="384"/>
      <c r="J689" s="392"/>
      <c r="K689" s="394"/>
      <c r="L689" s="394"/>
      <c r="M689" s="374">
        <f t="shared" si="7"/>
        <v>0</v>
      </c>
    </row>
    <row r="690" spans="1:13" ht="20.149999999999999" customHeight="1">
      <c r="A690" s="174"/>
      <c r="B690" s="165"/>
      <c r="C690" s="175"/>
      <c r="D690" s="170"/>
      <c r="E690" s="389" t="str">
        <f>IF(_xlfn.IFNA(VLOOKUP(D690,FORMATS!$A$8:$B$43,2,FALSE),0)=0,"",VLOOKUP(D690,FORMATS!$A$8:$B$43,2,FALSE))</f>
        <v/>
      </c>
      <c r="F690" s="176"/>
      <c r="G690" s="176"/>
      <c r="H690" s="325"/>
      <c r="I690" s="384"/>
      <c r="J690" s="392"/>
      <c r="K690" s="394"/>
      <c r="L690" s="394"/>
      <c r="M690" s="374">
        <f t="shared" si="7"/>
        <v>0</v>
      </c>
    </row>
    <row r="691" spans="1:13" ht="20.149999999999999" customHeight="1">
      <c r="A691" s="174"/>
      <c r="B691" s="165"/>
      <c r="C691" s="175"/>
      <c r="D691" s="170"/>
      <c r="E691" s="389" t="str">
        <f>IF(_xlfn.IFNA(VLOOKUP(D691,FORMATS!$A$8:$B$43,2,FALSE),0)=0,"",VLOOKUP(D691,FORMATS!$A$8:$B$43,2,FALSE))</f>
        <v/>
      </c>
      <c r="F691" s="176"/>
      <c r="G691" s="176"/>
      <c r="H691" s="325"/>
      <c r="I691" s="384"/>
      <c r="J691" s="392"/>
      <c r="K691" s="394"/>
      <c r="L691" s="394"/>
      <c r="M691" s="374">
        <f t="shared" si="7"/>
        <v>0</v>
      </c>
    </row>
    <row r="692" spans="1:13" ht="20.149999999999999" customHeight="1">
      <c r="A692" s="174"/>
      <c r="B692" s="165"/>
      <c r="C692" s="175"/>
      <c r="D692" s="170"/>
      <c r="E692" s="389" t="str">
        <f>IF(_xlfn.IFNA(VLOOKUP(D692,FORMATS!$A$8:$B$43,2,FALSE),0)=0,"",VLOOKUP(D692,FORMATS!$A$8:$B$43,2,FALSE))</f>
        <v/>
      </c>
      <c r="F692" s="176"/>
      <c r="G692" s="176"/>
      <c r="H692" s="325"/>
      <c r="I692" s="384"/>
      <c r="J692" s="392"/>
      <c r="K692" s="394"/>
      <c r="L692" s="394"/>
      <c r="M692" s="374">
        <f t="shared" si="7"/>
        <v>0</v>
      </c>
    </row>
    <row r="693" spans="1:13" ht="20.149999999999999" customHeight="1">
      <c r="A693" s="174"/>
      <c r="B693" s="165"/>
      <c r="C693" s="175"/>
      <c r="D693" s="170"/>
      <c r="E693" s="389" t="str">
        <f>IF(_xlfn.IFNA(VLOOKUP(D693,FORMATS!$A$8:$B$43,2,FALSE),0)=0,"",VLOOKUP(D693,FORMATS!$A$8:$B$43,2,FALSE))</f>
        <v/>
      </c>
      <c r="F693" s="176"/>
      <c r="G693" s="176"/>
      <c r="H693" s="325"/>
      <c r="I693" s="384"/>
      <c r="J693" s="392"/>
      <c r="K693" s="394"/>
      <c r="L693" s="394"/>
      <c r="M693" s="374">
        <f t="shared" si="7"/>
        <v>0</v>
      </c>
    </row>
    <row r="694" spans="1:13" ht="20.149999999999999" customHeight="1">
      <c r="A694" s="174"/>
      <c r="B694" s="165"/>
      <c r="C694" s="175"/>
      <c r="D694" s="170"/>
      <c r="E694" s="389" t="str">
        <f>IF(_xlfn.IFNA(VLOOKUP(D694,FORMATS!$A$8:$B$43,2,FALSE),0)=0,"",VLOOKUP(D694,FORMATS!$A$8:$B$43,2,FALSE))</f>
        <v/>
      </c>
      <c r="F694" s="176"/>
      <c r="G694" s="176"/>
      <c r="H694" s="325"/>
      <c r="I694" s="384"/>
      <c r="J694" s="392"/>
      <c r="K694" s="394"/>
      <c r="L694" s="394"/>
      <c r="M694" s="374">
        <f t="shared" si="7"/>
        <v>0</v>
      </c>
    </row>
    <row r="695" spans="1:13" ht="20.149999999999999" customHeight="1">
      <c r="A695" s="174"/>
      <c r="B695" s="165"/>
      <c r="C695" s="175"/>
      <c r="D695" s="170"/>
      <c r="E695" s="389" t="str">
        <f>IF(_xlfn.IFNA(VLOOKUP(D695,FORMATS!$A$8:$B$43,2,FALSE),0)=0,"",VLOOKUP(D695,FORMATS!$A$8:$B$43,2,FALSE))</f>
        <v/>
      </c>
      <c r="F695" s="176"/>
      <c r="G695" s="176"/>
      <c r="H695" s="325"/>
      <c r="I695" s="384"/>
      <c r="J695" s="392"/>
      <c r="K695" s="394"/>
      <c r="L695" s="394"/>
      <c r="M695" s="374">
        <f t="shared" si="7"/>
        <v>0</v>
      </c>
    </row>
    <row r="696" spans="1:13" ht="20.149999999999999" customHeight="1">
      <c r="A696" s="174"/>
      <c r="B696" s="165"/>
      <c r="C696" s="175"/>
      <c r="D696" s="170"/>
      <c r="E696" s="389" t="str">
        <f>IF(_xlfn.IFNA(VLOOKUP(D696,FORMATS!$A$8:$B$43,2,FALSE),0)=0,"",VLOOKUP(D696,FORMATS!$A$8:$B$43,2,FALSE))</f>
        <v/>
      </c>
      <c r="F696" s="176"/>
      <c r="G696" s="176"/>
      <c r="H696" s="325"/>
      <c r="I696" s="384"/>
      <c r="J696" s="392"/>
      <c r="K696" s="394"/>
      <c r="L696" s="394"/>
      <c r="M696" s="374">
        <f t="shared" si="7"/>
        <v>0</v>
      </c>
    </row>
    <row r="697" spans="1:13" ht="20.149999999999999" customHeight="1">
      <c r="A697" s="174"/>
      <c r="B697" s="165"/>
      <c r="C697" s="175"/>
      <c r="D697" s="170"/>
      <c r="E697" s="389" t="str">
        <f>IF(_xlfn.IFNA(VLOOKUP(D697,FORMATS!$A$8:$B$43,2,FALSE),0)=0,"",VLOOKUP(D697,FORMATS!$A$8:$B$43,2,FALSE))</f>
        <v/>
      </c>
      <c r="F697" s="176"/>
      <c r="G697" s="176"/>
      <c r="H697" s="325"/>
      <c r="I697" s="384"/>
      <c r="J697" s="392"/>
      <c r="K697" s="394"/>
      <c r="L697" s="394"/>
      <c r="M697" s="374">
        <f t="shared" si="7"/>
        <v>0</v>
      </c>
    </row>
    <row r="698" spans="1:13" ht="20.149999999999999" customHeight="1">
      <c r="A698" s="174"/>
      <c r="B698" s="165"/>
      <c r="C698" s="175"/>
      <c r="D698" s="170"/>
      <c r="E698" s="389" t="str">
        <f>IF(_xlfn.IFNA(VLOOKUP(D698,FORMATS!$A$8:$B$43,2,FALSE),0)=0,"",VLOOKUP(D698,FORMATS!$A$8:$B$43,2,FALSE))</f>
        <v/>
      </c>
      <c r="F698" s="176"/>
      <c r="G698" s="176"/>
      <c r="H698" s="325"/>
      <c r="I698" s="384"/>
      <c r="J698" s="392"/>
      <c r="K698" s="394"/>
      <c r="L698" s="394"/>
      <c r="M698" s="374">
        <f t="shared" si="7"/>
        <v>0</v>
      </c>
    </row>
    <row r="699" spans="1:13" ht="20.149999999999999" customHeight="1">
      <c r="A699" s="174"/>
      <c r="B699" s="165"/>
      <c r="C699" s="175"/>
      <c r="D699" s="170"/>
      <c r="E699" s="389" t="str">
        <f>IF(_xlfn.IFNA(VLOOKUP(D699,FORMATS!$A$8:$B$43,2,FALSE),0)=0,"",VLOOKUP(D699,FORMATS!$A$8:$B$43,2,FALSE))</f>
        <v/>
      </c>
      <c r="F699" s="176"/>
      <c r="G699" s="176"/>
      <c r="H699" s="325"/>
      <c r="I699" s="384"/>
      <c r="J699" s="392"/>
      <c r="K699" s="394"/>
      <c r="L699" s="394"/>
      <c r="M699" s="374">
        <f t="shared" si="7"/>
        <v>0</v>
      </c>
    </row>
    <row r="700" spans="1:13" ht="20.149999999999999" customHeight="1">
      <c r="A700" s="174"/>
      <c r="B700" s="165"/>
      <c r="C700" s="175"/>
      <c r="D700" s="170"/>
      <c r="E700" s="389" t="str">
        <f>IF(_xlfn.IFNA(VLOOKUP(D700,FORMATS!$A$8:$B$43,2,FALSE),0)=0,"",VLOOKUP(D700,FORMATS!$A$8:$B$43,2,FALSE))</f>
        <v/>
      </c>
      <c r="F700" s="176"/>
      <c r="G700" s="176"/>
      <c r="H700" s="325"/>
      <c r="I700" s="384"/>
      <c r="J700" s="392"/>
      <c r="K700" s="394"/>
      <c r="L700" s="394"/>
      <c r="M700" s="374">
        <f t="shared" si="7"/>
        <v>0</v>
      </c>
    </row>
    <row r="701" spans="1:13" ht="20.149999999999999" customHeight="1">
      <c r="A701" s="174"/>
      <c r="B701" s="165"/>
      <c r="C701" s="175"/>
      <c r="D701" s="170"/>
      <c r="E701" s="389" t="str">
        <f>IF(_xlfn.IFNA(VLOOKUP(D701,FORMATS!$A$8:$B$43,2,FALSE),0)=0,"",VLOOKUP(D701,FORMATS!$A$8:$B$43,2,FALSE))</f>
        <v/>
      </c>
      <c r="F701" s="176"/>
      <c r="G701" s="176"/>
      <c r="H701" s="325"/>
      <c r="I701" s="384"/>
      <c r="J701" s="392"/>
      <c r="K701" s="394"/>
      <c r="L701" s="394"/>
      <c r="M701" s="374">
        <f t="shared" si="7"/>
        <v>0</v>
      </c>
    </row>
    <row r="702" spans="1:13" ht="20.149999999999999" customHeight="1">
      <c r="A702" s="174"/>
      <c r="B702" s="165"/>
      <c r="C702" s="175"/>
      <c r="D702" s="170"/>
      <c r="E702" s="389" t="str">
        <f>IF(_xlfn.IFNA(VLOOKUP(D702,FORMATS!$A$8:$B$43,2,FALSE),0)=0,"",VLOOKUP(D702,FORMATS!$A$8:$B$43,2,FALSE))</f>
        <v/>
      </c>
      <c r="F702" s="176"/>
      <c r="G702" s="176"/>
      <c r="H702" s="325"/>
      <c r="I702" s="384"/>
      <c r="J702" s="392"/>
      <c r="K702" s="394"/>
      <c r="L702" s="394"/>
      <c r="M702" s="374">
        <f t="shared" si="7"/>
        <v>0</v>
      </c>
    </row>
    <row r="703" spans="1:13" ht="20.149999999999999" customHeight="1">
      <c r="A703" s="174"/>
      <c r="B703" s="165"/>
      <c r="C703" s="175"/>
      <c r="D703" s="170"/>
      <c r="E703" s="389" t="str">
        <f>IF(_xlfn.IFNA(VLOOKUP(D703,FORMATS!$A$8:$B$43,2,FALSE),0)=0,"",VLOOKUP(D703,FORMATS!$A$8:$B$43,2,FALSE))</f>
        <v/>
      </c>
      <c r="F703" s="176"/>
      <c r="G703" s="176"/>
      <c r="H703" s="325"/>
      <c r="I703" s="384"/>
      <c r="J703" s="392"/>
      <c r="K703" s="394"/>
      <c r="L703" s="394"/>
      <c r="M703" s="374">
        <f t="shared" si="7"/>
        <v>0</v>
      </c>
    </row>
    <row r="704" spans="1:13" ht="20.149999999999999" customHeight="1">
      <c r="A704" s="174"/>
      <c r="B704" s="165"/>
      <c r="C704" s="175"/>
      <c r="D704" s="170"/>
      <c r="E704" s="389" t="str">
        <f>IF(_xlfn.IFNA(VLOOKUP(D704,FORMATS!$A$8:$B$43,2,FALSE),0)=0,"",VLOOKUP(D704,FORMATS!$A$8:$B$43,2,FALSE))</f>
        <v/>
      </c>
      <c r="F704" s="176"/>
      <c r="G704" s="176"/>
      <c r="H704" s="325"/>
      <c r="I704" s="384"/>
      <c r="J704" s="392"/>
      <c r="K704" s="394"/>
      <c r="L704" s="394"/>
      <c r="M704" s="374">
        <f t="shared" si="7"/>
        <v>0</v>
      </c>
    </row>
    <row r="705" spans="1:13" ht="20.149999999999999" customHeight="1">
      <c r="A705" s="174"/>
      <c r="B705" s="165"/>
      <c r="C705" s="175"/>
      <c r="D705" s="170"/>
      <c r="E705" s="389" t="str">
        <f>IF(_xlfn.IFNA(VLOOKUP(D705,FORMATS!$A$8:$B$43,2,FALSE),0)=0,"",VLOOKUP(D705,FORMATS!$A$8:$B$43,2,FALSE))</f>
        <v/>
      </c>
      <c r="F705" s="176"/>
      <c r="G705" s="176"/>
      <c r="H705" s="325"/>
      <c r="I705" s="384"/>
      <c r="J705" s="392"/>
      <c r="K705" s="394"/>
      <c r="L705" s="394"/>
      <c r="M705" s="374">
        <f t="shared" si="7"/>
        <v>0</v>
      </c>
    </row>
    <row r="706" spans="1:13" ht="20.149999999999999" customHeight="1">
      <c r="A706" s="174"/>
      <c r="B706" s="165"/>
      <c r="C706" s="175"/>
      <c r="D706" s="170"/>
      <c r="E706" s="389" t="str">
        <f>IF(_xlfn.IFNA(VLOOKUP(D706,FORMATS!$A$8:$B$43,2,FALSE),0)=0,"",VLOOKUP(D706,FORMATS!$A$8:$B$43,2,FALSE))</f>
        <v/>
      </c>
      <c r="F706" s="176"/>
      <c r="G706" s="176"/>
      <c r="H706" s="325"/>
      <c r="I706" s="384"/>
      <c r="J706" s="392"/>
      <c r="K706" s="394"/>
      <c r="L706" s="394"/>
      <c r="M706" s="374">
        <f t="shared" si="7"/>
        <v>0</v>
      </c>
    </row>
    <row r="707" spans="1:13" ht="20.149999999999999" customHeight="1">
      <c r="A707" s="174"/>
      <c r="B707" s="165"/>
      <c r="C707" s="175"/>
      <c r="D707" s="170"/>
      <c r="E707" s="389" t="str">
        <f>IF(_xlfn.IFNA(VLOOKUP(D707,FORMATS!$A$8:$B$43,2,FALSE),0)=0,"",VLOOKUP(D707,FORMATS!$A$8:$B$43,2,FALSE))</f>
        <v/>
      </c>
      <c r="F707" s="176"/>
      <c r="G707" s="176"/>
      <c r="H707" s="325"/>
      <c r="I707" s="384"/>
      <c r="J707" s="392"/>
      <c r="K707" s="394"/>
      <c r="L707" s="394"/>
      <c r="M707" s="374">
        <f t="shared" si="7"/>
        <v>0</v>
      </c>
    </row>
    <row r="708" spans="1:13" ht="20.149999999999999" customHeight="1">
      <c r="A708" s="174"/>
      <c r="B708" s="165"/>
      <c r="C708" s="175"/>
      <c r="D708" s="170"/>
      <c r="E708" s="389" t="str">
        <f>IF(_xlfn.IFNA(VLOOKUP(D708,FORMATS!$A$8:$B$43,2,FALSE),0)=0,"",VLOOKUP(D708,FORMATS!$A$8:$B$43,2,FALSE))</f>
        <v/>
      </c>
      <c r="F708" s="176"/>
      <c r="G708" s="176"/>
      <c r="H708" s="325"/>
      <c r="I708" s="384"/>
      <c r="J708" s="392"/>
      <c r="K708" s="394"/>
      <c r="L708" s="394"/>
      <c r="M708" s="374">
        <f t="shared" si="7"/>
        <v>0</v>
      </c>
    </row>
    <row r="709" spans="1:13" ht="20.149999999999999" customHeight="1">
      <c r="A709" s="174"/>
      <c r="B709" s="165"/>
      <c r="C709" s="175"/>
      <c r="D709" s="170"/>
      <c r="E709" s="389" t="str">
        <f>IF(_xlfn.IFNA(VLOOKUP(D709,FORMATS!$A$8:$B$43,2,FALSE),0)=0,"",VLOOKUP(D709,FORMATS!$A$8:$B$43,2,FALSE))</f>
        <v/>
      </c>
      <c r="F709" s="176"/>
      <c r="G709" s="176"/>
      <c r="H709" s="325"/>
      <c r="I709" s="384"/>
      <c r="J709" s="392"/>
      <c r="K709" s="394"/>
      <c r="L709" s="394"/>
      <c r="M709" s="374">
        <f t="shared" si="7"/>
        <v>0</v>
      </c>
    </row>
    <row r="710" spans="1:13" ht="20.149999999999999" customHeight="1">
      <c r="A710" s="174"/>
      <c r="B710" s="165"/>
      <c r="C710" s="175"/>
      <c r="D710" s="170"/>
      <c r="E710" s="389" t="str">
        <f>IF(_xlfn.IFNA(VLOOKUP(D710,FORMATS!$A$8:$B$43,2,FALSE),0)=0,"",VLOOKUP(D710,FORMATS!$A$8:$B$43,2,FALSE))</f>
        <v/>
      </c>
      <c r="F710" s="176"/>
      <c r="G710" s="176"/>
      <c r="H710" s="325"/>
      <c r="I710" s="384"/>
      <c r="J710" s="392"/>
      <c r="K710" s="394"/>
      <c r="L710" s="394"/>
      <c r="M710" s="374">
        <f t="shared" si="7"/>
        <v>0</v>
      </c>
    </row>
    <row r="711" spans="1:13" ht="20.149999999999999" customHeight="1">
      <c r="A711" s="174"/>
      <c r="B711" s="165"/>
      <c r="C711" s="175"/>
      <c r="D711" s="170"/>
      <c r="E711" s="389" t="str">
        <f>IF(_xlfn.IFNA(VLOOKUP(D711,FORMATS!$A$8:$B$43,2,FALSE),0)=0,"",VLOOKUP(D711,FORMATS!$A$8:$B$43,2,FALSE))</f>
        <v/>
      </c>
      <c r="F711" s="176"/>
      <c r="G711" s="176"/>
      <c r="H711" s="325"/>
      <c r="I711" s="384"/>
      <c r="J711" s="392"/>
      <c r="K711" s="394"/>
      <c r="L711" s="394"/>
      <c r="M711" s="374">
        <f t="shared" si="7"/>
        <v>0</v>
      </c>
    </row>
    <row r="712" spans="1:13" ht="20.149999999999999" customHeight="1">
      <c r="A712" s="174"/>
      <c r="B712" s="165"/>
      <c r="C712" s="175"/>
      <c r="D712" s="170"/>
      <c r="E712" s="389" t="str">
        <f>IF(_xlfn.IFNA(VLOOKUP(D712,FORMATS!$A$8:$B$43,2,FALSE),0)=0,"",VLOOKUP(D712,FORMATS!$A$8:$B$43,2,FALSE))</f>
        <v/>
      </c>
      <c r="F712" s="176"/>
      <c r="G712" s="176"/>
      <c r="H712" s="325"/>
      <c r="I712" s="384"/>
      <c r="J712" s="392"/>
      <c r="K712" s="394"/>
      <c r="L712" s="394"/>
      <c r="M712" s="374">
        <f t="shared" si="7"/>
        <v>0</v>
      </c>
    </row>
    <row r="713" spans="1:13" ht="20.149999999999999" customHeight="1">
      <c r="A713" s="174"/>
      <c r="B713" s="165"/>
      <c r="C713" s="175"/>
      <c r="D713" s="170"/>
      <c r="E713" s="389" t="str">
        <f>IF(_xlfn.IFNA(VLOOKUP(D713,FORMATS!$A$8:$B$43,2,FALSE),0)=0,"",VLOOKUP(D713,FORMATS!$A$8:$B$43,2,FALSE))</f>
        <v/>
      </c>
      <c r="F713" s="176"/>
      <c r="G713" s="176"/>
      <c r="H713" s="325"/>
      <c r="I713" s="384"/>
      <c r="J713" s="392"/>
      <c r="K713" s="394"/>
      <c r="L713" s="394"/>
      <c r="M713" s="374">
        <f t="shared" si="7"/>
        <v>0</v>
      </c>
    </row>
    <row r="714" spans="1:13" ht="20.149999999999999" customHeight="1">
      <c r="A714" s="174"/>
      <c r="B714" s="165"/>
      <c r="C714" s="175"/>
      <c r="D714" s="170"/>
      <c r="E714" s="389" t="str">
        <f>IF(_xlfn.IFNA(VLOOKUP(D714,FORMATS!$A$8:$B$43,2,FALSE),0)=0,"",VLOOKUP(D714,FORMATS!$A$8:$B$43,2,FALSE))</f>
        <v/>
      </c>
      <c r="F714" s="176"/>
      <c r="G714" s="176"/>
      <c r="H714" s="325"/>
      <c r="I714" s="384"/>
      <c r="J714" s="392"/>
      <c r="K714" s="394"/>
      <c r="L714" s="394"/>
      <c r="M714" s="374">
        <f t="shared" si="7"/>
        <v>0</v>
      </c>
    </row>
    <row r="715" spans="1:13" ht="20.149999999999999" customHeight="1">
      <c r="A715" s="174"/>
      <c r="B715" s="165"/>
      <c r="C715" s="175"/>
      <c r="D715" s="170"/>
      <c r="E715" s="389" t="str">
        <f>IF(_xlfn.IFNA(VLOOKUP(D715,FORMATS!$A$8:$B$43,2,FALSE),0)=0,"",VLOOKUP(D715,FORMATS!$A$8:$B$43,2,FALSE))</f>
        <v/>
      </c>
      <c r="F715" s="176"/>
      <c r="G715" s="176"/>
      <c r="H715" s="325"/>
      <c r="I715" s="384"/>
      <c r="J715" s="392"/>
      <c r="K715" s="394"/>
      <c r="L715" s="394"/>
      <c r="M715" s="374">
        <f t="shared" si="7"/>
        <v>0</v>
      </c>
    </row>
    <row r="716" spans="1:13" ht="20.149999999999999" customHeight="1">
      <c r="A716" s="174"/>
      <c r="B716" s="165"/>
      <c r="C716" s="175"/>
      <c r="D716" s="170"/>
      <c r="E716" s="389" t="str">
        <f>IF(_xlfn.IFNA(VLOOKUP(D716,FORMATS!$A$8:$B$43,2,FALSE),0)=0,"",VLOOKUP(D716,FORMATS!$A$8:$B$43,2,FALSE))</f>
        <v/>
      </c>
      <c r="F716" s="176"/>
      <c r="G716" s="176"/>
      <c r="H716" s="325"/>
      <c r="I716" s="384"/>
      <c r="J716" s="392"/>
      <c r="K716" s="394"/>
      <c r="L716" s="394"/>
      <c r="M716" s="374">
        <f t="shared" si="7"/>
        <v>0</v>
      </c>
    </row>
    <row r="717" spans="1:13" ht="20.149999999999999" customHeight="1">
      <c r="A717" s="174"/>
      <c r="B717" s="165"/>
      <c r="C717" s="175"/>
      <c r="D717" s="170"/>
      <c r="E717" s="389" t="str">
        <f>IF(_xlfn.IFNA(VLOOKUP(D717,FORMATS!$A$8:$B$43,2,FALSE),0)=0,"",VLOOKUP(D717,FORMATS!$A$8:$B$43,2,FALSE))</f>
        <v/>
      </c>
      <c r="F717" s="176"/>
      <c r="G717" s="176"/>
      <c r="H717" s="325"/>
      <c r="I717" s="384"/>
      <c r="J717" s="392"/>
      <c r="K717" s="394"/>
      <c r="L717" s="394"/>
      <c r="M717" s="374">
        <f t="shared" si="7"/>
        <v>0</v>
      </c>
    </row>
    <row r="718" spans="1:13" ht="20.149999999999999" customHeight="1">
      <c r="A718" s="174"/>
      <c r="B718" s="165"/>
      <c r="C718" s="175"/>
      <c r="D718" s="170"/>
      <c r="E718" s="389" t="str">
        <f>IF(_xlfn.IFNA(VLOOKUP(D718,FORMATS!$A$8:$B$43,2,FALSE),0)=0,"",VLOOKUP(D718,FORMATS!$A$8:$B$43,2,FALSE))</f>
        <v/>
      </c>
      <c r="F718" s="176"/>
      <c r="G718" s="176"/>
      <c r="H718" s="325"/>
      <c r="I718" s="384"/>
      <c r="J718" s="392"/>
      <c r="K718" s="394"/>
      <c r="L718" s="394"/>
      <c r="M718" s="374">
        <f t="shared" si="7"/>
        <v>0</v>
      </c>
    </row>
    <row r="719" spans="1:13" ht="20.149999999999999" customHeight="1">
      <c r="A719" s="174"/>
      <c r="B719" s="165"/>
      <c r="C719" s="175"/>
      <c r="D719" s="170"/>
      <c r="E719" s="389" t="str">
        <f>IF(_xlfn.IFNA(VLOOKUP(D719,FORMATS!$A$8:$B$43,2,FALSE),0)=0,"",VLOOKUP(D719,FORMATS!$A$8:$B$43,2,FALSE))</f>
        <v/>
      </c>
      <c r="F719" s="176"/>
      <c r="G719" s="176"/>
      <c r="H719" s="325"/>
      <c r="I719" s="384"/>
      <c r="J719" s="392"/>
      <c r="K719" s="394"/>
      <c r="L719" s="394"/>
      <c r="M719" s="374">
        <f t="shared" si="7"/>
        <v>0</v>
      </c>
    </row>
    <row r="720" spans="1:13" ht="20.149999999999999" customHeight="1">
      <c r="A720" s="174"/>
      <c r="B720" s="165"/>
      <c r="C720" s="175"/>
      <c r="D720" s="170"/>
      <c r="E720" s="389" t="str">
        <f>IF(_xlfn.IFNA(VLOOKUP(D720,FORMATS!$A$8:$B$43,2,FALSE),0)=0,"",VLOOKUP(D720,FORMATS!$A$8:$B$43,2,FALSE))</f>
        <v/>
      </c>
      <c r="F720" s="176"/>
      <c r="G720" s="176"/>
      <c r="H720" s="325"/>
      <c r="I720" s="384"/>
      <c r="J720" s="392"/>
      <c r="K720" s="394"/>
      <c r="L720" s="394"/>
      <c r="M720" s="374">
        <f t="shared" si="7"/>
        <v>0</v>
      </c>
    </row>
    <row r="721" spans="1:13" ht="20.149999999999999" customHeight="1">
      <c r="A721" s="174"/>
      <c r="B721" s="165"/>
      <c r="C721" s="175"/>
      <c r="D721" s="170"/>
      <c r="E721" s="389" t="str">
        <f>IF(_xlfn.IFNA(VLOOKUP(D721,FORMATS!$A$8:$B$43,2,FALSE),0)=0,"",VLOOKUP(D721,FORMATS!$A$8:$B$43,2,FALSE))</f>
        <v/>
      </c>
      <c r="F721" s="176"/>
      <c r="G721" s="176"/>
      <c r="H721" s="325"/>
      <c r="I721" s="384"/>
      <c r="J721" s="392"/>
      <c r="K721" s="394"/>
      <c r="L721" s="394"/>
      <c r="M721" s="374">
        <f t="shared" si="7"/>
        <v>0</v>
      </c>
    </row>
    <row r="722" spans="1:13" ht="20.149999999999999" customHeight="1">
      <c r="A722" s="174"/>
      <c r="B722" s="165"/>
      <c r="C722" s="175"/>
      <c r="D722" s="170"/>
      <c r="E722" s="389" t="str">
        <f>IF(_xlfn.IFNA(VLOOKUP(D722,FORMATS!$A$8:$B$43,2,FALSE),0)=0,"",VLOOKUP(D722,FORMATS!$A$8:$B$43,2,FALSE))</f>
        <v/>
      </c>
      <c r="F722" s="176"/>
      <c r="G722" s="176"/>
      <c r="H722" s="325"/>
      <c r="I722" s="384"/>
      <c r="J722" s="392"/>
      <c r="K722" s="394"/>
      <c r="L722" s="394"/>
      <c r="M722" s="374">
        <f t="shared" si="7"/>
        <v>0</v>
      </c>
    </row>
    <row r="723" spans="1:13" ht="20.149999999999999" customHeight="1">
      <c r="A723" s="174"/>
      <c r="B723" s="165"/>
      <c r="C723" s="175"/>
      <c r="D723" s="170"/>
      <c r="E723" s="389" t="str">
        <f>IF(_xlfn.IFNA(VLOOKUP(D723,FORMATS!$A$8:$B$43,2,FALSE),0)=0,"",VLOOKUP(D723,FORMATS!$A$8:$B$43,2,FALSE))</f>
        <v/>
      </c>
      <c r="F723" s="176"/>
      <c r="G723" s="176"/>
      <c r="H723" s="325"/>
      <c r="I723" s="384"/>
      <c r="J723" s="392"/>
      <c r="K723" s="394"/>
      <c r="L723" s="394"/>
      <c r="M723" s="374">
        <f t="shared" si="7"/>
        <v>0</v>
      </c>
    </row>
    <row r="724" spans="1:13" ht="20.149999999999999" customHeight="1">
      <c r="A724" s="174"/>
      <c r="B724" s="165"/>
      <c r="C724" s="175"/>
      <c r="D724" s="170"/>
      <c r="E724" s="389" t="str">
        <f>IF(_xlfn.IFNA(VLOOKUP(D724,FORMATS!$A$8:$B$43,2,FALSE),0)=0,"",VLOOKUP(D724,FORMATS!$A$8:$B$43,2,FALSE))</f>
        <v/>
      </c>
      <c r="F724" s="176"/>
      <c r="G724" s="176"/>
      <c r="H724" s="325"/>
      <c r="I724" s="384"/>
      <c r="J724" s="392"/>
      <c r="K724" s="394"/>
      <c r="L724" s="394"/>
      <c r="M724" s="374">
        <f t="shared" ref="M724:M787" si="8">K724-L724</f>
        <v>0</v>
      </c>
    </row>
    <row r="725" spans="1:13" ht="20.149999999999999" customHeight="1">
      <c r="A725" s="174"/>
      <c r="B725" s="165"/>
      <c r="C725" s="175"/>
      <c r="D725" s="170"/>
      <c r="E725" s="389" t="str">
        <f>IF(_xlfn.IFNA(VLOOKUP(D725,FORMATS!$A$8:$B$43,2,FALSE),0)=0,"",VLOOKUP(D725,FORMATS!$A$8:$B$43,2,FALSE))</f>
        <v/>
      </c>
      <c r="F725" s="176"/>
      <c r="G725" s="176"/>
      <c r="H725" s="325"/>
      <c r="I725" s="384"/>
      <c r="J725" s="392"/>
      <c r="K725" s="394"/>
      <c r="L725" s="394"/>
      <c r="M725" s="374">
        <f t="shared" si="8"/>
        <v>0</v>
      </c>
    </row>
    <row r="726" spans="1:13" ht="20.149999999999999" customHeight="1">
      <c r="A726" s="174"/>
      <c r="B726" s="165"/>
      <c r="C726" s="175"/>
      <c r="D726" s="170"/>
      <c r="E726" s="389" t="str">
        <f>IF(_xlfn.IFNA(VLOOKUP(D726,FORMATS!$A$8:$B$43,2,FALSE),0)=0,"",VLOOKUP(D726,FORMATS!$A$8:$B$43,2,FALSE))</f>
        <v/>
      </c>
      <c r="F726" s="176"/>
      <c r="G726" s="176"/>
      <c r="H726" s="325"/>
      <c r="I726" s="384"/>
      <c r="J726" s="392"/>
      <c r="K726" s="394"/>
      <c r="L726" s="394"/>
      <c r="M726" s="374">
        <f t="shared" si="8"/>
        <v>0</v>
      </c>
    </row>
    <row r="727" spans="1:13" ht="20.149999999999999" customHeight="1">
      <c r="A727" s="174"/>
      <c r="B727" s="165"/>
      <c r="C727" s="175"/>
      <c r="D727" s="170"/>
      <c r="E727" s="389" t="str">
        <f>IF(_xlfn.IFNA(VLOOKUP(D727,FORMATS!$A$8:$B$43,2,FALSE),0)=0,"",VLOOKUP(D727,FORMATS!$A$8:$B$43,2,FALSE))</f>
        <v/>
      </c>
      <c r="F727" s="176"/>
      <c r="G727" s="176"/>
      <c r="H727" s="325"/>
      <c r="I727" s="384"/>
      <c r="J727" s="392"/>
      <c r="K727" s="394"/>
      <c r="L727" s="394"/>
      <c r="M727" s="374">
        <f t="shared" si="8"/>
        <v>0</v>
      </c>
    </row>
    <row r="728" spans="1:13" ht="20.149999999999999" customHeight="1">
      <c r="A728" s="174"/>
      <c r="B728" s="165"/>
      <c r="C728" s="175"/>
      <c r="D728" s="170"/>
      <c r="E728" s="389" t="str">
        <f>IF(_xlfn.IFNA(VLOOKUP(D728,FORMATS!$A$8:$B$43,2,FALSE),0)=0,"",VLOOKUP(D728,FORMATS!$A$8:$B$43,2,FALSE))</f>
        <v/>
      </c>
      <c r="F728" s="176"/>
      <c r="G728" s="176"/>
      <c r="H728" s="325"/>
      <c r="I728" s="384"/>
      <c r="J728" s="392"/>
      <c r="K728" s="394"/>
      <c r="L728" s="394"/>
      <c r="M728" s="374">
        <f t="shared" si="8"/>
        <v>0</v>
      </c>
    </row>
    <row r="729" spans="1:13" ht="20.149999999999999" customHeight="1">
      <c r="A729" s="174"/>
      <c r="B729" s="165"/>
      <c r="C729" s="175"/>
      <c r="D729" s="170"/>
      <c r="E729" s="389" t="str">
        <f>IF(_xlfn.IFNA(VLOOKUP(D729,FORMATS!$A$8:$B$43,2,FALSE),0)=0,"",VLOOKUP(D729,FORMATS!$A$8:$B$43,2,FALSE))</f>
        <v/>
      </c>
      <c r="F729" s="176"/>
      <c r="G729" s="176"/>
      <c r="H729" s="325"/>
      <c r="I729" s="384"/>
      <c r="J729" s="392"/>
      <c r="K729" s="394"/>
      <c r="L729" s="394"/>
      <c r="M729" s="374">
        <f t="shared" si="8"/>
        <v>0</v>
      </c>
    </row>
    <row r="730" spans="1:13" ht="20.149999999999999" customHeight="1">
      <c r="A730" s="174"/>
      <c r="B730" s="165"/>
      <c r="C730" s="175"/>
      <c r="D730" s="170"/>
      <c r="E730" s="389" t="str">
        <f>IF(_xlfn.IFNA(VLOOKUP(D730,FORMATS!$A$8:$B$43,2,FALSE),0)=0,"",VLOOKUP(D730,FORMATS!$A$8:$B$43,2,FALSE))</f>
        <v/>
      </c>
      <c r="F730" s="176"/>
      <c r="G730" s="176"/>
      <c r="H730" s="325"/>
      <c r="I730" s="384"/>
      <c r="J730" s="392"/>
      <c r="K730" s="394"/>
      <c r="L730" s="394"/>
      <c r="M730" s="374">
        <f t="shared" si="8"/>
        <v>0</v>
      </c>
    </row>
    <row r="731" spans="1:13" ht="20.149999999999999" customHeight="1">
      <c r="A731" s="174"/>
      <c r="B731" s="165"/>
      <c r="C731" s="175"/>
      <c r="D731" s="170"/>
      <c r="E731" s="389" t="str">
        <f>IF(_xlfn.IFNA(VLOOKUP(D731,FORMATS!$A$8:$B$43,2,FALSE),0)=0,"",VLOOKUP(D731,FORMATS!$A$8:$B$43,2,FALSE))</f>
        <v/>
      </c>
      <c r="F731" s="176"/>
      <c r="G731" s="176"/>
      <c r="H731" s="325"/>
      <c r="I731" s="384"/>
      <c r="J731" s="392"/>
      <c r="K731" s="394"/>
      <c r="L731" s="394"/>
      <c r="M731" s="374">
        <f t="shared" si="8"/>
        <v>0</v>
      </c>
    </row>
    <row r="732" spans="1:13" ht="20.149999999999999" customHeight="1">
      <c r="A732" s="174"/>
      <c r="B732" s="165"/>
      <c r="C732" s="175"/>
      <c r="D732" s="170"/>
      <c r="E732" s="389" t="str">
        <f>IF(_xlfn.IFNA(VLOOKUP(D732,FORMATS!$A$8:$B$43,2,FALSE),0)=0,"",VLOOKUP(D732,FORMATS!$A$8:$B$43,2,FALSE))</f>
        <v/>
      </c>
      <c r="F732" s="176"/>
      <c r="G732" s="176"/>
      <c r="H732" s="325"/>
      <c r="I732" s="384"/>
      <c r="J732" s="392"/>
      <c r="K732" s="394"/>
      <c r="L732" s="394"/>
      <c r="M732" s="374">
        <f t="shared" si="8"/>
        <v>0</v>
      </c>
    </row>
    <row r="733" spans="1:13" ht="20.149999999999999" customHeight="1">
      <c r="A733" s="174"/>
      <c r="B733" s="165"/>
      <c r="C733" s="175"/>
      <c r="D733" s="170"/>
      <c r="E733" s="389" t="str">
        <f>IF(_xlfn.IFNA(VLOOKUP(D733,FORMATS!$A$8:$B$43,2,FALSE),0)=0,"",VLOOKUP(D733,FORMATS!$A$8:$B$43,2,FALSE))</f>
        <v/>
      </c>
      <c r="F733" s="176"/>
      <c r="G733" s="176"/>
      <c r="H733" s="325"/>
      <c r="I733" s="384"/>
      <c r="J733" s="392"/>
      <c r="K733" s="394"/>
      <c r="L733" s="394"/>
      <c r="M733" s="374">
        <f t="shared" si="8"/>
        <v>0</v>
      </c>
    </row>
    <row r="734" spans="1:13" ht="20.149999999999999" customHeight="1">
      <c r="A734" s="174"/>
      <c r="B734" s="165"/>
      <c r="C734" s="175"/>
      <c r="D734" s="170"/>
      <c r="E734" s="389" t="str">
        <f>IF(_xlfn.IFNA(VLOOKUP(D734,FORMATS!$A$8:$B$43,2,FALSE),0)=0,"",VLOOKUP(D734,FORMATS!$A$8:$B$43,2,FALSE))</f>
        <v/>
      </c>
      <c r="F734" s="176"/>
      <c r="G734" s="176"/>
      <c r="H734" s="325"/>
      <c r="I734" s="384"/>
      <c r="J734" s="392"/>
      <c r="K734" s="394"/>
      <c r="L734" s="394"/>
      <c r="M734" s="374">
        <f t="shared" si="8"/>
        <v>0</v>
      </c>
    </row>
    <row r="735" spans="1:13" ht="20.149999999999999" customHeight="1">
      <c r="A735" s="174"/>
      <c r="B735" s="165"/>
      <c r="C735" s="175"/>
      <c r="D735" s="170"/>
      <c r="E735" s="389" t="str">
        <f>IF(_xlfn.IFNA(VLOOKUP(D735,FORMATS!$A$8:$B$43,2,FALSE),0)=0,"",VLOOKUP(D735,FORMATS!$A$8:$B$43,2,FALSE))</f>
        <v/>
      </c>
      <c r="F735" s="176"/>
      <c r="G735" s="176"/>
      <c r="H735" s="325"/>
      <c r="I735" s="384"/>
      <c r="J735" s="392"/>
      <c r="K735" s="394"/>
      <c r="L735" s="394"/>
      <c r="M735" s="374">
        <f t="shared" si="8"/>
        <v>0</v>
      </c>
    </row>
    <row r="736" spans="1:13" ht="20.149999999999999" customHeight="1">
      <c r="A736" s="174"/>
      <c r="B736" s="165"/>
      <c r="C736" s="175"/>
      <c r="D736" s="170"/>
      <c r="E736" s="389" t="str">
        <f>IF(_xlfn.IFNA(VLOOKUP(D736,FORMATS!$A$8:$B$43,2,FALSE),0)=0,"",VLOOKUP(D736,FORMATS!$A$8:$B$43,2,FALSE))</f>
        <v/>
      </c>
      <c r="F736" s="176"/>
      <c r="G736" s="176"/>
      <c r="H736" s="325"/>
      <c r="I736" s="384"/>
      <c r="J736" s="392"/>
      <c r="K736" s="394"/>
      <c r="L736" s="394"/>
      <c r="M736" s="374">
        <f t="shared" si="8"/>
        <v>0</v>
      </c>
    </row>
    <row r="737" spans="1:13" ht="20.149999999999999" customHeight="1">
      <c r="A737" s="174"/>
      <c r="B737" s="165"/>
      <c r="C737" s="175"/>
      <c r="D737" s="170"/>
      <c r="E737" s="389" t="str">
        <f>IF(_xlfn.IFNA(VLOOKUP(D737,FORMATS!$A$8:$B$43,2,FALSE),0)=0,"",VLOOKUP(D737,FORMATS!$A$8:$B$43,2,FALSE))</f>
        <v/>
      </c>
      <c r="F737" s="176"/>
      <c r="G737" s="176"/>
      <c r="H737" s="325"/>
      <c r="I737" s="384"/>
      <c r="J737" s="392"/>
      <c r="K737" s="394"/>
      <c r="L737" s="394"/>
      <c r="M737" s="374">
        <f t="shared" si="8"/>
        <v>0</v>
      </c>
    </row>
    <row r="738" spans="1:13" ht="20.149999999999999" customHeight="1">
      <c r="A738" s="174"/>
      <c r="B738" s="165"/>
      <c r="C738" s="175"/>
      <c r="D738" s="170"/>
      <c r="E738" s="389" t="str">
        <f>IF(_xlfn.IFNA(VLOOKUP(D738,FORMATS!$A$8:$B$43,2,FALSE),0)=0,"",VLOOKUP(D738,FORMATS!$A$8:$B$43,2,FALSE))</f>
        <v/>
      </c>
      <c r="F738" s="176"/>
      <c r="G738" s="176"/>
      <c r="H738" s="325"/>
      <c r="I738" s="384"/>
      <c r="J738" s="392"/>
      <c r="K738" s="394"/>
      <c r="L738" s="394"/>
      <c r="M738" s="374">
        <f t="shared" si="8"/>
        <v>0</v>
      </c>
    </row>
    <row r="739" spans="1:13" ht="20.149999999999999" customHeight="1">
      <c r="A739" s="174"/>
      <c r="B739" s="165"/>
      <c r="C739" s="175"/>
      <c r="D739" s="170"/>
      <c r="E739" s="389" t="str">
        <f>IF(_xlfn.IFNA(VLOOKUP(D739,FORMATS!$A$8:$B$43,2,FALSE),0)=0,"",VLOOKUP(D739,FORMATS!$A$8:$B$43,2,FALSE))</f>
        <v/>
      </c>
      <c r="F739" s="176"/>
      <c r="G739" s="176"/>
      <c r="H739" s="325"/>
      <c r="I739" s="384"/>
      <c r="J739" s="392"/>
      <c r="K739" s="394"/>
      <c r="L739" s="394"/>
      <c r="M739" s="374">
        <f t="shared" si="8"/>
        <v>0</v>
      </c>
    </row>
    <row r="740" spans="1:13" ht="20.149999999999999" customHeight="1">
      <c r="A740" s="174"/>
      <c r="B740" s="165"/>
      <c r="C740" s="175"/>
      <c r="D740" s="170"/>
      <c r="E740" s="389" t="str">
        <f>IF(_xlfn.IFNA(VLOOKUP(D740,FORMATS!$A$8:$B$43,2,FALSE),0)=0,"",VLOOKUP(D740,FORMATS!$A$8:$B$43,2,FALSE))</f>
        <v/>
      </c>
      <c r="F740" s="176"/>
      <c r="G740" s="176"/>
      <c r="H740" s="325"/>
      <c r="I740" s="384"/>
      <c r="J740" s="392"/>
      <c r="K740" s="394"/>
      <c r="L740" s="394"/>
      <c r="M740" s="374">
        <f t="shared" si="8"/>
        <v>0</v>
      </c>
    </row>
    <row r="741" spans="1:13" ht="20.149999999999999" customHeight="1">
      <c r="A741" s="174"/>
      <c r="B741" s="165"/>
      <c r="C741" s="175"/>
      <c r="D741" s="170"/>
      <c r="E741" s="389" t="str">
        <f>IF(_xlfn.IFNA(VLOOKUP(D741,FORMATS!$A$8:$B$43,2,FALSE),0)=0,"",VLOOKUP(D741,FORMATS!$A$8:$B$43,2,FALSE))</f>
        <v/>
      </c>
      <c r="F741" s="176"/>
      <c r="G741" s="176"/>
      <c r="H741" s="325"/>
      <c r="I741" s="384"/>
      <c r="J741" s="392"/>
      <c r="K741" s="394"/>
      <c r="L741" s="394"/>
      <c r="M741" s="374">
        <f t="shared" si="8"/>
        <v>0</v>
      </c>
    </row>
    <row r="742" spans="1:13" ht="20.149999999999999" customHeight="1">
      <c r="A742" s="174"/>
      <c r="B742" s="165"/>
      <c r="C742" s="175"/>
      <c r="D742" s="170"/>
      <c r="E742" s="389" t="str">
        <f>IF(_xlfn.IFNA(VLOOKUP(D742,FORMATS!$A$8:$B$43,2,FALSE),0)=0,"",VLOOKUP(D742,FORMATS!$A$8:$B$43,2,FALSE))</f>
        <v/>
      </c>
      <c r="F742" s="176"/>
      <c r="G742" s="176"/>
      <c r="H742" s="325"/>
      <c r="I742" s="384"/>
      <c r="J742" s="392"/>
      <c r="K742" s="394"/>
      <c r="L742" s="394"/>
      <c r="M742" s="374">
        <f t="shared" si="8"/>
        <v>0</v>
      </c>
    </row>
    <row r="743" spans="1:13" ht="20.149999999999999" customHeight="1">
      <c r="A743" s="174"/>
      <c r="B743" s="165"/>
      <c r="C743" s="175"/>
      <c r="D743" s="170"/>
      <c r="E743" s="389" t="str">
        <f>IF(_xlfn.IFNA(VLOOKUP(D743,FORMATS!$A$8:$B$43,2,FALSE),0)=0,"",VLOOKUP(D743,FORMATS!$A$8:$B$43,2,FALSE))</f>
        <v/>
      </c>
      <c r="F743" s="176"/>
      <c r="G743" s="176"/>
      <c r="H743" s="325"/>
      <c r="I743" s="384"/>
      <c r="J743" s="392"/>
      <c r="K743" s="394"/>
      <c r="L743" s="394"/>
      <c r="M743" s="374">
        <f t="shared" si="8"/>
        <v>0</v>
      </c>
    </row>
    <row r="744" spans="1:13" ht="20.149999999999999" customHeight="1">
      <c r="A744" s="174"/>
      <c r="B744" s="165"/>
      <c r="C744" s="175"/>
      <c r="D744" s="170"/>
      <c r="E744" s="389" t="str">
        <f>IF(_xlfn.IFNA(VLOOKUP(D744,FORMATS!$A$8:$B$43,2,FALSE),0)=0,"",VLOOKUP(D744,FORMATS!$A$8:$B$43,2,FALSE))</f>
        <v/>
      </c>
      <c r="F744" s="176"/>
      <c r="G744" s="176"/>
      <c r="H744" s="325"/>
      <c r="I744" s="384"/>
      <c r="J744" s="392"/>
      <c r="K744" s="394"/>
      <c r="L744" s="394"/>
      <c r="M744" s="374">
        <f t="shared" si="8"/>
        <v>0</v>
      </c>
    </row>
    <row r="745" spans="1:13" ht="20.149999999999999" customHeight="1">
      <c r="A745" s="174"/>
      <c r="B745" s="165"/>
      <c r="C745" s="175"/>
      <c r="D745" s="170"/>
      <c r="E745" s="389" t="str">
        <f>IF(_xlfn.IFNA(VLOOKUP(D745,FORMATS!$A$8:$B$43,2,FALSE),0)=0,"",VLOOKUP(D745,FORMATS!$A$8:$B$43,2,FALSE))</f>
        <v/>
      </c>
      <c r="F745" s="176"/>
      <c r="G745" s="176"/>
      <c r="H745" s="325"/>
      <c r="I745" s="384"/>
      <c r="J745" s="392"/>
      <c r="K745" s="394"/>
      <c r="L745" s="394"/>
      <c r="M745" s="374">
        <f t="shared" si="8"/>
        <v>0</v>
      </c>
    </row>
    <row r="746" spans="1:13" ht="20.149999999999999" customHeight="1">
      <c r="A746" s="174"/>
      <c r="B746" s="165"/>
      <c r="C746" s="175"/>
      <c r="D746" s="170"/>
      <c r="E746" s="389" t="str">
        <f>IF(_xlfn.IFNA(VLOOKUP(D746,FORMATS!$A$8:$B$43,2,FALSE),0)=0,"",VLOOKUP(D746,FORMATS!$A$8:$B$43,2,FALSE))</f>
        <v/>
      </c>
      <c r="F746" s="176"/>
      <c r="G746" s="176"/>
      <c r="H746" s="325"/>
      <c r="I746" s="384"/>
      <c r="J746" s="392"/>
      <c r="K746" s="394"/>
      <c r="L746" s="394"/>
      <c r="M746" s="374">
        <f t="shared" si="8"/>
        <v>0</v>
      </c>
    </row>
    <row r="747" spans="1:13" ht="20.149999999999999" customHeight="1">
      <c r="A747" s="174"/>
      <c r="B747" s="165"/>
      <c r="C747" s="175"/>
      <c r="D747" s="170"/>
      <c r="E747" s="389" t="str">
        <f>IF(_xlfn.IFNA(VLOOKUP(D747,FORMATS!$A$8:$B$43,2,FALSE),0)=0,"",VLOOKUP(D747,FORMATS!$A$8:$B$43,2,FALSE))</f>
        <v/>
      </c>
      <c r="F747" s="176"/>
      <c r="G747" s="176"/>
      <c r="H747" s="325"/>
      <c r="I747" s="384"/>
      <c r="J747" s="392"/>
      <c r="K747" s="394"/>
      <c r="L747" s="394"/>
      <c r="M747" s="374">
        <f t="shared" si="8"/>
        <v>0</v>
      </c>
    </row>
    <row r="748" spans="1:13" ht="20.149999999999999" customHeight="1">
      <c r="A748" s="174"/>
      <c r="B748" s="165"/>
      <c r="C748" s="175"/>
      <c r="D748" s="170"/>
      <c r="E748" s="389" t="str">
        <f>IF(_xlfn.IFNA(VLOOKUP(D748,FORMATS!$A$8:$B$43,2,FALSE),0)=0,"",VLOOKUP(D748,FORMATS!$A$8:$B$43,2,FALSE))</f>
        <v/>
      </c>
      <c r="F748" s="176"/>
      <c r="G748" s="176"/>
      <c r="H748" s="325"/>
      <c r="I748" s="384"/>
      <c r="J748" s="392"/>
      <c r="K748" s="394"/>
      <c r="L748" s="394"/>
      <c r="M748" s="374">
        <f t="shared" si="8"/>
        <v>0</v>
      </c>
    </row>
    <row r="749" spans="1:13" ht="20.149999999999999" customHeight="1">
      <c r="A749" s="174"/>
      <c r="B749" s="165"/>
      <c r="C749" s="175"/>
      <c r="D749" s="170"/>
      <c r="E749" s="389" t="str">
        <f>IF(_xlfn.IFNA(VLOOKUP(D749,FORMATS!$A$8:$B$43,2,FALSE),0)=0,"",VLOOKUP(D749,FORMATS!$A$8:$B$43,2,FALSE))</f>
        <v/>
      </c>
      <c r="F749" s="176"/>
      <c r="G749" s="176"/>
      <c r="H749" s="325"/>
      <c r="I749" s="384"/>
      <c r="J749" s="392"/>
      <c r="K749" s="394"/>
      <c r="L749" s="394"/>
      <c r="M749" s="374">
        <f t="shared" si="8"/>
        <v>0</v>
      </c>
    </row>
    <row r="750" spans="1:13" ht="20.149999999999999" customHeight="1">
      <c r="A750" s="174"/>
      <c r="B750" s="165"/>
      <c r="C750" s="175"/>
      <c r="D750" s="170"/>
      <c r="E750" s="389" t="str">
        <f>IF(_xlfn.IFNA(VLOOKUP(D750,FORMATS!$A$8:$B$43,2,FALSE),0)=0,"",VLOOKUP(D750,FORMATS!$A$8:$B$43,2,FALSE))</f>
        <v/>
      </c>
      <c r="F750" s="176"/>
      <c r="G750" s="176"/>
      <c r="H750" s="325"/>
      <c r="I750" s="384"/>
      <c r="J750" s="392"/>
      <c r="K750" s="394"/>
      <c r="L750" s="394"/>
      <c r="M750" s="374">
        <f t="shared" si="8"/>
        <v>0</v>
      </c>
    </row>
    <row r="751" spans="1:13" ht="20.149999999999999" customHeight="1">
      <c r="A751" s="174"/>
      <c r="B751" s="165"/>
      <c r="C751" s="175"/>
      <c r="D751" s="170"/>
      <c r="E751" s="389" t="str">
        <f>IF(_xlfn.IFNA(VLOOKUP(D751,FORMATS!$A$8:$B$43,2,FALSE),0)=0,"",VLOOKUP(D751,FORMATS!$A$8:$B$43,2,FALSE))</f>
        <v/>
      </c>
      <c r="F751" s="176"/>
      <c r="G751" s="176"/>
      <c r="H751" s="325"/>
      <c r="I751" s="384"/>
      <c r="J751" s="392"/>
      <c r="K751" s="394"/>
      <c r="L751" s="394"/>
      <c r="M751" s="374">
        <f t="shared" si="8"/>
        <v>0</v>
      </c>
    </row>
    <row r="752" spans="1:13" ht="20.149999999999999" customHeight="1">
      <c r="A752" s="174"/>
      <c r="B752" s="165"/>
      <c r="C752" s="175"/>
      <c r="D752" s="170"/>
      <c r="E752" s="389" t="str">
        <f>IF(_xlfn.IFNA(VLOOKUP(D752,FORMATS!$A$8:$B$43,2,FALSE),0)=0,"",VLOOKUP(D752,FORMATS!$A$8:$B$43,2,FALSE))</f>
        <v/>
      </c>
      <c r="F752" s="176"/>
      <c r="G752" s="176"/>
      <c r="H752" s="325"/>
      <c r="I752" s="384"/>
      <c r="J752" s="392"/>
      <c r="K752" s="394"/>
      <c r="L752" s="394"/>
      <c r="M752" s="374">
        <f t="shared" si="8"/>
        <v>0</v>
      </c>
    </row>
    <row r="753" spans="1:13" ht="20.149999999999999" customHeight="1">
      <c r="A753" s="174"/>
      <c r="B753" s="165"/>
      <c r="C753" s="175"/>
      <c r="D753" s="170"/>
      <c r="E753" s="389" t="str">
        <f>IF(_xlfn.IFNA(VLOOKUP(D753,FORMATS!$A$8:$B$43,2,FALSE),0)=0,"",VLOOKUP(D753,FORMATS!$A$8:$B$43,2,FALSE))</f>
        <v/>
      </c>
      <c r="F753" s="176"/>
      <c r="G753" s="176"/>
      <c r="H753" s="325"/>
      <c r="I753" s="384"/>
      <c r="J753" s="392"/>
      <c r="K753" s="394"/>
      <c r="L753" s="394"/>
      <c r="M753" s="374">
        <f t="shared" si="8"/>
        <v>0</v>
      </c>
    </row>
    <row r="754" spans="1:13" ht="20.149999999999999" customHeight="1">
      <c r="A754" s="174"/>
      <c r="B754" s="165"/>
      <c r="C754" s="175"/>
      <c r="D754" s="170"/>
      <c r="E754" s="389" t="str">
        <f>IF(_xlfn.IFNA(VLOOKUP(D754,FORMATS!$A$8:$B$43,2,FALSE),0)=0,"",VLOOKUP(D754,FORMATS!$A$8:$B$43,2,FALSE))</f>
        <v/>
      </c>
      <c r="F754" s="176"/>
      <c r="G754" s="176"/>
      <c r="H754" s="325"/>
      <c r="I754" s="384"/>
      <c r="J754" s="392"/>
      <c r="K754" s="394"/>
      <c r="L754" s="394"/>
      <c r="M754" s="374">
        <f t="shared" si="8"/>
        <v>0</v>
      </c>
    </row>
    <row r="755" spans="1:13" ht="20.149999999999999" customHeight="1">
      <c r="A755" s="174"/>
      <c r="B755" s="165"/>
      <c r="C755" s="175"/>
      <c r="D755" s="170"/>
      <c r="E755" s="389" t="str">
        <f>IF(_xlfn.IFNA(VLOOKUP(D755,FORMATS!$A$8:$B$43,2,FALSE),0)=0,"",VLOOKUP(D755,FORMATS!$A$8:$B$43,2,FALSE))</f>
        <v/>
      </c>
      <c r="F755" s="176"/>
      <c r="G755" s="176"/>
      <c r="H755" s="325"/>
      <c r="I755" s="384"/>
      <c r="J755" s="392"/>
      <c r="K755" s="394"/>
      <c r="L755" s="394"/>
      <c r="M755" s="374">
        <f t="shared" si="8"/>
        <v>0</v>
      </c>
    </row>
    <row r="756" spans="1:13" ht="20.149999999999999" customHeight="1">
      <c r="A756" s="174"/>
      <c r="B756" s="165"/>
      <c r="C756" s="175"/>
      <c r="D756" s="170"/>
      <c r="E756" s="389" t="str">
        <f>IF(_xlfn.IFNA(VLOOKUP(D756,FORMATS!$A$8:$B$43,2,FALSE),0)=0,"",VLOOKUP(D756,FORMATS!$A$8:$B$43,2,FALSE))</f>
        <v/>
      </c>
      <c r="F756" s="176"/>
      <c r="G756" s="176"/>
      <c r="H756" s="325"/>
      <c r="I756" s="384"/>
      <c r="J756" s="392"/>
      <c r="K756" s="394"/>
      <c r="L756" s="394"/>
      <c r="M756" s="374">
        <f t="shared" si="8"/>
        <v>0</v>
      </c>
    </row>
    <row r="757" spans="1:13" ht="20.149999999999999" customHeight="1">
      <c r="A757" s="174"/>
      <c r="B757" s="165"/>
      <c r="C757" s="175"/>
      <c r="D757" s="170"/>
      <c r="E757" s="389" t="str">
        <f>IF(_xlfn.IFNA(VLOOKUP(D757,FORMATS!$A$8:$B$43,2,FALSE),0)=0,"",VLOOKUP(D757,FORMATS!$A$8:$B$43,2,FALSE))</f>
        <v/>
      </c>
      <c r="F757" s="176"/>
      <c r="G757" s="176"/>
      <c r="H757" s="325"/>
      <c r="I757" s="384"/>
      <c r="J757" s="392"/>
      <c r="K757" s="394"/>
      <c r="L757" s="394"/>
      <c r="M757" s="374">
        <f t="shared" si="8"/>
        <v>0</v>
      </c>
    </row>
    <row r="758" spans="1:13" ht="20.149999999999999" customHeight="1">
      <c r="A758" s="174"/>
      <c r="B758" s="165"/>
      <c r="C758" s="175"/>
      <c r="D758" s="170"/>
      <c r="E758" s="389" t="str">
        <f>IF(_xlfn.IFNA(VLOOKUP(D758,FORMATS!$A$8:$B$43,2,FALSE),0)=0,"",VLOOKUP(D758,FORMATS!$A$8:$B$43,2,FALSE))</f>
        <v/>
      </c>
      <c r="F758" s="176"/>
      <c r="G758" s="176"/>
      <c r="H758" s="325"/>
      <c r="I758" s="384"/>
      <c r="J758" s="392"/>
      <c r="K758" s="394"/>
      <c r="L758" s="394"/>
      <c r="M758" s="374">
        <f t="shared" si="8"/>
        <v>0</v>
      </c>
    </row>
    <row r="759" spans="1:13" ht="20.149999999999999" customHeight="1">
      <c r="A759" s="174"/>
      <c r="B759" s="165"/>
      <c r="C759" s="175"/>
      <c r="D759" s="170"/>
      <c r="E759" s="389" t="str">
        <f>IF(_xlfn.IFNA(VLOOKUP(D759,FORMATS!$A$8:$B$43,2,FALSE),0)=0,"",VLOOKUP(D759,FORMATS!$A$8:$B$43,2,FALSE))</f>
        <v/>
      </c>
      <c r="F759" s="176"/>
      <c r="G759" s="176"/>
      <c r="H759" s="325"/>
      <c r="I759" s="384"/>
      <c r="J759" s="392"/>
      <c r="K759" s="394"/>
      <c r="L759" s="394"/>
      <c r="M759" s="374">
        <f t="shared" si="8"/>
        <v>0</v>
      </c>
    </row>
    <row r="760" spans="1:13" ht="20.149999999999999" customHeight="1">
      <c r="A760" s="174"/>
      <c r="B760" s="165"/>
      <c r="C760" s="175"/>
      <c r="D760" s="170"/>
      <c r="E760" s="389" t="str">
        <f>IF(_xlfn.IFNA(VLOOKUP(D760,FORMATS!$A$8:$B$43,2,FALSE),0)=0,"",VLOOKUP(D760,FORMATS!$A$8:$B$43,2,FALSE))</f>
        <v/>
      </c>
      <c r="F760" s="176"/>
      <c r="G760" s="176"/>
      <c r="H760" s="325"/>
      <c r="I760" s="384"/>
      <c r="J760" s="392"/>
      <c r="K760" s="394"/>
      <c r="L760" s="394"/>
      <c r="M760" s="374">
        <f t="shared" si="8"/>
        <v>0</v>
      </c>
    </row>
    <row r="761" spans="1:13" ht="20.149999999999999" customHeight="1">
      <c r="A761" s="174"/>
      <c r="B761" s="165"/>
      <c r="C761" s="175"/>
      <c r="D761" s="170"/>
      <c r="E761" s="389" t="str">
        <f>IF(_xlfn.IFNA(VLOOKUP(D761,FORMATS!$A$8:$B$43,2,FALSE),0)=0,"",VLOOKUP(D761,FORMATS!$A$8:$B$43,2,FALSE))</f>
        <v/>
      </c>
      <c r="F761" s="176"/>
      <c r="G761" s="176"/>
      <c r="H761" s="325"/>
      <c r="I761" s="384"/>
      <c r="J761" s="392"/>
      <c r="K761" s="394"/>
      <c r="L761" s="394"/>
      <c r="M761" s="374">
        <f t="shared" si="8"/>
        <v>0</v>
      </c>
    </row>
    <row r="762" spans="1:13" ht="20.149999999999999" customHeight="1">
      <c r="A762" s="174"/>
      <c r="B762" s="165"/>
      <c r="C762" s="175"/>
      <c r="D762" s="170"/>
      <c r="E762" s="389" t="str">
        <f>IF(_xlfn.IFNA(VLOOKUP(D762,FORMATS!$A$8:$B$43,2,FALSE),0)=0,"",VLOOKUP(D762,FORMATS!$A$8:$B$43,2,FALSE))</f>
        <v/>
      </c>
      <c r="F762" s="176"/>
      <c r="G762" s="176"/>
      <c r="H762" s="325"/>
      <c r="I762" s="384"/>
      <c r="J762" s="392"/>
      <c r="K762" s="394"/>
      <c r="L762" s="394"/>
      <c r="M762" s="374">
        <f t="shared" si="8"/>
        <v>0</v>
      </c>
    </row>
    <row r="763" spans="1:13" ht="20.149999999999999" customHeight="1">
      <c r="A763" s="174"/>
      <c r="B763" s="165"/>
      <c r="C763" s="175"/>
      <c r="D763" s="170"/>
      <c r="E763" s="389" t="str">
        <f>IF(_xlfn.IFNA(VLOOKUP(D763,FORMATS!$A$8:$B$43,2,FALSE),0)=0,"",VLOOKUP(D763,FORMATS!$A$8:$B$43,2,FALSE))</f>
        <v/>
      </c>
      <c r="F763" s="176"/>
      <c r="G763" s="176"/>
      <c r="H763" s="325"/>
      <c r="I763" s="384"/>
      <c r="J763" s="392"/>
      <c r="K763" s="394"/>
      <c r="L763" s="394"/>
      <c r="M763" s="374">
        <f t="shared" si="8"/>
        <v>0</v>
      </c>
    </row>
    <row r="764" spans="1:13" ht="20.149999999999999" customHeight="1">
      <c r="A764" s="174"/>
      <c r="B764" s="165"/>
      <c r="C764" s="175"/>
      <c r="D764" s="170"/>
      <c r="E764" s="389" t="str">
        <f>IF(_xlfn.IFNA(VLOOKUP(D764,FORMATS!$A$8:$B$43,2,FALSE),0)=0,"",VLOOKUP(D764,FORMATS!$A$8:$B$43,2,FALSE))</f>
        <v/>
      </c>
      <c r="F764" s="176"/>
      <c r="G764" s="176"/>
      <c r="H764" s="325"/>
      <c r="I764" s="384"/>
      <c r="J764" s="392"/>
      <c r="K764" s="394"/>
      <c r="L764" s="394"/>
      <c r="M764" s="374">
        <f t="shared" si="8"/>
        <v>0</v>
      </c>
    </row>
    <row r="765" spans="1:13" ht="20.149999999999999" customHeight="1">
      <c r="A765" s="174"/>
      <c r="B765" s="165"/>
      <c r="C765" s="175"/>
      <c r="D765" s="170"/>
      <c r="E765" s="389" t="str">
        <f>IF(_xlfn.IFNA(VLOOKUP(D765,FORMATS!$A$8:$B$43,2,FALSE),0)=0,"",VLOOKUP(D765,FORMATS!$A$8:$B$43,2,FALSE))</f>
        <v/>
      </c>
      <c r="F765" s="176"/>
      <c r="G765" s="176"/>
      <c r="H765" s="325"/>
      <c r="I765" s="384"/>
      <c r="J765" s="392"/>
      <c r="K765" s="394"/>
      <c r="L765" s="394"/>
      <c r="M765" s="374">
        <f t="shared" si="8"/>
        <v>0</v>
      </c>
    </row>
    <row r="766" spans="1:13" ht="20.149999999999999" customHeight="1">
      <c r="A766" s="174"/>
      <c r="B766" s="165"/>
      <c r="C766" s="175"/>
      <c r="D766" s="170"/>
      <c r="E766" s="389" t="str">
        <f>IF(_xlfn.IFNA(VLOOKUP(D766,FORMATS!$A$8:$B$43,2,FALSE),0)=0,"",VLOOKUP(D766,FORMATS!$A$8:$B$43,2,FALSE))</f>
        <v/>
      </c>
      <c r="F766" s="176"/>
      <c r="G766" s="176"/>
      <c r="H766" s="325"/>
      <c r="I766" s="384"/>
      <c r="J766" s="392"/>
      <c r="K766" s="394"/>
      <c r="L766" s="394"/>
      <c r="M766" s="374">
        <f t="shared" si="8"/>
        <v>0</v>
      </c>
    </row>
    <row r="767" spans="1:13" ht="20.149999999999999" customHeight="1">
      <c r="A767" s="174"/>
      <c r="B767" s="165"/>
      <c r="C767" s="175"/>
      <c r="D767" s="170"/>
      <c r="E767" s="389" t="str">
        <f>IF(_xlfn.IFNA(VLOOKUP(D767,FORMATS!$A$8:$B$43,2,FALSE),0)=0,"",VLOOKUP(D767,FORMATS!$A$8:$B$43,2,FALSE))</f>
        <v/>
      </c>
      <c r="F767" s="176"/>
      <c r="G767" s="176"/>
      <c r="H767" s="325"/>
      <c r="I767" s="384"/>
      <c r="J767" s="392"/>
      <c r="K767" s="394"/>
      <c r="L767" s="394"/>
      <c r="M767" s="374">
        <f t="shared" si="8"/>
        <v>0</v>
      </c>
    </row>
    <row r="768" spans="1:13" ht="20.149999999999999" customHeight="1">
      <c r="A768" s="174"/>
      <c r="B768" s="165"/>
      <c r="C768" s="175"/>
      <c r="D768" s="170"/>
      <c r="E768" s="389" t="str">
        <f>IF(_xlfn.IFNA(VLOOKUP(D768,FORMATS!$A$8:$B$43,2,FALSE),0)=0,"",VLOOKUP(D768,FORMATS!$A$8:$B$43,2,FALSE))</f>
        <v/>
      </c>
      <c r="F768" s="176"/>
      <c r="G768" s="176"/>
      <c r="H768" s="325"/>
      <c r="I768" s="384"/>
      <c r="J768" s="392"/>
      <c r="K768" s="394"/>
      <c r="L768" s="394"/>
      <c r="M768" s="374">
        <f t="shared" si="8"/>
        <v>0</v>
      </c>
    </row>
    <row r="769" spans="1:13" ht="20.149999999999999" customHeight="1">
      <c r="A769" s="174"/>
      <c r="B769" s="165"/>
      <c r="C769" s="175"/>
      <c r="D769" s="170"/>
      <c r="E769" s="389" t="str">
        <f>IF(_xlfn.IFNA(VLOOKUP(D769,FORMATS!$A$8:$B$43,2,FALSE),0)=0,"",VLOOKUP(D769,FORMATS!$A$8:$B$43,2,FALSE))</f>
        <v/>
      </c>
      <c r="F769" s="176"/>
      <c r="G769" s="176"/>
      <c r="H769" s="325"/>
      <c r="I769" s="384"/>
      <c r="J769" s="392"/>
      <c r="K769" s="394"/>
      <c r="L769" s="394"/>
      <c r="M769" s="374">
        <f t="shared" si="8"/>
        <v>0</v>
      </c>
    </row>
    <row r="770" spans="1:13" ht="20.149999999999999" customHeight="1">
      <c r="A770" s="174"/>
      <c r="B770" s="165"/>
      <c r="C770" s="175"/>
      <c r="D770" s="170"/>
      <c r="E770" s="389" t="str">
        <f>IF(_xlfn.IFNA(VLOOKUP(D770,FORMATS!$A$8:$B$43,2,FALSE),0)=0,"",VLOOKUP(D770,FORMATS!$A$8:$B$43,2,FALSE))</f>
        <v/>
      </c>
      <c r="F770" s="176"/>
      <c r="G770" s="176"/>
      <c r="H770" s="325"/>
      <c r="I770" s="384"/>
      <c r="J770" s="392"/>
      <c r="K770" s="394"/>
      <c r="L770" s="394"/>
      <c r="M770" s="374">
        <f t="shared" si="8"/>
        <v>0</v>
      </c>
    </row>
    <row r="771" spans="1:13" ht="20.149999999999999" customHeight="1">
      <c r="A771" s="174"/>
      <c r="B771" s="165"/>
      <c r="C771" s="175"/>
      <c r="D771" s="170"/>
      <c r="E771" s="389" t="str">
        <f>IF(_xlfn.IFNA(VLOOKUP(D771,FORMATS!$A$8:$B$43,2,FALSE),0)=0,"",VLOOKUP(D771,FORMATS!$A$8:$B$43,2,FALSE))</f>
        <v/>
      </c>
      <c r="F771" s="176"/>
      <c r="G771" s="176"/>
      <c r="H771" s="325"/>
      <c r="I771" s="384"/>
      <c r="J771" s="392"/>
      <c r="K771" s="394"/>
      <c r="L771" s="394"/>
      <c r="M771" s="374">
        <f t="shared" si="8"/>
        <v>0</v>
      </c>
    </row>
    <row r="772" spans="1:13" ht="20.149999999999999" customHeight="1">
      <c r="A772" s="174"/>
      <c r="B772" s="165"/>
      <c r="C772" s="175"/>
      <c r="D772" s="170"/>
      <c r="E772" s="389" t="str">
        <f>IF(_xlfn.IFNA(VLOOKUP(D772,FORMATS!$A$8:$B$43,2,FALSE),0)=0,"",VLOOKUP(D772,FORMATS!$A$8:$B$43,2,FALSE))</f>
        <v/>
      </c>
      <c r="F772" s="176"/>
      <c r="G772" s="176"/>
      <c r="H772" s="325"/>
      <c r="I772" s="384"/>
      <c r="J772" s="392"/>
      <c r="K772" s="394"/>
      <c r="L772" s="394"/>
      <c r="M772" s="374">
        <f t="shared" si="8"/>
        <v>0</v>
      </c>
    </row>
    <row r="773" spans="1:13" ht="20.149999999999999" customHeight="1">
      <c r="A773" s="174"/>
      <c r="B773" s="165"/>
      <c r="C773" s="175"/>
      <c r="D773" s="170"/>
      <c r="E773" s="389" t="str">
        <f>IF(_xlfn.IFNA(VLOOKUP(D773,FORMATS!$A$8:$B$43,2,FALSE),0)=0,"",VLOOKUP(D773,FORMATS!$A$8:$B$43,2,FALSE))</f>
        <v/>
      </c>
      <c r="F773" s="176"/>
      <c r="G773" s="176"/>
      <c r="H773" s="325"/>
      <c r="I773" s="384"/>
      <c r="J773" s="392"/>
      <c r="K773" s="394"/>
      <c r="L773" s="394"/>
      <c r="M773" s="374">
        <f t="shared" si="8"/>
        <v>0</v>
      </c>
    </row>
    <row r="774" spans="1:13" ht="20.149999999999999" customHeight="1">
      <c r="A774" s="174"/>
      <c r="B774" s="165"/>
      <c r="C774" s="175"/>
      <c r="D774" s="170"/>
      <c r="E774" s="389" t="str">
        <f>IF(_xlfn.IFNA(VLOOKUP(D774,FORMATS!$A$8:$B$43,2,FALSE),0)=0,"",VLOOKUP(D774,FORMATS!$A$8:$B$43,2,FALSE))</f>
        <v/>
      </c>
      <c r="F774" s="176"/>
      <c r="G774" s="176"/>
      <c r="H774" s="325"/>
      <c r="I774" s="384"/>
      <c r="J774" s="392"/>
      <c r="K774" s="394"/>
      <c r="L774" s="394"/>
      <c r="M774" s="374">
        <f t="shared" si="8"/>
        <v>0</v>
      </c>
    </row>
    <row r="775" spans="1:13" ht="20.149999999999999" customHeight="1">
      <c r="A775" s="174"/>
      <c r="B775" s="165"/>
      <c r="C775" s="175"/>
      <c r="D775" s="170"/>
      <c r="E775" s="389" t="str">
        <f>IF(_xlfn.IFNA(VLOOKUP(D775,FORMATS!$A$8:$B$43,2,FALSE),0)=0,"",VLOOKUP(D775,FORMATS!$A$8:$B$43,2,FALSE))</f>
        <v/>
      </c>
      <c r="F775" s="176"/>
      <c r="G775" s="176"/>
      <c r="H775" s="325"/>
      <c r="I775" s="384"/>
      <c r="J775" s="392"/>
      <c r="K775" s="394"/>
      <c r="L775" s="394"/>
      <c r="M775" s="374">
        <f t="shared" si="8"/>
        <v>0</v>
      </c>
    </row>
    <row r="776" spans="1:13" ht="20.149999999999999" customHeight="1">
      <c r="A776" s="174"/>
      <c r="B776" s="165"/>
      <c r="C776" s="175"/>
      <c r="D776" s="170"/>
      <c r="E776" s="389" t="str">
        <f>IF(_xlfn.IFNA(VLOOKUP(D776,FORMATS!$A$8:$B$43,2,FALSE),0)=0,"",VLOOKUP(D776,FORMATS!$A$8:$B$43,2,FALSE))</f>
        <v/>
      </c>
      <c r="F776" s="176"/>
      <c r="G776" s="176"/>
      <c r="H776" s="325"/>
      <c r="I776" s="384"/>
      <c r="J776" s="392"/>
      <c r="K776" s="394"/>
      <c r="L776" s="394"/>
      <c r="M776" s="374">
        <f t="shared" si="8"/>
        <v>0</v>
      </c>
    </row>
    <row r="777" spans="1:13" ht="20.149999999999999" customHeight="1">
      <c r="A777" s="174"/>
      <c r="B777" s="165"/>
      <c r="C777" s="175"/>
      <c r="D777" s="170"/>
      <c r="E777" s="389" t="str">
        <f>IF(_xlfn.IFNA(VLOOKUP(D777,FORMATS!$A$8:$B$43,2,FALSE),0)=0,"",VLOOKUP(D777,FORMATS!$A$8:$B$43,2,FALSE))</f>
        <v/>
      </c>
      <c r="F777" s="176"/>
      <c r="G777" s="176"/>
      <c r="H777" s="325"/>
      <c r="I777" s="384"/>
      <c r="J777" s="392"/>
      <c r="K777" s="394"/>
      <c r="L777" s="394"/>
      <c r="M777" s="374">
        <f t="shared" si="8"/>
        <v>0</v>
      </c>
    </row>
    <row r="778" spans="1:13" ht="20.149999999999999" customHeight="1">
      <c r="A778" s="174"/>
      <c r="B778" s="165"/>
      <c r="C778" s="175"/>
      <c r="D778" s="170"/>
      <c r="E778" s="389" t="str">
        <f>IF(_xlfn.IFNA(VLOOKUP(D778,FORMATS!$A$8:$B$43,2,FALSE),0)=0,"",VLOOKUP(D778,FORMATS!$A$8:$B$43,2,FALSE))</f>
        <v/>
      </c>
      <c r="F778" s="176"/>
      <c r="G778" s="176"/>
      <c r="H778" s="325"/>
      <c r="I778" s="384"/>
      <c r="J778" s="392"/>
      <c r="K778" s="394"/>
      <c r="L778" s="394"/>
      <c r="M778" s="374">
        <f t="shared" si="8"/>
        <v>0</v>
      </c>
    </row>
    <row r="779" spans="1:13" ht="20.149999999999999" customHeight="1">
      <c r="A779" s="174"/>
      <c r="B779" s="165"/>
      <c r="C779" s="175"/>
      <c r="D779" s="170"/>
      <c r="E779" s="389" t="str">
        <f>IF(_xlfn.IFNA(VLOOKUP(D779,FORMATS!$A$8:$B$43,2,FALSE),0)=0,"",VLOOKUP(D779,FORMATS!$A$8:$B$43,2,FALSE))</f>
        <v/>
      </c>
      <c r="F779" s="176"/>
      <c r="G779" s="176"/>
      <c r="H779" s="325"/>
      <c r="I779" s="384"/>
      <c r="J779" s="392"/>
      <c r="K779" s="394"/>
      <c r="L779" s="394"/>
      <c r="M779" s="374">
        <f t="shared" si="8"/>
        <v>0</v>
      </c>
    </row>
    <row r="780" spans="1:13" ht="20.149999999999999" customHeight="1">
      <c r="A780" s="174"/>
      <c r="B780" s="165"/>
      <c r="C780" s="175"/>
      <c r="D780" s="170"/>
      <c r="E780" s="389" t="str">
        <f>IF(_xlfn.IFNA(VLOOKUP(D780,FORMATS!$A$8:$B$43,2,FALSE),0)=0,"",VLOOKUP(D780,FORMATS!$A$8:$B$43,2,FALSE))</f>
        <v/>
      </c>
      <c r="F780" s="176"/>
      <c r="G780" s="176"/>
      <c r="H780" s="325"/>
      <c r="I780" s="384"/>
      <c r="J780" s="392"/>
      <c r="K780" s="394"/>
      <c r="L780" s="394"/>
      <c r="M780" s="374">
        <f t="shared" si="8"/>
        <v>0</v>
      </c>
    </row>
    <row r="781" spans="1:13" ht="20.149999999999999" customHeight="1">
      <c r="A781" s="174"/>
      <c r="B781" s="165"/>
      <c r="C781" s="175"/>
      <c r="D781" s="170"/>
      <c r="E781" s="389" t="str">
        <f>IF(_xlfn.IFNA(VLOOKUP(D781,FORMATS!$A$8:$B$43,2,FALSE),0)=0,"",VLOOKUP(D781,FORMATS!$A$8:$B$43,2,FALSE))</f>
        <v/>
      </c>
      <c r="F781" s="176"/>
      <c r="G781" s="176"/>
      <c r="H781" s="325"/>
      <c r="I781" s="384"/>
      <c r="J781" s="392"/>
      <c r="K781" s="394"/>
      <c r="L781" s="394"/>
      <c r="M781" s="374">
        <f t="shared" si="8"/>
        <v>0</v>
      </c>
    </row>
    <row r="782" spans="1:13" ht="20.149999999999999" customHeight="1">
      <c r="A782" s="174"/>
      <c r="B782" s="165"/>
      <c r="C782" s="175"/>
      <c r="D782" s="170"/>
      <c r="E782" s="389" t="str">
        <f>IF(_xlfn.IFNA(VLOOKUP(D782,FORMATS!$A$8:$B$43,2,FALSE),0)=0,"",VLOOKUP(D782,FORMATS!$A$8:$B$43,2,FALSE))</f>
        <v/>
      </c>
      <c r="F782" s="176"/>
      <c r="G782" s="176"/>
      <c r="H782" s="325"/>
      <c r="I782" s="384"/>
      <c r="J782" s="392"/>
      <c r="K782" s="394"/>
      <c r="L782" s="394"/>
      <c r="M782" s="374">
        <f t="shared" si="8"/>
        <v>0</v>
      </c>
    </row>
    <row r="783" spans="1:13" ht="20.149999999999999" customHeight="1">
      <c r="A783" s="174"/>
      <c r="B783" s="165"/>
      <c r="C783" s="175"/>
      <c r="D783" s="170"/>
      <c r="E783" s="389" t="str">
        <f>IF(_xlfn.IFNA(VLOOKUP(D783,FORMATS!$A$8:$B$43,2,FALSE),0)=0,"",VLOOKUP(D783,FORMATS!$A$8:$B$43,2,FALSE))</f>
        <v/>
      </c>
      <c r="F783" s="176"/>
      <c r="G783" s="176"/>
      <c r="H783" s="325"/>
      <c r="I783" s="384"/>
      <c r="J783" s="392"/>
      <c r="K783" s="394"/>
      <c r="L783" s="394"/>
      <c r="M783" s="374">
        <f t="shared" si="8"/>
        <v>0</v>
      </c>
    </row>
    <row r="784" spans="1:13" ht="20.149999999999999" customHeight="1">
      <c r="A784" s="174"/>
      <c r="B784" s="165"/>
      <c r="C784" s="175"/>
      <c r="D784" s="170"/>
      <c r="E784" s="389" t="str">
        <f>IF(_xlfn.IFNA(VLOOKUP(D784,FORMATS!$A$8:$B$43,2,FALSE),0)=0,"",VLOOKUP(D784,FORMATS!$A$8:$B$43,2,FALSE))</f>
        <v/>
      </c>
      <c r="F784" s="176"/>
      <c r="G784" s="176"/>
      <c r="H784" s="325"/>
      <c r="I784" s="384"/>
      <c r="J784" s="392"/>
      <c r="K784" s="394"/>
      <c r="L784" s="394"/>
      <c r="M784" s="374">
        <f t="shared" si="8"/>
        <v>0</v>
      </c>
    </row>
    <row r="785" spans="1:13" ht="20.149999999999999" customHeight="1">
      <c r="A785" s="174"/>
      <c r="B785" s="165"/>
      <c r="C785" s="175"/>
      <c r="D785" s="170"/>
      <c r="E785" s="389" t="str">
        <f>IF(_xlfn.IFNA(VLOOKUP(D785,FORMATS!$A$8:$B$43,2,FALSE),0)=0,"",VLOOKUP(D785,FORMATS!$A$8:$B$43,2,FALSE))</f>
        <v/>
      </c>
      <c r="F785" s="176"/>
      <c r="G785" s="176"/>
      <c r="H785" s="325"/>
      <c r="I785" s="384"/>
      <c r="J785" s="392"/>
      <c r="K785" s="394"/>
      <c r="L785" s="394"/>
      <c r="M785" s="374">
        <f t="shared" si="8"/>
        <v>0</v>
      </c>
    </row>
    <row r="786" spans="1:13" ht="20.149999999999999" customHeight="1">
      <c r="A786" s="174"/>
      <c r="B786" s="165"/>
      <c r="C786" s="175"/>
      <c r="D786" s="170"/>
      <c r="E786" s="389" t="str">
        <f>IF(_xlfn.IFNA(VLOOKUP(D786,FORMATS!$A$8:$B$43,2,FALSE),0)=0,"",VLOOKUP(D786,FORMATS!$A$8:$B$43,2,FALSE))</f>
        <v/>
      </c>
      <c r="F786" s="176"/>
      <c r="G786" s="176"/>
      <c r="H786" s="325"/>
      <c r="I786" s="384"/>
      <c r="J786" s="392"/>
      <c r="K786" s="394"/>
      <c r="L786" s="394"/>
      <c r="M786" s="374">
        <f t="shared" si="8"/>
        <v>0</v>
      </c>
    </row>
    <row r="787" spans="1:13" ht="20.149999999999999" customHeight="1">
      <c r="A787" s="174"/>
      <c r="B787" s="165"/>
      <c r="C787" s="175"/>
      <c r="D787" s="170"/>
      <c r="E787" s="389" t="str">
        <f>IF(_xlfn.IFNA(VLOOKUP(D787,FORMATS!$A$8:$B$43,2,FALSE),0)=0,"",VLOOKUP(D787,FORMATS!$A$8:$B$43,2,FALSE))</f>
        <v/>
      </c>
      <c r="F787" s="176"/>
      <c r="G787" s="176"/>
      <c r="H787" s="325"/>
      <c r="I787" s="384"/>
      <c r="J787" s="392"/>
      <c r="K787" s="394"/>
      <c r="L787" s="394"/>
      <c r="M787" s="374">
        <f t="shared" si="8"/>
        <v>0</v>
      </c>
    </row>
    <row r="788" spans="1:13" ht="20.149999999999999" customHeight="1">
      <c r="A788" s="174"/>
      <c r="B788" s="165"/>
      <c r="C788" s="175"/>
      <c r="D788" s="170"/>
      <c r="E788" s="389" t="str">
        <f>IF(_xlfn.IFNA(VLOOKUP(D788,FORMATS!$A$8:$B$43,2,FALSE),0)=0,"",VLOOKUP(D788,FORMATS!$A$8:$B$43,2,FALSE))</f>
        <v/>
      </c>
      <c r="F788" s="176"/>
      <c r="G788" s="176"/>
      <c r="H788" s="325"/>
      <c r="I788" s="384"/>
      <c r="J788" s="392"/>
      <c r="K788" s="394"/>
      <c r="L788" s="394"/>
      <c r="M788" s="374">
        <f t="shared" ref="M788:M851" si="9">K788-L788</f>
        <v>0</v>
      </c>
    </row>
    <row r="789" spans="1:13" ht="20.149999999999999" customHeight="1">
      <c r="A789" s="174"/>
      <c r="B789" s="165"/>
      <c r="C789" s="175"/>
      <c r="D789" s="170"/>
      <c r="E789" s="389" t="str">
        <f>IF(_xlfn.IFNA(VLOOKUP(D789,FORMATS!$A$8:$B$43,2,FALSE),0)=0,"",VLOOKUP(D789,FORMATS!$A$8:$B$43,2,FALSE))</f>
        <v/>
      </c>
      <c r="F789" s="176"/>
      <c r="G789" s="176"/>
      <c r="H789" s="325"/>
      <c r="I789" s="384"/>
      <c r="J789" s="392"/>
      <c r="K789" s="394"/>
      <c r="L789" s="394"/>
      <c r="M789" s="374">
        <f t="shared" si="9"/>
        <v>0</v>
      </c>
    </row>
    <row r="790" spans="1:13" ht="20.149999999999999" customHeight="1">
      <c r="A790" s="174"/>
      <c r="B790" s="165"/>
      <c r="C790" s="175"/>
      <c r="D790" s="170"/>
      <c r="E790" s="389" t="str">
        <f>IF(_xlfn.IFNA(VLOOKUP(D790,FORMATS!$A$8:$B$43,2,FALSE),0)=0,"",VLOOKUP(D790,FORMATS!$A$8:$B$43,2,FALSE))</f>
        <v/>
      </c>
      <c r="F790" s="176"/>
      <c r="G790" s="176"/>
      <c r="H790" s="325"/>
      <c r="I790" s="384"/>
      <c r="J790" s="392"/>
      <c r="K790" s="394"/>
      <c r="L790" s="394"/>
      <c r="M790" s="374">
        <f t="shared" si="9"/>
        <v>0</v>
      </c>
    </row>
    <row r="791" spans="1:13" ht="20.149999999999999" customHeight="1">
      <c r="A791" s="174"/>
      <c r="B791" s="165"/>
      <c r="C791" s="175"/>
      <c r="D791" s="170"/>
      <c r="E791" s="389" t="str">
        <f>IF(_xlfn.IFNA(VLOOKUP(D791,FORMATS!$A$8:$B$43,2,FALSE),0)=0,"",VLOOKUP(D791,FORMATS!$A$8:$B$43,2,FALSE))</f>
        <v/>
      </c>
      <c r="F791" s="176"/>
      <c r="G791" s="176"/>
      <c r="H791" s="325"/>
      <c r="I791" s="384"/>
      <c r="J791" s="392"/>
      <c r="K791" s="394"/>
      <c r="L791" s="394"/>
      <c r="M791" s="374">
        <f t="shared" si="9"/>
        <v>0</v>
      </c>
    </row>
    <row r="792" spans="1:13" ht="20.149999999999999" customHeight="1">
      <c r="A792" s="174"/>
      <c r="B792" s="165"/>
      <c r="C792" s="175"/>
      <c r="D792" s="170"/>
      <c r="E792" s="389" t="str">
        <f>IF(_xlfn.IFNA(VLOOKUP(D792,FORMATS!$A$8:$B$43,2,FALSE),0)=0,"",VLOOKUP(D792,FORMATS!$A$8:$B$43,2,FALSE))</f>
        <v/>
      </c>
      <c r="F792" s="176"/>
      <c r="G792" s="176"/>
      <c r="H792" s="325"/>
      <c r="I792" s="384"/>
      <c r="J792" s="392"/>
      <c r="K792" s="394"/>
      <c r="L792" s="394"/>
      <c r="M792" s="374">
        <f t="shared" si="9"/>
        <v>0</v>
      </c>
    </row>
    <row r="793" spans="1:13" ht="20.149999999999999" customHeight="1">
      <c r="A793" s="174"/>
      <c r="B793" s="165"/>
      <c r="C793" s="175"/>
      <c r="D793" s="170"/>
      <c r="E793" s="389" t="str">
        <f>IF(_xlfn.IFNA(VLOOKUP(D793,FORMATS!$A$8:$B$43,2,FALSE),0)=0,"",VLOOKUP(D793,FORMATS!$A$8:$B$43,2,FALSE))</f>
        <v/>
      </c>
      <c r="F793" s="176"/>
      <c r="G793" s="176"/>
      <c r="H793" s="325"/>
      <c r="I793" s="384"/>
      <c r="J793" s="392"/>
      <c r="K793" s="394"/>
      <c r="L793" s="394"/>
      <c r="M793" s="374">
        <f t="shared" si="9"/>
        <v>0</v>
      </c>
    </row>
    <row r="794" spans="1:13" ht="20.149999999999999" customHeight="1">
      <c r="A794" s="174"/>
      <c r="B794" s="165"/>
      <c r="C794" s="175"/>
      <c r="D794" s="170"/>
      <c r="E794" s="389" t="str">
        <f>IF(_xlfn.IFNA(VLOOKUP(D794,FORMATS!$A$8:$B$43,2,FALSE),0)=0,"",VLOOKUP(D794,FORMATS!$A$8:$B$43,2,FALSE))</f>
        <v/>
      </c>
      <c r="F794" s="176"/>
      <c r="G794" s="176"/>
      <c r="H794" s="325"/>
      <c r="I794" s="384"/>
      <c r="J794" s="392"/>
      <c r="K794" s="394"/>
      <c r="L794" s="394"/>
      <c r="M794" s="374">
        <f t="shared" si="9"/>
        <v>0</v>
      </c>
    </row>
    <row r="795" spans="1:13" ht="20.149999999999999" customHeight="1">
      <c r="A795" s="174"/>
      <c r="B795" s="165"/>
      <c r="C795" s="175"/>
      <c r="D795" s="170"/>
      <c r="E795" s="389" t="str">
        <f>IF(_xlfn.IFNA(VLOOKUP(D795,FORMATS!$A$8:$B$43,2,FALSE),0)=0,"",VLOOKUP(D795,FORMATS!$A$8:$B$43,2,FALSE))</f>
        <v/>
      </c>
      <c r="F795" s="176"/>
      <c r="G795" s="176"/>
      <c r="H795" s="325"/>
      <c r="I795" s="384"/>
      <c r="J795" s="392"/>
      <c r="K795" s="394"/>
      <c r="L795" s="394"/>
      <c r="M795" s="374">
        <f t="shared" si="9"/>
        <v>0</v>
      </c>
    </row>
    <row r="796" spans="1:13" ht="20.149999999999999" customHeight="1">
      <c r="A796" s="174"/>
      <c r="B796" s="165"/>
      <c r="C796" s="175"/>
      <c r="D796" s="170"/>
      <c r="E796" s="389" t="str">
        <f>IF(_xlfn.IFNA(VLOOKUP(D796,FORMATS!$A$8:$B$43,2,FALSE),0)=0,"",VLOOKUP(D796,FORMATS!$A$8:$B$43,2,FALSE))</f>
        <v/>
      </c>
      <c r="F796" s="176"/>
      <c r="G796" s="176"/>
      <c r="H796" s="325"/>
      <c r="I796" s="384"/>
      <c r="J796" s="392"/>
      <c r="K796" s="394"/>
      <c r="L796" s="394"/>
      <c r="M796" s="374">
        <f t="shared" si="9"/>
        <v>0</v>
      </c>
    </row>
    <row r="797" spans="1:13" ht="20.149999999999999" customHeight="1">
      <c r="A797" s="174"/>
      <c r="B797" s="165"/>
      <c r="C797" s="175"/>
      <c r="D797" s="170"/>
      <c r="E797" s="389" t="str">
        <f>IF(_xlfn.IFNA(VLOOKUP(D797,FORMATS!$A$8:$B$43,2,FALSE),0)=0,"",VLOOKUP(D797,FORMATS!$A$8:$B$43,2,FALSE))</f>
        <v/>
      </c>
      <c r="F797" s="176"/>
      <c r="G797" s="176"/>
      <c r="H797" s="325"/>
      <c r="I797" s="384"/>
      <c r="J797" s="392"/>
      <c r="K797" s="394"/>
      <c r="L797" s="394"/>
      <c r="M797" s="374">
        <f t="shared" si="9"/>
        <v>0</v>
      </c>
    </row>
    <row r="798" spans="1:13" ht="20.149999999999999" customHeight="1">
      <c r="A798" s="174"/>
      <c r="B798" s="165"/>
      <c r="C798" s="175"/>
      <c r="D798" s="170"/>
      <c r="E798" s="389" t="str">
        <f>IF(_xlfn.IFNA(VLOOKUP(D798,FORMATS!$A$8:$B$43,2,FALSE),0)=0,"",VLOOKUP(D798,FORMATS!$A$8:$B$43,2,FALSE))</f>
        <v/>
      </c>
      <c r="F798" s="176"/>
      <c r="G798" s="176"/>
      <c r="H798" s="325"/>
      <c r="I798" s="384"/>
      <c r="J798" s="392"/>
      <c r="K798" s="394"/>
      <c r="L798" s="394"/>
      <c r="M798" s="374">
        <f t="shared" si="9"/>
        <v>0</v>
      </c>
    </row>
    <row r="799" spans="1:13" ht="20.149999999999999" customHeight="1">
      <c r="A799" s="174"/>
      <c r="B799" s="165"/>
      <c r="C799" s="175"/>
      <c r="D799" s="170"/>
      <c r="E799" s="389" t="str">
        <f>IF(_xlfn.IFNA(VLOOKUP(D799,FORMATS!$A$8:$B$43,2,FALSE),0)=0,"",VLOOKUP(D799,FORMATS!$A$8:$B$43,2,FALSE))</f>
        <v/>
      </c>
      <c r="F799" s="176"/>
      <c r="G799" s="176"/>
      <c r="H799" s="325"/>
      <c r="I799" s="384"/>
      <c r="J799" s="392"/>
      <c r="K799" s="394"/>
      <c r="L799" s="394"/>
      <c r="M799" s="374">
        <f t="shared" si="9"/>
        <v>0</v>
      </c>
    </row>
    <row r="800" spans="1:13" ht="20.149999999999999" customHeight="1">
      <c r="A800" s="174"/>
      <c r="B800" s="165"/>
      <c r="C800" s="175"/>
      <c r="D800" s="170"/>
      <c r="E800" s="389" t="str">
        <f>IF(_xlfn.IFNA(VLOOKUP(D800,FORMATS!$A$8:$B$43,2,FALSE),0)=0,"",VLOOKUP(D800,FORMATS!$A$8:$B$43,2,FALSE))</f>
        <v/>
      </c>
      <c r="F800" s="176"/>
      <c r="G800" s="176"/>
      <c r="H800" s="325"/>
      <c r="I800" s="384"/>
      <c r="J800" s="392"/>
      <c r="K800" s="394"/>
      <c r="L800" s="394"/>
      <c r="M800" s="374">
        <f t="shared" si="9"/>
        <v>0</v>
      </c>
    </row>
    <row r="801" spans="1:13" ht="20.149999999999999" customHeight="1">
      <c r="A801" s="174"/>
      <c r="B801" s="165"/>
      <c r="C801" s="175"/>
      <c r="D801" s="170"/>
      <c r="E801" s="389" t="str">
        <f>IF(_xlfn.IFNA(VLOOKUP(D801,FORMATS!$A$8:$B$43,2,FALSE),0)=0,"",VLOOKUP(D801,FORMATS!$A$8:$B$43,2,FALSE))</f>
        <v/>
      </c>
      <c r="F801" s="176"/>
      <c r="G801" s="176"/>
      <c r="H801" s="325"/>
      <c r="I801" s="384"/>
      <c r="J801" s="392"/>
      <c r="K801" s="394"/>
      <c r="L801" s="394"/>
      <c r="M801" s="374">
        <f t="shared" si="9"/>
        <v>0</v>
      </c>
    </row>
    <row r="802" spans="1:13" ht="20.149999999999999" customHeight="1">
      <c r="A802" s="174"/>
      <c r="B802" s="165"/>
      <c r="C802" s="175"/>
      <c r="D802" s="170"/>
      <c r="E802" s="389" t="str">
        <f>IF(_xlfn.IFNA(VLOOKUP(D802,FORMATS!$A$8:$B$43,2,FALSE),0)=0,"",VLOOKUP(D802,FORMATS!$A$8:$B$43,2,FALSE))</f>
        <v/>
      </c>
      <c r="F802" s="176"/>
      <c r="G802" s="176"/>
      <c r="H802" s="325"/>
      <c r="I802" s="384"/>
      <c r="J802" s="392"/>
      <c r="K802" s="394"/>
      <c r="L802" s="394"/>
      <c r="M802" s="374">
        <f t="shared" si="9"/>
        <v>0</v>
      </c>
    </row>
    <row r="803" spans="1:13" ht="20.149999999999999" customHeight="1">
      <c r="A803" s="174"/>
      <c r="B803" s="165"/>
      <c r="C803" s="175"/>
      <c r="D803" s="170"/>
      <c r="E803" s="389" t="str">
        <f>IF(_xlfn.IFNA(VLOOKUP(D803,FORMATS!$A$8:$B$43,2,FALSE),0)=0,"",VLOOKUP(D803,FORMATS!$A$8:$B$43,2,FALSE))</f>
        <v/>
      </c>
      <c r="F803" s="176"/>
      <c r="G803" s="176"/>
      <c r="H803" s="325"/>
      <c r="I803" s="384"/>
      <c r="J803" s="392"/>
      <c r="K803" s="394"/>
      <c r="L803" s="394"/>
      <c r="M803" s="374">
        <f t="shared" si="9"/>
        <v>0</v>
      </c>
    </row>
    <row r="804" spans="1:13" ht="20.149999999999999" customHeight="1">
      <c r="A804" s="174"/>
      <c r="B804" s="165"/>
      <c r="C804" s="175"/>
      <c r="D804" s="170"/>
      <c r="E804" s="389" t="str">
        <f>IF(_xlfn.IFNA(VLOOKUP(D804,FORMATS!$A$8:$B$43,2,FALSE),0)=0,"",VLOOKUP(D804,FORMATS!$A$8:$B$43,2,FALSE))</f>
        <v/>
      </c>
      <c r="F804" s="176"/>
      <c r="G804" s="176"/>
      <c r="H804" s="325"/>
      <c r="I804" s="384"/>
      <c r="J804" s="392"/>
      <c r="K804" s="394"/>
      <c r="L804" s="394"/>
      <c r="M804" s="374">
        <f t="shared" si="9"/>
        <v>0</v>
      </c>
    </row>
    <row r="805" spans="1:13" ht="20.149999999999999" customHeight="1">
      <c r="A805" s="174"/>
      <c r="B805" s="165"/>
      <c r="C805" s="175"/>
      <c r="D805" s="170"/>
      <c r="E805" s="389" t="str">
        <f>IF(_xlfn.IFNA(VLOOKUP(D805,FORMATS!$A$8:$B$43,2,FALSE),0)=0,"",VLOOKUP(D805,FORMATS!$A$8:$B$43,2,FALSE))</f>
        <v/>
      </c>
      <c r="F805" s="176"/>
      <c r="G805" s="176"/>
      <c r="H805" s="325"/>
      <c r="I805" s="384"/>
      <c r="J805" s="392"/>
      <c r="K805" s="394"/>
      <c r="L805" s="394"/>
      <c r="M805" s="374">
        <f t="shared" si="9"/>
        <v>0</v>
      </c>
    </row>
    <row r="806" spans="1:13" ht="20.149999999999999" customHeight="1">
      <c r="A806" s="174"/>
      <c r="B806" s="165"/>
      <c r="C806" s="175"/>
      <c r="D806" s="170"/>
      <c r="E806" s="389" t="str">
        <f>IF(_xlfn.IFNA(VLOOKUP(D806,FORMATS!$A$8:$B$43,2,FALSE),0)=0,"",VLOOKUP(D806,FORMATS!$A$8:$B$43,2,FALSE))</f>
        <v/>
      </c>
      <c r="F806" s="176"/>
      <c r="G806" s="176"/>
      <c r="H806" s="325"/>
      <c r="I806" s="384"/>
      <c r="J806" s="392"/>
      <c r="K806" s="394"/>
      <c r="L806" s="394"/>
      <c r="M806" s="374">
        <f t="shared" si="9"/>
        <v>0</v>
      </c>
    </row>
    <row r="807" spans="1:13" ht="20.149999999999999" customHeight="1">
      <c r="A807" s="174"/>
      <c r="B807" s="165"/>
      <c r="C807" s="175"/>
      <c r="D807" s="170"/>
      <c r="E807" s="389" t="str">
        <f>IF(_xlfn.IFNA(VLOOKUP(D807,FORMATS!$A$8:$B$43,2,FALSE),0)=0,"",VLOOKUP(D807,FORMATS!$A$8:$B$43,2,FALSE))</f>
        <v/>
      </c>
      <c r="F807" s="176"/>
      <c r="G807" s="176"/>
      <c r="H807" s="325"/>
      <c r="I807" s="384"/>
      <c r="J807" s="392"/>
      <c r="K807" s="394"/>
      <c r="L807" s="394"/>
      <c r="M807" s="374">
        <f t="shared" si="9"/>
        <v>0</v>
      </c>
    </row>
    <row r="808" spans="1:13" ht="20.149999999999999" customHeight="1">
      <c r="A808" s="174"/>
      <c r="B808" s="165"/>
      <c r="C808" s="175"/>
      <c r="D808" s="170"/>
      <c r="E808" s="389" t="str">
        <f>IF(_xlfn.IFNA(VLOOKUP(D808,FORMATS!$A$8:$B$43,2,FALSE),0)=0,"",VLOOKUP(D808,FORMATS!$A$8:$B$43,2,FALSE))</f>
        <v/>
      </c>
      <c r="F808" s="176"/>
      <c r="G808" s="176"/>
      <c r="H808" s="325"/>
      <c r="I808" s="384"/>
      <c r="J808" s="392"/>
      <c r="K808" s="394"/>
      <c r="L808" s="394"/>
      <c r="M808" s="374">
        <f t="shared" si="9"/>
        <v>0</v>
      </c>
    </row>
    <row r="809" spans="1:13" ht="20.149999999999999" customHeight="1">
      <c r="A809" s="174"/>
      <c r="B809" s="165"/>
      <c r="C809" s="175"/>
      <c r="D809" s="170"/>
      <c r="E809" s="389" t="str">
        <f>IF(_xlfn.IFNA(VLOOKUP(D809,FORMATS!$A$8:$B$43,2,FALSE),0)=0,"",VLOOKUP(D809,FORMATS!$A$8:$B$43,2,FALSE))</f>
        <v/>
      </c>
      <c r="F809" s="176"/>
      <c r="G809" s="176"/>
      <c r="H809" s="325"/>
      <c r="I809" s="384"/>
      <c r="J809" s="392"/>
      <c r="K809" s="394"/>
      <c r="L809" s="394"/>
      <c r="M809" s="374">
        <f t="shared" si="9"/>
        <v>0</v>
      </c>
    </row>
    <row r="810" spans="1:13" ht="20.149999999999999" customHeight="1">
      <c r="A810" s="174"/>
      <c r="B810" s="165"/>
      <c r="C810" s="175"/>
      <c r="D810" s="170"/>
      <c r="E810" s="389" t="str">
        <f>IF(_xlfn.IFNA(VLOOKUP(D810,FORMATS!$A$8:$B$43,2,FALSE),0)=0,"",VLOOKUP(D810,FORMATS!$A$8:$B$43,2,FALSE))</f>
        <v/>
      </c>
      <c r="F810" s="176"/>
      <c r="G810" s="176"/>
      <c r="H810" s="325"/>
      <c r="I810" s="384"/>
      <c r="J810" s="392"/>
      <c r="K810" s="394"/>
      <c r="L810" s="394"/>
      <c r="M810" s="374">
        <f t="shared" si="9"/>
        <v>0</v>
      </c>
    </row>
    <row r="811" spans="1:13" ht="20.149999999999999" customHeight="1">
      <c r="A811" s="174"/>
      <c r="B811" s="165"/>
      <c r="C811" s="175"/>
      <c r="D811" s="170"/>
      <c r="E811" s="389" t="str">
        <f>IF(_xlfn.IFNA(VLOOKUP(D811,FORMATS!$A$8:$B$43,2,FALSE),0)=0,"",VLOOKUP(D811,FORMATS!$A$8:$B$43,2,FALSE))</f>
        <v/>
      </c>
      <c r="F811" s="176"/>
      <c r="G811" s="176"/>
      <c r="H811" s="325"/>
      <c r="I811" s="384"/>
      <c r="J811" s="392"/>
      <c r="K811" s="394"/>
      <c r="L811" s="394"/>
      <c r="M811" s="374">
        <f t="shared" si="9"/>
        <v>0</v>
      </c>
    </row>
    <row r="812" spans="1:13" ht="20.149999999999999" customHeight="1">
      <c r="A812" s="174"/>
      <c r="B812" s="165"/>
      <c r="C812" s="175"/>
      <c r="D812" s="170"/>
      <c r="E812" s="389" t="str">
        <f>IF(_xlfn.IFNA(VLOOKUP(D812,FORMATS!$A$8:$B$43,2,FALSE),0)=0,"",VLOOKUP(D812,FORMATS!$A$8:$B$43,2,FALSE))</f>
        <v/>
      </c>
      <c r="F812" s="176"/>
      <c r="G812" s="176"/>
      <c r="H812" s="325"/>
      <c r="I812" s="384"/>
      <c r="J812" s="392"/>
      <c r="K812" s="394"/>
      <c r="L812" s="394"/>
      <c r="M812" s="374">
        <f t="shared" si="9"/>
        <v>0</v>
      </c>
    </row>
    <row r="813" spans="1:13" ht="20.149999999999999" customHeight="1">
      <c r="A813" s="174"/>
      <c r="B813" s="165"/>
      <c r="C813" s="175"/>
      <c r="D813" s="170"/>
      <c r="E813" s="389" t="str">
        <f>IF(_xlfn.IFNA(VLOOKUP(D813,FORMATS!$A$8:$B$43,2,FALSE),0)=0,"",VLOOKUP(D813,FORMATS!$A$8:$B$43,2,FALSE))</f>
        <v/>
      </c>
      <c r="F813" s="176"/>
      <c r="G813" s="176"/>
      <c r="H813" s="325"/>
      <c r="I813" s="384"/>
      <c r="J813" s="392"/>
      <c r="K813" s="394"/>
      <c r="L813" s="394"/>
      <c r="M813" s="374">
        <f t="shared" si="9"/>
        <v>0</v>
      </c>
    </row>
    <row r="814" spans="1:13" ht="20.149999999999999" customHeight="1">
      <c r="A814" s="174"/>
      <c r="B814" s="165"/>
      <c r="C814" s="175"/>
      <c r="D814" s="170"/>
      <c r="E814" s="389" t="str">
        <f>IF(_xlfn.IFNA(VLOOKUP(D814,FORMATS!$A$8:$B$43,2,FALSE),0)=0,"",VLOOKUP(D814,FORMATS!$A$8:$B$43,2,FALSE))</f>
        <v/>
      </c>
      <c r="F814" s="176"/>
      <c r="G814" s="176"/>
      <c r="H814" s="325"/>
      <c r="I814" s="384"/>
      <c r="J814" s="392"/>
      <c r="K814" s="394"/>
      <c r="L814" s="394"/>
      <c r="M814" s="374">
        <f t="shared" si="9"/>
        <v>0</v>
      </c>
    </row>
    <row r="815" spans="1:13" ht="20.149999999999999" customHeight="1">
      <c r="A815" s="174"/>
      <c r="B815" s="165"/>
      <c r="C815" s="175"/>
      <c r="D815" s="170"/>
      <c r="E815" s="389" t="str">
        <f>IF(_xlfn.IFNA(VLOOKUP(D815,FORMATS!$A$8:$B$43,2,FALSE),0)=0,"",VLOOKUP(D815,FORMATS!$A$8:$B$43,2,FALSE))</f>
        <v/>
      </c>
      <c r="F815" s="176"/>
      <c r="G815" s="176"/>
      <c r="H815" s="325"/>
      <c r="I815" s="384"/>
      <c r="J815" s="392"/>
      <c r="K815" s="394"/>
      <c r="L815" s="394"/>
      <c r="M815" s="374">
        <f t="shared" si="9"/>
        <v>0</v>
      </c>
    </row>
    <row r="816" spans="1:13" ht="20.149999999999999" customHeight="1">
      <c r="A816" s="174"/>
      <c r="B816" s="165"/>
      <c r="C816" s="175"/>
      <c r="D816" s="170"/>
      <c r="E816" s="389" t="str">
        <f>IF(_xlfn.IFNA(VLOOKUP(D816,FORMATS!$A$8:$B$43,2,FALSE),0)=0,"",VLOOKUP(D816,FORMATS!$A$8:$B$43,2,FALSE))</f>
        <v/>
      </c>
      <c r="F816" s="176"/>
      <c r="G816" s="176"/>
      <c r="H816" s="325"/>
      <c r="I816" s="384"/>
      <c r="J816" s="392"/>
      <c r="K816" s="394"/>
      <c r="L816" s="394"/>
      <c r="M816" s="374">
        <f t="shared" si="9"/>
        <v>0</v>
      </c>
    </row>
    <row r="817" spans="1:13" ht="20.149999999999999" customHeight="1">
      <c r="A817" s="174"/>
      <c r="B817" s="165"/>
      <c r="C817" s="175"/>
      <c r="D817" s="170"/>
      <c r="E817" s="389" t="str">
        <f>IF(_xlfn.IFNA(VLOOKUP(D817,FORMATS!$A$8:$B$43,2,FALSE),0)=0,"",VLOOKUP(D817,FORMATS!$A$8:$B$43,2,FALSE))</f>
        <v/>
      </c>
      <c r="F817" s="176"/>
      <c r="G817" s="176"/>
      <c r="H817" s="325"/>
      <c r="I817" s="384"/>
      <c r="J817" s="392"/>
      <c r="K817" s="394"/>
      <c r="L817" s="394"/>
      <c r="M817" s="374">
        <f t="shared" si="9"/>
        <v>0</v>
      </c>
    </row>
    <row r="818" spans="1:13" ht="20.149999999999999" customHeight="1">
      <c r="A818" s="174"/>
      <c r="B818" s="165"/>
      <c r="C818" s="175"/>
      <c r="D818" s="170"/>
      <c r="E818" s="389" t="str">
        <f>IF(_xlfn.IFNA(VLOOKUP(D818,FORMATS!$A$8:$B$43,2,FALSE),0)=0,"",VLOOKUP(D818,FORMATS!$A$8:$B$43,2,FALSE))</f>
        <v/>
      </c>
      <c r="F818" s="176"/>
      <c r="G818" s="176"/>
      <c r="H818" s="325"/>
      <c r="I818" s="384"/>
      <c r="J818" s="392"/>
      <c r="K818" s="394"/>
      <c r="L818" s="394"/>
      <c r="M818" s="374">
        <f t="shared" si="9"/>
        <v>0</v>
      </c>
    </row>
    <row r="819" spans="1:13" ht="20.149999999999999" customHeight="1">
      <c r="A819" s="174"/>
      <c r="B819" s="165"/>
      <c r="C819" s="175"/>
      <c r="D819" s="170"/>
      <c r="E819" s="389" t="str">
        <f>IF(_xlfn.IFNA(VLOOKUP(D819,FORMATS!$A$8:$B$43,2,FALSE),0)=0,"",VLOOKUP(D819,FORMATS!$A$8:$B$43,2,FALSE))</f>
        <v/>
      </c>
      <c r="F819" s="176"/>
      <c r="G819" s="176"/>
      <c r="H819" s="325"/>
      <c r="I819" s="384"/>
      <c r="J819" s="392"/>
      <c r="K819" s="394"/>
      <c r="L819" s="394"/>
      <c r="M819" s="374">
        <f t="shared" si="9"/>
        <v>0</v>
      </c>
    </row>
    <row r="820" spans="1:13" ht="20.149999999999999" customHeight="1">
      <c r="A820" s="174"/>
      <c r="B820" s="165"/>
      <c r="C820" s="175"/>
      <c r="D820" s="170"/>
      <c r="E820" s="389" t="str">
        <f>IF(_xlfn.IFNA(VLOOKUP(D820,FORMATS!$A$8:$B$43,2,FALSE),0)=0,"",VLOOKUP(D820,FORMATS!$A$8:$B$43,2,FALSE))</f>
        <v/>
      </c>
      <c r="F820" s="176"/>
      <c r="G820" s="176"/>
      <c r="H820" s="325"/>
      <c r="I820" s="384"/>
      <c r="J820" s="392"/>
      <c r="K820" s="394"/>
      <c r="L820" s="394"/>
      <c r="M820" s="374">
        <f t="shared" si="9"/>
        <v>0</v>
      </c>
    </row>
    <row r="821" spans="1:13" ht="20.149999999999999" customHeight="1">
      <c r="A821" s="174"/>
      <c r="B821" s="165"/>
      <c r="C821" s="175"/>
      <c r="D821" s="170"/>
      <c r="E821" s="389" t="str">
        <f>IF(_xlfn.IFNA(VLOOKUP(D821,FORMATS!$A$8:$B$43,2,FALSE),0)=0,"",VLOOKUP(D821,FORMATS!$A$8:$B$43,2,FALSE))</f>
        <v/>
      </c>
      <c r="F821" s="176"/>
      <c r="G821" s="176"/>
      <c r="H821" s="325"/>
      <c r="I821" s="384"/>
      <c r="J821" s="392"/>
      <c r="K821" s="394"/>
      <c r="L821" s="394"/>
      <c r="M821" s="374">
        <f t="shared" si="9"/>
        <v>0</v>
      </c>
    </row>
    <row r="822" spans="1:13" ht="20.149999999999999" customHeight="1">
      <c r="A822" s="174"/>
      <c r="B822" s="165"/>
      <c r="C822" s="175"/>
      <c r="D822" s="170"/>
      <c r="E822" s="389" t="str">
        <f>IF(_xlfn.IFNA(VLOOKUP(D822,FORMATS!$A$8:$B$43,2,FALSE),0)=0,"",VLOOKUP(D822,FORMATS!$A$8:$B$43,2,FALSE))</f>
        <v/>
      </c>
      <c r="F822" s="176"/>
      <c r="G822" s="176"/>
      <c r="H822" s="325"/>
      <c r="I822" s="384"/>
      <c r="J822" s="392"/>
      <c r="K822" s="394"/>
      <c r="L822" s="394"/>
      <c r="M822" s="374">
        <f t="shared" si="9"/>
        <v>0</v>
      </c>
    </row>
    <row r="823" spans="1:13" ht="20.149999999999999" customHeight="1">
      <c r="A823" s="174"/>
      <c r="B823" s="165"/>
      <c r="C823" s="175"/>
      <c r="D823" s="170"/>
      <c r="E823" s="389" t="str">
        <f>IF(_xlfn.IFNA(VLOOKUP(D823,FORMATS!$A$8:$B$43,2,FALSE),0)=0,"",VLOOKUP(D823,FORMATS!$A$8:$B$43,2,FALSE))</f>
        <v/>
      </c>
      <c r="F823" s="176"/>
      <c r="G823" s="176"/>
      <c r="H823" s="325"/>
      <c r="I823" s="384"/>
      <c r="J823" s="392"/>
      <c r="K823" s="394"/>
      <c r="L823" s="394"/>
      <c r="M823" s="374">
        <f t="shared" si="9"/>
        <v>0</v>
      </c>
    </row>
    <row r="824" spans="1:13" ht="20.149999999999999" customHeight="1">
      <c r="A824" s="174"/>
      <c r="B824" s="165"/>
      <c r="C824" s="175"/>
      <c r="D824" s="170"/>
      <c r="E824" s="389" t="str">
        <f>IF(_xlfn.IFNA(VLOOKUP(D824,FORMATS!$A$8:$B$43,2,FALSE),0)=0,"",VLOOKUP(D824,FORMATS!$A$8:$B$43,2,FALSE))</f>
        <v/>
      </c>
      <c r="F824" s="176"/>
      <c r="G824" s="176"/>
      <c r="H824" s="325"/>
      <c r="I824" s="384"/>
      <c r="J824" s="392"/>
      <c r="K824" s="394"/>
      <c r="L824" s="394"/>
      <c r="M824" s="374">
        <f t="shared" si="9"/>
        <v>0</v>
      </c>
    </row>
    <row r="825" spans="1:13" ht="20.149999999999999" customHeight="1">
      <c r="A825" s="174"/>
      <c r="B825" s="165"/>
      <c r="C825" s="175"/>
      <c r="D825" s="170"/>
      <c r="E825" s="389" t="str">
        <f>IF(_xlfn.IFNA(VLOOKUP(D825,FORMATS!$A$8:$B$43,2,FALSE),0)=0,"",VLOOKUP(D825,FORMATS!$A$8:$B$43,2,FALSE))</f>
        <v/>
      </c>
      <c r="F825" s="176"/>
      <c r="G825" s="176"/>
      <c r="H825" s="325"/>
      <c r="I825" s="384"/>
      <c r="J825" s="392"/>
      <c r="K825" s="394"/>
      <c r="L825" s="394"/>
      <c r="M825" s="374">
        <f t="shared" si="9"/>
        <v>0</v>
      </c>
    </row>
    <row r="826" spans="1:13" ht="20.149999999999999" customHeight="1">
      <c r="A826" s="174"/>
      <c r="B826" s="165"/>
      <c r="C826" s="175"/>
      <c r="D826" s="170"/>
      <c r="E826" s="389" t="str">
        <f>IF(_xlfn.IFNA(VLOOKUP(D826,FORMATS!$A$8:$B$43,2,FALSE),0)=0,"",VLOOKUP(D826,FORMATS!$A$8:$B$43,2,FALSE))</f>
        <v/>
      </c>
      <c r="F826" s="176"/>
      <c r="G826" s="176"/>
      <c r="H826" s="325"/>
      <c r="I826" s="384"/>
      <c r="J826" s="392"/>
      <c r="K826" s="394"/>
      <c r="L826" s="394"/>
      <c r="M826" s="374">
        <f t="shared" si="9"/>
        <v>0</v>
      </c>
    </row>
    <row r="827" spans="1:13" ht="20.149999999999999" customHeight="1">
      <c r="A827" s="174"/>
      <c r="B827" s="165"/>
      <c r="C827" s="175"/>
      <c r="D827" s="170"/>
      <c r="E827" s="389" t="str">
        <f>IF(_xlfn.IFNA(VLOOKUP(D827,FORMATS!$A$8:$B$43,2,FALSE),0)=0,"",VLOOKUP(D827,FORMATS!$A$8:$B$43,2,FALSE))</f>
        <v/>
      </c>
      <c r="F827" s="176"/>
      <c r="G827" s="176"/>
      <c r="H827" s="325"/>
      <c r="I827" s="384"/>
      <c r="J827" s="392"/>
      <c r="K827" s="394"/>
      <c r="L827" s="394"/>
      <c r="M827" s="374">
        <f t="shared" si="9"/>
        <v>0</v>
      </c>
    </row>
    <row r="828" spans="1:13" ht="20.149999999999999" customHeight="1">
      <c r="A828" s="174"/>
      <c r="B828" s="165"/>
      <c r="C828" s="175"/>
      <c r="D828" s="170"/>
      <c r="E828" s="389" t="str">
        <f>IF(_xlfn.IFNA(VLOOKUP(D828,FORMATS!$A$8:$B$43,2,FALSE),0)=0,"",VLOOKUP(D828,FORMATS!$A$8:$B$43,2,FALSE))</f>
        <v/>
      </c>
      <c r="F828" s="176"/>
      <c r="G828" s="176"/>
      <c r="H828" s="325"/>
      <c r="I828" s="384"/>
      <c r="J828" s="392"/>
      <c r="K828" s="394"/>
      <c r="L828" s="394"/>
      <c r="M828" s="374">
        <f t="shared" si="9"/>
        <v>0</v>
      </c>
    </row>
    <row r="829" spans="1:13" ht="20.149999999999999" customHeight="1">
      <c r="A829" s="174"/>
      <c r="B829" s="165"/>
      <c r="C829" s="175"/>
      <c r="D829" s="170"/>
      <c r="E829" s="389" t="str">
        <f>IF(_xlfn.IFNA(VLOOKUP(D829,FORMATS!$A$8:$B$43,2,FALSE),0)=0,"",VLOOKUP(D829,FORMATS!$A$8:$B$43,2,FALSE))</f>
        <v/>
      </c>
      <c r="F829" s="176"/>
      <c r="G829" s="176"/>
      <c r="H829" s="325"/>
      <c r="I829" s="384"/>
      <c r="J829" s="392"/>
      <c r="K829" s="394"/>
      <c r="L829" s="394"/>
      <c r="M829" s="374">
        <f t="shared" si="9"/>
        <v>0</v>
      </c>
    </row>
    <row r="830" spans="1:13" ht="20.149999999999999" customHeight="1">
      <c r="A830" s="174"/>
      <c r="B830" s="165"/>
      <c r="C830" s="175"/>
      <c r="D830" s="170"/>
      <c r="E830" s="389" t="str">
        <f>IF(_xlfn.IFNA(VLOOKUP(D830,FORMATS!$A$8:$B$43,2,FALSE),0)=0,"",VLOOKUP(D830,FORMATS!$A$8:$B$43,2,FALSE))</f>
        <v/>
      </c>
      <c r="F830" s="176"/>
      <c r="G830" s="176"/>
      <c r="H830" s="325"/>
      <c r="I830" s="384"/>
      <c r="J830" s="392"/>
      <c r="K830" s="394"/>
      <c r="L830" s="394"/>
      <c r="M830" s="374">
        <f t="shared" si="9"/>
        <v>0</v>
      </c>
    </row>
    <row r="831" spans="1:13" ht="20.149999999999999" customHeight="1">
      <c r="A831" s="174"/>
      <c r="B831" s="165"/>
      <c r="C831" s="175"/>
      <c r="D831" s="170"/>
      <c r="E831" s="389" t="str">
        <f>IF(_xlfn.IFNA(VLOOKUP(D831,FORMATS!$A$8:$B$43,2,FALSE),0)=0,"",VLOOKUP(D831,FORMATS!$A$8:$B$43,2,FALSE))</f>
        <v/>
      </c>
      <c r="F831" s="176"/>
      <c r="G831" s="176"/>
      <c r="H831" s="325"/>
      <c r="I831" s="384"/>
      <c r="J831" s="392"/>
      <c r="K831" s="394"/>
      <c r="L831" s="394"/>
      <c r="M831" s="374">
        <f t="shared" si="9"/>
        <v>0</v>
      </c>
    </row>
    <row r="832" spans="1:13" ht="20.149999999999999" customHeight="1">
      <c r="A832" s="174"/>
      <c r="B832" s="165"/>
      <c r="C832" s="175"/>
      <c r="D832" s="170"/>
      <c r="E832" s="389" t="str">
        <f>IF(_xlfn.IFNA(VLOOKUP(D832,FORMATS!$A$8:$B$43,2,FALSE),0)=0,"",VLOOKUP(D832,FORMATS!$A$8:$B$43,2,FALSE))</f>
        <v/>
      </c>
      <c r="F832" s="176"/>
      <c r="G832" s="176"/>
      <c r="H832" s="325"/>
      <c r="I832" s="384"/>
      <c r="J832" s="392"/>
      <c r="K832" s="394"/>
      <c r="L832" s="394"/>
      <c r="M832" s="374">
        <f t="shared" si="9"/>
        <v>0</v>
      </c>
    </row>
    <row r="833" spans="1:13" ht="20.149999999999999" customHeight="1">
      <c r="A833" s="174"/>
      <c r="B833" s="165"/>
      <c r="C833" s="175"/>
      <c r="D833" s="170"/>
      <c r="E833" s="389" t="str">
        <f>IF(_xlfn.IFNA(VLOOKUP(D833,FORMATS!$A$8:$B$43,2,FALSE),0)=0,"",VLOOKUP(D833,FORMATS!$A$8:$B$43,2,FALSE))</f>
        <v/>
      </c>
      <c r="F833" s="176"/>
      <c r="G833" s="176"/>
      <c r="H833" s="325"/>
      <c r="I833" s="384"/>
      <c r="J833" s="392"/>
      <c r="K833" s="394"/>
      <c r="L833" s="394"/>
      <c r="M833" s="374">
        <f t="shared" si="9"/>
        <v>0</v>
      </c>
    </row>
    <row r="834" spans="1:13" ht="20.149999999999999" customHeight="1">
      <c r="A834" s="174"/>
      <c r="B834" s="165"/>
      <c r="C834" s="175"/>
      <c r="D834" s="170"/>
      <c r="E834" s="389" t="str">
        <f>IF(_xlfn.IFNA(VLOOKUP(D834,FORMATS!$A$8:$B$43,2,FALSE),0)=0,"",VLOOKUP(D834,FORMATS!$A$8:$B$43,2,FALSE))</f>
        <v/>
      </c>
      <c r="F834" s="176"/>
      <c r="G834" s="176"/>
      <c r="H834" s="325"/>
      <c r="I834" s="384"/>
      <c r="J834" s="392"/>
      <c r="K834" s="394"/>
      <c r="L834" s="394"/>
      <c r="M834" s="374">
        <f t="shared" si="9"/>
        <v>0</v>
      </c>
    </row>
    <row r="835" spans="1:13" ht="20.149999999999999" customHeight="1">
      <c r="A835" s="174"/>
      <c r="B835" s="165"/>
      <c r="C835" s="175"/>
      <c r="D835" s="170"/>
      <c r="E835" s="389" t="str">
        <f>IF(_xlfn.IFNA(VLOOKUP(D835,FORMATS!$A$8:$B$43,2,FALSE),0)=0,"",VLOOKUP(D835,FORMATS!$A$8:$B$43,2,FALSE))</f>
        <v/>
      </c>
      <c r="F835" s="176"/>
      <c r="G835" s="176"/>
      <c r="H835" s="325"/>
      <c r="I835" s="384"/>
      <c r="J835" s="392"/>
      <c r="K835" s="394"/>
      <c r="L835" s="394"/>
      <c r="M835" s="374">
        <f t="shared" si="9"/>
        <v>0</v>
      </c>
    </row>
    <row r="836" spans="1:13" ht="20.149999999999999" customHeight="1">
      <c r="A836" s="174"/>
      <c r="B836" s="165"/>
      <c r="C836" s="175"/>
      <c r="D836" s="170"/>
      <c r="E836" s="389" t="str">
        <f>IF(_xlfn.IFNA(VLOOKUP(D836,FORMATS!$A$8:$B$43,2,FALSE),0)=0,"",VLOOKUP(D836,FORMATS!$A$8:$B$43,2,FALSE))</f>
        <v/>
      </c>
      <c r="F836" s="176"/>
      <c r="G836" s="176"/>
      <c r="H836" s="325"/>
      <c r="I836" s="384"/>
      <c r="J836" s="392"/>
      <c r="K836" s="394"/>
      <c r="L836" s="394"/>
      <c r="M836" s="374">
        <f t="shared" si="9"/>
        <v>0</v>
      </c>
    </row>
    <row r="837" spans="1:13" ht="20.149999999999999" customHeight="1">
      <c r="A837" s="174"/>
      <c r="B837" s="165"/>
      <c r="C837" s="175"/>
      <c r="D837" s="170"/>
      <c r="E837" s="389" t="str">
        <f>IF(_xlfn.IFNA(VLOOKUP(D837,FORMATS!$A$8:$B$43,2,FALSE),0)=0,"",VLOOKUP(D837,FORMATS!$A$8:$B$43,2,FALSE))</f>
        <v/>
      </c>
      <c r="F837" s="176"/>
      <c r="G837" s="176"/>
      <c r="H837" s="325"/>
      <c r="I837" s="384"/>
      <c r="J837" s="392"/>
      <c r="K837" s="394"/>
      <c r="L837" s="394"/>
      <c r="M837" s="374">
        <f t="shared" si="9"/>
        <v>0</v>
      </c>
    </row>
    <row r="838" spans="1:13" ht="20.149999999999999" customHeight="1">
      <c r="A838" s="174"/>
      <c r="B838" s="165"/>
      <c r="C838" s="175"/>
      <c r="D838" s="170"/>
      <c r="E838" s="389" t="str">
        <f>IF(_xlfn.IFNA(VLOOKUP(D838,FORMATS!$A$8:$B$43,2,FALSE),0)=0,"",VLOOKUP(D838,FORMATS!$A$8:$B$43,2,FALSE))</f>
        <v/>
      </c>
      <c r="F838" s="176"/>
      <c r="G838" s="176"/>
      <c r="H838" s="325"/>
      <c r="I838" s="384"/>
      <c r="J838" s="392"/>
      <c r="K838" s="394"/>
      <c r="L838" s="394"/>
      <c r="M838" s="374">
        <f t="shared" si="9"/>
        <v>0</v>
      </c>
    </row>
    <row r="839" spans="1:13" ht="20.149999999999999" customHeight="1">
      <c r="A839" s="174"/>
      <c r="B839" s="165"/>
      <c r="C839" s="175"/>
      <c r="D839" s="170"/>
      <c r="E839" s="389" t="str">
        <f>IF(_xlfn.IFNA(VLOOKUP(D839,FORMATS!$A$8:$B$43,2,FALSE),0)=0,"",VLOOKUP(D839,FORMATS!$A$8:$B$43,2,FALSE))</f>
        <v/>
      </c>
      <c r="F839" s="176"/>
      <c r="G839" s="176"/>
      <c r="H839" s="325"/>
      <c r="I839" s="384"/>
      <c r="J839" s="392"/>
      <c r="K839" s="394"/>
      <c r="L839" s="394"/>
      <c r="M839" s="374">
        <f t="shared" si="9"/>
        <v>0</v>
      </c>
    </row>
    <row r="840" spans="1:13" ht="20.149999999999999" customHeight="1">
      <c r="A840" s="174"/>
      <c r="B840" s="165"/>
      <c r="C840" s="175"/>
      <c r="D840" s="170"/>
      <c r="E840" s="389" t="str">
        <f>IF(_xlfn.IFNA(VLOOKUP(D840,FORMATS!$A$8:$B$43,2,FALSE),0)=0,"",VLOOKUP(D840,FORMATS!$A$8:$B$43,2,FALSE))</f>
        <v/>
      </c>
      <c r="F840" s="176"/>
      <c r="G840" s="176"/>
      <c r="H840" s="325"/>
      <c r="I840" s="384"/>
      <c r="J840" s="392"/>
      <c r="K840" s="394"/>
      <c r="L840" s="394"/>
      <c r="M840" s="374">
        <f t="shared" si="9"/>
        <v>0</v>
      </c>
    </row>
    <row r="841" spans="1:13" ht="20.149999999999999" customHeight="1">
      <c r="A841" s="174"/>
      <c r="B841" s="165"/>
      <c r="C841" s="175"/>
      <c r="D841" s="170"/>
      <c r="E841" s="389" t="str">
        <f>IF(_xlfn.IFNA(VLOOKUP(D841,FORMATS!$A$8:$B$43,2,FALSE),0)=0,"",VLOOKUP(D841,FORMATS!$A$8:$B$43,2,FALSE))</f>
        <v/>
      </c>
      <c r="F841" s="176"/>
      <c r="G841" s="176"/>
      <c r="H841" s="325"/>
      <c r="I841" s="384"/>
      <c r="J841" s="392"/>
      <c r="K841" s="394"/>
      <c r="L841" s="394"/>
      <c r="M841" s="374">
        <f t="shared" si="9"/>
        <v>0</v>
      </c>
    </row>
    <row r="842" spans="1:13" ht="20.149999999999999" customHeight="1">
      <c r="A842" s="174"/>
      <c r="B842" s="165"/>
      <c r="C842" s="175"/>
      <c r="D842" s="170"/>
      <c r="E842" s="389" t="str">
        <f>IF(_xlfn.IFNA(VLOOKUP(D842,FORMATS!$A$8:$B$43,2,FALSE),0)=0,"",VLOOKUP(D842,FORMATS!$A$8:$B$43,2,FALSE))</f>
        <v/>
      </c>
      <c r="F842" s="176"/>
      <c r="G842" s="176"/>
      <c r="H842" s="325"/>
      <c r="I842" s="384"/>
      <c r="J842" s="392"/>
      <c r="K842" s="394"/>
      <c r="L842" s="394"/>
      <c r="M842" s="374">
        <f t="shared" si="9"/>
        <v>0</v>
      </c>
    </row>
    <row r="843" spans="1:13" ht="20.149999999999999" customHeight="1">
      <c r="A843" s="174"/>
      <c r="B843" s="165"/>
      <c r="C843" s="175"/>
      <c r="D843" s="170"/>
      <c r="E843" s="389" t="str">
        <f>IF(_xlfn.IFNA(VLOOKUP(D843,FORMATS!$A$8:$B$43,2,FALSE),0)=0,"",VLOOKUP(D843,FORMATS!$A$8:$B$43,2,FALSE))</f>
        <v/>
      </c>
      <c r="F843" s="176"/>
      <c r="G843" s="176"/>
      <c r="H843" s="325"/>
      <c r="I843" s="384"/>
      <c r="J843" s="392"/>
      <c r="K843" s="394"/>
      <c r="L843" s="394"/>
      <c r="M843" s="374">
        <f t="shared" si="9"/>
        <v>0</v>
      </c>
    </row>
    <row r="844" spans="1:13" ht="20.149999999999999" customHeight="1">
      <c r="A844" s="174"/>
      <c r="B844" s="165"/>
      <c r="C844" s="175"/>
      <c r="D844" s="170"/>
      <c r="E844" s="389" t="str">
        <f>IF(_xlfn.IFNA(VLOOKUP(D844,FORMATS!$A$8:$B$43,2,FALSE),0)=0,"",VLOOKUP(D844,FORMATS!$A$8:$B$43,2,FALSE))</f>
        <v/>
      </c>
      <c r="F844" s="176"/>
      <c r="G844" s="176"/>
      <c r="H844" s="325"/>
      <c r="I844" s="384"/>
      <c r="J844" s="392"/>
      <c r="K844" s="394"/>
      <c r="L844" s="394"/>
      <c r="M844" s="374">
        <f t="shared" si="9"/>
        <v>0</v>
      </c>
    </row>
    <row r="845" spans="1:13" ht="20.149999999999999" customHeight="1">
      <c r="A845" s="174"/>
      <c r="B845" s="165"/>
      <c r="C845" s="175"/>
      <c r="D845" s="170"/>
      <c r="E845" s="389" t="str">
        <f>IF(_xlfn.IFNA(VLOOKUP(D845,FORMATS!$A$8:$B$43,2,FALSE),0)=0,"",VLOOKUP(D845,FORMATS!$A$8:$B$43,2,FALSE))</f>
        <v/>
      </c>
      <c r="F845" s="176"/>
      <c r="G845" s="176"/>
      <c r="H845" s="325"/>
      <c r="I845" s="384"/>
      <c r="J845" s="392"/>
      <c r="K845" s="394"/>
      <c r="L845" s="394"/>
      <c r="M845" s="374">
        <f t="shared" si="9"/>
        <v>0</v>
      </c>
    </row>
    <row r="846" spans="1:13" ht="20.149999999999999" customHeight="1">
      <c r="A846" s="174"/>
      <c r="B846" s="165"/>
      <c r="C846" s="175"/>
      <c r="D846" s="170"/>
      <c r="E846" s="389" t="str">
        <f>IF(_xlfn.IFNA(VLOOKUP(D846,FORMATS!$A$8:$B$43,2,FALSE),0)=0,"",VLOOKUP(D846,FORMATS!$A$8:$B$43,2,FALSE))</f>
        <v/>
      </c>
      <c r="F846" s="176"/>
      <c r="G846" s="176"/>
      <c r="H846" s="325"/>
      <c r="I846" s="384"/>
      <c r="J846" s="392"/>
      <c r="K846" s="394"/>
      <c r="L846" s="394"/>
      <c r="M846" s="374">
        <f t="shared" si="9"/>
        <v>0</v>
      </c>
    </row>
    <row r="847" spans="1:13" ht="20.149999999999999" customHeight="1">
      <c r="A847" s="174"/>
      <c r="B847" s="165"/>
      <c r="C847" s="175"/>
      <c r="D847" s="170"/>
      <c r="E847" s="389" t="str">
        <f>IF(_xlfn.IFNA(VLOOKUP(D847,FORMATS!$A$8:$B$43,2,FALSE),0)=0,"",VLOOKUP(D847,FORMATS!$A$8:$B$43,2,FALSE))</f>
        <v/>
      </c>
      <c r="F847" s="176"/>
      <c r="G847" s="176"/>
      <c r="H847" s="325"/>
      <c r="I847" s="384"/>
      <c r="J847" s="392"/>
      <c r="K847" s="394"/>
      <c r="L847" s="394"/>
      <c r="M847" s="374">
        <f t="shared" si="9"/>
        <v>0</v>
      </c>
    </row>
    <row r="848" spans="1:13" ht="20.149999999999999" customHeight="1">
      <c r="A848" s="174"/>
      <c r="B848" s="165"/>
      <c r="C848" s="175"/>
      <c r="D848" s="170"/>
      <c r="E848" s="389" t="str">
        <f>IF(_xlfn.IFNA(VLOOKUP(D848,FORMATS!$A$8:$B$43,2,FALSE),0)=0,"",VLOOKUP(D848,FORMATS!$A$8:$B$43,2,FALSE))</f>
        <v/>
      </c>
      <c r="F848" s="176"/>
      <c r="G848" s="176"/>
      <c r="H848" s="325"/>
      <c r="I848" s="384"/>
      <c r="J848" s="392"/>
      <c r="K848" s="394"/>
      <c r="L848" s="394"/>
      <c r="M848" s="374">
        <f t="shared" si="9"/>
        <v>0</v>
      </c>
    </row>
    <row r="849" spans="1:13" ht="20.149999999999999" customHeight="1">
      <c r="A849" s="174"/>
      <c r="B849" s="165"/>
      <c r="C849" s="175"/>
      <c r="D849" s="170"/>
      <c r="E849" s="389" t="str">
        <f>IF(_xlfn.IFNA(VLOOKUP(D849,FORMATS!$A$8:$B$43,2,FALSE),0)=0,"",VLOOKUP(D849,FORMATS!$A$8:$B$43,2,FALSE))</f>
        <v/>
      </c>
      <c r="F849" s="176"/>
      <c r="G849" s="176"/>
      <c r="H849" s="325"/>
      <c r="I849" s="384"/>
      <c r="J849" s="392"/>
      <c r="K849" s="394"/>
      <c r="L849" s="394"/>
      <c r="M849" s="374">
        <f t="shared" si="9"/>
        <v>0</v>
      </c>
    </row>
    <row r="850" spans="1:13" ht="20.149999999999999" customHeight="1">
      <c r="A850" s="174"/>
      <c r="B850" s="165"/>
      <c r="C850" s="175"/>
      <c r="D850" s="170"/>
      <c r="E850" s="389" t="str">
        <f>IF(_xlfn.IFNA(VLOOKUP(D850,FORMATS!$A$8:$B$43,2,FALSE),0)=0,"",VLOOKUP(D850,FORMATS!$A$8:$B$43,2,FALSE))</f>
        <v/>
      </c>
      <c r="F850" s="176"/>
      <c r="G850" s="176"/>
      <c r="H850" s="325"/>
      <c r="I850" s="384"/>
      <c r="J850" s="392"/>
      <c r="K850" s="394"/>
      <c r="L850" s="394"/>
      <c r="M850" s="374">
        <f t="shared" si="9"/>
        <v>0</v>
      </c>
    </row>
    <row r="851" spans="1:13" ht="20.149999999999999" customHeight="1">
      <c r="A851" s="174"/>
      <c r="B851" s="165"/>
      <c r="C851" s="175"/>
      <c r="D851" s="170"/>
      <c r="E851" s="389" t="str">
        <f>IF(_xlfn.IFNA(VLOOKUP(D851,FORMATS!$A$8:$B$43,2,FALSE),0)=0,"",VLOOKUP(D851,FORMATS!$A$8:$B$43,2,FALSE))</f>
        <v/>
      </c>
      <c r="F851" s="176"/>
      <c r="G851" s="176"/>
      <c r="H851" s="325"/>
      <c r="I851" s="384"/>
      <c r="J851" s="392"/>
      <c r="K851" s="394"/>
      <c r="L851" s="394"/>
      <c r="M851" s="374">
        <f t="shared" si="9"/>
        <v>0</v>
      </c>
    </row>
    <row r="852" spans="1:13" ht="20.149999999999999" customHeight="1">
      <c r="A852" s="174"/>
      <c r="B852" s="165"/>
      <c r="C852" s="175"/>
      <c r="D852" s="170"/>
      <c r="E852" s="389" t="str">
        <f>IF(_xlfn.IFNA(VLOOKUP(D852,FORMATS!$A$8:$B$43,2,FALSE),0)=0,"",VLOOKUP(D852,FORMATS!$A$8:$B$43,2,FALSE))</f>
        <v/>
      </c>
      <c r="F852" s="176"/>
      <c r="G852" s="176"/>
      <c r="H852" s="325"/>
      <c r="I852" s="384"/>
      <c r="J852" s="392"/>
      <c r="K852" s="394"/>
      <c r="L852" s="394"/>
      <c r="M852" s="374">
        <f t="shared" ref="M852:M915" si="10">K852-L852</f>
        <v>0</v>
      </c>
    </row>
    <row r="853" spans="1:13" ht="20.149999999999999" customHeight="1">
      <c r="A853" s="174"/>
      <c r="B853" s="165"/>
      <c r="C853" s="175"/>
      <c r="D853" s="170"/>
      <c r="E853" s="389" t="str">
        <f>IF(_xlfn.IFNA(VLOOKUP(D853,FORMATS!$A$8:$B$43,2,FALSE),0)=0,"",VLOOKUP(D853,FORMATS!$A$8:$B$43,2,FALSE))</f>
        <v/>
      </c>
      <c r="F853" s="176"/>
      <c r="G853" s="176"/>
      <c r="H853" s="325"/>
      <c r="I853" s="384"/>
      <c r="J853" s="392"/>
      <c r="K853" s="394"/>
      <c r="L853" s="394"/>
      <c r="M853" s="374">
        <f t="shared" si="10"/>
        <v>0</v>
      </c>
    </row>
    <row r="854" spans="1:13" ht="20.149999999999999" customHeight="1">
      <c r="A854" s="174"/>
      <c r="B854" s="165"/>
      <c r="C854" s="175"/>
      <c r="D854" s="170"/>
      <c r="E854" s="389" t="str">
        <f>IF(_xlfn.IFNA(VLOOKUP(D854,FORMATS!$A$8:$B$43,2,FALSE),0)=0,"",VLOOKUP(D854,FORMATS!$A$8:$B$43,2,FALSE))</f>
        <v/>
      </c>
      <c r="F854" s="176"/>
      <c r="G854" s="176"/>
      <c r="H854" s="325"/>
      <c r="I854" s="384"/>
      <c r="J854" s="392"/>
      <c r="K854" s="394"/>
      <c r="L854" s="394"/>
      <c r="M854" s="374">
        <f t="shared" si="10"/>
        <v>0</v>
      </c>
    </row>
    <row r="855" spans="1:13" ht="20.149999999999999" customHeight="1">
      <c r="A855" s="174"/>
      <c r="B855" s="165"/>
      <c r="C855" s="175"/>
      <c r="D855" s="170"/>
      <c r="E855" s="389" t="str">
        <f>IF(_xlfn.IFNA(VLOOKUP(D855,FORMATS!$A$8:$B$43,2,FALSE),0)=0,"",VLOOKUP(D855,FORMATS!$A$8:$B$43,2,FALSE))</f>
        <v/>
      </c>
      <c r="F855" s="176"/>
      <c r="G855" s="176"/>
      <c r="H855" s="325"/>
      <c r="I855" s="384"/>
      <c r="J855" s="392"/>
      <c r="K855" s="394"/>
      <c r="L855" s="394"/>
      <c r="M855" s="374">
        <f t="shared" si="10"/>
        <v>0</v>
      </c>
    </row>
    <row r="856" spans="1:13" ht="20.149999999999999" customHeight="1">
      <c r="A856" s="174"/>
      <c r="B856" s="165"/>
      <c r="C856" s="175"/>
      <c r="D856" s="170"/>
      <c r="E856" s="389" t="str">
        <f>IF(_xlfn.IFNA(VLOOKUP(D856,FORMATS!$A$8:$B$43,2,FALSE),0)=0,"",VLOOKUP(D856,FORMATS!$A$8:$B$43,2,FALSE))</f>
        <v/>
      </c>
      <c r="F856" s="176"/>
      <c r="G856" s="176"/>
      <c r="H856" s="325"/>
      <c r="I856" s="384"/>
      <c r="J856" s="392"/>
      <c r="K856" s="394"/>
      <c r="L856" s="394"/>
      <c r="M856" s="374">
        <f t="shared" si="10"/>
        <v>0</v>
      </c>
    </row>
    <row r="857" spans="1:13" ht="20.149999999999999" customHeight="1">
      <c r="A857" s="174"/>
      <c r="B857" s="165"/>
      <c r="C857" s="175"/>
      <c r="D857" s="170"/>
      <c r="E857" s="389" t="str">
        <f>IF(_xlfn.IFNA(VLOOKUP(D857,FORMATS!$A$8:$B$43,2,FALSE),0)=0,"",VLOOKUP(D857,FORMATS!$A$8:$B$43,2,FALSE))</f>
        <v/>
      </c>
      <c r="F857" s="176"/>
      <c r="G857" s="176"/>
      <c r="H857" s="325"/>
      <c r="I857" s="384"/>
      <c r="J857" s="392"/>
      <c r="K857" s="394"/>
      <c r="L857" s="394"/>
      <c r="M857" s="374">
        <f t="shared" si="10"/>
        <v>0</v>
      </c>
    </row>
    <row r="858" spans="1:13" ht="20.149999999999999" customHeight="1">
      <c r="A858" s="174"/>
      <c r="B858" s="165"/>
      <c r="C858" s="175"/>
      <c r="D858" s="170"/>
      <c r="E858" s="389" t="str">
        <f>IF(_xlfn.IFNA(VLOOKUP(D858,FORMATS!$A$8:$B$43,2,FALSE),0)=0,"",VLOOKUP(D858,FORMATS!$A$8:$B$43,2,FALSE))</f>
        <v/>
      </c>
      <c r="F858" s="176"/>
      <c r="G858" s="176"/>
      <c r="H858" s="325"/>
      <c r="I858" s="384"/>
      <c r="J858" s="392"/>
      <c r="K858" s="394"/>
      <c r="L858" s="394"/>
      <c r="M858" s="374">
        <f t="shared" si="10"/>
        <v>0</v>
      </c>
    </row>
    <row r="859" spans="1:13" ht="20.149999999999999" customHeight="1">
      <c r="A859" s="174"/>
      <c r="B859" s="165"/>
      <c r="C859" s="175"/>
      <c r="D859" s="170"/>
      <c r="E859" s="389" t="str">
        <f>IF(_xlfn.IFNA(VLOOKUP(D859,FORMATS!$A$8:$B$43,2,FALSE),0)=0,"",VLOOKUP(D859,FORMATS!$A$8:$B$43,2,FALSE))</f>
        <v/>
      </c>
      <c r="F859" s="176"/>
      <c r="G859" s="176"/>
      <c r="H859" s="325"/>
      <c r="I859" s="384"/>
      <c r="J859" s="392"/>
      <c r="K859" s="394"/>
      <c r="L859" s="394"/>
      <c r="M859" s="374">
        <f t="shared" si="10"/>
        <v>0</v>
      </c>
    </row>
    <row r="860" spans="1:13" ht="20.149999999999999" customHeight="1">
      <c r="A860" s="174"/>
      <c r="B860" s="165"/>
      <c r="C860" s="175"/>
      <c r="D860" s="170"/>
      <c r="E860" s="389" t="str">
        <f>IF(_xlfn.IFNA(VLOOKUP(D860,FORMATS!$A$8:$B$43,2,FALSE),0)=0,"",VLOOKUP(D860,FORMATS!$A$8:$B$43,2,FALSE))</f>
        <v/>
      </c>
      <c r="F860" s="176"/>
      <c r="G860" s="176"/>
      <c r="H860" s="325"/>
      <c r="I860" s="384"/>
      <c r="J860" s="392"/>
      <c r="K860" s="394"/>
      <c r="L860" s="394"/>
      <c r="M860" s="374">
        <f t="shared" si="10"/>
        <v>0</v>
      </c>
    </row>
    <row r="861" spans="1:13" ht="20.149999999999999" customHeight="1">
      <c r="A861" s="174"/>
      <c r="B861" s="165"/>
      <c r="C861" s="175"/>
      <c r="D861" s="170"/>
      <c r="E861" s="389" t="str">
        <f>IF(_xlfn.IFNA(VLOOKUP(D861,FORMATS!$A$8:$B$43,2,FALSE),0)=0,"",VLOOKUP(D861,FORMATS!$A$8:$B$43,2,FALSE))</f>
        <v/>
      </c>
      <c r="F861" s="176"/>
      <c r="G861" s="176"/>
      <c r="H861" s="325"/>
      <c r="I861" s="384"/>
      <c r="J861" s="392"/>
      <c r="K861" s="394"/>
      <c r="L861" s="394"/>
      <c r="M861" s="374">
        <f t="shared" si="10"/>
        <v>0</v>
      </c>
    </row>
    <row r="862" spans="1:13" ht="20.149999999999999" customHeight="1">
      <c r="A862" s="174"/>
      <c r="B862" s="165"/>
      <c r="C862" s="175"/>
      <c r="D862" s="170"/>
      <c r="E862" s="389" t="str">
        <f>IF(_xlfn.IFNA(VLOOKUP(D862,FORMATS!$A$8:$B$43,2,FALSE),0)=0,"",VLOOKUP(D862,FORMATS!$A$8:$B$43,2,FALSE))</f>
        <v/>
      </c>
      <c r="F862" s="176"/>
      <c r="G862" s="176"/>
      <c r="H862" s="325"/>
      <c r="I862" s="384"/>
      <c r="J862" s="392"/>
      <c r="K862" s="394"/>
      <c r="L862" s="394"/>
      <c r="M862" s="374">
        <f t="shared" si="10"/>
        <v>0</v>
      </c>
    </row>
    <row r="863" spans="1:13" ht="20.149999999999999" customHeight="1">
      <c r="A863" s="174"/>
      <c r="B863" s="165"/>
      <c r="C863" s="175"/>
      <c r="D863" s="170"/>
      <c r="E863" s="389" t="str">
        <f>IF(_xlfn.IFNA(VLOOKUP(D863,FORMATS!$A$8:$B$43,2,FALSE),0)=0,"",VLOOKUP(D863,FORMATS!$A$8:$B$43,2,FALSE))</f>
        <v/>
      </c>
      <c r="F863" s="176"/>
      <c r="G863" s="176"/>
      <c r="H863" s="325"/>
      <c r="I863" s="384"/>
      <c r="J863" s="392"/>
      <c r="K863" s="394"/>
      <c r="L863" s="394"/>
      <c r="M863" s="374">
        <f t="shared" si="10"/>
        <v>0</v>
      </c>
    </row>
    <row r="864" spans="1:13" ht="20.149999999999999" customHeight="1">
      <c r="A864" s="174"/>
      <c r="B864" s="165"/>
      <c r="C864" s="175"/>
      <c r="D864" s="170"/>
      <c r="E864" s="389" t="str">
        <f>IF(_xlfn.IFNA(VLOOKUP(D864,FORMATS!$A$8:$B$43,2,FALSE),0)=0,"",VLOOKUP(D864,FORMATS!$A$8:$B$43,2,FALSE))</f>
        <v/>
      </c>
      <c r="F864" s="176"/>
      <c r="G864" s="176"/>
      <c r="H864" s="325"/>
      <c r="I864" s="384"/>
      <c r="J864" s="392"/>
      <c r="K864" s="394"/>
      <c r="L864" s="394"/>
      <c r="M864" s="374">
        <f t="shared" si="10"/>
        <v>0</v>
      </c>
    </row>
    <row r="865" spans="1:13" ht="20.149999999999999" customHeight="1">
      <c r="A865" s="174"/>
      <c r="B865" s="165"/>
      <c r="C865" s="175"/>
      <c r="D865" s="170"/>
      <c r="E865" s="389" t="str">
        <f>IF(_xlfn.IFNA(VLOOKUP(D865,FORMATS!$A$8:$B$43,2,FALSE),0)=0,"",VLOOKUP(D865,FORMATS!$A$8:$B$43,2,FALSE))</f>
        <v/>
      </c>
      <c r="F865" s="176"/>
      <c r="G865" s="176"/>
      <c r="H865" s="325"/>
      <c r="I865" s="384"/>
      <c r="J865" s="392"/>
      <c r="K865" s="394"/>
      <c r="L865" s="394"/>
      <c r="M865" s="374">
        <f t="shared" si="10"/>
        <v>0</v>
      </c>
    </row>
    <row r="866" spans="1:13" ht="20.149999999999999" customHeight="1">
      <c r="A866" s="174"/>
      <c r="B866" s="165"/>
      <c r="C866" s="175"/>
      <c r="D866" s="170"/>
      <c r="E866" s="389" t="str">
        <f>IF(_xlfn.IFNA(VLOOKUP(D866,FORMATS!$A$8:$B$43,2,FALSE),0)=0,"",VLOOKUP(D866,FORMATS!$A$8:$B$43,2,FALSE))</f>
        <v/>
      </c>
      <c r="F866" s="176"/>
      <c r="G866" s="176"/>
      <c r="H866" s="325"/>
      <c r="I866" s="384"/>
      <c r="J866" s="392"/>
      <c r="K866" s="394"/>
      <c r="L866" s="394"/>
      <c r="M866" s="374">
        <f t="shared" si="10"/>
        <v>0</v>
      </c>
    </row>
    <row r="867" spans="1:13" ht="20.149999999999999" customHeight="1">
      <c r="A867" s="174"/>
      <c r="B867" s="165"/>
      <c r="C867" s="175"/>
      <c r="D867" s="170"/>
      <c r="E867" s="389" t="str">
        <f>IF(_xlfn.IFNA(VLOOKUP(D867,FORMATS!$A$8:$B$43,2,FALSE),0)=0,"",VLOOKUP(D867,FORMATS!$A$8:$B$43,2,FALSE))</f>
        <v/>
      </c>
      <c r="F867" s="176"/>
      <c r="G867" s="176"/>
      <c r="H867" s="325"/>
      <c r="I867" s="384"/>
      <c r="J867" s="392"/>
      <c r="K867" s="394"/>
      <c r="L867" s="394"/>
      <c r="M867" s="374">
        <f t="shared" si="10"/>
        <v>0</v>
      </c>
    </row>
    <row r="868" spans="1:13" ht="20.149999999999999" customHeight="1">
      <c r="A868" s="174"/>
      <c r="B868" s="165"/>
      <c r="C868" s="175"/>
      <c r="D868" s="170"/>
      <c r="E868" s="389" t="str">
        <f>IF(_xlfn.IFNA(VLOOKUP(D868,FORMATS!$A$8:$B$43,2,FALSE),0)=0,"",VLOOKUP(D868,FORMATS!$A$8:$B$43,2,FALSE))</f>
        <v/>
      </c>
      <c r="F868" s="176"/>
      <c r="G868" s="176"/>
      <c r="H868" s="325"/>
      <c r="I868" s="384"/>
      <c r="J868" s="392"/>
      <c r="K868" s="394"/>
      <c r="L868" s="394"/>
      <c r="M868" s="374">
        <f t="shared" si="10"/>
        <v>0</v>
      </c>
    </row>
    <row r="869" spans="1:13" ht="20.149999999999999" customHeight="1">
      <c r="A869" s="174"/>
      <c r="B869" s="165"/>
      <c r="C869" s="175"/>
      <c r="D869" s="170"/>
      <c r="E869" s="389" t="str">
        <f>IF(_xlfn.IFNA(VLOOKUP(D869,FORMATS!$A$8:$B$43,2,FALSE),0)=0,"",VLOOKUP(D869,FORMATS!$A$8:$B$43,2,FALSE))</f>
        <v/>
      </c>
      <c r="F869" s="176"/>
      <c r="G869" s="176"/>
      <c r="H869" s="325"/>
      <c r="I869" s="384"/>
      <c r="J869" s="392"/>
      <c r="K869" s="394"/>
      <c r="L869" s="394"/>
      <c r="M869" s="374">
        <f t="shared" si="10"/>
        <v>0</v>
      </c>
    </row>
    <row r="870" spans="1:13" ht="20.149999999999999" customHeight="1">
      <c r="A870" s="174"/>
      <c r="B870" s="165"/>
      <c r="C870" s="175"/>
      <c r="D870" s="170"/>
      <c r="E870" s="389" t="str">
        <f>IF(_xlfn.IFNA(VLOOKUP(D870,FORMATS!$A$8:$B$43,2,FALSE),0)=0,"",VLOOKUP(D870,FORMATS!$A$8:$B$43,2,FALSE))</f>
        <v/>
      </c>
      <c r="F870" s="176"/>
      <c r="G870" s="176"/>
      <c r="H870" s="325"/>
      <c r="I870" s="384"/>
      <c r="J870" s="392"/>
      <c r="K870" s="394"/>
      <c r="L870" s="394"/>
      <c r="M870" s="374">
        <f t="shared" si="10"/>
        <v>0</v>
      </c>
    </row>
    <row r="871" spans="1:13" ht="20.149999999999999" customHeight="1">
      <c r="A871" s="174"/>
      <c r="B871" s="165"/>
      <c r="C871" s="175"/>
      <c r="D871" s="170"/>
      <c r="E871" s="389" t="str">
        <f>IF(_xlfn.IFNA(VLOOKUP(D871,FORMATS!$A$8:$B$43,2,FALSE),0)=0,"",VLOOKUP(D871,FORMATS!$A$8:$B$43,2,FALSE))</f>
        <v/>
      </c>
      <c r="F871" s="176"/>
      <c r="G871" s="176"/>
      <c r="H871" s="325"/>
      <c r="I871" s="384"/>
      <c r="J871" s="392"/>
      <c r="K871" s="394"/>
      <c r="L871" s="394"/>
      <c r="M871" s="374">
        <f t="shared" si="10"/>
        <v>0</v>
      </c>
    </row>
    <row r="872" spans="1:13" ht="20.149999999999999" customHeight="1">
      <c r="A872" s="174"/>
      <c r="B872" s="165"/>
      <c r="C872" s="175"/>
      <c r="D872" s="170"/>
      <c r="E872" s="389" t="str">
        <f>IF(_xlfn.IFNA(VLOOKUP(D872,FORMATS!$A$8:$B$43,2,FALSE),0)=0,"",VLOOKUP(D872,FORMATS!$A$8:$B$43,2,FALSE))</f>
        <v/>
      </c>
      <c r="F872" s="176"/>
      <c r="G872" s="176"/>
      <c r="H872" s="325"/>
      <c r="I872" s="384"/>
      <c r="J872" s="392"/>
      <c r="K872" s="394"/>
      <c r="L872" s="394"/>
      <c r="M872" s="374">
        <f t="shared" si="10"/>
        <v>0</v>
      </c>
    </row>
    <row r="873" spans="1:13" ht="20.149999999999999" customHeight="1">
      <c r="A873" s="174"/>
      <c r="B873" s="165"/>
      <c r="C873" s="175"/>
      <c r="D873" s="170"/>
      <c r="E873" s="389" t="str">
        <f>IF(_xlfn.IFNA(VLOOKUP(D873,FORMATS!$A$8:$B$43,2,FALSE),0)=0,"",VLOOKUP(D873,FORMATS!$A$8:$B$43,2,FALSE))</f>
        <v/>
      </c>
      <c r="F873" s="176"/>
      <c r="G873" s="176"/>
      <c r="H873" s="325"/>
      <c r="I873" s="384"/>
      <c r="J873" s="392"/>
      <c r="K873" s="394"/>
      <c r="L873" s="394"/>
      <c r="M873" s="374">
        <f t="shared" si="10"/>
        <v>0</v>
      </c>
    </row>
    <row r="874" spans="1:13" ht="20.149999999999999" customHeight="1">
      <c r="A874" s="174"/>
      <c r="B874" s="165"/>
      <c r="C874" s="175"/>
      <c r="D874" s="170"/>
      <c r="E874" s="389" t="str">
        <f>IF(_xlfn.IFNA(VLOOKUP(D874,FORMATS!$A$8:$B$43,2,FALSE),0)=0,"",VLOOKUP(D874,FORMATS!$A$8:$B$43,2,FALSE))</f>
        <v/>
      </c>
      <c r="F874" s="176"/>
      <c r="G874" s="176"/>
      <c r="H874" s="325"/>
      <c r="I874" s="384"/>
      <c r="J874" s="392"/>
      <c r="K874" s="394"/>
      <c r="L874" s="394"/>
      <c r="M874" s="374">
        <f t="shared" si="10"/>
        <v>0</v>
      </c>
    </row>
    <row r="875" spans="1:13" ht="20.149999999999999" customHeight="1">
      <c r="A875" s="174"/>
      <c r="B875" s="165"/>
      <c r="C875" s="175"/>
      <c r="D875" s="170"/>
      <c r="E875" s="389" t="str">
        <f>IF(_xlfn.IFNA(VLOOKUP(D875,FORMATS!$A$8:$B$43,2,FALSE),0)=0,"",VLOOKUP(D875,FORMATS!$A$8:$B$43,2,FALSE))</f>
        <v/>
      </c>
      <c r="F875" s="176"/>
      <c r="G875" s="176"/>
      <c r="H875" s="325"/>
      <c r="I875" s="384"/>
      <c r="J875" s="392"/>
      <c r="K875" s="394"/>
      <c r="L875" s="394"/>
      <c r="M875" s="374">
        <f t="shared" si="10"/>
        <v>0</v>
      </c>
    </row>
    <row r="876" spans="1:13" ht="20.149999999999999" customHeight="1">
      <c r="A876" s="174"/>
      <c r="B876" s="165"/>
      <c r="C876" s="175"/>
      <c r="D876" s="170"/>
      <c r="E876" s="389" t="str">
        <f>IF(_xlfn.IFNA(VLOOKUP(D876,FORMATS!$A$8:$B$43,2,FALSE),0)=0,"",VLOOKUP(D876,FORMATS!$A$8:$B$43,2,FALSE))</f>
        <v/>
      </c>
      <c r="F876" s="176"/>
      <c r="G876" s="176"/>
      <c r="H876" s="325"/>
      <c r="I876" s="384"/>
      <c r="J876" s="392"/>
      <c r="K876" s="394"/>
      <c r="L876" s="394"/>
      <c r="M876" s="374">
        <f t="shared" si="10"/>
        <v>0</v>
      </c>
    </row>
    <row r="877" spans="1:13" ht="20.149999999999999" customHeight="1">
      <c r="A877" s="174"/>
      <c r="B877" s="165"/>
      <c r="C877" s="175"/>
      <c r="D877" s="170"/>
      <c r="E877" s="389" t="str">
        <f>IF(_xlfn.IFNA(VLOOKUP(D877,FORMATS!$A$8:$B$43,2,FALSE),0)=0,"",VLOOKUP(D877,FORMATS!$A$8:$B$43,2,FALSE))</f>
        <v/>
      </c>
      <c r="F877" s="176"/>
      <c r="G877" s="176"/>
      <c r="H877" s="325"/>
      <c r="I877" s="384"/>
      <c r="J877" s="392"/>
      <c r="K877" s="394"/>
      <c r="L877" s="394"/>
      <c r="M877" s="374">
        <f t="shared" si="10"/>
        <v>0</v>
      </c>
    </row>
    <row r="878" spans="1:13" ht="20.149999999999999" customHeight="1">
      <c r="A878" s="174"/>
      <c r="B878" s="165"/>
      <c r="C878" s="175"/>
      <c r="D878" s="170"/>
      <c r="E878" s="389" t="str">
        <f>IF(_xlfn.IFNA(VLOOKUP(D878,FORMATS!$A$8:$B$43,2,FALSE),0)=0,"",VLOOKUP(D878,FORMATS!$A$8:$B$43,2,FALSE))</f>
        <v/>
      </c>
      <c r="F878" s="176"/>
      <c r="G878" s="176"/>
      <c r="H878" s="325"/>
      <c r="I878" s="384"/>
      <c r="J878" s="392"/>
      <c r="K878" s="394"/>
      <c r="L878" s="394"/>
      <c r="M878" s="374">
        <f t="shared" si="10"/>
        <v>0</v>
      </c>
    </row>
    <row r="879" spans="1:13" ht="20.149999999999999" customHeight="1">
      <c r="A879" s="174"/>
      <c r="B879" s="165"/>
      <c r="C879" s="175"/>
      <c r="D879" s="170"/>
      <c r="E879" s="389" t="str">
        <f>IF(_xlfn.IFNA(VLOOKUP(D879,FORMATS!$A$8:$B$43,2,FALSE),0)=0,"",VLOOKUP(D879,FORMATS!$A$8:$B$43,2,FALSE))</f>
        <v/>
      </c>
      <c r="F879" s="176"/>
      <c r="G879" s="176"/>
      <c r="H879" s="325"/>
      <c r="I879" s="384"/>
      <c r="J879" s="392"/>
      <c r="K879" s="394"/>
      <c r="L879" s="394"/>
      <c r="M879" s="374">
        <f t="shared" si="10"/>
        <v>0</v>
      </c>
    </row>
    <row r="880" spans="1:13" ht="20.149999999999999" customHeight="1">
      <c r="A880" s="174"/>
      <c r="B880" s="165"/>
      <c r="C880" s="175"/>
      <c r="D880" s="170"/>
      <c r="E880" s="389" t="str">
        <f>IF(_xlfn.IFNA(VLOOKUP(D880,FORMATS!$A$8:$B$43,2,FALSE),0)=0,"",VLOOKUP(D880,FORMATS!$A$8:$B$43,2,FALSE))</f>
        <v/>
      </c>
      <c r="F880" s="176"/>
      <c r="G880" s="176"/>
      <c r="H880" s="325"/>
      <c r="I880" s="384"/>
      <c r="J880" s="392"/>
      <c r="K880" s="394"/>
      <c r="L880" s="394"/>
      <c r="M880" s="374">
        <f t="shared" si="10"/>
        <v>0</v>
      </c>
    </row>
    <row r="881" spans="1:13" ht="20.149999999999999" customHeight="1">
      <c r="A881" s="174"/>
      <c r="B881" s="165"/>
      <c r="C881" s="175"/>
      <c r="D881" s="170"/>
      <c r="E881" s="389" t="str">
        <f>IF(_xlfn.IFNA(VLOOKUP(D881,FORMATS!$A$8:$B$43,2,FALSE),0)=0,"",VLOOKUP(D881,FORMATS!$A$8:$B$43,2,FALSE))</f>
        <v/>
      </c>
      <c r="F881" s="176"/>
      <c r="G881" s="176"/>
      <c r="H881" s="325"/>
      <c r="I881" s="384"/>
      <c r="J881" s="392"/>
      <c r="K881" s="394"/>
      <c r="L881" s="394"/>
      <c r="M881" s="374">
        <f t="shared" si="10"/>
        <v>0</v>
      </c>
    </row>
    <row r="882" spans="1:13" ht="20.149999999999999" customHeight="1">
      <c r="A882" s="174"/>
      <c r="B882" s="165"/>
      <c r="C882" s="175"/>
      <c r="D882" s="170"/>
      <c r="E882" s="389" t="str">
        <f>IF(_xlfn.IFNA(VLOOKUP(D882,FORMATS!$A$8:$B$43,2,FALSE),0)=0,"",VLOOKUP(D882,FORMATS!$A$8:$B$43,2,FALSE))</f>
        <v/>
      </c>
      <c r="F882" s="176"/>
      <c r="G882" s="176"/>
      <c r="H882" s="325"/>
      <c r="I882" s="384"/>
      <c r="J882" s="392"/>
      <c r="K882" s="394"/>
      <c r="L882" s="394"/>
      <c r="M882" s="374">
        <f t="shared" si="10"/>
        <v>0</v>
      </c>
    </row>
    <row r="883" spans="1:13" ht="20.149999999999999" customHeight="1">
      <c r="A883" s="174"/>
      <c r="B883" s="165"/>
      <c r="C883" s="175"/>
      <c r="D883" s="170"/>
      <c r="E883" s="389" t="str">
        <f>IF(_xlfn.IFNA(VLOOKUP(D883,FORMATS!$A$8:$B$43,2,FALSE),0)=0,"",VLOOKUP(D883,FORMATS!$A$8:$B$43,2,FALSE))</f>
        <v/>
      </c>
      <c r="F883" s="176"/>
      <c r="G883" s="176"/>
      <c r="H883" s="325"/>
      <c r="I883" s="384"/>
      <c r="J883" s="392"/>
      <c r="K883" s="394"/>
      <c r="L883" s="394"/>
      <c r="M883" s="374">
        <f t="shared" si="10"/>
        <v>0</v>
      </c>
    </row>
    <row r="884" spans="1:13" ht="20.149999999999999" customHeight="1">
      <c r="A884" s="174"/>
      <c r="B884" s="165"/>
      <c r="C884" s="175"/>
      <c r="D884" s="170"/>
      <c r="E884" s="389" t="str">
        <f>IF(_xlfn.IFNA(VLOOKUP(D884,FORMATS!$A$8:$B$43,2,FALSE),0)=0,"",VLOOKUP(D884,FORMATS!$A$8:$B$43,2,FALSE))</f>
        <v/>
      </c>
      <c r="F884" s="176"/>
      <c r="G884" s="176"/>
      <c r="H884" s="325"/>
      <c r="I884" s="384"/>
      <c r="J884" s="392"/>
      <c r="K884" s="394"/>
      <c r="L884" s="394"/>
      <c r="M884" s="374">
        <f t="shared" si="10"/>
        <v>0</v>
      </c>
    </row>
    <row r="885" spans="1:13" ht="20.149999999999999" customHeight="1">
      <c r="A885" s="174"/>
      <c r="B885" s="165"/>
      <c r="C885" s="175"/>
      <c r="D885" s="170"/>
      <c r="E885" s="389" t="str">
        <f>IF(_xlfn.IFNA(VLOOKUP(D885,FORMATS!$A$8:$B$43,2,FALSE),0)=0,"",VLOOKUP(D885,FORMATS!$A$8:$B$43,2,FALSE))</f>
        <v/>
      </c>
      <c r="F885" s="176"/>
      <c r="G885" s="176"/>
      <c r="H885" s="325"/>
      <c r="I885" s="384"/>
      <c r="J885" s="392"/>
      <c r="K885" s="394"/>
      <c r="L885" s="394"/>
      <c r="M885" s="374">
        <f t="shared" si="10"/>
        <v>0</v>
      </c>
    </row>
    <row r="886" spans="1:13" ht="20.149999999999999" customHeight="1">
      <c r="A886" s="174"/>
      <c r="B886" s="165"/>
      <c r="C886" s="175"/>
      <c r="D886" s="170"/>
      <c r="E886" s="389" t="str">
        <f>IF(_xlfn.IFNA(VLOOKUP(D886,FORMATS!$A$8:$B$43,2,FALSE),0)=0,"",VLOOKUP(D886,FORMATS!$A$8:$B$43,2,FALSE))</f>
        <v/>
      </c>
      <c r="F886" s="176"/>
      <c r="G886" s="176"/>
      <c r="H886" s="325"/>
      <c r="I886" s="384"/>
      <c r="J886" s="392"/>
      <c r="K886" s="394"/>
      <c r="L886" s="394"/>
      <c r="M886" s="374">
        <f t="shared" si="10"/>
        <v>0</v>
      </c>
    </row>
    <row r="887" spans="1:13" ht="20.149999999999999" customHeight="1">
      <c r="A887" s="174"/>
      <c r="B887" s="165"/>
      <c r="C887" s="175"/>
      <c r="D887" s="170"/>
      <c r="E887" s="389" t="str">
        <f>IF(_xlfn.IFNA(VLOOKUP(D887,FORMATS!$A$8:$B$43,2,FALSE),0)=0,"",VLOOKUP(D887,FORMATS!$A$8:$B$43,2,FALSE))</f>
        <v/>
      </c>
      <c r="F887" s="176"/>
      <c r="G887" s="176"/>
      <c r="H887" s="325"/>
      <c r="I887" s="384"/>
      <c r="J887" s="392"/>
      <c r="K887" s="394"/>
      <c r="L887" s="394"/>
      <c r="M887" s="374">
        <f t="shared" si="10"/>
        <v>0</v>
      </c>
    </row>
    <row r="888" spans="1:13" ht="20.149999999999999" customHeight="1">
      <c r="A888" s="174"/>
      <c r="B888" s="165"/>
      <c r="C888" s="175"/>
      <c r="D888" s="170"/>
      <c r="E888" s="389" t="str">
        <f>IF(_xlfn.IFNA(VLOOKUP(D888,FORMATS!$A$8:$B$43,2,FALSE),0)=0,"",VLOOKUP(D888,FORMATS!$A$8:$B$43,2,FALSE))</f>
        <v/>
      </c>
      <c r="F888" s="176"/>
      <c r="G888" s="176"/>
      <c r="H888" s="325"/>
      <c r="I888" s="384"/>
      <c r="J888" s="392"/>
      <c r="K888" s="394"/>
      <c r="L888" s="394"/>
      <c r="M888" s="374">
        <f t="shared" si="10"/>
        <v>0</v>
      </c>
    </row>
    <row r="889" spans="1:13" ht="20.149999999999999" customHeight="1">
      <c r="A889" s="174"/>
      <c r="B889" s="165"/>
      <c r="C889" s="175"/>
      <c r="D889" s="170"/>
      <c r="E889" s="389" t="str">
        <f>IF(_xlfn.IFNA(VLOOKUP(D889,FORMATS!$A$8:$B$43,2,FALSE),0)=0,"",VLOOKUP(D889,FORMATS!$A$8:$B$43,2,FALSE))</f>
        <v/>
      </c>
      <c r="F889" s="176"/>
      <c r="G889" s="176"/>
      <c r="H889" s="325"/>
      <c r="I889" s="384"/>
      <c r="J889" s="392"/>
      <c r="K889" s="394"/>
      <c r="L889" s="394"/>
      <c r="M889" s="374">
        <f t="shared" si="10"/>
        <v>0</v>
      </c>
    </row>
    <row r="890" spans="1:13" ht="20.149999999999999" customHeight="1">
      <c r="A890" s="174"/>
      <c r="B890" s="165"/>
      <c r="C890" s="175"/>
      <c r="D890" s="170"/>
      <c r="E890" s="389" t="str">
        <f>IF(_xlfn.IFNA(VLOOKUP(D890,FORMATS!$A$8:$B$43,2,FALSE),0)=0,"",VLOOKUP(D890,FORMATS!$A$8:$B$43,2,FALSE))</f>
        <v/>
      </c>
      <c r="F890" s="176"/>
      <c r="G890" s="176"/>
      <c r="H890" s="325"/>
      <c r="I890" s="384"/>
      <c r="J890" s="392"/>
      <c r="K890" s="394"/>
      <c r="L890" s="394"/>
      <c r="M890" s="374">
        <f t="shared" si="10"/>
        <v>0</v>
      </c>
    </row>
    <row r="891" spans="1:13" ht="20.149999999999999" customHeight="1">
      <c r="A891" s="174"/>
      <c r="B891" s="165"/>
      <c r="C891" s="175"/>
      <c r="D891" s="170"/>
      <c r="E891" s="389" t="str">
        <f>IF(_xlfn.IFNA(VLOOKUP(D891,FORMATS!$A$8:$B$43,2,FALSE),0)=0,"",VLOOKUP(D891,FORMATS!$A$8:$B$43,2,FALSE))</f>
        <v/>
      </c>
      <c r="F891" s="176"/>
      <c r="G891" s="176"/>
      <c r="H891" s="325"/>
      <c r="I891" s="384"/>
      <c r="J891" s="392"/>
      <c r="K891" s="394"/>
      <c r="L891" s="394"/>
      <c r="M891" s="374">
        <f t="shared" si="10"/>
        <v>0</v>
      </c>
    </row>
    <row r="892" spans="1:13" ht="20.149999999999999" customHeight="1">
      <c r="A892" s="174"/>
      <c r="B892" s="165"/>
      <c r="C892" s="175"/>
      <c r="D892" s="170"/>
      <c r="E892" s="389" t="str">
        <f>IF(_xlfn.IFNA(VLOOKUP(D892,FORMATS!$A$8:$B$43,2,FALSE),0)=0,"",VLOOKUP(D892,FORMATS!$A$8:$B$43,2,FALSE))</f>
        <v/>
      </c>
      <c r="F892" s="176"/>
      <c r="G892" s="176"/>
      <c r="H892" s="325"/>
      <c r="I892" s="384"/>
      <c r="J892" s="392"/>
      <c r="K892" s="394"/>
      <c r="L892" s="394"/>
      <c r="M892" s="374">
        <f t="shared" si="10"/>
        <v>0</v>
      </c>
    </row>
    <row r="893" spans="1:13" ht="20.149999999999999" customHeight="1">
      <c r="A893" s="174"/>
      <c r="B893" s="165"/>
      <c r="C893" s="175"/>
      <c r="D893" s="170"/>
      <c r="E893" s="389" t="str">
        <f>IF(_xlfn.IFNA(VLOOKUP(D893,FORMATS!$A$8:$B$43,2,FALSE),0)=0,"",VLOOKUP(D893,FORMATS!$A$8:$B$43,2,FALSE))</f>
        <v/>
      </c>
      <c r="F893" s="176"/>
      <c r="G893" s="176"/>
      <c r="H893" s="325"/>
      <c r="I893" s="384"/>
      <c r="J893" s="392"/>
      <c r="K893" s="394"/>
      <c r="L893" s="394"/>
      <c r="M893" s="374">
        <f t="shared" si="10"/>
        <v>0</v>
      </c>
    </row>
    <row r="894" spans="1:13" ht="20.149999999999999" customHeight="1">
      <c r="A894" s="174"/>
      <c r="B894" s="165"/>
      <c r="C894" s="175"/>
      <c r="D894" s="170"/>
      <c r="E894" s="389" t="str">
        <f>IF(_xlfn.IFNA(VLOOKUP(D894,FORMATS!$A$8:$B$43,2,FALSE),0)=0,"",VLOOKUP(D894,FORMATS!$A$8:$B$43,2,FALSE))</f>
        <v/>
      </c>
      <c r="F894" s="176"/>
      <c r="G894" s="176"/>
      <c r="H894" s="325"/>
      <c r="I894" s="384"/>
      <c r="J894" s="392"/>
      <c r="K894" s="394"/>
      <c r="L894" s="394"/>
      <c r="M894" s="374">
        <f t="shared" si="10"/>
        <v>0</v>
      </c>
    </row>
    <row r="895" spans="1:13" ht="20.149999999999999" customHeight="1">
      <c r="A895" s="174"/>
      <c r="B895" s="165"/>
      <c r="C895" s="175"/>
      <c r="D895" s="170"/>
      <c r="E895" s="389" t="str">
        <f>IF(_xlfn.IFNA(VLOOKUP(D895,FORMATS!$A$8:$B$43,2,FALSE),0)=0,"",VLOOKUP(D895,FORMATS!$A$8:$B$43,2,FALSE))</f>
        <v/>
      </c>
      <c r="F895" s="176"/>
      <c r="G895" s="176"/>
      <c r="H895" s="325"/>
      <c r="I895" s="384"/>
      <c r="J895" s="392"/>
      <c r="K895" s="394"/>
      <c r="L895" s="394"/>
      <c r="M895" s="374">
        <f t="shared" si="10"/>
        <v>0</v>
      </c>
    </row>
    <row r="896" spans="1:13" ht="20.149999999999999" customHeight="1">
      <c r="A896" s="174"/>
      <c r="B896" s="165"/>
      <c r="C896" s="175"/>
      <c r="D896" s="170"/>
      <c r="E896" s="389" t="str">
        <f>IF(_xlfn.IFNA(VLOOKUP(D896,FORMATS!$A$8:$B$43,2,FALSE),0)=0,"",VLOOKUP(D896,FORMATS!$A$8:$B$43,2,FALSE))</f>
        <v/>
      </c>
      <c r="F896" s="176"/>
      <c r="G896" s="176"/>
      <c r="H896" s="325"/>
      <c r="I896" s="384"/>
      <c r="J896" s="392"/>
      <c r="K896" s="394"/>
      <c r="L896" s="394"/>
      <c r="M896" s="374">
        <f t="shared" si="10"/>
        <v>0</v>
      </c>
    </row>
    <row r="897" spans="1:13" ht="20.149999999999999" customHeight="1">
      <c r="A897" s="174"/>
      <c r="B897" s="165"/>
      <c r="C897" s="175"/>
      <c r="D897" s="170"/>
      <c r="E897" s="389" t="str">
        <f>IF(_xlfn.IFNA(VLOOKUP(D897,FORMATS!$A$8:$B$43,2,FALSE),0)=0,"",VLOOKUP(D897,FORMATS!$A$8:$B$43,2,FALSE))</f>
        <v/>
      </c>
      <c r="F897" s="176"/>
      <c r="G897" s="176"/>
      <c r="H897" s="325"/>
      <c r="I897" s="384"/>
      <c r="J897" s="392"/>
      <c r="K897" s="394"/>
      <c r="L897" s="394"/>
      <c r="M897" s="374">
        <f t="shared" si="10"/>
        <v>0</v>
      </c>
    </row>
    <row r="898" spans="1:13" ht="20.149999999999999" customHeight="1">
      <c r="A898" s="174"/>
      <c r="B898" s="165"/>
      <c r="C898" s="175"/>
      <c r="D898" s="170"/>
      <c r="E898" s="389" t="str">
        <f>IF(_xlfn.IFNA(VLOOKUP(D898,FORMATS!$A$8:$B$43,2,FALSE),0)=0,"",VLOOKUP(D898,FORMATS!$A$8:$B$43,2,FALSE))</f>
        <v/>
      </c>
      <c r="F898" s="176"/>
      <c r="G898" s="176"/>
      <c r="H898" s="325"/>
      <c r="I898" s="384"/>
      <c r="J898" s="392"/>
      <c r="K898" s="394"/>
      <c r="L898" s="394"/>
      <c r="M898" s="374">
        <f t="shared" si="10"/>
        <v>0</v>
      </c>
    </row>
    <row r="899" spans="1:13" ht="20.149999999999999" customHeight="1">
      <c r="A899" s="174"/>
      <c r="B899" s="165"/>
      <c r="C899" s="175"/>
      <c r="D899" s="170"/>
      <c r="E899" s="389" t="str">
        <f>IF(_xlfn.IFNA(VLOOKUP(D899,FORMATS!$A$8:$B$43,2,FALSE),0)=0,"",VLOOKUP(D899,FORMATS!$A$8:$B$43,2,FALSE))</f>
        <v/>
      </c>
      <c r="F899" s="176"/>
      <c r="G899" s="176"/>
      <c r="H899" s="325"/>
      <c r="I899" s="384"/>
      <c r="J899" s="392"/>
      <c r="K899" s="394"/>
      <c r="L899" s="394"/>
      <c r="M899" s="374">
        <f t="shared" si="10"/>
        <v>0</v>
      </c>
    </row>
    <row r="900" spans="1:13" ht="20.149999999999999" customHeight="1">
      <c r="A900" s="174"/>
      <c r="B900" s="165"/>
      <c r="C900" s="175"/>
      <c r="D900" s="170"/>
      <c r="E900" s="389" t="str">
        <f>IF(_xlfn.IFNA(VLOOKUP(D900,FORMATS!$A$8:$B$43,2,FALSE),0)=0,"",VLOOKUP(D900,FORMATS!$A$8:$B$43,2,FALSE))</f>
        <v/>
      </c>
      <c r="F900" s="176"/>
      <c r="G900" s="176"/>
      <c r="H900" s="325"/>
      <c r="I900" s="384"/>
      <c r="J900" s="392"/>
      <c r="K900" s="394"/>
      <c r="L900" s="394"/>
      <c r="M900" s="374">
        <f t="shared" si="10"/>
        <v>0</v>
      </c>
    </row>
    <row r="901" spans="1:13" ht="20.149999999999999" customHeight="1">
      <c r="A901" s="174"/>
      <c r="B901" s="165"/>
      <c r="C901" s="175"/>
      <c r="D901" s="170"/>
      <c r="E901" s="389" t="str">
        <f>IF(_xlfn.IFNA(VLOOKUP(D901,FORMATS!$A$8:$B$43,2,FALSE),0)=0,"",VLOOKUP(D901,FORMATS!$A$8:$B$43,2,FALSE))</f>
        <v/>
      </c>
      <c r="F901" s="176"/>
      <c r="G901" s="176"/>
      <c r="H901" s="325"/>
      <c r="I901" s="384"/>
      <c r="J901" s="392"/>
      <c r="K901" s="394"/>
      <c r="L901" s="394"/>
      <c r="M901" s="374">
        <f t="shared" si="10"/>
        <v>0</v>
      </c>
    </row>
    <row r="902" spans="1:13" ht="20.149999999999999" customHeight="1">
      <c r="A902" s="174"/>
      <c r="B902" s="165"/>
      <c r="C902" s="175"/>
      <c r="D902" s="170"/>
      <c r="E902" s="389" t="str">
        <f>IF(_xlfn.IFNA(VLOOKUP(D902,FORMATS!$A$8:$B$43,2,FALSE),0)=0,"",VLOOKUP(D902,FORMATS!$A$8:$B$43,2,FALSE))</f>
        <v/>
      </c>
      <c r="F902" s="176"/>
      <c r="G902" s="176"/>
      <c r="H902" s="325"/>
      <c r="I902" s="384"/>
      <c r="J902" s="392"/>
      <c r="K902" s="394"/>
      <c r="L902" s="394"/>
      <c r="M902" s="374">
        <f t="shared" si="10"/>
        <v>0</v>
      </c>
    </row>
    <row r="903" spans="1:13" ht="20.149999999999999" customHeight="1">
      <c r="A903" s="174"/>
      <c r="B903" s="165"/>
      <c r="C903" s="175"/>
      <c r="D903" s="170"/>
      <c r="E903" s="389" t="str">
        <f>IF(_xlfn.IFNA(VLOOKUP(D903,FORMATS!$A$8:$B$43,2,FALSE),0)=0,"",VLOOKUP(D903,FORMATS!$A$8:$B$43,2,FALSE))</f>
        <v/>
      </c>
      <c r="F903" s="176"/>
      <c r="G903" s="176"/>
      <c r="H903" s="325"/>
      <c r="I903" s="384"/>
      <c r="J903" s="392"/>
      <c r="K903" s="394"/>
      <c r="L903" s="394"/>
      <c r="M903" s="374">
        <f t="shared" si="10"/>
        <v>0</v>
      </c>
    </row>
    <row r="904" spans="1:13" ht="20.149999999999999" customHeight="1">
      <c r="A904" s="174"/>
      <c r="B904" s="165"/>
      <c r="C904" s="175"/>
      <c r="D904" s="170"/>
      <c r="E904" s="389" t="str">
        <f>IF(_xlfn.IFNA(VLOOKUP(D904,FORMATS!$A$8:$B$43,2,FALSE),0)=0,"",VLOOKUP(D904,FORMATS!$A$8:$B$43,2,FALSE))</f>
        <v/>
      </c>
      <c r="F904" s="176"/>
      <c r="G904" s="176"/>
      <c r="H904" s="325"/>
      <c r="I904" s="384"/>
      <c r="J904" s="392"/>
      <c r="K904" s="394"/>
      <c r="L904" s="394"/>
      <c r="M904" s="374">
        <f t="shared" si="10"/>
        <v>0</v>
      </c>
    </row>
    <row r="905" spans="1:13" ht="20.149999999999999" customHeight="1">
      <c r="A905" s="174"/>
      <c r="B905" s="165"/>
      <c r="C905" s="175"/>
      <c r="D905" s="170"/>
      <c r="E905" s="389" t="str">
        <f>IF(_xlfn.IFNA(VLOOKUP(D905,FORMATS!$A$8:$B$43,2,FALSE),0)=0,"",VLOOKUP(D905,FORMATS!$A$8:$B$43,2,FALSE))</f>
        <v/>
      </c>
      <c r="F905" s="176"/>
      <c r="G905" s="176"/>
      <c r="H905" s="325"/>
      <c r="I905" s="384"/>
      <c r="J905" s="392"/>
      <c r="K905" s="394"/>
      <c r="L905" s="394"/>
      <c r="M905" s="374">
        <f t="shared" si="10"/>
        <v>0</v>
      </c>
    </row>
    <row r="906" spans="1:13" ht="20.149999999999999" customHeight="1">
      <c r="A906" s="174"/>
      <c r="B906" s="165"/>
      <c r="C906" s="175"/>
      <c r="D906" s="170"/>
      <c r="E906" s="389" t="str">
        <f>IF(_xlfn.IFNA(VLOOKUP(D906,FORMATS!$A$8:$B$43,2,FALSE),0)=0,"",VLOOKUP(D906,FORMATS!$A$8:$B$43,2,FALSE))</f>
        <v/>
      </c>
      <c r="F906" s="176"/>
      <c r="G906" s="176"/>
      <c r="H906" s="325"/>
      <c r="I906" s="384"/>
      <c r="J906" s="392"/>
      <c r="K906" s="394"/>
      <c r="L906" s="394"/>
      <c r="M906" s="374">
        <f t="shared" si="10"/>
        <v>0</v>
      </c>
    </row>
    <row r="907" spans="1:13" ht="20.149999999999999" customHeight="1">
      <c r="A907" s="174"/>
      <c r="B907" s="165"/>
      <c r="C907" s="175"/>
      <c r="D907" s="170"/>
      <c r="E907" s="389" t="str">
        <f>IF(_xlfn.IFNA(VLOOKUP(D907,FORMATS!$A$8:$B$43,2,FALSE),0)=0,"",VLOOKUP(D907,FORMATS!$A$8:$B$43,2,FALSE))</f>
        <v/>
      </c>
      <c r="F907" s="176"/>
      <c r="G907" s="176"/>
      <c r="H907" s="325"/>
      <c r="I907" s="384"/>
      <c r="J907" s="392"/>
      <c r="K907" s="394"/>
      <c r="L907" s="394"/>
      <c r="M907" s="374">
        <f t="shared" si="10"/>
        <v>0</v>
      </c>
    </row>
    <row r="908" spans="1:13" ht="20.149999999999999" customHeight="1">
      <c r="A908" s="174"/>
      <c r="B908" s="165"/>
      <c r="C908" s="175"/>
      <c r="D908" s="170"/>
      <c r="E908" s="389" t="str">
        <f>IF(_xlfn.IFNA(VLOOKUP(D908,FORMATS!$A$8:$B$43,2,FALSE),0)=0,"",VLOOKUP(D908,FORMATS!$A$8:$B$43,2,FALSE))</f>
        <v/>
      </c>
      <c r="F908" s="176"/>
      <c r="G908" s="176"/>
      <c r="H908" s="325"/>
      <c r="I908" s="384"/>
      <c r="J908" s="392"/>
      <c r="K908" s="394"/>
      <c r="L908" s="394"/>
      <c r="M908" s="374">
        <f t="shared" si="10"/>
        <v>0</v>
      </c>
    </row>
    <row r="909" spans="1:13" ht="20.149999999999999" customHeight="1">
      <c r="A909" s="174"/>
      <c r="B909" s="165"/>
      <c r="C909" s="175"/>
      <c r="D909" s="170"/>
      <c r="E909" s="389" t="str">
        <f>IF(_xlfn.IFNA(VLOOKUP(D909,FORMATS!$A$8:$B$43,2,FALSE),0)=0,"",VLOOKUP(D909,FORMATS!$A$8:$B$43,2,FALSE))</f>
        <v/>
      </c>
      <c r="F909" s="176"/>
      <c r="G909" s="176"/>
      <c r="H909" s="325"/>
      <c r="I909" s="384"/>
      <c r="J909" s="392"/>
      <c r="K909" s="394"/>
      <c r="L909" s="394"/>
      <c r="M909" s="374">
        <f t="shared" si="10"/>
        <v>0</v>
      </c>
    </row>
    <row r="910" spans="1:13" ht="20.149999999999999" customHeight="1">
      <c r="A910" s="174"/>
      <c r="B910" s="165"/>
      <c r="C910" s="175"/>
      <c r="D910" s="170"/>
      <c r="E910" s="389" t="str">
        <f>IF(_xlfn.IFNA(VLOOKUP(D910,FORMATS!$A$8:$B$43,2,FALSE),0)=0,"",VLOOKUP(D910,FORMATS!$A$8:$B$43,2,FALSE))</f>
        <v/>
      </c>
      <c r="F910" s="176"/>
      <c r="G910" s="176"/>
      <c r="H910" s="325"/>
      <c r="I910" s="384"/>
      <c r="J910" s="392"/>
      <c r="K910" s="394"/>
      <c r="L910" s="394"/>
      <c r="M910" s="374">
        <f t="shared" si="10"/>
        <v>0</v>
      </c>
    </row>
    <row r="911" spans="1:13" ht="20.149999999999999" customHeight="1">
      <c r="A911" s="174"/>
      <c r="B911" s="165"/>
      <c r="C911" s="175"/>
      <c r="D911" s="170"/>
      <c r="E911" s="389" t="str">
        <f>IF(_xlfn.IFNA(VLOOKUP(D911,FORMATS!$A$8:$B$43,2,FALSE),0)=0,"",VLOOKUP(D911,FORMATS!$A$8:$B$43,2,FALSE))</f>
        <v/>
      </c>
      <c r="F911" s="176"/>
      <c r="G911" s="176"/>
      <c r="H911" s="325"/>
      <c r="I911" s="384"/>
      <c r="J911" s="392"/>
      <c r="K911" s="394"/>
      <c r="L911" s="394"/>
      <c r="M911" s="374">
        <f t="shared" si="10"/>
        <v>0</v>
      </c>
    </row>
    <row r="912" spans="1:13" ht="20.149999999999999" customHeight="1">
      <c r="A912" s="174"/>
      <c r="B912" s="165"/>
      <c r="C912" s="175"/>
      <c r="D912" s="170"/>
      <c r="E912" s="389" t="str">
        <f>IF(_xlfn.IFNA(VLOOKUP(D912,FORMATS!$A$8:$B$43,2,FALSE),0)=0,"",VLOOKUP(D912,FORMATS!$A$8:$B$43,2,FALSE))</f>
        <v/>
      </c>
      <c r="F912" s="176"/>
      <c r="G912" s="176"/>
      <c r="H912" s="325"/>
      <c r="I912" s="384"/>
      <c r="J912" s="392"/>
      <c r="K912" s="394"/>
      <c r="L912" s="394"/>
      <c r="M912" s="374">
        <f t="shared" si="10"/>
        <v>0</v>
      </c>
    </row>
    <row r="913" spans="1:13" ht="20.149999999999999" customHeight="1">
      <c r="A913" s="174"/>
      <c r="B913" s="165"/>
      <c r="C913" s="175"/>
      <c r="D913" s="170"/>
      <c r="E913" s="389" t="str">
        <f>IF(_xlfn.IFNA(VLOOKUP(D913,FORMATS!$A$8:$B$43,2,FALSE),0)=0,"",VLOOKUP(D913,FORMATS!$A$8:$B$43,2,FALSE))</f>
        <v/>
      </c>
      <c r="F913" s="176"/>
      <c r="G913" s="176"/>
      <c r="H913" s="325"/>
      <c r="I913" s="384"/>
      <c r="J913" s="392"/>
      <c r="K913" s="394"/>
      <c r="L913" s="394"/>
      <c r="M913" s="374">
        <f t="shared" si="10"/>
        <v>0</v>
      </c>
    </row>
    <row r="914" spans="1:13" ht="20.149999999999999" customHeight="1">
      <c r="A914" s="174"/>
      <c r="B914" s="165"/>
      <c r="C914" s="175"/>
      <c r="D914" s="170"/>
      <c r="E914" s="389" t="str">
        <f>IF(_xlfn.IFNA(VLOOKUP(D914,FORMATS!$A$8:$B$43,2,FALSE),0)=0,"",VLOOKUP(D914,FORMATS!$A$8:$B$43,2,FALSE))</f>
        <v/>
      </c>
      <c r="F914" s="176"/>
      <c r="G914" s="176"/>
      <c r="H914" s="325"/>
      <c r="I914" s="384"/>
      <c r="J914" s="392"/>
      <c r="K914" s="394"/>
      <c r="L914" s="394"/>
      <c r="M914" s="374">
        <f t="shared" si="10"/>
        <v>0</v>
      </c>
    </row>
    <row r="915" spans="1:13" ht="20.149999999999999" customHeight="1">
      <c r="A915" s="174"/>
      <c r="B915" s="165"/>
      <c r="C915" s="175"/>
      <c r="D915" s="170"/>
      <c r="E915" s="389" t="str">
        <f>IF(_xlfn.IFNA(VLOOKUP(D915,FORMATS!$A$8:$B$43,2,FALSE),0)=0,"",VLOOKUP(D915,FORMATS!$A$8:$B$43,2,FALSE))</f>
        <v/>
      </c>
      <c r="F915" s="176"/>
      <c r="G915" s="176"/>
      <c r="H915" s="325"/>
      <c r="I915" s="384"/>
      <c r="J915" s="392"/>
      <c r="K915" s="394"/>
      <c r="L915" s="394"/>
      <c r="M915" s="374">
        <f t="shared" si="10"/>
        <v>0</v>
      </c>
    </row>
    <row r="916" spans="1:13" ht="20.149999999999999" customHeight="1">
      <c r="A916" s="174"/>
      <c r="B916" s="165"/>
      <c r="C916" s="175"/>
      <c r="D916" s="170"/>
      <c r="E916" s="389" t="str">
        <f>IF(_xlfn.IFNA(VLOOKUP(D916,FORMATS!$A$8:$B$43,2,FALSE),0)=0,"",VLOOKUP(D916,FORMATS!$A$8:$B$43,2,FALSE))</f>
        <v/>
      </c>
      <c r="F916" s="176"/>
      <c r="G916" s="176"/>
      <c r="H916" s="325"/>
      <c r="I916" s="384"/>
      <c r="J916" s="392"/>
      <c r="K916" s="394"/>
      <c r="L916" s="394"/>
      <c r="M916" s="374">
        <f t="shared" ref="M916:M979" si="11">K916-L916</f>
        <v>0</v>
      </c>
    </row>
    <row r="917" spans="1:13" ht="20.149999999999999" customHeight="1">
      <c r="A917" s="174"/>
      <c r="B917" s="165"/>
      <c r="C917" s="175"/>
      <c r="D917" s="170"/>
      <c r="E917" s="389" t="str">
        <f>IF(_xlfn.IFNA(VLOOKUP(D917,FORMATS!$A$8:$B$43,2,FALSE),0)=0,"",VLOOKUP(D917,FORMATS!$A$8:$B$43,2,FALSE))</f>
        <v/>
      </c>
      <c r="F917" s="176"/>
      <c r="G917" s="176"/>
      <c r="H917" s="325"/>
      <c r="I917" s="384"/>
      <c r="J917" s="392"/>
      <c r="K917" s="394"/>
      <c r="L917" s="394"/>
      <c r="M917" s="374">
        <f t="shared" si="11"/>
        <v>0</v>
      </c>
    </row>
    <row r="918" spans="1:13" ht="20.149999999999999" customHeight="1">
      <c r="A918" s="174"/>
      <c r="B918" s="165"/>
      <c r="C918" s="175"/>
      <c r="D918" s="170"/>
      <c r="E918" s="389" t="str">
        <f>IF(_xlfn.IFNA(VLOOKUP(D918,FORMATS!$A$8:$B$43,2,FALSE),0)=0,"",VLOOKUP(D918,FORMATS!$A$8:$B$43,2,FALSE))</f>
        <v/>
      </c>
      <c r="F918" s="176"/>
      <c r="G918" s="176"/>
      <c r="H918" s="325"/>
      <c r="I918" s="384"/>
      <c r="J918" s="392"/>
      <c r="K918" s="394"/>
      <c r="L918" s="394"/>
      <c r="M918" s="374">
        <f t="shared" si="11"/>
        <v>0</v>
      </c>
    </row>
    <row r="919" spans="1:13" ht="20.149999999999999" customHeight="1">
      <c r="A919" s="174"/>
      <c r="B919" s="165"/>
      <c r="C919" s="175"/>
      <c r="D919" s="170"/>
      <c r="E919" s="389" t="str">
        <f>IF(_xlfn.IFNA(VLOOKUP(D919,FORMATS!$A$8:$B$43,2,FALSE),0)=0,"",VLOOKUP(D919,FORMATS!$A$8:$B$43,2,FALSE))</f>
        <v/>
      </c>
      <c r="F919" s="176"/>
      <c r="G919" s="176"/>
      <c r="H919" s="325"/>
      <c r="I919" s="384"/>
      <c r="J919" s="392"/>
      <c r="K919" s="394"/>
      <c r="L919" s="394"/>
      <c r="M919" s="374">
        <f t="shared" si="11"/>
        <v>0</v>
      </c>
    </row>
    <row r="920" spans="1:13" ht="20.149999999999999" customHeight="1">
      <c r="A920" s="174"/>
      <c r="B920" s="165"/>
      <c r="C920" s="175"/>
      <c r="D920" s="170"/>
      <c r="E920" s="389" t="str">
        <f>IF(_xlfn.IFNA(VLOOKUP(D920,FORMATS!$A$8:$B$43,2,FALSE),0)=0,"",VLOOKUP(D920,FORMATS!$A$8:$B$43,2,FALSE))</f>
        <v/>
      </c>
      <c r="F920" s="176"/>
      <c r="G920" s="176"/>
      <c r="H920" s="325"/>
      <c r="I920" s="384"/>
      <c r="J920" s="392"/>
      <c r="K920" s="394"/>
      <c r="L920" s="394"/>
      <c r="M920" s="374">
        <f t="shared" si="11"/>
        <v>0</v>
      </c>
    </row>
    <row r="921" spans="1:13" ht="20.149999999999999" customHeight="1">
      <c r="A921" s="174"/>
      <c r="B921" s="165"/>
      <c r="C921" s="175"/>
      <c r="D921" s="170"/>
      <c r="E921" s="389" t="str">
        <f>IF(_xlfn.IFNA(VLOOKUP(D921,FORMATS!$A$8:$B$43,2,FALSE),0)=0,"",VLOOKUP(D921,FORMATS!$A$8:$B$43,2,FALSE))</f>
        <v/>
      </c>
      <c r="F921" s="176"/>
      <c r="G921" s="176"/>
      <c r="H921" s="325"/>
      <c r="I921" s="384"/>
      <c r="J921" s="392"/>
      <c r="K921" s="394"/>
      <c r="L921" s="394"/>
      <c r="M921" s="374">
        <f t="shared" si="11"/>
        <v>0</v>
      </c>
    </row>
    <row r="922" spans="1:13" ht="20.149999999999999" customHeight="1">
      <c r="A922" s="174"/>
      <c r="B922" s="165"/>
      <c r="C922" s="175"/>
      <c r="D922" s="170"/>
      <c r="E922" s="389" t="str">
        <f>IF(_xlfn.IFNA(VLOOKUP(D922,FORMATS!$A$8:$B$43,2,FALSE),0)=0,"",VLOOKUP(D922,FORMATS!$A$8:$B$43,2,FALSE))</f>
        <v/>
      </c>
      <c r="F922" s="176"/>
      <c r="G922" s="176"/>
      <c r="H922" s="325"/>
      <c r="I922" s="384"/>
      <c r="J922" s="392"/>
      <c r="K922" s="394"/>
      <c r="L922" s="394"/>
      <c r="M922" s="374">
        <f t="shared" si="11"/>
        <v>0</v>
      </c>
    </row>
    <row r="923" spans="1:13" ht="20.149999999999999" customHeight="1">
      <c r="A923" s="174"/>
      <c r="B923" s="165"/>
      <c r="C923" s="175"/>
      <c r="D923" s="170"/>
      <c r="E923" s="389" t="str">
        <f>IF(_xlfn.IFNA(VLOOKUP(D923,FORMATS!$A$8:$B$43,2,FALSE),0)=0,"",VLOOKUP(D923,FORMATS!$A$8:$B$43,2,FALSE))</f>
        <v/>
      </c>
      <c r="F923" s="176"/>
      <c r="G923" s="176"/>
      <c r="H923" s="325"/>
      <c r="I923" s="384"/>
      <c r="J923" s="392"/>
      <c r="K923" s="394"/>
      <c r="L923" s="394"/>
      <c r="M923" s="374">
        <f t="shared" si="11"/>
        <v>0</v>
      </c>
    </row>
    <row r="924" spans="1:13" ht="20.149999999999999" customHeight="1">
      <c r="A924" s="174"/>
      <c r="B924" s="165"/>
      <c r="C924" s="175"/>
      <c r="D924" s="170"/>
      <c r="E924" s="389" t="str">
        <f>IF(_xlfn.IFNA(VLOOKUP(D924,FORMATS!$A$8:$B$43,2,FALSE),0)=0,"",VLOOKUP(D924,FORMATS!$A$8:$B$43,2,FALSE))</f>
        <v/>
      </c>
      <c r="F924" s="176"/>
      <c r="G924" s="176"/>
      <c r="H924" s="325"/>
      <c r="I924" s="384"/>
      <c r="J924" s="392"/>
      <c r="K924" s="394"/>
      <c r="L924" s="394"/>
      <c r="M924" s="374">
        <f t="shared" si="11"/>
        <v>0</v>
      </c>
    </row>
    <row r="925" spans="1:13" ht="20.149999999999999" customHeight="1">
      <c r="A925" s="174"/>
      <c r="B925" s="165"/>
      <c r="C925" s="175"/>
      <c r="D925" s="170"/>
      <c r="E925" s="389" t="str">
        <f>IF(_xlfn.IFNA(VLOOKUP(D925,FORMATS!$A$8:$B$43,2,FALSE),0)=0,"",VLOOKUP(D925,FORMATS!$A$8:$B$43,2,FALSE))</f>
        <v/>
      </c>
      <c r="F925" s="176"/>
      <c r="G925" s="176"/>
      <c r="H925" s="325"/>
      <c r="I925" s="384"/>
      <c r="J925" s="392"/>
      <c r="K925" s="394"/>
      <c r="L925" s="394"/>
      <c r="M925" s="374">
        <f t="shared" si="11"/>
        <v>0</v>
      </c>
    </row>
    <row r="926" spans="1:13" ht="20.149999999999999" customHeight="1">
      <c r="A926" s="174"/>
      <c r="B926" s="165"/>
      <c r="C926" s="175"/>
      <c r="D926" s="170"/>
      <c r="E926" s="389" t="str">
        <f>IF(_xlfn.IFNA(VLOOKUP(D926,FORMATS!$A$8:$B$43,2,FALSE),0)=0,"",VLOOKUP(D926,FORMATS!$A$8:$B$43,2,FALSE))</f>
        <v/>
      </c>
      <c r="F926" s="176"/>
      <c r="G926" s="176"/>
      <c r="H926" s="325"/>
      <c r="I926" s="384"/>
      <c r="J926" s="392"/>
      <c r="K926" s="394"/>
      <c r="L926" s="394"/>
      <c r="M926" s="374">
        <f t="shared" si="11"/>
        <v>0</v>
      </c>
    </row>
    <row r="927" spans="1:13" ht="20.149999999999999" customHeight="1">
      <c r="A927" s="174"/>
      <c r="B927" s="165"/>
      <c r="C927" s="175"/>
      <c r="D927" s="170"/>
      <c r="E927" s="389" t="str">
        <f>IF(_xlfn.IFNA(VLOOKUP(D927,FORMATS!$A$8:$B$43,2,FALSE),0)=0,"",VLOOKUP(D927,FORMATS!$A$8:$B$43,2,FALSE))</f>
        <v/>
      </c>
      <c r="F927" s="176"/>
      <c r="G927" s="176"/>
      <c r="H927" s="325"/>
      <c r="I927" s="384"/>
      <c r="J927" s="392"/>
      <c r="K927" s="394"/>
      <c r="L927" s="394"/>
      <c r="M927" s="374">
        <f t="shared" si="11"/>
        <v>0</v>
      </c>
    </row>
    <row r="928" spans="1:13" ht="20.149999999999999" customHeight="1">
      <c r="A928" s="174"/>
      <c r="B928" s="165"/>
      <c r="C928" s="175"/>
      <c r="D928" s="170"/>
      <c r="E928" s="389" t="str">
        <f>IF(_xlfn.IFNA(VLOOKUP(D928,FORMATS!$A$8:$B$43,2,FALSE),0)=0,"",VLOOKUP(D928,FORMATS!$A$8:$B$43,2,FALSE))</f>
        <v/>
      </c>
      <c r="F928" s="176"/>
      <c r="G928" s="176"/>
      <c r="H928" s="325"/>
      <c r="I928" s="384"/>
      <c r="J928" s="392"/>
      <c r="K928" s="394"/>
      <c r="L928" s="394"/>
      <c r="M928" s="374">
        <f t="shared" si="11"/>
        <v>0</v>
      </c>
    </row>
    <row r="929" spans="1:13" ht="20.149999999999999" customHeight="1">
      <c r="A929" s="174"/>
      <c r="B929" s="165"/>
      <c r="C929" s="175"/>
      <c r="D929" s="170"/>
      <c r="E929" s="389" t="str">
        <f>IF(_xlfn.IFNA(VLOOKUP(D929,FORMATS!$A$8:$B$43,2,FALSE),0)=0,"",VLOOKUP(D929,FORMATS!$A$8:$B$43,2,FALSE))</f>
        <v/>
      </c>
      <c r="F929" s="176"/>
      <c r="G929" s="176"/>
      <c r="H929" s="325"/>
      <c r="I929" s="384"/>
      <c r="J929" s="392"/>
      <c r="K929" s="394"/>
      <c r="L929" s="394"/>
      <c r="M929" s="374">
        <f t="shared" si="11"/>
        <v>0</v>
      </c>
    </row>
    <row r="930" spans="1:13" ht="20.149999999999999" customHeight="1">
      <c r="A930" s="174"/>
      <c r="B930" s="165"/>
      <c r="C930" s="175"/>
      <c r="D930" s="170"/>
      <c r="E930" s="389" t="str">
        <f>IF(_xlfn.IFNA(VLOOKUP(D930,FORMATS!$A$8:$B$43,2,FALSE),0)=0,"",VLOOKUP(D930,FORMATS!$A$8:$B$43,2,FALSE))</f>
        <v/>
      </c>
      <c r="F930" s="176"/>
      <c r="G930" s="176"/>
      <c r="H930" s="325"/>
      <c r="I930" s="384"/>
      <c r="J930" s="392"/>
      <c r="K930" s="394"/>
      <c r="L930" s="394"/>
      <c r="M930" s="374">
        <f t="shared" si="11"/>
        <v>0</v>
      </c>
    </row>
    <row r="931" spans="1:13" ht="20.149999999999999" customHeight="1">
      <c r="A931" s="174"/>
      <c r="B931" s="165"/>
      <c r="C931" s="175"/>
      <c r="D931" s="170"/>
      <c r="E931" s="389" t="str">
        <f>IF(_xlfn.IFNA(VLOOKUP(D931,FORMATS!$A$8:$B$43,2,FALSE),0)=0,"",VLOOKUP(D931,FORMATS!$A$8:$B$43,2,FALSE))</f>
        <v/>
      </c>
      <c r="F931" s="176"/>
      <c r="G931" s="176"/>
      <c r="H931" s="325"/>
      <c r="I931" s="384"/>
      <c r="J931" s="392"/>
      <c r="K931" s="394"/>
      <c r="L931" s="394"/>
      <c r="M931" s="374">
        <f t="shared" si="11"/>
        <v>0</v>
      </c>
    </row>
    <row r="932" spans="1:13" ht="20.149999999999999" customHeight="1">
      <c r="A932" s="174"/>
      <c r="B932" s="165"/>
      <c r="C932" s="175"/>
      <c r="D932" s="170"/>
      <c r="E932" s="389" t="str">
        <f>IF(_xlfn.IFNA(VLOOKUP(D932,FORMATS!$A$8:$B$43,2,FALSE),0)=0,"",VLOOKUP(D932,FORMATS!$A$8:$B$43,2,FALSE))</f>
        <v/>
      </c>
      <c r="F932" s="176"/>
      <c r="G932" s="176"/>
      <c r="H932" s="325"/>
      <c r="I932" s="384"/>
      <c r="J932" s="392"/>
      <c r="K932" s="394"/>
      <c r="L932" s="394"/>
      <c r="M932" s="374">
        <f t="shared" si="11"/>
        <v>0</v>
      </c>
    </row>
    <row r="933" spans="1:13" ht="20.149999999999999" customHeight="1">
      <c r="A933" s="174"/>
      <c r="B933" s="165"/>
      <c r="C933" s="175"/>
      <c r="D933" s="170"/>
      <c r="E933" s="389" t="str">
        <f>IF(_xlfn.IFNA(VLOOKUP(D933,FORMATS!$A$8:$B$43,2,FALSE),0)=0,"",VLOOKUP(D933,FORMATS!$A$8:$B$43,2,FALSE))</f>
        <v/>
      </c>
      <c r="F933" s="176"/>
      <c r="G933" s="176"/>
      <c r="H933" s="325"/>
      <c r="I933" s="384"/>
      <c r="J933" s="392"/>
      <c r="K933" s="394"/>
      <c r="L933" s="394"/>
      <c r="M933" s="374">
        <f t="shared" si="11"/>
        <v>0</v>
      </c>
    </row>
    <row r="934" spans="1:13" ht="20.149999999999999" customHeight="1">
      <c r="A934" s="174"/>
      <c r="B934" s="165"/>
      <c r="C934" s="175"/>
      <c r="D934" s="170"/>
      <c r="E934" s="389" t="str">
        <f>IF(_xlfn.IFNA(VLOOKUP(D934,FORMATS!$A$8:$B$43,2,FALSE),0)=0,"",VLOOKUP(D934,FORMATS!$A$8:$B$43,2,FALSE))</f>
        <v/>
      </c>
      <c r="F934" s="176"/>
      <c r="G934" s="176"/>
      <c r="H934" s="325"/>
      <c r="I934" s="384"/>
      <c r="J934" s="392"/>
      <c r="K934" s="394"/>
      <c r="L934" s="394"/>
      <c r="M934" s="374">
        <f t="shared" si="11"/>
        <v>0</v>
      </c>
    </row>
    <row r="935" spans="1:13" ht="20.149999999999999" customHeight="1">
      <c r="A935" s="174"/>
      <c r="B935" s="165"/>
      <c r="C935" s="175"/>
      <c r="D935" s="170"/>
      <c r="E935" s="389" t="str">
        <f>IF(_xlfn.IFNA(VLOOKUP(D935,FORMATS!$A$8:$B$43,2,FALSE),0)=0,"",VLOOKUP(D935,FORMATS!$A$8:$B$43,2,FALSE))</f>
        <v/>
      </c>
      <c r="F935" s="176"/>
      <c r="G935" s="176"/>
      <c r="H935" s="325"/>
      <c r="I935" s="384"/>
      <c r="J935" s="392"/>
      <c r="K935" s="394"/>
      <c r="L935" s="394"/>
      <c r="M935" s="374">
        <f t="shared" si="11"/>
        <v>0</v>
      </c>
    </row>
    <row r="936" spans="1:13" ht="20.149999999999999" customHeight="1">
      <c r="A936" s="174"/>
      <c r="B936" s="165"/>
      <c r="C936" s="175"/>
      <c r="D936" s="170"/>
      <c r="E936" s="389" t="str">
        <f>IF(_xlfn.IFNA(VLOOKUP(D936,FORMATS!$A$8:$B$43,2,FALSE),0)=0,"",VLOOKUP(D936,FORMATS!$A$8:$B$43,2,FALSE))</f>
        <v/>
      </c>
      <c r="F936" s="176"/>
      <c r="G936" s="176"/>
      <c r="H936" s="325"/>
      <c r="I936" s="384"/>
      <c r="J936" s="392"/>
      <c r="K936" s="394"/>
      <c r="L936" s="394"/>
      <c r="M936" s="374">
        <f t="shared" si="11"/>
        <v>0</v>
      </c>
    </row>
    <row r="937" spans="1:13" ht="20.149999999999999" customHeight="1">
      <c r="A937" s="174"/>
      <c r="B937" s="165"/>
      <c r="C937" s="175"/>
      <c r="D937" s="170"/>
      <c r="E937" s="389" t="str">
        <f>IF(_xlfn.IFNA(VLOOKUP(D937,FORMATS!$A$8:$B$43,2,FALSE),0)=0,"",VLOOKUP(D937,FORMATS!$A$8:$B$43,2,FALSE))</f>
        <v/>
      </c>
      <c r="F937" s="176"/>
      <c r="G937" s="176"/>
      <c r="H937" s="325"/>
      <c r="I937" s="384"/>
      <c r="J937" s="392"/>
      <c r="K937" s="394"/>
      <c r="L937" s="394"/>
      <c r="M937" s="374">
        <f t="shared" si="11"/>
        <v>0</v>
      </c>
    </row>
    <row r="938" spans="1:13" ht="20.149999999999999" customHeight="1">
      <c r="A938" s="174"/>
      <c r="B938" s="165"/>
      <c r="C938" s="175"/>
      <c r="D938" s="170"/>
      <c r="E938" s="389" t="str">
        <f>IF(_xlfn.IFNA(VLOOKUP(D938,FORMATS!$A$8:$B$43,2,FALSE),0)=0,"",VLOOKUP(D938,FORMATS!$A$8:$B$43,2,FALSE))</f>
        <v/>
      </c>
      <c r="F938" s="176"/>
      <c r="G938" s="176"/>
      <c r="H938" s="325"/>
      <c r="I938" s="384"/>
      <c r="J938" s="392"/>
      <c r="K938" s="394"/>
      <c r="L938" s="394"/>
      <c r="M938" s="374">
        <f t="shared" si="11"/>
        <v>0</v>
      </c>
    </row>
    <row r="939" spans="1:13" ht="20.149999999999999" customHeight="1">
      <c r="A939" s="174"/>
      <c r="B939" s="165"/>
      <c r="C939" s="175"/>
      <c r="D939" s="170"/>
      <c r="E939" s="389" t="str">
        <f>IF(_xlfn.IFNA(VLOOKUP(D939,FORMATS!$A$8:$B$43,2,FALSE),0)=0,"",VLOOKUP(D939,FORMATS!$A$8:$B$43,2,FALSE))</f>
        <v/>
      </c>
      <c r="F939" s="176"/>
      <c r="G939" s="176"/>
      <c r="H939" s="325"/>
      <c r="I939" s="384"/>
      <c r="J939" s="392"/>
      <c r="K939" s="394"/>
      <c r="L939" s="394"/>
      <c r="M939" s="374">
        <f t="shared" si="11"/>
        <v>0</v>
      </c>
    </row>
    <row r="940" spans="1:13" ht="20.149999999999999" customHeight="1">
      <c r="A940" s="174"/>
      <c r="B940" s="165"/>
      <c r="C940" s="175"/>
      <c r="D940" s="170"/>
      <c r="E940" s="389" t="str">
        <f>IF(_xlfn.IFNA(VLOOKUP(D940,FORMATS!$A$8:$B$43,2,FALSE),0)=0,"",VLOOKUP(D940,FORMATS!$A$8:$B$43,2,FALSE))</f>
        <v/>
      </c>
      <c r="F940" s="176"/>
      <c r="G940" s="176"/>
      <c r="H940" s="325"/>
      <c r="I940" s="384"/>
      <c r="J940" s="392"/>
      <c r="K940" s="394"/>
      <c r="L940" s="394"/>
      <c r="M940" s="374">
        <f t="shared" si="11"/>
        <v>0</v>
      </c>
    </row>
    <row r="941" spans="1:13" ht="20.149999999999999" customHeight="1">
      <c r="A941" s="174"/>
      <c r="B941" s="165"/>
      <c r="C941" s="175"/>
      <c r="D941" s="170"/>
      <c r="E941" s="389" t="str">
        <f>IF(_xlfn.IFNA(VLOOKUP(D941,FORMATS!$A$8:$B$43,2,FALSE),0)=0,"",VLOOKUP(D941,FORMATS!$A$8:$B$43,2,FALSE))</f>
        <v/>
      </c>
      <c r="F941" s="176"/>
      <c r="G941" s="176"/>
      <c r="H941" s="325"/>
      <c r="I941" s="384"/>
      <c r="J941" s="392"/>
      <c r="K941" s="394"/>
      <c r="L941" s="394"/>
      <c r="M941" s="374">
        <f t="shared" si="11"/>
        <v>0</v>
      </c>
    </row>
    <row r="942" spans="1:13" ht="20.149999999999999" customHeight="1">
      <c r="A942" s="174"/>
      <c r="B942" s="165"/>
      <c r="C942" s="175"/>
      <c r="D942" s="170"/>
      <c r="E942" s="389" t="str">
        <f>IF(_xlfn.IFNA(VLOOKUP(D942,FORMATS!$A$8:$B$43,2,FALSE),0)=0,"",VLOOKUP(D942,FORMATS!$A$8:$B$43,2,FALSE))</f>
        <v/>
      </c>
      <c r="F942" s="176"/>
      <c r="G942" s="176"/>
      <c r="H942" s="325"/>
      <c r="I942" s="384"/>
      <c r="J942" s="392"/>
      <c r="K942" s="394"/>
      <c r="L942" s="394"/>
      <c r="M942" s="374">
        <f t="shared" si="11"/>
        <v>0</v>
      </c>
    </row>
    <row r="943" spans="1:13" ht="20.149999999999999" customHeight="1">
      <c r="A943" s="174"/>
      <c r="B943" s="165"/>
      <c r="C943" s="175"/>
      <c r="D943" s="170"/>
      <c r="E943" s="389" t="str">
        <f>IF(_xlfn.IFNA(VLOOKUP(D943,FORMATS!$A$8:$B$43,2,FALSE),0)=0,"",VLOOKUP(D943,FORMATS!$A$8:$B$43,2,FALSE))</f>
        <v/>
      </c>
      <c r="F943" s="176"/>
      <c r="G943" s="176"/>
      <c r="H943" s="325"/>
      <c r="I943" s="384"/>
      <c r="J943" s="392"/>
      <c r="K943" s="394"/>
      <c r="L943" s="394"/>
      <c r="M943" s="374">
        <f t="shared" si="11"/>
        <v>0</v>
      </c>
    </row>
    <row r="944" spans="1:13" ht="20.149999999999999" customHeight="1">
      <c r="A944" s="174"/>
      <c r="B944" s="165"/>
      <c r="C944" s="175"/>
      <c r="D944" s="170"/>
      <c r="E944" s="389" t="str">
        <f>IF(_xlfn.IFNA(VLOOKUP(D944,FORMATS!$A$8:$B$43,2,FALSE),0)=0,"",VLOOKUP(D944,FORMATS!$A$8:$B$43,2,FALSE))</f>
        <v/>
      </c>
      <c r="F944" s="176"/>
      <c r="G944" s="176"/>
      <c r="H944" s="325"/>
      <c r="I944" s="384"/>
      <c r="J944" s="392"/>
      <c r="K944" s="394"/>
      <c r="L944" s="394"/>
      <c r="M944" s="374">
        <f t="shared" si="11"/>
        <v>0</v>
      </c>
    </row>
    <row r="945" spans="1:13" ht="20.149999999999999" customHeight="1">
      <c r="A945" s="174"/>
      <c r="B945" s="165"/>
      <c r="C945" s="175"/>
      <c r="D945" s="170"/>
      <c r="E945" s="389" t="str">
        <f>IF(_xlfn.IFNA(VLOOKUP(D945,FORMATS!$A$8:$B$43,2,FALSE),0)=0,"",VLOOKUP(D945,FORMATS!$A$8:$B$43,2,FALSE))</f>
        <v/>
      </c>
      <c r="F945" s="176"/>
      <c r="G945" s="176"/>
      <c r="H945" s="325"/>
      <c r="I945" s="384"/>
      <c r="J945" s="392"/>
      <c r="K945" s="394"/>
      <c r="L945" s="394"/>
      <c r="M945" s="374">
        <f t="shared" si="11"/>
        <v>0</v>
      </c>
    </row>
    <row r="946" spans="1:13" ht="20.149999999999999" customHeight="1">
      <c r="A946" s="174"/>
      <c r="B946" s="165"/>
      <c r="C946" s="175"/>
      <c r="D946" s="170"/>
      <c r="E946" s="389" t="str">
        <f>IF(_xlfn.IFNA(VLOOKUP(D946,FORMATS!$A$8:$B$43,2,FALSE),0)=0,"",VLOOKUP(D946,FORMATS!$A$8:$B$43,2,FALSE))</f>
        <v/>
      </c>
      <c r="F946" s="176"/>
      <c r="G946" s="176"/>
      <c r="H946" s="325"/>
      <c r="I946" s="384"/>
      <c r="J946" s="392"/>
      <c r="K946" s="394"/>
      <c r="L946" s="394"/>
      <c r="M946" s="374">
        <f t="shared" si="11"/>
        <v>0</v>
      </c>
    </row>
    <row r="947" spans="1:13" ht="20.149999999999999" customHeight="1">
      <c r="A947" s="174"/>
      <c r="B947" s="165"/>
      <c r="C947" s="175"/>
      <c r="D947" s="170"/>
      <c r="E947" s="389" t="str">
        <f>IF(_xlfn.IFNA(VLOOKUP(D947,FORMATS!$A$8:$B$43,2,FALSE),0)=0,"",VLOOKUP(D947,FORMATS!$A$8:$B$43,2,FALSE))</f>
        <v/>
      </c>
      <c r="F947" s="176"/>
      <c r="G947" s="176"/>
      <c r="H947" s="325"/>
      <c r="I947" s="384"/>
      <c r="J947" s="392"/>
      <c r="K947" s="394"/>
      <c r="L947" s="394"/>
      <c r="M947" s="374">
        <f t="shared" si="11"/>
        <v>0</v>
      </c>
    </row>
    <row r="948" spans="1:13" ht="20.149999999999999" customHeight="1">
      <c r="A948" s="174"/>
      <c r="B948" s="165"/>
      <c r="C948" s="175"/>
      <c r="D948" s="170"/>
      <c r="E948" s="389" t="str">
        <f>IF(_xlfn.IFNA(VLOOKUP(D948,FORMATS!$A$8:$B$43,2,FALSE),0)=0,"",VLOOKUP(D948,FORMATS!$A$8:$B$43,2,FALSE))</f>
        <v/>
      </c>
      <c r="F948" s="176"/>
      <c r="G948" s="176"/>
      <c r="H948" s="325"/>
      <c r="I948" s="384"/>
      <c r="J948" s="392"/>
      <c r="K948" s="394"/>
      <c r="L948" s="394"/>
      <c r="M948" s="374">
        <f t="shared" si="11"/>
        <v>0</v>
      </c>
    </row>
    <row r="949" spans="1:13" ht="20.149999999999999" customHeight="1">
      <c r="A949" s="174"/>
      <c r="B949" s="165"/>
      <c r="C949" s="175"/>
      <c r="D949" s="170"/>
      <c r="E949" s="389" t="str">
        <f>IF(_xlfn.IFNA(VLOOKUP(D949,FORMATS!$A$8:$B$43,2,FALSE),0)=0,"",VLOOKUP(D949,FORMATS!$A$8:$B$43,2,FALSE))</f>
        <v/>
      </c>
      <c r="F949" s="176"/>
      <c r="G949" s="176"/>
      <c r="H949" s="325"/>
      <c r="I949" s="384"/>
      <c r="J949" s="392"/>
      <c r="K949" s="394"/>
      <c r="L949" s="394"/>
      <c r="M949" s="374">
        <f t="shared" si="11"/>
        <v>0</v>
      </c>
    </row>
    <row r="950" spans="1:13" ht="20.149999999999999" customHeight="1">
      <c r="A950" s="174"/>
      <c r="B950" s="165"/>
      <c r="C950" s="175"/>
      <c r="D950" s="170"/>
      <c r="E950" s="389" t="str">
        <f>IF(_xlfn.IFNA(VLOOKUP(D950,FORMATS!$A$8:$B$43,2,FALSE),0)=0,"",VLOOKUP(D950,FORMATS!$A$8:$B$43,2,FALSE))</f>
        <v/>
      </c>
      <c r="F950" s="176"/>
      <c r="G950" s="176"/>
      <c r="H950" s="325"/>
      <c r="I950" s="384"/>
      <c r="J950" s="392"/>
      <c r="K950" s="394"/>
      <c r="L950" s="394"/>
      <c r="M950" s="374">
        <f t="shared" si="11"/>
        <v>0</v>
      </c>
    </row>
    <row r="951" spans="1:13" ht="20.149999999999999" customHeight="1">
      <c r="A951" s="174"/>
      <c r="B951" s="165"/>
      <c r="C951" s="175"/>
      <c r="D951" s="170"/>
      <c r="E951" s="389" t="str">
        <f>IF(_xlfn.IFNA(VLOOKUP(D951,FORMATS!$A$8:$B$43,2,FALSE),0)=0,"",VLOOKUP(D951,FORMATS!$A$8:$B$43,2,FALSE))</f>
        <v/>
      </c>
      <c r="F951" s="176"/>
      <c r="G951" s="176"/>
      <c r="H951" s="325"/>
      <c r="I951" s="384"/>
      <c r="J951" s="392"/>
      <c r="K951" s="394"/>
      <c r="L951" s="394"/>
      <c r="M951" s="374">
        <f t="shared" si="11"/>
        <v>0</v>
      </c>
    </row>
    <row r="952" spans="1:13" ht="20.149999999999999" customHeight="1">
      <c r="A952" s="174"/>
      <c r="B952" s="165"/>
      <c r="C952" s="175"/>
      <c r="D952" s="170"/>
      <c r="E952" s="389" t="str">
        <f>IF(_xlfn.IFNA(VLOOKUP(D952,FORMATS!$A$8:$B$43,2,FALSE),0)=0,"",VLOOKUP(D952,FORMATS!$A$8:$B$43,2,FALSE))</f>
        <v/>
      </c>
      <c r="F952" s="176"/>
      <c r="G952" s="176"/>
      <c r="H952" s="325"/>
      <c r="I952" s="384"/>
      <c r="J952" s="392"/>
      <c r="K952" s="394"/>
      <c r="L952" s="394"/>
      <c r="M952" s="374">
        <f t="shared" si="11"/>
        <v>0</v>
      </c>
    </row>
    <row r="953" spans="1:13" ht="20.149999999999999" customHeight="1">
      <c r="A953" s="174"/>
      <c r="B953" s="165"/>
      <c r="C953" s="175"/>
      <c r="D953" s="170"/>
      <c r="E953" s="389" t="str">
        <f>IF(_xlfn.IFNA(VLOOKUP(D953,FORMATS!$A$8:$B$43,2,FALSE),0)=0,"",VLOOKUP(D953,FORMATS!$A$8:$B$43,2,FALSE))</f>
        <v/>
      </c>
      <c r="F953" s="176"/>
      <c r="G953" s="176"/>
      <c r="H953" s="325"/>
      <c r="I953" s="384"/>
      <c r="J953" s="392"/>
      <c r="K953" s="394"/>
      <c r="L953" s="394"/>
      <c r="M953" s="374">
        <f t="shared" si="11"/>
        <v>0</v>
      </c>
    </row>
    <row r="954" spans="1:13" ht="20.149999999999999" customHeight="1">
      <c r="A954" s="174"/>
      <c r="B954" s="165"/>
      <c r="C954" s="175"/>
      <c r="D954" s="170"/>
      <c r="E954" s="389" t="str">
        <f>IF(_xlfn.IFNA(VLOOKUP(D954,FORMATS!$A$8:$B$43,2,FALSE),0)=0,"",VLOOKUP(D954,FORMATS!$A$8:$B$43,2,FALSE))</f>
        <v/>
      </c>
      <c r="F954" s="176"/>
      <c r="G954" s="176"/>
      <c r="H954" s="325"/>
      <c r="I954" s="384"/>
      <c r="J954" s="392"/>
      <c r="K954" s="394"/>
      <c r="L954" s="394"/>
      <c r="M954" s="374">
        <f t="shared" si="11"/>
        <v>0</v>
      </c>
    </row>
    <row r="955" spans="1:13" ht="20.149999999999999" customHeight="1">
      <c r="A955" s="174"/>
      <c r="B955" s="165"/>
      <c r="C955" s="175"/>
      <c r="D955" s="170"/>
      <c r="E955" s="389" t="str">
        <f>IF(_xlfn.IFNA(VLOOKUP(D955,FORMATS!$A$8:$B$43,2,FALSE),0)=0,"",VLOOKUP(D955,FORMATS!$A$8:$B$43,2,FALSE))</f>
        <v/>
      </c>
      <c r="F955" s="176"/>
      <c r="G955" s="176"/>
      <c r="H955" s="325"/>
      <c r="I955" s="384"/>
      <c r="J955" s="392"/>
      <c r="K955" s="394"/>
      <c r="L955" s="394"/>
      <c r="M955" s="374">
        <f t="shared" si="11"/>
        <v>0</v>
      </c>
    </row>
    <row r="956" spans="1:13" ht="20.149999999999999" customHeight="1">
      <c r="A956" s="174"/>
      <c r="B956" s="165"/>
      <c r="C956" s="175"/>
      <c r="D956" s="170"/>
      <c r="E956" s="389" t="str">
        <f>IF(_xlfn.IFNA(VLOOKUP(D956,FORMATS!$A$8:$B$43,2,FALSE),0)=0,"",VLOOKUP(D956,FORMATS!$A$8:$B$43,2,FALSE))</f>
        <v/>
      </c>
      <c r="F956" s="176"/>
      <c r="G956" s="176"/>
      <c r="H956" s="325"/>
      <c r="I956" s="384"/>
      <c r="J956" s="392"/>
      <c r="K956" s="394"/>
      <c r="L956" s="394"/>
      <c r="M956" s="374">
        <f t="shared" si="11"/>
        <v>0</v>
      </c>
    </row>
    <row r="957" spans="1:13" ht="20.149999999999999" customHeight="1">
      <c r="A957" s="174"/>
      <c r="B957" s="165"/>
      <c r="C957" s="175"/>
      <c r="D957" s="170"/>
      <c r="E957" s="389" t="str">
        <f>IF(_xlfn.IFNA(VLOOKUP(D957,FORMATS!$A$8:$B$43,2,FALSE),0)=0,"",VLOOKUP(D957,FORMATS!$A$8:$B$43,2,FALSE))</f>
        <v/>
      </c>
      <c r="F957" s="176"/>
      <c r="G957" s="176"/>
      <c r="H957" s="325"/>
      <c r="I957" s="384"/>
      <c r="J957" s="392"/>
      <c r="K957" s="394"/>
      <c r="L957" s="394"/>
      <c r="M957" s="374">
        <f t="shared" si="11"/>
        <v>0</v>
      </c>
    </row>
    <row r="958" spans="1:13" ht="20.149999999999999" customHeight="1">
      <c r="A958" s="174"/>
      <c r="B958" s="165"/>
      <c r="C958" s="175"/>
      <c r="D958" s="170"/>
      <c r="E958" s="389" t="str">
        <f>IF(_xlfn.IFNA(VLOOKUP(D958,FORMATS!$A$8:$B$43,2,FALSE),0)=0,"",VLOOKUP(D958,FORMATS!$A$8:$B$43,2,FALSE))</f>
        <v/>
      </c>
      <c r="F958" s="176"/>
      <c r="G958" s="176"/>
      <c r="H958" s="325"/>
      <c r="I958" s="384"/>
      <c r="J958" s="392"/>
      <c r="K958" s="394"/>
      <c r="L958" s="394"/>
      <c r="M958" s="374">
        <f t="shared" si="11"/>
        <v>0</v>
      </c>
    </row>
    <row r="959" spans="1:13" ht="20.149999999999999" customHeight="1">
      <c r="A959" s="174"/>
      <c r="B959" s="165"/>
      <c r="C959" s="175"/>
      <c r="D959" s="170"/>
      <c r="E959" s="389" t="str">
        <f>IF(_xlfn.IFNA(VLOOKUP(D959,FORMATS!$A$8:$B$43,2,FALSE),0)=0,"",VLOOKUP(D959,FORMATS!$A$8:$B$43,2,FALSE))</f>
        <v/>
      </c>
      <c r="F959" s="176"/>
      <c r="G959" s="176"/>
      <c r="H959" s="325"/>
      <c r="I959" s="384"/>
      <c r="J959" s="392"/>
      <c r="K959" s="394"/>
      <c r="L959" s="394"/>
      <c r="M959" s="374">
        <f t="shared" si="11"/>
        <v>0</v>
      </c>
    </row>
    <row r="960" spans="1:13" ht="20.149999999999999" customHeight="1">
      <c r="A960" s="174"/>
      <c r="B960" s="165"/>
      <c r="C960" s="175"/>
      <c r="D960" s="170"/>
      <c r="E960" s="389" t="str">
        <f>IF(_xlfn.IFNA(VLOOKUP(D960,FORMATS!$A$8:$B$43,2,FALSE),0)=0,"",VLOOKUP(D960,FORMATS!$A$8:$B$43,2,FALSE))</f>
        <v/>
      </c>
      <c r="F960" s="176"/>
      <c r="G960" s="176"/>
      <c r="H960" s="325"/>
      <c r="I960" s="384"/>
      <c r="J960" s="392"/>
      <c r="K960" s="394"/>
      <c r="L960" s="394"/>
      <c r="M960" s="374">
        <f t="shared" si="11"/>
        <v>0</v>
      </c>
    </row>
    <row r="961" spans="1:13" ht="20.149999999999999" customHeight="1">
      <c r="A961" s="174"/>
      <c r="B961" s="165"/>
      <c r="C961" s="175"/>
      <c r="D961" s="170"/>
      <c r="E961" s="389" t="str">
        <f>IF(_xlfn.IFNA(VLOOKUP(D961,FORMATS!$A$8:$B$43,2,FALSE),0)=0,"",VLOOKUP(D961,FORMATS!$A$8:$B$43,2,FALSE))</f>
        <v/>
      </c>
      <c r="F961" s="176"/>
      <c r="G961" s="176"/>
      <c r="H961" s="325"/>
      <c r="I961" s="384"/>
      <c r="J961" s="392"/>
      <c r="K961" s="394"/>
      <c r="L961" s="394"/>
      <c r="M961" s="374">
        <f t="shared" si="11"/>
        <v>0</v>
      </c>
    </row>
    <row r="962" spans="1:13" ht="20.149999999999999" customHeight="1">
      <c r="A962" s="174"/>
      <c r="B962" s="165"/>
      <c r="C962" s="175"/>
      <c r="D962" s="170"/>
      <c r="E962" s="389" t="str">
        <f>IF(_xlfn.IFNA(VLOOKUP(D962,FORMATS!$A$8:$B$43,2,FALSE),0)=0,"",VLOOKUP(D962,FORMATS!$A$8:$B$43,2,FALSE))</f>
        <v/>
      </c>
      <c r="F962" s="176"/>
      <c r="G962" s="176"/>
      <c r="H962" s="325"/>
      <c r="I962" s="384"/>
      <c r="J962" s="392"/>
      <c r="K962" s="394"/>
      <c r="L962" s="394"/>
      <c r="M962" s="374">
        <f t="shared" si="11"/>
        <v>0</v>
      </c>
    </row>
    <row r="963" spans="1:13" ht="20.149999999999999" customHeight="1">
      <c r="A963" s="174"/>
      <c r="B963" s="165"/>
      <c r="C963" s="175"/>
      <c r="D963" s="170"/>
      <c r="E963" s="389" t="str">
        <f>IF(_xlfn.IFNA(VLOOKUP(D963,FORMATS!$A$8:$B$43,2,FALSE),0)=0,"",VLOOKUP(D963,FORMATS!$A$8:$B$43,2,FALSE))</f>
        <v/>
      </c>
      <c r="F963" s="176"/>
      <c r="G963" s="176"/>
      <c r="H963" s="325"/>
      <c r="I963" s="384"/>
      <c r="J963" s="392"/>
      <c r="K963" s="394"/>
      <c r="L963" s="394"/>
      <c r="M963" s="374">
        <f t="shared" si="11"/>
        <v>0</v>
      </c>
    </row>
    <row r="964" spans="1:13" ht="20.149999999999999" customHeight="1">
      <c r="A964" s="174"/>
      <c r="B964" s="165"/>
      <c r="C964" s="175"/>
      <c r="D964" s="170"/>
      <c r="E964" s="389" t="str">
        <f>IF(_xlfn.IFNA(VLOOKUP(D964,FORMATS!$A$8:$B$43,2,FALSE),0)=0,"",VLOOKUP(D964,FORMATS!$A$8:$B$43,2,FALSE))</f>
        <v/>
      </c>
      <c r="F964" s="176"/>
      <c r="G964" s="176"/>
      <c r="H964" s="325"/>
      <c r="I964" s="384"/>
      <c r="J964" s="392"/>
      <c r="K964" s="394"/>
      <c r="L964" s="394"/>
      <c r="M964" s="374">
        <f t="shared" si="11"/>
        <v>0</v>
      </c>
    </row>
    <row r="965" spans="1:13" ht="20.149999999999999" customHeight="1">
      <c r="A965" s="174"/>
      <c r="B965" s="165"/>
      <c r="C965" s="175"/>
      <c r="D965" s="170"/>
      <c r="E965" s="389" t="str">
        <f>IF(_xlfn.IFNA(VLOOKUP(D965,FORMATS!$A$8:$B$43,2,FALSE),0)=0,"",VLOOKUP(D965,FORMATS!$A$8:$B$43,2,FALSE))</f>
        <v/>
      </c>
      <c r="F965" s="176"/>
      <c r="G965" s="176"/>
      <c r="H965" s="325"/>
      <c r="I965" s="384"/>
      <c r="J965" s="392"/>
      <c r="K965" s="394"/>
      <c r="L965" s="394"/>
      <c r="M965" s="374">
        <f t="shared" si="11"/>
        <v>0</v>
      </c>
    </row>
    <row r="966" spans="1:13" ht="20.149999999999999" customHeight="1">
      <c r="A966" s="174"/>
      <c r="B966" s="165"/>
      <c r="C966" s="175"/>
      <c r="D966" s="170"/>
      <c r="E966" s="389" t="str">
        <f>IF(_xlfn.IFNA(VLOOKUP(D966,FORMATS!$A$8:$B$43,2,FALSE),0)=0,"",VLOOKUP(D966,FORMATS!$A$8:$B$43,2,FALSE))</f>
        <v/>
      </c>
      <c r="F966" s="176"/>
      <c r="G966" s="176"/>
      <c r="H966" s="325"/>
      <c r="I966" s="384"/>
      <c r="J966" s="392"/>
      <c r="K966" s="394"/>
      <c r="L966" s="394"/>
      <c r="M966" s="374">
        <f t="shared" si="11"/>
        <v>0</v>
      </c>
    </row>
    <row r="967" spans="1:13" ht="20.149999999999999" customHeight="1">
      <c r="A967" s="174"/>
      <c r="B967" s="165"/>
      <c r="C967" s="175"/>
      <c r="D967" s="170"/>
      <c r="E967" s="389" t="str">
        <f>IF(_xlfn.IFNA(VLOOKUP(D967,FORMATS!$A$8:$B$43,2,FALSE),0)=0,"",VLOOKUP(D967,FORMATS!$A$8:$B$43,2,FALSE))</f>
        <v/>
      </c>
      <c r="F967" s="176"/>
      <c r="G967" s="176"/>
      <c r="H967" s="325"/>
      <c r="I967" s="384"/>
      <c r="J967" s="392"/>
      <c r="K967" s="394"/>
      <c r="L967" s="394"/>
      <c r="M967" s="374">
        <f t="shared" si="11"/>
        <v>0</v>
      </c>
    </row>
    <row r="968" spans="1:13" ht="20.149999999999999" customHeight="1">
      <c r="A968" s="174"/>
      <c r="B968" s="165"/>
      <c r="C968" s="175"/>
      <c r="D968" s="170"/>
      <c r="E968" s="389" t="str">
        <f>IF(_xlfn.IFNA(VLOOKUP(D968,FORMATS!$A$8:$B$43,2,FALSE),0)=0,"",VLOOKUP(D968,FORMATS!$A$8:$B$43,2,FALSE))</f>
        <v/>
      </c>
      <c r="F968" s="176"/>
      <c r="G968" s="176"/>
      <c r="H968" s="325"/>
      <c r="I968" s="384"/>
      <c r="J968" s="392"/>
      <c r="K968" s="394"/>
      <c r="L968" s="394"/>
      <c r="M968" s="374">
        <f t="shared" si="11"/>
        <v>0</v>
      </c>
    </row>
    <row r="969" spans="1:13" ht="20.149999999999999" customHeight="1">
      <c r="A969" s="174"/>
      <c r="B969" s="165"/>
      <c r="C969" s="175"/>
      <c r="D969" s="170"/>
      <c r="E969" s="389" t="str">
        <f>IF(_xlfn.IFNA(VLOOKUP(D969,FORMATS!$A$8:$B$43,2,FALSE),0)=0,"",VLOOKUP(D969,FORMATS!$A$8:$B$43,2,FALSE))</f>
        <v/>
      </c>
      <c r="F969" s="176"/>
      <c r="G969" s="176"/>
      <c r="H969" s="325"/>
      <c r="I969" s="384"/>
      <c r="J969" s="392"/>
      <c r="K969" s="394"/>
      <c r="L969" s="394"/>
      <c r="M969" s="374">
        <f t="shared" si="11"/>
        <v>0</v>
      </c>
    </row>
    <row r="970" spans="1:13" ht="20.149999999999999" customHeight="1">
      <c r="A970" s="174"/>
      <c r="B970" s="165"/>
      <c r="C970" s="175"/>
      <c r="D970" s="170"/>
      <c r="E970" s="389" t="str">
        <f>IF(_xlfn.IFNA(VLOOKUP(D970,FORMATS!$A$8:$B$43,2,FALSE),0)=0,"",VLOOKUP(D970,FORMATS!$A$8:$B$43,2,FALSE))</f>
        <v/>
      </c>
      <c r="F970" s="176"/>
      <c r="G970" s="176"/>
      <c r="H970" s="325"/>
      <c r="I970" s="384"/>
      <c r="J970" s="392"/>
      <c r="K970" s="394"/>
      <c r="L970" s="394"/>
      <c r="M970" s="374">
        <f t="shared" si="11"/>
        <v>0</v>
      </c>
    </row>
    <row r="971" spans="1:13" ht="20.149999999999999" customHeight="1">
      <c r="A971" s="174"/>
      <c r="B971" s="165"/>
      <c r="C971" s="175"/>
      <c r="D971" s="170"/>
      <c r="E971" s="389" t="str">
        <f>IF(_xlfn.IFNA(VLOOKUP(D971,FORMATS!$A$8:$B$43,2,FALSE),0)=0,"",VLOOKUP(D971,FORMATS!$A$8:$B$43,2,FALSE))</f>
        <v/>
      </c>
      <c r="F971" s="176"/>
      <c r="G971" s="176"/>
      <c r="H971" s="325"/>
      <c r="I971" s="384"/>
      <c r="J971" s="392"/>
      <c r="K971" s="394"/>
      <c r="L971" s="394"/>
      <c r="M971" s="374">
        <f t="shared" si="11"/>
        <v>0</v>
      </c>
    </row>
    <row r="972" spans="1:13" ht="20.149999999999999" customHeight="1">
      <c r="A972" s="174"/>
      <c r="B972" s="165"/>
      <c r="C972" s="175"/>
      <c r="D972" s="170"/>
      <c r="E972" s="389" t="str">
        <f>IF(_xlfn.IFNA(VLOOKUP(D972,FORMATS!$A$8:$B$43,2,FALSE),0)=0,"",VLOOKUP(D972,FORMATS!$A$8:$B$43,2,FALSE))</f>
        <v/>
      </c>
      <c r="F972" s="176"/>
      <c r="G972" s="176"/>
      <c r="H972" s="325"/>
      <c r="I972" s="384"/>
      <c r="J972" s="392"/>
      <c r="K972" s="394"/>
      <c r="L972" s="394"/>
      <c r="M972" s="374">
        <f t="shared" si="11"/>
        <v>0</v>
      </c>
    </row>
    <row r="973" spans="1:13" ht="20.149999999999999" customHeight="1">
      <c r="A973" s="174"/>
      <c r="B973" s="165"/>
      <c r="C973" s="175"/>
      <c r="D973" s="170"/>
      <c r="E973" s="389" t="str">
        <f>IF(_xlfn.IFNA(VLOOKUP(D973,FORMATS!$A$8:$B$43,2,FALSE),0)=0,"",VLOOKUP(D973,FORMATS!$A$8:$B$43,2,FALSE))</f>
        <v/>
      </c>
      <c r="F973" s="176"/>
      <c r="G973" s="176"/>
      <c r="H973" s="325"/>
      <c r="I973" s="384"/>
      <c r="J973" s="392"/>
      <c r="K973" s="394"/>
      <c r="L973" s="394"/>
      <c r="M973" s="374">
        <f t="shared" si="11"/>
        <v>0</v>
      </c>
    </row>
    <row r="974" spans="1:13" ht="20.149999999999999" customHeight="1">
      <c r="A974" s="174"/>
      <c r="B974" s="165"/>
      <c r="C974" s="175"/>
      <c r="D974" s="170"/>
      <c r="E974" s="389" t="str">
        <f>IF(_xlfn.IFNA(VLOOKUP(D974,FORMATS!$A$8:$B$43,2,FALSE),0)=0,"",VLOOKUP(D974,FORMATS!$A$8:$B$43,2,FALSE))</f>
        <v/>
      </c>
      <c r="F974" s="176"/>
      <c r="G974" s="176"/>
      <c r="H974" s="325"/>
      <c r="I974" s="384"/>
      <c r="J974" s="392"/>
      <c r="K974" s="394"/>
      <c r="L974" s="394"/>
      <c r="M974" s="374">
        <f t="shared" si="11"/>
        <v>0</v>
      </c>
    </row>
    <row r="975" spans="1:13" ht="20.149999999999999" customHeight="1">
      <c r="A975" s="174"/>
      <c r="B975" s="165"/>
      <c r="C975" s="175"/>
      <c r="D975" s="170"/>
      <c r="E975" s="389" t="str">
        <f>IF(_xlfn.IFNA(VLOOKUP(D975,FORMATS!$A$8:$B$43,2,FALSE),0)=0,"",VLOOKUP(D975,FORMATS!$A$8:$B$43,2,FALSE))</f>
        <v/>
      </c>
      <c r="F975" s="176"/>
      <c r="G975" s="176"/>
      <c r="H975" s="325"/>
      <c r="I975" s="384"/>
      <c r="J975" s="392"/>
      <c r="K975" s="394"/>
      <c r="L975" s="394"/>
      <c r="M975" s="374">
        <f t="shared" si="11"/>
        <v>0</v>
      </c>
    </row>
    <row r="976" spans="1:13" ht="20.149999999999999" customHeight="1">
      <c r="A976" s="174"/>
      <c r="B976" s="165"/>
      <c r="C976" s="175"/>
      <c r="D976" s="170"/>
      <c r="E976" s="389" t="str">
        <f>IF(_xlfn.IFNA(VLOOKUP(D976,FORMATS!$A$8:$B$43,2,FALSE),0)=0,"",VLOOKUP(D976,FORMATS!$A$8:$B$43,2,FALSE))</f>
        <v/>
      </c>
      <c r="F976" s="176"/>
      <c r="G976" s="176"/>
      <c r="H976" s="325"/>
      <c r="I976" s="384"/>
      <c r="J976" s="392"/>
      <c r="K976" s="394"/>
      <c r="L976" s="394"/>
      <c r="M976" s="374">
        <f t="shared" si="11"/>
        <v>0</v>
      </c>
    </row>
    <row r="977" spans="1:13" ht="20.149999999999999" customHeight="1">
      <c r="A977" s="174"/>
      <c r="B977" s="165"/>
      <c r="C977" s="175"/>
      <c r="D977" s="170"/>
      <c r="E977" s="389" t="str">
        <f>IF(_xlfn.IFNA(VLOOKUP(D977,FORMATS!$A$8:$B$43,2,FALSE),0)=0,"",VLOOKUP(D977,FORMATS!$A$8:$B$43,2,FALSE))</f>
        <v/>
      </c>
      <c r="F977" s="176"/>
      <c r="G977" s="176"/>
      <c r="H977" s="325"/>
      <c r="I977" s="384"/>
      <c r="J977" s="392"/>
      <c r="K977" s="394"/>
      <c r="L977" s="394"/>
      <c r="M977" s="374">
        <f t="shared" si="11"/>
        <v>0</v>
      </c>
    </row>
    <row r="978" spans="1:13" ht="20.149999999999999" customHeight="1">
      <c r="A978" s="174"/>
      <c r="B978" s="165"/>
      <c r="C978" s="175"/>
      <c r="D978" s="170"/>
      <c r="E978" s="389" t="str">
        <f>IF(_xlfn.IFNA(VLOOKUP(D978,FORMATS!$A$8:$B$43,2,FALSE),0)=0,"",VLOOKUP(D978,FORMATS!$A$8:$B$43,2,FALSE))</f>
        <v/>
      </c>
      <c r="F978" s="176"/>
      <c r="G978" s="176"/>
      <c r="H978" s="325"/>
      <c r="I978" s="384"/>
      <c r="J978" s="392"/>
      <c r="K978" s="394"/>
      <c r="L978" s="394"/>
      <c r="M978" s="374">
        <f t="shared" si="11"/>
        <v>0</v>
      </c>
    </row>
    <row r="979" spans="1:13" ht="20.149999999999999" customHeight="1">
      <c r="A979" s="174"/>
      <c r="B979" s="165"/>
      <c r="C979" s="175"/>
      <c r="D979" s="170"/>
      <c r="E979" s="389" t="str">
        <f>IF(_xlfn.IFNA(VLOOKUP(D979,FORMATS!$A$8:$B$43,2,FALSE),0)=0,"",VLOOKUP(D979,FORMATS!$A$8:$B$43,2,FALSE))</f>
        <v/>
      </c>
      <c r="F979" s="176"/>
      <c r="G979" s="176"/>
      <c r="H979" s="325"/>
      <c r="I979" s="384"/>
      <c r="J979" s="392"/>
      <c r="K979" s="394"/>
      <c r="L979" s="394"/>
      <c r="M979" s="374">
        <f t="shared" si="11"/>
        <v>0</v>
      </c>
    </row>
    <row r="980" spans="1:13" ht="20.149999999999999" customHeight="1">
      <c r="A980" s="174"/>
      <c r="B980" s="165"/>
      <c r="C980" s="175"/>
      <c r="D980" s="170"/>
      <c r="E980" s="389" t="str">
        <f>IF(_xlfn.IFNA(VLOOKUP(D980,FORMATS!$A$8:$B$43,2,FALSE),0)=0,"",VLOOKUP(D980,FORMATS!$A$8:$B$43,2,FALSE))</f>
        <v/>
      </c>
      <c r="F980" s="176"/>
      <c r="G980" s="176"/>
      <c r="H980" s="325"/>
      <c r="I980" s="384"/>
      <c r="J980" s="392"/>
      <c r="K980" s="394"/>
      <c r="L980" s="394"/>
      <c r="M980" s="374">
        <f t="shared" ref="M980:M1043" si="12">K980-L980</f>
        <v>0</v>
      </c>
    </row>
    <row r="981" spans="1:13" ht="20.149999999999999" customHeight="1">
      <c r="A981" s="174"/>
      <c r="B981" s="165"/>
      <c r="C981" s="175"/>
      <c r="D981" s="170"/>
      <c r="E981" s="389" t="str">
        <f>IF(_xlfn.IFNA(VLOOKUP(D981,FORMATS!$A$8:$B$43,2,FALSE),0)=0,"",VLOOKUP(D981,FORMATS!$A$8:$B$43,2,FALSE))</f>
        <v/>
      </c>
      <c r="F981" s="176"/>
      <c r="G981" s="176"/>
      <c r="H981" s="325"/>
      <c r="I981" s="384"/>
      <c r="J981" s="392"/>
      <c r="K981" s="394"/>
      <c r="L981" s="394"/>
      <c r="M981" s="374">
        <f t="shared" si="12"/>
        <v>0</v>
      </c>
    </row>
    <row r="982" spans="1:13" ht="20.149999999999999" customHeight="1">
      <c r="A982" s="174"/>
      <c r="B982" s="165"/>
      <c r="C982" s="175"/>
      <c r="D982" s="170"/>
      <c r="E982" s="389" t="str">
        <f>IF(_xlfn.IFNA(VLOOKUP(D982,FORMATS!$A$8:$B$43,2,FALSE),0)=0,"",VLOOKUP(D982,FORMATS!$A$8:$B$43,2,FALSE))</f>
        <v/>
      </c>
      <c r="F982" s="176"/>
      <c r="G982" s="176"/>
      <c r="H982" s="325"/>
      <c r="I982" s="384"/>
      <c r="J982" s="392"/>
      <c r="K982" s="394"/>
      <c r="L982" s="394"/>
      <c r="M982" s="374">
        <f t="shared" si="12"/>
        <v>0</v>
      </c>
    </row>
    <row r="983" spans="1:13" ht="20.149999999999999" customHeight="1">
      <c r="A983" s="174"/>
      <c r="B983" s="165"/>
      <c r="C983" s="175"/>
      <c r="D983" s="170"/>
      <c r="E983" s="389" t="str">
        <f>IF(_xlfn.IFNA(VLOOKUP(D983,FORMATS!$A$8:$B$43,2,FALSE),0)=0,"",VLOOKUP(D983,FORMATS!$A$8:$B$43,2,FALSE))</f>
        <v/>
      </c>
      <c r="F983" s="176"/>
      <c r="G983" s="176"/>
      <c r="H983" s="325"/>
      <c r="I983" s="384"/>
      <c r="J983" s="392"/>
      <c r="K983" s="394"/>
      <c r="L983" s="394"/>
      <c r="M983" s="374">
        <f t="shared" si="12"/>
        <v>0</v>
      </c>
    </row>
    <row r="984" spans="1:13" ht="20.149999999999999" customHeight="1">
      <c r="A984" s="174"/>
      <c r="B984" s="165"/>
      <c r="C984" s="175"/>
      <c r="D984" s="170"/>
      <c r="E984" s="389" t="str">
        <f>IF(_xlfn.IFNA(VLOOKUP(D984,FORMATS!$A$8:$B$43,2,FALSE),0)=0,"",VLOOKUP(D984,FORMATS!$A$8:$B$43,2,FALSE))</f>
        <v/>
      </c>
      <c r="F984" s="176"/>
      <c r="G984" s="176"/>
      <c r="H984" s="325"/>
      <c r="I984" s="384"/>
      <c r="J984" s="392"/>
      <c r="K984" s="394"/>
      <c r="L984" s="394"/>
      <c r="M984" s="374">
        <f t="shared" si="12"/>
        <v>0</v>
      </c>
    </row>
    <row r="985" spans="1:13" ht="20.149999999999999" customHeight="1">
      <c r="A985" s="174"/>
      <c r="B985" s="165"/>
      <c r="C985" s="175"/>
      <c r="D985" s="170"/>
      <c r="E985" s="389" t="str">
        <f>IF(_xlfn.IFNA(VLOOKUP(D985,FORMATS!$A$8:$B$43,2,FALSE),0)=0,"",VLOOKUP(D985,FORMATS!$A$8:$B$43,2,FALSE))</f>
        <v/>
      </c>
      <c r="F985" s="176"/>
      <c r="G985" s="176"/>
      <c r="H985" s="325"/>
      <c r="I985" s="384"/>
      <c r="J985" s="392"/>
      <c r="K985" s="394"/>
      <c r="L985" s="394"/>
      <c r="M985" s="374">
        <f t="shared" si="12"/>
        <v>0</v>
      </c>
    </row>
    <row r="986" spans="1:13" ht="20.149999999999999" customHeight="1">
      <c r="A986" s="174"/>
      <c r="B986" s="165"/>
      <c r="C986" s="175"/>
      <c r="D986" s="170"/>
      <c r="E986" s="389" t="str">
        <f>IF(_xlfn.IFNA(VLOOKUP(D986,FORMATS!$A$8:$B$43,2,FALSE),0)=0,"",VLOOKUP(D986,FORMATS!$A$8:$B$43,2,FALSE))</f>
        <v/>
      </c>
      <c r="F986" s="176"/>
      <c r="G986" s="176"/>
      <c r="H986" s="325"/>
      <c r="I986" s="384"/>
      <c r="J986" s="392"/>
      <c r="K986" s="394"/>
      <c r="L986" s="394"/>
      <c r="M986" s="374">
        <f t="shared" si="12"/>
        <v>0</v>
      </c>
    </row>
    <row r="987" spans="1:13" ht="20.149999999999999" customHeight="1">
      <c r="A987" s="174"/>
      <c r="B987" s="165"/>
      <c r="C987" s="175"/>
      <c r="D987" s="170"/>
      <c r="E987" s="389" t="str">
        <f>IF(_xlfn.IFNA(VLOOKUP(D987,FORMATS!$A$8:$B$43,2,FALSE),0)=0,"",VLOOKUP(D987,FORMATS!$A$8:$B$43,2,FALSE))</f>
        <v/>
      </c>
      <c r="F987" s="176"/>
      <c r="G987" s="176"/>
      <c r="H987" s="325"/>
      <c r="I987" s="384"/>
      <c r="J987" s="392"/>
      <c r="K987" s="394"/>
      <c r="L987" s="394"/>
      <c r="M987" s="374">
        <f t="shared" si="12"/>
        <v>0</v>
      </c>
    </row>
    <row r="988" spans="1:13" ht="20.149999999999999" customHeight="1">
      <c r="A988" s="174"/>
      <c r="B988" s="165"/>
      <c r="C988" s="175"/>
      <c r="D988" s="170"/>
      <c r="E988" s="389" t="str">
        <f>IF(_xlfn.IFNA(VLOOKUP(D988,FORMATS!$A$8:$B$43,2,FALSE),0)=0,"",VLOOKUP(D988,FORMATS!$A$8:$B$43,2,FALSE))</f>
        <v/>
      </c>
      <c r="F988" s="176"/>
      <c r="G988" s="176"/>
      <c r="H988" s="325"/>
      <c r="I988" s="384"/>
      <c r="J988" s="392"/>
      <c r="K988" s="394"/>
      <c r="L988" s="394"/>
      <c r="M988" s="374">
        <f t="shared" si="12"/>
        <v>0</v>
      </c>
    </row>
    <row r="989" spans="1:13" ht="20.149999999999999" customHeight="1">
      <c r="A989" s="174"/>
      <c r="B989" s="165"/>
      <c r="C989" s="175"/>
      <c r="D989" s="170"/>
      <c r="E989" s="389" t="str">
        <f>IF(_xlfn.IFNA(VLOOKUP(D989,FORMATS!$A$8:$B$43,2,FALSE),0)=0,"",VLOOKUP(D989,FORMATS!$A$8:$B$43,2,FALSE))</f>
        <v/>
      </c>
      <c r="F989" s="176"/>
      <c r="G989" s="176"/>
      <c r="H989" s="325"/>
      <c r="I989" s="384"/>
      <c r="J989" s="392"/>
      <c r="K989" s="394"/>
      <c r="L989" s="394"/>
      <c r="M989" s="374">
        <f t="shared" si="12"/>
        <v>0</v>
      </c>
    </row>
    <row r="990" spans="1:13" ht="20.149999999999999" customHeight="1">
      <c r="A990" s="174"/>
      <c r="B990" s="165"/>
      <c r="C990" s="175"/>
      <c r="D990" s="170"/>
      <c r="E990" s="389" t="str">
        <f>IF(_xlfn.IFNA(VLOOKUP(D990,FORMATS!$A$8:$B$43,2,FALSE),0)=0,"",VLOOKUP(D990,FORMATS!$A$8:$B$43,2,FALSE))</f>
        <v/>
      </c>
      <c r="F990" s="176"/>
      <c r="G990" s="176"/>
      <c r="H990" s="325"/>
      <c r="I990" s="384"/>
      <c r="J990" s="392"/>
      <c r="K990" s="394"/>
      <c r="L990" s="394"/>
      <c r="M990" s="374">
        <f t="shared" si="12"/>
        <v>0</v>
      </c>
    </row>
    <row r="991" spans="1:13" ht="20.149999999999999" customHeight="1">
      <c r="A991" s="174"/>
      <c r="B991" s="165"/>
      <c r="C991" s="175"/>
      <c r="D991" s="170"/>
      <c r="E991" s="389" t="str">
        <f>IF(_xlfn.IFNA(VLOOKUP(D991,FORMATS!$A$8:$B$43,2,FALSE),0)=0,"",VLOOKUP(D991,FORMATS!$A$8:$B$43,2,FALSE))</f>
        <v/>
      </c>
      <c r="F991" s="176"/>
      <c r="G991" s="176"/>
      <c r="H991" s="325"/>
      <c r="I991" s="384"/>
      <c r="J991" s="392"/>
      <c r="K991" s="394"/>
      <c r="L991" s="394"/>
      <c r="M991" s="374">
        <f t="shared" si="12"/>
        <v>0</v>
      </c>
    </row>
    <row r="992" spans="1:13" ht="20.149999999999999" customHeight="1">
      <c r="A992" s="174"/>
      <c r="B992" s="165"/>
      <c r="C992" s="175"/>
      <c r="D992" s="170"/>
      <c r="E992" s="389" t="str">
        <f>IF(_xlfn.IFNA(VLOOKUP(D992,FORMATS!$A$8:$B$43,2,FALSE),0)=0,"",VLOOKUP(D992,FORMATS!$A$8:$B$43,2,FALSE))</f>
        <v/>
      </c>
      <c r="F992" s="176"/>
      <c r="G992" s="176"/>
      <c r="H992" s="325"/>
      <c r="I992" s="384"/>
      <c r="J992" s="392"/>
      <c r="K992" s="394"/>
      <c r="L992" s="394"/>
      <c r="M992" s="374">
        <f t="shared" si="12"/>
        <v>0</v>
      </c>
    </row>
    <row r="993" spans="1:13" ht="20.149999999999999" customHeight="1">
      <c r="A993" s="174"/>
      <c r="B993" s="165"/>
      <c r="C993" s="175"/>
      <c r="D993" s="170"/>
      <c r="E993" s="389" t="str">
        <f>IF(_xlfn.IFNA(VLOOKUP(D993,FORMATS!$A$8:$B$43,2,FALSE),0)=0,"",VLOOKUP(D993,FORMATS!$A$8:$B$43,2,FALSE))</f>
        <v/>
      </c>
      <c r="F993" s="176"/>
      <c r="G993" s="176"/>
      <c r="H993" s="325"/>
      <c r="I993" s="384"/>
      <c r="J993" s="392"/>
      <c r="K993" s="394"/>
      <c r="L993" s="394"/>
      <c r="M993" s="374">
        <f t="shared" si="12"/>
        <v>0</v>
      </c>
    </row>
    <row r="994" spans="1:13" ht="20.149999999999999" customHeight="1">
      <c r="A994" s="174"/>
      <c r="B994" s="165"/>
      <c r="C994" s="175"/>
      <c r="D994" s="170"/>
      <c r="E994" s="389" t="str">
        <f>IF(_xlfn.IFNA(VLOOKUP(D994,FORMATS!$A$8:$B$43,2,FALSE),0)=0,"",VLOOKUP(D994,FORMATS!$A$8:$B$43,2,FALSE))</f>
        <v/>
      </c>
      <c r="F994" s="176"/>
      <c r="G994" s="176"/>
      <c r="H994" s="325"/>
      <c r="I994" s="384"/>
      <c r="J994" s="392"/>
      <c r="K994" s="394"/>
      <c r="L994" s="394"/>
      <c r="M994" s="374">
        <f t="shared" si="12"/>
        <v>0</v>
      </c>
    </row>
    <row r="995" spans="1:13" ht="20.149999999999999" customHeight="1">
      <c r="A995" s="174"/>
      <c r="B995" s="165"/>
      <c r="C995" s="175"/>
      <c r="D995" s="170"/>
      <c r="E995" s="389" t="str">
        <f>IF(_xlfn.IFNA(VLOOKUP(D995,FORMATS!$A$8:$B$43,2,FALSE),0)=0,"",VLOOKUP(D995,FORMATS!$A$8:$B$43,2,FALSE))</f>
        <v/>
      </c>
      <c r="F995" s="176"/>
      <c r="G995" s="176"/>
      <c r="H995" s="325"/>
      <c r="I995" s="384"/>
      <c r="J995" s="392"/>
      <c r="K995" s="394"/>
      <c r="L995" s="394"/>
      <c r="M995" s="374">
        <f t="shared" si="12"/>
        <v>0</v>
      </c>
    </row>
    <row r="996" spans="1:13" ht="20.149999999999999" customHeight="1">
      <c r="A996" s="174"/>
      <c r="B996" s="165"/>
      <c r="C996" s="175"/>
      <c r="D996" s="170"/>
      <c r="E996" s="389" t="str">
        <f>IF(_xlfn.IFNA(VLOOKUP(D996,FORMATS!$A$8:$B$43,2,FALSE),0)=0,"",VLOOKUP(D996,FORMATS!$A$8:$B$43,2,FALSE))</f>
        <v/>
      </c>
      <c r="F996" s="176"/>
      <c r="G996" s="176"/>
      <c r="H996" s="325"/>
      <c r="I996" s="384"/>
      <c r="J996" s="392"/>
      <c r="K996" s="394"/>
      <c r="L996" s="394"/>
      <c r="M996" s="374">
        <f t="shared" si="12"/>
        <v>0</v>
      </c>
    </row>
    <row r="997" spans="1:13" ht="20.149999999999999" customHeight="1">
      <c r="A997" s="174"/>
      <c r="B997" s="165"/>
      <c r="C997" s="175"/>
      <c r="D997" s="170"/>
      <c r="E997" s="389" t="str">
        <f>IF(_xlfn.IFNA(VLOOKUP(D997,FORMATS!$A$8:$B$43,2,FALSE),0)=0,"",VLOOKUP(D997,FORMATS!$A$8:$B$43,2,FALSE))</f>
        <v/>
      </c>
      <c r="F997" s="176"/>
      <c r="G997" s="176"/>
      <c r="H997" s="325"/>
      <c r="I997" s="384"/>
      <c r="J997" s="392"/>
      <c r="K997" s="394"/>
      <c r="L997" s="394"/>
      <c r="M997" s="374">
        <f t="shared" si="12"/>
        <v>0</v>
      </c>
    </row>
    <row r="998" spans="1:13" ht="20.149999999999999" customHeight="1">
      <c r="A998" s="174"/>
      <c r="B998" s="165"/>
      <c r="C998" s="175"/>
      <c r="D998" s="170"/>
      <c r="E998" s="389" t="str">
        <f>IF(_xlfn.IFNA(VLOOKUP(D998,FORMATS!$A$8:$B$43,2,FALSE),0)=0,"",VLOOKUP(D998,FORMATS!$A$8:$B$43,2,FALSE))</f>
        <v/>
      </c>
      <c r="F998" s="176"/>
      <c r="G998" s="176"/>
      <c r="H998" s="325"/>
      <c r="I998" s="384"/>
      <c r="J998" s="392"/>
      <c r="K998" s="394"/>
      <c r="L998" s="394"/>
      <c r="M998" s="374">
        <f t="shared" si="12"/>
        <v>0</v>
      </c>
    </row>
    <row r="999" spans="1:13" ht="20.149999999999999" customHeight="1">
      <c r="A999" s="174"/>
      <c r="B999" s="165"/>
      <c r="C999" s="175"/>
      <c r="D999" s="170"/>
      <c r="E999" s="389" t="str">
        <f>IF(_xlfn.IFNA(VLOOKUP(D999,FORMATS!$A$8:$B$43,2,FALSE),0)=0,"",VLOOKUP(D999,FORMATS!$A$8:$B$43,2,FALSE))</f>
        <v/>
      </c>
      <c r="F999" s="176"/>
      <c r="G999" s="176"/>
      <c r="H999" s="325"/>
      <c r="I999" s="384"/>
      <c r="J999" s="392"/>
      <c r="K999" s="394"/>
      <c r="L999" s="394"/>
      <c r="M999" s="374">
        <f t="shared" si="12"/>
        <v>0</v>
      </c>
    </row>
    <row r="1000" spans="1:13" ht="20.149999999999999" customHeight="1">
      <c r="A1000" s="174"/>
      <c r="B1000" s="165"/>
      <c r="C1000" s="175"/>
      <c r="D1000" s="170"/>
      <c r="E1000" s="389" t="str">
        <f>IF(_xlfn.IFNA(VLOOKUP(D1000,FORMATS!$A$8:$B$43,2,FALSE),0)=0,"",VLOOKUP(D1000,FORMATS!$A$8:$B$43,2,FALSE))</f>
        <v/>
      </c>
      <c r="F1000" s="176"/>
      <c r="G1000" s="176"/>
      <c r="H1000" s="325"/>
      <c r="I1000" s="384"/>
      <c r="J1000" s="392"/>
      <c r="K1000" s="394"/>
      <c r="L1000" s="394"/>
      <c r="M1000" s="374">
        <f t="shared" si="12"/>
        <v>0</v>
      </c>
    </row>
    <row r="1001" spans="1:13" ht="20.149999999999999" customHeight="1">
      <c r="A1001" s="174"/>
      <c r="B1001" s="165"/>
      <c r="C1001" s="175"/>
      <c r="D1001" s="170"/>
      <c r="E1001" s="389" t="str">
        <f>IF(_xlfn.IFNA(VLOOKUP(D1001,FORMATS!$A$8:$B$43,2,FALSE),0)=0,"",VLOOKUP(D1001,FORMATS!$A$8:$B$43,2,FALSE))</f>
        <v/>
      </c>
      <c r="F1001" s="176"/>
      <c r="G1001" s="176"/>
      <c r="H1001" s="325"/>
      <c r="I1001" s="384"/>
      <c r="J1001" s="392"/>
      <c r="K1001" s="394"/>
      <c r="L1001" s="394"/>
      <c r="M1001" s="374">
        <f t="shared" si="12"/>
        <v>0</v>
      </c>
    </row>
    <row r="1002" spans="1:13" ht="20.149999999999999" customHeight="1">
      <c r="A1002" s="174"/>
      <c r="B1002" s="165"/>
      <c r="C1002" s="175"/>
      <c r="D1002" s="170"/>
      <c r="E1002" s="389" t="str">
        <f>IF(_xlfn.IFNA(VLOOKUP(D1002,FORMATS!$A$8:$B$43,2,FALSE),0)=0,"",VLOOKUP(D1002,FORMATS!$A$8:$B$43,2,FALSE))</f>
        <v/>
      </c>
      <c r="F1002" s="176"/>
      <c r="G1002" s="176"/>
      <c r="H1002" s="325"/>
      <c r="I1002" s="384"/>
      <c r="J1002" s="392"/>
      <c r="K1002" s="394"/>
      <c r="L1002" s="394"/>
      <c r="M1002" s="374">
        <f t="shared" si="12"/>
        <v>0</v>
      </c>
    </row>
    <row r="1003" spans="1:13" ht="20.149999999999999" customHeight="1">
      <c r="A1003" s="174"/>
      <c r="B1003" s="165"/>
      <c r="C1003" s="175"/>
      <c r="D1003" s="170"/>
      <c r="E1003" s="389" t="str">
        <f>IF(_xlfn.IFNA(VLOOKUP(D1003,FORMATS!$A$8:$B$43,2,FALSE),0)=0,"",VLOOKUP(D1003,FORMATS!$A$8:$B$43,2,FALSE))</f>
        <v/>
      </c>
      <c r="F1003" s="176"/>
      <c r="G1003" s="176"/>
      <c r="H1003" s="325"/>
      <c r="I1003" s="384"/>
      <c r="J1003" s="392"/>
      <c r="K1003" s="394"/>
      <c r="L1003" s="394"/>
      <c r="M1003" s="374">
        <f t="shared" si="12"/>
        <v>0</v>
      </c>
    </row>
    <row r="1004" spans="1:13" ht="20.149999999999999" customHeight="1">
      <c r="A1004" s="174"/>
      <c r="B1004" s="165"/>
      <c r="C1004" s="175"/>
      <c r="D1004" s="170"/>
      <c r="E1004" s="389" t="str">
        <f>IF(_xlfn.IFNA(VLOOKUP(D1004,FORMATS!$A$8:$B$43,2,FALSE),0)=0,"",VLOOKUP(D1004,FORMATS!$A$8:$B$43,2,FALSE))</f>
        <v/>
      </c>
      <c r="F1004" s="176"/>
      <c r="G1004" s="176"/>
      <c r="H1004" s="325"/>
      <c r="I1004" s="384"/>
      <c r="J1004" s="392"/>
      <c r="K1004" s="394"/>
      <c r="L1004" s="394"/>
      <c r="M1004" s="374">
        <f t="shared" si="12"/>
        <v>0</v>
      </c>
    </row>
    <row r="1005" spans="1:13" ht="20.149999999999999" customHeight="1">
      <c r="A1005" s="174"/>
      <c r="B1005" s="165"/>
      <c r="C1005" s="175"/>
      <c r="D1005" s="170"/>
      <c r="E1005" s="389" t="str">
        <f>IF(_xlfn.IFNA(VLOOKUP(D1005,FORMATS!$A$8:$B$43,2,FALSE),0)=0,"",VLOOKUP(D1005,FORMATS!$A$8:$B$43,2,FALSE))</f>
        <v/>
      </c>
      <c r="F1005" s="176"/>
      <c r="G1005" s="176"/>
      <c r="H1005" s="325"/>
      <c r="I1005" s="384"/>
      <c r="J1005" s="392"/>
      <c r="K1005" s="394"/>
      <c r="L1005" s="394"/>
      <c r="M1005" s="374">
        <f t="shared" si="12"/>
        <v>0</v>
      </c>
    </row>
    <row r="1006" spans="1:13" ht="20.149999999999999" customHeight="1">
      <c r="A1006" s="174"/>
      <c r="B1006" s="165"/>
      <c r="C1006" s="175"/>
      <c r="D1006" s="170"/>
      <c r="E1006" s="389" t="str">
        <f>IF(_xlfn.IFNA(VLOOKUP(D1006,FORMATS!$A$8:$B$43,2,FALSE),0)=0,"",VLOOKUP(D1006,FORMATS!$A$8:$B$43,2,FALSE))</f>
        <v/>
      </c>
      <c r="F1006" s="176"/>
      <c r="G1006" s="176"/>
      <c r="H1006" s="325"/>
      <c r="I1006" s="384"/>
      <c r="J1006" s="392"/>
      <c r="K1006" s="394"/>
      <c r="L1006" s="394"/>
      <c r="M1006" s="374">
        <f t="shared" si="12"/>
        <v>0</v>
      </c>
    </row>
    <row r="1007" spans="1:13" ht="20.149999999999999" customHeight="1">
      <c r="A1007" s="174"/>
      <c r="B1007" s="165"/>
      <c r="C1007" s="175"/>
      <c r="D1007" s="170"/>
      <c r="E1007" s="389" t="str">
        <f>IF(_xlfn.IFNA(VLOOKUP(D1007,FORMATS!$A$8:$B$43,2,FALSE),0)=0,"",VLOOKUP(D1007,FORMATS!$A$8:$B$43,2,FALSE))</f>
        <v/>
      </c>
      <c r="F1007" s="176"/>
      <c r="G1007" s="176"/>
      <c r="H1007" s="325"/>
      <c r="I1007" s="384"/>
      <c r="J1007" s="392"/>
      <c r="K1007" s="394"/>
      <c r="L1007" s="394"/>
      <c r="M1007" s="374">
        <f t="shared" si="12"/>
        <v>0</v>
      </c>
    </row>
    <row r="1008" spans="1:13" ht="20.149999999999999" customHeight="1">
      <c r="A1008" s="174"/>
      <c r="B1008" s="165"/>
      <c r="C1008" s="175"/>
      <c r="D1008" s="170"/>
      <c r="E1008" s="389" t="str">
        <f>IF(_xlfn.IFNA(VLOOKUP(D1008,FORMATS!$A$8:$B$43,2,FALSE),0)=0,"",VLOOKUP(D1008,FORMATS!$A$8:$B$43,2,FALSE))</f>
        <v/>
      </c>
      <c r="F1008" s="176"/>
      <c r="G1008" s="176"/>
      <c r="H1008" s="325"/>
      <c r="I1008" s="384"/>
      <c r="J1008" s="392"/>
      <c r="K1008" s="394"/>
      <c r="L1008" s="394"/>
      <c r="M1008" s="374">
        <f t="shared" si="12"/>
        <v>0</v>
      </c>
    </row>
    <row r="1009" spans="1:13" ht="20.149999999999999" customHeight="1">
      <c r="A1009" s="174"/>
      <c r="B1009" s="165"/>
      <c r="C1009" s="175"/>
      <c r="D1009" s="170"/>
      <c r="E1009" s="389" t="str">
        <f>IF(_xlfn.IFNA(VLOOKUP(D1009,FORMATS!$A$8:$B$43,2,FALSE),0)=0,"",VLOOKUP(D1009,FORMATS!$A$8:$B$43,2,FALSE))</f>
        <v/>
      </c>
      <c r="F1009" s="176"/>
      <c r="G1009" s="176"/>
      <c r="H1009" s="325"/>
      <c r="I1009" s="384"/>
      <c r="J1009" s="392"/>
      <c r="K1009" s="394"/>
      <c r="L1009" s="394"/>
      <c r="M1009" s="374">
        <f t="shared" si="12"/>
        <v>0</v>
      </c>
    </row>
    <row r="1010" spans="1:13" ht="20.149999999999999" customHeight="1">
      <c r="A1010" s="174"/>
      <c r="B1010" s="165"/>
      <c r="C1010" s="175"/>
      <c r="D1010" s="170"/>
      <c r="E1010" s="389" t="str">
        <f>IF(_xlfn.IFNA(VLOOKUP(D1010,FORMATS!$A$8:$B$43,2,FALSE),0)=0,"",VLOOKUP(D1010,FORMATS!$A$8:$B$43,2,FALSE))</f>
        <v/>
      </c>
      <c r="F1010" s="176"/>
      <c r="G1010" s="176"/>
      <c r="H1010" s="325"/>
      <c r="I1010" s="384"/>
      <c r="J1010" s="392"/>
      <c r="K1010" s="394"/>
      <c r="L1010" s="394"/>
      <c r="M1010" s="374">
        <f t="shared" si="12"/>
        <v>0</v>
      </c>
    </row>
    <row r="1011" spans="1:13" ht="20.149999999999999" customHeight="1">
      <c r="A1011" s="174"/>
      <c r="B1011" s="165"/>
      <c r="C1011" s="175"/>
      <c r="D1011" s="170"/>
      <c r="E1011" s="389" t="str">
        <f>IF(_xlfn.IFNA(VLOOKUP(D1011,FORMATS!$A$8:$B$43,2,FALSE),0)=0,"",VLOOKUP(D1011,FORMATS!$A$8:$B$43,2,FALSE))</f>
        <v/>
      </c>
      <c r="F1011" s="176"/>
      <c r="G1011" s="176"/>
      <c r="H1011" s="325"/>
      <c r="I1011" s="384"/>
      <c r="J1011" s="392"/>
      <c r="K1011" s="394"/>
      <c r="L1011" s="394"/>
      <c r="M1011" s="374">
        <f t="shared" si="12"/>
        <v>0</v>
      </c>
    </row>
    <row r="1012" spans="1:13" ht="20.149999999999999" customHeight="1">
      <c r="A1012" s="174"/>
      <c r="B1012" s="165"/>
      <c r="C1012" s="175"/>
      <c r="D1012" s="170"/>
      <c r="E1012" s="389" t="str">
        <f>IF(_xlfn.IFNA(VLOOKUP(D1012,FORMATS!$A$8:$B$43,2,FALSE),0)=0,"",VLOOKUP(D1012,FORMATS!$A$8:$B$43,2,FALSE))</f>
        <v/>
      </c>
      <c r="F1012" s="176"/>
      <c r="G1012" s="176"/>
      <c r="H1012" s="325"/>
      <c r="I1012" s="384"/>
      <c r="J1012" s="392"/>
      <c r="K1012" s="394"/>
      <c r="L1012" s="394"/>
      <c r="M1012" s="374">
        <f t="shared" si="12"/>
        <v>0</v>
      </c>
    </row>
    <row r="1013" spans="1:13" ht="20.149999999999999" customHeight="1">
      <c r="A1013" s="174"/>
      <c r="B1013" s="165"/>
      <c r="C1013" s="175"/>
      <c r="D1013" s="170"/>
      <c r="E1013" s="389" t="str">
        <f>IF(_xlfn.IFNA(VLOOKUP(D1013,FORMATS!$A$8:$B$43,2,FALSE),0)=0,"",VLOOKUP(D1013,FORMATS!$A$8:$B$43,2,FALSE))</f>
        <v/>
      </c>
      <c r="F1013" s="176"/>
      <c r="G1013" s="176"/>
      <c r="H1013" s="325"/>
      <c r="I1013" s="384"/>
      <c r="J1013" s="392"/>
      <c r="K1013" s="394"/>
      <c r="L1013" s="394"/>
      <c r="M1013" s="374">
        <f t="shared" si="12"/>
        <v>0</v>
      </c>
    </row>
    <row r="1014" spans="1:13" ht="20.149999999999999" customHeight="1">
      <c r="A1014" s="174"/>
      <c r="B1014" s="165"/>
      <c r="C1014" s="175"/>
      <c r="D1014" s="170"/>
      <c r="E1014" s="389" t="str">
        <f>IF(_xlfn.IFNA(VLOOKUP(D1014,FORMATS!$A$8:$B$43,2,FALSE),0)=0,"",VLOOKUP(D1014,FORMATS!$A$8:$B$43,2,FALSE))</f>
        <v/>
      </c>
      <c r="F1014" s="176"/>
      <c r="G1014" s="176"/>
      <c r="H1014" s="325"/>
      <c r="I1014" s="384"/>
      <c r="J1014" s="392"/>
      <c r="K1014" s="394"/>
      <c r="L1014" s="394"/>
      <c r="M1014" s="374">
        <f t="shared" si="12"/>
        <v>0</v>
      </c>
    </row>
    <row r="1015" spans="1:13" ht="20.149999999999999" customHeight="1">
      <c r="A1015" s="174"/>
      <c r="B1015" s="165"/>
      <c r="C1015" s="175"/>
      <c r="D1015" s="170"/>
      <c r="E1015" s="389" t="str">
        <f>IF(_xlfn.IFNA(VLOOKUP(D1015,FORMATS!$A$8:$B$43,2,FALSE),0)=0,"",VLOOKUP(D1015,FORMATS!$A$8:$B$43,2,FALSE))</f>
        <v/>
      </c>
      <c r="F1015" s="176"/>
      <c r="G1015" s="176"/>
      <c r="H1015" s="325"/>
      <c r="I1015" s="384"/>
      <c r="J1015" s="392"/>
      <c r="K1015" s="394"/>
      <c r="L1015" s="394"/>
      <c r="M1015" s="374">
        <f t="shared" si="12"/>
        <v>0</v>
      </c>
    </row>
    <row r="1016" spans="1:13" ht="20.149999999999999" customHeight="1">
      <c r="A1016" s="174"/>
      <c r="B1016" s="165"/>
      <c r="C1016" s="175"/>
      <c r="D1016" s="170"/>
      <c r="E1016" s="389" t="str">
        <f>IF(_xlfn.IFNA(VLOOKUP(D1016,FORMATS!$A$8:$B$43,2,FALSE),0)=0,"",VLOOKUP(D1016,FORMATS!$A$8:$B$43,2,FALSE))</f>
        <v/>
      </c>
      <c r="F1016" s="176"/>
      <c r="G1016" s="176"/>
      <c r="H1016" s="325"/>
      <c r="I1016" s="384"/>
      <c r="J1016" s="392"/>
      <c r="K1016" s="394"/>
      <c r="L1016" s="394"/>
      <c r="M1016" s="374">
        <f t="shared" si="12"/>
        <v>0</v>
      </c>
    </row>
    <row r="1017" spans="1:13" ht="20.149999999999999" customHeight="1">
      <c r="A1017" s="174"/>
      <c r="B1017" s="165"/>
      <c r="C1017" s="175"/>
      <c r="D1017" s="170"/>
      <c r="E1017" s="389" t="str">
        <f>IF(_xlfn.IFNA(VLOOKUP(D1017,FORMATS!$A$8:$B$43,2,FALSE),0)=0,"",VLOOKUP(D1017,FORMATS!$A$8:$B$43,2,FALSE))</f>
        <v/>
      </c>
      <c r="F1017" s="176"/>
      <c r="G1017" s="176"/>
      <c r="H1017" s="325"/>
      <c r="I1017" s="384"/>
      <c r="J1017" s="392"/>
      <c r="K1017" s="394"/>
      <c r="L1017" s="394"/>
      <c r="M1017" s="374">
        <f t="shared" si="12"/>
        <v>0</v>
      </c>
    </row>
    <row r="1018" spans="1:13" ht="20.149999999999999" customHeight="1">
      <c r="A1018" s="174"/>
      <c r="B1018" s="165"/>
      <c r="C1018" s="175"/>
      <c r="D1018" s="170"/>
      <c r="E1018" s="389" t="str">
        <f>IF(_xlfn.IFNA(VLOOKUP(D1018,FORMATS!$A$8:$B$43,2,FALSE),0)=0,"",VLOOKUP(D1018,FORMATS!$A$8:$B$43,2,FALSE))</f>
        <v/>
      </c>
      <c r="F1018" s="176"/>
      <c r="G1018" s="176"/>
      <c r="H1018" s="325"/>
      <c r="I1018" s="384"/>
      <c r="J1018" s="392"/>
      <c r="K1018" s="394"/>
      <c r="L1018" s="394"/>
      <c r="M1018" s="374">
        <f t="shared" si="12"/>
        <v>0</v>
      </c>
    </row>
    <row r="1019" spans="1:13" ht="20.149999999999999" customHeight="1">
      <c r="A1019" s="174"/>
      <c r="B1019" s="165"/>
      <c r="C1019" s="175"/>
      <c r="D1019" s="170"/>
      <c r="E1019" s="389" t="str">
        <f>IF(_xlfn.IFNA(VLOOKUP(D1019,FORMATS!$A$8:$B$43,2,FALSE),0)=0,"",VLOOKUP(D1019,FORMATS!$A$8:$B$43,2,FALSE))</f>
        <v/>
      </c>
      <c r="F1019" s="176"/>
      <c r="G1019" s="176"/>
      <c r="H1019" s="325"/>
      <c r="I1019" s="384"/>
      <c r="J1019" s="392"/>
      <c r="K1019" s="394"/>
      <c r="L1019" s="394"/>
      <c r="M1019" s="374">
        <f t="shared" si="12"/>
        <v>0</v>
      </c>
    </row>
    <row r="1020" spans="1:13" ht="20.149999999999999" customHeight="1">
      <c r="A1020" s="174"/>
      <c r="B1020" s="165"/>
      <c r="C1020" s="175"/>
      <c r="D1020" s="170"/>
      <c r="E1020" s="389" t="str">
        <f>IF(_xlfn.IFNA(VLOOKUP(D1020,FORMATS!$A$8:$B$43,2,FALSE),0)=0,"",VLOOKUP(D1020,FORMATS!$A$8:$B$43,2,FALSE))</f>
        <v/>
      </c>
      <c r="F1020" s="176"/>
      <c r="G1020" s="176"/>
      <c r="H1020" s="325"/>
      <c r="I1020" s="384"/>
      <c r="J1020" s="392"/>
      <c r="K1020" s="394"/>
      <c r="L1020" s="394"/>
      <c r="M1020" s="374">
        <f t="shared" si="12"/>
        <v>0</v>
      </c>
    </row>
    <row r="1021" spans="1:13" ht="20.149999999999999" customHeight="1">
      <c r="A1021" s="174"/>
      <c r="B1021" s="165"/>
      <c r="C1021" s="175"/>
      <c r="D1021" s="170"/>
      <c r="E1021" s="389" t="str">
        <f>IF(_xlfn.IFNA(VLOOKUP(D1021,FORMATS!$A$8:$B$43,2,FALSE),0)=0,"",VLOOKUP(D1021,FORMATS!$A$8:$B$43,2,FALSE))</f>
        <v/>
      </c>
      <c r="F1021" s="176"/>
      <c r="G1021" s="176"/>
      <c r="H1021" s="325"/>
      <c r="I1021" s="384"/>
      <c r="J1021" s="392"/>
      <c r="K1021" s="394"/>
      <c r="L1021" s="394"/>
      <c r="M1021" s="374">
        <f t="shared" si="12"/>
        <v>0</v>
      </c>
    </row>
    <row r="1022" spans="1:13" ht="20.149999999999999" customHeight="1">
      <c r="A1022" s="174"/>
      <c r="B1022" s="165"/>
      <c r="C1022" s="175"/>
      <c r="D1022" s="170"/>
      <c r="E1022" s="389" t="str">
        <f>IF(_xlfn.IFNA(VLOOKUP(D1022,FORMATS!$A$8:$B$43,2,FALSE),0)=0,"",VLOOKUP(D1022,FORMATS!$A$8:$B$43,2,FALSE))</f>
        <v/>
      </c>
      <c r="F1022" s="176"/>
      <c r="G1022" s="176"/>
      <c r="H1022" s="325"/>
      <c r="I1022" s="384"/>
      <c r="J1022" s="392"/>
      <c r="K1022" s="394"/>
      <c r="L1022" s="394"/>
      <c r="M1022" s="374">
        <f t="shared" si="12"/>
        <v>0</v>
      </c>
    </row>
    <row r="1023" spans="1:13" ht="20.149999999999999" customHeight="1">
      <c r="A1023" s="174"/>
      <c r="B1023" s="165"/>
      <c r="C1023" s="175"/>
      <c r="D1023" s="170"/>
      <c r="E1023" s="389" t="str">
        <f>IF(_xlfn.IFNA(VLOOKUP(D1023,FORMATS!$A$8:$B$43,2,FALSE),0)=0,"",VLOOKUP(D1023,FORMATS!$A$8:$B$43,2,FALSE))</f>
        <v/>
      </c>
      <c r="F1023" s="176"/>
      <c r="G1023" s="176"/>
      <c r="H1023" s="325"/>
      <c r="I1023" s="384"/>
      <c r="J1023" s="392"/>
      <c r="K1023" s="394"/>
      <c r="L1023" s="394"/>
      <c r="M1023" s="374">
        <f t="shared" si="12"/>
        <v>0</v>
      </c>
    </row>
    <row r="1024" spans="1:13" ht="20.149999999999999" customHeight="1">
      <c r="A1024" s="174"/>
      <c r="B1024" s="165"/>
      <c r="C1024" s="175"/>
      <c r="D1024" s="170"/>
      <c r="E1024" s="389" t="str">
        <f>IF(_xlfn.IFNA(VLOOKUP(D1024,FORMATS!$A$8:$B$43,2,FALSE),0)=0,"",VLOOKUP(D1024,FORMATS!$A$8:$B$43,2,FALSE))</f>
        <v/>
      </c>
      <c r="F1024" s="176"/>
      <c r="G1024" s="176"/>
      <c r="H1024" s="325"/>
      <c r="I1024" s="384"/>
      <c r="J1024" s="392"/>
      <c r="K1024" s="394"/>
      <c r="L1024" s="394"/>
      <c r="M1024" s="374">
        <f t="shared" si="12"/>
        <v>0</v>
      </c>
    </row>
    <row r="1025" spans="1:13" ht="20.149999999999999" customHeight="1">
      <c r="A1025" s="174"/>
      <c r="B1025" s="165"/>
      <c r="C1025" s="175"/>
      <c r="D1025" s="170"/>
      <c r="E1025" s="389" t="str">
        <f>IF(_xlfn.IFNA(VLOOKUP(D1025,FORMATS!$A$8:$B$43,2,FALSE),0)=0,"",VLOOKUP(D1025,FORMATS!$A$8:$B$43,2,FALSE))</f>
        <v/>
      </c>
      <c r="F1025" s="176"/>
      <c r="G1025" s="176"/>
      <c r="H1025" s="325"/>
      <c r="I1025" s="384"/>
      <c r="J1025" s="392"/>
      <c r="K1025" s="394"/>
      <c r="L1025" s="394"/>
      <c r="M1025" s="374">
        <f t="shared" si="12"/>
        <v>0</v>
      </c>
    </row>
    <row r="1026" spans="1:13" ht="20.149999999999999" customHeight="1">
      <c r="A1026" s="174"/>
      <c r="B1026" s="165"/>
      <c r="C1026" s="175"/>
      <c r="D1026" s="170"/>
      <c r="E1026" s="389" t="str">
        <f>IF(_xlfn.IFNA(VLOOKUP(D1026,FORMATS!$A$8:$B$43,2,FALSE),0)=0,"",VLOOKUP(D1026,FORMATS!$A$8:$B$43,2,FALSE))</f>
        <v/>
      </c>
      <c r="F1026" s="176"/>
      <c r="G1026" s="176"/>
      <c r="H1026" s="325"/>
      <c r="I1026" s="384"/>
      <c r="J1026" s="392"/>
      <c r="K1026" s="394"/>
      <c r="L1026" s="394"/>
      <c r="M1026" s="374">
        <f t="shared" si="12"/>
        <v>0</v>
      </c>
    </row>
    <row r="1027" spans="1:13" ht="20.149999999999999" customHeight="1">
      <c r="A1027" s="174"/>
      <c r="B1027" s="165"/>
      <c r="C1027" s="175"/>
      <c r="D1027" s="170"/>
      <c r="E1027" s="389" t="str">
        <f>IF(_xlfn.IFNA(VLOOKUP(D1027,FORMATS!$A$8:$B$43,2,FALSE),0)=0,"",VLOOKUP(D1027,FORMATS!$A$8:$B$43,2,FALSE))</f>
        <v/>
      </c>
      <c r="F1027" s="176"/>
      <c r="G1027" s="176"/>
      <c r="H1027" s="325"/>
      <c r="I1027" s="384"/>
      <c r="J1027" s="392"/>
      <c r="K1027" s="394"/>
      <c r="L1027" s="394"/>
      <c r="M1027" s="374">
        <f t="shared" si="12"/>
        <v>0</v>
      </c>
    </row>
    <row r="1028" spans="1:13" ht="20.149999999999999" customHeight="1">
      <c r="A1028" s="174"/>
      <c r="B1028" s="165"/>
      <c r="C1028" s="175"/>
      <c r="D1028" s="170"/>
      <c r="E1028" s="389" t="str">
        <f>IF(_xlfn.IFNA(VLOOKUP(D1028,FORMATS!$A$8:$B$43,2,FALSE),0)=0,"",VLOOKUP(D1028,FORMATS!$A$8:$B$43,2,FALSE))</f>
        <v/>
      </c>
      <c r="F1028" s="176"/>
      <c r="G1028" s="176"/>
      <c r="H1028" s="325"/>
      <c r="I1028" s="384"/>
      <c r="J1028" s="392"/>
      <c r="K1028" s="394"/>
      <c r="L1028" s="394"/>
      <c r="M1028" s="374">
        <f t="shared" si="12"/>
        <v>0</v>
      </c>
    </row>
    <row r="1029" spans="1:13" ht="20.149999999999999" customHeight="1">
      <c r="A1029" s="174"/>
      <c r="B1029" s="165"/>
      <c r="C1029" s="175"/>
      <c r="D1029" s="170"/>
      <c r="E1029" s="389" t="str">
        <f>IF(_xlfn.IFNA(VLOOKUP(D1029,FORMATS!$A$8:$B$43,2,FALSE),0)=0,"",VLOOKUP(D1029,FORMATS!$A$8:$B$43,2,FALSE))</f>
        <v/>
      </c>
      <c r="F1029" s="176"/>
      <c r="G1029" s="176"/>
      <c r="H1029" s="325"/>
      <c r="I1029" s="384"/>
      <c r="J1029" s="392"/>
      <c r="K1029" s="394"/>
      <c r="L1029" s="394"/>
      <c r="M1029" s="374">
        <f t="shared" si="12"/>
        <v>0</v>
      </c>
    </row>
    <row r="1030" spans="1:13" ht="20.149999999999999" customHeight="1">
      <c r="A1030" s="174"/>
      <c r="B1030" s="165"/>
      <c r="C1030" s="175"/>
      <c r="D1030" s="170"/>
      <c r="E1030" s="389" t="str">
        <f>IF(_xlfn.IFNA(VLOOKUP(D1030,FORMATS!$A$8:$B$43,2,FALSE),0)=0,"",VLOOKUP(D1030,FORMATS!$A$8:$B$43,2,FALSE))</f>
        <v/>
      </c>
      <c r="F1030" s="176"/>
      <c r="G1030" s="176"/>
      <c r="H1030" s="325"/>
      <c r="I1030" s="384"/>
      <c r="J1030" s="392"/>
      <c r="K1030" s="394"/>
      <c r="L1030" s="394"/>
      <c r="M1030" s="374">
        <f t="shared" si="12"/>
        <v>0</v>
      </c>
    </row>
    <row r="1031" spans="1:13" ht="20.149999999999999" customHeight="1">
      <c r="A1031" s="174"/>
      <c r="B1031" s="165"/>
      <c r="C1031" s="175"/>
      <c r="D1031" s="170"/>
      <c r="E1031" s="389" t="str">
        <f>IF(_xlfn.IFNA(VLOOKUP(D1031,FORMATS!$A$8:$B$43,2,FALSE),0)=0,"",VLOOKUP(D1031,FORMATS!$A$8:$B$43,2,FALSE))</f>
        <v/>
      </c>
      <c r="F1031" s="176"/>
      <c r="G1031" s="176"/>
      <c r="H1031" s="325"/>
      <c r="I1031" s="384"/>
      <c r="J1031" s="392"/>
      <c r="K1031" s="394"/>
      <c r="L1031" s="394"/>
      <c r="M1031" s="374">
        <f t="shared" si="12"/>
        <v>0</v>
      </c>
    </row>
    <row r="1032" spans="1:13" ht="20.149999999999999" customHeight="1">
      <c r="A1032" s="174"/>
      <c r="B1032" s="165"/>
      <c r="C1032" s="175"/>
      <c r="D1032" s="170"/>
      <c r="E1032" s="389" t="str">
        <f>IF(_xlfn.IFNA(VLOOKUP(D1032,FORMATS!$A$8:$B$43,2,FALSE),0)=0,"",VLOOKUP(D1032,FORMATS!$A$8:$B$43,2,FALSE))</f>
        <v/>
      </c>
      <c r="F1032" s="176"/>
      <c r="G1032" s="176"/>
      <c r="H1032" s="325"/>
      <c r="I1032" s="384"/>
      <c r="J1032" s="392"/>
      <c r="K1032" s="394"/>
      <c r="L1032" s="394"/>
      <c r="M1032" s="374">
        <f t="shared" si="12"/>
        <v>0</v>
      </c>
    </row>
    <row r="1033" spans="1:13" ht="20.149999999999999" customHeight="1">
      <c r="A1033" s="174"/>
      <c r="B1033" s="165"/>
      <c r="C1033" s="175"/>
      <c r="D1033" s="170"/>
      <c r="E1033" s="389" t="str">
        <f>IF(_xlfn.IFNA(VLOOKUP(D1033,FORMATS!$A$8:$B$43,2,FALSE),0)=0,"",VLOOKUP(D1033,FORMATS!$A$8:$B$43,2,FALSE))</f>
        <v/>
      </c>
      <c r="F1033" s="176"/>
      <c r="G1033" s="176"/>
      <c r="H1033" s="325"/>
      <c r="I1033" s="384"/>
      <c r="J1033" s="392"/>
      <c r="K1033" s="394"/>
      <c r="L1033" s="394"/>
      <c r="M1033" s="374">
        <f t="shared" si="12"/>
        <v>0</v>
      </c>
    </row>
    <row r="1034" spans="1:13" ht="20.149999999999999" customHeight="1">
      <c r="A1034" s="174"/>
      <c r="B1034" s="165"/>
      <c r="C1034" s="175"/>
      <c r="D1034" s="170"/>
      <c r="E1034" s="389" t="str">
        <f>IF(_xlfn.IFNA(VLOOKUP(D1034,FORMATS!$A$8:$B$43,2,FALSE),0)=0,"",VLOOKUP(D1034,FORMATS!$A$8:$B$43,2,FALSE))</f>
        <v/>
      </c>
      <c r="F1034" s="176"/>
      <c r="G1034" s="176"/>
      <c r="H1034" s="325"/>
      <c r="I1034" s="384"/>
      <c r="J1034" s="392"/>
      <c r="K1034" s="394"/>
      <c r="L1034" s="394"/>
      <c r="M1034" s="374">
        <f t="shared" si="12"/>
        <v>0</v>
      </c>
    </row>
    <row r="1035" spans="1:13" ht="20.149999999999999" customHeight="1">
      <c r="A1035" s="174"/>
      <c r="B1035" s="165"/>
      <c r="C1035" s="175"/>
      <c r="D1035" s="170"/>
      <c r="E1035" s="389" t="str">
        <f>IF(_xlfn.IFNA(VLOOKUP(D1035,FORMATS!$A$8:$B$43,2,FALSE),0)=0,"",VLOOKUP(D1035,FORMATS!$A$8:$B$43,2,FALSE))</f>
        <v/>
      </c>
      <c r="F1035" s="176"/>
      <c r="G1035" s="176"/>
      <c r="H1035" s="325"/>
      <c r="I1035" s="384"/>
      <c r="J1035" s="392"/>
      <c r="K1035" s="394"/>
      <c r="L1035" s="394"/>
      <c r="M1035" s="374">
        <f t="shared" si="12"/>
        <v>0</v>
      </c>
    </row>
    <row r="1036" spans="1:13" ht="20.149999999999999" customHeight="1">
      <c r="A1036" s="174"/>
      <c r="B1036" s="165"/>
      <c r="C1036" s="175"/>
      <c r="D1036" s="170"/>
      <c r="E1036" s="389" t="str">
        <f>IF(_xlfn.IFNA(VLOOKUP(D1036,FORMATS!$A$8:$B$43,2,FALSE),0)=0,"",VLOOKUP(D1036,FORMATS!$A$8:$B$43,2,FALSE))</f>
        <v/>
      </c>
      <c r="F1036" s="176"/>
      <c r="G1036" s="176"/>
      <c r="H1036" s="325"/>
      <c r="I1036" s="384"/>
      <c r="J1036" s="392"/>
      <c r="K1036" s="394"/>
      <c r="L1036" s="394"/>
      <c r="M1036" s="374">
        <f t="shared" si="12"/>
        <v>0</v>
      </c>
    </row>
    <row r="1037" spans="1:13" ht="20.149999999999999" customHeight="1">
      <c r="A1037" s="174"/>
      <c r="B1037" s="165"/>
      <c r="C1037" s="175"/>
      <c r="D1037" s="170"/>
      <c r="E1037" s="389" t="str">
        <f>IF(_xlfn.IFNA(VLOOKUP(D1037,FORMATS!$A$8:$B$43,2,FALSE),0)=0,"",VLOOKUP(D1037,FORMATS!$A$8:$B$43,2,FALSE))</f>
        <v/>
      </c>
      <c r="F1037" s="176"/>
      <c r="G1037" s="176"/>
      <c r="H1037" s="325"/>
      <c r="I1037" s="384"/>
      <c r="J1037" s="392"/>
      <c r="K1037" s="394"/>
      <c r="L1037" s="394"/>
      <c r="M1037" s="374">
        <f t="shared" si="12"/>
        <v>0</v>
      </c>
    </row>
    <row r="1038" spans="1:13" ht="20.149999999999999" customHeight="1">
      <c r="A1038" s="174"/>
      <c r="B1038" s="165"/>
      <c r="C1038" s="175"/>
      <c r="D1038" s="170"/>
      <c r="E1038" s="389" t="str">
        <f>IF(_xlfn.IFNA(VLOOKUP(D1038,FORMATS!$A$8:$B$43,2,FALSE),0)=0,"",VLOOKUP(D1038,FORMATS!$A$8:$B$43,2,FALSE))</f>
        <v/>
      </c>
      <c r="F1038" s="176"/>
      <c r="G1038" s="176"/>
      <c r="H1038" s="325"/>
      <c r="I1038" s="384"/>
      <c r="J1038" s="392"/>
      <c r="K1038" s="394"/>
      <c r="L1038" s="394"/>
      <c r="M1038" s="374">
        <f t="shared" si="12"/>
        <v>0</v>
      </c>
    </row>
    <row r="1039" spans="1:13" ht="20.149999999999999" customHeight="1">
      <c r="A1039" s="174"/>
      <c r="B1039" s="165"/>
      <c r="C1039" s="175"/>
      <c r="D1039" s="170"/>
      <c r="E1039" s="389" t="str">
        <f>IF(_xlfn.IFNA(VLOOKUP(D1039,FORMATS!$A$8:$B$43,2,FALSE),0)=0,"",VLOOKUP(D1039,FORMATS!$A$8:$B$43,2,FALSE))</f>
        <v/>
      </c>
      <c r="F1039" s="176"/>
      <c r="G1039" s="176"/>
      <c r="H1039" s="325"/>
      <c r="I1039" s="384"/>
      <c r="J1039" s="392"/>
      <c r="K1039" s="394"/>
      <c r="L1039" s="394"/>
      <c r="M1039" s="374">
        <f t="shared" si="12"/>
        <v>0</v>
      </c>
    </row>
    <row r="1040" spans="1:13" ht="20.149999999999999" customHeight="1">
      <c r="A1040" s="174"/>
      <c r="B1040" s="165"/>
      <c r="C1040" s="175"/>
      <c r="D1040" s="170"/>
      <c r="E1040" s="389" t="str">
        <f>IF(_xlfn.IFNA(VLOOKUP(D1040,FORMATS!$A$8:$B$43,2,FALSE),0)=0,"",VLOOKUP(D1040,FORMATS!$A$8:$B$43,2,FALSE))</f>
        <v/>
      </c>
      <c r="F1040" s="176"/>
      <c r="G1040" s="176"/>
      <c r="H1040" s="325"/>
      <c r="I1040" s="384"/>
      <c r="J1040" s="392"/>
      <c r="K1040" s="394"/>
      <c r="L1040" s="394"/>
      <c r="M1040" s="374">
        <f t="shared" si="12"/>
        <v>0</v>
      </c>
    </row>
    <row r="1041" spans="1:13" ht="20.149999999999999" customHeight="1">
      <c r="A1041" s="174"/>
      <c r="B1041" s="165"/>
      <c r="C1041" s="175"/>
      <c r="D1041" s="170"/>
      <c r="E1041" s="389" t="str">
        <f>IF(_xlfn.IFNA(VLOOKUP(D1041,FORMATS!$A$8:$B$43,2,FALSE),0)=0,"",VLOOKUP(D1041,FORMATS!$A$8:$B$43,2,FALSE))</f>
        <v/>
      </c>
      <c r="F1041" s="176"/>
      <c r="G1041" s="176"/>
      <c r="H1041" s="325"/>
      <c r="I1041" s="384"/>
      <c r="J1041" s="392"/>
      <c r="K1041" s="394"/>
      <c r="L1041" s="394"/>
      <c r="M1041" s="374">
        <f t="shared" si="12"/>
        <v>0</v>
      </c>
    </row>
    <row r="1042" spans="1:13" ht="20.149999999999999" customHeight="1">
      <c r="A1042" s="174"/>
      <c r="B1042" s="165"/>
      <c r="C1042" s="175"/>
      <c r="D1042" s="170"/>
      <c r="E1042" s="389" t="str">
        <f>IF(_xlfn.IFNA(VLOOKUP(D1042,FORMATS!$A$8:$B$43,2,FALSE),0)=0,"",VLOOKUP(D1042,FORMATS!$A$8:$B$43,2,FALSE))</f>
        <v/>
      </c>
      <c r="F1042" s="176"/>
      <c r="G1042" s="176"/>
      <c r="H1042" s="325"/>
      <c r="I1042" s="384"/>
      <c r="J1042" s="392"/>
      <c r="K1042" s="394"/>
      <c r="L1042" s="394"/>
      <c r="M1042" s="374">
        <f t="shared" si="12"/>
        <v>0</v>
      </c>
    </row>
    <row r="1043" spans="1:13" ht="20.149999999999999" customHeight="1">
      <c r="A1043" s="174"/>
      <c r="B1043" s="165"/>
      <c r="C1043" s="175"/>
      <c r="D1043" s="170"/>
      <c r="E1043" s="389" t="str">
        <f>IF(_xlfn.IFNA(VLOOKUP(D1043,FORMATS!$A$8:$B$43,2,FALSE),0)=0,"",VLOOKUP(D1043,FORMATS!$A$8:$B$43,2,FALSE))</f>
        <v/>
      </c>
      <c r="F1043" s="176"/>
      <c r="G1043" s="176"/>
      <c r="H1043" s="325"/>
      <c r="I1043" s="384"/>
      <c r="J1043" s="392"/>
      <c r="K1043" s="394"/>
      <c r="L1043" s="394"/>
      <c r="M1043" s="374">
        <f t="shared" si="12"/>
        <v>0</v>
      </c>
    </row>
    <row r="1044" spans="1:13" ht="20.149999999999999" customHeight="1">
      <c r="A1044" s="174"/>
      <c r="B1044" s="165"/>
      <c r="C1044" s="175"/>
      <c r="D1044" s="170"/>
      <c r="E1044" s="389" t="str">
        <f>IF(_xlfn.IFNA(VLOOKUP(D1044,FORMATS!$A$8:$B$43,2,FALSE),0)=0,"",VLOOKUP(D1044,FORMATS!$A$8:$B$43,2,FALSE))</f>
        <v/>
      </c>
      <c r="F1044" s="176"/>
      <c r="G1044" s="176"/>
      <c r="H1044" s="325"/>
      <c r="I1044" s="384"/>
      <c r="J1044" s="392"/>
      <c r="K1044" s="394"/>
      <c r="L1044" s="394"/>
      <c r="M1044" s="374">
        <f t="shared" ref="M1044:M1107" si="13">K1044-L1044</f>
        <v>0</v>
      </c>
    </row>
    <row r="1045" spans="1:13" ht="20.149999999999999" customHeight="1">
      <c r="A1045" s="174"/>
      <c r="B1045" s="165"/>
      <c r="C1045" s="175"/>
      <c r="D1045" s="170"/>
      <c r="E1045" s="389" t="str">
        <f>IF(_xlfn.IFNA(VLOOKUP(D1045,FORMATS!$A$8:$B$43,2,FALSE),0)=0,"",VLOOKUP(D1045,FORMATS!$A$8:$B$43,2,FALSE))</f>
        <v/>
      </c>
      <c r="F1045" s="176"/>
      <c r="G1045" s="176"/>
      <c r="H1045" s="325"/>
      <c r="I1045" s="384"/>
      <c r="J1045" s="392"/>
      <c r="K1045" s="394"/>
      <c r="L1045" s="394"/>
      <c r="M1045" s="374">
        <f t="shared" si="13"/>
        <v>0</v>
      </c>
    </row>
    <row r="1046" spans="1:13" ht="20.149999999999999" customHeight="1">
      <c r="A1046" s="174"/>
      <c r="B1046" s="165"/>
      <c r="C1046" s="175"/>
      <c r="D1046" s="170"/>
      <c r="E1046" s="389" t="str">
        <f>IF(_xlfn.IFNA(VLOOKUP(D1046,FORMATS!$A$8:$B$43,2,FALSE),0)=0,"",VLOOKUP(D1046,FORMATS!$A$8:$B$43,2,FALSE))</f>
        <v/>
      </c>
      <c r="F1046" s="176"/>
      <c r="G1046" s="176"/>
      <c r="H1046" s="325"/>
      <c r="I1046" s="384"/>
      <c r="J1046" s="392"/>
      <c r="K1046" s="394"/>
      <c r="L1046" s="394"/>
      <c r="M1046" s="374">
        <f t="shared" si="13"/>
        <v>0</v>
      </c>
    </row>
    <row r="1047" spans="1:13" ht="20.149999999999999" customHeight="1">
      <c r="A1047" s="174"/>
      <c r="B1047" s="165"/>
      <c r="C1047" s="175"/>
      <c r="D1047" s="170"/>
      <c r="E1047" s="389" t="str">
        <f>IF(_xlfn.IFNA(VLOOKUP(D1047,FORMATS!$A$8:$B$43,2,FALSE),0)=0,"",VLOOKUP(D1047,FORMATS!$A$8:$B$43,2,FALSE))</f>
        <v/>
      </c>
      <c r="F1047" s="176"/>
      <c r="G1047" s="176"/>
      <c r="H1047" s="325"/>
      <c r="I1047" s="384"/>
      <c r="J1047" s="392"/>
      <c r="K1047" s="394"/>
      <c r="L1047" s="394"/>
      <c r="M1047" s="374">
        <f t="shared" si="13"/>
        <v>0</v>
      </c>
    </row>
    <row r="1048" spans="1:13" ht="20.149999999999999" customHeight="1">
      <c r="A1048" s="174"/>
      <c r="B1048" s="165"/>
      <c r="C1048" s="175"/>
      <c r="D1048" s="170"/>
      <c r="E1048" s="389" t="str">
        <f>IF(_xlfn.IFNA(VLOOKUP(D1048,FORMATS!$A$8:$B$43,2,FALSE),0)=0,"",VLOOKUP(D1048,FORMATS!$A$8:$B$43,2,FALSE))</f>
        <v/>
      </c>
      <c r="F1048" s="176"/>
      <c r="G1048" s="176"/>
      <c r="H1048" s="325"/>
      <c r="I1048" s="384"/>
      <c r="J1048" s="392"/>
      <c r="K1048" s="394"/>
      <c r="L1048" s="394"/>
      <c r="M1048" s="374">
        <f t="shared" si="13"/>
        <v>0</v>
      </c>
    </row>
    <row r="1049" spans="1:13" ht="20.149999999999999" customHeight="1">
      <c r="A1049" s="174"/>
      <c r="B1049" s="165"/>
      <c r="C1049" s="175"/>
      <c r="D1049" s="170"/>
      <c r="E1049" s="389" t="str">
        <f>IF(_xlfn.IFNA(VLOOKUP(D1049,FORMATS!$A$8:$B$43,2,FALSE),0)=0,"",VLOOKUP(D1049,FORMATS!$A$8:$B$43,2,FALSE))</f>
        <v/>
      </c>
      <c r="F1049" s="176"/>
      <c r="G1049" s="176"/>
      <c r="H1049" s="325"/>
      <c r="I1049" s="384"/>
      <c r="J1049" s="392"/>
      <c r="K1049" s="394"/>
      <c r="L1049" s="394"/>
      <c r="M1049" s="374">
        <f t="shared" si="13"/>
        <v>0</v>
      </c>
    </row>
    <row r="1050" spans="1:13" ht="20.149999999999999" customHeight="1">
      <c r="A1050" s="174"/>
      <c r="B1050" s="165"/>
      <c r="C1050" s="175"/>
      <c r="D1050" s="170"/>
      <c r="E1050" s="389" t="str">
        <f>IF(_xlfn.IFNA(VLOOKUP(D1050,FORMATS!$A$8:$B$43,2,FALSE),0)=0,"",VLOOKUP(D1050,FORMATS!$A$8:$B$43,2,FALSE))</f>
        <v/>
      </c>
      <c r="F1050" s="176"/>
      <c r="G1050" s="176"/>
      <c r="H1050" s="325"/>
      <c r="I1050" s="384"/>
      <c r="J1050" s="392"/>
      <c r="K1050" s="394"/>
      <c r="L1050" s="394"/>
      <c r="M1050" s="374">
        <f t="shared" si="13"/>
        <v>0</v>
      </c>
    </row>
    <row r="1051" spans="1:13" ht="20.149999999999999" customHeight="1">
      <c r="A1051" s="174"/>
      <c r="B1051" s="165"/>
      <c r="C1051" s="175"/>
      <c r="D1051" s="170"/>
      <c r="E1051" s="389" t="str">
        <f>IF(_xlfn.IFNA(VLOOKUP(D1051,FORMATS!$A$8:$B$43,2,FALSE),0)=0,"",VLOOKUP(D1051,FORMATS!$A$8:$B$43,2,FALSE))</f>
        <v/>
      </c>
      <c r="F1051" s="176"/>
      <c r="G1051" s="176"/>
      <c r="H1051" s="325"/>
      <c r="I1051" s="384"/>
      <c r="J1051" s="392"/>
      <c r="K1051" s="394"/>
      <c r="L1051" s="394"/>
      <c r="M1051" s="374">
        <f t="shared" si="13"/>
        <v>0</v>
      </c>
    </row>
    <row r="1052" spans="1:13" ht="20.149999999999999" customHeight="1">
      <c r="A1052" s="174"/>
      <c r="B1052" s="165"/>
      <c r="C1052" s="175"/>
      <c r="D1052" s="170"/>
      <c r="E1052" s="389" t="str">
        <f>IF(_xlfn.IFNA(VLOOKUP(D1052,FORMATS!$A$8:$B$43,2,FALSE),0)=0,"",VLOOKUP(D1052,FORMATS!$A$8:$B$43,2,FALSE))</f>
        <v/>
      </c>
      <c r="F1052" s="176"/>
      <c r="G1052" s="176"/>
      <c r="H1052" s="325"/>
      <c r="I1052" s="384"/>
      <c r="J1052" s="392"/>
      <c r="K1052" s="394"/>
      <c r="L1052" s="394"/>
      <c r="M1052" s="374">
        <f t="shared" si="13"/>
        <v>0</v>
      </c>
    </row>
    <row r="1053" spans="1:13" ht="20.149999999999999" customHeight="1">
      <c r="A1053" s="174"/>
      <c r="B1053" s="165"/>
      <c r="C1053" s="175"/>
      <c r="D1053" s="170"/>
      <c r="E1053" s="389" t="str">
        <f>IF(_xlfn.IFNA(VLOOKUP(D1053,FORMATS!$A$8:$B$43,2,FALSE),0)=0,"",VLOOKUP(D1053,FORMATS!$A$8:$B$43,2,FALSE))</f>
        <v/>
      </c>
      <c r="F1053" s="176"/>
      <c r="G1053" s="176"/>
      <c r="H1053" s="325"/>
      <c r="I1053" s="384"/>
      <c r="J1053" s="392"/>
      <c r="K1053" s="394"/>
      <c r="L1053" s="394"/>
      <c r="M1053" s="374">
        <f t="shared" si="13"/>
        <v>0</v>
      </c>
    </row>
    <row r="1054" spans="1:13" ht="20.149999999999999" customHeight="1">
      <c r="A1054" s="174"/>
      <c r="B1054" s="165"/>
      <c r="C1054" s="175"/>
      <c r="D1054" s="170"/>
      <c r="E1054" s="389" t="str">
        <f>IF(_xlfn.IFNA(VLOOKUP(D1054,FORMATS!$A$8:$B$43,2,FALSE),0)=0,"",VLOOKUP(D1054,FORMATS!$A$8:$B$43,2,FALSE))</f>
        <v/>
      </c>
      <c r="F1054" s="176"/>
      <c r="G1054" s="176"/>
      <c r="H1054" s="325"/>
      <c r="I1054" s="384"/>
      <c r="J1054" s="392"/>
      <c r="K1054" s="394"/>
      <c r="L1054" s="394"/>
      <c r="M1054" s="374">
        <f t="shared" si="13"/>
        <v>0</v>
      </c>
    </row>
    <row r="1055" spans="1:13" ht="20.149999999999999" customHeight="1">
      <c r="A1055" s="174"/>
      <c r="B1055" s="165"/>
      <c r="C1055" s="175"/>
      <c r="D1055" s="170"/>
      <c r="E1055" s="389" t="str">
        <f>IF(_xlfn.IFNA(VLOOKUP(D1055,FORMATS!$A$8:$B$43,2,FALSE),0)=0,"",VLOOKUP(D1055,FORMATS!$A$8:$B$43,2,FALSE))</f>
        <v/>
      </c>
      <c r="F1055" s="176"/>
      <c r="G1055" s="176"/>
      <c r="H1055" s="325"/>
      <c r="I1055" s="384"/>
      <c r="J1055" s="392"/>
      <c r="K1055" s="394"/>
      <c r="L1055" s="394"/>
      <c r="M1055" s="374">
        <f t="shared" si="13"/>
        <v>0</v>
      </c>
    </row>
    <row r="1056" spans="1:13" ht="20.149999999999999" customHeight="1">
      <c r="A1056" s="174"/>
      <c r="B1056" s="165"/>
      <c r="C1056" s="175"/>
      <c r="D1056" s="170"/>
      <c r="E1056" s="389" t="str">
        <f>IF(_xlfn.IFNA(VLOOKUP(D1056,FORMATS!$A$8:$B$43,2,FALSE),0)=0,"",VLOOKUP(D1056,FORMATS!$A$8:$B$43,2,FALSE))</f>
        <v/>
      </c>
      <c r="F1056" s="176"/>
      <c r="G1056" s="176"/>
      <c r="H1056" s="325"/>
      <c r="I1056" s="384"/>
      <c r="J1056" s="392"/>
      <c r="K1056" s="394"/>
      <c r="L1056" s="394"/>
      <c r="M1056" s="374">
        <f t="shared" si="13"/>
        <v>0</v>
      </c>
    </row>
    <row r="1057" spans="1:13" ht="20.149999999999999" customHeight="1">
      <c r="A1057" s="174"/>
      <c r="B1057" s="165"/>
      <c r="C1057" s="175"/>
      <c r="D1057" s="170"/>
      <c r="E1057" s="389" t="str">
        <f>IF(_xlfn.IFNA(VLOOKUP(D1057,FORMATS!$A$8:$B$43,2,FALSE),0)=0,"",VLOOKUP(D1057,FORMATS!$A$8:$B$43,2,FALSE))</f>
        <v/>
      </c>
      <c r="F1057" s="176"/>
      <c r="G1057" s="176"/>
      <c r="H1057" s="325"/>
      <c r="I1057" s="384"/>
      <c r="J1057" s="392"/>
      <c r="K1057" s="394"/>
      <c r="L1057" s="394"/>
      <c r="M1057" s="374">
        <f t="shared" si="13"/>
        <v>0</v>
      </c>
    </row>
    <row r="1058" spans="1:13" ht="20.149999999999999" customHeight="1">
      <c r="A1058" s="174"/>
      <c r="B1058" s="165"/>
      <c r="C1058" s="175"/>
      <c r="D1058" s="170"/>
      <c r="E1058" s="389" t="str">
        <f>IF(_xlfn.IFNA(VLOOKUP(D1058,FORMATS!$A$8:$B$43,2,FALSE),0)=0,"",VLOOKUP(D1058,FORMATS!$A$8:$B$43,2,FALSE))</f>
        <v/>
      </c>
      <c r="F1058" s="176"/>
      <c r="G1058" s="176"/>
      <c r="H1058" s="325"/>
      <c r="I1058" s="384"/>
      <c r="J1058" s="392"/>
      <c r="K1058" s="394"/>
      <c r="L1058" s="394"/>
      <c r="M1058" s="374">
        <f t="shared" si="13"/>
        <v>0</v>
      </c>
    </row>
    <row r="1059" spans="1:13" ht="20.149999999999999" customHeight="1">
      <c r="A1059" s="174"/>
      <c r="B1059" s="165"/>
      <c r="C1059" s="175"/>
      <c r="D1059" s="170"/>
      <c r="E1059" s="389" t="str">
        <f>IF(_xlfn.IFNA(VLOOKUP(D1059,FORMATS!$A$8:$B$43,2,FALSE),0)=0,"",VLOOKUP(D1059,FORMATS!$A$8:$B$43,2,FALSE))</f>
        <v/>
      </c>
      <c r="F1059" s="176"/>
      <c r="G1059" s="176"/>
      <c r="H1059" s="325"/>
      <c r="I1059" s="384"/>
      <c r="J1059" s="392"/>
      <c r="K1059" s="394"/>
      <c r="L1059" s="394"/>
      <c r="M1059" s="374">
        <f t="shared" si="13"/>
        <v>0</v>
      </c>
    </row>
    <row r="1060" spans="1:13" ht="20.149999999999999" customHeight="1">
      <c r="A1060" s="174"/>
      <c r="B1060" s="165"/>
      <c r="C1060" s="175"/>
      <c r="D1060" s="170"/>
      <c r="E1060" s="389" t="str">
        <f>IF(_xlfn.IFNA(VLOOKUP(D1060,FORMATS!$A$8:$B$43,2,FALSE),0)=0,"",VLOOKUP(D1060,FORMATS!$A$8:$B$43,2,FALSE))</f>
        <v/>
      </c>
      <c r="F1060" s="176"/>
      <c r="G1060" s="176"/>
      <c r="H1060" s="325"/>
      <c r="I1060" s="384"/>
      <c r="J1060" s="392"/>
      <c r="K1060" s="394"/>
      <c r="L1060" s="394"/>
      <c r="M1060" s="374">
        <f t="shared" si="13"/>
        <v>0</v>
      </c>
    </row>
    <row r="1061" spans="1:13" ht="20.149999999999999" customHeight="1">
      <c r="A1061" s="174"/>
      <c r="B1061" s="165"/>
      <c r="C1061" s="175"/>
      <c r="D1061" s="170"/>
      <c r="E1061" s="389" t="str">
        <f>IF(_xlfn.IFNA(VLOOKUP(D1061,FORMATS!$A$8:$B$43,2,FALSE),0)=0,"",VLOOKUP(D1061,FORMATS!$A$8:$B$43,2,FALSE))</f>
        <v/>
      </c>
      <c r="F1061" s="176"/>
      <c r="G1061" s="176"/>
      <c r="H1061" s="325"/>
      <c r="I1061" s="384"/>
      <c r="J1061" s="392"/>
      <c r="K1061" s="394"/>
      <c r="L1061" s="394"/>
      <c r="M1061" s="374">
        <f t="shared" si="13"/>
        <v>0</v>
      </c>
    </row>
    <row r="1062" spans="1:13" ht="20.149999999999999" customHeight="1">
      <c r="A1062" s="174"/>
      <c r="B1062" s="165"/>
      <c r="C1062" s="175"/>
      <c r="D1062" s="170"/>
      <c r="E1062" s="389" t="str">
        <f>IF(_xlfn.IFNA(VLOOKUP(D1062,FORMATS!$A$8:$B$43,2,FALSE),0)=0,"",VLOOKUP(D1062,FORMATS!$A$8:$B$43,2,FALSE))</f>
        <v/>
      </c>
      <c r="F1062" s="176"/>
      <c r="G1062" s="176"/>
      <c r="H1062" s="325"/>
      <c r="I1062" s="384"/>
      <c r="J1062" s="392"/>
      <c r="K1062" s="394"/>
      <c r="L1062" s="394"/>
      <c r="M1062" s="374">
        <f t="shared" si="13"/>
        <v>0</v>
      </c>
    </row>
    <row r="1063" spans="1:13" ht="20.149999999999999" customHeight="1">
      <c r="A1063" s="174"/>
      <c r="B1063" s="165"/>
      <c r="C1063" s="175"/>
      <c r="D1063" s="170"/>
      <c r="E1063" s="389" t="str">
        <f>IF(_xlfn.IFNA(VLOOKUP(D1063,FORMATS!$A$8:$B$43,2,FALSE),0)=0,"",VLOOKUP(D1063,FORMATS!$A$8:$B$43,2,FALSE))</f>
        <v/>
      </c>
      <c r="F1063" s="176"/>
      <c r="G1063" s="176"/>
      <c r="H1063" s="325"/>
      <c r="I1063" s="384"/>
      <c r="J1063" s="392"/>
      <c r="K1063" s="394"/>
      <c r="L1063" s="394"/>
      <c r="M1063" s="374">
        <f t="shared" si="13"/>
        <v>0</v>
      </c>
    </row>
    <row r="1064" spans="1:13" ht="20.149999999999999" customHeight="1">
      <c r="A1064" s="174"/>
      <c r="B1064" s="165"/>
      <c r="C1064" s="175"/>
      <c r="D1064" s="170"/>
      <c r="E1064" s="389" t="str">
        <f>IF(_xlfn.IFNA(VLOOKUP(D1064,FORMATS!$A$8:$B$43,2,FALSE),0)=0,"",VLOOKUP(D1064,FORMATS!$A$8:$B$43,2,FALSE))</f>
        <v/>
      </c>
      <c r="F1064" s="176"/>
      <c r="G1064" s="176"/>
      <c r="H1064" s="325"/>
      <c r="I1064" s="384"/>
      <c r="J1064" s="392"/>
      <c r="K1064" s="394"/>
      <c r="L1064" s="394"/>
      <c r="M1064" s="374">
        <f t="shared" si="13"/>
        <v>0</v>
      </c>
    </row>
    <row r="1065" spans="1:13" ht="20.149999999999999" customHeight="1">
      <c r="A1065" s="174"/>
      <c r="B1065" s="165"/>
      <c r="C1065" s="175"/>
      <c r="D1065" s="170"/>
      <c r="E1065" s="389" t="str">
        <f>IF(_xlfn.IFNA(VLOOKUP(D1065,FORMATS!$A$8:$B$43,2,FALSE),0)=0,"",VLOOKUP(D1065,FORMATS!$A$8:$B$43,2,FALSE))</f>
        <v/>
      </c>
      <c r="F1065" s="176"/>
      <c r="G1065" s="176"/>
      <c r="H1065" s="325"/>
      <c r="I1065" s="384"/>
      <c r="J1065" s="392"/>
      <c r="K1065" s="394"/>
      <c r="L1065" s="394"/>
      <c r="M1065" s="374">
        <f t="shared" si="13"/>
        <v>0</v>
      </c>
    </row>
    <row r="1066" spans="1:13" ht="20.149999999999999" customHeight="1">
      <c r="A1066" s="174"/>
      <c r="B1066" s="165"/>
      <c r="C1066" s="175"/>
      <c r="D1066" s="170"/>
      <c r="E1066" s="389" t="str">
        <f>IF(_xlfn.IFNA(VLOOKUP(D1066,FORMATS!$A$8:$B$43,2,FALSE),0)=0,"",VLOOKUP(D1066,FORMATS!$A$8:$B$43,2,FALSE))</f>
        <v/>
      </c>
      <c r="F1066" s="176"/>
      <c r="G1066" s="176"/>
      <c r="H1066" s="325"/>
      <c r="I1066" s="384"/>
      <c r="J1066" s="392"/>
      <c r="K1066" s="394"/>
      <c r="L1066" s="394"/>
      <c r="M1066" s="374">
        <f t="shared" si="13"/>
        <v>0</v>
      </c>
    </row>
    <row r="1067" spans="1:13" ht="20.149999999999999" customHeight="1">
      <c r="A1067" s="174"/>
      <c r="B1067" s="165"/>
      <c r="C1067" s="175"/>
      <c r="D1067" s="170"/>
      <c r="E1067" s="389" t="str">
        <f>IF(_xlfn.IFNA(VLOOKUP(D1067,FORMATS!$A$8:$B$43,2,FALSE),0)=0,"",VLOOKUP(D1067,FORMATS!$A$8:$B$43,2,FALSE))</f>
        <v/>
      </c>
      <c r="F1067" s="176"/>
      <c r="G1067" s="176"/>
      <c r="H1067" s="325"/>
      <c r="I1067" s="384"/>
      <c r="J1067" s="392"/>
      <c r="K1067" s="394"/>
      <c r="L1067" s="394"/>
      <c r="M1067" s="374">
        <f t="shared" si="13"/>
        <v>0</v>
      </c>
    </row>
    <row r="1068" spans="1:13" ht="20.149999999999999" customHeight="1">
      <c r="A1068" s="174"/>
      <c r="B1068" s="165"/>
      <c r="C1068" s="175"/>
      <c r="D1068" s="170"/>
      <c r="E1068" s="389" t="str">
        <f>IF(_xlfn.IFNA(VLOOKUP(D1068,FORMATS!$A$8:$B$43,2,FALSE),0)=0,"",VLOOKUP(D1068,FORMATS!$A$8:$B$43,2,FALSE))</f>
        <v/>
      </c>
      <c r="F1068" s="176"/>
      <c r="G1068" s="176"/>
      <c r="H1068" s="325"/>
      <c r="I1068" s="384"/>
      <c r="J1068" s="392"/>
      <c r="K1068" s="394"/>
      <c r="L1068" s="394"/>
      <c r="M1068" s="374">
        <f t="shared" si="13"/>
        <v>0</v>
      </c>
    </row>
    <row r="1069" spans="1:13" ht="20.149999999999999" customHeight="1">
      <c r="A1069" s="174"/>
      <c r="B1069" s="165"/>
      <c r="C1069" s="175"/>
      <c r="D1069" s="170"/>
      <c r="E1069" s="389" t="str">
        <f>IF(_xlfn.IFNA(VLOOKUP(D1069,FORMATS!$A$8:$B$43,2,FALSE),0)=0,"",VLOOKUP(D1069,FORMATS!$A$8:$B$43,2,FALSE))</f>
        <v/>
      </c>
      <c r="F1069" s="176"/>
      <c r="G1069" s="176"/>
      <c r="H1069" s="325"/>
      <c r="I1069" s="384"/>
      <c r="J1069" s="392"/>
      <c r="K1069" s="394"/>
      <c r="L1069" s="394"/>
      <c r="M1069" s="374">
        <f t="shared" si="13"/>
        <v>0</v>
      </c>
    </row>
    <row r="1070" spans="1:13" ht="20.149999999999999" customHeight="1">
      <c r="A1070" s="174"/>
      <c r="B1070" s="165"/>
      <c r="C1070" s="175"/>
      <c r="D1070" s="170"/>
      <c r="E1070" s="389" t="str">
        <f>IF(_xlfn.IFNA(VLOOKUP(D1070,FORMATS!$A$8:$B$43,2,FALSE),0)=0,"",VLOOKUP(D1070,FORMATS!$A$8:$B$43,2,FALSE))</f>
        <v/>
      </c>
      <c r="F1070" s="176"/>
      <c r="G1070" s="176"/>
      <c r="H1070" s="325"/>
      <c r="I1070" s="384"/>
      <c r="J1070" s="392"/>
      <c r="K1070" s="394"/>
      <c r="L1070" s="394"/>
      <c r="M1070" s="374">
        <f t="shared" si="13"/>
        <v>0</v>
      </c>
    </row>
    <row r="1071" spans="1:13" ht="20.149999999999999" customHeight="1">
      <c r="A1071" s="174"/>
      <c r="B1071" s="165"/>
      <c r="C1071" s="175"/>
      <c r="D1071" s="170"/>
      <c r="E1071" s="389" t="str">
        <f>IF(_xlfn.IFNA(VLOOKUP(D1071,FORMATS!$A$8:$B$43,2,FALSE),0)=0,"",VLOOKUP(D1071,FORMATS!$A$8:$B$43,2,FALSE))</f>
        <v/>
      </c>
      <c r="F1071" s="176"/>
      <c r="G1071" s="176"/>
      <c r="H1071" s="325"/>
      <c r="I1071" s="384"/>
      <c r="J1071" s="392"/>
      <c r="K1071" s="394"/>
      <c r="L1071" s="394"/>
      <c r="M1071" s="374">
        <f t="shared" si="13"/>
        <v>0</v>
      </c>
    </row>
    <row r="1072" spans="1:13" ht="20.149999999999999" customHeight="1">
      <c r="A1072" s="174"/>
      <c r="B1072" s="165"/>
      <c r="C1072" s="175"/>
      <c r="D1072" s="170"/>
      <c r="E1072" s="389" t="str">
        <f>IF(_xlfn.IFNA(VLOOKUP(D1072,FORMATS!$A$8:$B$43,2,FALSE),0)=0,"",VLOOKUP(D1072,FORMATS!$A$8:$B$43,2,FALSE))</f>
        <v/>
      </c>
      <c r="F1072" s="176"/>
      <c r="G1072" s="176"/>
      <c r="H1072" s="325"/>
      <c r="I1072" s="384"/>
      <c r="J1072" s="392"/>
      <c r="K1072" s="394"/>
      <c r="L1072" s="394"/>
      <c r="M1072" s="374">
        <f t="shared" si="13"/>
        <v>0</v>
      </c>
    </row>
    <row r="1073" spans="1:13" ht="20.149999999999999" customHeight="1">
      <c r="A1073" s="174"/>
      <c r="B1073" s="165"/>
      <c r="C1073" s="175"/>
      <c r="D1073" s="170"/>
      <c r="E1073" s="389" t="str">
        <f>IF(_xlfn.IFNA(VLOOKUP(D1073,FORMATS!$A$8:$B$43,2,FALSE),0)=0,"",VLOOKUP(D1073,FORMATS!$A$8:$B$43,2,FALSE))</f>
        <v/>
      </c>
      <c r="F1073" s="176"/>
      <c r="G1073" s="176"/>
      <c r="H1073" s="325"/>
      <c r="I1073" s="384"/>
      <c r="J1073" s="392"/>
      <c r="K1073" s="394"/>
      <c r="L1073" s="394"/>
      <c r="M1073" s="374">
        <f t="shared" si="13"/>
        <v>0</v>
      </c>
    </row>
    <row r="1074" spans="1:13" ht="20.149999999999999" customHeight="1">
      <c r="A1074" s="174"/>
      <c r="B1074" s="165"/>
      <c r="C1074" s="175"/>
      <c r="D1074" s="170"/>
      <c r="E1074" s="389" t="str">
        <f>IF(_xlfn.IFNA(VLOOKUP(D1074,FORMATS!$A$8:$B$43,2,FALSE),0)=0,"",VLOOKUP(D1074,FORMATS!$A$8:$B$43,2,FALSE))</f>
        <v/>
      </c>
      <c r="F1074" s="176"/>
      <c r="G1074" s="176"/>
      <c r="H1074" s="325"/>
      <c r="I1074" s="384"/>
      <c r="J1074" s="392"/>
      <c r="K1074" s="394"/>
      <c r="L1074" s="394"/>
      <c r="M1074" s="374">
        <f t="shared" si="13"/>
        <v>0</v>
      </c>
    </row>
    <row r="1075" spans="1:13" ht="20.149999999999999" customHeight="1">
      <c r="A1075" s="174"/>
      <c r="B1075" s="165"/>
      <c r="C1075" s="175"/>
      <c r="D1075" s="170"/>
      <c r="E1075" s="389" t="str">
        <f>IF(_xlfn.IFNA(VLOOKUP(D1075,FORMATS!$A$8:$B$43,2,FALSE),0)=0,"",VLOOKUP(D1075,FORMATS!$A$8:$B$43,2,FALSE))</f>
        <v/>
      </c>
      <c r="F1075" s="176"/>
      <c r="G1075" s="176"/>
      <c r="H1075" s="325"/>
      <c r="I1075" s="384"/>
      <c r="J1075" s="392"/>
      <c r="K1075" s="394"/>
      <c r="L1075" s="394"/>
      <c r="M1075" s="374">
        <f t="shared" si="13"/>
        <v>0</v>
      </c>
    </row>
    <row r="1076" spans="1:13" ht="20.149999999999999" customHeight="1">
      <c r="A1076" s="174"/>
      <c r="B1076" s="165"/>
      <c r="C1076" s="175"/>
      <c r="D1076" s="170"/>
      <c r="E1076" s="389" t="str">
        <f>IF(_xlfn.IFNA(VLOOKUP(D1076,FORMATS!$A$8:$B$43,2,FALSE),0)=0,"",VLOOKUP(D1076,FORMATS!$A$8:$B$43,2,FALSE))</f>
        <v/>
      </c>
      <c r="F1076" s="176"/>
      <c r="G1076" s="176"/>
      <c r="H1076" s="325"/>
      <c r="I1076" s="384"/>
      <c r="J1076" s="392"/>
      <c r="K1076" s="394"/>
      <c r="L1076" s="394"/>
      <c r="M1076" s="374">
        <f t="shared" si="13"/>
        <v>0</v>
      </c>
    </row>
    <row r="1077" spans="1:13" ht="20.149999999999999" customHeight="1">
      <c r="A1077" s="174"/>
      <c r="B1077" s="165"/>
      <c r="C1077" s="175"/>
      <c r="D1077" s="170"/>
      <c r="E1077" s="389" t="str">
        <f>IF(_xlfn.IFNA(VLOOKUP(D1077,FORMATS!$A$8:$B$43,2,FALSE),0)=0,"",VLOOKUP(D1077,FORMATS!$A$8:$B$43,2,FALSE))</f>
        <v/>
      </c>
      <c r="F1077" s="176"/>
      <c r="G1077" s="176"/>
      <c r="H1077" s="325"/>
      <c r="I1077" s="384"/>
      <c r="J1077" s="392"/>
      <c r="K1077" s="394"/>
      <c r="L1077" s="394"/>
      <c r="M1077" s="374">
        <f t="shared" si="13"/>
        <v>0</v>
      </c>
    </row>
    <row r="1078" spans="1:13" ht="20.149999999999999" customHeight="1">
      <c r="A1078" s="174"/>
      <c r="B1078" s="165"/>
      <c r="C1078" s="175"/>
      <c r="D1078" s="170"/>
      <c r="E1078" s="389" t="str">
        <f>IF(_xlfn.IFNA(VLOOKUP(D1078,FORMATS!$A$8:$B$43,2,FALSE),0)=0,"",VLOOKUP(D1078,FORMATS!$A$8:$B$43,2,FALSE))</f>
        <v/>
      </c>
      <c r="F1078" s="176"/>
      <c r="G1078" s="176"/>
      <c r="H1078" s="325"/>
      <c r="I1078" s="384"/>
      <c r="J1078" s="392"/>
      <c r="K1078" s="394"/>
      <c r="L1078" s="394"/>
      <c r="M1078" s="374">
        <f t="shared" si="13"/>
        <v>0</v>
      </c>
    </row>
    <row r="1079" spans="1:13" ht="20.149999999999999" customHeight="1">
      <c r="A1079" s="174"/>
      <c r="B1079" s="165"/>
      <c r="C1079" s="175"/>
      <c r="D1079" s="170"/>
      <c r="E1079" s="389" t="str">
        <f>IF(_xlfn.IFNA(VLOOKUP(D1079,FORMATS!$A$8:$B$43,2,FALSE),0)=0,"",VLOOKUP(D1079,FORMATS!$A$8:$B$43,2,FALSE))</f>
        <v/>
      </c>
      <c r="F1079" s="176"/>
      <c r="G1079" s="176"/>
      <c r="H1079" s="325"/>
      <c r="I1079" s="384"/>
      <c r="J1079" s="392"/>
      <c r="K1079" s="394"/>
      <c r="L1079" s="394"/>
      <c r="M1079" s="374">
        <f t="shared" si="13"/>
        <v>0</v>
      </c>
    </row>
    <row r="1080" spans="1:13" ht="20.149999999999999" customHeight="1">
      <c r="A1080" s="174"/>
      <c r="B1080" s="165"/>
      <c r="C1080" s="175"/>
      <c r="D1080" s="170"/>
      <c r="E1080" s="389" t="str">
        <f>IF(_xlfn.IFNA(VLOOKUP(D1080,FORMATS!$A$8:$B$43,2,FALSE),0)=0,"",VLOOKUP(D1080,FORMATS!$A$8:$B$43,2,FALSE))</f>
        <v/>
      </c>
      <c r="F1080" s="176"/>
      <c r="G1080" s="176"/>
      <c r="H1080" s="325"/>
      <c r="I1080" s="384"/>
      <c r="J1080" s="392"/>
      <c r="K1080" s="394"/>
      <c r="L1080" s="394"/>
      <c r="M1080" s="374">
        <f t="shared" si="13"/>
        <v>0</v>
      </c>
    </row>
    <row r="1081" spans="1:13" ht="20.149999999999999" customHeight="1">
      <c r="A1081" s="174"/>
      <c r="B1081" s="165"/>
      <c r="C1081" s="175"/>
      <c r="D1081" s="170"/>
      <c r="E1081" s="389" t="str">
        <f>IF(_xlfn.IFNA(VLOOKUP(D1081,FORMATS!$A$8:$B$43,2,FALSE),0)=0,"",VLOOKUP(D1081,FORMATS!$A$8:$B$43,2,FALSE))</f>
        <v/>
      </c>
      <c r="F1081" s="176"/>
      <c r="G1081" s="176"/>
      <c r="H1081" s="325"/>
      <c r="I1081" s="384"/>
      <c r="J1081" s="392"/>
      <c r="K1081" s="394"/>
      <c r="L1081" s="394"/>
      <c r="M1081" s="374">
        <f t="shared" si="13"/>
        <v>0</v>
      </c>
    </row>
    <row r="1082" spans="1:13" ht="20.149999999999999" customHeight="1">
      <c r="A1082" s="174"/>
      <c r="B1082" s="165"/>
      <c r="C1082" s="175"/>
      <c r="D1082" s="170"/>
      <c r="E1082" s="389" t="str">
        <f>IF(_xlfn.IFNA(VLOOKUP(D1082,FORMATS!$A$8:$B$43,2,FALSE),0)=0,"",VLOOKUP(D1082,FORMATS!$A$8:$B$43,2,FALSE))</f>
        <v/>
      </c>
      <c r="F1082" s="176"/>
      <c r="G1082" s="176"/>
      <c r="H1082" s="325"/>
      <c r="I1082" s="384"/>
      <c r="J1082" s="392"/>
      <c r="K1082" s="394"/>
      <c r="L1082" s="394"/>
      <c r="M1082" s="374">
        <f t="shared" si="13"/>
        <v>0</v>
      </c>
    </row>
    <row r="1083" spans="1:13" ht="20.149999999999999" customHeight="1">
      <c r="A1083" s="174"/>
      <c r="B1083" s="165"/>
      <c r="C1083" s="175"/>
      <c r="D1083" s="170"/>
      <c r="E1083" s="389" t="str">
        <f>IF(_xlfn.IFNA(VLOOKUP(D1083,FORMATS!$A$8:$B$43,2,FALSE),0)=0,"",VLOOKUP(D1083,FORMATS!$A$8:$B$43,2,FALSE))</f>
        <v/>
      </c>
      <c r="F1083" s="176"/>
      <c r="G1083" s="176"/>
      <c r="H1083" s="325"/>
      <c r="I1083" s="384"/>
      <c r="J1083" s="392"/>
      <c r="K1083" s="394"/>
      <c r="L1083" s="394"/>
      <c r="M1083" s="374">
        <f t="shared" si="13"/>
        <v>0</v>
      </c>
    </row>
    <row r="1084" spans="1:13" ht="20.149999999999999" customHeight="1">
      <c r="A1084" s="174"/>
      <c r="B1084" s="165"/>
      <c r="C1084" s="175"/>
      <c r="D1084" s="170"/>
      <c r="E1084" s="389" t="str">
        <f>IF(_xlfn.IFNA(VLOOKUP(D1084,FORMATS!$A$8:$B$43,2,FALSE),0)=0,"",VLOOKUP(D1084,FORMATS!$A$8:$B$43,2,FALSE))</f>
        <v/>
      </c>
      <c r="F1084" s="176"/>
      <c r="G1084" s="176"/>
      <c r="H1084" s="325"/>
      <c r="I1084" s="384"/>
      <c r="J1084" s="392"/>
      <c r="K1084" s="394"/>
      <c r="L1084" s="394"/>
      <c r="M1084" s="374">
        <f t="shared" si="13"/>
        <v>0</v>
      </c>
    </row>
    <row r="1085" spans="1:13" ht="20.149999999999999" customHeight="1">
      <c r="A1085" s="174"/>
      <c r="B1085" s="165"/>
      <c r="C1085" s="175"/>
      <c r="D1085" s="170"/>
      <c r="E1085" s="389" t="str">
        <f>IF(_xlfn.IFNA(VLOOKUP(D1085,FORMATS!$A$8:$B$43,2,FALSE),0)=0,"",VLOOKUP(D1085,FORMATS!$A$8:$B$43,2,FALSE))</f>
        <v/>
      </c>
      <c r="F1085" s="176"/>
      <c r="G1085" s="176"/>
      <c r="H1085" s="325"/>
      <c r="I1085" s="384"/>
      <c r="J1085" s="392"/>
      <c r="K1085" s="394"/>
      <c r="L1085" s="394"/>
      <c r="M1085" s="374">
        <f t="shared" si="13"/>
        <v>0</v>
      </c>
    </row>
    <row r="1086" spans="1:13" ht="20.149999999999999" customHeight="1">
      <c r="A1086" s="174"/>
      <c r="B1086" s="165"/>
      <c r="C1086" s="175"/>
      <c r="D1086" s="170"/>
      <c r="E1086" s="389" t="str">
        <f>IF(_xlfn.IFNA(VLOOKUP(D1086,FORMATS!$A$8:$B$43,2,FALSE),0)=0,"",VLOOKUP(D1086,FORMATS!$A$8:$B$43,2,FALSE))</f>
        <v/>
      </c>
      <c r="F1086" s="176"/>
      <c r="G1086" s="176"/>
      <c r="H1086" s="325"/>
      <c r="I1086" s="384"/>
      <c r="J1086" s="392"/>
      <c r="K1086" s="394"/>
      <c r="L1086" s="394"/>
      <c r="M1086" s="374">
        <f t="shared" si="13"/>
        <v>0</v>
      </c>
    </row>
    <row r="1087" spans="1:13" ht="20.149999999999999" customHeight="1">
      <c r="A1087" s="174"/>
      <c r="B1087" s="165"/>
      <c r="C1087" s="175"/>
      <c r="D1087" s="170"/>
      <c r="E1087" s="389" t="str">
        <f>IF(_xlfn.IFNA(VLOOKUP(D1087,FORMATS!$A$8:$B$43,2,FALSE),0)=0,"",VLOOKUP(D1087,FORMATS!$A$8:$B$43,2,FALSE))</f>
        <v/>
      </c>
      <c r="F1087" s="176"/>
      <c r="G1087" s="176"/>
      <c r="H1087" s="325"/>
      <c r="I1087" s="384"/>
      <c r="J1087" s="392"/>
      <c r="K1087" s="394"/>
      <c r="L1087" s="394"/>
      <c r="M1087" s="374">
        <f t="shared" si="13"/>
        <v>0</v>
      </c>
    </row>
    <row r="1088" spans="1:13" ht="20.149999999999999" customHeight="1">
      <c r="A1088" s="174"/>
      <c r="B1088" s="165"/>
      <c r="C1088" s="175"/>
      <c r="D1088" s="170"/>
      <c r="E1088" s="389" t="str">
        <f>IF(_xlfn.IFNA(VLOOKUP(D1088,FORMATS!$A$8:$B$43,2,FALSE),0)=0,"",VLOOKUP(D1088,FORMATS!$A$8:$B$43,2,FALSE))</f>
        <v/>
      </c>
      <c r="F1088" s="176"/>
      <c r="G1088" s="176"/>
      <c r="H1088" s="325"/>
      <c r="I1088" s="384"/>
      <c r="J1088" s="392"/>
      <c r="K1088" s="394"/>
      <c r="L1088" s="394"/>
      <c r="M1088" s="374">
        <f t="shared" si="13"/>
        <v>0</v>
      </c>
    </row>
    <row r="1089" spans="1:13" ht="20.149999999999999" customHeight="1">
      <c r="A1089" s="174"/>
      <c r="B1089" s="165"/>
      <c r="C1089" s="175"/>
      <c r="D1089" s="170"/>
      <c r="E1089" s="389" t="str">
        <f>IF(_xlfn.IFNA(VLOOKUP(D1089,FORMATS!$A$8:$B$43,2,FALSE),0)=0,"",VLOOKUP(D1089,FORMATS!$A$8:$B$43,2,FALSE))</f>
        <v/>
      </c>
      <c r="F1089" s="176"/>
      <c r="G1089" s="176"/>
      <c r="H1089" s="325"/>
      <c r="I1089" s="384"/>
      <c r="J1089" s="392"/>
      <c r="K1089" s="394"/>
      <c r="L1089" s="394"/>
      <c r="M1089" s="374">
        <f t="shared" si="13"/>
        <v>0</v>
      </c>
    </row>
    <row r="1090" spans="1:13" ht="20.149999999999999" customHeight="1">
      <c r="A1090" s="174"/>
      <c r="B1090" s="165"/>
      <c r="C1090" s="175"/>
      <c r="D1090" s="170"/>
      <c r="E1090" s="389" t="str">
        <f>IF(_xlfn.IFNA(VLOOKUP(D1090,FORMATS!$A$8:$B$43,2,FALSE),0)=0,"",VLOOKUP(D1090,FORMATS!$A$8:$B$43,2,FALSE))</f>
        <v/>
      </c>
      <c r="F1090" s="176"/>
      <c r="G1090" s="176"/>
      <c r="H1090" s="325"/>
      <c r="I1090" s="384"/>
      <c r="J1090" s="392"/>
      <c r="K1090" s="394"/>
      <c r="L1090" s="394"/>
      <c r="M1090" s="374">
        <f t="shared" si="13"/>
        <v>0</v>
      </c>
    </row>
    <row r="1091" spans="1:13" ht="20.149999999999999" customHeight="1">
      <c r="A1091" s="174"/>
      <c r="B1091" s="165"/>
      <c r="C1091" s="175"/>
      <c r="D1091" s="170"/>
      <c r="E1091" s="389" t="str">
        <f>IF(_xlfn.IFNA(VLOOKUP(D1091,FORMATS!$A$8:$B$43,2,FALSE),0)=0,"",VLOOKUP(D1091,FORMATS!$A$8:$B$43,2,FALSE))</f>
        <v/>
      </c>
      <c r="F1091" s="176"/>
      <c r="G1091" s="176"/>
      <c r="H1091" s="325"/>
      <c r="I1091" s="384"/>
      <c r="J1091" s="392"/>
      <c r="K1091" s="394"/>
      <c r="L1091" s="394"/>
      <c r="M1091" s="374">
        <f t="shared" si="13"/>
        <v>0</v>
      </c>
    </row>
    <row r="1092" spans="1:13" ht="20.149999999999999" customHeight="1">
      <c r="A1092" s="174"/>
      <c r="B1092" s="165"/>
      <c r="C1092" s="175"/>
      <c r="D1092" s="170"/>
      <c r="E1092" s="389" t="str">
        <f>IF(_xlfn.IFNA(VLOOKUP(D1092,FORMATS!$A$8:$B$43,2,FALSE),0)=0,"",VLOOKUP(D1092,FORMATS!$A$8:$B$43,2,FALSE))</f>
        <v/>
      </c>
      <c r="F1092" s="176"/>
      <c r="G1092" s="176"/>
      <c r="H1092" s="325"/>
      <c r="I1092" s="384"/>
      <c r="J1092" s="392"/>
      <c r="K1092" s="394"/>
      <c r="L1092" s="394"/>
      <c r="M1092" s="374">
        <f t="shared" si="13"/>
        <v>0</v>
      </c>
    </row>
    <row r="1093" spans="1:13" ht="20.149999999999999" customHeight="1">
      <c r="A1093" s="174"/>
      <c r="B1093" s="165"/>
      <c r="C1093" s="175"/>
      <c r="D1093" s="170"/>
      <c r="E1093" s="389" t="str">
        <f>IF(_xlfn.IFNA(VLOOKUP(D1093,FORMATS!$A$8:$B$43,2,FALSE),0)=0,"",VLOOKUP(D1093,FORMATS!$A$8:$B$43,2,FALSE))</f>
        <v/>
      </c>
      <c r="F1093" s="176"/>
      <c r="G1093" s="176"/>
      <c r="H1093" s="325"/>
      <c r="I1093" s="384"/>
      <c r="J1093" s="392"/>
      <c r="K1093" s="394"/>
      <c r="L1093" s="394"/>
      <c r="M1093" s="374">
        <f t="shared" si="13"/>
        <v>0</v>
      </c>
    </row>
    <row r="1094" spans="1:13" ht="20.149999999999999" customHeight="1">
      <c r="A1094" s="174"/>
      <c r="B1094" s="165"/>
      <c r="C1094" s="175"/>
      <c r="D1094" s="170"/>
      <c r="E1094" s="389" t="str">
        <f>IF(_xlfn.IFNA(VLOOKUP(D1094,FORMATS!$A$8:$B$43,2,FALSE),0)=0,"",VLOOKUP(D1094,FORMATS!$A$8:$B$43,2,FALSE))</f>
        <v/>
      </c>
      <c r="F1094" s="176"/>
      <c r="G1094" s="176"/>
      <c r="H1094" s="325"/>
      <c r="I1094" s="384"/>
      <c r="J1094" s="392"/>
      <c r="K1094" s="394"/>
      <c r="L1094" s="394"/>
      <c r="M1094" s="374">
        <f t="shared" si="13"/>
        <v>0</v>
      </c>
    </row>
    <row r="1095" spans="1:13" ht="20.149999999999999" customHeight="1">
      <c r="A1095" s="174"/>
      <c r="B1095" s="165"/>
      <c r="C1095" s="175"/>
      <c r="D1095" s="170"/>
      <c r="E1095" s="389" t="str">
        <f>IF(_xlfn.IFNA(VLOOKUP(D1095,FORMATS!$A$8:$B$43,2,FALSE),0)=0,"",VLOOKUP(D1095,FORMATS!$A$8:$B$43,2,FALSE))</f>
        <v/>
      </c>
      <c r="F1095" s="176"/>
      <c r="G1095" s="176"/>
      <c r="H1095" s="325"/>
      <c r="I1095" s="384"/>
      <c r="J1095" s="392"/>
      <c r="K1095" s="394"/>
      <c r="L1095" s="394"/>
      <c r="M1095" s="374">
        <f t="shared" si="13"/>
        <v>0</v>
      </c>
    </row>
    <row r="1096" spans="1:13" ht="20.149999999999999" customHeight="1">
      <c r="A1096" s="174"/>
      <c r="B1096" s="165"/>
      <c r="C1096" s="175"/>
      <c r="D1096" s="170"/>
      <c r="E1096" s="389" t="str">
        <f>IF(_xlfn.IFNA(VLOOKUP(D1096,FORMATS!$A$8:$B$43,2,FALSE),0)=0,"",VLOOKUP(D1096,FORMATS!$A$8:$B$43,2,FALSE))</f>
        <v/>
      </c>
      <c r="F1096" s="176"/>
      <c r="G1096" s="176"/>
      <c r="H1096" s="325"/>
      <c r="I1096" s="384"/>
      <c r="J1096" s="392"/>
      <c r="K1096" s="394"/>
      <c r="L1096" s="394"/>
      <c r="M1096" s="374">
        <f t="shared" si="13"/>
        <v>0</v>
      </c>
    </row>
    <row r="1097" spans="1:13" ht="20.149999999999999" customHeight="1">
      <c r="A1097" s="174"/>
      <c r="B1097" s="165"/>
      <c r="C1097" s="175"/>
      <c r="D1097" s="170"/>
      <c r="E1097" s="389" t="str">
        <f>IF(_xlfn.IFNA(VLOOKUP(D1097,FORMATS!$A$8:$B$43,2,FALSE),0)=0,"",VLOOKUP(D1097,FORMATS!$A$8:$B$43,2,FALSE))</f>
        <v/>
      </c>
      <c r="F1097" s="176"/>
      <c r="G1097" s="176"/>
      <c r="H1097" s="325"/>
      <c r="I1097" s="384"/>
      <c r="J1097" s="392"/>
      <c r="K1097" s="394"/>
      <c r="L1097" s="394"/>
      <c r="M1097" s="374">
        <f t="shared" si="13"/>
        <v>0</v>
      </c>
    </row>
    <row r="1098" spans="1:13" ht="20.149999999999999" customHeight="1">
      <c r="A1098" s="174"/>
      <c r="B1098" s="165"/>
      <c r="C1098" s="175"/>
      <c r="D1098" s="170"/>
      <c r="E1098" s="389" t="str">
        <f>IF(_xlfn.IFNA(VLOOKUP(D1098,FORMATS!$A$8:$B$43,2,FALSE),0)=0,"",VLOOKUP(D1098,FORMATS!$A$8:$B$43,2,FALSE))</f>
        <v/>
      </c>
      <c r="F1098" s="176"/>
      <c r="G1098" s="176"/>
      <c r="H1098" s="325"/>
      <c r="I1098" s="384"/>
      <c r="J1098" s="392"/>
      <c r="K1098" s="394"/>
      <c r="L1098" s="394"/>
      <c r="M1098" s="374">
        <f t="shared" si="13"/>
        <v>0</v>
      </c>
    </row>
    <row r="1099" spans="1:13" ht="20.149999999999999" customHeight="1">
      <c r="A1099" s="174"/>
      <c r="B1099" s="165"/>
      <c r="C1099" s="175"/>
      <c r="D1099" s="170"/>
      <c r="E1099" s="389" t="str">
        <f>IF(_xlfn.IFNA(VLOOKUP(D1099,FORMATS!$A$8:$B$43,2,FALSE),0)=0,"",VLOOKUP(D1099,FORMATS!$A$8:$B$43,2,FALSE))</f>
        <v/>
      </c>
      <c r="F1099" s="176"/>
      <c r="G1099" s="176"/>
      <c r="H1099" s="325"/>
      <c r="I1099" s="384"/>
      <c r="J1099" s="392"/>
      <c r="K1099" s="394"/>
      <c r="L1099" s="394"/>
      <c r="M1099" s="374">
        <f t="shared" si="13"/>
        <v>0</v>
      </c>
    </row>
    <row r="1100" spans="1:13" ht="20.149999999999999" customHeight="1">
      <c r="A1100" s="174"/>
      <c r="B1100" s="165"/>
      <c r="C1100" s="175"/>
      <c r="D1100" s="170"/>
      <c r="E1100" s="389" t="str">
        <f>IF(_xlfn.IFNA(VLOOKUP(D1100,FORMATS!$A$8:$B$43,2,FALSE),0)=0,"",VLOOKUP(D1100,FORMATS!$A$8:$B$43,2,FALSE))</f>
        <v/>
      </c>
      <c r="F1100" s="176"/>
      <c r="G1100" s="176"/>
      <c r="H1100" s="325"/>
      <c r="I1100" s="384"/>
      <c r="J1100" s="392"/>
      <c r="K1100" s="394"/>
      <c r="L1100" s="394"/>
      <c r="M1100" s="374">
        <f t="shared" si="13"/>
        <v>0</v>
      </c>
    </row>
    <row r="1101" spans="1:13" ht="20.149999999999999" customHeight="1">
      <c r="A1101" s="174"/>
      <c r="B1101" s="165"/>
      <c r="C1101" s="175"/>
      <c r="D1101" s="170"/>
      <c r="E1101" s="389" t="str">
        <f>IF(_xlfn.IFNA(VLOOKUP(D1101,FORMATS!$A$8:$B$43,2,FALSE),0)=0,"",VLOOKUP(D1101,FORMATS!$A$8:$B$43,2,FALSE))</f>
        <v/>
      </c>
      <c r="F1101" s="176"/>
      <c r="G1101" s="176"/>
      <c r="H1101" s="325"/>
      <c r="I1101" s="384"/>
      <c r="J1101" s="392"/>
      <c r="K1101" s="394"/>
      <c r="L1101" s="394"/>
      <c r="M1101" s="374">
        <f t="shared" si="13"/>
        <v>0</v>
      </c>
    </row>
    <row r="1102" spans="1:13" ht="20.149999999999999" customHeight="1">
      <c r="A1102" s="174"/>
      <c r="B1102" s="165"/>
      <c r="C1102" s="175"/>
      <c r="D1102" s="170"/>
      <c r="E1102" s="389" t="str">
        <f>IF(_xlfn.IFNA(VLOOKUP(D1102,FORMATS!$A$8:$B$43,2,FALSE),0)=0,"",VLOOKUP(D1102,FORMATS!$A$8:$B$43,2,FALSE))</f>
        <v/>
      </c>
      <c r="F1102" s="176"/>
      <c r="G1102" s="176"/>
      <c r="H1102" s="325"/>
      <c r="I1102" s="384"/>
      <c r="J1102" s="392"/>
      <c r="K1102" s="394"/>
      <c r="L1102" s="394"/>
      <c r="M1102" s="374">
        <f t="shared" si="13"/>
        <v>0</v>
      </c>
    </row>
    <row r="1103" spans="1:13" ht="20.149999999999999" customHeight="1">
      <c r="A1103" s="174"/>
      <c r="B1103" s="165"/>
      <c r="C1103" s="175"/>
      <c r="D1103" s="170"/>
      <c r="E1103" s="389" t="str">
        <f>IF(_xlfn.IFNA(VLOOKUP(D1103,FORMATS!$A$8:$B$43,2,FALSE),0)=0,"",VLOOKUP(D1103,FORMATS!$A$8:$B$43,2,FALSE))</f>
        <v/>
      </c>
      <c r="F1103" s="176"/>
      <c r="G1103" s="176"/>
      <c r="H1103" s="325"/>
      <c r="I1103" s="384"/>
      <c r="J1103" s="392"/>
      <c r="K1103" s="394"/>
      <c r="L1103" s="394"/>
      <c r="M1103" s="374">
        <f t="shared" si="13"/>
        <v>0</v>
      </c>
    </row>
    <row r="1104" spans="1:13" ht="20.149999999999999" customHeight="1">
      <c r="A1104" s="174"/>
      <c r="B1104" s="165"/>
      <c r="C1104" s="175"/>
      <c r="D1104" s="170"/>
      <c r="E1104" s="389" t="str">
        <f>IF(_xlfn.IFNA(VLOOKUP(D1104,FORMATS!$A$8:$B$43,2,FALSE),0)=0,"",VLOOKUP(D1104,FORMATS!$A$8:$B$43,2,FALSE))</f>
        <v/>
      </c>
      <c r="F1104" s="176"/>
      <c r="G1104" s="176"/>
      <c r="H1104" s="325"/>
      <c r="I1104" s="384"/>
      <c r="J1104" s="392"/>
      <c r="K1104" s="394"/>
      <c r="L1104" s="394"/>
      <c r="M1104" s="374">
        <f t="shared" si="13"/>
        <v>0</v>
      </c>
    </row>
    <row r="1105" spans="1:13" ht="20.149999999999999" customHeight="1">
      <c r="A1105" s="174"/>
      <c r="B1105" s="165"/>
      <c r="C1105" s="175"/>
      <c r="D1105" s="170"/>
      <c r="E1105" s="389" t="str">
        <f>IF(_xlfn.IFNA(VLOOKUP(D1105,FORMATS!$A$8:$B$43,2,FALSE),0)=0,"",VLOOKUP(D1105,FORMATS!$A$8:$B$43,2,FALSE))</f>
        <v/>
      </c>
      <c r="F1105" s="176"/>
      <c r="G1105" s="176"/>
      <c r="H1105" s="325"/>
      <c r="I1105" s="384"/>
      <c r="J1105" s="392"/>
      <c r="K1105" s="394"/>
      <c r="L1105" s="394"/>
      <c r="M1105" s="374">
        <f t="shared" si="13"/>
        <v>0</v>
      </c>
    </row>
    <row r="1106" spans="1:13" ht="20.149999999999999" customHeight="1">
      <c r="A1106" s="174"/>
      <c r="B1106" s="165"/>
      <c r="C1106" s="175"/>
      <c r="D1106" s="170"/>
      <c r="E1106" s="389" t="str">
        <f>IF(_xlfn.IFNA(VLOOKUP(D1106,FORMATS!$A$8:$B$43,2,FALSE),0)=0,"",VLOOKUP(D1106,FORMATS!$A$8:$B$43,2,FALSE))</f>
        <v/>
      </c>
      <c r="F1106" s="176"/>
      <c r="G1106" s="176"/>
      <c r="H1106" s="325"/>
      <c r="I1106" s="384"/>
      <c r="J1106" s="392"/>
      <c r="K1106" s="394"/>
      <c r="L1106" s="394"/>
      <c r="M1106" s="374">
        <f t="shared" si="13"/>
        <v>0</v>
      </c>
    </row>
    <row r="1107" spans="1:13" ht="20.149999999999999" customHeight="1">
      <c r="A1107" s="174"/>
      <c r="B1107" s="165"/>
      <c r="C1107" s="175"/>
      <c r="D1107" s="170"/>
      <c r="E1107" s="389" t="str">
        <f>IF(_xlfn.IFNA(VLOOKUP(D1107,FORMATS!$A$8:$B$43,2,FALSE),0)=0,"",VLOOKUP(D1107,FORMATS!$A$8:$B$43,2,FALSE))</f>
        <v/>
      </c>
      <c r="F1107" s="176"/>
      <c r="G1107" s="176"/>
      <c r="H1107" s="325"/>
      <c r="I1107" s="384"/>
      <c r="J1107" s="392"/>
      <c r="K1107" s="394"/>
      <c r="L1107" s="394"/>
      <c r="M1107" s="374">
        <f t="shared" si="13"/>
        <v>0</v>
      </c>
    </row>
    <row r="1108" spans="1:13" ht="20.149999999999999" customHeight="1">
      <c r="A1108" s="174"/>
      <c r="B1108" s="165"/>
      <c r="C1108" s="175"/>
      <c r="D1108" s="170"/>
      <c r="E1108" s="389" t="str">
        <f>IF(_xlfn.IFNA(VLOOKUP(D1108,FORMATS!$A$8:$B$43,2,FALSE),0)=0,"",VLOOKUP(D1108,FORMATS!$A$8:$B$43,2,FALSE))</f>
        <v/>
      </c>
      <c r="F1108" s="176"/>
      <c r="G1108" s="176"/>
      <c r="H1108" s="325"/>
      <c r="I1108" s="384"/>
      <c r="J1108" s="392"/>
      <c r="K1108" s="394"/>
      <c r="L1108" s="394"/>
      <c r="M1108" s="374">
        <f t="shared" ref="M1108:M1171" si="14">K1108-L1108</f>
        <v>0</v>
      </c>
    </row>
    <row r="1109" spans="1:13" ht="20.149999999999999" customHeight="1">
      <c r="A1109" s="174"/>
      <c r="B1109" s="165"/>
      <c r="C1109" s="175"/>
      <c r="D1109" s="170"/>
      <c r="E1109" s="389" t="str">
        <f>IF(_xlfn.IFNA(VLOOKUP(D1109,FORMATS!$A$8:$B$43,2,FALSE),0)=0,"",VLOOKUP(D1109,FORMATS!$A$8:$B$43,2,FALSE))</f>
        <v/>
      </c>
      <c r="F1109" s="176"/>
      <c r="G1109" s="176"/>
      <c r="H1109" s="325"/>
      <c r="I1109" s="384"/>
      <c r="J1109" s="392"/>
      <c r="K1109" s="394"/>
      <c r="L1109" s="394"/>
      <c r="M1109" s="374">
        <f t="shared" si="14"/>
        <v>0</v>
      </c>
    </row>
    <row r="1110" spans="1:13" ht="20.149999999999999" customHeight="1">
      <c r="A1110" s="174"/>
      <c r="B1110" s="165"/>
      <c r="C1110" s="175"/>
      <c r="D1110" s="170"/>
      <c r="E1110" s="389" t="str">
        <f>IF(_xlfn.IFNA(VLOOKUP(D1110,FORMATS!$A$8:$B$43,2,FALSE),0)=0,"",VLOOKUP(D1110,FORMATS!$A$8:$B$43,2,FALSE))</f>
        <v/>
      </c>
      <c r="F1110" s="176"/>
      <c r="G1110" s="176"/>
      <c r="H1110" s="325"/>
      <c r="I1110" s="384"/>
      <c r="J1110" s="392"/>
      <c r="K1110" s="394"/>
      <c r="L1110" s="394"/>
      <c r="M1110" s="374">
        <f t="shared" si="14"/>
        <v>0</v>
      </c>
    </row>
    <row r="1111" spans="1:13" ht="20.149999999999999" customHeight="1">
      <c r="A1111" s="174"/>
      <c r="B1111" s="165"/>
      <c r="C1111" s="175"/>
      <c r="D1111" s="170"/>
      <c r="E1111" s="389" t="str">
        <f>IF(_xlfn.IFNA(VLOOKUP(D1111,FORMATS!$A$8:$B$43,2,FALSE),0)=0,"",VLOOKUP(D1111,FORMATS!$A$8:$B$43,2,FALSE))</f>
        <v/>
      </c>
      <c r="F1111" s="176"/>
      <c r="G1111" s="176"/>
      <c r="H1111" s="325"/>
      <c r="I1111" s="384"/>
      <c r="J1111" s="392"/>
      <c r="K1111" s="394"/>
      <c r="L1111" s="394"/>
      <c r="M1111" s="374">
        <f t="shared" si="14"/>
        <v>0</v>
      </c>
    </row>
    <row r="1112" spans="1:13" ht="20.149999999999999" customHeight="1">
      <c r="A1112" s="174"/>
      <c r="B1112" s="165"/>
      <c r="C1112" s="175"/>
      <c r="D1112" s="170"/>
      <c r="E1112" s="389" t="str">
        <f>IF(_xlfn.IFNA(VLOOKUP(D1112,FORMATS!$A$8:$B$43,2,FALSE),0)=0,"",VLOOKUP(D1112,FORMATS!$A$8:$B$43,2,FALSE))</f>
        <v/>
      </c>
      <c r="F1112" s="176"/>
      <c r="G1112" s="176"/>
      <c r="H1112" s="325"/>
      <c r="I1112" s="384"/>
      <c r="J1112" s="392"/>
      <c r="K1112" s="394"/>
      <c r="L1112" s="394"/>
      <c r="M1112" s="374">
        <f t="shared" si="14"/>
        <v>0</v>
      </c>
    </row>
    <row r="1113" spans="1:13" ht="20.149999999999999" customHeight="1">
      <c r="A1113" s="174"/>
      <c r="B1113" s="165"/>
      <c r="C1113" s="175"/>
      <c r="D1113" s="170"/>
      <c r="E1113" s="389" t="str">
        <f>IF(_xlfn.IFNA(VLOOKUP(D1113,FORMATS!$A$8:$B$43,2,FALSE),0)=0,"",VLOOKUP(D1113,FORMATS!$A$8:$B$43,2,FALSE))</f>
        <v/>
      </c>
      <c r="F1113" s="176"/>
      <c r="G1113" s="176"/>
      <c r="H1113" s="325"/>
      <c r="I1113" s="384"/>
      <c r="J1113" s="392"/>
      <c r="K1113" s="394"/>
      <c r="L1113" s="394"/>
      <c r="M1113" s="374">
        <f t="shared" si="14"/>
        <v>0</v>
      </c>
    </row>
    <row r="1114" spans="1:13" ht="20.149999999999999" customHeight="1">
      <c r="A1114" s="174"/>
      <c r="B1114" s="165"/>
      <c r="C1114" s="175"/>
      <c r="D1114" s="170"/>
      <c r="E1114" s="389" t="str">
        <f>IF(_xlfn.IFNA(VLOOKUP(D1114,FORMATS!$A$8:$B$43,2,FALSE),0)=0,"",VLOOKUP(D1114,FORMATS!$A$8:$B$43,2,FALSE))</f>
        <v/>
      </c>
      <c r="F1114" s="176"/>
      <c r="G1114" s="176"/>
      <c r="H1114" s="325"/>
      <c r="I1114" s="384"/>
      <c r="J1114" s="392"/>
      <c r="K1114" s="394"/>
      <c r="L1114" s="394"/>
      <c r="M1114" s="374">
        <f t="shared" si="14"/>
        <v>0</v>
      </c>
    </row>
    <row r="1115" spans="1:13" ht="20.149999999999999" customHeight="1">
      <c r="A1115" s="174"/>
      <c r="B1115" s="165"/>
      <c r="C1115" s="175"/>
      <c r="D1115" s="170"/>
      <c r="E1115" s="389" t="str">
        <f>IF(_xlfn.IFNA(VLOOKUP(D1115,FORMATS!$A$8:$B$43,2,FALSE),0)=0,"",VLOOKUP(D1115,FORMATS!$A$8:$B$43,2,FALSE))</f>
        <v/>
      </c>
      <c r="F1115" s="176"/>
      <c r="G1115" s="176"/>
      <c r="H1115" s="325"/>
      <c r="I1115" s="384"/>
      <c r="J1115" s="392"/>
      <c r="K1115" s="394"/>
      <c r="L1115" s="394"/>
      <c r="M1115" s="374">
        <f t="shared" si="14"/>
        <v>0</v>
      </c>
    </row>
    <row r="1116" spans="1:13" ht="20.149999999999999" customHeight="1">
      <c r="A1116" s="174"/>
      <c r="B1116" s="165"/>
      <c r="C1116" s="175"/>
      <c r="D1116" s="170"/>
      <c r="E1116" s="389" t="str">
        <f>IF(_xlfn.IFNA(VLOOKUP(D1116,FORMATS!$A$8:$B$43,2,FALSE),0)=0,"",VLOOKUP(D1116,FORMATS!$A$8:$B$43,2,FALSE))</f>
        <v/>
      </c>
      <c r="F1116" s="176"/>
      <c r="G1116" s="176"/>
      <c r="H1116" s="325"/>
      <c r="I1116" s="384"/>
      <c r="J1116" s="392"/>
      <c r="K1116" s="394"/>
      <c r="L1116" s="394"/>
      <c r="M1116" s="374">
        <f t="shared" si="14"/>
        <v>0</v>
      </c>
    </row>
    <row r="1117" spans="1:13" ht="20.149999999999999" customHeight="1">
      <c r="A1117" s="174"/>
      <c r="B1117" s="165"/>
      <c r="C1117" s="175"/>
      <c r="D1117" s="170"/>
      <c r="E1117" s="389" t="str">
        <f>IF(_xlfn.IFNA(VLOOKUP(D1117,FORMATS!$A$8:$B$43,2,FALSE),0)=0,"",VLOOKUP(D1117,FORMATS!$A$8:$B$43,2,FALSE))</f>
        <v/>
      </c>
      <c r="F1117" s="176"/>
      <c r="G1117" s="176"/>
      <c r="H1117" s="325"/>
      <c r="I1117" s="384"/>
      <c r="J1117" s="392"/>
      <c r="K1117" s="394"/>
      <c r="L1117" s="394"/>
      <c r="M1117" s="374">
        <f t="shared" si="14"/>
        <v>0</v>
      </c>
    </row>
    <row r="1118" spans="1:13" ht="20.149999999999999" customHeight="1">
      <c r="A1118" s="174"/>
      <c r="B1118" s="165"/>
      <c r="C1118" s="175"/>
      <c r="D1118" s="170"/>
      <c r="E1118" s="389" t="str">
        <f>IF(_xlfn.IFNA(VLOOKUP(D1118,FORMATS!$A$8:$B$43,2,FALSE),0)=0,"",VLOOKUP(D1118,FORMATS!$A$8:$B$43,2,FALSE))</f>
        <v/>
      </c>
      <c r="F1118" s="176"/>
      <c r="G1118" s="176"/>
      <c r="H1118" s="325"/>
      <c r="I1118" s="384"/>
      <c r="J1118" s="392"/>
      <c r="K1118" s="394"/>
      <c r="L1118" s="394"/>
      <c r="M1118" s="374">
        <f t="shared" si="14"/>
        <v>0</v>
      </c>
    </row>
    <row r="1119" spans="1:13" ht="20.149999999999999" customHeight="1">
      <c r="A1119" s="174"/>
      <c r="B1119" s="165"/>
      <c r="C1119" s="175"/>
      <c r="D1119" s="170"/>
      <c r="E1119" s="389" t="str">
        <f>IF(_xlfn.IFNA(VLOOKUP(D1119,FORMATS!$A$8:$B$43,2,FALSE),0)=0,"",VLOOKUP(D1119,FORMATS!$A$8:$B$43,2,FALSE))</f>
        <v/>
      </c>
      <c r="F1119" s="176"/>
      <c r="G1119" s="176"/>
      <c r="H1119" s="325"/>
      <c r="I1119" s="384"/>
      <c r="J1119" s="392"/>
      <c r="K1119" s="394"/>
      <c r="L1119" s="394"/>
      <c r="M1119" s="374">
        <f t="shared" si="14"/>
        <v>0</v>
      </c>
    </row>
    <row r="1120" spans="1:13" ht="20.149999999999999" customHeight="1">
      <c r="A1120" s="174"/>
      <c r="B1120" s="165"/>
      <c r="C1120" s="175"/>
      <c r="D1120" s="170"/>
      <c r="E1120" s="389" t="str">
        <f>IF(_xlfn.IFNA(VLOOKUP(D1120,FORMATS!$A$8:$B$43,2,FALSE),0)=0,"",VLOOKUP(D1120,FORMATS!$A$8:$B$43,2,FALSE))</f>
        <v/>
      </c>
      <c r="F1120" s="176"/>
      <c r="G1120" s="176"/>
      <c r="H1120" s="325"/>
      <c r="I1120" s="384"/>
      <c r="J1120" s="392"/>
      <c r="K1120" s="394"/>
      <c r="L1120" s="394"/>
      <c r="M1120" s="374">
        <f t="shared" si="14"/>
        <v>0</v>
      </c>
    </row>
    <row r="1121" spans="1:13" ht="20.149999999999999" customHeight="1">
      <c r="A1121" s="174"/>
      <c r="B1121" s="165"/>
      <c r="C1121" s="175"/>
      <c r="D1121" s="170"/>
      <c r="E1121" s="389" t="str">
        <f>IF(_xlfn.IFNA(VLOOKUP(D1121,FORMATS!$A$8:$B$43,2,FALSE),0)=0,"",VLOOKUP(D1121,FORMATS!$A$8:$B$43,2,FALSE))</f>
        <v/>
      </c>
      <c r="F1121" s="176"/>
      <c r="G1121" s="176"/>
      <c r="H1121" s="325"/>
      <c r="I1121" s="384"/>
      <c r="J1121" s="392"/>
      <c r="K1121" s="394"/>
      <c r="L1121" s="394"/>
      <c r="M1121" s="374">
        <f t="shared" si="14"/>
        <v>0</v>
      </c>
    </row>
    <row r="1122" spans="1:13" ht="20.149999999999999" customHeight="1">
      <c r="A1122" s="174"/>
      <c r="B1122" s="165"/>
      <c r="C1122" s="175"/>
      <c r="D1122" s="170"/>
      <c r="E1122" s="389" t="str">
        <f>IF(_xlfn.IFNA(VLOOKUP(D1122,FORMATS!$A$8:$B$43,2,FALSE),0)=0,"",VLOOKUP(D1122,FORMATS!$A$8:$B$43,2,FALSE))</f>
        <v/>
      </c>
      <c r="F1122" s="176"/>
      <c r="G1122" s="176"/>
      <c r="H1122" s="325"/>
      <c r="I1122" s="384"/>
      <c r="J1122" s="392"/>
      <c r="K1122" s="394"/>
      <c r="L1122" s="394"/>
      <c r="M1122" s="374">
        <f t="shared" si="14"/>
        <v>0</v>
      </c>
    </row>
    <row r="1123" spans="1:13" ht="20.149999999999999" customHeight="1">
      <c r="A1123" s="174"/>
      <c r="B1123" s="165"/>
      <c r="C1123" s="175"/>
      <c r="D1123" s="170"/>
      <c r="E1123" s="389" t="str">
        <f>IF(_xlfn.IFNA(VLOOKUP(D1123,FORMATS!$A$8:$B$43,2,FALSE),0)=0,"",VLOOKUP(D1123,FORMATS!$A$8:$B$43,2,FALSE))</f>
        <v/>
      </c>
      <c r="F1123" s="176"/>
      <c r="G1123" s="176"/>
      <c r="H1123" s="325"/>
      <c r="I1123" s="384"/>
      <c r="J1123" s="392"/>
      <c r="K1123" s="394"/>
      <c r="L1123" s="394"/>
      <c r="M1123" s="374">
        <f t="shared" si="14"/>
        <v>0</v>
      </c>
    </row>
    <row r="1124" spans="1:13" ht="20.149999999999999" customHeight="1">
      <c r="A1124" s="174"/>
      <c r="B1124" s="165"/>
      <c r="C1124" s="175"/>
      <c r="D1124" s="170"/>
      <c r="E1124" s="389" t="str">
        <f>IF(_xlfn.IFNA(VLOOKUP(D1124,FORMATS!$A$8:$B$43,2,FALSE),0)=0,"",VLOOKUP(D1124,FORMATS!$A$8:$B$43,2,FALSE))</f>
        <v/>
      </c>
      <c r="F1124" s="176"/>
      <c r="G1124" s="176"/>
      <c r="H1124" s="325"/>
      <c r="I1124" s="384"/>
      <c r="J1124" s="392"/>
      <c r="K1124" s="394"/>
      <c r="L1124" s="394"/>
      <c r="M1124" s="374">
        <f t="shared" si="14"/>
        <v>0</v>
      </c>
    </row>
    <row r="1125" spans="1:13" ht="20.149999999999999" customHeight="1">
      <c r="A1125" s="174"/>
      <c r="B1125" s="165"/>
      <c r="C1125" s="175"/>
      <c r="D1125" s="170"/>
      <c r="E1125" s="389" t="str">
        <f>IF(_xlfn.IFNA(VLOOKUP(D1125,FORMATS!$A$8:$B$43,2,FALSE),0)=0,"",VLOOKUP(D1125,FORMATS!$A$8:$B$43,2,FALSE))</f>
        <v/>
      </c>
      <c r="F1125" s="176"/>
      <c r="G1125" s="176"/>
      <c r="H1125" s="325"/>
      <c r="I1125" s="384"/>
      <c r="J1125" s="392"/>
      <c r="K1125" s="394"/>
      <c r="L1125" s="394"/>
      <c r="M1125" s="374">
        <f t="shared" si="14"/>
        <v>0</v>
      </c>
    </row>
    <row r="1126" spans="1:13" ht="20.149999999999999" customHeight="1">
      <c r="A1126" s="174"/>
      <c r="B1126" s="165"/>
      <c r="C1126" s="175"/>
      <c r="D1126" s="170"/>
      <c r="E1126" s="389" t="str">
        <f>IF(_xlfn.IFNA(VLOOKUP(D1126,FORMATS!$A$8:$B$43,2,FALSE),0)=0,"",VLOOKUP(D1126,FORMATS!$A$8:$B$43,2,FALSE))</f>
        <v/>
      </c>
      <c r="F1126" s="176"/>
      <c r="G1126" s="176"/>
      <c r="H1126" s="325"/>
      <c r="I1126" s="384"/>
      <c r="J1126" s="392"/>
      <c r="K1126" s="394"/>
      <c r="L1126" s="394"/>
      <c r="M1126" s="374">
        <f t="shared" si="14"/>
        <v>0</v>
      </c>
    </row>
    <row r="1127" spans="1:13" ht="20.149999999999999" customHeight="1">
      <c r="A1127" s="174"/>
      <c r="B1127" s="165"/>
      <c r="C1127" s="175"/>
      <c r="D1127" s="170"/>
      <c r="E1127" s="389" t="str">
        <f>IF(_xlfn.IFNA(VLOOKUP(D1127,FORMATS!$A$8:$B$43,2,FALSE),0)=0,"",VLOOKUP(D1127,FORMATS!$A$8:$B$43,2,FALSE))</f>
        <v/>
      </c>
      <c r="F1127" s="176"/>
      <c r="G1127" s="176"/>
      <c r="H1127" s="325"/>
      <c r="I1127" s="384"/>
      <c r="J1127" s="392"/>
      <c r="K1127" s="394"/>
      <c r="L1127" s="394"/>
      <c r="M1127" s="374">
        <f t="shared" si="14"/>
        <v>0</v>
      </c>
    </row>
    <row r="1128" spans="1:13" ht="20.149999999999999" customHeight="1">
      <c r="A1128" s="174"/>
      <c r="B1128" s="165"/>
      <c r="C1128" s="175"/>
      <c r="D1128" s="170"/>
      <c r="E1128" s="389" t="str">
        <f>IF(_xlfn.IFNA(VLOOKUP(D1128,FORMATS!$A$8:$B$43,2,FALSE),0)=0,"",VLOOKUP(D1128,FORMATS!$A$8:$B$43,2,FALSE))</f>
        <v/>
      </c>
      <c r="F1128" s="176"/>
      <c r="G1128" s="176"/>
      <c r="H1128" s="325"/>
      <c r="I1128" s="384"/>
      <c r="J1128" s="392"/>
      <c r="K1128" s="394"/>
      <c r="L1128" s="394"/>
      <c r="M1128" s="374">
        <f t="shared" si="14"/>
        <v>0</v>
      </c>
    </row>
    <row r="1129" spans="1:13" ht="20.149999999999999" customHeight="1">
      <c r="A1129" s="174"/>
      <c r="B1129" s="165"/>
      <c r="C1129" s="175"/>
      <c r="D1129" s="170"/>
      <c r="E1129" s="389" t="str">
        <f>IF(_xlfn.IFNA(VLOOKUP(D1129,FORMATS!$A$8:$B$43,2,FALSE),0)=0,"",VLOOKUP(D1129,FORMATS!$A$8:$B$43,2,FALSE))</f>
        <v/>
      </c>
      <c r="F1129" s="176"/>
      <c r="G1129" s="176"/>
      <c r="H1129" s="325"/>
      <c r="I1129" s="384"/>
      <c r="J1129" s="392"/>
      <c r="K1129" s="394"/>
      <c r="L1129" s="394"/>
      <c r="M1129" s="374">
        <f t="shared" si="14"/>
        <v>0</v>
      </c>
    </row>
    <row r="1130" spans="1:13" ht="20.149999999999999" customHeight="1">
      <c r="A1130" s="174"/>
      <c r="B1130" s="165"/>
      <c r="C1130" s="175"/>
      <c r="D1130" s="170"/>
      <c r="E1130" s="389" t="str">
        <f>IF(_xlfn.IFNA(VLOOKUP(D1130,FORMATS!$A$8:$B$43,2,FALSE),0)=0,"",VLOOKUP(D1130,FORMATS!$A$8:$B$43,2,FALSE))</f>
        <v/>
      </c>
      <c r="F1130" s="176"/>
      <c r="G1130" s="176"/>
      <c r="H1130" s="325"/>
      <c r="I1130" s="384"/>
      <c r="J1130" s="392"/>
      <c r="K1130" s="394"/>
      <c r="L1130" s="394"/>
      <c r="M1130" s="374">
        <f t="shared" si="14"/>
        <v>0</v>
      </c>
    </row>
    <row r="1131" spans="1:13" ht="20.149999999999999" customHeight="1">
      <c r="A1131" s="174"/>
      <c r="B1131" s="165"/>
      <c r="C1131" s="175"/>
      <c r="D1131" s="170"/>
      <c r="E1131" s="389" t="str">
        <f>IF(_xlfn.IFNA(VLOOKUP(D1131,FORMATS!$A$8:$B$43,2,FALSE),0)=0,"",VLOOKUP(D1131,FORMATS!$A$8:$B$43,2,FALSE))</f>
        <v/>
      </c>
      <c r="F1131" s="176"/>
      <c r="G1131" s="176"/>
      <c r="H1131" s="325"/>
      <c r="I1131" s="384"/>
      <c r="J1131" s="392"/>
      <c r="K1131" s="394"/>
      <c r="L1131" s="394"/>
      <c r="M1131" s="374">
        <f t="shared" si="14"/>
        <v>0</v>
      </c>
    </row>
    <row r="1132" spans="1:13" ht="20.149999999999999" customHeight="1">
      <c r="A1132" s="174"/>
      <c r="B1132" s="165"/>
      <c r="C1132" s="175"/>
      <c r="D1132" s="170"/>
      <c r="E1132" s="389" t="str">
        <f>IF(_xlfn.IFNA(VLOOKUP(D1132,FORMATS!$A$8:$B$43,2,FALSE),0)=0,"",VLOOKUP(D1132,FORMATS!$A$8:$B$43,2,FALSE))</f>
        <v/>
      </c>
      <c r="F1132" s="176"/>
      <c r="G1132" s="176"/>
      <c r="H1132" s="325"/>
      <c r="I1132" s="384"/>
      <c r="J1132" s="392"/>
      <c r="K1132" s="394"/>
      <c r="L1132" s="394"/>
      <c r="M1132" s="374">
        <f t="shared" si="14"/>
        <v>0</v>
      </c>
    </row>
    <row r="1133" spans="1:13" ht="20.149999999999999" customHeight="1">
      <c r="A1133" s="174"/>
      <c r="B1133" s="165"/>
      <c r="C1133" s="175"/>
      <c r="D1133" s="170"/>
      <c r="E1133" s="389" t="str">
        <f>IF(_xlfn.IFNA(VLOOKUP(D1133,FORMATS!$A$8:$B$43,2,FALSE),0)=0,"",VLOOKUP(D1133,FORMATS!$A$8:$B$43,2,FALSE))</f>
        <v/>
      </c>
      <c r="F1133" s="176"/>
      <c r="G1133" s="176"/>
      <c r="H1133" s="325"/>
      <c r="I1133" s="384"/>
      <c r="J1133" s="392"/>
      <c r="K1133" s="394"/>
      <c r="L1133" s="394"/>
      <c r="M1133" s="374">
        <f t="shared" si="14"/>
        <v>0</v>
      </c>
    </row>
    <row r="1134" spans="1:13" ht="20.149999999999999" customHeight="1">
      <c r="A1134" s="174"/>
      <c r="B1134" s="165"/>
      <c r="C1134" s="175"/>
      <c r="D1134" s="170"/>
      <c r="E1134" s="389" t="str">
        <f>IF(_xlfn.IFNA(VLOOKUP(D1134,FORMATS!$A$8:$B$43,2,FALSE),0)=0,"",VLOOKUP(D1134,FORMATS!$A$8:$B$43,2,FALSE))</f>
        <v/>
      </c>
      <c r="F1134" s="176"/>
      <c r="G1134" s="176"/>
      <c r="H1134" s="325"/>
      <c r="I1134" s="384"/>
      <c r="J1134" s="392"/>
      <c r="K1134" s="394"/>
      <c r="L1134" s="394"/>
      <c r="M1134" s="374">
        <f t="shared" si="14"/>
        <v>0</v>
      </c>
    </row>
    <row r="1135" spans="1:13" ht="20.149999999999999" customHeight="1">
      <c r="A1135" s="174"/>
      <c r="B1135" s="165"/>
      <c r="C1135" s="175"/>
      <c r="D1135" s="170"/>
      <c r="E1135" s="389" t="str">
        <f>IF(_xlfn.IFNA(VLOOKUP(D1135,FORMATS!$A$8:$B$43,2,FALSE),0)=0,"",VLOOKUP(D1135,FORMATS!$A$8:$B$43,2,FALSE))</f>
        <v/>
      </c>
      <c r="F1135" s="176"/>
      <c r="G1135" s="176"/>
      <c r="H1135" s="325"/>
      <c r="I1135" s="384"/>
      <c r="J1135" s="392"/>
      <c r="K1135" s="394"/>
      <c r="L1135" s="394"/>
      <c r="M1135" s="374">
        <f t="shared" si="14"/>
        <v>0</v>
      </c>
    </row>
    <row r="1136" spans="1:13" ht="20.149999999999999" customHeight="1">
      <c r="A1136" s="174"/>
      <c r="B1136" s="165"/>
      <c r="C1136" s="175"/>
      <c r="D1136" s="170"/>
      <c r="E1136" s="389" t="str">
        <f>IF(_xlfn.IFNA(VLOOKUP(D1136,FORMATS!$A$8:$B$43,2,FALSE),0)=0,"",VLOOKUP(D1136,FORMATS!$A$8:$B$43,2,FALSE))</f>
        <v/>
      </c>
      <c r="F1136" s="176"/>
      <c r="G1136" s="176"/>
      <c r="H1136" s="325"/>
      <c r="I1136" s="384"/>
      <c r="J1136" s="392"/>
      <c r="K1136" s="394"/>
      <c r="L1136" s="394"/>
      <c r="M1136" s="374">
        <f t="shared" si="14"/>
        <v>0</v>
      </c>
    </row>
    <row r="1137" spans="1:13" ht="20.149999999999999" customHeight="1">
      <c r="A1137" s="174"/>
      <c r="B1137" s="165"/>
      <c r="C1137" s="175"/>
      <c r="D1137" s="170"/>
      <c r="E1137" s="389" t="str">
        <f>IF(_xlfn.IFNA(VLOOKUP(D1137,FORMATS!$A$8:$B$43,2,FALSE),0)=0,"",VLOOKUP(D1137,FORMATS!$A$8:$B$43,2,FALSE))</f>
        <v/>
      </c>
      <c r="F1137" s="176"/>
      <c r="G1137" s="176"/>
      <c r="H1137" s="325"/>
      <c r="I1137" s="384"/>
      <c r="J1137" s="392"/>
      <c r="K1137" s="394"/>
      <c r="L1137" s="394"/>
      <c r="M1137" s="374">
        <f t="shared" si="14"/>
        <v>0</v>
      </c>
    </row>
    <row r="1138" spans="1:13" ht="20.149999999999999" customHeight="1">
      <c r="A1138" s="174"/>
      <c r="B1138" s="165"/>
      <c r="C1138" s="175"/>
      <c r="D1138" s="170"/>
      <c r="E1138" s="389" t="str">
        <f>IF(_xlfn.IFNA(VLOOKUP(D1138,FORMATS!$A$8:$B$43,2,FALSE),0)=0,"",VLOOKUP(D1138,FORMATS!$A$8:$B$43,2,FALSE))</f>
        <v/>
      </c>
      <c r="F1138" s="176"/>
      <c r="G1138" s="176"/>
      <c r="H1138" s="325"/>
      <c r="I1138" s="384"/>
      <c r="J1138" s="392"/>
      <c r="K1138" s="394"/>
      <c r="L1138" s="394"/>
      <c r="M1138" s="374">
        <f t="shared" si="14"/>
        <v>0</v>
      </c>
    </row>
    <row r="1139" spans="1:13" ht="20.149999999999999" customHeight="1">
      <c r="A1139" s="174"/>
      <c r="B1139" s="165"/>
      <c r="C1139" s="175"/>
      <c r="D1139" s="170"/>
      <c r="E1139" s="389" t="str">
        <f>IF(_xlfn.IFNA(VLOOKUP(D1139,FORMATS!$A$8:$B$43,2,FALSE),0)=0,"",VLOOKUP(D1139,FORMATS!$A$8:$B$43,2,FALSE))</f>
        <v/>
      </c>
      <c r="F1139" s="176"/>
      <c r="G1139" s="176"/>
      <c r="H1139" s="325"/>
      <c r="I1139" s="384"/>
      <c r="J1139" s="392"/>
      <c r="K1139" s="394"/>
      <c r="L1139" s="394"/>
      <c r="M1139" s="374">
        <f t="shared" si="14"/>
        <v>0</v>
      </c>
    </row>
    <row r="1140" spans="1:13" ht="20.149999999999999" customHeight="1">
      <c r="A1140" s="174"/>
      <c r="B1140" s="165"/>
      <c r="C1140" s="175"/>
      <c r="D1140" s="170"/>
      <c r="E1140" s="389" t="str">
        <f>IF(_xlfn.IFNA(VLOOKUP(D1140,FORMATS!$A$8:$B$43,2,FALSE),0)=0,"",VLOOKUP(D1140,FORMATS!$A$8:$B$43,2,FALSE))</f>
        <v/>
      </c>
      <c r="F1140" s="176"/>
      <c r="G1140" s="176"/>
      <c r="H1140" s="325"/>
      <c r="I1140" s="384"/>
      <c r="J1140" s="392"/>
      <c r="K1140" s="394"/>
      <c r="L1140" s="394"/>
      <c r="M1140" s="374">
        <f t="shared" si="14"/>
        <v>0</v>
      </c>
    </row>
    <row r="1141" spans="1:13" ht="20.149999999999999" customHeight="1">
      <c r="A1141" s="174"/>
      <c r="B1141" s="165"/>
      <c r="C1141" s="175"/>
      <c r="D1141" s="170"/>
      <c r="E1141" s="389" t="str">
        <f>IF(_xlfn.IFNA(VLOOKUP(D1141,FORMATS!$A$8:$B$43,2,FALSE),0)=0,"",VLOOKUP(D1141,FORMATS!$A$8:$B$43,2,FALSE))</f>
        <v/>
      </c>
      <c r="F1141" s="176"/>
      <c r="G1141" s="176"/>
      <c r="H1141" s="325"/>
      <c r="I1141" s="384"/>
      <c r="J1141" s="392"/>
      <c r="K1141" s="394"/>
      <c r="L1141" s="394"/>
      <c r="M1141" s="374">
        <f t="shared" si="14"/>
        <v>0</v>
      </c>
    </row>
    <row r="1142" spans="1:13" ht="20.149999999999999" customHeight="1">
      <c r="A1142" s="174"/>
      <c r="B1142" s="165"/>
      <c r="C1142" s="175"/>
      <c r="D1142" s="170"/>
      <c r="E1142" s="389" t="str">
        <f>IF(_xlfn.IFNA(VLOOKUP(D1142,FORMATS!$A$8:$B$43,2,FALSE),0)=0,"",VLOOKUP(D1142,FORMATS!$A$8:$B$43,2,FALSE))</f>
        <v/>
      </c>
      <c r="F1142" s="176"/>
      <c r="G1142" s="176"/>
      <c r="H1142" s="325"/>
      <c r="I1142" s="384"/>
      <c r="J1142" s="392"/>
      <c r="K1142" s="394"/>
      <c r="L1142" s="394"/>
      <c r="M1142" s="374">
        <f t="shared" si="14"/>
        <v>0</v>
      </c>
    </row>
    <row r="1143" spans="1:13" ht="20.149999999999999" customHeight="1">
      <c r="A1143" s="174"/>
      <c r="B1143" s="165"/>
      <c r="C1143" s="175"/>
      <c r="D1143" s="170"/>
      <c r="E1143" s="389" t="str">
        <f>IF(_xlfn.IFNA(VLOOKUP(D1143,FORMATS!$A$8:$B$43,2,FALSE),0)=0,"",VLOOKUP(D1143,FORMATS!$A$8:$B$43,2,FALSE))</f>
        <v/>
      </c>
      <c r="F1143" s="176"/>
      <c r="G1143" s="176"/>
      <c r="H1143" s="325"/>
      <c r="I1143" s="384"/>
      <c r="J1143" s="392"/>
      <c r="K1143" s="394"/>
      <c r="L1143" s="394"/>
      <c r="M1143" s="374">
        <f t="shared" si="14"/>
        <v>0</v>
      </c>
    </row>
    <row r="1144" spans="1:13" ht="20.149999999999999" customHeight="1">
      <c r="A1144" s="174"/>
      <c r="B1144" s="165"/>
      <c r="C1144" s="175"/>
      <c r="D1144" s="170"/>
      <c r="E1144" s="389" t="str">
        <f>IF(_xlfn.IFNA(VLOOKUP(D1144,FORMATS!$A$8:$B$43,2,FALSE),0)=0,"",VLOOKUP(D1144,FORMATS!$A$8:$B$43,2,FALSE))</f>
        <v/>
      </c>
      <c r="F1144" s="176"/>
      <c r="G1144" s="176"/>
      <c r="H1144" s="325"/>
      <c r="I1144" s="384"/>
      <c r="J1144" s="392"/>
      <c r="K1144" s="394"/>
      <c r="L1144" s="394"/>
      <c r="M1144" s="374">
        <f t="shared" si="14"/>
        <v>0</v>
      </c>
    </row>
    <row r="1145" spans="1:13" ht="20.149999999999999" customHeight="1">
      <c r="A1145" s="174"/>
      <c r="B1145" s="165"/>
      <c r="C1145" s="175"/>
      <c r="D1145" s="170"/>
      <c r="E1145" s="389" t="str">
        <f>IF(_xlfn.IFNA(VLOOKUP(D1145,FORMATS!$A$8:$B$43,2,FALSE),0)=0,"",VLOOKUP(D1145,FORMATS!$A$8:$B$43,2,FALSE))</f>
        <v/>
      </c>
      <c r="F1145" s="176"/>
      <c r="G1145" s="176"/>
      <c r="H1145" s="325"/>
      <c r="I1145" s="384"/>
      <c r="J1145" s="392"/>
      <c r="K1145" s="394"/>
      <c r="L1145" s="394"/>
      <c r="M1145" s="374">
        <f t="shared" si="14"/>
        <v>0</v>
      </c>
    </row>
    <row r="1146" spans="1:13" ht="20.149999999999999" customHeight="1">
      <c r="A1146" s="174"/>
      <c r="B1146" s="165"/>
      <c r="C1146" s="175"/>
      <c r="D1146" s="170"/>
      <c r="E1146" s="389" t="str">
        <f>IF(_xlfn.IFNA(VLOOKUP(D1146,FORMATS!$A$8:$B$43,2,FALSE),0)=0,"",VLOOKUP(D1146,FORMATS!$A$8:$B$43,2,FALSE))</f>
        <v/>
      </c>
      <c r="F1146" s="176"/>
      <c r="G1146" s="176"/>
      <c r="H1146" s="325"/>
      <c r="I1146" s="384"/>
      <c r="J1146" s="392"/>
      <c r="K1146" s="394"/>
      <c r="L1146" s="394"/>
      <c r="M1146" s="374">
        <f t="shared" si="14"/>
        <v>0</v>
      </c>
    </row>
    <row r="1147" spans="1:13" ht="20.149999999999999" customHeight="1">
      <c r="A1147" s="174"/>
      <c r="B1147" s="165"/>
      <c r="C1147" s="175"/>
      <c r="D1147" s="170"/>
      <c r="E1147" s="389" t="str">
        <f>IF(_xlfn.IFNA(VLOOKUP(D1147,FORMATS!$A$8:$B$43,2,FALSE),0)=0,"",VLOOKUP(D1147,FORMATS!$A$8:$B$43,2,FALSE))</f>
        <v/>
      </c>
      <c r="F1147" s="176"/>
      <c r="G1147" s="176"/>
      <c r="H1147" s="325"/>
      <c r="I1147" s="384"/>
      <c r="J1147" s="392"/>
      <c r="K1147" s="394"/>
      <c r="L1147" s="394"/>
      <c r="M1147" s="374">
        <f t="shared" si="14"/>
        <v>0</v>
      </c>
    </row>
    <row r="1148" spans="1:13" ht="20.149999999999999" customHeight="1">
      <c r="A1148" s="174"/>
      <c r="B1148" s="165"/>
      <c r="C1148" s="175"/>
      <c r="D1148" s="170"/>
      <c r="E1148" s="389" t="str">
        <f>IF(_xlfn.IFNA(VLOOKUP(D1148,FORMATS!$A$8:$B$43,2,FALSE),0)=0,"",VLOOKUP(D1148,FORMATS!$A$8:$B$43,2,FALSE))</f>
        <v/>
      </c>
      <c r="F1148" s="176"/>
      <c r="G1148" s="176"/>
      <c r="H1148" s="325"/>
      <c r="I1148" s="384"/>
      <c r="J1148" s="392"/>
      <c r="K1148" s="394"/>
      <c r="L1148" s="394"/>
      <c r="M1148" s="374">
        <f t="shared" si="14"/>
        <v>0</v>
      </c>
    </row>
    <row r="1149" spans="1:13" ht="20.149999999999999" customHeight="1">
      <c r="A1149" s="174"/>
      <c r="B1149" s="165"/>
      <c r="C1149" s="175"/>
      <c r="D1149" s="170"/>
      <c r="E1149" s="389" t="str">
        <f>IF(_xlfn.IFNA(VLOOKUP(D1149,FORMATS!$A$8:$B$43,2,FALSE),0)=0,"",VLOOKUP(D1149,FORMATS!$A$8:$B$43,2,FALSE))</f>
        <v/>
      </c>
      <c r="F1149" s="176"/>
      <c r="G1149" s="176"/>
      <c r="H1149" s="325"/>
      <c r="I1149" s="384"/>
      <c r="J1149" s="392"/>
      <c r="K1149" s="394"/>
      <c r="L1149" s="394"/>
      <c r="M1149" s="374">
        <f t="shared" si="14"/>
        <v>0</v>
      </c>
    </row>
    <row r="1150" spans="1:13" ht="20.149999999999999" customHeight="1">
      <c r="A1150" s="174"/>
      <c r="B1150" s="165"/>
      <c r="C1150" s="175"/>
      <c r="D1150" s="170"/>
      <c r="E1150" s="389" t="str">
        <f>IF(_xlfn.IFNA(VLOOKUP(D1150,FORMATS!$A$8:$B$43,2,FALSE),0)=0,"",VLOOKUP(D1150,FORMATS!$A$8:$B$43,2,FALSE))</f>
        <v/>
      </c>
      <c r="F1150" s="176"/>
      <c r="G1150" s="176"/>
      <c r="H1150" s="325"/>
      <c r="I1150" s="384"/>
      <c r="J1150" s="392"/>
      <c r="K1150" s="394"/>
      <c r="L1150" s="394"/>
      <c r="M1150" s="374">
        <f t="shared" si="14"/>
        <v>0</v>
      </c>
    </row>
    <row r="1151" spans="1:13" ht="20.149999999999999" customHeight="1">
      <c r="A1151" s="174"/>
      <c r="B1151" s="165"/>
      <c r="C1151" s="175"/>
      <c r="D1151" s="170"/>
      <c r="E1151" s="389" t="str">
        <f>IF(_xlfn.IFNA(VLOOKUP(D1151,FORMATS!$A$8:$B$43,2,FALSE),0)=0,"",VLOOKUP(D1151,FORMATS!$A$8:$B$43,2,FALSE))</f>
        <v/>
      </c>
      <c r="F1151" s="176"/>
      <c r="G1151" s="176"/>
      <c r="H1151" s="325"/>
      <c r="I1151" s="384"/>
      <c r="J1151" s="392"/>
      <c r="K1151" s="394"/>
      <c r="L1151" s="394"/>
      <c r="M1151" s="374">
        <f t="shared" si="14"/>
        <v>0</v>
      </c>
    </row>
    <row r="1152" spans="1:13" ht="20.149999999999999" customHeight="1">
      <c r="A1152" s="174"/>
      <c r="B1152" s="165"/>
      <c r="C1152" s="175"/>
      <c r="D1152" s="170"/>
      <c r="E1152" s="389" t="str">
        <f>IF(_xlfn.IFNA(VLOOKUP(D1152,FORMATS!$A$8:$B$43,2,FALSE),0)=0,"",VLOOKUP(D1152,FORMATS!$A$8:$B$43,2,FALSE))</f>
        <v/>
      </c>
      <c r="F1152" s="176"/>
      <c r="G1152" s="176"/>
      <c r="H1152" s="325"/>
      <c r="I1152" s="384"/>
      <c r="J1152" s="392"/>
      <c r="K1152" s="394"/>
      <c r="L1152" s="394"/>
      <c r="M1152" s="374">
        <f t="shared" si="14"/>
        <v>0</v>
      </c>
    </row>
    <row r="1153" spans="1:13" ht="20.149999999999999" customHeight="1">
      <c r="A1153" s="174"/>
      <c r="B1153" s="165"/>
      <c r="C1153" s="175"/>
      <c r="D1153" s="170"/>
      <c r="E1153" s="389" t="str">
        <f>IF(_xlfn.IFNA(VLOOKUP(D1153,FORMATS!$A$8:$B$43,2,FALSE),0)=0,"",VLOOKUP(D1153,FORMATS!$A$8:$B$43,2,FALSE))</f>
        <v/>
      </c>
      <c r="F1153" s="176"/>
      <c r="G1153" s="176"/>
      <c r="H1153" s="325"/>
      <c r="I1153" s="384"/>
      <c r="J1153" s="392"/>
      <c r="K1153" s="394"/>
      <c r="L1153" s="394"/>
      <c r="M1153" s="374">
        <f t="shared" si="14"/>
        <v>0</v>
      </c>
    </row>
    <row r="1154" spans="1:13" ht="20.149999999999999" customHeight="1">
      <c r="A1154" s="174"/>
      <c r="B1154" s="165"/>
      <c r="C1154" s="175"/>
      <c r="D1154" s="170"/>
      <c r="E1154" s="389" t="str">
        <f>IF(_xlfn.IFNA(VLOOKUP(D1154,FORMATS!$A$8:$B$43,2,FALSE),0)=0,"",VLOOKUP(D1154,FORMATS!$A$8:$B$43,2,FALSE))</f>
        <v/>
      </c>
      <c r="F1154" s="176"/>
      <c r="G1154" s="176"/>
      <c r="H1154" s="325"/>
      <c r="I1154" s="384"/>
      <c r="J1154" s="392"/>
      <c r="K1154" s="394"/>
      <c r="L1154" s="394"/>
      <c r="M1154" s="374">
        <f t="shared" si="14"/>
        <v>0</v>
      </c>
    </row>
    <row r="1155" spans="1:13" ht="20.149999999999999" customHeight="1">
      <c r="A1155" s="174"/>
      <c r="B1155" s="165"/>
      <c r="C1155" s="175"/>
      <c r="D1155" s="170"/>
      <c r="E1155" s="389" t="str">
        <f>IF(_xlfn.IFNA(VLOOKUP(D1155,FORMATS!$A$8:$B$43,2,FALSE),0)=0,"",VLOOKUP(D1155,FORMATS!$A$8:$B$43,2,FALSE))</f>
        <v/>
      </c>
      <c r="F1155" s="176"/>
      <c r="G1155" s="176"/>
      <c r="H1155" s="325"/>
      <c r="I1155" s="384"/>
      <c r="J1155" s="392"/>
      <c r="K1155" s="394"/>
      <c r="L1155" s="394"/>
      <c r="M1155" s="374">
        <f t="shared" si="14"/>
        <v>0</v>
      </c>
    </row>
    <row r="1156" spans="1:13" ht="20.149999999999999" customHeight="1">
      <c r="A1156" s="174"/>
      <c r="B1156" s="165"/>
      <c r="C1156" s="175"/>
      <c r="D1156" s="170"/>
      <c r="E1156" s="389" t="str">
        <f>IF(_xlfn.IFNA(VLOOKUP(D1156,FORMATS!$A$8:$B$43,2,FALSE),0)=0,"",VLOOKUP(D1156,FORMATS!$A$8:$B$43,2,FALSE))</f>
        <v/>
      </c>
      <c r="F1156" s="176"/>
      <c r="G1156" s="176"/>
      <c r="H1156" s="325"/>
      <c r="I1156" s="384"/>
      <c r="J1156" s="392"/>
      <c r="K1156" s="394"/>
      <c r="L1156" s="394"/>
      <c r="M1156" s="374">
        <f t="shared" si="14"/>
        <v>0</v>
      </c>
    </row>
    <row r="1157" spans="1:13" ht="20.149999999999999" customHeight="1">
      <c r="A1157" s="174"/>
      <c r="B1157" s="165"/>
      <c r="C1157" s="175"/>
      <c r="D1157" s="170"/>
      <c r="E1157" s="389" t="str">
        <f>IF(_xlfn.IFNA(VLOOKUP(D1157,FORMATS!$A$8:$B$43,2,FALSE),0)=0,"",VLOOKUP(D1157,FORMATS!$A$8:$B$43,2,FALSE))</f>
        <v/>
      </c>
      <c r="F1157" s="176"/>
      <c r="G1157" s="176"/>
      <c r="H1157" s="325"/>
      <c r="I1157" s="384"/>
      <c r="J1157" s="392"/>
      <c r="K1157" s="394"/>
      <c r="L1157" s="394"/>
      <c r="M1157" s="374">
        <f t="shared" si="14"/>
        <v>0</v>
      </c>
    </row>
    <row r="1158" spans="1:13" ht="20.149999999999999" customHeight="1">
      <c r="A1158" s="174"/>
      <c r="B1158" s="165"/>
      <c r="C1158" s="175"/>
      <c r="D1158" s="170"/>
      <c r="E1158" s="389" t="str">
        <f>IF(_xlfn.IFNA(VLOOKUP(D1158,FORMATS!$A$8:$B$43,2,FALSE),0)=0,"",VLOOKUP(D1158,FORMATS!$A$8:$B$43,2,FALSE))</f>
        <v/>
      </c>
      <c r="F1158" s="176"/>
      <c r="G1158" s="176"/>
      <c r="H1158" s="325"/>
      <c r="I1158" s="384"/>
      <c r="J1158" s="392"/>
      <c r="K1158" s="394"/>
      <c r="L1158" s="394"/>
      <c r="M1158" s="374">
        <f t="shared" si="14"/>
        <v>0</v>
      </c>
    </row>
    <row r="1159" spans="1:13" ht="20.149999999999999" customHeight="1">
      <c r="A1159" s="174"/>
      <c r="B1159" s="165"/>
      <c r="C1159" s="175"/>
      <c r="D1159" s="170"/>
      <c r="E1159" s="389" t="str">
        <f>IF(_xlfn.IFNA(VLOOKUP(D1159,FORMATS!$A$8:$B$43,2,FALSE),0)=0,"",VLOOKUP(D1159,FORMATS!$A$8:$B$43,2,FALSE))</f>
        <v/>
      </c>
      <c r="F1159" s="176"/>
      <c r="G1159" s="176"/>
      <c r="H1159" s="325"/>
      <c r="I1159" s="384"/>
      <c r="J1159" s="392"/>
      <c r="K1159" s="394"/>
      <c r="L1159" s="394"/>
      <c r="M1159" s="374">
        <f t="shared" si="14"/>
        <v>0</v>
      </c>
    </row>
    <row r="1160" spans="1:13" ht="20.149999999999999" customHeight="1">
      <c r="A1160" s="174"/>
      <c r="B1160" s="165"/>
      <c r="C1160" s="175"/>
      <c r="D1160" s="170"/>
      <c r="E1160" s="389" t="str">
        <f>IF(_xlfn.IFNA(VLOOKUP(D1160,FORMATS!$A$8:$B$43,2,FALSE),0)=0,"",VLOOKUP(D1160,FORMATS!$A$8:$B$43,2,FALSE))</f>
        <v/>
      </c>
      <c r="F1160" s="176"/>
      <c r="G1160" s="176"/>
      <c r="H1160" s="325"/>
      <c r="I1160" s="384"/>
      <c r="J1160" s="392"/>
      <c r="K1160" s="394"/>
      <c r="L1160" s="394"/>
      <c r="M1160" s="374">
        <f t="shared" si="14"/>
        <v>0</v>
      </c>
    </row>
    <row r="1161" spans="1:13" ht="20.149999999999999" customHeight="1">
      <c r="A1161" s="174"/>
      <c r="B1161" s="165"/>
      <c r="C1161" s="175"/>
      <c r="D1161" s="170"/>
      <c r="E1161" s="389" t="str">
        <f>IF(_xlfn.IFNA(VLOOKUP(D1161,FORMATS!$A$8:$B$43,2,FALSE),0)=0,"",VLOOKUP(D1161,FORMATS!$A$8:$B$43,2,FALSE))</f>
        <v/>
      </c>
      <c r="F1161" s="176"/>
      <c r="G1161" s="176"/>
      <c r="H1161" s="325"/>
      <c r="I1161" s="384"/>
      <c r="J1161" s="392"/>
      <c r="K1161" s="394"/>
      <c r="L1161" s="394"/>
      <c r="M1161" s="374">
        <f t="shared" si="14"/>
        <v>0</v>
      </c>
    </row>
    <row r="1162" spans="1:13" ht="20.149999999999999" customHeight="1">
      <c r="A1162" s="174"/>
      <c r="B1162" s="165"/>
      <c r="C1162" s="175"/>
      <c r="D1162" s="170"/>
      <c r="E1162" s="389" t="str">
        <f>IF(_xlfn.IFNA(VLOOKUP(D1162,FORMATS!$A$8:$B$43,2,FALSE),0)=0,"",VLOOKUP(D1162,FORMATS!$A$8:$B$43,2,FALSE))</f>
        <v/>
      </c>
      <c r="F1162" s="176"/>
      <c r="G1162" s="176"/>
      <c r="H1162" s="325"/>
      <c r="I1162" s="384"/>
      <c r="J1162" s="392"/>
      <c r="K1162" s="394"/>
      <c r="L1162" s="394"/>
      <c r="M1162" s="374">
        <f t="shared" si="14"/>
        <v>0</v>
      </c>
    </row>
    <row r="1163" spans="1:13" ht="20.149999999999999" customHeight="1">
      <c r="A1163" s="174"/>
      <c r="B1163" s="165"/>
      <c r="C1163" s="175"/>
      <c r="D1163" s="170"/>
      <c r="E1163" s="389" t="str">
        <f>IF(_xlfn.IFNA(VLOOKUP(D1163,FORMATS!$A$8:$B$43,2,FALSE),0)=0,"",VLOOKUP(D1163,FORMATS!$A$8:$B$43,2,FALSE))</f>
        <v/>
      </c>
      <c r="F1163" s="176"/>
      <c r="G1163" s="176"/>
      <c r="H1163" s="325"/>
      <c r="I1163" s="384"/>
      <c r="J1163" s="392"/>
      <c r="K1163" s="394"/>
      <c r="L1163" s="394"/>
      <c r="M1163" s="374">
        <f t="shared" si="14"/>
        <v>0</v>
      </c>
    </row>
    <row r="1164" spans="1:13" ht="20.149999999999999" customHeight="1">
      <c r="A1164" s="174"/>
      <c r="B1164" s="165"/>
      <c r="C1164" s="175"/>
      <c r="D1164" s="170"/>
      <c r="E1164" s="389" t="str">
        <f>IF(_xlfn.IFNA(VLOOKUP(D1164,FORMATS!$A$8:$B$43,2,FALSE),0)=0,"",VLOOKUP(D1164,FORMATS!$A$8:$B$43,2,FALSE))</f>
        <v/>
      </c>
      <c r="F1164" s="176"/>
      <c r="G1164" s="176"/>
      <c r="H1164" s="325"/>
      <c r="I1164" s="384"/>
      <c r="J1164" s="392"/>
      <c r="K1164" s="394"/>
      <c r="L1164" s="394"/>
      <c r="M1164" s="374">
        <f t="shared" si="14"/>
        <v>0</v>
      </c>
    </row>
    <row r="1165" spans="1:13" ht="20.149999999999999" customHeight="1">
      <c r="A1165" s="174"/>
      <c r="B1165" s="165"/>
      <c r="C1165" s="175"/>
      <c r="D1165" s="170"/>
      <c r="E1165" s="389" t="str">
        <f>IF(_xlfn.IFNA(VLOOKUP(D1165,FORMATS!$A$8:$B$43,2,FALSE),0)=0,"",VLOOKUP(D1165,FORMATS!$A$8:$B$43,2,FALSE))</f>
        <v/>
      </c>
      <c r="F1165" s="176"/>
      <c r="G1165" s="176"/>
      <c r="H1165" s="325"/>
      <c r="I1165" s="384"/>
      <c r="J1165" s="392"/>
      <c r="K1165" s="394"/>
      <c r="L1165" s="394"/>
      <c r="M1165" s="374">
        <f t="shared" si="14"/>
        <v>0</v>
      </c>
    </row>
    <row r="1166" spans="1:13" ht="20.149999999999999" customHeight="1">
      <c r="A1166" s="174"/>
      <c r="B1166" s="165"/>
      <c r="C1166" s="175"/>
      <c r="D1166" s="170"/>
      <c r="E1166" s="389" t="str">
        <f>IF(_xlfn.IFNA(VLOOKUP(D1166,FORMATS!$A$8:$B$43,2,FALSE),0)=0,"",VLOOKUP(D1166,FORMATS!$A$8:$B$43,2,FALSE))</f>
        <v/>
      </c>
      <c r="F1166" s="176"/>
      <c r="G1166" s="176"/>
      <c r="H1166" s="325"/>
      <c r="I1166" s="384"/>
      <c r="J1166" s="392"/>
      <c r="K1166" s="394"/>
      <c r="L1166" s="394"/>
      <c r="M1166" s="374">
        <f t="shared" si="14"/>
        <v>0</v>
      </c>
    </row>
    <row r="1167" spans="1:13" ht="20.149999999999999" customHeight="1">
      <c r="A1167" s="174"/>
      <c r="B1167" s="165"/>
      <c r="C1167" s="175"/>
      <c r="D1167" s="170"/>
      <c r="E1167" s="389" t="str">
        <f>IF(_xlfn.IFNA(VLOOKUP(D1167,FORMATS!$A$8:$B$43,2,FALSE),0)=0,"",VLOOKUP(D1167,FORMATS!$A$8:$B$43,2,FALSE))</f>
        <v/>
      </c>
      <c r="F1167" s="176"/>
      <c r="G1167" s="176"/>
      <c r="H1167" s="325"/>
      <c r="I1167" s="384"/>
      <c r="J1167" s="392"/>
      <c r="K1167" s="394"/>
      <c r="L1167" s="394"/>
      <c r="M1167" s="374">
        <f t="shared" si="14"/>
        <v>0</v>
      </c>
    </row>
    <row r="1168" spans="1:13" ht="20.149999999999999" customHeight="1">
      <c r="A1168" s="174"/>
      <c r="B1168" s="165"/>
      <c r="C1168" s="175"/>
      <c r="D1168" s="170"/>
      <c r="E1168" s="389" t="str">
        <f>IF(_xlfn.IFNA(VLOOKUP(D1168,FORMATS!$A$8:$B$43,2,FALSE),0)=0,"",VLOOKUP(D1168,FORMATS!$A$8:$B$43,2,FALSE))</f>
        <v/>
      </c>
      <c r="F1168" s="176"/>
      <c r="G1168" s="176"/>
      <c r="H1168" s="325"/>
      <c r="I1168" s="384"/>
      <c r="J1168" s="392"/>
      <c r="K1168" s="394"/>
      <c r="L1168" s="394"/>
      <c r="M1168" s="374">
        <f t="shared" si="14"/>
        <v>0</v>
      </c>
    </row>
    <row r="1169" spans="1:13" ht="20.149999999999999" customHeight="1">
      <c r="A1169" s="174"/>
      <c r="B1169" s="165"/>
      <c r="C1169" s="175"/>
      <c r="D1169" s="170"/>
      <c r="E1169" s="389" t="str">
        <f>IF(_xlfn.IFNA(VLOOKUP(D1169,FORMATS!$A$8:$B$43,2,FALSE),0)=0,"",VLOOKUP(D1169,FORMATS!$A$8:$B$43,2,FALSE))</f>
        <v/>
      </c>
      <c r="F1169" s="176"/>
      <c r="G1169" s="176"/>
      <c r="H1169" s="325"/>
      <c r="I1169" s="384"/>
      <c r="J1169" s="392"/>
      <c r="K1169" s="394"/>
      <c r="L1169" s="394"/>
      <c r="M1169" s="374">
        <f t="shared" si="14"/>
        <v>0</v>
      </c>
    </row>
    <row r="1170" spans="1:13" ht="20.149999999999999" customHeight="1">
      <c r="A1170" s="174"/>
      <c r="B1170" s="165"/>
      <c r="C1170" s="175"/>
      <c r="D1170" s="170"/>
      <c r="E1170" s="389" t="str">
        <f>IF(_xlfn.IFNA(VLOOKUP(D1170,FORMATS!$A$8:$B$43,2,FALSE),0)=0,"",VLOOKUP(D1170,FORMATS!$A$8:$B$43,2,FALSE))</f>
        <v/>
      </c>
      <c r="F1170" s="176"/>
      <c r="G1170" s="176"/>
      <c r="H1170" s="325"/>
      <c r="I1170" s="384"/>
      <c r="J1170" s="392"/>
      <c r="K1170" s="394"/>
      <c r="L1170" s="394"/>
      <c r="M1170" s="374">
        <f t="shared" si="14"/>
        <v>0</v>
      </c>
    </row>
    <row r="1171" spans="1:13" ht="20.149999999999999" customHeight="1">
      <c r="A1171" s="174"/>
      <c r="B1171" s="165"/>
      <c r="C1171" s="175"/>
      <c r="D1171" s="170"/>
      <c r="E1171" s="389" t="str">
        <f>IF(_xlfn.IFNA(VLOOKUP(D1171,FORMATS!$A$8:$B$43,2,FALSE),0)=0,"",VLOOKUP(D1171,FORMATS!$A$8:$B$43,2,FALSE))</f>
        <v/>
      </c>
      <c r="F1171" s="176"/>
      <c r="G1171" s="176"/>
      <c r="H1171" s="325"/>
      <c r="I1171" s="384"/>
      <c r="J1171" s="392"/>
      <c r="K1171" s="394"/>
      <c r="L1171" s="394"/>
      <c r="M1171" s="374">
        <f t="shared" si="14"/>
        <v>0</v>
      </c>
    </row>
    <row r="1172" spans="1:13" ht="20.149999999999999" customHeight="1">
      <c r="A1172" s="174"/>
      <c r="B1172" s="165"/>
      <c r="C1172" s="175"/>
      <c r="D1172" s="170"/>
      <c r="E1172" s="389" t="str">
        <f>IF(_xlfn.IFNA(VLOOKUP(D1172,FORMATS!$A$8:$B$43,2,FALSE),0)=0,"",VLOOKUP(D1172,FORMATS!$A$8:$B$43,2,FALSE))</f>
        <v/>
      </c>
      <c r="F1172" s="176"/>
      <c r="G1172" s="176"/>
      <c r="H1172" s="325"/>
      <c r="I1172" s="384"/>
      <c r="J1172" s="392"/>
      <c r="K1172" s="394"/>
      <c r="L1172" s="394"/>
      <c r="M1172" s="374">
        <f t="shared" ref="M1172:M1235" si="15">K1172-L1172</f>
        <v>0</v>
      </c>
    </row>
    <row r="1173" spans="1:13" ht="20.149999999999999" customHeight="1">
      <c r="A1173" s="174"/>
      <c r="B1173" s="165"/>
      <c r="C1173" s="175"/>
      <c r="D1173" s="170"/>
      <c r="E1173" s="389" t="str">
        <f>IF(_xlfn.IFNA(VLOOKUP(D1173,FORMATS!$A$8:$B$43,2,FALSE),0)=0,"",VLOOKUP(D1173,FORMATS!$A$8:$B$43,2,FALSE))</f>
        <v/>
      </c>
      <c r="F1173" s="176"/>
      <c r="G1173" s="176"/>
      <c r="H1173" s="325"/>
      <c r="I1173" s="384"/>
      <c r="J1173" s="392"/>
      <c r="K1173" s="394"/>
      <c r="L1173" s="394"/>
      <c r="M1173" s="374">
        <f t="shared" si="15"/>
        <v>0</v>
      </c>
    </row>
    <row r="1174" spans="1:13" ht="20.149999999999999" customHeight="1">
      <c r="A1174" s="174"/>
      <c r="B1174" s="165"/>
      <c r="C1174" s="175"/>
      <c r="D1174" s="170"/>
      <c r="E1174" s="389" t="str">
        <f>IF(_xlfn.IFNA(VLOOKUP(D1174,FORMATS!$A$8:$B$43,2,FALSE),0)=0,"",VLOOKUP(D1174,FORMATS!$A$8:$B$43,2,FALSE))</f>
        <v/>
      </c>
      <c r="F1174" s="176"/>
      <c r="G1174" s="176"/>
      <c r="H1174" s="325"/>
      <c r="I1174" s="384"/>
      <c r="J1174" s="392"/>
      <c r="K1174" s="394"/>
      <c r="L1174" s="394"/>
      <c r="M1174" s="374">
        <f t="shared" si="15"/>
        <v>0</v>
      </c>
    </row>
    <row r="1175" spans="1:13" ht="20.149999999999999" customHeight="1">
      <c r="A1175" s="174"/>
      <c r="B1175" s="165"/>
      <c r="C1175" s="175"/>
      <c r="D1175" s="170"/>
      <c r="E1175" s="389" t="str">
        <f>IF(_xlfn.IFNA(VLOOKUP(D1175,FORMATS!$A$8:$B$43,2,FALSE),0)=0,"",VLOOKUP(D1175,FORMATS!$A$8:$B$43,2,FALSE))</f>
        <v/>
      </c>
      <c r="F1175" s="176"/>
      <c r="G1175" s="176"/>
      <c r="H1175" s="325"/>
      <c r="I1175" s="384"/>
      <c r="J1175" s="392"/>
      <c r="K1175" s="394"/>
      <c r="L1175" s="394"/>
      <c r="M1175" s="374">
        <f t="shared" si="15"/>
        <v>0</v>
      </c>
    </row>
    <row r="1176" spans="1:13" ht="20.149999999999999" customHeight="1">
      <c r="A1176" s="174"/>
      <c r="B1176" s="165"/>
      <c r="C1176" s="175"/>
      <c r="D1176" s="170"/>
      <c r="E1176" s="389" t="str">
        <f>IF(_xlfn.IFNA(VLOOKUP(D1176,FORMATS!$A$8:$B$43,2,FALSE),0)=0,"",VLOOKUP(D1176,FORMATS!$A$8:$B$43,2,FALSE))</f>
        <v/>
      </c>
      <c r="F1176" s="176"/>
      <c r="G1176" s="176"/>
      <c r="H1176" s="325"/>
      <c r="I1176" s="384"/>
      <c r="J1176" s="392"/>
      <c r="K1176" s="394"/>
      <c r="L1176" s="394"/>
      <c r="M1176" s="374">
        <f t="shared" si="15"/>
        <v>0</v>
      </c>
    </row>
    <row r="1177" spans="1:13" ht="20.149999999999999" customHeight="1">
      <c r="A1177" s="174"/>
      <c r="B1177" s="165"/>
      <c r="C1177" s="175"/>
      <c r="D1177" s="170"/>
      <c r="E1177" s="389" t="str">
        <f>IF(_xlfn.IFNA(VLOOKUP(D1177,FORMATS!$A$8:$B$43,2,FALSE),0)=0,"",VLOOKUP(D1177,FORMATS!$A$8:$B$43,2,FALSE))</f>
        <v/>
      </c>
      <c r="F1177" s="176"/>
      <c r="G1177" s="176"/>
      <c r="H1177" s="325"/>
      <c r="I1177" s="384"/>
      <c r="J1177" s="392"/>
      <c r="K1177" s="394"/>
      <c r="L1177" s="394"/>
      <c r="M1177" s="374">
        <f t="shared" si="15"/>
        <v>0</v>
      </c>
    </row>
    <row r="1178" spans="1:13" ht="20.149999999999999" customHeight="1">
      <c r="A1178" s="174"/>
      <c r="B1178" s="165"/>
      <c r="C1178" s="175"/>
      <c r="D1178" s="170"/>
      <c r="E1178" s="389" t="str">
        <f>IF(_xlfn.IFNA(VLOOKUP(D1178,FORMATS!$A$8:$B$43,2,FALSE),0)=0,"",VLOOKUP(D1178,FORMATS!$A$8:$B$43,2,FALSE))</f>
        <v/>
      </c>
      <c r="F1178" s="176"/>
      <c r="G1178" s="176"/>
      <c r="H1178" s="325"/>
      <c r="I1178" s="384"/>
      <c r="J1178" s="392"/>
      <c r="K1178" s="394"/>
      <c r="L1178" s="394"/>
      <c r="M1178" s="374">
        <f t="shared" si="15"/>
        <v>0</v>
      </c>
    </row>
    <row r="1179" spans="1:13" ht="20.149999999999999" customHeight="1">
      <c r="A1179" s="174"/>
      <c r="B1179" s="165"/>
      <c r="C1179" s="175"/>
      <c r="D1179" s="170"/>
      <c r="E1179" s="389" t="str">
        <f>IF(_xlfn.IFNA(VLOOKUP(D1179,FORMATS!$A$8:$B$43,2,FALSE),0)=0,"",VLOOKUP(D1179,FORMATS!$A$8:$B$43,2,FALSE))</f>
        <v/>
      </c>
      <c r="F1179" s="176"/>
      <c r="G1179" s="176"/>
      <c r="H1179" s="325"/>
      <c r="I1179" s="384"/>
      <c r="J1179" s="392"/>
      <c r="K1179" s="394"/>
      <c r="L1179" s="394"/>
      <c r="M1179" s="374">
        <f t="shared" si="15"/>
        <v>0</v>
      </c>
    </row>
    <row r="1180" spans="1:13" ht="20.149999999999999" customHeight="1">
      <c r="A1180" s="174"/>
      <c r="B1180" s="165"/>
      <c r="C1180" s="175"/>
      <c r="D1180" s="170"/>
      <c r="E1180" s="389" t="str">
        <f>IF(_xlfn.IFNA(VLOOKUP(D1180,FORMATS!$A$8:$B$43,2,FALSE),0)=0,"",VLOOKUP(D1180,FORMATS!$A$8:$B$43,2,FALSE))</f>
        <v/>
      </c>
      <c r="F1180" s="176"/>
      <c r="G1180" s="176"/>
      <c r="H1180" s="325"/>
      <c r="I1180" s="384"/>
      <c r="J1180" s="392"/>
      <c r="K1180" s="394"/>
      <c r="L1180" s="394"/>
      <c r="M1180" s="374">
        <f t="shared" si="15"/>
        <v>0</v>
      </c>
    </row>
    <row r="1181" spans="1:13" ht="20.149999999999999" customHeight="1">
      <c r="A1181" s="174"/>
      <c r="B1181" s="165"/>
      <c r="C1181" s="175"/>
      <c r="D1181" s="170"/>
      <c r="E1181" s="389" t="str">
        <f>IF(_xlfn.IFNA(VLOOKUP(D1181,FORMATS!$A$8:$B$43,2,FALSE),0)=0,"",VLOOKUP(D1181,FORMATS!$A$8:$B$43,2,FALSE))</f>
        <v/>
      </c>
      <c r="F1181" s="176"/>
      <c r="G1181" s="176"/>
      <c r="H1181" s="325"/>
      <c r="I1181" s="384"/>
      <c r="J1181" s="392"/>
      <c r="K1181" s="394"/>
      <c r="L1181" s="394"/>
      <c r="M1181" s="374">
        <f t="shared" si="15"/>
        <v>0</v>
      </c>
    </row>
    <row r="1182" spans="1:13" ht="20.149999999999999" customHeight="1">
      <c r="A1182" s="174"/>
      <c r="B1182" s="165"/>
      <c r="C1182" s="175"/>
      <c r="D1182" s="170"/>
      <c r="E1182" s="389" t="str">
        <f>IF(_xlfn.IFNA(VLOOKUP(D1182,FORMATS!$A$8:$B$43,2,FALSE),0)=0,"",VLOOKUP(D1182,FORMATS!$A$8:$B$43,2,FALSE))</f>
        <v/>
      </c>
      <c r="F1182" s="176"/>
      <c r="G1182" s="176"/>
      <c r="H1182" s="325"/>
      <c r="I1182" s="384"/>
      <c r="J1182" s="392"/>
      <c r="K1182" s="394"/>
      <c r="L1182" s="394"/>
      <c r="M1182" s="374">
        <f t="shared" si="15"/>
        <v>0</v>
      </c>
    </row>
    <row r="1183" spans="1:13" ht="20.149999999999999" customHeight="1">
      <c r="A1183" s="174"/>
      <c r="B1183" s="165"/>
      <c r="C1183" s="175"/>
      <c r="D1183" s="170"/>
      <c r="E1183" s="389" t="str">
        <f>IF(_xlfn.IFNA(VLOOKUP(D1183,FORMATS!$A$8:$B$43,2,FALSE),0)=0,"",VLOOKUP(D1183,FORMATS!$A$8:$B$43,2,FALSE))</f>
        <v/>
      </c>
      <c r="F1183" s="176"/>
      <c r="G1183" s="176"/>
      <c r="H1183" s="325"/>
      <c r="I1183" s="384"/>
      <c r="J1183" s="392"/>
      <c r="K1183" s="394"/>
      <c r="L1183" s="394"/>
      <c r="M1183" s="374">
        <f t="shared" si="15"/>
        <v>0</v>
      </c>
    </row>
    <row r="1184" spans="1:13" ht="20.149999999999999" customHeight="1">
      <c r="A1184" s="174"/>
      <c r="B1184" s="165"/>
      <c r="C1184" s="175"/>
      <c r="D1184" s="170"/>
      <c r="E1184" s="389" t="str">
        <f>IF(_xlfn.IFNA(VLOOKUP(D1184,FORMATS!$A$8:$B$43,2,FALSE),0)=0,"",VLOOKUP(D1184,FORMATS!$A$8:$B$43,2,FALSE))</f>
        <v/>
      </c>
      <c r="F1184" s="176"/>
      <c r="G1184" s="176"/>
      <c r="H1184" s="325"/>
      <c r="I1184" s="384"/>
      <c r="J1184" s="392"/>
      <c r="K1184" s="394"/>
      <c r="L1184" s="394"/>
      <c r="M1184" s="374">
        <f t="shared" si="15"/>
        <v>0</v>
      </c>
    </row>
    <row r="1185" spans="1:13" ht="20.149999999999999" customHeight="1">
      <c r="A1185" s="174"/>
      <c r="B1185" s="165"/>
      <c r="C1185" s="175"/>
      <c r="D1185" s="170"/>
      <c r="E1185" s="389" t="str">
        <f>IF(_xlfn.IFNA(VLOOKUP(D1185,FORMATS!$A$8:$B$43,2,FALSE),0)=0,"",VLOOKUP(D1185,FORMATS!$A$8:$B$43,2,FALSE))</f>
        <v/>
      </c>
      <c r="F1185" s="176"/>
      <c r="G1185" s="176"/>
      <c r="H1185" s="325"/>
      <c r="I1185" s="384"/>
      <c r="J1185" s="392"/>
      <c r="K1185" s="394"/>
      <c r="L1185" s="394"/>
      <c r="M1185" s="374">
        <f t="shared" si="15"/>
        <v>0</v>
      </c>
    </row>
    <row r="1186" spans="1:13" ht="20.149999999999999" customHeight="1">
      <c r="A1186" s="174"/>
      <c r="B1186" s="165"/>
      <c r="C1186" s="175"/>
      <c r="D1186" s="170"/>
      <c r="E1186" s="389" t="str">
        <f>IF(_xlfn.IFNA(VLOOKUP(D1186,FORMATS!$A$8:$B$43,2,FALSE),0)=0,"",VLOOKUP(D1186,FORMATS!$A$8:$B$43,2,FALSE))</f>
        <v/>
      </c>
      <c r="F1186" s="176"/>
      <c r="G1186" s="176"/>
      <c r="H1186" s="325"/>
      <c r="I1186" s="384"/>
      <c r="J1186" s="392"/>
      <c r="K1186" s="394"/>
      <c r="L1186" s="394"/>
      <c r="M1186" s="374">
        <f t="shared" si="15"/>
        <v>0</v>
      </c>
    </row>
    <row r="1187" spans="1:13" ht="20.149999999999999" customHeight="1">
      <c r="A1187" s="174"/>
      <c r="B1187" s="165"/>
      <c r="C1187" s="175"/>
      <c r="D1187" s="170"/>
      <c r="E1187" s="389" t="str">
        <f>IF(_xlfn.IFNA(VLOOKUP(D1187,FORMATS!$A$8:$B$43,2,FALSE),0)=0,"",VLOOKUP(D1187,FORMATS!$A$8:$B$43,2,FALSE))</f>
        <v/>
      </c>
      <c r="F1187" s="176"/>
      <c r="G1187" s="176"/>
      <c r="H1187" s="325"/>
      <c r="I1187" s="384"/>
      <c r="J1187" s="392"/>
      <c r="K1187" s="394"/>
      <c r="L1187" s="394"/>
      <c r="M1187" s="374">
        <f t="shared" si="15"/>
        <v>0</v>
      </c>
    </row>
    <row r="1188" spans="1:13" ht="20.149999999999999" customHeight="1">
      <c r="A1188" s="174"/>
      <c r="B1188" s="165"/>
      <c r="C1188" s="175"/>
      <c r="D1188" s="170"/>
      <c r="E1188" s="389" t="str">
        <f>IF(_xlfn.IFNA(VLOOKUP(D1188,FORMATS!$A$8:$B$43,2,FALSE),0)=0,"",VLOOKUP(D1188,FORMATS!$A$8:$B$43,2,FALSE))</f>
        <v/>
      </c>
      <c r="F1188" s="176"/>
      <c r="G1188" s="176"/>
      <c r="H1188" s="325"/>
      <c r="I1188" s="384"/>
      <c r="J1188" s="392"/>
      <c r="K1188" s="394"/>
      <c r="L1188" s="394"/>
      <c r="M1188" s="374">
        <f t="shared" si="15"/>
        <v>0</v>
      </c>
    </row>
    <row r="1189" spans="1:13" ht="20.149999999999999" customHeight="1">
      <c r="A1189" s="174"/>
      <c r="B1189" s="165"/>
      <c r="C1189" s="175"/>
      <c r="D1189" s="170"/>
      <c r="E1189" s="389" t="str">
        <f>IF(_xlfn.IFNA(VLOOKUP(D1189,FORMATS!$A$8:$B$43,2,FALSE),0)=0,"",VLOOKUP(D1189,FORMATS!$A$8:$B$43,2,FALSE))</f>
        <v/>
      </c>
      <c r="F1189" s="176"/>
      <c r="G1189" s="176"/>
      <c r="H1189" s="325"/>
      <c r="I1189" s="384"/>
      <c r="J1189" s="392"/>
      <c r="K1189" s="394"/>
      <c r="L1189" s="394"/>
      <c r="M1189" s="374">
        <f t="shared" si="15"/>
        <v>0</v>
      </c>
    </row>
    <row r="1190" spans="1:13" ht="20.149999999999999" customHeight="1">
      <c r="A1190" s="174"/>
      <c r="B1190" s="165"/>
      <c r="C1190" s="175"/>
      <c r="D1190" s="170"/>
      <c r="E1190" s="389" t="str">
        <f>IF(_xlfn.IFNA(VLOOKUP(D1190,FORMATS!$A$8:$B$43,2,FALSE),0)=0,"",VLOOKUP(D1190,FORMATS!$A$8:$B$43,2,FALSE))</f>
        <v/>
      </c>
      <c r="F1190" s="176"/>
      <c r="G1190" s="176"/>
      <c r="H1190" s="325"/>
      <c r="I1190" s="384"/>
      <c r="J1190" s="392"/>
      <c r="K1190" s="394"/>
      <c r="L1190" s="394"/>
      <c r="M1190" s="374">
        <f t="shared" si="15"/>
        <v>0</v>
      </c>
    </row>
    <row r="1191" spans="1:13" ht="20.149999999999999" customHeight="1">
      <c r="A1191" s="174"/>
      <c r="B1191" s="165"/>
      <c r="C1191" s="175"/>
      <c r="D1191" s="170"/>
      <c r="E1191" s="389" t="str">
        <f>IF(_xlfn.IFNA(VLOOKUP(D1191,FORMATS!$A$8:$B$43,2,FALSE),0)=0,"",VLOOKUP(D1191,FORMATS!$A$8:$B$43,2,FALSE))</f>
        <v/>
      </c>
      <c r="F1191" s="176"/>
      <c r="G1191" s="176"/>
      <c r="H1191" s="325"/>
      <c r="I1191" s="384"/>
      <c r="J1191" s="392"/>
      <c r="K1191" s="394"/>
      <c r="L1191" s="394"/>
      <c r="M1191" s="374">
        <f t="shared" si="15"/>
        <v>0</v>
      </c>
    </row>
    <row r="1192" spans="1:13" ht="20.149999999999999" customHeight="1">
      <c r="A1192" s="174"/>
      <c r="B1192" s="165"/>
      <c r="C1192" s="175"/>
      <c r="D1192" s="170"/>
      <c r="E1192" s="389" t="str">
        <f>IF(_xlfn.IFNA(VLOOKUP(D1192,FORMATS!$A$8:$B$43,2,FALSE),0)=0,"",VLOOKUP(D1192,FORMATS!$A$8:$B$43,2,FALSE))</f>
        <v/>
      </c>
      <c r="F1192" s="176"/>
      <c r="G1192" s="176"/>
      <c r="H1192" s="325"/>
      <c r="I1192" s="384"/>
      <c r="J1192" s="392"/>
      <c r="K1192" s="394"/>
      <c r="L1192" s="394"/>
      <c r="M1192" s="374">
        <f t="shared" si="15"/>
        <v>0</v>
      </c>
    </row>
    <row r="1193" spans="1:13" ht="20.149999999999999" customHeight="1">
      <c r="A1193" s="174"/>
      <c r="B1193" s="165"/>
      <c r="C1193" s="175"/>
      <c r="D1193" s="170"/>
      <c r="E1193" s="389" t="str">
        <f>IF(_xlfn.IFNA(VLOOKUP(D1193,FORMATS!$A$8:$B$43,2,FALSE),0)=0,"",VLOOKUP(D1193,FORMATS!$A$8:$B$43,2,FALSE))</f>
        <v/>
      </c>
      <c r="F1193" s="176"/>
      <c r="G1193" s="176"/>
      <c r="H1193" s="325"/>
      <c r="I1193" s="384"/>
      <c r="J1193" s="392"/>
      <c r="K1193" s="394"/>
      <c r="L1193" s="394"/>
      <c r="M1193" s="374">
        <f t="shared" si="15"/>
        <v>0</v>
      </c>
    </row>
    <row r="1194" spans="1:13" ht="20.149999999999999" customHeight="1">
      <c r="A1194" s="174"/>
      <c r="B1194" s="165"/>
      <c r="C1194" s="175"/>
      <c r="D1194" s="170"/>
      <c r="E1194" s="389" t="str">
        <f>IF(_xlfn.IFNA(VLOOKUP(D1194,FORMATS!$A$8:$B$43,2,FALSE),0)=0,"",VLOOKUP(D1194,FORMATS!$A$8:$B$43,2,FALSE))</f>
        <v/>
      </c>
      <c r="F1194" s="176"/>
      <c r="G1194" s="176"/>
      <c r="H1194" s="325"/>
      <c r="I1194" s="384"/>
      <c r="J1194" s="392"/>
      <c r="K1194" s="394"/>
      <c r="L1194" s="394"/>
      <c r="M1194" s="374">
        <f t="shared" si="15"/>
        <v>0</v>
      </c>
    </row>
    <row r="1195" spans="1:13" ht="20.149999999999999" customHeight="1">
      <c r="A1195" s="174"/>
      <c r="B1195" s="165"/>
      <c r="C1195" s="175"/>
      <c r="D1195" s="170"/>
      <c r="E1195" s="389" t="str">
        <f>IF(_xlfn.IFNA(VLOOKUP(D1195,FORMATS!$A$8:$B$43,2,FALSE),0)=0,"",VLOOKUP(D1195,FORMATS!$A$8:$B$43,2,FALSE))</f>
        <v/>
      </c>
      <c r="F1195" s="176"/>
      <c r="G1195" s="176"/>
      <c r="H1195" s="325"/>
      <c r="I1195" s="384"/>
      <c r="J1195" s="392"/>
      <c r="K1195" s="394"/>
      <c r="L1195" s="394"/>
      <c r="M1195" s="374">
        <f t="shared" si="15"/>
        <v>0</v>
      </c>
    </row>
    <row r="1196" spans="1:13" ht="20.149999999999999" customHeight="1">
      <c r="A1196" s="174"/>
      <c r="B1196" s="165"/>
      <c r="C1196" s="175"/>
      <c r="D1196" s="170"/>
      <c r="E1196" s="389" t="str">
        <f>IF(_xlfn.IFNA(VLOOKUP(D1196,FORMATS!$A$8:$B$43,2,FALSE),0)=0,"",VLOOKUP(D1196,FORMATS!$A$8:$B$43,2,FALSE))</f>
        <v/>
      </c>
      <c r="F1196" s="176"/>
      <c r="G1196" s="176"/>
      <c r="H1196" s="325"/>
      <c r="I1196" s="384"/>
      <c r="J1196" s="392"/>
      <c r="K1196" s="394"/>
      <c r="L1196" s="394"/>
      <c r="M1196" s="374">
        <f t="shared" si="15"/>
        <v>0</v>
      </c>
    </row>
    <row r="1197" spans="1:13" ht="20.149999999999999" customHeight="1">
      <c r="A1197" s="174"/>
      <c r="B1197" s="165"/>
      <c r="C1197" s="175"/>
      <c r="D1197" s="170"/>
      <c r="E1197" s="389" t="str">
        <f>IF(_xlfn.IFNA(VLOOKUP(D1197,FORMATS!$A$8:$B$43,2,FALSE),0)=0,"",VLOOKUP(D1197,FORMATS!$A$8:$B$43,2,FALSE))</f>
        <v/>
      </c>
      <c r="F1197" s="176"/>
      <c r="G1197" s="176"/>
      <c r="H1197" s="325"/>
      <c r="I1197" s="384"/>
      <c r="J1197" s="392"/>
      <c r="K1197" s="394"/>
      <c r="L1197" s="394"/>
      <c r="M1197" s="374">
        <f t="shared" si="15"/>
        <v>0</v>
      </c>
    </row>
    <row r="1198" spans="1:13" ht="20.149999999999999" customHeight="1">
      <c r="A1198" s="174"/>
      <c r="B1198" s="165"/>
      <c r="C1198" s="175"/>
      <c r="D1198" s="170"/>
      <c r="E1198" s="389" t="str">
        <f>IF(_xlfn.IFNA(VLOOKUP(D1198,FORMATS!$A$8:$B$43,2,FALSE),0)=0,"",VLOOKUP(D1198,FORMATS!$A$8:$B$43,2,FALSE))</f>
        <v/>
      </c>
      <c r="F1198" s="176"/>
      <c r="G1198" s="176"/>
      <c r="H1198" s="325"/>
      <c r="I1198" s="384"/>
      <c r="J1198" s="392"/>
      <c r="K1198" s="394"/>
      <c r="L1198" s="394"/>
      <c r="M1198" s="374">
        <f t="shared" si="15"/>
        <v>0</v>
      </c>
    </row>
    <row r="1199" spans="1:13" ht="20.149999999999999" customHeight="1">
      <c r="A1199" s="174"/>
      <c r="B1199" s="165"/>
      <c r="C1199" s="175"/>
      <c r="D1199" s="170"/>
      <c r="E1199" s="389" t="str">
        <f>IF(_xlfn.IFNA(VLOOKUP(D1199,FORMATS!$A$8:$B$43,2,FALSE),0)=0,"",VLOOKUP(D1199,FORMATS!$A$8:$B$43,2,FALSE))</f>
        <v/>
      </c>
      <c r="F1199" s="176"/>
      <c r="G1199" s="176"/>
      <c r="H1199" s="325"/>
      <c r="I1199" s="384"/>
      <c r="J1199" s="392"/>
      <c r="K1199" s="394"/>
      <c r="L1199" s="394"/>
      <c r="M1199" s="374">
        <f t="shared" si="15"/>
        <v>0</v>
      </c>
    </row>
    <row r="1200" spans="1:13" ht="20.149999999999999" customHeight="1">
      <c r="A1200" s="174"/>
      <c r="B1200" s="165"/>
      <c r="C1200" s="175"/>
      <c r="D1200" s="170"/>
      <c r="E1200" s="389" t="str">
        <f>IF(_xlfn.IFNA(VLOOKUP(D1200,FORMATS!$A$8:$B$43,2,FALSE),0)=0,"",VLOOKUP(D1200,FORMATS!$A$8:$B$43,2,FALSE))</f>
        <v/>
      </c>
      <c r="F1200" s="176"/>
      <c r="G1200" s="176"/>
      <c r="H1200" s="325"/>
      <c r="I1200" s="384"/>
      <c r="J1200" s="392"/>
      <c r="K1200" s="394"/>
      <c r="L1200" s="394"/>
      <c r="M1200" s="374">
        <f t="shared" si="15"/>
        <v>0</v>
      </c>
    </row>
    <row r="1201" spans="1:13" ht="20.149999999999999" customHeight="1">
      <c r="A1201" s="174"/>
      <c r="B1201" s="165"/>
      <c r="C1201" s="175"/>
      <c r="D1201" s="170"/>
      <c r="E1201" s="389" t="str">
        <f>IF(_xlfn.IFNA(VLOOKUP(D1201,FORMATS!$A$8:$B$43,2,FALSE),0)=0,"",VLOOKUP(D1201,FORMATS!$A$8:$B$43,2,FALSE))</f>
        <v/>
      </c>
      <c r="F1201" s="176"/>
      <c r="G1201" s="176"/>
      <c r="H1201" s="325"/>
      <c r="I1201" s="384"/>
      <c r="J1201" s="392"/>
      <c r="K1201" s="394"/>
      <c r="L1201" s="394"/>
      <c r="M1201" s="374">
        <f t="shared" si="15"/>
        <v>0</v>
      </c>
    </row>
    <row r="1202" spans="1:13" ht="20.149999999999999" customHeight="1">
      <c r="A1202" s="174"/>
      <c r="B1202" s="165"/>
      <c r="C1202" s="175"/>
      <c r="D1202" s="170"/>
      <c r="E1202" s="389" t="str">
        <f>IF(_xlfn.IFNA(VLOOKUP(D1202,FORMATS!$A$8:$B$43,2,FALSE),0)=0,"",VLOOKUP(D1202,FORMATS!$A$8:$B$43,2,FALSE))</f>
        <v/>
      </c>
      <c r="F1202" s="176"/>
      <c r="G1202" s="176"/>
      <c r="H1202" s="325"/>
      <c r="I1202" s="384"/>
      <c r="J1202" s="392"/>
      <c r="K1202" s="394"/>
      <c r="L1202" s="394"/>
      <c r="M1202" s="374">
        <f t="shared" si="15"/>
        <v>0</v>
      </c>
    </row>
    <row r="1203" spans="1:13" ht="20.149999999999999" customHeight="1">
      <c r="A1203" s="174"/>
      <c r="B1203" s="165"/>
      <c r="C1203" s="175"/>
      <c r="D1203" s="170"/>
      <c r="E1203" s="389" t="str">
        <f>IF(_xlfn.IFNA(VLOOKUP(D1203,FORMATS!$A$8:$B$43,2,FALSE),0)=0,"",VLOOKUP(D1203,FORMATS!$A$8:$B$43,2,FALSE))</f>
        <v/>
      </c>
      <c r="F1203" s="176"/>
      <c r="G1203" s="176"/>
      <c r="H1203" s="325"/>
      <c r="I1203" s="384"/>
      <c r="J1203" s="392"/>
      <c r="K1203" s="394"/>
      <c r="L1203" s="394"/>
      <c r="M1203" s="374">
        <f t="shared" si="15"/>
        <v>0</v>
      </c>
    </row>
    <row r="1204" spans="1:13" ht="20.149999999999999" customHeight="1">
      <c r="A1204" s="174"/>
      <c r="B1204" s="165"/>
      <c r="C1204" s="175"/>
      <c r="D1204" s="170"/>
      <c r="E1204" s="389" t="str">
        <f>IF(_xlfn.IFNA(VLOOKUP(D1204,FORMATS!$A$8:$B$43,2,FALSE),0)=0,"",VLOOKUP(D1204,FORMATS!$A$8:$B$43,2,FALSE))</f>
        <v/>
      </c>
      <c r="F1204" s="176"/>
      <c r="G1204" s="176"/>
      <c r="H1204" s="325"/>
      <c r="I1204" s="384"/>
      <c r="J1204" s="392"/>
      <c r="K1204" s="394"/>
      <c r="L1204" s="394"/>
      <c r="M1204" s="374">
        <f t="shared" si="15"/>
        <v>0</v>
      </c>
    </row>
    <row r="1205" spans="1:13" ht="20.149999999999999" customHeight="1">
      <c r="A1205" s="174"/>
      <c r="B1205" s="165"/>
      <c r="C1205" s="175"/>
      <c r="D1205" s="170"/>
      <c r="E1205" s="389" t="str">
        <f>IF(_xlfn.IFNA(VLOOKUP(D1205,FORMATS!$A$8:$B$43,2,FALSE),0)=0,"",VLOOKUP(D1205,FORMATS!$A$8:$B$43,2,FALSE))</f>
        <v/>
      </c>
      <c r="F1205" s="176"/>
      <c r="G1205" s="176"/>
      <c r="H1205" s="325"/>
      <c r="I1205" s="384"/>
      <c r="J1205" s="392"/>
      <c r="K1205" s="394"/>
      <c r="L1205" s="394"/>
      <c r="M1205" s="374">
        <f t="shared" si="15"/>
        <v>0</v>
      </c>
    </row>
    <row r="1206" spans="1:13" ht="20.149999999999999" customHeight="1">
      <c r="A1206" s="174"/>
      <c r="B1206" s="165"/>
      <c r="C1206" s="175"/>
      <c r="D1206" s="170"/>
      <c r="E1206" s="389" t="str">
        <f>IF(_xlfn.IFNA(VLOOKUP(D1206,FORMATS!$A$8:$B$43,2,FALSE),0)=0,"",VLOOKUP(D1206,FORMATS!$A$8:$B$43,2,FALSE))</f>
        <v/>
      </c>
      <c r="F1206" s="176"/>
      <c r="G1206" s="176"/>
      <c r="H1206" s="325"/>
      <c r="I1206" s="384"/>
      <c r="J1206" s="392"/>
      <c r="K1206" s="394"/>
      <c r="L1206" s="394"/>
      <c r="M1206" s="374">
        <f t="shared" si="15"/>
        <v>0</v>
      </c>
    </row>
    <row r="1207" spans="1:13" ht="20.149999999999999" customHeight="1">
      <c r="A1207" s="174"/>
      <c r="B1207" s="165"/>
      <c r="C1207" s="175"/>
      <c r="D1207" s="170"/>
      <c r="E1207" s="389" t="str">
        <f>IF(_xlfn.IFNA(VLOOKUP(D1207,FORMATS!$A$8:$B$43,2,FALSE),0)=0,"",VLOOKUP(D1207,FORMATS!$A$8:$B$43,2,FALSE))</f>
        <v/>
      </c>
      <c r="F1207" s="176"/>
      <c r="G1207" s="176"/>
      <c r="H1207" s="325"/>
      <c r="I1207" s="384"/>
      <c r="J1207" s="392"/>
      <c r="K1207" s="394"/>
      <c r="L1207" s="394"/>
      <c r="M1207" s="374">
        <f t="shared" si="15"/>
        <v>0</v>
      </c>
    </row>
    <row r="1208" spans="1:13" ht="20.149999999999999" customHeight="1">
      <c r="A1208" s="174"/>
      <c r="B1208" s="165"/>
      <c r="C1208" s="175"/>
      <c r="D1208" s="170"/>
      <c r="E1208" s="389" t="str">
        <f>IF(_xlfn.IFNA(VLOOKUP(D1208,FORMATS!$A$8:$B$43,2,FALSE),0)=0,"",VLOOKUP(D1208,FORMATS!$A$8:$B$43,2,FALSE))</f>
        <v/>
      </c>
      <c r="F1208" s="176"/>
      <c r="G1208" s="176"/>
      <c r="H1208" s="325"/>
      <c r="I1208" s="384"/>
      <c r="J1208" s="392"/>
      <c r="K1208" s="394"/>
      <c r="L1208" s="394"/>
      <c r="M1208" s="374">
        <f t="shared" si="15"/>
        <v>0</v>
      </c>
    </row>
    <row r="1209" spans="1:13" ht="20.149999999999999" customHeight="1">
      <c r="A1209" s="174"/>
      <c r="B1209" s="165"/>
      <c r="C1209" s="175"/>
      <c r="D1209" s="170"/>
      <c r="E1209" s="389" t="str">
        <f>IF(_xlfn.IFNA(VLOOKUP(D1209,FORMATS!$A$8:$B$43,2,FALSE),0)=0,"",VLOOKUP(D1209,FORMATS!$A$8:$B$43,2,FALSE))</f>
        <v/>
      </c>
      <c r="F1209" s="176"/>
      <c r="G1209" s="176"/>
      <c r="H1209" s="325"/>
      <c r="I1209" s="384"/>
      <c r="J1209" s="392"/>
      <c r="K1209" s="394"/>
      <c r="L1209" s="394"/>
      <c r="M1209" s="374">
        <f t="shared" si="15"/>
        <v>0</v>
      </c>
    </row>
    <row r="1210" spans="1:13" ht="20.149999999999999" customHeight="1">
      <c r="A1210" s="174"/>
      <c r="B1210" s="165"/>
      <c r="C1210" s="175"/>
      <c r="D1210" s="170"/>
      <c r="E1210" s="389" t="str">
        <f>IF(_xlfn.IFNA(VLOOKUP(D1210,FORMATS!$A$8:$B$43,2,FALSE),0)=0,"",VLOOKUP(D1210,FORMATS!$A$8:$B$43,2,FALSE))</f>
        <v/>
      </c>
      <c r="F1210" s="176"/>
      <c r="G1210" s="176"/>
      <c r="H1210" s="325"/>
      <c r="I1210" s="384"/>
      <c r="J1210" s="392"/>
      <c r="K1210" s="394"/>
      <c r="L1210" s="394"/>
      <c r="M1210" s="374">
        <f t="shared" si="15"/>
        <v>0</v>
      </c>
    </row>
    <row r="1211" spans="1:13" ht="20.149999999999999" customHeight="1">
      <c r="A1211" s="174"/>
      <c r="B1211" s="165"/>
      <c r="C1211" s="175"/>
      <c r="D1211" s="170"/>
      <c r="E1211" s="389" t="str">
        <f>IF(_xlfn.IFNA(VLOOKUP(D1211,FORMATS!$A$8:$B$43,2,FALSE),0)=0,"",VLOOKUP(D1211,FORMATS!$A$8:$B$43,2,FALSE))</f>
        <v/>
      </c>
      <c r="F1211" s="176"/>
      <c r="G1211" s="176"/>
      <c r="H1211" s="325"/>
      <c r="I1211" s="384"/>
      <c r="J1211" s="392"/>
      <c r="K1211" s="394"/>
      <c r="L1211" s="394"/>
      <c r="M1211" s="374">
        <f t="shared" si="15"/>
        <v>0</v>
      </c>
    </row>
    <row r="1212" spans="1:13" ht="20.149999999999999" customHeight="1">
      <c r="A1212" s="174"/>
      <c r="B1212" s="165"/>
      <c r="C1212" s="175"/>
      <c r="D1212" s="170"/>
      <c r="E1212" s="389" t="str">
        <f>IF(_xlfn.IFNA(VLOOKUP(D1212,FORMATS!$A$8:$B$43,2,FALSE),0)=0,"",VLOOKUP(D1212,FORMATS!$A$8:$B$43,2,FALSE))</f>
        <v/>
      </c>
      <c r="F1212" s="176"/>
      <c r="G1212" s="176"/>
      <c r="H1212" s="325"/>
      <c r="I1212" s="384"/>
      <c r="J1212" s="392"/>
      <c r="K1212" s="394"/>
      <c r="L1212" s="394"/>
      <c r="M1212" s="374">
        <f t="shared" si="15"/>
        <v>0</v>
      </c>
    </row>
    <row r="1213" spans="1:13" ht="20.149999999999999" customHeight="1">
      <c r="A1213" s="174"/>
      <c r="B1213" s="165"/>
      <c r="C1213" s="175"/>
      <c r="D1213" s="170"/>
      <c r="E1213" s="389" t="str">
        <f>IF(_xlfn.IFNA(VLOOKUP(D1213,FORMATS!$A$8:$B$43,2,FALSE),0)=0,"",VLOOKUP(D1213,FORMATS!$A$8:$B$43,2,FALSE))</f>
        <v/>
      </c>
      <c r="F1213" s="176"/>
      <c r="G1213" s="176"/>
      <c r="H1213" s="325"/>
      <c r="I1213" s="384"/>
      <c r="J1213" s="392"/>
      <c r="K1213" s="394"/>
      <c r="L1213" s="394"/>
      <c r="M1213" s="374">
        <f t="shared" si="15"/>
        <v>0</v>
      </c>
    </row>
    <row r="1214" spans="1:13" ht="20.149999999999999" customHeight="1">
      <c r="A1214" s="174"/>
      <c r="B1214" s="165"/>
      <c r="C1214" s="175"/>
      <c r="D1214" s="170"/>
      <c r="E1214" s="389" t="str">
        <f>IF(_xlfn.IFNA(VLOOKUP(D1214,FORMATS!$A$8:$B$43,2,FALSE),0)=0,"",VLOOKUP(D1214,FORMATS!$A$8:$B$43,2,FALSE))</f>
        <v/>
      </c>
      <c r="F1214" s="176"/>
      <c r="G1214" s="176"/>
      <c r="H1214" s="325"/>
      <c r="I1214" s="384"/>
      <c r="J1214" s="392"/>
      <c r="K1214" s="394"/>
      <c r="L1214" s="394"/>
      <c r="M1214" s="374">
        <f t="shared" si="15"/>
        <v>0</v>
      </c>
    </row>
    <row r="1215" spans="1:13" ht="20.149999999999999" customHeight="1">
      <c r="A1215" s="174"/>
      <c r="B1215" s="165"/>
      <c r="C1215" s="175"/>
      <c r="D1215" s="170"/>
      <c r="E1215" s="389" t="str">
        <f>IF(_xlfn.IFNA(VLOOKUP(D1215,FORMATS!$A$8:$B$43,2,FALSE),0)=0,"",VLOOKUP(D1215,FORMATS!$A$8:$B$43,2,FALSE))</f>
        <v/>
      </c>
      <c r="F1215" s="176"/>
      <c r="G1215" s="176"/>
      <c r="H1215" s="325"/>
      <c r="I1215" s="384"/>
      <c r="J1215" s="392"/>
      <c r="K1215" s="394"/>
      <c r="L1215" s="394"/>
      <c r="M1215" s="374">
        <f t="shared" si="15"/>
        <v>0</v>
      </c>
    </row>
    <row r="1216" spans="1:13" ht="20.149999999999999" customHeight="1">
      <c r="A1216" s="174"/>
      <c r="B1216" s="165"/>
      <c r="C1216" s="175"/>
      <c r="D1216" s="170"/>
      <c r="E1216" s="389" t="str">
        <f>IF(_xlfn.IFNA(VLOOKUP(D1216,FORMATS!$A$8:$B$43,2,FALSE),0)=0,"",VLOOKUP(D1216,FORMATS!$A$8:$B$43,2,FALSE))</f>
        <v/>
      </c>
      <c r="F1216" s="176"/>
      <c r="G1216" s="176"/>
      <c r="H1216" s="325"/>
      <c r="I1216" s="384"/>
      <c r="J1216" s="392"/>
      <c r="K1216" s="394"/>
      <c r="L1216" s="394"/>
      <c r="M1216" s="374">
        <f t="shared" si="15"/>
        <v>0</v>
      </c>
    </row>
    <row r="1217" spans="1:13" ht="20.149999999999999" customHeight="1">
      <c r="A1217" s="174"/>
      <c r="B1217" s="165"/>
      <c r="C1217" s="175"/>
      <c r="D1217" s="170"/>
      <c r="E1217" s="389" t="str">
        <f>IF(_xlfn.IFNA(VLOOKUP(D1217,FORMATS!$A$8:$B$43,2,FALSE),0)=0,"",VLOOKUP(D1217,FORMATS!$A$8:$B$43,2,FALSE))</f>
        <v/>
      </c>
      <c r="F1217" s="176"/>
      <c r="G1217" s="176"/>
      <c r="H1217" s="325"/>
      <c r="I1217" s="384"/>
      <c r="J1217" s="392"/>
      <c r="K1217" s="394"/>
      <c r="L1217" s="394"/>
      <c r="M1217" s="374">
        <f t="shared" si="15"/>
        <v>0</v>
      </c>
    </row>
    <row r="1218" spans="1:13" ht="20.149999999999999" customHeight="1">
      <c r="A1218" s="174"/>
      <c r="B1218" s="165"/>
      <c r="C1218" s="175"/>
      <c r="D1218" s="170"/>
      <c r="E1218" s="389" t="str">
        <f>IF(_xlfn.IFNA(VLOOKUP(D1218,FORMATS!$A$8:$B$43,2,FALSE),0)=0,"",VLOOKUP(D1218,FORMATS!$A$8:$B$43,2,FALSE))</f>
        <v/>
      </c>
      <c r="F1218" s="176"/>
      <c r="G1218" s="176"/>
      <c r="H1218" s="325"/>
      <c r="I1218" s="384"/>
      <c r="J1218" s="392"/>
      <c r="K1218" s="394"/>
      <c r="L1218" s="394"/>
      <c r="M1218" s="374">
        <f t="shared" si="15"/>
        <v>0</v>
      </c>
    </row>
    <row r="1219" spans="1:13" ht="20.149999999999999" customHeight="1">
      <c r="A1219" s="174"/>
      <c r="B1219" s="165"/>
      <c r="C1219" s="175"/>
      <c r="D1219" s="170"/>
      <c r="E1219" s="389" t="str">
        <f>IF(_xlfn.IFNA(VLOOKUP(D1219,FORMATS!$A$8:$B$43,2,FALSE),0)=0,"",VLOOKUP(D1219,FORMATS!$A$8:$B$43,2,FALSE))</f>
        <v/>
      </c>
      <c r="F1219" s="176"/>
      <c r="G1219" s="176"/>
      <c r="H1219" s="325"/>
      <c r="I1219" s="384"/>
      <c r="J1219" s="392"/>
      <c r="K1219" s="394"/>
      <c r="L1219" s="394"/>
      <c r="M1219" s="374">
        <f t="shared" si="15"/>
        <v>0</v>
      </c>
    </row>
    <row r="1220" spans="1:13" ht="20.149999999999999" customHeight="1">
      <c r="A1220" s="174"/>
      <c r="B1220" s="165"/>
      <c r="C1220" s="175"/>
      <c r="D1220" s="170"/>
      <c r="E1220" s="389" t="str">
        <f>IF(_xlfn.IFNA(VLOOKUP(D1220,FORMATS!$A$8:$B$43,2,FALSE),0)=0,"",VLOOKUP(D1220,FORMATS!$A$8:$B$43,2,FALSE))</f>
        <v/>
      </c>
      <c r="F1220" s="176"/>
      <c r="G1220" s="176"/>
      <c r="H1220" s="325"/>
      <c r="I1220" s="384"/>
      <c r="J1220" s="392"/>
      <c r="K1220" s="394"/>
      <c r="L1220" s="394"/>
      <c r="M1220" s="374">
        <f t="shared" si="15"/>
        <v>0</v>
      </c>
    </row>
    <row r="1221" spans="1:13" ht="20.149999999999999" customHeight="1">
      <c r="A1221" s="174"/>
      <c r="B1221" s="165"/>
      <c r="C1221" s="175"/>
      <c r="D1221" s="170"/>
      <c r="E1221" s="389" t="str">
        <f>IF(_xlfn.IFNA(VLOOKUP(D1221,FORMATS!$A$8:$B$43,2,FALSE),0)=0,"",VLOOKUP(D1221,FORMATS!$A$8:$B$43,2,FALSE))</f>
        <v/>
      </c>
      <c r="F1221" s="176"/>
      <c r="G1221" s="176"/>
      <c r="H1221" s="325"/>
      <c r="I1221" s="384"/>
      <c r="J1221" s="392"/>
      <c r="K1221" s="394"/>
      <c r="L1221" s="394"/>
      <c r="M1221" s="374">
        <f t="shared" si="15"/>
        <v>0</v>
      </c>
    </row>
    <row r="1222" spans="1:13" ht="20.149999999999999" customHeight="1">
      <c r="A1222" s="174"/>
      <c r="B1222" s="165"/>
      <c r="C1222" s="175"/>
      <c r="D1222" s="170"/>
      <c r="E1222" s="389" t="str">
        <f>IF(_xlfn.IFNA(VLOOKUP(D1222,FORMATS!$A$8:$B$43,2,FALSE),0)=0,"",VLOOKUP(D1222,FORMATS!$A$8:$B$43,2,FALSE))</f>
        <v/>
      </c>
      <c r="F1222" s="176"/>
      <c r="G1222" s="176"/>
      <c r="H1222" s="325"/>
      <c r="I1222" s="384"/>
      <c r="J1222" s="392"/>
      <c r="K1222" s="394"/>
      <c r="L1222" s="394"/>
      <c r="M1222" s="374">
        <f t="shared" si="15"/>
        <v>0</v>
      </c>
    </row>
    <row r="1223" spans="1:13" ht="20.149999999999999" customHeight="1">
      <c r="A1223" s="174"/>
      <c r="B1223" s="165"/>
      <c r="C1223" s="175"/>
      <c r="D1223" s="170"/>
      <c r="E1223" s="389" t="str">
        <f>IF(_xlfn.IFNA(VLOOKUP(D1223,FORMATS!$A$8:$B$43,2,FALSE),0)=0,"",VLOOKUP(D1223,FORMATS!$A$8:$B$43,2,FALSE))</f>
        <v/>
      </c>
      <c r="F1223" s="176"/>
      <c r="G1223" s="176"/>
      <c r="H1223" s="325"/>
      <c r="I1223" s="384"/>
      <c r="J1223" s="392"/>
      <c r="K1223" s="394"/>
      <c r="L1223" s="394"/>
      <c r="M1223" s="374">
        <f t="shared" si="15"/>
        <v>0</v>
      </c>
    </row>
    <row r="1224" spans="1:13" ht="20.149999999999999" customHeight="1">
      <c r="A1224" s="174"/>
      <c r="B1224" s="165"/>
      <c r="C1224" s="175"/>
      <c r="D1224" s="170"/>
      <c r="E1224" s="389" t="str">
        <f>IF(_xlfn.IFNA(VLOOKUP(D1224,FORMATS!$A$8:$B$43,2,FALSE),0)=0,"",VLOOKUP(D1224,FORMATS!$A$8:$B$43,2,FALSE))</f>
        <v/>
      </c>
      <c r="F1224" s="176"/>
      <c r="G1224" s="176"/>
      <c r="H1224" s="325"/>
      <c r="I1224" s="384"/>
      <c r="J1224" s="392"/>
      <c r="K1224" s="394"/>
      <c r="L1224" s="394"/>
      <c r="M1224" s="374">
        <f t="shared" si="15"/>
        <v>0</v>
      </c>
    </row>
    <row r="1225" spans="1:13" ht="20.149999999999999" customHeight="1">
      <c r="A1225" s="174"/>
      <c r="B1225" s="165"/>
      <c r="C1225" s="175"/>
      <c r="D1225" s="170"/>
      <c r="E1225" s="389" t="str">
        <f>IF(_xlfn.IFNA(VLOOKUP(D1225,FORMATS!$A$8:$B$43,2,FALSE),0)=0,"",VLOOKUP(D1225,FORMATS!$A$8:$B$43,2,FALSE))</f>
        <v/>
      </c>
      <c r="F1225" s="176"/>
      <c r="G1225" s="176"/>
      <c r="H1225" s="325"/>
      <c r="I1225" s="384"/>
      <c r="J1225" s="392"/>
      <c r="K1225" s="394"/>
      <c r="L1225" s="394"/>
      <c r="M1225" s="374">
        <f t="shared" si="15"/>
        <v>0</v>
      </c>
    </row>
    <row r="1226" spans="1:13" ht="20.149999999999999" customHeight="1">
      <c r="A1226" s="174"/>
      <c r="B1226" s="165"/>
      <c r="C1226" s="175"/>
      <c r="D1226" s="170"/>
      <c r="E1226" s="389" t="str">
        <f>IF(_xlfn.IFNA(VLOOKUP(D1226,FORMATS!$A$8:$B$43,2,FALSE),0)=0,"",VLOOKUP(D1226,FORMATS!$A$8:$B$43,2,FALSE))</f>
        <v/>
      </c>
      <c r="F1226" s="176"/>
      <c r="G1226" s="176"/>
      <c r="H1226" s="325"/>
      <c r="I1226" s="384"/>
      <c r="J1226" s="392"/>
      <c r="K1226" s="394"/>
      <c r="L1226" s="394"/>
      <c r="M1226" s="374">
        <f t="shared" si="15"/>
        <v>0</v>
      </c>
    </row>
    <row r="1227" spans="1:13" ht="20.149999999999999" customHeight="1">
      <c r="A1227" s="174"/>
      <c r="B1227" s="165"/>
      <c r="C1227" s="175"/>
      <c r="D1227" s="170"/>
      <c r="E1227" s="389" t="str">
        <f>IF(_xlfn.IFNA(VLOOKUP(D1227,FORMATS!$A$8:$B$43,2,FALSE),0)=0,"",VLOOKUP(D1227,FORMATS!$A$8:$B$43,2,FALSE))</f>
        <v/>
      </c>
      <c r="F1227" s="176"/>
      <c r="G1227" s="176"/>
      <c r="H1227" s="325"/>
      <c r="I1227" s="384"/>
      <c r="J1227" s="392"/>
      <c r="K1227" s="394"/>
      <c r="L1227" s="394"/>
      <c r="M1227" s="374">
        <f t="shared" si="15"/>
        <v>0</v>
      </c>
    </row>
    <row r="1228" spans="1:13" ht="20.149999999999999" customHeight="1">
      <c r="A1228" s="174"/>
      <c r="B1228" s="165"/>
      <c r="C1228" s="175"/>
      <c r="D1228" s="170"/>
      <c r="E1228" s="389" t="str">
        <f>IF(_xlfn.IFNA(VLOOKUP(D1228,FORMATS!$A$8:$B$43,2,FALSE),0)=0,"",VLOOKUP(D1228,FORMATS!$A$8:$B$43,2,FALSE))</f>
        <v/>
      </c>
      <c r="F1228" s="176"/>
      <c r="G1228" s="176"/>
      <c r="H1228" s="325"/>
      <c r="I1228" s="384"/>
      <c r="J1228" s="392"/>
      <c r="K1228" s="394"/>
      <c r="L1228" s="394"/>
      <c r="M1228" s="374">
        <f t="shared" si="15"/>
        <v>0</v>
      </c>
    </row>
    <row r="1229" spans="1:13" ht="20.149999999999999" customHeight="1">
      <c r="A1229" s="174"/>
      <c r="B1229" s="165"/>
      <c r="C1229" s="175"/>
      <c r="D1229" s="170"/>
      <c r="E1229" s="389" t="str">
        <f>IF(_xlfn.IFNA(VLOOKUP(D1229,FORMATS!$A$8:$B$43,2,FALSE),0)=0,"",VLOOKUP(D1229,FORMATS!$A$8:$B$43,2,FALSE))</f>
        <v/>
      </c>
      <c r="F1229" s="176"/>
      <c r="G1229" s="176"/>
      <c r="H1229" s="325"/>
      <c r="I1229" s="384"/>
      <c r="J1229" s="392"/>
      <c r="K1229" s="394"/>
      <c r="L1229" s="394"/>
      <c r="M1229" s="374">
        <f t="shared" si="15"/>
        <v>0</v>
      </c>
    </row>
    <row r="1230" spans="1:13" ht="20.149999999999999" customHeight="1">
      <c r="A1230" s="174"/>
      <c r="B1230" s="165"/>
      <c r="C1230" s="175"/>
      <c r="D1230" s="170"/>
      <c r="E1230" s="389" t="str">
        <f>IF(_xlfn.IFNA(VLOOKUP(D1230,FORMATS!$A$8:$B$43,2,FALSE),0)=0,"",VLOOKUP(D1230,FORMATS!$A$8:$B$43,2,FALSE))</f>
        <v/>
      </c>
      <c r="F1230" s="176"/>
      <c r="G1230" s="176"/>
      <c r="H1230" s="325"/>
      <c r="I1230" s="384"/>
      <c r="J1230" s="392"/>
      <c r="K1230" s="394"/>
      <c r="L1230" s="394"/>
      <c r="M1230" s="374">
        <f t="shared" si="15"/>
        <v>0</v>
      </c>
    </row>
    <row r="1231" spans="1:13" ht="20.149999999999999" customHeight="1">
      <c r="A1231" s="174"/>
      <c r="B1231" s="165"/>
      <c r="C1231" s="175"/>
      <c r="D1231" s="170"/>
      <c r="E1231" s="389" t="str">
        <f>IF(_xlfn.IFNA(VLOOKUP(D1231,FORMATS!$A$8:$B$43,2,FALSE),0)=0,"",VLOOKUP(D1231,FORMATS!$A$8:$B$43,2,FALSE))</f>
        <v/>
      </c>
      <c r="F1231" s="176"/>
      <c r="G1231" s="176"/>
      <c r="H1231" s="325"/>
      <c r="I1231" s="384"/>
      <c r="J1231" s="392"/>
      <c r="K1231" s="394"/>
      <c r="L1231" s="394"/>
      <c r="M1231" s="374">
        <f t="shared" si="15"/>
        <v>0</v>
      </c>
    </row>
    <row r="1232" spans="1:13" ht="20.149999999999999" customHeight="1">
      <c r="A1232" s="174"/>
      <c r="B1232" s="165"/>
      <c r="C1232" s="175"/>
      <c r="D1232" s="170"/>
      <c r="E1232" s="389" t="str">
        <f>IF(_xlfn.IFNA(VLOOKUP(D1232,FORMATS!$A$8:$B$43,2,FALSE),0)=0,"",VLOOKUP(D1232,FORMATS!$A$8:$B$43,2,FALSE))</f>
        <v/>
      </c>
      <c r="F1232" s="176"/>
      <c r="G1232" s="176"/>
      <c r="H1232" s="325"/>
      <c r="I1232" s="384"/>
      <c r="J1232" s="392"/>
      <c r="K1232" s="394"/>
      <c r="L1232" s="394"/>
      <c r="M1232" s="374">
        <f t="shared" si="15"/>
        <v>0</v>
      </c>
    </row>
    <row r="1233" spans="1:13" ht="20.149999999999999" customHeight="1">
      <c r="A1233" s="174"/>
      <c r="B1233" s="165"/>
      <c r="C1233" s="175"/>
      <c r="D1233" s="170"/>
      <c r="E1233" s="389" t="str">
        <f>IF(_xlfn.IFNA(VLOOKUP(D1233,FORMATS!$A$8:$B$43,2,FALSE),0)=0,"",VLOOKUP(D1233,FORMATS!$A$8:$B$43,2,FALSE))</f>
        <v/>
      </c>
      <c r="F1233" s="176"/>
      <c r="G1233" s="176"/>
      <c r="H1233" s="325"/>
      <c r="I1233" s="384"/>
      <c r="J1233" s="392"/>
      <c r="K1233" s="394"/>
      <c r="L1233" s="394"/>
      <c r="M1233" s="374">
        <f t="shared" si="15"/>
        <v>0</v>
      </c>
    </row>
    <row r="1234" spans="1:13" ht="20.149999999999999" customHeight="1">
      <c r="A1234" s="174"/>
      <c r="B1234" s="165"/>
      <c r="C1234" s="175"/>
      <c r="D1234" s="170"/>
      <c r="E1234" s="389" t="str">
        <f>IF(_xlfn.IFNA(VLOOKUP(D1234,FORMATS!$A$8:$B$43,2,FALSE),0)=0,"",VLOOKUP(D1234,FORMATS!$A$8:$B$43,2,FALSE))</f>
        <v/>
      </c>
      <c r="F1234" s="176"/>
      <c r="G1234" s="176"/>
      <c r="H1234" s="325"/>
      <c r="I1234" s="384"/>
      <c r="J1234" s="392"/>
      <c r="K1234" s="394"/>
      <c r="L1234" s="394"/>
      <c r="M1234" s="374">
        <f t="shared" si="15"/>
        <v>0</v>
      </c>
    </row>
    <row r="1235" spans="1:13" ht="20.149999999999999" customHeight="1">
      <c r="A1235" s="174"/>
      <c r="B1235" s="165"/>
      <c r="C1235" s="175"/>
      <c r="D1235" s="170"/>
      <c r="E1235" s="389" t="str">
        <f>IF(_xlfn.IFNA(VLOOKUP(D1235,FORMATS!$A$8:$B$43,2,FALSE),0)=0,"",VLOOKUP(D1235,FORMATS!$A$8:$B$43,2,FALSE))</f>
        <v/>
      </c>
      <c r="F1235" s="176"/>
      <c r="G1235" s="176"/>
      <c r="H1235" s="325"/>
      <c r="I1235" s="384"/>
      <c r="J1235" s="392"/>
      <c r="K1235" s="394"/>
      <c r="L1235" s="394"/>
      <c r="M1235" s="374">
        <f t="shared" si="15"/>
        <v>0</v>
      </c>
    </row>
    <row r="1236" spans="1:13" ht="20.149999999999999" customHeight="1">
      <c r="A1236" s="174"/>
      <c r="B1236" s="165"/>
      <c r="C1236" s="175"/>
      <c r="D1236" s="170"/>
      <c r="E1236" s="389" t="str">
        <f>IF(_xlfn.IFNA(VLOOKUP(D1236,FORMATS!$A$8:$B$43,2,FALSE),0)=0,"",VLOOKUP(D1236,FORMATS!$A$8:$B$43,2,FALSE))</f>
        <v/>
      </c>
      <c r="F1236" s="176"/>
      <c r="G1236" s="176"/>
      <c r="H1236" s="325"/>
      <c r="I1236" s="384"/>
      <c r="J1236" s="392"/>
      <c r="K1236" s="394"/>
      <c r="L1236" s="394"/>
      <c r="M1236" s="374">
        <f t="shared" ref="M1236:M1299" si="16">K1236-L1236</f>
        <v>0</v>
      </c>
    </row>
    <row r="1237" spans="1:13" ht="20.149999999999999" customHeight="1">
      <c r="A1237" s="174"/>
      <c r="B1237" s="165"/>
      <c r="C1237" s="175"/>
      <c r="D1237" s="170"/>
      <c r="E1237" s="389" t="str">
        <f>IF(_xlfn.IFNA(VLOOKUP(D1237,FORMATS!$A$8:$B$43,2,FALSE),0)=0,"",VLOOKUP(D1237,FORMATS!$A$8:$B$43,2,FALSE))</f>
        <v/>
      </c>
      <c r="F1237" s="176"/>
      <c r="G1237" s="176"/>
      <c r="H1237" s="325"/>
      <c r="I1237" s="384"/>
      <c r="J1237" s="392"/>
      <c r="K1237" s="394"/>
      <c r="L1237" s="394"/>
      <c r="M1237" s="374">
        <f t="shared" si="16"/>
        <v>0</v>
      </c>
    </row>
    <row r="1238" spans="1:13" ht="20.149999999999999" customHeight="1">
      <c r="A1238" s="174"/>
      <c r="B1238" s="165"/>
      <c r="C1238" s="175"/>
      <c r="D1238" s="170"/>
      <c r="E1238" s="389" t="str">
        <f>IF(_xlfn.IFNA(VLOOKUP(D1238,FORMATS!$A$8:$B$43,2,FALSE),0)=0,"",VLOOKUP(D1238,FORMATS!$A$8:$B$43,2,FALSE))</f>
        <v/>
      </c>
      <c r="F1238" s="176"/>
      <c r="G1238" s="176"/>
      <c r="H1238" s="325"/>
      <c r="I1238" s="384"/>
      <c r="J1238" s="392"/>
      <c r="K1238" s="394"/>
      <c r="L1238" s="394"/>
      <c r="M1238" s="374">
        <f t="shared" si="16"/>
        <v>0</v>
      </c>
    </row>
    <row r="1239" spans="1:13" ht="20.149999999999999" customHeight="1">
      <c r="A1239" s="174"/>
      <c r="B1239" s="165"/>
      <c r="C1239" s="175"/>
      <c r="D1239" s="170"/>
      <c r="E1239" s="389" t="str">
        <f>IF(_xlfn.IFNA(VLOOKUP(D1239,FORMATS!$A$8:$B$43,2,FALSE),0)=0,"",VLOOKUP(D1239,FORMATS!$A$8:$B$43,2,FALSE))</f>
        <v/>
      </c>
      <c r="F1239" s="176"/>
      <c r="G1239" s="176"/>
      <c r="H1239" s="325"/>
      <c r="I1239" s="384"/>
      <c r="J1239" s="392"/>
      <c r="K1239" s="394"/>
      <c r="L1239" s="394"/>
      <c r="M1239" s="374">
        <f t="shared" si="16"/>
        <v>0</v>
      </c>
    </row>
    <row r="1240" spans="1:13" ht="20.149999999999999" customHeight="1">
      <c r="A1240" s="174"/>
      <c r="B1240" s="165"/>
      <c r="C1240" s="175"/>
      <c r="D1240" s="170"/>
      <c r="E1240" s="389" t="str">
        <f>IF(_xlfn.IFNA(VLOOKUP(D1240,FORMATS!$A$8:$B$43,2,FALSE),0)=0,"",VLOOKUP(D1240,FORMATS!$A$8:$B$43,2,FALSE))</f>
        <v/>
      </c>
      <c r="F1240" s="176"/>
      <c r="G1240" s="176"/>
      <c r="H1240" s="325"/>
      <c r="I1240" s="384"/>
      <c r="J1240" s="392"/>
      <c r="K1240" s="394"/>
      <c r="L1240" s="394"/>
      <c r="M1240" s="374">
        <f t="shared" si="16"/>
        <v>0</v>
      </c>
    </row>
    <row r="1241" spans="1:13" ht="20.149999999999999" customHeight="1">
      <c r="A1241" s="174"/>
      <c r="B1241" s="165"/>
      <c r="C1241" s="175"/>
      <c r="D1241" s="170"/>
      <c r="E1241" s="389" t="str">
        <f>IF(_xlfn.IFNA(VLOOKUP(D1241,FORMATS!$A$8:$B$43,2,FALSE),0)=0,"",VLOOKUP(D1241,FORMATS!$A$8:$B$43,2,FALSE))</f>
        <v/>
      </c>
      <c r="F1241" s="176"/>
      <c r="G1241" s="176"/>
      <c r="H1241" s="325"/>
      <c r="I1241" s="384"/>
      <c r="J1241" s="392"/>
      <c r="K1241" s="394"/>
      <c r="L1241" s="394"/>
      <c r="M1241" s="374">
        <f t="shared" si="16"/>
        <v>0</v>
      </c>
    </row>
    <row r="1242" spans="1:13" ht="20.149999999999999" customHeight="1">
      <c r="A1242" s="174"/>
      <c r="B1242" s="165"/>
      <c r="C1242" s="175"/>
      <c r="D1242" s="170"/>
      <c r="E1242" s="389" t="str">
        <f>IF(_xlfn.IFNA(VLOOKUP(D1242,FORMATS!$A$8:$B$43,2,FALSE),0)=0,"",VLOOKUP(D1242,FORMATS!$A$8:$B$43,2,FALSE))</f>
        <v/>
      </c>
      <c r="F1242" s="176"/>
      <c r="G1242" s="176"/>
      <c r="H1242" s="325"/>
      <c r="I1242" s="384"/>
      <c r="J1242" s="392"/>
      <c r="K1242" s="394"/>
      <c r="L1242" s="394"/>
      <c r="M1242" s="374">
        <f t="shared" si="16"/>
        <v>0</v>
      </c>
    </row>
    <row r="1243" spans="1:13" ht="20.149999999999999" customHeight="1">
      <c r="A1243" s="174"/>
      <c r="B1243" s="165"/>
      <c r="C1243" s="175"/>
      <c r="D1243" s="170"/>
      <c r="E1243" s="389" t="str">
        <f>IF(_xlfn.IFNA(VLOOKUP(D1243,FORMATS!$A$8:$B$43,2,FALSE),0)=0,"",VLOOKUP(D1243,FORMATS!$A$8:$B$43,2,FALSE))</f>
        <v/>
      </c>
      <c r="F1243" s="176"/>
      <c r="G1243" s="176"/>
      <c r="H1243" s="325"/>
      <c r="I1243" s="384"/>
      <c r="J1243" s="392"/>
      <c r="K1243" s="394"/>
      <c r="L1243" s="394"/>
      <c r="M1243" s="374">
        <f t="shared" si="16"/>
        <v>0</v>
      </c>
    </row>
    <row r="1244" spans="1:13" ht="20.149999999999999" customHeight="1">
      <c r="A1244" s="174"/>
      <c r="B1244" s="165"/>
      <c r="C1244" s="175"/>
      <c r="D1244" s="170"/>
      <c r="E1244" s="389" t="str">
        <f>IF(_xlfn.IFNA(VLOOKUP(D1244,FORMATS!$A$8:$B$43,2,FALSE),0)=0,"",VLOOKUP(D1244,FORMATS!$A$8:$B$43,2,FALSE))</f>
        <v/>
      </c>
      <c r="F1244" s="176"/>
      <c r="G1244" s="176"/>
      <c r="H1244" s="325"/>
      <c r="I1244" s="384"/>
      <c r="J1244" s="392"/>
      <c r="K1244" s="394"/>
      <c r="L1244" s="394"/>
      <c r="M1244" s="374">
        <f t="shared" si="16"/>
        <v>0</v>
      </c>
    </row>
    <row r="1245" spans="1:13" ht="20.149999999999999" customHeight="1">
      <c r="A1245" s="174"/>
      <c r="B1245" s="165"/>
      <c r="C1245" s="175"/>
      <c r="D1245" s="170"/>
      <c r="E1245" s="389" t="str">
        <f>IF(_xlfn.IFNA(VLOOKUP(D1245,FORMATS!$A$8:$B$43,2,FALSE),0)=0,"",VLOOKUP(D1245,FORMATS!$A$8:$B$43,2,FALSE))</f>
        <v/>
      </c>
      <c r="F1245" s="176"/>
      <c r="G1245" s="176"/>
      <c r="H1245" s="325"/>
      <c r="I1245" s="384"/>
      <c r="J1245" s="392"/>
      <c r="K1245" s="394"/>
      <c r="L1245" s="394"/>
      <c r="M1245" s="374">
        <f t="shared" si="16"/>
        <v>0</v>
      </c>
    </row>
    <row r="1246" spans="1:13" ht="20.149999999999999" customHeight="1">
      <c r="A1246" s="174"/>
      <c r="B1246" s="165"/>
      <c r="C1246" s="175"/>
      <c r="D1246" s="170"/>
      <c r="E1246" s="389" t="str">
        <f>IF(_xlfn.IFNA(VLOOKUP(D1246,FORMATS!$A$8:$B$43,2,FALSE),0)=0,"",VLOOKUP(D1246,FORMATS!$A$8:$B$43,2,FALSE))</f>
        <v/>
      </c>
      <c r="F1246" s="176"/>
      <c r="G1246" s="176"/>
      <c r="H1246" s="325"/>
      <c r="I1246" s="384"/>
      <c r="J1246" s="392"/>
      <c r="K1246" s="394"/>
      <c r="L1246" s="394"/>
      <c r="M1246" s="374">
        <f t="shared" si="16"/>
        <v>0</v>
      </c>
    </row>
    <row r="1247" spans="1:13" ht="20.149999999999999" customHeight="1">
      <c r="A1247" s="174"/>
      <c r="B1247" s="165"/>
      <c r="C1247" s="175"/>
      <c r="D1247" s="170"/>
      <c r="E1247" s="389" t="str">
        <f>IF(_xlfn.IFNA(VLOOKUP(D1247,FORMATS!$A$8:$B$43,2,FALSE),0)=0,"",VLOOKUP(D1247,FORMATS!$A$8:$B$43,2,FALSE))</f>
        <v/>
      </c>
      <c r="F1247" s="176"/>
      <c r="G1247" s="176"/>
      <c r="H1247" s="325"/>
      <c r="I1247" s="384"/>
      <c r="J1247" s="392"/>
      <c r="K1247" s="394"/>
      <c r="L1247" s="394"/>
      <c r="M1247" s="374">
        <f t="shared" si="16"/>
        <v>0</v>
      </c>
    </row>
    <row r="1248" spans="1:13" ht="20.149999999999999" customHeight="1">
      <c r="A1248" s="174"/>
      <c r="B1248" s="165"/>
      <c r="C1248" s="175"/>
      <c r="D1248" s="170"/>
      <c r="E1248" s="389" t="str">
        <f>IF(_xlfn.IFNA(VLOOKUP(D1248,FORMATS!$A$8:$B$43,2,FALSE),0)=0,"",VLOOKUP(D1248,FORMATS!$A$8:$B$43,2,FALSE))</f>
        <v/>
      </c>
      <c r="F1248" s="176"/>
      <c r="G1248" s="176"/>
      <c r="H1248" s="325"/>
      <c r="I1248" s="384"/>
      <c r="J1248" s="392"/>
      <c r="K1248" s="394"/>
      <c r="L1248" s="394"/>
      <c r="M1248" s="374">
        <f t="shared" si="16"/>
        <v>0</v>
      </c>
    </row>
    <row r="1249" spans="1:13" ht="20.149999999999999" customHeight="1">
      <c r="A1249" s="174"/>
      <c r="B1249" s="165"/>
      <c r="C1249" s="175"/>
      <c r="D1249" s="170"/>
      <c r="E1249" s="389" t="str">
        <f>IF(_xlfn.IFNA(VLOOKUP(D1249,FORMATS!$A$8:$B$43,2,FALSE),0)=0,"",VLOOKUP(D1249,FORMATS!$A$8:$B$43,2,FALSE))</f>
        <v/>
      </c>
      <c r="F1249" s="176"/>
      <c r="G1249" s="176"/>
      <c r="H1249" s="325"/>
      <c r="I1249" s="384"/>
      <c r="J1249" s="392"/>
      <c r="K1249" s="394"/>
      <c r="L1249" s="394"/>
      <c r="M1249" s="374">
        <f t="shared" si="16"/>
        <v>0</v>
      </c>
    </row>
    <row r="1250" spans="1:13" ht="20.149999999999999" customHeight="1">
      <c r="A1250" s="174"/>
      <c r="B1250" s="165"/>
      <c r="C1250" s="175"/>
      <c r="D1250" s="170"/>
      <c r="E1250" s="389" t="str">
        <f>IF(_xlfn.IFNA(VLOOKUP(D1250,FORMATS!$A$8:$B$43,2,FALSE),0)=0,"",VLOOKUP(D1250,FORMATS!$A$8:$B$43,2,FALSE))</f>
        <v/>
      </c>
      <c r="F1250" s="176"/>
      <c r="G1250" s="176"/>
      <c r="H1250" s="325"/>
      <c r="I1250" s="384"/>
      <c r="J1250" s="392"/>
      <c r="K1250" s="394"/>
      <c r="L1250" s="394"/>
      <c r="M1250" s="374">
        <f t="shared" si="16"/>
        <v>0</v>
      </c>
    </row>
    <row r="1251" spans="1:13" ht="20.149999999999999" customHeight="1">
      <c r="A1251" s="174"/>
      <c r="B1251" s="165"/>
      <c r="C1251" s="175"/>
      <c r="D1251" s="170"/>
      <c r="E1251" s="389" t="str">
        <f>IF(_xlfn.IFNA(VLOOKUP(D1251,FORMATS!$A$8:$B$43,2,FALSE),0)=0,"",VLOOKUP(D1251,FORMATS!$A$8:$B$43,2,FALSE))</f>
        <v/>
      </c>
      <c r="F1251" s="176"/>
      <c r="G1251" s="176"/>
      <c r="H1251" s="325"/>
      <c r="I1251" s="384"/>
      <c r="J1251" s="392"/>
      <c r="K1251" s="394"/>
      <c r="L1251" s="394"/>
      <c r="M1251" s="374">
        <f t="shared" si="16"/>
        <v>0</v>
      </c>
    </row>
    <row r="1252" spans="1:13" ht="20.149999999999999" customHeight="1">
      <c r="A1252" s="174"/>
      <c r="B1252" s="165"/>
      <c r="C1252" s="175"/>
      <c r="D1252" s="170"/>
      <c r="E1252" s="389" t="str">
        <f>IF(_xlfn.IFNA(VLOOKUP(D1252,FORMATS!$A$8:$B$43,2,FALSE),0)=0,"",VLOOKUP(D1252,FORMATS!$A$8:$B$43,2,FALSE))</f>
        <v/>
      </c>
      <c r="F1252" s="176"/>
      <c r="G1252" s="176"/>
      <c r="H1252" s="325"/>
      <c r="I1252" s="384"/>
      <c r="J1252" s="392"/>
      <c r="K1252" s="394"/>
      <c r="L1252" s="394"/>
      <c r="M1252" s="374">
        <f t="shared" si="16"/>
        <v>0</v>
      </c>
    </row>
    <row r="1253" spans="1:13" ht="20.149999999999999" customHeight="1">
      <c r="A1253" s="174"/>
      <c r="B1253" s="165"/>
      <c r="C1253" s="175"/>
      <c r="D1253" s="170"/>
      <c r="E1253" s="389" t="str">
        <f>IF(_xlfn.IFNA(VLOOKUP(D1253,FORMATS!$A$8:$B$43,2,FALSE),0)=0,"",VLOOKUP(D1253,FORMATS!$A$8:$B$43,2,FALSE))</f>
        <v/>
      </c>
      <c r="F1253" s="176"/>
      <c r="G1253" s="176"/>
      <c r="H1253" s="325"/>
      <c r="I1253" s="384"/>
      <c r="J1253" s="392"/>
      <c r="K1253" s="394"/>
      <c r="L1253" s="394"/>
      <c r="M1253" s="374">
        <f t="shared" si="16"/>
        <v>0</v>
      </c>
    </row>
    <row r="1254" spans="1:13" ht="20.149999999999999" customHeight="1">
      <c r="A1254" s="174"/>
      <c r="B1254" s="165"/>
      <c r="C1254" s="175"/>
      <c r="D1254" s="170"/>
      <c r="E1254" s="389" t="str">
        <f>IF(_xlfn.IFNA(VLOOKUP(D1254,FORMATS!$A$8:$B$43,2,FALSE),0)=0,"",VLOOKUP(D1254,FORMATS!$A$8:$B$43,2,FALSE))</f>
        <v/>
      </c>
      <c r="F1254" s="176"/>
      <c r="G1254" s="176"/>
      <c r="H1254" s="325"/>
      <c r="I1254" s="384"/>
      <c r="J1254" s="392"/>
      <c r="K1254" s="394"/>
      <c r="L1254" s="394"/>
      <c r="M1254" s="374">
        <f t="shared" si="16"/>
        <v>0</v>
      </c>
    </row>
    <row r="1255" spans="1:13" ht="20.149999999999999" customHeight="1">
      <c r="A1255" s="174"/>
      <c r="B1255" s="165"/>
      <c r="C1255" s="175"/>
      <c r="D1255" s="170"/>
      <c r="E1255" s="389" t="str">
        <f>IF(_xlfn.IFNA(VLOOKUP(D1255,FORMATS!$A$8:$B$43,2,FALSE),0)=0,"",VLOOKUP(D1255,FORMATS!$A$8:$B$43,2,FALSE))</f>
        <v/>
      </c>
      <c r="F1255" s="176"/>
      <c r="G1255" s="176"/>
      <c r="H1255" s="325"/>
      <c r="I1255" s="384"/>
      <c r="J1255" s="392"/>
      <c r="K1255" s="394"/>
      <c r="L1255" s="394"/>
      <c r="M1255" s="374">
        <f t="shared" si="16"/>
        <v>0</v>
      </c>
    </row>
    <row r="1256" spans="1:13" ht="20.149999999999999" customHeight="1">
      <c r="A1256" s="174"/>
      <c r="B1256" s="165"/>
      <c r="C1256" s="175"/>
      <c r="D1256" s="170"/>
      <c r="E1256" s="389" t="str">
        <f>IF(_xlfn.IFNA(VLOOKUP(D1256,FORMATS!$A$8:$B$43,2,FALSE),0)=0,"",VLOOKUP(D1256,FORMATS!$A$8:$B$43,2,FALSE))</f>
        <v/>
      </c>
      <c r="F1256" s="176"/>
      <c r="G1256" s="176"/>
      <c r="H1256" s="325"/>
      <c r="I1256" s="384"/>
      <c r="J1256" s="392"/>
      <c r="K1256" s="394"/>
      <c r="L1256" s="394"/>
      <c r="M1256" s="374">
        <f t="shared" si="16"/>
        <v>0</v>
      </c>
    </row>
    <row r="1257" spans="1:13" ht="20.149999999999999" customHeight="1">
      <c r="A1257" s="174"/>
      <c r="B1257" s="165"/>
      <c r="C1257" s="175"/>
      <c r="D1257" s="170"/>
      <c r="E1257" s="389" t="str">
        <f>IF(_xlfn.IFNA(VLOOKUP(D1257,FORMATS!$A$8:$B$43,2,FALSE),0)=0,"",VLOOKUP(D1257,FORMATS!$A$8:$B$43,2,FALSE))</f>
        <v/>
      </c>
      <c r="F1257" s="176"/>
      <c r="G1257" s="176"/>
      <c r="H1257" s="325"/>
      <c r="I1257" s="384"/>
      <c r="J1257" s="392"/>
      <c r="K1257" s="394"/>
      <c r="L1257" s="394"/>
      <c r="M1257" s="374">
        <f t="shared" si="16"/>
        <v>0</v>
      </c>
    </row>
    <row r="1258" spans="1:13" ht="20.149999999999999" customHeight="1">
      <c r="A1258" s="174"/>
      <c r="B1258" s="165"/>
      <c r="C1258" s="175"/>
      <c r="D1258" s="170"/>
      <c r="E1258" s="389" t="str">
        <f>IF(_xlfn.IFNA(VLOOKUP(D1258,FORMATS!$A$8:$B$43,2,FALSE),0)=0,"",VLOOKUP(D1258,FORMATS!$A$8:$B$43,2,FALSE))</f>
        <v/>
      </c>
      <c r="F1258" s="176"/>
      <c r="G1258" s="176"/>
      <c r="H1258" s="325"/>
      <c r="I1258" s="384"/>
      <c r="J1258" s="392"/>
      <c r="K1258" s="394"/>
      <c r="L1258" s="394"/>
      <c r="M1258" s="374">
        <f t="shared" si="16"/>
        <v>0</v>
      </c>
    </row>
    <row r="1259" spans="1:13" ht="20.149999999999999" customHeight="1">
      <c r="A1259" s="174"/>
      <c r="B1259" s="165"/>
      <c r="C1259" s="175"/>
      <c r="D1259" s="170"/>
      <c r="E1259" s="389" t="str">
        <f>IF(_xlfn.IFNA(VLOOKUP(D1259,FORMATS!$A$8:$B$43,2,FALSE),0)=0,"",VLOOKUP(D1259,FORMATS!$A$8:$B$43,2,FALSE))</f>
        <v/>
      </c>
      <c r="F1259" s="176"/>
      <c r="G1259" s="176"/>
      <c r="H1259" s="325"/>
      <c r="I1259" s="384"/>
      <c r="J1259" s="392"/>
      <c r="K1259" s="394"/>
      <c r="L1259" s="394"/>
      <c r="M1259" s="374">
        <f t="shared" si="16"/>
        <v>0</v>
      </c>
    </row>
    <row r="1260" spans="1:13" ht="20.149999999999999" customHeight="1">
      <c r="A1260" s="174"/>
      <c r="B1260" s="165"/>
      <c r="C1260" s="175"/>
      <c r="D1260" s="170"/>
      <c r="E1260" s="389" t="str">
        <f>IF(_xlfn.IFNA(VLOOKUP(D1260,FORMATS!$A$8:$B$43,2,FALSE),0)=0,"",VLOOKUP(D1260,FORMATS!$A$8:$B$43,2,FALSE))</f>
        <v/>
      </c>
      <c r="F1260" s="176"/>
      <c r="G1260" s="176"/>
      <c r="H1260" s="325"/>
      <c r="I1260" s="384"/>
      <c r="J1260" s="392"/>
      <c r="K1260" s="394"/>
      <c r="L1260" s="394"/>
      <c r="M1260" s="374">
        <f t="shared" si="16"/>
        <v>0</v>
      </c>
    </row>
    <row r="1261" spans="1:13" ht="20.149999999999999" customHeight="1">
      <c r="A1261" s="174"/>
      <c r="B1261" s="165"/>
      <c r="C1261" s="175"/>
      <c r="D1261" s="170"/>
      <c r="E1261" s="389" t="str">
        <f>IF(_xlfn.IFNA(VLOOKUP(D1261,FORMATS!$A$8:$B$43,2,FALSE),0)=0,"",VLOOKUP(D1261,FORMATS!$A$8:$B$43,2,FALSE))</f>
        <v/>
      </c>
      <c r="F1261" s="176"/>
      <c r="G1261" s="176"/>
      <c r="H1261" s="325"/>
      <c r="I1261" s="384"/>
      <c r="J1261" s="392"/>
      <c r="K1261" s="394"/>
      <c r="L1261" s="394"/>
      <c r="M1261" s="374">
        <f t="shared" si="16"/>
        <v>0</v>
      </c>
    </row>
    <row r="1262" spans="1:13" ht="20.149999999999999" customHeight="1">
      <c r="A1262" s="174"/>
      <c r="B1262" s="165"/>
      <c r="C1262" s="175"/>
      <c r="D1262" s="170"/>
      <c r="E1262" s="389" t="str">
        <f>IF(_xlfn.IFNA(VLOOKUP(D1262,FORMATS!$A$8:$B$43,2,FALSE),0)=0,"",VLOOKUP(D1262,FORMATS!$A$8:$B$43,2,FALSE))</f>
        <v/>
      </c>
      <c r="F1262" s="176"/>
      <c r="G1262" s="176"/>
      <c r="H1262" s="325"/>
      <c r="I1262" s="384"/>
      <c r="J1262" s="392"/>
      <c r="K1262" s="394"/>
      <c r="L1262" s="394"/>
      <c r="M1262" s="374">
        <f t="shared" si="16"/>
        <v>0</v>
      </c>
    </row>
    <row r="1263" spans="1:13" ht="20.149999999999999" customHeight="1">
      <c r="A1263" s="174"/>
      <c r="B1263" s="165"/>
      <c r="C1263" s="175"/>
      <c r="D1263" s="170"/>
      <c r="E1263" s="389" t="str">
        <f>IF(_xlfn.IFNA(VLOOKUP(D1263,FORMATS!$A$8:$B$43,2,FALSE),0)=0,"",VLOOKUP(D1263,FORMATS!$A$8:$B$43,2,FALSE))</f>
        <v/>
      </c>
      <c r="F1263" s="176"/>
      <c r="G1263" s="176"/>
      <c r="H1263" s="325"/>
      <c r="I1263" s="384"/>
      <c r="J1263" s="392"/>
      <c r="K1263" s="394"/>
      <c r="L1263" s="394"/>
      <c r="M1263" s="374">
        <f t="shared" si="16"/>
        <v>0</v>
      </c>
    </row>
    <row r="1264" spans="1:13" ht="20.149999999999999" customHeight="1">
      <c r="A1264" s="174"/>
      <c r="B1264" s="165"/>
      <c r="C1264" s="175"/>
      <c r="D1264" s="170"/>
      <c r="E1264" s="389" t="str">
        <f>IF(_xlfn.IFNA(VLOOKUP(D1264,FORMATS!$A$8:$B$43,2,FALSE),0)=0,"",VLOOKUP(D1264,FORMATS!$A$8:$B$43,2,FALSE))</f>
        <v/>
      </c>
      <c r="F1264" s="176"/>
      <c r="G1264" s="176"/>
      <c r="H1264" s="325"/>
      <c r="I1264" s="384"/>
      <c r="J1264" s="392"/>
      <c r="K1264" s="394"/>
      <c r="L1264" s="394"/>
      <c r="M1264" s="374">
        <f t="shared" si="16"/>
        <v>0</v>
      </c>
    </row>
    <row r="1265" spans="1:13" ht="20.149999999999999" customHeight="1">
      <c r="A1265" s="174"/>
      <c r="B1265" s="165"/>
      <c r="C1265" s="175"/>
      <c r="D1265" s="170"/>
      <c r="E1265" s="389" t="str">
        <f>IF(_xlfn.IFNA(VLOOKUP(D1265,FORMATS!$A$8:$B$43,2,FALSE),0)=0,"",VLOOKUP(D1265,FORMATS!$A$8:$B$43,2,FALSE))</f>
        <v/>
      </c>
      <c r="F1265" s="176"/>
      <c r="G1265" s="176"/>
      <c r="H1265" s="325"/>
      <c r="I1265" s="384"/>
      <c r="J1265" s="392"/>
      <c r="K1265" s="394"/>
      <c r="L1265" s="394"/>
      <c r="M1265" s="374">
        <f t="shared" si="16"/>
        <v>0</v>
      </c>
    </row>
    <row r="1266" spans="1:13" ht="20.149999999999999" customHeight="1">
      <c r="A1266" s="174"/>
      <c r="B1266" s="165"/>
      <c r="C1266" s="175"/>
      <c r="D1266" s="170"/>
      <c r="E1266" s="389" t="str">
        <f>IF(_xlfn.IFNA(VLOOKUP(D1266,FORMATS!$A$8:$B$43,2,FALSE),0)=0,"",VLOOKUP(D1266,FORMATS!$A$8:$B$43,2,FALSE))</f>
        <v/>
      </c>
      <c r="F1266" s="176"/>
      <c r="G1266" s="176"/>
      <c r="H1266" s="325"/>
      <c r="I1266" s="384"/>
      <c r="J1266" s="392"/>
      <c r="K1266" s="394"/>
      <c r="L1266" s="394"/>
      <c r="M1266" s="374">
        <f t="shared" si="16"/>
        <v>0</v>
      </c>
    </row>
    <row r="1267" spans="1:13" ht="20.149999999999999" customHeight="1">
      <c r="A1267" s="174"/>
      <c r="B1267" s="165"/>
      <c r="C1267" s="175"/>
      <c r="D1267" s="170"/>
      <c r="E1267" s="389" t="str">
        <f>IF(_xlfn.IFNA(VLOOKUP(D1267,FORMATS!$A$8:$B$43,2,FALSE),0)=0,"",VLOOKUP(D1267,FORMATS!$A$8:$B$43,2,FALSE))</f>
        <v/>
      </c>
      <c r="F1267" s="176"/>
      <c r="G1267" s="176"/>
      <c r="H1267" s="325"/>
      <c r="I1267" s="384"/>
      <c r="J1267" s="392"/>
      <c r="K1267" s="394"/>
      <c r="L1267" s="394"/>
      <c r="M1267" s="374">
        <f t="shared" si="16"/>
        <v>0</v>
      </c>
    </row>
    <row r="1268" spans="1:13" ht="20.149999999999999" customHeight="1">
      <c r="A1268" s="174"/>
      <c r="B1268" s="165"/>
      <c r="C1268" s="175"/>
      <c r="D1268" s="170"/>
      <c r="E1268" s="389" t="str">
        <f>IF(_xlfn.IFNA(VLOOKUP(D1268,FORMATS!$A$8:$B$43,2,FALSE),0)=0,"",VLOOKUP(D1268,FORMATS!$A$8:$B$43,2,FALSE))</f>
        <v/>
      </c>
      <c r="F1268" s="176"/>
      <c r="G1268" s="176"/>
      <c r="H1268" s="325"/>
      <c r="I1268" s="384"/>
      <c r="J1268" s="392"/>
      <c r="K1268" s="394"/>
      <c r="L1268" s="394"/>
      <c r="M1268" s="374">
        <f t="shared" si="16"/>
        <v>0</v>
      </c>
    </row>
    <row r="1269" spans="1:13" ht="20.149999999999999" customHeight="1">
      <c r="A1269" s="174"/>
      <c r="B1269" s="165"/>
      <c r="C1269" s="175"/>
      <c r="D1269" s="170"/>
      <c r="E1269" s="389" t="str">
        <f>IF(_xlfn.IFNA(VLOOKUP(D1269,FORMATS!$A$8:$B$43,2,FALSE),0)=0,"",VLOOKUP(D1269,FORMATS!$A$8:$B$43,2,FALSE))</f>
        <v/>
      </c>
      <c r="F1269" s="176"/>
      <c r="G1269" s="176"/>
      <c r="H1269" s="325"/>
      <c r="I1269" s="384"/>
      <c r="J1269" s="392"/>
      <c r="K1269" s="394"/>
      <c r="L1269" s="394"/>
      <c r="M1269" s="374">
        <f t="shared" si="16"/>
        <v>0</v>
      </c>
    </row>
    <row r="1270" spans="1:13" ht="20.149999999999999" customHeight="1">
      <c r="A1270" s="174"/>
      <c r="B1270" s="165"/>
      <c r="C1270" s="175"/>
      <c r="D1270" s="170"/>
      <c r="E1270" s="389" t="str">
        <f>IF(_xlfn.IFNA(VLOOKUP(D1270,FORMATS!$A$8:$B$43,2,FALSE),0)=0,"",VLOOKUP(D1270,FORMATS!$A$8:$B$43,2,FALSE))</f>
        <v/>
      </c>
      <c r="F1270" s="176"/>
      <c r="G1270" s="176"/>
      <c r="H1270" s="325"/>
      <c r="I1270" s="384"/>
      <c r="J1270" s="392"/>
      <c r="K1270" s="394"/>
      <c r="L1270" s="394"/>
      <c r="M1270" s="374">
        <f t="shared" si="16"/>
        <v>0</v>
      </c>
    </row>
    <row r="1271" spans="1:13" ht="20.149999999999999" customHeight="1">
      <c r="A1271" s="174"/>
      <c r="B1271" s="165"/>
      <c r="C1271" s="175"/>
      <c r="D1271" s="170"/>
      <c r="E1271" s="389" t="str">
        <f>IF(_xlfn.IFNA(VLOOKUP(D1271,FORMATS!$A$8:$B$43,2,FALSE),0)=0,"",VLOOKUP(D1271,FORMATS!$A$8:$B$43,2,FALSE))</f>
        <v/>
      </c>
      <c r="F1271" s="176"/>
      <c r="G1271" s="176"/>
      <c r="H1271" s="325"/>
      <c r="I1271" s="384"/>
      <c r="J1271" s="392"/>
      <c r="K1271" s="394"/>
      <c r="L1271" s="394"/>
      <c r="M1271" s="374">
        <f t="shared" si="16"/>
        <v>0</v>
      </c>
    </row>
    <row r="1272" spans="1:13" ht="20.149999999999999" customHeight="1">
      <c r="A1272" s="174"/>
      <c r="B1272" s="165"/>
      <c r="C1272" s="175"/>
      <c r="D1272" s="170"/>
      <c r="E1272" s="389" t="str">
        <f>IF(_xlfn.IFNA(VLOOKUP(D1272,FORMATS!$A$8:$B$43,2,FALSE),0)=0,"",VLOOKUP(D1272,FORMATS!$A$8:$B$43,2,FALSE))</f>
        <v/>
      </c>
      <c r="F1272" s="176"/>
      <c r="G1272" s="176"/>
      <c r="H1272" s="325"/>
      <c r="I1272" s="384"/>
      <c r="J1272" s="392"/>
      <c r="K1272" s="394"/>
      <c r="L1272" s="394"/>
      <c r="M1272" s="374">
        <f t="shared" si="16"/>
        <v>0</v>
      </c>
    </row>
    <row r="1273" spans="1:13" ht="20.149999999999999" customHeight="1">
      <c r="A1273" s="174"/>
      <c r="B1273" s="165"/>
      <c r="C1273" s="175"/>
      <c r="D1273" s="170"/>
      <c r="E1273" s="389" t="str">
        <f>IF(_xlfn.IFNA(VLOOKUP(D1273,FORMATS!$A$8:$B$43,2,FALSE),0)=0,"",VLOOKUP(D1273,FORMATS!$A$8:$B$43,2,FALSE))</f>
        <v/>
      </c>
      <c r="F1273" s="176"/>
      <c r="G1273" s="176"/>
      <c r="H1273" s="325"/>
      <c r="I1273" s="384"/>
      <c r="J1273" s="392"/>
      <c r="K1273" s="394"/>
      <c r="L1273" s="394"/>
      <c r="M1273" s="374">
        <f t="shared" si="16"/>
        <v>0</v>
      </c>
    </row>
    <row r="1274" spans="1:13" ht="20.149999999999999" customHeight="1">
      <c r="A1274" s="174"/>
      <c r="B1274" s="165"/>
      <c r="C1274" s="175"/>
      <c r="D1274" s="170"/>
      <c r="E1274" s="389" t="str">
        <f>IF(_xlfn.IFNA(VLOOKUP(D1274,FORMATS!$A$8:$B$43,2,FALSE),0)=0,"",VLOOKUP(D1274,FORMATS!$A$8:$B$43,2,FALSE))</f>
        <v/>
      </c>
      <c r="F1274" s="176"/>
      <c r="G1274" s="176"/>
      <c r="H1274" s="325"/>
      <c r="I1274" s="384"/>
      <c r="J1274" s="392"/>
      <c r="K1274" s="394"/>
      <c r="L1274" s="394"/>
      <c r="M1274" s="374">
        <f t="shared" si="16"/>
        <v>0</v>
      </c>
    </row>
    <row r="1275" spans="1:13" ht="20.149999999999999" customHeight="1">
      <c r="A1275" s="174"/>
      <c r="B1275" s="165"/>
      <c r="C1275" s="175"/>
      <c r="D1275" s="170"/>
      <c r="E1275" s="389" t="str">
        <f>IF(_xlfn.IFNA(VLOOKUP(D1275,FORMATS!$A$8:$B$43,2,FALSE),0)=0,"",VLOOKUP(D1275,FORMATS!$A$8:$B$43,2,FALSE))</f>
        <v/>
      </c>
      <c r="F1275" s="176"/>
      <c r="G1275" s="176"/>
      <c r="H1275" s="325"/>
      <c r="I1275" s="384"/>
      <c r="J1275" s="392"/>
      <c r="K1275" s="394"/>
      <c r="L1275" s="394"/>
      <c r="M1275" s="374">
        <f t="shared" si="16"/>
        <v>0</v>
      </c>
    </row>
    <row r="1276" spans="1:13" ht="20.149999999999999" customHeight="1">
      <c r="A1276" s="174"/>
      <c r="B1276" s="165"/>
      <c r="C1276" s="175"/>
      <c r="D1276" s="170"/>
      <c r="E1276" s="389" t="str">
        <f>IF(_xlfn.IFNA(VLOOKUP(D1276,FORMATS!$A$8:$B$43,2,FALSE),0)=0,"",VLOOKUP(D1276,FORMATS!$A$8:$B$43,2,FALSE))</f>
        <v/>
      </c>
      <c r="F1276" s="176"/>
      <c r="G1276" s="176"/>
      <c r="H1276" s="325"/>
      <c r="I1276" s="384"/>
      <c r="J1276" s="392"/>
      <c r="K1276" s="394"/>
      <c r="L1276" s="394"/>
      <c r="M1276" s="374">
        <f t="shared" si="16"/>
        <v>0</v>
      </c>
    </row>
    <row r="1277" spans="1:13" ht="20.149999999999999" customHeight="1">
      <c r="A1277" s="174"/>
      <c r="B1277" s="165"/>
      <c r="C1277" s="175"/>
      <c r="D1277" s="170"/>
      <c r="E1277" s="389" t="str">
        <f>IF(_xlfn.IFNA(VLOOKUP(D1277,FORMATS!$A$8:$B$43,2,FALSE),0)=0,"",VLOOKUP(D1277,FORMATS!$A$8:$B$43,2,FALSE))</f>
        <v/>
      </c>
      <c r="F1277" s="176"/>
      <c r="G1277" s="176"/>
      <c r="H1277" s="325"/>
      <c r="I1277" s="384"/>
      <c r="J1277" s="392"/>
      <c r="K1277" s="394"/>
      <c r="L1277" s="394"/>
      <c r="M1277" s="374">
        <f t="shared" si="16"/>
        <v>0</v>
      </c>
    </row>
    <row r="1278" spans="1:13" ht="20.149999999999999" customHeight="1">
      <c r="A1278" s="174"/>
      <c r="B1278" s="165"/>
      <c r="C1278" s="175"/>
      <c r="D1278" s="170"/>
      <c r="E1278" s="389" t="str">
        <f>IF(_xlfn.IFNA(VLOOKUP(D1278,FORMATS!$A$8:$B$43,2,FALSE),0)=0,"",VLOOKUP(D1278,FORMATS!$A$8:$B$43,2,FALSE))</f>
        <v/>
      </c>
      <c r="F1278" s="176"/>
      <c r="G1278" s="176"/>
      <c r="H1278" s="325"/>
      <c r="I1278" s="384"/>
      <c r="J1278" s="392"/>
      <c r="K1278" s="394"/>
      <c r="L1278" s="394"/>
      <c r="M1278" s="374">
        <f t="shared" si="16"/>
        <v>0</v>
      </c>
    </row>
    <row r="1279" spans="1:13" ht="20.149999999999999" customHeight="1">
      <c r="A1279" s="174"/>
      <c r="B1279" s="165"/>
      <c r="C1279" s="175"/>
      <c r="D1279" s="170"/>
      <c r="E1279" s="389" t="str">
        <f>IF(_xlfn.IFNA(VLOOKUP(D1279,FORMATS!$A$8:$B$43,2,FALSE),0)=0,"",VLOOKUP(D1279,FORMATS!$A$8:$B$43,2,FALSE))</f>
        <v/>
      </c>
      <c r="F1279" s="176"/>
      <c r="G1279" s="176"/>
      <c r="H1279" s="325"/>
      <c r="I1279" s="384"/>
      <c r="J1279" s="392"/>
      <c r="K1279" s="394"/>
      <c r="L1279" s="394"/>
      <c r="M1279" s="374">
        <f t="shared" si="16"/>
        <v>0</v>
      </c>
    </row>
    <row r="1280" spans="1:13" ht="20.149999999999999" customHeight="1">
      <c r="A1280" s="174"/>
      <c r="B1280" s="165"/>
      <c r="C1280" s="175"/>
      <c r="D1280" s="170"/>
      <c r="E1280" s="389" t="str">
        <f>IF(_xlfn.IFNA(VLOOKUP(D1280,FORMATS!$A$8:$B$43,2,FALSE),0)=0,"",VLOOKUP(D1280,FORMATS!$A$8:$B$43,2,FALSE))</f>
        <v/>
      </c>
      <c r="F1280" s="176"/>
      <c r="G1280" s="176"/>
      <c r="H1280" s="325"/>
      <c r="I1280" s="384"/>
      <c r="J1280" s="392"/>
      <c r="K1280" s="394"/>
      <c r="L1280" s="394"/>
      <c r="M1280" s="374">
        <f t="shared" si="16"/>
        <v>0</v>
      </c>
    </row>
    <row r="1281" spans="1:13" ht="20.149999999999999" customHeight="1">
      <c r="A1281" s="174"/>
      <c r="B1281" s="165"/>
      <c r="C1281" s="175"/>
      <c r="D1281" s="170"/>
      <c r="E1281" s="389" t="str">
        <f>IF(_xlfn.IFNA(VLOOKUP(D1281,FORMATS!$A$8:$B$43,2,FALSE),0)=0,"",VLOOKUP(D1281,FORMATS!$A$8:$B$43,2,FALSE))</f>
        <v/>
      </c>
      <c r="F1281" s="176"/>
      <c r="G1281" s="176"/>
      <c r="H1281" s="325"/>
      <c r="I1281" s="384"/>
      <c r="J1281" s="392"/>
      <c r="K1281" s="394"/>
      <c r="L1281" s="394"/>
      <c r="M1281" s="374">
        <f t="shared" si="16"/>
        <v>0</v>
      </c>
    </row>
    <row r="1282" spans="1:13" ht="20.149999999999999" customHeight="1">
      <c r="A1282" s="174"/>
      <c r="B1282" s="165"/>
      <c r="C1282" s="175"/>
      <c r="D1282" s="170"/>
      <c r="E1282" s="389" t="str">
        <f>IF(_xlfn.IFNA(VLOOKUP(D1282,FORMATS!$A$8:$B$43,2,FALSE),0)=0,"",VLOOKUP(D1282,FORMATS!$A$8:$B$43,2,FALSE))</f>
        <v/>
      </c>
      <c r="F1282" s="176"/>
      <c r="G1282" s="176"/>
      <c r="H1282" s="325"/>
      <c r="I1282" s="384"/>
      <c r="J1282" s="392"/>
      <c r="K1282" s="394"/>
      <c r="L1282" s="394"/>
      <c r="M1282" s="374">
        <f t="shared" si="16"/>
        <v>0</v>
      </c>
    </row>
    <row r="1283" spans="1:13" ht="20.149999999999999" customHeight="1">
      <c r="A1283" s="174"/>
      <c r="B1283" s="165"/>
      <c r="C1283" s="175"/>
      <c r="D1283" s="170"/>
      <c r="E1283" s="389" t="str">
        <f>IF(_xlfn.IFNA(VLOOKUP(D1283,FORMATS!$A$8:$B$43,2,FALSE),0)=0,"",VLOOKUP(D1283,FORMATS!$A$8:$B$43,2,FALSE))</f>
        <v/>
      </c>
      <c r="F1283" s="176"/>
      <c r="G1283" s="176"/>
      <c r="H1283" s="325"/>
      <c r="I1283" s="384"/>
      <c r="J1283" s="392"/>
      <c r="K1283" s="394"/>
      <c r="L1283" s="394"/>
      <c r="M1283" s="374">
        <f t="shared" si="16"/>
        <v>0</v>
      </c>
    </row>
    <row r="1284" spans="1:13" ht="20.149999999999999" customHeight="1">
      <c r="A1284" s="174"/>
      <c r="B1284" s="165"/>
      <c r="C1284" s="175"/>
      <c r="D1284" s="170"/>
      <c r="E1284" s="389" t="str">
        <f>IF(_xlfn.IFNA(VLOOKUP(D1284,FORMATS!$A$8:$B$43,2,FALSE),0)=0,"",VLOOKUP(D1284,FORMATS!$A$8:$B$43,2,FALSE))</f>
        <v/>
      </c>
      <c r="F1284" s="176"/>
      <c r="G1284" s="176"/>
      <c r="H1284" s="325"/>
      <c r="I1284" s="384"/>
      <c r="J1284" s="392"/>
      <c r="K1284" s="394"/>
      <c r="L1284" s="394"/>
      <c r="M1284" s="374">
        <f t="shared" si="16"/>
        <v>0</v>
      </c>
    </row>
    <row r="1285" spans="1:13" ht="20.149999999999999" customHeight="1">
      <c r="A1285" s="174"/>
      <c r="B1285" s="165"/>
      <c r="C1285" s="175"/>
      <c r="D1285" s="170"/>
      <c r="E1285" s="389" t="str">
        <f>IF(_xlfn.IFNA(VLOOKUP(D1285,FORMATS!$A$8:$B$43,2,FALSE),0)=0,"",VLOOKUP(D1285,FORMATS!$A$8:$B$43,2,FALSE))</f>
        <v/>
      </c>
      <c r="F1285" s="176"/>
      <c r="G1285" s="176"/>
      <c r="H1285" s="325"/>
      <c r="I1285" s="384"/>
      <c r="J1285" s="392"/>
      <c r="K1285" s="394"/>
      <c r="L1285" s="394"/>
      <c r="M1285" s="374">
        <f t="shared" si="16"/>
        <v>0</v>
      </c>
    </row>
    <row r="1286" spans="1:13" ht="20.149999999999999" customHeight="1">
      <c r="A1286" s="174"/>
      <c r="B1286" s="165"/>
      <c r="C1286" s="175"/>
      <c r="D1286" s="170"/>
      <c r="E1286" s="389" t="str">
        <f>IF(_xlfn.IFNA(VLOOKUP(D1286,FORMATS!$A$8:$B$43,2,FALSE),0)=0,"",VLOOKUP(D1286,FORMATS!$A$8:$B$43,2,FALSE))</f>
        <v/>
      </c>
      <c r="F1286" s="176"/>
      <c r="G1286" s="176"/>
      <c r="H1286" s="325"/>
      <c r="I1286" s="384"/>
      <c r="J1286" s="392"/>
      <c r="K1286" s="394"/>
      <c r="L1286" s="394"/>
      <c r="M1286" s="374">
        <f t="shared" si="16"/>
        <v>0</v>
      </c>
    </row>
    <row r="1287" spans="1:13" ht="20.149999999999999" customHeight="1">
      <c r="A1287" s="174"/>
      <c r="B1287" s="165"/>
      <c r="C1287" s="175"/>
      <c r="D1287" s="170"/>
      <c r="E1287" s="389" t="str">
        <f>IF(_xlfn.IFNA(VLOOKUP(D1287,FORMATS!$A$8:$B$43,2,FALSE),0)=0,"",VLOOKUP(D1287,FORMATS!$A$8:$B$43,2,FALSE))</f>
        <v/>
      </c>
      <c r="F1287" s="176"/>
      <c r="G1287" s="176"/>
      <c r="H1287" s="325"/>
      <c r="I1287" s="384"/>
      <c r="J1287" s="392"/>
      <c r="K1287" s="394"/>
      <c r="L1287" s="394"/>
      <c r="M1287" s="374">
        <f t="shared" si="16"/>
        <v>0</v>
      </c>
    </row>
    <row r="1288" spans="1:13" ht="20.149999999999999" customHeight="1">
      <c r="A1288" s="174"/>
      <c r="B1288" s="165"/>
      <c r="C1288" s="175"/>
      <c r="D1288" s="170"/>
      <c r="E1288" s="389" t="str">
        <f>IF(_xlfn.IFNA(VLOOKUP(D1288,FORMATS!$A$8:$B$43,2,FALSE),0)=0,"",VLOOKUP(D1288,FORMATS!$A$8:$B$43,2,FALSE))</f>
        <v/>
      </c>
      <c r="F1288" s="176"/>
      <c r="G1288" s="176"/>
      <c r="H1288" s="325"/>
      <c r="I1288" s="384"/>
      <c r="J1288" s="392"/>
      <c r="K1288" s="394"/>
      <c r="L1288" s="394"/>
      <c r="M1288" s="374">
        <f t="shared" si="16"/>
        <v>0</v>
      </c>
    </row>
    <row r="1289" spans="1:13" ht="20.149999999999999" customHeight="1">
      <c r="A1289" s="174"/>
      <c r="B1289" s="165"/>
      <c r="C1289" s="175"/>
      <c r="D1289" s="170"/>
      <c r="E1289" s="389" t="str">
        <f>IF(_xlfn.IFNA(VLOOKUP(D1289,FORMATS!$A$8:$B$43,2,FALSE),0)=0,"",VLOOKUP(D1289,FORMATS!$A$8:$B$43,2,FALSE))</f>
        <v/>
      </c>
      <c r="F1289" s="176"/>
      <c r="G1289" s="176"/>
      <c r="H1289" s="325"/>
      <c r="I1289" s="384"/>
      <c r="J1289" s="392"/>
      <c r="K1289" s="394"/>
      <c r="L1289" s="394"/>
      <c r="M1289" s="374">
        <f t="shared" si="16"/>
        <v>0</v>
      </c>
    </row>
    <row r="1290" spans="1:13" ht="20.149999999999999" customHeight="1">
      <c r="A1290" s="174"/>
      <c r="B1290" s="165"/>
      <c r="C1290" s="175"/>
      <c r="D1290" s="170"/>
      <c r="E1290" s="389" t="str">
        <f>IF(_xlfn.IFNA(VLOOKUP(D1290,FORMATS!$A$8:$B$43,2,FALSE),0)=0,"",VLOOKUP(D1290,FORMATS!$A$8:$B$43,2,FALSE))</f>
        <v/>
      </c>
      <c r="F1290" s="176"/>
      <c r="G1290" s="176"/>
      <c r="H1290" s="325"/>
      <c r="I1290" s="384"/>
      <c r="J1290" s="392"/>
      <c r="K1290" s="394"/>
      <c r="L1290" s="394"/>
      <c r="M1290" s="374">
        <f t="shared" si="16"/>
        <v>0</v>
      </c>
    </row>
    <row r="1291" spans="1:13" ht="20.149999999999999" customHeight="1">
      <c r="A1291" s="174"/>
      <c r="B1291" s="165"/>
      <c r="C1291" s="175"/>
      <c r="D1291" s="170"/>
      <c r="E1291" s="389" t="str">
        <f>IF(_xlfn.IFNA(VLOOKUP(D1291,FORMATS!$A$8:$B$43,2,FALSE),0)=0,"",VLOOKUP(D1291,FORMATS!$A$8:$B$43,2,FALSE))</f>
        <v/>
      </c>
      <c r="F1291" s="176"/>
      <c r="G1291" s="176"/>
      <c r="H1291" s="325"/>
      <c r="I1291" s="384"/>
      <c r="J1291" s="392"/>
      <c r="K1291" s="394"/>
      <c r="L1291" s="394"/>
      <c r="M1291" s="374">
        <f t="shared" si="16"/>
        <v>0</v>
      </c>
    </row>
    <row r="1292" spans="1:13" ht="20.149999999999999" customHeight="1">
      <c r="A1292" s="174"/>
      <c r="B1292" s="165"/>
      <c r="C1292" s="175"/>
      <c r="D1292" s="170"/>
      <c r="E1292" s="389" t="str">
        <f>IF(_xlfn.IFNA(VLOOKUP(D1292,FORMATS!$A$8:$B$43,2,FALSE),0)=0,"",VLOOKUP(D1292,FORMATS!$A$8:$B$43,2,FALSE))</f>
        <v/>
      </c>
      <c r="F1292" s="176"/>
      <c r="G1292" s="176"/>
      <c r="H1292" s="325"/>
      <c r="I1292" s="384"/>
      <c r="J1292" s="392"/>
      <c r="K1292" s="394"/>
      <c r="L1292" s="394"/>
      <c r="M1292" s="374">
        <f t="shared" si="16"/>
        <v>0</v>
      </c>
    </row>
    <row r="1293" spans="1:13" ht="20.149999999999999" customHeight="1">
      <c r="A1293" s="174"/>
      <c r="B1293" s="165"/>
      <c r="C1293" s="175"/>
      <c r="D1293" s="170"/>
      <c r="E1293" s="389" t="str">
        <f>IF(_xlfn.IFNA(VLOOKUP(D1293,FORMATS!$A$8:$B$43,2,FALSE),0)=0,"",VLOOKUP(D1293,FORMATS!$A$8:$B$43,2,FALSE))</f>
        <v/>
      </c>
      <c r="F1293" s="176"/>
      <c r="G1293" s="176"/>
      <c r="H1293" s="325"/>
      <c r="I1293" s="384"/>
      <c r="J1293" s="392"/>
      <c r="K1293" s="394"/>
      <c r="L1293" s="394"/>
      <c r="M1293" s="374">
        <f t="shared" si="16"/>
        <v>0</v>
      </c>
    </row>
    <row r="1294" spans="1:13" ht="20.149999999999999" customHeight="1">
      <c r="A1294" s="174"/>
      <c r="B1294" s="165"/>
      <c r="C1294" s="175"/>
      <c r="D1294" s="170"/>
      <c r="E1294" s="389" t="str">
        <f>IF(_xlfn.IFNA(VLOOKUP(D1294,FORMATS!$A$8:$B$43,2,FALSE),0)=0,"",VLOOKUP(D1294,FORMATS!$A$8:$B$43,2,FALSE))</f>
        <v/>
      </c>
      <c r="F1294" s="176"/>
      <c r="G1294" s="176"/>
      <c r="H1294" s="325"/>
      <c r="I1294" s="384"/>
      <c r="J1294" s="392"/>
      <c r="K1294" s="394"/>
      <c r="L1294" s="394"/>
      <c r="M1294" s="374">
        <f t="shared" si="16"/>
        <v>0</v>
      </c>
    </row>
    <row r="1295" spans="1:13" ht="20.149999999999999" customHeight="1">
      <c r="A1295" s="174"/>
      <c r="B1295" s="165"/>
      <c r="C1295" s="175"/>
      <c r="D1295" s="170"/>
      <c r="E1295" s="389" t="str">
        <f>IF(_xlfn.IFNA(VLOOKUP(D1295,FORMATS!$A$8:$B$43,2,FALSE),0)=0,"",VLOOKUP(D1295,FORMATS!$A$8:$B$43,2,FALSE))</f>
        <v/>
      </c>
      <c r="F1295" s="176"/>
      <c r="G1295" s="176"/>
      <c r="H1295" s="325"/>
      <c r="I1295" s="384"/>
      <c r="J1295" s="392"/>
      <c r="K1295" s="394"/>
      <c r="L1295" s="394"/>
      <c r="M1295" s="374">
        <f t="shared" si="16"/>
        <v>0</v>
      </c>
    </row>
    <row r="1296" spans="1:13" ht="20.149999999999999" customHeight="1">
      <c r="A1296" s="174"/>
      <c r="B1296" s="165"/>
      <c r="C1296" s="175"/>
      <c r="D1296" s="170"/>
      <c r="E1296" s="389" t="str">
        <f>IF(_xlfn.IFNA(VLOOKUP(D1296,FORMATS!$A$8:$B$43,2,FALSE),0)=0,"",VLOOKUP(D1296,FORMATS!$A$8:$B$43,2,FALSE))</f>
        <v/>
      </c>
      <c r="F1296" s="176"/>
      <c r="G1296" s="176"/>
      <c r="H1296" s="325"/>
      <c r="I1296" s="384"/>
      <c r="J1296" s="392"/>
      <c r="K1296" s="394"/>
      <c r="L1296" s="394"/>
      <c r="M1296" s="374">
        <f t="shared" si="16"/>
        <v>0</v>
      </c>
    </row>
    <row r="1297" spans="1:13" ht="20.149999999999999" customHeight="1">
      <c r="A1297" s="174"/>
      <c r="B1297" s="165"/>
      <c r="C1297" s="175"/>
      <c r="D1297" s="170"/>
      <c r="E1297" s="389" t="str">
        <f>IF(_xlfn.IFNA(VLOOKUP(D1297,FORMATS!$A$8:$B$43,2,FALSE),0)=0,"",VLOOKUP(D1297,FORMATS!$A$8:$B$43,2,FALSE))</f>
        <v/>
      </c>
      <c r="F1297" s="176"/>
      <c r="G1297" s="176"/>
      <c r="H1297" s="325"/>
      <c r="I1297" s="384"/>
      <c r="J1297" s="392"/>
      <c r="K1297" s="394"/>
      <c r="L1297" s="394"/>
      <c r="M1297" s="374">
        <f t="shared" si="16"/>
        <v>0</v>
      </c>
    </row>
    <row r="1298" spans="1:13" ht="20.149999999999999" customHeight="1">
      <c r="A1298" s="174"/>
      <c r="B1298" s="165"/>
      <c r="C1298" s="175"/>
      <c r="D1298" s="170"/>
      <c r="E1298" s="389" t="str">
        <f>IF(_xlfn.IFNA(VLOOKUP(D1298,FORMATS!$A$8:$B$43,2,FALSE),0)=0,"",VLOOKUP(D1298,FORMATS!$A$8:$B$43,2,FALSE))</f>
        <v/>
      </c>
      <c r="F1298" s="176"/>
      <c r="G1298" s="176"/>
      <c r="H1298" s="325"/>
      <c r="I1298" s="384"/>
      <c r="J1298" s="392"/>
      <c r="K1298" s="394"/>
      <c r="L1298" s="394"/>
      <c r="M1298" s="374">
        <f t="shared" si="16"/>
        <v>0</v>
      </c>
    </row>
    <row r="1299" spans="1:13" ht="20.149999999999999" customHeight="1">
      <c r="A1299" s="174"/>
      <c r="B1299" s="165"/>
      <c r="C1299" s="175"/>
      <c r="D1299" s="170"/>
      <c r="E1299" s="389" t="str">
        <f>IF(_xlfn.IFNA(VLOOKUP(D1299,FORMATS!$A$8:$B$43,2,FALSE),0)=0,"",VLOOKUP(D1299,FORMATS!$A$8:$B$43,2,FALSE))</f>
        <v/>
      </c>
      <c r="F1299" s="176"/>
      <c r="G1299" s="176"/>
      <c r="H1299" s="325"/>
      <c r="I1299" s="384"/>
      <c r="J1299" s="392"/>
      <c r="K1299" s="394"/>
      <c r="L1299" s="394"/>
      <c r="M1299" s="374">
        <f t="shared" si="16"/>
        <v>0</v>
      </c>
    </row>
    <row r="1300" spans="1:13" ht="20.149999999999999" customHeight="1">
      <c r="A1300" s="174"/>
      <c r="B1300" s="165"/>
      <c r="C1300" s="175"/>
      <c r="D1300" s="170"/>
      <c r="E1300" s="389" t="str">
        <f>IF(_xlfn.IFNA(VLOOKUP(D1300,FORMATS!$A$8:$B$43,2,FALSE),0)=0,"",VLOOKUP(D1300,FORMATS!$A$8:$B$43,2,FALSE))</f>
        <v/>
      </c>
      <c r="F1300" s="176"/>
      <c r="G1300" s="176"/>
      <c r="H1300" s="325"/>
      <c r="I1300" s="384"/>
      <c r="J1300" s="392"/>
      <c r="K1300" s="394"/>
      <c r="L1300" s="394"/>
      <c r="M1300" s="374">
        <f t="shared" ref="M1300:M1363" si="17">K1300-L1300</f>
        <v>0</v>
      </c>
    </row>
    <row r="1301" spans="1:13" ht="20.149999999999999" customHeight="1">
      <c r="A1301" s="174"/>
      <c r="B1301" s="165"/>
      <c r="C1301" s="175"/>
      <c r="D1301" s="170"/>
      <c r="E1301" s="389" t="str">
        <f>IF(_xlfn.IFNA(VLOOKUP(D1301,FORMATS!$A$8:$B$43,2,FALSE),0)=0,"",VLOOKUP(D1301,FORMATS!$A$8:$B$43,2,FALSE))</f>
        <v/>
      </c>
      <c r="F1301" s="176"/>
      <c r="G1301" s="176"/>
      <c r="H1301" s="325"/>
      <c r="I1301" s="384"/>
      <c r="J1301" s="392"/>
      <c r="K1301" s="394"/>
      <c r="L1301" s="394"/>
      <c r="M1301" s="374">
        <f t="shared" si="17"/>
        <v>0</v>
      </c>
    </row>
    <row r="1302" spans="1:13" ht="20.149999999999999" customHeight="1">
      <c r="A1302" s="174"/>
      <c r="B1302" s="165"/>
      <c r="C1302" s="175"/>
      <c r="D1302" s="170"/>
      <c r="E1302" s="389" t="str">
        <f>IF(_xlfn.IFNA(VLOOKUP(D1302,FORMATS!$A$8:$B$43,2,FALSE),0)=0,"",VLOOKUP(D1302,FORMATS!$A$8:$B$43,2,FALSE))</f>
        <v/>
      </c>
      <c r="F1302" s="176"/>
      <c r="G1302" s="176"/>
      <c r="H1302" s="325"/>
      <c r="I1302" s="384"/>
      <c r="J1302" s="392"/>
      <c r="K1302" s="394"/>
      <c r="L1302" s="394"/>
      <c r="M1302" s="374">
        <f t="shared" si="17"/>
        <v>0</v>
      </c>
    </row>
    <row r="1303" spans="1:13" ht="20.149999999999999" customHeight="1">
      <c r="A1303" s="174"/>
      <c r="B1303" s="165"/>
      <c r="C1303" s="175"/>
      <c r="D1303" s="170"/>
      <c r="E1303" s="389" t="str">
        <f>IF(_xlfn.IFNA(VLOOKUP(D1303,FORMATS!$A$8:$B$43,2,FALSE),0)=0,"",VLOOKUP(D1303,FORMATS!$A$8:$B$43,2,FALSE))</f>
        <v/>
      </c>
      <c r="F1303" s="176"/>
      <c r="G1303" s="176"/>
      <c r="H1303" s="325"/>
      <c r="I1303" s="384"/>
      <c r="J1303" s="392"/>
      <c r="K1303" s="394"/>
      <c r="L1303" s="394"/>
      <c r="M1303" s="374">
        <f t="shared" si="17"/>
        <v>0</v>
      </c>
    </row>
    <row r="1304" spans="1:13" ht="20.149999999999999" customHeight="1">
      <c r="A1304" s="174"/>
      <c r="B1304" s="165"/>
      <c r="C1304" s="175"/>
      <c r="D1304" s="170"/>
      <c r="E1304" s="389" t="str">
        <f>IF(_xlfn.IFNA(VLOOKUP(D1304,FORMATS!$A$8:$B$43,2,FALSE),0)=0,"",VLOOKUP(D1304,FORMATS!$A$8:$B$43,2,FALSE))</f>
        <v/>
      </c>
      <c r="F1304" s="176"/>
      <c r="G1304" s="176"/>
      <c r="H1304" s="325"/>
      <c r="I1304" s="384"/>
      <c r="J1304" s="392"/>
      <c r="K1304" s="394"/>
      <c r="L1304" s="394"/>
      <c r="M1304" s="374">
        <f t="shared" si="17"/>
        <v>0</v>
      </c>
    </row>
    <row r="1305" spans="1:13" ht="20.149999999999999" customHeight="1">
      <c r="A1305" s="174"/>
      <c r="B1305" s="165"/>
      <c r="C1305" s="175"/>
      <c r="D1305" s="170"/>
      <c r="E1305" s="389" t="str">
        <f>IF(_xlfn.IFNA(VLOOKUP(D1305,FORMATS!$A$8:$B$43,2,FALSE),0)=0,"",VLOOKUP(D1305,FORMATS!$A$8:$B$43,2,FALSE))</f>
        <v/>
      </c>
      <c r="F1305" s="176"/>
      <c r="G1305" s="176"/>
      <c r="H1305" s="325"/>
      <c r="I1305" s="384"/>
      <c r="J1305" s="392"/>
      <c r="K1305" s="394"/>
      <c r="L1305" s="394"/>
      <c r="M1305" s="374">
        <f t="shared" si="17"/>
        <v>0</v>
      </c>
    </row>
    <row r="1306" spans="1:13" ht="20.149999999999999" customHeight="1">
      <c r="A1306" s="174"/>
      <c r="B1306" s="165"/>
      <c r="C1306" s="175"/>
      <c r="D1306" s="170"/>
      <c r="E1306" s="389" t="str">
        <f>IF(_xlfn.IFNA(VLOOKUP(D1306,FORMATS!$A$8:$B$43,2,FALSE),0)=0,"",VLOOKUP(D1306,FORMATS!$A$8:$B$43,2,FALSE))</f>
        <v/>
      </c>
      <c r="F1306" s="176"/>
      <c r="G1306" s="176"/>
      <c r="H1306" s="325"/>
      <c r="I1306" s="384"/>
      <c r="J1306" s="392"/>
      <c r="K1306" s="394"/>
      <c r="L1306" s="394"/>
      <c r="M1306" s="374">
        <f t="shared" si="17"/>
        <v>0</v>
      </c>
    </row>
    <row r="1307" spans="1:13" ht="20.149999999999999" customHeight="1">
      <c r="A1307" s="174"/>
      <c r="B1307" s="165"/>
      <c r="C1307" s="175"/>
      <c r="D1307" s="170"/>
      <c r="E1307" s="389" t="str">
        <f>IF(_xlfn.IFNA(VLOOKUP(D1307,FORMATS!$A$8:$B$43,2,FALSE),0)=0,"",VLOOKUP(D1307,FORMATS!$A$8:$B$43,2,FALSE))</f>
        <v/>
      </c>
      <c r="F1307" s="176"/>
      <c r="G1307" s="176"/>
      <c r="H1307" s="325"/>
      <c r="I1307" s="384"/>
      <c r="J1307" s="392"/>
      <c r="K1307" s="394"/>
      <c r="L1307" s="394"/>
      <c r="M1307" s="374">
        <f t="shared" si="17"/>
        <v>0</v>
      </c>
    </row>
    <row r="1308" spans="1:13" ht="20.149999999999999" customHeight="1">
      <c r="A1308" s="174"/>
      <c r="B1308" s="165"/>
      <c r="C1308" s="175"/>
      <c r="D1308" s="170"/>
      <c r="E1308" s="389" t="str">
        <f>IF(_xlfn.IFNA(VLOOKUP(D1308,FORMATS!$A$8:$B$43,2,FALSE),0)=0,"",VLOOKUP(D1308,FORMATS!$A$8:$B$43,2,FALSE))</f>
        <v/>
      </c>
      <c r="F1308" s="176"/>
      <c r="G1308" s="176"/>
      <c r="H1308" s="325"/>
      <c r="I1308" s="384"/>
      <c r="J1308" s="392"/>
      <c r="K1308" s="394"/>
      <c r="L1308" s="394"/>
      <c r="M1308" s="374">
        <f t="shared" si="17"/>
        <v>0</v>
      </c>
    </row>
    <row r="1309" spans="1:13" ht="20.149999999999999" customHeight="1">
      <c r="A1309" s="174"/>
      <c r="B1309" s="165"/>
      <c r="C1309" s="175"/>
      <c r="D1309" s="170"/>
      <c r="E1309" s="389" t="str">
        <f>IF(_xlfn.IFNA(VLOOKUP(D1309,FORMATS!$A$8:$B$43,2,FALSE),0)=0,"",VLOOKUP(D1309,FORMATS!$A$8:$B$43,2,FALSE))</f>
        <v/>
      </c>
      <c r="F1309" s="176"/>
      <c r="G1309" s="176"/>
      <c r="H1309" s="325"/>
      <c r="I1309" s="384"/>
      <c r="J1309" s="392"/>
      <c r="K1309" s="394"/>
      <c r="L1309" s="394"/>
      <c r="M1309" s="374">
        <f t="shared" si="17"/>
        <v>0</v>
      </c>
    </row>
    <row r="1310" spans="1:13" ht="20.149999999999999" customHeight="1">
      <c r="A1310" s="174"/>
      <c r="B1310" s="165"/>
      <c r="C1310" s="175"/>
      <c r="D1310" s="170"/>
      <c r="E1310" s="389" t="str">
        <f>IF(_xlfn.IFNA(VLOOKUP(D1310,FORMATS!$A$8:$B$43,2,FALSE),0)=0,"",VLOOKUP(D1310,FORMATS!$A$8:$B$43,2,FALSE))</f>
        <v/>
      </c>
      <c r="F1310" s="176"/>
      <c r="G1310" s="176"/>
      <c r="H1310" s="325"/>
      <c r="I1310" s="384"/>
      <c r="J1310" s="392"/>
      <c r="K1310" s="394"/>
      <c r="L1310" s="394"/>
      <c r="M1310" s="374">
        <f t="shared" si="17"/>
        <v>0</v>
      </c>
    </row>
    <row r="1311" spans="1:13" ht="20.149999999999999" customHeight="1">
      <c r="A1311" s="174"/>
      <c r="B1311" s="165"/>
      <c r="C1311" s="175"/>
      <c r="D1311" s="170"/>
      <c r="E1311" s="389" t="str">
        <f>IF(_xlfn.IFNA(VLOOKUP(D1311,FORMATS!$A$8:$B$43,2,FALSE),0)=0,"",VLOOKUP(D1311,FORMATS!$A$8:$B$43,2,FALSE))</f>
        <v/>
      </c>
      <c r="F1311" s="176"/>
      <c r="G1311" s="176"/>
      <c r="H1311" s="325"/>
      <c r="I1311" s="384"/>
      <c r="J1311" s="392"/>
      <c r="K1311" s="394"/>
      <c r="L1311" s="394"/>
      <c r="M1311" s="374">
        <f t="shared" si="17"/>
        <v>0</v>
      </c>
    </row>
    <row r="1312" spans="1:13" ht="20.149999999999999" customHeight="1">
      <c r="A1312" s="174"/>
      <c r="B1312" s="165"/>
      <c r="C1312" s="175"/>
      <c r="D1312" s="170"/>
      <c r="E1312" s="389" t="str">
        <f>IF(_xlfn.IFNA(VLOOKUP(D1312,FORMATS!$A$8:$B$43,2,FALSE),0)=0,"",VLOOKUP(D1312,FORMATS!$A$8:$B$43,2,FALSE))</f>
        <v/>
      </c>
      <c r="F1312" s="176"/>
      <c r="G1312" s="176"/>
      <c r="H1312" s="325"/>
      <c r="I1312" s="384"/>
      <c r="J1312" s="392"/>
      <c r="K1312" s="394"/>
      <c r="L1312" s="394"/>
      <c r="M1312" s="374">
        <f t="shared" si="17"/>
        <v>0</v>
      </c>
    </row>
    <row r="1313" spans="1:13" ht="20.149999999999999" customHeight="1">
      <c r="A1313" s="174"/>
      <c r="B1313" s="165"/>
      <c r="C1313" s="175"/>
      <c r="D1313" s="170"/>
      <c r="E1313" s="389" t="str">
        <f>IF(_xlfn.IFNA(VLOOKUP(D1313,FORMATS!$A$8:$B$43,2,FALSE),0)=0,"",VLOOKUP(D1313,FORMATS!$A$8:$B$43,2,FALSE))</f>
        <v/>
      </c>
      <c r="F1313" s="176"/>
      <c r="G1313" s="176"/>
      <c r="H1313" s="325"/>
      <c r="I1313" s="384"/>
      <c r="J1313" s="392"/>
      <c r="K1313" s="394"/>
      <c r="L1313" s="394"/>
      <c r="M1313" s="374">
        <f t="shared" si="17"/>
        <v>0</v>
      </c>
    </row>
    <row r="1314" spans="1:13" ht="20.149999999999999" customHeight="1">
      <c r="A1314" s="174"/>
      <c r="B1314" s="165"/>
      <c r="C1314" s="175"/>
      <c r="D1314" s="170"/>
      <c r="E1314" s="389" t="str">
        <f>IF(_xlfn.IFNA(VLOOKUP(D1314,FORMATS!$A$8:$B$43,2,FALSE),0)=0,"",VLOOKUP(D1314,FORMATS!$A$8:$B$43,2,FALSE))</f>
        <v/>
      </c>
      <c r="F1314" s="176"/>
      <c r="G1314" s="176"/>
      <c r="H1314" s="325"/>
      <c r="I1314" s="384"/>
      <c r="J1314" s="392"/>
      <c r="K1314" s="394"/>
      <c r="L1314" s="394"/>
      <c r="M1314" s="374">
        <f t="shared" si="17"/>
        <v>0</v>
      </c>
    </row>
    <row r="1315" spans="1:13" ht="20.149999999999999" customHeight="1">
      <c r="A1315" s="174"/>
      <c r="B1315" s="165"/>
      <c r="C1315" s="175"/>
      <c r="D1315" s="170"/>
      <c r="E1315" s="389" t="str">
        <f>IF(_xlfn.IFNA(VLOOKUP(D1315,FORMATS!$A$8:$B$43,2,FALSE),0)=0,"",VLOOKUP(D1315,FORMATS!$A$8:$B$43,2,FALSE))</f>
        <v/>
      </c>
      <c r="F1315" s="176"/>
      <c r="G1315" s="176"/>
      <c r="H1315" s="325"/>
      <c r="I1315" s="384"/>
      <c r="J1315" s="392"/>
      <c r="K1315" s="394"/>
      <c r="L1315" s="394"/>
      <c r="M1315" s="374">
        <f t="shared" si="17"/>
        <v>0</v>
      </c>
    </row>
    <row r="1316" spans="1:13" ht="20.149999999999999" customHeight="1">
      <c r="A1316" s="174"/>
      <c r="B1316" s="165"/>
      <c r="C1316" s="175"/>
      <c r="D1316" s="170"/>
      <c r="E1316" s="389" t="str">
        <f>IF(_xlfn.IFNA(VLOOKUP(D1316,FORMATS!$A$8:$B$43,2,FALSE),0)=0,"",VLOOKUP(D1316,FORMATS!$A$8:$B$43,2,FALSE))</f>
        <v/>
      </c>
      <c r="F1316" s="176"/>
      <c r="G1316" s="176"/>
      <c r="H1316" s="325"/>
      <c r="I1316" s="384"/>
      <c r="J1316" s="392"/>
      <c r="K1316" s="394"/>
      <c r="L1316" s="394"/>
      <c r="M1316" s="374">
        <f t="shared" si="17"/>
        <v>0</v>
      </c>
    </row>
    <row r="1317" spans="1:13" ht="20.149999999999999" customHeight="1">
      <c r="A1317" s="174"/>
      <c r="B1317" s="165"/>
      <c r="C1317" s="175"/>
      <c r="D1317" s="170"/>
      <c r="E1317" s="389" t="str">
        <f>IF(_xlfn.IFNA(VLOOKUP(D1317,FORMATS!$A$8:$B$43,2,FALSE),0)=0,"",VLOOKUP(D1317,FORMATS!$A$8:$B$43,2,FALSE))</f>
        <v/>
      </c>
      <c r="F1317" s="176"/>
      <c r="G1317" s="176"/>
      <c r="H1317" s="325"/>
      <c r="I1317" s="384"/>
      <c r="J1317" s="392"/>
      <c r="K1317" s="394"/>
      <c r="L1317" s="394"/>
      <c r="M1317" s="374">
        <f t="shared" si="17"/>
        <v>0</v>
      </c>
    </row>
    <row r="1318" spans="1:13" ht="20.149999999999999" customHeight="1">
      <c r="A1318" s="174"/>
      <c r="B1318" s="165"/>
      <c r="C1318" s="175"/>
      <c r="D1318" s="170"/>
      <c r="E1318" s="389" t="str">
        <f>IF(_xlfn.IFNA(VLOOKUP(D1318,FORMATS!$A$8:$B$43,2,FALSE),0)=0,"",VLOOKUP(D1318,FORMATS!$A$8:$B$43,2,FALSE))</f>
        <v/>
      </c>
      <c r="F1318" s="176"/>
      <c r="G1318" s="176"/>
      <c r="H1318" s="325"/>
      <c r="I1318" s="384"/>
      <c r="J1318" s="392"/>
      <c r="K1318" s="394"/>
      <c r="L1318" s="394"/>
      <c r="M1318" s="374">
        <f t="shared" si="17"/>
        <v>0</v>
      </c>
    </row>
    <row r="1319" spans="1:13" ht="20.149999999999999" customHeight="1">
      <c r="A1319" s="174"/>
      <c r="B1319" s="165"/>
      <c r="C1319" s="175"/>
      <c r="D1319" s="170"/>
      <c r="E1319" s="389" t="str">
        <f>IF(_xlfn.IFNA(VLOOKUP(D1319,FORMATS!$A$8:$B$43,2,FALSE),0)=0,"",VLOOKUP(D1319,FORMATS!$A$8:$B$43,2,FALSE))</f>
        <v/>
      </c>
      <c r="F1319" s="176"/>
      <c r="G1319" s="176"/>
      <c r="H1319" s="325"/>
      <c r="I1319" s="384"/>
      <c r="J1319" s="392"/>
      <c r="K1319" s="394"/>
      <c r="L1319" s="394"/>
      <c r="M1319" s="374">
        <f t="shared" si="17"/>
        <v>0</v>
      </c>
    </row>
    <row r="1320" spans="1:13" ht="20.149999999999999" customHeight="1">
      <c r="A1320" s="174"/>
      <c r="B1320" s="165"/>
      <c r="C1320" s="175"/>
      <c r="D1320" s="170"/>
      <c r="E1320" s="389" t="str">
        <f>IF(_xlfn.IFNA(VLOOKUP(D1320,FORMATS!$A$8:$B$43,2,FALSE),0)=0,"",VLOOKUP(D1320,FORMATS!$A$8:$B$43,2,FALSE))</f>
        <v/>
      </c>
      <c r="F1320" s="176"/>
      <c r="G1320" s="176"/>
      <c r="H1320" s="325"/>
      <c r="I1320" s="384"/>
      <c r="J1320" s="392"/>
      <c r="K1320" s="394"/>
      <c r="L1320" s="394"/>
      <c r="M1320" s="374">
        <f t="shared" si="17"/>
        <v>0</v>
      </c>
    </row>
    <row r="1321" spans="1:13" ht="20.149999999999999" customHeight="1">
      <c r="A1321" s="174"/>
      <c r="B1321" s="165"/>
      <c r="C1321" s="175"/>
      <c r="D1321" s="170"/>
      <c r="E1321" s="389" t="str">
        <f>IF(_xlfn.IFNA(VLOOKUP(D1321,FORMATS!$A$8:$B$43,2,FALSE),0)=0,"",VLOOKUP(D1321,FORMATS!$A$8:$B$43,2,FALSE))</f>
        <v/>
      </c>
      <c r="F1321" s="176"/>
      <c r="G1321" s="176"/>
      <c r="H1321" s="325"/>
      <c r="I1321" s="384"/>
      <c r="J1321" s="392"/>
      <c r="K1321" s="394"/>
      <c r="L1321" s="394"/>
      <c r="M1321" s="374">
        <f t="shared" si="17"/>
        <v>0</v>
      </c>
    </row>
    <row r="1322" spans="1:13" ht="20.149999999999999" customHeight="1">
      <c r="A1322" s="174"/>
      <c r="B1322" s="165"/>
      <c r="C1322" s="175"/>
      <c r="D1322" s="170"/>
      <c r="E1322" s="389" t="str">
        <f>IF(_xlfn.IFNA(VLOOKUP(D1322,FORMATS!$A$8:$B$43,2,FALSE),0)=0,"",VLOOKUP(D1322,FORMATS!$A$8:$B$43,2,FALSE))</f>
        <v/>
      </c>
      <c r="F1322" s="176"/>
      <c r="G1322" s="176"/>
      <c r="H1322" s="325"/>
      <c r="I1322" s="384"/>
      <c r="J1322" s="392"/>
      <c r="K1322" s="394"/>
      <c r="L1322" s="394"/>
      <c r="M1322" s="374">
        <f t="shared" si="17"/>
        <v>0</v>
      </c>
    </row>
    <row r="1323" spans="1:13" ht="20.149999999999999" customHeight="1">
      <c r="A1323" s="174"/>
      <c r="B1323" s="165"/>
      <c r="C1323" s="175"/>
      <c r="D1323" s="170"/>
      <c r="E1323" s="389" t="str">
        <f>IF(_xlfn.IFNA(VLOOKUP(D1323,FORMATS!$A$8:$B$43,2,FALSE),0)=0,"",VLOOKUP(D1323,FORMATS!$A$8:$B$43,2,FALSE))</f>
        <v/>
      </c>
      <c r="F1323" s="176"/>
      <c r="G1323" s="176"/>
      <c r="H1323" s="325"/>
      <c r="I1323" s="384"/>
      <c r="J1323" s="392"/>
      <c r="K1323" s="394"/>
      <c r="L1323" s="394"/>
      <c r="M1323" s="374">
        <f t="shared" si="17"/>
        <v>0</v>
      </c>
    </row>
    <row r="1324" spans="1:13" ht="20.149999999999999" customHeight="1">
      <c r="A1324" s="174"/>
      <c r="B1324" s="165"/>
      <c r="C1324" s="175"/>
      <c r="D1324" s="170"/>
      <c r="E1324" s="389" t="str">
        <f>IF(_xlfn.IFNA(VLOOKUP(D1324,FORMATS!$A$8:$B$43,2,FALSE),0)=0,"",VLOOKUP(D1324,FORMATS!$A$8:$B$43,2,FALSE))</f>
        <v/>
      </c>
      <c r="F1324" s="176"/>
      <c r="G1324" s="176"/>
      <c r="H1324" s="325"/>
      <c r="I1324" s="384"/>
      <c r="J1324" s="392"/>
      <c r="K1324" s="394"/>
      <c r="L1324" s="394"/>
      <c r="M1324" s="374">
        <f t="shared" si="17"/>
        <v>0</v>
      </c>
    </row>
    <row r="1325" spans="1:13" ht="20.149999999999999" customHeight="1">
      <c r="A1325" s="174"/>
      <c r="B1325" s="165"/>
      <c r="C1325" s="175"/>
      <c r="D1325" s="170"/>
      <c r="E1325" s="389" t="str">
        <f>IF(_xlfn.IFNA(VLOOKUP(D1325,FORMATS!$A$8:$B$43,2,FALSE),0)=0,"",VLOOKUP(D1325,FORMATS!$A$8:$B$43,2,FALSE))</f>
        <v/>
      </c>
      <c r="F1325" s="176"/>
      <c r="G1325" s="176"/>
      <c r="H1325" s="325"/>
      <c r="I1325" s="384"/>
      <c r="J1325" s="392"/>
      <c r="K1325" s="394"/>
      <c r="L1325" s="394"/>
      <c r="M1325" s="374">
        <f t="shared" si="17"/>
        <v>0</v>
      </c>
    </row>
    <row r="1326" spans="1:13" ht="20.149999999999999" customHeight="1">
      <c r="A1326" s="174"/>
      <c r="B1326" s="165"/>
      <c r="C1326" s="175"/>
      <c r="D1326" s="170"/>
      <c r="E1326" s="389" t="str">
        <f>IF(_xlfn.IFNA(VLOOKUP(D1326,FORMATS!$A$8:$B$43,2,FALSE),0)=0,"",VLOOKUP(D1326,FORMATS!$A$8:$B$43,2,FALSE))</f>
        <v/>
      </c>
      <c r="F1326" s="176"/>
      <c r="G1326" s="176"/>
      <c r="H1326" s="325"/>
      <c r="I1326" s="384"/>
      <c r="J1326" s="392"/>
      <c r="K1326" s="394"/>
      <c r="L1326" s="394"/>
      <c r="M1326" s="374">
        <f t="shared" si="17"/>
        <v>0</v>
      </c>
    </row>
    <row r="1327" spans="1:13" ht="20.149999999999999" customHeight="1">
      <c r="A1327" s="174"/>
      <c r="B1327" s="165"/>
      <c r="C1327" s="175"/>
      <c r="D1327" s="170"/>
      <c r="E1327" s="389" t="str">
        <f>IF(_xlfn.IFNA(VLOOKUP(D1327,FORMATS!$A$8:$B$43,2,FALSE),0)=0,"",VLOOKUP(D1327,FORMATS!$A$8:$B$43,2,FALSE))</f>
        <v/>
      </c>
      <c r="F1327" s="176"/>
      <c r="G1327" s="176"/>
      <c r="H1327" s="325"/>
      <c r="I1327" s="384"/>
      <c r="J1327" s="392"/>
      <c r="K1327" s="394"/>
      <c r="L1327" s="394"/>
      <c r="M1327" s="374">
        <f t="shared" si="17"/>
        <v>0</v>
      </c>
    </row>
    <row r="1328" spans="1:13" ht="20.149999999999999" customHeight="1">
      <c r="A1328" s="174"/>
      <c r="B1328" s="165"/>
      <c r="C1328" s="175"/>
      <c r="D1328" s="170"/>
      <c r="E1328" s="389" t="str">
        <f>IF(_xlfn.IFNA(VLOOKUP(D1328,FORMATS!$A$8:$B$43,2,FALSE),0)=0,"",VLOOKUP(D1328,FORMATS!$A$8:$B$43,2,FALSE))</f>
        <v/>
      </c>
      <c r="F1328" s="176"/>
      <c r="G1328" s="176"/>
      <c r="H1328" s="325"/>
      <c r="I1328" s="384"/>
      <c r="J1328" s="392"/>
      <c r="K1328" s="394"/>
      <c r="L1328" s="394"/>
      <c r="M1328" s="374">
        <f t="shared" si="17"/>
        <v>0</v>
      </c>
    </row>
    <row r="1329" spans="1:13" ht="20.149999999999999" customHeight="1">
      <c r="A1329" s="174"/>
      <c r="B1329" s="165"/>
      <c r="C1329" s="175"/>
      <c r="D1329" s="170"/>
      <c r="E1329" s="389" t="str">
        <f>IF(_xlfn.IFNA(VLOOKUP(D1329,FORMATS!$A$8:$B$43,2,FALSE),0)=0,"",VLOOKUP(D1329,FORMATS!$A$8:$B$43,2,FALSE))</f>
        <v/>
      </c>
      <c r="F1329" s="176"/>
      <c r="G1329" s="176"/>
      <c r="H1329" s="325"/>
      <c r="I1329" s="384"/>
      <c r="J1329" s="392"/>
      <c r="K1329" s="394"/>
      <c r="L1329" s="394"/>
      <c r="M1329" s="374">
        <f t="shared" si="17"/>
        <v>0</v>
      </c>
    </row>
    <row r="1330" spans="1:13" ht="20.149999999999999" customHeight="1">
      <c r="A1330" s="174"/>
      <c r="B1330" s="165"/>
      <c r="C1330" s="175"/>
      <c r="D1330" s="170"/>
      <c r="E1330" s="389" t="str">
        <f>IF(_xlfn.IFNA(VLOOKUP(D1330,FORMATS!$A$8:$B$43,2,FALSE),0)=0,"",VLOOKUP(D1330,FORMATS!$A$8:$B$43,2,FALSE))</f>
        <v/>
      </c>
      <c r="F1330" s="176"/>
      <c r="G1330" s="176"/>
      <c r="H1330" s="325"/>
      <c r="I1330" s="384"/>
      <c r="J1330" s="392"/>
      <c r="K1330" s="394"/>
      <c r="L1330" s="394"/>
      <c r="M1330" s="374">
        <f t="shared" si="17"/>
        <v>0</v>
      </c>
    </row>
    <row r="1331" spans="1:13" ht="20.149999999999999" customHeight="1">
      <c r="A1331" s="174"/>
      <c r="B1331" s="165"/>
      <c r="C1331" s="175"/>
      <c r="D1331" s="170"/>
      <c r="E1331" s="389" t="str">
        <f>IF(_xlfn.IFNA(VLOOKUP(D1331,FORMATS!$A$8:$B$43,2,FALSE),0)=0,"",VLOOKUP(D1331,FORMATS!$A$8:$B$43,2,FALSE))</f>
        <v/>
      </c>
      <c r="F1331" s="176"/>
      <c r="G1331" s="176"/>
      <c r="H1331" s="325"/>
      <c r="I1331" s="384"/>
      <c r="J1331" s="392"/>
      <c r="K1331" s="394"/>
      <c r="L1331" s="394"/>
      <c r="M1331" s="374">
        <f t="shared" si="17"/>
        <v>0</v>
      </c>
    </row>
    <row r="1332" spans="1:13" ht="20.149999999999999" customHeight="1">
      <c r="A1332" s="174"/>
      <c r="B1332" s="165"/>
      <c r="C1332" s="175"/>
      <c r="D1332" s="170"/>
      <c r="E1332" s="389" t="str">
        <f>IF(_xlfn.IFNA(VLOOKUP(D1332,FORMATS!$A$8:$B$43,2,FALSE),0)=0,"",VLOOKUP(D1332,FORMATS!$A$8:$B$43,2,FALSE))</f>
        <v/>
      </c>
      <c r="F1332" s="176"/>
      <c r="G1332" s="176"/>
      <c r="H1332" s="325"/>
      <c r="I1332" s="384"/>
      <c r="J1332" s="392"/>
      <c r="K1332" s="394"/>
      <c r="L1332" s="394"/>
      <c r="M1332" s="374">
        <f t="shared" si="17"/>
        <v>0</v>
      </c>
    </row>
    <row r="1333" spans="1:13" ht="20.149999999999999" customHeight="1">
      <c r="A1333" s="174"/>
      <c r="B1333" s="165"/>
      <c r="C1333" s="175"/>
      <c r="D1333" s="170"/>
      <c r="E1333" s="389" t="str">
        <f>IF(_xlfn.IFNA(VLOOKUP(D1333,FORMATS!$A$8:$B$43,2,FALSE),0)=0,"",VLOOKUP(D1333,FORMATS!$A$8:$B$43,2,FALSE))</f>
        <v/>
      </c>
      <c r="F1333" s="176"/>
      <c r="G1333" s="176"/>
      <c r="H1333" s="325"/>
      <c r="I1333" s="384"/>
      <c r="J1333" s="392"/>
      <c r="K1333" s="394"/>
      <c r="L1333" s="394"/>
      <c r="M1333" s="374">
        <f t="shared" si="17"/>
        <v>0</v>
      </c>
    </row>
    <row r="1334" spans="1:13" ht="20.149999999999999" customHeight="1">
      <c r="A1334" s="174"/>
      <c r="B1334" s="165"/>
      <c r="C1334" s="175"/>
      <c r="D1334" s="170"/>
      <c r="E1334" s="389" t="str">
        <f>IF(_xlfn.IFNA(VLOOKUP(D1334,FORMATS!$A$8:$B$43,2,FALSE),0)=0,"",VLOOKUP(D1334,FORMATS!$A$8:$B$43,2,FALSE))</f>
        <v/>
      </c>
      <c r="F1334" s="176"/>
      <c r="G1334" s="176"/>
      <c r="H1334" s="325"/>
      <c r="I1334" s="384"/>
      <c r="J1334" s="392"/>
      <c r="K1334" s="394"/>
      <c r="L1334" s="394"/>
      <c r="M1334" s="374">
        <f t="shared" si="17"/>
        <v>0</v>
      </c>
    </row>
    <row r="1335" spans="1:13" ht="20.149999999999999" customHeight="1">
      <c r="A1335" s="174"/>
      <c r="B1335" s="165"/>
      <c r="C1335" s="175"/>
      <c r="D1335" s="170"/>
      <c r="E1335" s="389" t="str">
        <f>IF(_xlfn.IFNA(VLOOKUP(D1335,FORMATS!$A$8:$B$43,2,FALSE),0)=0,"",VLOOKUP(D1335,FORMATS!$A$8:$B$43,2,FALSE))</f>
        <v/>
      </c>
      <c r="F1335" s="176"/>
      <c r="G1335" s="176"/>
      <c r="H1335" s="325"/>
      <c r="I1335" s="384"/>
      <c r="J1335" s="392"/>
      <c r="K1335" s="394"/>
      <c r="L1335" s="394"/>
      <c r="M1335" s="374">
        <f t="shared" si="17"/>
        <v>0</v>
      </c>
    </row>
    <row r="1336" spans="1:13" ht="20.149999999999999" customHeight="1">
      <c r="A1336" s="174"/>
      <c r="B1336" s="165"/>
      <c r="C1336" s="175"/>
      <c r="D1336" s="170"/>
      <c r="E1336" s="389" t="str">
        <f>IF(_xlfn.IFNA(VLOOKUP(D1336,FORMATS!$A$8:$B$43,2,FALSE),0)=0,"",VLOOKUP(D1336,FORMATS!$A$8:$B$43,2,FALSE))</f>
        <v/>
      </c>
      <c r="F1336" s="176"/>
      <c r="G1336" s="176"/>
      <c r="H1336" s="325"/>
      <c r="I1336" s="384"/>
      <c r="J1336" s="392"/>
      <c r="K1336" s="394"/>
      <c r="L1336" s="394"/>
      <c r="M1336" s="374">
        <f t="shared" si="17"/>
        <v>0</v>
      </c>
    </row>
    <row r="1337" spans="1:13" ht="20.149999999999999" customHeight="1">
      <c r="A1337" s="174"/>
      <c r="B1337" s="165"/>
      <c r="C1337" s="175"/>
      <c r="D1337" s="170"/>
      <c r="E1337" s="389" t="str">
        <f>IF(_xlfn.IFNA(VLOOKUP(D1337,FORMATS!$A$8:$B$43,2,FALSE),0)=0,"",VLOOKUP(D1337,FORMATS!$A$8:$B$43,2,FALSE))</f>
        <v/>
      </c>
      <c r="F1337" s="176"/>
      <c r="G1337" s="176"/>
      <c r="H1337" s="325"/>
      <c r="I1337" s="384"/>
      <c r="J1337" s="392"/>
      <c r="K1337" s="394"/>
      <c r="L1337" s="394"/>
      <c r="M1337" s="374">
        <f t="shared" si="17"/>
        <v>0</v>
      </c>
    </row>
    <row r="1338" spans="1:13" ht="20.149999999999999" customHeight="1">
      <c r="A1338" s="174"/>
      <c r="B1338" s="165"/>
      <c r="C1338" s="175"/>
      <c r="D1338" s="170"/>
      <c r="E1338" s="389" t="str">
        <f>IF(_xlfn.IFNA(VLOOKUP(D1338,FORMATS!$A$8:$B$43,2,FALSE),0)=0,"",VLOOKUP(D1338,FORMATS!$A$8:$B$43,2,FALSE))</f>
        <v/>
      </c>
      <c r="F1338" s="176"/>
      <c r="G1338" s="176"/>
      <c r="H1338" s="325"/>
      <c r="I1338" s="384"/>
      <c r="J1338" s="392"/>
      <c r="K1338" s="394"/>
      <c r="L1338" s="394"/>
      <c r="M1338" s="374">
        <f t="shared" si="17"/>
        <v>0</v>
      </c>
    </row>
    <row r="1339" spans="1:13" ht="20.149999999999999" customHeight="1">
      <c r="A1339" s="174"/>
      <c r="B1339" s="165"/>
      <c r="C1339" s="175"/>
      <c r="D1339" s="170"/>
      <c r="E1339" s="389" t="str">
        <f>IF(_xlfn.IFNA(VLOOKUP(D1339,FORMATS!$A$8:$B$43,2,FALSE),0)=0,"",VLOOKUP(D1339,FORMATS!$A$8:$B$43,2,FALSE))</f>
        <v/>
      </c>
      <c r="F1339" s="176"/>
      <c r="G1339" s="176"/>
      <c r="H1339" s="325"/>
      <c r="I1339" s="384"/>
      <c r="J1339" s="392"/>
      <c r="K1339" s="394"/>
      <c r="L1339" s="394"/>
      <c r="M1339" s="374">
        <f t="shared" si="17"/>
        <v>0</v>
      </c>
    </row>
    <row r="1340" spans="1:13" ht="20.149999999999999" customHeight="1">
      <c r="A1340" s="174"/>
      <c r="B1340" s="165"/>
      <c r="C1340" s="175"/>
      <c r="D1340" s="170"/>
      <c r="E1340" s="389" t="str">
        <f>IF(_xlfn.IFNA(VLOOKUP(D1340,FORMATS!$A$8:$B$43,2,FALSE),0)=0,"",VLOOKUP(D1340,FORMATS!$A$8:$B$43,2,FALSE))</f>
        <v/>
      </c>
      <c r="F1340" s="176"/>
      <c r="G1340" s="176"/>
      <c r="H1340" s="325"/>
      <c r="I1340" s="384"/>
      <c r="J1340" s="392"/>
      <c r="K1340" s="394"/>
      <c r="L1340" s="394"/>
      <c r="M1340" s="374">
        <f t="shared" si="17"/>
        <v>0</v>
      </c>
    </row>
    <row r="1341" spans="1:13" ht="20.149999999999999" customHeight="1">
      <c r="A1341" s="174"/>
      <c r="B1341" s="165"/>
      <c r="C1341" s="175"/>
      <c r="D1341" s="170"/>
      <c r="E1341" s="389" t="str">
        <f>IF(_xlfn.IFNA(VLOOKUP(D1341,FORMATS!$A$8:$B$43,2,FALSE),0)=0,"",VLOOKUP(D1341,FORMATS!$A$8:$B$43,2,FALSE))</f>
        <v/>
      </c>
      <c r="F1341" s="176"/>
      <c r="G1341" s="176"/>
      <c r="H1341" s="325"/>
      <c r="I1341" s="384"/>
      <c r="J1341" s="392"/>
      <c r="K1341" s="394"/>
      <c r="L1341" s="394"/>
      <c r="M1341" s="374">
        <f t="shared" si="17"/>
        <v>0</v>
      </c>
    </row>
    <row r="1342" spans="1:13" ht="20.149999999999999" customHeight="1">
      <c r="A1342" s="174"/>
      <c r="B1342" s="165"/>
      <c r="C1342" s="175"/>
      <c r="D1342" s="170"/>
      <c r="E1342" s="389" t="str">
        <f>IF(_xlfn.IFNA(VLOOKUP(D1342,FORMATS!$A$8:$B$43,2,FALSE),0)=0,"",VLOOKUP(D1342,FORMATS!$A$8:$B$43,2,FALSE))</f>
        <v/>
      </c>
      <c r="F1342" s="176"/>
      <c r="G1342" s="176"/>
      <c r="H1342" s="325"/>
      <c r="I1342" s="384"/>
      <c r="J1342" s="392"/>
      <c r="K1342" s="394"/>
      <c r="L1342" s="394"/>
      <c r="M1342" s="374">
        <f t="shared" si="17"/>
        <v>0</v>
      </c>
    </row>
    <row r="1343" spans="1:13" ht="20.149999999999999" customHeight="1">
      <c r="A1343" s="174"/>
      <c r="B1343" s="165"/>
      <c r="C1343" s="175"/>
      <c r="D1343" s="170"/>
      <c r="E1343" s="389" t="str">
        <f>IF(_xlfn.IFNA(VLOOKUP(D1343,FORMATS!$A$8:$B$43,2,FALSE),0)=0,"",VLOOKUP(D1343,FORMATS!$A$8:$B$43,2,FALSE))</f>
        <v/>
      </c>
      <c r="F1343" s="176"/>
      <c r="G1343" s="176"/>
      <c r="H1343" s="325"/>
      <c r="I1343" s="384"/>
      <c r="J1343" s="392"/>
      <c r="K1343" s="394"/>
      <c r="L1343" s="394"/>
      <c r="M1343" s="374">
        <f t="shared" si="17"/>
        <v>0</v>
      </c>
    </row>
    <row r="1344" spans="1:13" ht="20.149999999999999" customHeight="1">
      <c r="A1344" s="174"/>
      <c r="B1344" s="165"/>
      <c r="C1344" s="175"/>
      <c r="D1344" s="170"/>
      <c r="E1344" s="389" t="str">
        <f>IF(_xlfn.IFNA(VLOOKUP(D1344,FORMATS!$A$8:$B$43,2,FALSE),0)=0,"",VLOOKUP(D1344,FORMATS!$A$8:$B$43,2,FALSE))</f>
        <v/>
      </c>
      <c r="F1344" s="176"/>
      <c r="G1344" s="176"/>
      <c r="H1344" s="325"/>
      <c r="I1344" s="384"/>
      <c r="J1344" s="392"/>
      <c r="K1344" s="394"/>
      <c r="L1344" s="394"/>
      <c r="M1344" s="374">
        <f t="shared" si="17"/>
        <v>0</v>
      </c>
    </row>
    <row r="1345" spans="1:13" ht="20.149999999999999" customHeight="1">
      <c r="A1345" s="174"/>
      <c r="B1345" s="165"/>
      <c r="C1345" s="175"/>
      <c r="D1345" s="170"/>
      <c r="E1345" s="389" t="str">
        <f>IF(_xlfn.IFNA(VLOOKUP(D1345,FORMATS!$A$8:$B$43,2,FALSE),0)=0,"",VLOOKUP(D1345,FORMATS!$A$8:$B$43,2,FALSE))</f>
        <v/>
      </c>
      <c r="F1345" s="176"/>
      <c r="G1345" s="176"/>
      <c r="H1345" s="325"/>
      <c r="I1345" s="384"/>
      <c r="J1345" s="392"/>
      <c r="K1345" s="394"/>
      <c r="L1345" s="394"/>
      <c r="M1345" s="374">
        <f t="shared" si="17"/>
        <v>0</v>
      </c>
    </row>
    <row r="1346" spans="1:13" ht="20.149999999999999" customHeight="1">
      <c r="A1346" s="174"/>
      <c r="B1346" s="165"/>
      <c r="C1346" s="175"/>
      <c r="D1346" s="170"/>
      <c r="E1346" s="389" t="str">
        <f>IF(_xlfn.IFNA(VLOOKUP(D1346,FORMATS!$A$8:$B$43,2,FALSE),0)=0,"",VLOOKUP(D1346,FORMATS!$A$8:$B$43,2,FALSE))</f>
        <v/>
      </c>
      <c r="F1346" s="176"/>
      <c r="G1346" s="176"/>
      <c r="H1346" s="325"/>
      <c r="I1346" s="384"/>
      <c r="J1346" s="392"/>
      <c r="K1346" s="394"/>
      <c r="L1346" s="394"/>
      <c r="M1346" s="374">
        <f t="shared" si="17"/>
        <v>0</v>
      </c>
    </row>
    <row r="1347" spans="1:13" ht="20.149999999999999" customHeight="1">
      <c r="A1347" s="174"/>
      <c r="B1347" s="165"/>
      <c r="C1347" s="175"/>
      <c r="D1347" s="170"/>
      <c r="E1347" s="389" t="str">
        <f>IF(_xlfn.IFNA(VLOOKUP(D1347,FORMATS!$A$8:$B$43,2,FALSE),0)=0,"",VLOOKUP(D1347,FORMATS!$A$8:$B$43,2,FALSE))</f>
        <v/>
      </c>
      <c r="F1347" s="176"/>
      <c r="G1347" s="176"/>
      <c r="H1347" s="325"/>
      <c r="I1347" s="384"/>
      <c r="J1347" s="392"/>
      <c r="K1347" s="394"/>
      <c r="L1347" s="394"/>
      <c r="M1347" s="374">
        <f t="shared" si="17"/>
        <v>0</v>
      </c>
    </row>
    <row r="1348" spans="1:13" ht="20.149999999999999" customHeight="1">
      <c r="A1348" s="174"/>
      <c r="B1348" s="165"/>
      <c r="C1348" s="175"/>
      <c r="D1348" s="170"/>
      <c r="E1348" s="389" t="str">
        <f>IF(_xlfn.IFNA(VLOOKUP(D1348,FORMATS!$A$8:$B$43,2,FALSE),0)=0,"",VLOOKUP(D1348,FORMATS!$A$8:$B$43,2,FALSE))</f>
        <v/>
      </c>
      <c r="F1348" s="176"/>
      <c r="G1348" s="176"/>
      <c r="H1348" s="325"/>
      <c r="I1348" s="384"/>
      <c r="J1348" s="392"/>
      <c r="K1348" s="394"/>
      <c r="L1348" s="394"/>
      <c r="M1348" s="374">
        <f t="shared" si="17"/>
        <v>0</v>
      </c>
    </row>
    <row r="1349" spans="1:13" ht="20.149999999999999" customHeight="1">
      <c r="A1349" s="174"/>
      <c r="B1349" s="165"/>
      <c r="C1349" s="175"/>
      <c r="D1349" s="170"/>
      <c r="E1349" s="389" t="str">
        <f>IF(_xlfn.IFNA(VLOOKUP(D1349,FORMATS!$A$8:$B$43,2,FALSE),0)=0,"",VLOOKUP(D1349,FORMATS!$A$8:$B$43,2,FALSE))</f>
        <v/>
      </c>
      <c r="F1349" s="176"/>
      <c r="G1349" s="176"/>
      <c r="H1349" s="325"/>
      <c r="I1349" s="384"/>
      <c r="J1349" s="392"/>
      <c r="K1349" s="394"/>
      <c r="L1349" s="394"/>
      <c r="M1349" s="374">
        <f t="shared" si="17"/>
        <v>0</v>
      </c>
    </row>
    <row r="1350" spans="1:13" ht="20.149999999999999" customHeight="1">
      <c r="A1350" s="174"/>
      <c r="B1350" s="165"/>
      <c r="C1350" s="175"/>
      <c r="D1350" s="170"/>
      <c r="E1350" s="389" t="str">
        <f>IF(_xlfn.IFNA(VLOOKUP(D1350,FORMATS!$A$8:$B$43,2,FALSE),0)=0,"",VLOOKUP(D1350,FORMATS!$A$8:$B$43,2,FALSE))</f>
        <v/>
      </c>
      <c r="F1350" s="176"/>
      <c r="G1350" s="176"/>
      <c r="H1350" s="325"/>
      <c r="I1350" s="384"/>
      <c r="J1350" s="392"/>
      <c r="K1350" s="394"/>
      <c r="L1350" s="394"/>
      <c r="M1350" s="374">
        <f t="shared" si="17"/>
        <v>0</v>
      </c>
    </row>
    <row r="1351" spans="1:13" ht="20.149999999999999" customHeight="1">
      <c r="A1351" s="174"/>
      <c r="B1351" s="165"/>
      <c r="C1351" s="175"/>
      <c r="D1351" s="170"/>
      <c r="E1351" s="389" t="str">
        <f>IF(_xlfn.IFNA(VLOOKUP(D1351,FORMATS!$A$8:$B$43,2,FALSE),0)=0,"",VLOOKUP(D1351,FORMATS!$A$8:$B$43,2,FALSE))</f>
        <v/>
      </c>
      <c r="F1351" s="176"/>
      <c r="G1351" s="176"/>
      <c r="H1351" s="325"/>
      <c r="I1351" s="384"/>
      <c r="J1351" s="392"/>
      <c r="K1351" s="394"/>
      <c r="L1351" s="394"/>
      <c r="M1351" s="374">
        <f t="shared" si="17"/>
        <v>0</v>
      </c>
    </row>
    <row r="1352" spans="1:13" ht="20.149999999999999" customHeight="1">
      <c r="A1352" s="174"/>
      <c r="B1352" s="165"/>
      <c r="C1352" s="175"/>
      <c r="D1352" s="170"/>
      <c r="E1352" s="389" t="str">
        <f>IF(_xlfn.IFNA(VLOOKUP(D1352,FORMATS!$A$8:$B$43,2,FALSE),0)=0,"",VLOOKUP(D1352,FORMATS!$A$8:$B$43,2,FALSE))</f>
        <v/>
      </c>
      <c r="F1352" s="176"/>
      <c r="G1352" s="176"/>
      <c r="H1352" s="325"/>
      <c r="I1352" s="384"/>
      <c r="J1352" s="392"/>
      <c r="K1352" s="394"/>
      <c r="L1352" s="394"/>
      <c r="M1352" s="374">
        <f t="shared" si="17"/>
        <v>0</v>
      </c>
    </row>
    <row r="1353" spans="1:13" ht="20.149999999999999" customHeight="1">
      <c r="A1353" s="174"/>
      <c r="B1353" s="165"/>
      <c r="C1353" s="175"/>
      <c r="D1353" s="170"/>
      <c r="E1353" s="389" t="str">
        <f>IF(_xlfn.IFNA(VLOOKUP(D1353,FORMATS!$A$8:$B$43,2,FALSE),0)=0,"",VLOOKUP(D1353,FORMATS!$A$8:$B$43,2,FALSE))</f>
        <v/>
      </c>
      <c r="F1353" s="176"/>
      <c r="G1353" s="176"/>
      <c r="H1353" s="325"/>
      <c r="I1353" s="384"/>
      <c r="J1353" s="392"/>
      <c r="K1353" s="394"/>
      <c r="L1353" s="394"/>
      <c r="M1353" s="374">
        <f t="shared" si="17"/>
        <v>0</v>
      </c>
    </row>
    <row r="1354" spans="1:13" ht="20.149999999999999" customHeight="1">
      <c r="A1354" s="174"/>
      <c r="B1354" s="165"/>
      <c r="C1354" s="175"/>
      <c r="D1354" s="170"/>
      <c r="E1354" s="389" t="str">
        <f>IF(_xlfn.IFNA(VLOOKUP(D1354,FORMATS!$A$8:$B$43,2,FALSE),0)=0,"",VLOOKUP(D1354,FORMATS!$A$8:$B$43,2,FALSE))</f>
        <v/>
      </c>
      <c r="F1354" s="176"/>
      <c r="G1354" s="176"/>
      <c r="H1354" s="325"/>
      <c r="I1354" s="384"/>
      <c r="J1354" s="392"/>
      <c r="K1354" s="394"/>
      <c r="L1354" s="394"/>
      <c r="M1354" s="374">
        <f t="shared" si="17"/>
        <v>0</v>
      </c>
    </row>
    <row r="1355" spans="1:13" ht="20.149999999999999" customHeight="1">
      <c r="A1355" s="174"/>
      <c r="B1355" s="165"/>
      <c r="C1355" s="175"/>
      <c r="D1355" s="170"/>
      <c r="E1355" s="389" t="str">
        <f>IF(_xlfn.IFNA(VLOOKUP(D1355,FORMATS!$A$8:$B$43,2,FALSE),0)=0,"",VLOOKUP(D1355,FORMATS!$A$8:$B$43,2,FALSE))</f>
        <v/>
      </c>
      <c r="F1355" s="176"/>
      <c r="G1355" s="176"/>
      <c r="H1355" s="325"/>
      <c r="I1355" s="384"/>
      <c r="J1355" s="392"/>
      <c r="K1355" s="394"/>
      <c r="L1355" s="394"/>
      <c r="M1355" s="374">
        <f t="shared" si="17"/>
        <v>0</v>
      </c>
    </row>
    <row r="1356" spans="1:13" ht="20.149999999999999" customHeight="1">
      <c r="A1356" s="174"/>
      <c r="B1356" s="165"/>
      <c r="C1356" s="175"/>
      <c r="D1356" s="170"/>
      <c r="E1356" s="389" t="str">
        <f>IF(_xlfn.IFNA(VLOOKUP(D1356,FORMATS!$A$8:$B$43,2,FALSE),0)=0,"",VLOOKUP(D1356,FORMATS!$A$8:$B$43,2,FALSE))</f>
        <v/>
      </c>
      <c r="F1356" s="176"/>
      <c r="G1356" s="176"/>
      <c r="H1356" s="325"/>
      <c r="I1356" s="384"/>
      <c r="J1356" s="392"/>
      <c r="K1356" s="394"/>
      <c r="L1356" s="394"/>
      <c r="M1356" s="374">
        <f t="shared" si="17"/>
        <v>0</v>
      </c>
    </row>
    <row r="1357" spans="1:13" ht="20.149999999999999" customHeight="1">
      <c r="A1357" s="174"/>
      <c r="B1357" s="165"/>
      <c r="C1357" s="175"/>
      <c r="D1357" s="170"/>
      <c r="E1357" s="389" t="str">
        <f>IF(_xlfn.IFNA(VLOOKUP(D1357,FORMATS!$A$8:$B$43,2,FALSE),0)=0,"",VLOOKUP(D1357,FORMATS!$A$8:$B$43,2,FALSE))</f>
        <v/>
      </c>
      <c r="F1357" s="176"/>
      <c r="G1357" s="176"/>
      <c r="H1357" s="325"/>
      <c r="I1357" s="384"/>
      <c r="J1357" s="392"/>
      <c r="K1357" s="394"/>
      <c r="L1357" s="394"/>
      <c r="M1357" s="374">
        <f t="shared" si="17"/>
        <v>0</v>
      </c>
    </row>
    <row r="1358" spans="1:13" ht="20.149999999999999" customHeight="1">
      <c r="A1358" s="174"/>
      <c r="B1358" s="165"/>
      <c r="C1358" s="175"/>
      <c r="D1358" s="170"/>
      <c r="E1358" s="389" t="str">
        <f>IF(_xlfn.IFNA(VLOOKUP(D1358,FORMATS!$A$8:$B$43,2,FALSE),0)=0,"",VLOOKUP(D1358,FORMATS!$A$8:$B$43,2,FALSE))</f>
        <v/>
      </c>
      <c r="F1358" s="176"/>
      <c r="G1358" s="176"/>
      <c r="H1358" s="325"/>
      <c r="I1358" s="384"/>
      <c r="J1358" s="392"/>
      <c r="K1358" s="394"/>
      <c r="L1358" s="394"/>
      <c r="M1358" s="374">
        <f t="shared" si="17"/>
        <v>0</v>
      </c>
    </row>
    <row r="1359" spans="1:13" ht="20.149999999999999" customHeight="1">
      <c r="A1359" s="174"/>
      <c r="B1359" s="165"/>
      <c r="C1359" s="175"/>
      <c r="D1359" s="170"/>
      <c r="E1359" s="389" t="str">
        <f>IF(_xlfn.IFNA(VLOOKUP(D1359,FORMATS!$A$8:$B$43,2,FALSE),0)=0,"",VLOOKUP(D1359,FORMATS!$A$8:$B$43,2,FALSE))</f>
        <v/>
      </c>
      <c r="F1359" s="176"/>
      <c r="G1359" s="176"/>
      <c r="H1359" s="325"/>
      <c r="I1359" s="384"/>
      <c r="J1359" s="392"/>
      <c r="K1359" s="394"/>
      <c r="L1359" s="394"/>
      <c r="M1359" s="374">
        <f t="shared" si="17"/>
        <v>0</v>
      </c>
    </row>
    <row r="1360" spans="1:13" ht="20.149999999999999" customHeight="1">
      <c r="A1360" s="174"/>
      <c r="B1360" s="165"/>
      <c r="C1360" s="175"/>
      <c r="D1360" s="170"/>
      <c r="E1360" s="389" t="str">
        <f>IF(_xlfn.IFNA(VLOOKUP(D1360,FORMATS!$A$8:$B$43,2,FALSE),0)=0,"",VLOOKUP(D1360,FORMATS!$A$8:$B$43,2,FALSE))</f>
        <v/>
      </c>
      <c r="F1360" s="176"/>
      <c r="G1360" s="176"/>
      <c r="H1360" s="325"/>
      <c r="I1360" s="384"/>
      <c r="J1360" s="392"/>
      <c r="K1360" s="394"/>
      <c r="L1360" s="394"/>
      <c r="M1360" s="374">
        <f t="shared" si="17"/>
        <v>0</v>
      </c>
    </row>
    <row r="1361" spans="1:13" ht="20.149999999999999" customHeight="1">
      <c r="A1361" s="174"/>
      <c r="B1361" s="165"/>
      <c r="C1361" s="175"/>
      <c r="D1361" s="170"/>
      <c r="E1361" s="389" t="str">
        <f>IF(_xlfn.IFNA(VLOOKUP(D1361,FORMATS!$A$8:$B$43,2,FALSE),0)=0,"",VLOOKUP(D1361,FORMATS!$A$8:$B$43,2,FALSE))</f>
        <v/>
      </c>
      <c r="F1361" s="176"/>
      <c r="G1361" s="176"/>
      <c r="H1361" s="325"/>
      <c r="I1361" s="384"/>
      <c r="J1361" s="392"/>
      <c r="K1361" s="394"/>
      <c r="L1361" s="394"/>
      <c r="M1361" s="374">
        <f t="shared" si="17"/>
        <v>0</v>
      </c>
    </row>
    <row r="1362" spans="1:13" ht="20.149999999999999" customHeight="1">
      <c r="A1362" s="174"/>
      <c r="B1362" s="165"/>
      <c r="C1362" s="175"/>
      <c r="D1362" s="170"/>
      <c r="E1362" s="389" t="str">
        <f>IF(_xlfn.IFNA(VLOOKUP(D1362,FORMATS!$A$8:$B$43,2,FALSE),0)=0,"",VLOOKUP(D1362,FORMATS!$A$8:$B$43,2,FALSE))</f>
        <v/>
      </c>
      <c r="F1362" s="176"/>
      <c r="G1362" s="176"/>
      <c r="H1362" s="325"/>
      <c r="I1362" s="384"/>
      <c r="J1362" s="392"/>
      <c r="K1362" s="394"/>
      <c r="L1362" s="394"/>
      <c r="M1362" s="374">
        <f t="shared" si="17"/>
        <v>0</v>
      </c>
    </row>
    <row r="1363" spans="1:13" ht="20.149999999999999" customHeight="1">
      <c r="A1363" s="174"/>
      <c r="B1363" s="165"/>
      <c r="C1363" s="175"/>
      <c r="D1363" s="170"/>
      <c r="E1363" s="389" t="str">
        <f>IF(_xlfn.IFNA(VLOOKUP(D1363,FORMATS!$A$8:$B$43,2,FALSE),0)=0,"",VLOOKUP(D1363,FORMATS!$A$8:$B$43,2,FALSE))</f>
        <v/>
      </c>
      <c r="F1363" s="176"/>
      <c r="G1363" s="176"/>
      <c r="H1363" s="325"/>
      <c r="I1363" s="384"/>
      <c r="J1363" s="392"/>
      <c r="K1363" s="394"/>
      <c r="L1363" s="394"/>
      <c r="M1363" s="374">
        <f t="shared" si="17"/>
        <v>0</v>
      </c>
    </row>
    <row r="1364" spans="1:13" ht="20.149999999999999" customHeight="1">
      <c r="A1364" s="174"/>
      <c r="B1364" s="165"/>
      <c r="C1364" s="175"/>
      <c r="D1364" s="170"/>
      <c r="E1364" s="389" t="str">
        <f>IF(_xlfn.IFNA(VLOOKUP(D1364,FORMATS!$A$8:$B$43,2,FALSE),0)=0,"",VLOOKUP(D1364,FORMATS!$A$8:$B$43,2,FALSE))</f>
        <v/>
      </c>
      <c r="F1364" s="176"/>
      <c r="G1364" s="176"/>
      <c r="H1364" s="325"/>
      <c r="I1364" s="384"/>
      <c r="J1364" s="392"/>
      <c r="K1364" s="394"/>
      <c r="L1364" s="394"/>
      <c r="M1364" s="374">
        <f t="shared" ref="M1364:M1427" si="18">K1364-L1364</f>
        <v>0</v>
      </c>
    </row>
    <row r="1365" spans="1:13" ht="20.149999999999999" customHeight="1">
      <c r="A1365" s="174"/>
      <c r="B1365" s="165"/>
      <c r="C1365" s="175"/>
      <c r="D1365" s="170"/>
      <c r="E1365" s="389" t="str">
        <f>IF(_xlfn.IFNA(VLOOKUP(D1365,FORMATS!$A$8:$B$43,2,FALSE),0)=0,"",VLOOKUP(D1365,FORMATS!$A$8:$B$43,2,FALSE))</f>
        <v/>
      </c>
      <c r="F1365" s="176"/>
      <c r="G1365" s="176"/>
      <c r="H1365" s="325"/>
      <c r="I1365" s="384"/>
      <c r="J1365" s="392"/>
      <c r="K1365" s="394"/>
      <c r="L1365" s="394"/>
      <c r="M1365" s="374">
        <f t="shared" si="18"/>
        <v>0</v>
      </c>
    </row>
    <row r="1366" spans="1:13" ht="20.149999999999999" customHeight="1">
      <c r="A1366" s="174"/>
      <c r="B1366" s="165"/>
      <c r="C1366" s="175"/>
      <c r="D1366" s="170"/>
      <c r="E1366" s="389" t="str">
        <f>IF(_xlfn.IFNA(VLOOKUP(D1366,FORMATS!$A$8:$B$43,2,FALSE),0)=0,"",VLOOKUP(D1366,FORMATS!$A$8:$B$43,2,FALSE))</f>
        <v/>
      </c>
      <c r="F1366" s="176"/>
      <c r="G1366" s="176"/>
      <c r="H1366" s="325"/>
      <c r="I1366" s="384"/>
      <c r="J1366" s="392"/>
      <c r="K1366" s="394"/>
      <c r="L1366" s="394"/>
      <c r="M1366" s="374">
        <f t="shared" si="18"/>
        <v>0</v>
      </c>
    </row>
    <row r="1367" spans="1:13" ht="20.149999999999999" customHeight="1">
      <c r="A1367" s="174"/>
      <c r="B1367" s="165"/>
      <c r="C1367" s="175"/>
      <c r="D1367" s="170"/>
      <c r="E1367" s="389" t="str">
        <f>IF(_xlfn.IFNA(VLOOKUP(D1367,FORMATS!$A$8:$B$43,2,FALSE),0)=0,"",VLOOKUP(D1367,FORMATS!$A$8:$B$43,2,FALSE))</f>
        <v/>
      </c>
      <c r="F1367" s="176"/>
      <c r="G1367" s="176"/>
      <c r="H1367" s="325"/>
      <c r="I1367" s="384"/>
      <c r="J1367" s="392"/>
      <c r="K1367" s="394"/>
      <c r="L1367" s="394"/>
      <c r="M1367" s="374">
        <f t="shared" si="18"/>
        <v>0</v>
      </c>
    </row>
    <row r="1368" spans="1:13" ht="20.149999999999999" customHeight="1">
      <c r="A1368" s="174"/>
      <c r="B1368" s="165"/>
      <c r="C1368" s="175"/>
      <c r="D1368" s="170"/>
      <c r="E1368" s="389" t="str">
        <f>IF(_xlfn.IFNA(VLOOKUP(D1368,FORMATS!$A$8:$B$43,2,FALSE),0)=0,"",VLOOKUP(D1368,FORMATS!$A$8:$B$43,2,FALSE))</f>
        <v/>
      </c>
      <c r="F1368" s="176"/>
      <c r="G1368" s="176"/>
      <c r="H1368" s="325"/>
      <c r="I1368" s="384"/>
      <c r="J1368" s="392"/>
      <c r="K1368" s="394"/>
      <c r="L1368" s="394"/>
      <c r="M1368" s="374">
        <f t="shared" si="18"/>
        <v>0</v>
      </c>
    </row>
    <row r="1369" spans="1:13" ht="20.149999999999999" customHeight="1">
      <c r="A1369" s="174"/>
      <c r="B1369" s="165"/>
      <c r="C1369" s="175"/>
      <c r="D1369" s="170"/>
      <c r="E1369" s="389" t="str">
        <f>IF(_xlfn.IFNA(VLOOKUP(D1369,FORMATS!$A$8:$B$43,2,FALSE),0)=0,"",VLOOKUP(D1369,FORMATS!$A$8:$B$43,2,FALSE))</f>
        <v/>
      </c>
      <c r="F1369" s="176"/>
      <c r="G1369" s="176"/>
      <c r="H1369" s="325"/>
      <c r="I1369" s="384"/>
      <c r="J1369" s="392"/>
      <c r="K1369" s="394"/>
      <c r="L1369" s="394"/>
      <c r="M1369" s="374">
        <f t="shared" si="18"/>
        <v>0</v>
      </c>
    </row>
    <row r="1370" spans="1:13" ht="20.149999999999999" customHeight="1">
      <c r="A1370" s="174"/>
      <c r="B1370" s="165"/>
      <c r="C1370" s="175"/>
      <c r="D1370" s="170"/>
      <c r="E1370" s="389" t="str">
        <f>IF(_xlfn.IFNA(VLOOKUP(D1370,FORMATS!$A$8:$B$43,2,FALSE),0)=0,"",VLOOKUP(D1370,FORMATS!$A$8:$B$43,2,FALSE))</f>
        <v/>
      </c>
      <c r="F1370" s="176"/>
      <c r="G1370" s="176"/>
      <c r="H1370" s="325"/>
      <c r="I1370" s="384"/>
      <c r="J1370" s="392"/>
      <c r="K1370" s="394"/>
      <c r="L1370" s="394"/>
      <c r="M1370" s="374">
        <f t="shared" si="18"/>
        <v>0</v>
      </c>
    </row>
    <row r="1371" spans="1:13" ht="20.149999999999999" customHeight="1">
      <c r="A1371" s="174"/>
      <c r="B1371" s="165"/>
      <c r="C1371" s="175"/>
      <c r="D1371" s="170"/>
      <c r="E1371" s="389" t="str">
        <f>IF(_xlfn.IFNA(VLOOKUP(D1371,FORMATS!$A$8:$B$43,2,FALSE),0)=0,"",VLOOKUP(D1371,FORMATS!$A$8:$B$43,2,FALSE))</f>
        <v/>
      </c>
      <c r="F1371" s="176"/>
      <c r="G1371" s="176"/>
      <c r="H1371" s="325"/>
      <c r="I1371" s="384"/>
      <c r="J1371" s="392"/>
      <c r="K1371" s="394"/>
      <c r="L1371" s="394"/>
      <c r="M1371" s="374">
        <f t="shared" si="18"/>
        <v>0</v>
      </c>
    </row>
    <row r="1372" spans="1:13" ht="20.149999999999999" customHeight="1">
      <c r="A1372" s="174"/>
      <c r="B1372" s="165"/>
      <c r="C1372" s="175"/>
      <c r="D1372" s="170"/>
      <c r="E1372" s="389" t="str">
        <f>IF(_xlfn.IFNA(VLOOKUP(D1372,FORMATS!$A$8:$B$43,2,FALSE),0)=0,"",VLOOKUP(D1372,FORMATS!$A$8:$B$43,2,FALSE))</f>
        <v/>
      </c>
      <c r="F1372" s="176"/>
      <c r="G1372" s="176"/>
      <c r="H1372" s="325"/>
      <c r="I1372" s="384"/>
      <c r="J1372" s="392"/>
      <c r="K1372" s="394"/>
      <c r="L1372" s="394"/>
      <c r="M1372" s="374">
        <f t="shared" si="18"/>
        <v>0</v>
      </c>
    </row>
    <row r="1373" spans="1:13" ht="20.149999999999999" customHeight="1">
      <c r="A1373" s="174"/>
      <c r="B1373" s="165"/>
      <c r="C1373" s="175"/>
      <c r="D1373" s="170"/>
      <c r="E1373" s="389" t="str">
        <f>IF(_xlfn.IFNA(VLOOKUP(D1373,FORMATS!$A$8:$B$43,2,FALSE),0)=0,"",VLOOKUP(D1373,FORMATS!$A$8:$B$43,2,FALSE))</f>
        <v/>
      </c>
      <c r="F1373" s="176"/>
      <c r="G1373" s="176"/>
      <c r="H1373" s="325"/>
      <c r="I1373" s="384"/>
      <c r="J1373" s="392"/>
      <c r="K1373" s="394"/>
      <c r="L1373" s="394"/>
      <c r="M1373" s="374">
        <f t="shared" si="18"/>
        <v>0</v>
      </c>
    </row>
    <row r="1374" spans="1:13" ht="20.149999999999999" customHeight="1">
      <c r="A1374" s="174"/>
      <c r="B1374" s="165"/>
      <c r="C1374" s="175"/>
      <c r="D1374" s="170"/>
      <c r="E1374" s="389" t="str">
        <f>IF(_xlfn.IFNA(VLOOKUP(D1374,FORMATS!$A$8:$B$43,2,FALSE),0)=0,"",VLOOKUP(D1374,FORMATS!$A$8:$B$43,2,FALSE))</f>
        <v/>
      </c>
      <c r="F1374" s="176"/>
      <c r="G1374" s="176"/>
      <c r="H1374" s="325"/>
      <c r="I1374" s="384"/>
      <c r="J1374" s="392"/>
      <c r="K1374" s="394"/>
      <c r="L1374" s="394"/>
      <c r="M1374" s="374">
        <f t="shared" si="18"/>
        <v>0</v>
      </c>
    </row>
    <row r="1375" spans="1:13" ht="20.149999999999999" customHeight="1">
      <c r="A1375" s="174"/>
      <c r="B1375" s="165"/>
      <c r="C1375" s="175"/>
      <c r="D1375" s="170"/>
      <c r="E1375" s="389" t="str">
        <f>IF(_xlfn.IFNA(VLOOKUP(D1375,FORMATS!$A$8:$B$43,2,FALSE),0)=0,"",VLOOKUP(D1375,FORMATS!$A$8:$B$43,2,FALSE))</f>
        <v/>
      </c>
      <c r="F1375" s="176"/>
      <c r="G1375" s="176"/>
      <c r="H1375" s="325"/>
      <c r="I1375" s="384"/>
      <c r="J1375" s="392"/>
      <c r="K1375" s="394"/>
      <c r="L1375" s="394"/>
      <c r="M1375" s="374">
        <f t="shared" si="18"/>
        <v>0</v>
      </c>
    </row>
    <row r="1376" spans="1:13" ht="20.149999999999999" customHeight="1">
      <c r="A1376" s="174"/>
      <c r="B1376" s="165"/>
      <c r="C1376" s="175"/>
      <c r="D1376" s="170"/>
      <c r="E1376" s="389" t="str">
        <f>IF(_xlfn.IFNA(VLOOKUP(D1376,FORMATS!$A$8:$B$43,2,FALSE),0)=0,"",VLOOKUP(D1376,FORMATS!$A$8:$B$43,2,FALSE))</f>
        <v/>
      </c>
      <c r="F1376" s="176"/>
      <c r="G1376" s="176"/>
      <c r="H1376" s="325"/>
      <c r="I1376" s="384"/>
      <c r="J1376" s="392"/>
      <c r="K1376" s="394"/>
      <c r="L1376" s="394"/>
      <c r="M1376" s="374">
        <f t="shared" si="18"/>
        <v>0</v>
      </c>
    </row>
    <row r="1377" spans="1:13" ht="20.149999999999999" customHeight="1">
      <c r="A1377" s="174"/>
      <c r="B1377" s="165"/>
      <c r="C1377" s="175"/>
      <c r="D1377" s="170"/>
      <c r="E1377" s="389" t="str">
        <f>IF(_xlfn.IFNA(VLOOKUP(D1377,FORMATS!$A$8:$B$43,2,FALSE),0)=0,"",VLOOKUP(D1377,FORMATS!$A$8:$B$43,2,FALSE))</f>
        <v/>
      </c>
      <c r="F1377" s="176"/>
      <c r="G1377" s="176"/>
      <c r="H1377" s="325"/>
      <c r="I1377" s="384"/>
      <c r="J1377" s="392"/>
      <c r="K1377" s="394"/>
      <c r="L1377" s="394"/>
      <c r="M1377" s="374">
        <f t="shared" si="18"/>
        <v>0</v>
      </c>
    </row>
    <row r="1378" spans="1:13" ht="20.149999999999999" customHeight="1">
      <c r="A1378" s="174"/>
      <c r="B1378" s="165"/>
      <c r="C1378" s="175"/>
      <c r="D1378" s="170"/>
      <c r="E1378" s="389" t="str">
        <f>IF(_xlfn.IFNA(VLOOKUP(D1378,FORMATS!$A$8:$B$43,2,FALSE),0)=0,"",VLOOKUP(D1378,FORMATS!$A$8:$B$43,2,FALSE))</f>
        <v/>
      </c>
      <c r="F1378" s="176"/>
      <c r="G1378" s="176"/>
      <c r="H1378" s="325"/>
      <c r="I1378" s="384"/>
      <c r="J1378" s="392"/>
      <c r="K1378" s="394"/>
      <c r="L1378" s="394"/>
      <c r="M1378" s="374">
        <f t="shared" si="18"/>
        <v>0</v>
      </c>
    </row>
    <row r="1379" spans="1:13" ht="20.149999999999999" customHeight="1">
      <c r="A1379" s="174"/>
      <c r="B1379" s="165"/>
      <c r="C1379" s="175"/>
      <c r="D1379" s="170"/>
      <c r="E1379" s="389" t="str">
        <f>IF(_xlfn.IFNA(VLOOKUP(D1379,FORMATS!$A$8:$B$43,2,FALSE),0)=0,"",VLOOKUP(D1379,FORMATS!$A$8:$B$43,2,FALSE))</f>
        <v/>
      </c>
      <c r="F1379" s="176"/>
      <c r="G1379" s="176"/>
      <c r="H1379" s="325"/>
      <c r="I1379" s="384"/>
      <c r="J1379" s="392"/>
      <c r="K1379" s="394"/>
      <c r="L1379" s="394"/>
      <c r="M1379" s="374">
        <f t="shared" si="18"/>
        <v>0</v>
      </c>
    </row>
    <row r="1380" spans="1:13" ht="20.149999999999999" customHeight="1">
      <c r="A1380" s="174"/>
      <c r="B1380" s="165"/>
      <c r="C1380" s="175"/>
      <c r="D1380" s="170"/>
      <c r="E1380" s="389" t="str">
        <f>IF(_xlfn.IFNA(VLOOKUP(D1380,FORMATS!$A$8:$B$43,2,FALSE),0)=0,"",VLOOKUP(D1380,FORMATS!$A$8:$B$43,2,FALSE))</f>
        <v/>
      </c>
      <c r="F1380" s="176"/>
      <c r="G1380" s="176"/>
      <c r="H1380" s="325"/>
      <c r="I1380" s="384"/>
      <c r="J1380" s="392"/>
      <c r="K1380" s="394"/>
      <c r="L1380" s="394"/>
      <c r="M1380" s="374">
        <f t="shared" si="18"/>
        <v>0</v>
      </c>
    </row>
    <row r="1381" spans="1:13" ht="20.149999999999999" customHeight="1">
      <c r="A1381" s="174"/>
      <c r="B1381" s="165"/>
      <c r="C1381" s="175"/>
      <c r="D1381" s="170"/>
      <c r="E1381" s="389" t="str">
        <f>IF(_xlfn.IFNA(VLOOKUP(D1381,FORMATS!$A$8:$B$43,2,FALSE),0)=0,"",VLOOKUP(D1381,FORMATS!$A$8:$B$43,2,FALSE))</f>
        <v/>
      </c>
      <c r="F1381" s="176"/>
      <c r="G1381" s="176"/>
      <c r="H1381" s="325"/>
      <c r="I1381" s="384"/>
      <c r="J1381" s="392"/>
      <c r="K1381" s="394"/>
      <c r="L1381" s="394"/>
      <c r="M1381" s="374">
        <f t="shared" si="18"/>
        <v>0</v>
      </c>
    </row>
    <row r="1382" spans="1:13" ht="20.149999999999999" customHeight="1">
      <c r="A1382" s="174"/>
      <c r="B1382" s="165"/>
      <c r="C1382" s="175"/>
      <c r="D1382" s="170"/>
      <c r="E1382" s="389" t="str">
        <f>IF(_xlfn.IFNA(VLOOKUP(D1382,FORMATS!$A$8:$B$43,2,FALSE),0)=0,"",VLOOKUP(D1382,FORMATS!$A$8:$B$43,2,FALSE))</f>
        <v/>
      </c>
      <c r="F1382" s="176"/>
      <c r="G1382" s="176"/>
      <c r="H1382" s="325"/>
      <c r="I1382" s="384"/>
      <c r="J1382" s="392"/>
      <c r="K1382" s="394"/>
      <c r="L1382" s="394"/>
      <c r="M1382" s="374">
        <f t="shared" si="18"/>
        <v>0</v>
      </c>
    </row>
    <row r="1383" spans="1:13" ht="20.149999999999999" customHeight="1">
      <c r="A1383" s="174"/>
      <c r="B1383" s="165"/>
      <c r="C1383" s="175"/>
      <c r="D1383" s="170"/>
      <c r="E1383" s="389" t="str">
        <f>IF(_xlfn.IFNA(VLOOKUP(D1383,FORMATS!$A$8:$B$43,2,FALSE),0)=0,"",VLOOKUP(D1383,FORMATS!$A$8:$B$43,2,FALSE))</f>
        <v/>
      </c>
      <c r="F1383" s="176"/>
      <c r="G1383" s="176"/>
      <c r="H1383" s="325"/>
      <c r="I1383" s="384"/>
      <c r="J1383" s="392"/>
      <c r="K1383" s="394"/>
      <c r="L1383" s="394"/>
      <c r="M1383" s="374">
        <f t="shared" si="18"/>
        <v>0</v>
      </c>
    </row>
    <row r="1384" spans="1:13" ht="20.149999999999999" customHeight="1">
      <c r="A1384" s="174"/>
      <c r="B1384" s="165"/>
      <c r="C1384" s="175"/>
      <c r="D1384" s="170"/>
      <c r="E1384" s="389" t="str">
        <f>IF(_xlfn.IFNA(VLOOKUP(D1384,FORMATS!$A$8:$B$43,2,FALSE),0)=0,"",VLOOKUP(D1384,FORMATS!$A$8:$B$43,2,FALSE))</f>
        <v/>
      </c>
      <c r="F1384" s="176"/>
      <c r="G1384" s="176"/>
      <c r="H1384" s="325"/>
      <c r="I1384" s="384"/>
      <c r="J1384" s="392"/>
      <c r="K1384" s="394"/>
      <c r="L1384" s="394"/>
      <c r="M1384" s="374">
        <f t="shared" si="18"/>
        <v>0</v>
      </c>
    </row>
    <row r="1385" spans="1:13" ht="20.149999999999999" customHeight="1">
      <c r="A1385" s="174"/>
      <c r="B1385" s="165"/>
      <c r="C1385" s="175"/>
      <c r="D1385" s="170"/>
      <c r="E1385" s="389" t="str">
        <f>IF(_xlfn.IFNA(VLOOKUP(D1385,FORMATS!$A$8:$B$43,2,FALSE),0)=0,"",VLOOKUP(D1385,FORMATS!$A$8:$B$43,2,FALSE))</f>
        <v/>
      </c>
      <c r="F1385" s="176"/>
      <c r="G1385" s="176"/>
      <c r="H1385" s="325"/>
      <c r="I1385" s="384"/>
      <c r="J1385" s="392"/>
      <c r="K1385" s="394"/>
      <c r="L1385" s="394"/>
      <c r="M1385" s="374">
        <f t="shared" si="18"/>
        <v>0</v>
      </c>
    </row>
    <row r="1386" spans="1:13" ht="20.149999999999999" customHeight="1">
      <c r="A1386" s="174"/>
      <c r="B1386" s="165"/>
      <c r="C1386" s="175"/>
      <c r="D1386" s="170"/>
      <c r="E1386" s="389" t="str">
        <f>IF(_xlfn.IFNA(VLOOKUP(D1386,FORMATS!$A$8:$B$43,2,FALSE),0)=0,"",VLOOKUP(D1386,FORMATS!$A$8:$B$43,2,FALSE))</f>
        <v/>
      </c>
      <c r="F1386" s="176"/>
      <c r="G1386" s="176"/>
      <c r="H1386" s="325"/>
      <c r="I1386" s="384"/>
      <c r="J1386" s="392"/>
      <c r="K1386" s="394"/>
      <c r="L1386" s="394"/>
      <c r="M1386" s="374">
        <f t="shared" si="18"/>
        <v>0</v>
      </c>
    </row>
    <row r="1387" spans="1:13" ht="20.149999999999999" customHeight="1">
      <c r="A1387" s="174"/>
      <c r="B1387" s="165"/>
      <c r="C1387" s="175"/>
      <c r="D1387" s="170"/>
      <c r="E1387" s="389" t="str">
        <f>IF(_xlfn.IFNA(VLOOKUP(D1387,FORMATS!$A$8:$B$43,2,FALSE),0)=0,"",VLOOKUP(D1387,FORMATS!$A$8:$B$43,2,FALSE))</f>
        <v/>
      </c>
      <c r="F1387" s="176"/>
      <c r="G1387" s="176"/>
      <c r="H1387" s="325"/>
      <c r="I1387" s="384"/>
      <c r="J1387" s="392"/>
      <c r="K1387" s="394"/>
      <c r="L1387" s="394"/>
      <c r="M1387" s="374">
        <f t="shared" si="18"/>
        <v>0</v>
      </c>
    </row>
    <row r="1388" spans="1:13" ht="20.149999999999999" customHeight="1">
      <c r="A1388" s="174"/>
      <c r="B1388" s="165"/>
      <c r="C1388" s="175"/>
      <c r="D1388" s="170"/>
      <c r="E1388" s="389" t="str">
        <f>IF(_xlfn.IFNA(VLOOKUP(D1388,FORMATS!$A$8:$B$43,2,FALSE),0)=0,"",VLOOKUP(D1388,FORMATS!$A$8:$B$43,2,FALSE))</f>
        <v/>
      </c>
      <c r="F1388" s="176"/>
      <c r="G1388" s="176"/>
      <c r="H1388" s="325"/>
      <c r="I1388" s="384"/>
      <c r="J1388" s="392"/>
      <c r="K1388" s="394"/>
      <c r="L1388" s="394"/>
      <c r="M1388" s="374">
        <f t="shared" si="18"/>
        <v>0</v>
      </c>
    </row>
    <row r="1389" spans="1:13" ht="20.149999999999999" customHeight="1">
      <c r="A1389" s="174"/>
      <c r="B1389" s="165"/>
      <c r="C1389" s="175"/>
      <c r="D1389" s="170"/>
      <c r="E1389" s="389" t="str">
        <f>IF(_xlfn.IFNA(VLOOKUP(D1389,FORMATS!$A$8:$B$43,2,FALSE),0)=0,"",VLOOKUP(D1389,FORMATS!$A$8:$B$43,2,FALSE))</f>
        <v/>
      </c>
      <c r="F1389" s="176"/>
      <c r="G1389" s="176"/>
      <c r="H1389" s="325"/>
      <c r="I1389" s="384"/>
      <c r="J1389" s="392"/>
      <c r="K1389" s="394"/>
      <c r="L1389" s="394"/>
      <c r="M1389" s="374">
        <f t="shared" si="18"/>
        <v>0</v>
      </c>
    </row>
    <row r="1390" spans="1:13" ht="20.149999999999999" customHeight="1">
      <c r="A1390" s="174"/>
      <c r="B1390" s="165"/>
      <c r="C1390" s="175"/>
      <c r="D1390" s="170"/>
      <c r="E1390" s="389" t="str">
        <f>IF(_xlfn.IFNA(VLOOKUP(D1390,FORMATS!$A$8:$B$43,2,FALSE),0)=0,"",VLOOKUP(D1390,FORMATS!$A$8:$B$43,2,FALSE))</f>
        <v/>
      </c>
      <c r="F1390" s="176"/>
      <c r="G1390" s="176"/>
      <c r="H1390" s="325"/>
      <c r="I1390" s="384"/>
      <c r="J1390" s="392"/>
      <c r="K1390" s="394"/>
      <c r="L1390" s="394"/>
      <c r="M1390" s="374">
        <f t="shared" si="18"/>
        <v>0</v>
      </c>
    </row>
    <row r="1391" spans="1:13" ht="20.149999999999999" customHeight="1">
      <c r="A1391" s="174"/>
      <c r="B1391" s="165"/>
      <c r="C1391" s="175"/>
      <c r="D1391" s="170"/>
      <c r="E1391" s="389" t="str">
        <f>IF(_xlfn.IFNA(VLOOKUP(D1391,FORMATS!$A$8:$B$43,2,FALSE),0)=0,"",VLOOKUP(D1391,FORMATS!$A$8:$B$43,2,FALSE))</f>
        <v/>
      </c>
      <c r="F1391" s="176"/>
      <c r="G1391" s="176"/>
      <c r="H1391" s="325"/>
      <c r="I1391" s="384"/>
      <c r="J1391" s="392"/>
      <c r="K1391" s="394"/>
      <c r="L1391" s="394"/>
      <c r="M1391" s="374">
        <f t="shared" si="18"/>
        <v>0</v>
      </c>
    </row>
    <row r="1392" spans="1:13" ht="20.149999999999999" customHeight="1">
      <c r="A1392" s="174"/>
      <c r="B1392" s="165"/>
      <c r="C1392" s="175"/>
      <c r="D1392" s="170"/>
      <c r="E1392" s="389" t="str">
        <f>IF(_xlfn.IFNA(VLOOKUP(D1392,FORMATS!$A$8:$B$43,2,FALSE),0)=0,"",VLOOKUP(D1392,FORMATS!$A$8:$B$43,2,FALSE))</f>
        <v/>
      </c>
      <c r="F1392" s="176"/>
      <c r="G1392" s="176"/>
      <c r="H1392" s="325"/>
      <c r="I1392" s="384"/>
      <c r="J1392" s="392"/>
      <c r="K1392" s="394"/>
      <c r="L1392" s="394"/>
      <c r="M1392" s="374">
        <f t="shared" si="18"/>
        <v>0</v>
      </c>
    </row>
    <row r="1393" spans="1:13" ht="20.149999999999999" customHeight="1">
      <c r="A1393" s="174"/>
      <c r="B1393" s="165"/>
      <c r="C1393" s="175"/>
      <c r="D1393" s="170"/>
      <c r="E1393" s="389" t="str">
        <f>IF(_xlfn.IFNA(VLOOKUP(D1393,FORMATS!$A$8:$B$43,2,FALSE),0)=0,"",VLOOKUP(D1393,FORMATS!$A$8:$B$43,2,FALSE))</f>
        <v/>
      </c>
      <c r="F1393" s="176"/>
      <c r="G1393" s="176"/>
      <c r="H1393" s="325"/>
      <c r="I1393" s="384"/>
      <c r="J1393" s="392"/>
      <c r="K1393" s="394"/>
      <c r="L1393" s="394"/>
      <c r="M1393" s="374">
        <f t="shared" si="18"/>
        <v>0</v>
      </c>
    </row>
    <row r="1394" spans="1:13" ht="20.149999999999999" customHeight="1">
      <c r="A1394" s="174"/>
      <c r="B1394" s="165"/>
      <c r="C1394" s="175"/>
      <c r="D1394" s="170"/>
      <c r="E1394" s="389" t="str">
        <f>IF(_xlfn.IFNA(VLOOKUP(D1394,FORMATS!$A$8:$B$43,2,FALSE),0)=0,"",VLOOKUP(D1394,FORMATS!$A$8:$B$43,2,FALSE))</f>
        <v/>
      </c>
      <c r="F1394" s="176"/>
      <c r="G1394" s="176"/>
      <c r="H1394" s="325"/>
      <c r="I1394" s="384"/>
      <c r="J1394" s="392"/>
      <c r="K1394" s="394"/>
      <c r="L1394" s="394"/>
      <c r="M1394" s="374">
        <f t="shared" si="18"/>
        <v>0</v>
      </c>
    </row>
    <row r="1395" spans="1:13" ht="20.149999999999999" customHeight="1">
      <c r="A1395" s="174"/>
      <c r="B1395" s="165"/>
      <c r="C1395" s="175"/>
      <c r="D1395" s="170"/>
      <c r="E1395" s="389" t="str">
        <f>IF(_xlfn.IFNA(VLOOKUP(D1395,FORMATS!$A$8:$B$43,2,FALSE),0)=0,"",VLOOKUP(D1395,FORMATS!$A$8:$B$43,2,FALSE))</f>
        <v/>
      </c>
      <c r="F1395" s="176"/>
      <c r="G1395" s="176"/>
      <c r="H1395" s="325"/>
      <c r="I1395" s="384"/>
      <c r="J1395" s="392"/>
      <c r="K1395" s="394"/>
      <c r="L1395" s="394"/>
      <c r="M1395" s="374">
        <f t="shared" si="18"/>
        <v>0</v>
      </c>
    </row>
    <row r="1396" spans="1:13" ht="20.149999999999999" customHeight="1">
      <c r="A1396" s="174"/>
      <c r="B1396" s="165"/>
      <c r="C1396" s="175"/>
      <c r="D1396" s="170"/>
      <c r="E1396" s="389" t="str">
        <f>IF(_xlfn.IFNA(VLOOKUP(D1396,FORMATS!$A$8:$B$43,2,FALSE),0)=0,"",VLOOKUP(D1396,FORMATS!$A$8:$B$43,2,FALSE))</f>
        <v/>
      </c>
      <c r="F1396" s="176"/>
      <c r="G1396" s="176"/>
      <c r="H1396" s="325"/>
      <c r="I1396" s="384"/>
      <c r="J1396" s="392"/>
      <c r="K1396" s="394"/>
      <c r="L1396" s="394"/>
      <c r="M1396" s="374">
        <f t="shared" si="18"/>
        <v>0</v>
      </c>
    </row>
    <row r="1397" spans="1:13" ht="20.149999999999999" customHeight="1">
      <c r="A1397" s="174"/>
      <c r="B1397" s="165"/>
      <c r="C1397" s="175"/>
      <c r="D1397" s="170"/>
      <c r="E1397" s="389" t="str">
        <f>IF(_xlfn.IFNA(VLOOKUP(D1397,FORMATS!$A$8:$B$43,2,FALSE),0)=0,"",VLOOKUP(D1397,FORMATS!$A$8:$B$43,2,FALSE))</f>
        <v/>
      </c>
      <c r="F1397" s="176"/>
      <c r="G1397" s="176"/>
      <c r="H1397" s="325"/>
      <c r="I1397" s="384"/>
      <c r="J1397" s="392"/>
      <c r="K1397" s="394"/>
      <c r="L1397" s="394"/>
      <c r="M1397" s="374">
        <f t="shared" si="18"/>
        <v>0</v>
      </c>
    </row>
    <row r="1398" spans="1:13" ht="20.149999999999999" customHeight="1">
      <c r="A1398" s="174"/>
      <c r="B1398" s="165"/>
      <c r="C1398" s="175"/>
      <c r="D1398" s="170"/>
      <c r="E1398" s="389" t="str">
        <f>IF(_xlfn.IFNA(VLOOKUP(D1398,FORMATS!$A$8:$B$43,2,FALSE),0)=0,"",VLOOKUP(D1398,FORMATS!$A$8:$B$43,2,FALSE))</f>
        <v/>
      </c>
      <c r="F1398" s="176"/>
      <c r="G1398" s="176"/>
      <c r="H1398" s="325"/>
      <c r="I1398" s="384"/>
      <c r="J1398" s="392"/>
      <c r="K1398" s="394"/>
      <c r="L1398" s="394"/>
      <c r="M1398" s="374">
        <f t="shared" si="18"/>
        <v>0</v>
      </c>
    </row>
    <row r="1399" spans="1:13" ht="20.149999999999999" customHeight="1">
      <c r="A1399" s="174"/>
      <c r="B1399" s="165"/>
      <c r="C1399" s="175"/>
      <c r="D1399" s="170"/>
      <c r="E1399" s="389" t="str">
        <f>IF(_xlfn.IFNA(VLOOKUP(D1399,FORMATS!$A$8:$B$43,2,FALSE),0)=0,"",VLOOKUP(D1399,FORMATS!$A$8:$B$43,2,FALSE))</f>
        <v/>
      </c>
      <c r="F1399" s="176"/>
      <c r="G1399" s="176"/>
      <c r="H1399" s="325"/>
      <c r="I1399" s="384"/>
      <c r="J1399" s="392"/>
      <c r="K1399" s="394"/>
      <c r="L1399" s="394"/>
      <c r="M1399" s="374">
        <f t="shared" si="18"/>
        <v>0</v>
      </c>
    </row>
    <row r="1400" spans="1:13" ht="20.149999999999999" customHeight="1">
      <c r="A1400" s="174"/>
      <c r="B1400" s="165"/>
      <c r="C1400" s="175"/>
      <c r="D1400" s="170"/>
      <c r="E1400" s="389" t="str">
        <f>IF(_xlfn.IFNA(VLOOKUP(D1400,FORMATS!$A$8:$B$43,2,FALSE),0)=0,"",VLOOKUP(D1400,FORMATS!$A$8:$B$43,2,FALSE))</f>
        <v/>
      </c>
      <c r="F1400" s="176"/>
      <c r="G1400" s="176"/>
      <c r="H1400" s="325"/>
      <c r="I1400" s="384"/>
      <c r="J1400" s="392"/>
      <c r="K1400" s="394"/>
      <c r="L1400" s="394"/>
      <c r="M1400" s="374">
        <f t="shared" si="18"/>
        <v>0</v>
      </c>
    </row>
    <row r="1401" spans="1:13" ht="20.149999999999999" customHeight="1">
      <c r="A1401" s="174"/>
      <c r="B1401" s="165"/>
      <c r="C1401" s="175"/>
      <c r="D1401" s="170"/>
      <c r="E1401" s="389" t="str">
        <f>IF(_xlfn.IFNA(VLOOKUP(D1401,FORMATS!$A$8:$B$43,2,FALSE),0)=0,"",VLOOKUP(D1401,FORMATS!$A$8:$B$43,2,FALSE))</f>
        <v/>
      </c>
      <c r="F1401" s="176"/>
      <c r="G1401" s="176"/>
      <c r="H1401" s="325"/>
      <c r="I1401" s="384"/>
      <c r="J1401" s="392"/>
      <c r="K1401" s="394"/>
      <c r="L1401" s="394"/>
      <c r="M1401" s="374">
        <f t="shared" si="18"/>
        <v>0</v>
      </c>
    </row>
    <row r="1402" spans="1:13" ht="20.149999999999999" customHeight="1">
      <c r="A1402" s="174"/>
      <c r="B1402" s="165"/>
      <c r="C1402" s="175"/>
      <c r="D1402" s="170"/>
      <c r="E1402" s="389" t="str">
        <f>IF(_xlfn.IFNA(VLOOKUP(D1402,FORMATS!$A$8:$B$43,2,FALSE),0)=0,"",VLOOKUP(D1402,FORMATS!$A$8:$B$43,2,FALSE))</f>
        <v/>
      </c>
      <c r="F1402" s="176"/>
      <c r="G1402" s="176"/>
      <c r="H1402" s="325"/>
      <c r="I1402" s="384"/>
      <c r="J1402" s="392"/>
      <c r="K1402" s="394"/>
      <c r="L1402" s="394"/>
      <c r="M1402" s="374">
        <f t="shared" si="18"/>
        <v>0</v>
      </c>
    </row>
    <row r="1403" spans="1:13" ht="20.149999999999999" customHeight="1">
      <c r="A1403" s="174"/>
      <c r="B1403" s="165"/>
      <c r="C1403" s="175"/>
      <c r="D1403" s="170"/>
      <c r="E1403" s="389" t="str">
        <f>IF(_xlfn.IFNA(VLOOKUP(D1403,FORMATS!$A$8:$B$43,2,FALSE),0)=0,"",VLOOKUP(D1403,FORMATS!$A$8:$B$43,2,FALSE))</f>
        <v/>
      </c>
      <c r="F1403" s="176"/>
      <c r="G1403" s="176"/>
      <c r="H1403" s="325"/>
      <c r="I1403" s="384"/>
      <c r="J1403" s="392"/>
      <c r="K1403" s="394"/>
      <c r="L1403" s="394"/>
      <c r="M1403" s="374">
        <f t="shared" si="18"/>
        <v>0</v>
      </c>
    </row>
    <row r="1404" spans="1:13" ht="20.149999999999999" customHeight="1">
      <c r="A1404" s="174"/>
      <c r="B1404" s="165"/>
      <c r="C1404" s="175"/>
      <c r="D1404" s="170"/>
      <c r="E1404" s="389" t="str">
        <f>IF(_xlfn.IFNA(VLOOKUP(D1404,FORMATS!$A$8:$B$43,2,FALSE),0)=0,"",VLOOKUP(D1404,FORMATS!$A$8:$B$43,2,FALSE))</f>
        <v/>
      </c>
      <c r="F1404" s="176"/>
      <c r="G1404" s="176"/>
      <c r="H1404" s="325"/>
      <c r="I1404" s="384"/>
      <c r="J1404" s="392"/>
      <c r="K1404" s="394"/>
      <c r="L1404" s="394"/>
      <c r="M1404" s="374">
        <f t="shared" si="18"/>
        <v>0</v>
      </c>
    </row>
    <row r="1405" spans="1:13" ht="20.149999999999999" customHeight="1">
      <c r="A1405" s="174"/>
      <c r="B1405" s="165"/>
      <c r="C1405" s="175"/>
      <c r="D1405" s="170"/>
      <c r="E1405" s="389" t="str">
        <f>IF(_xlfn.IFNA(VLOOKUP(D1405,FORMATS!$A$8:$B$43,2,FALSE),0)=0,"",VLOOKUP(D1405,FORMATS!$A$8:$B$43,2,FALSE))</f>
        <v/>
      </c>
      <c r="F1405" s="176"/>
      <c r="G1405" s="176"/>
      <c r="H1405" s="325"/>
      <c r="I1405" s="384"/>
      <c r="J1405" s="392"/>
      <c r="K1405" s="394"/>
      <c r="L1405" s="394"/>
      <c r="M1405" s="374">
        <f t="shared" si="18"/>
        <v>0</v>
      </c>
    </row>
    <row r="1406" spans="1:13" ht="20.149999999999999" customHeight="1">
      <c r="A1406" s="174"/>
      <c r="B1406" s="165"/>
      <c r="C1406" s="175"/>
      <c r="D1406" s="170"/>
      <c r="E1406" s="389" t="str">
        <f>IF(_xlfn.IFNA(VLOOKUP(D1406,FORMATS!$A$8:$B$43,2,FALSE),0)=0,"",VLOOKUP(D1406,FORMATS!$A$8:$B$43,2,FALSE))</f>
        <v/>
      </c>
      <c r="F1406" s="176"/>
      <c r="G1406" s="176"/>
      <c r="H1406" s="325"/>
      <c r="I1406" s="384"/>
      <c r="J1406" s="392"/>
      <c r="K1406" s="394"/>
      <c r="L1406" s="394"/>
      <c r="M1406" s="374">
        <f t="shared" si="18"/>
        <v>0</v>
      </c>
    </row>
    <row r="1407" spans="1:13" ht="20.149999999999999" customHeight="1">
      <c r="A1407" s="174"/>
      <c r="B1407" s="165"/>
      <c r="C1407" s="175"/>
      <c r="D1407" s="170"/>
      <c r="E1407" s="389" t="str">
        <f>IF(_xlfn.IFNA(VLOOKUP(D1407,FORMATS!$A$8:$B$43,2,FALSE),0)=0,"",VLOOKUP(D1407,FORMATS!$A$8:$B$43,2,FALSE))</f>
        <v/>
      </c>
      <c r="F1407" s="176"/>
      <c r="G1407" s="176"/>
      <c r="H1407" s="325"/>
      <c r="I1407" s="384"/>
      <c r="J1407" s="392"/>
      <c r="K1407" s="394"/>
      <c r="L1407" s="394"/>
      <c r="M1407" s="374">
        <f t="shared" si="18"/>
        <v>0</v>
      </c>
    </row>
    <row r="1408" spans="1:13" ht="20.149999999999999" customHeight="1">
      <c r="A1408" s="174"/>
      <c r="B1408" s="165"/>
      <c r="C1408" s="175"/>
      <c r="D1408" s="170"/>
      <c r="E1408" s="389" t="str">
        <f>IF(_xlfn.IFNA(VLOOKUP(D1408,FORMATS!$A$8:$B$43,2,FALSE),0)=0,"",VLOOKUP(D1408,FORMATS!$A$8:$B$43,2,FALSE))</f>
        <v/>
      </c>
      <c r="F1408" s="176"/>
      <c r="G1408" s="176"/>
      <c r="H1408" s="325"/>
      <c r="I1408" s="384"/>
      <c r="J1408" s="392"/>
      <c r="K1408" s="394"/>
      <c r="L1408" s="394"/>
      <c r="M1408" s="374">
        <f t="shared" si="18"/>
        <v>0</v>
      </c>
    </row>
    <row r="1409" spans="1:13" ht="20.149999999999999" customHeight="1">
      <c r="A1409" s="174"/>
      <c r="B1409" s="165"/>
      <c r="C1409" s="175"/>
      <c r="D1409" s="170"/>
      <c r="E1409" s="389" t="str">
        <f>IF(_xlfn.IFNA(VLOOKUP(D1409,FORMATS!$A$8:$B$43,2,FALSE),0)=0,"",VLOOKUP(D1409,FORMATS!$A$8:$B$43,2,FALSE))</f>
        <v/>
      </c>
      <c r="F1409" s="176"/>
      <c r="G1409" s="176"/>
      <c r="H1409" s="325"/>
      <c r="I1409" s="384"/>
      <c r="J1409" s="392"/>
      <c r="K1409" s="394"/>
      <c r="L1409" s="394"/>
      <c r="M1409" s="374">
        <f t="shared" si="18"/>
        <v>0</v>
      </c>
    </row>
    <row r="1410" spans="1:13" ht="20.149999999999999" customHeight="1">
      <c r="A1410" s="174"/>
      <c r="B1410" s="165"/>
      <c r="C1410" s="175"/>
      <c r="D1410" s="170"/>
      <c r="E1410" s="389" t="str">
        <f>IF(_xlfn.IFNA(VLOOKUP(D1410,FORMATS!$A$8:$B$43,2,FALSE),0)=0,"",VLOOKUP(D1410,FORMATS!$A$8:$B$43,2,FALSE))</f>
        <v/>
      </c>
      <c r="F1410" s="176"/>
      <c r="G1410" s="176"/>
      <c r="H1410" s="325"/>
      <c r="I1410" s="384"/>
      <c r="J1410" s="392"/>
      <c r="K1410" s="394"/>
      <c r="L1410" s="394"/>
      <c r="M1410" s="374">
        <f t="shared" si="18"/>
        <v>0</v>
      </c>
    </row>
    <row r="1411" spans="1:13" ht="20.149999999999999" customHeight="1">
      <c r="A1411" s="174"/>
      <c r="B1411" s="165"/>
      <c r="C1411" s="175"/>
      <c r="D1411" s="170"/>
      <c r="E1411" s="389" t="str">
        <f>IF(_xlfn.IFNA(VLOOKUP(D1411,FORMATS!$A$8:$B$43,2,FALSE),0)=0,"",VLOOKUP(D1411,FORMATS!$A$8:$B$43,2,FALSE))</f>
        <v/>
      </c>
      <c r="F1411" s="176"/>
      <c r="G1411" s="176"/>
      <c r="H1411" s="325"/>
      <c r="I1411" s="384"/>
      <c r="J1411" s="392"/>
      <c r="K1411" s="394"/>
      <c r="L1411" s="394"/>
      <c r="M1411" s="374">
        <f t="shared" si="18"/>
        <v>0</v>
      </c>
    </row>
    <row r="1412" spans="1:13" ht="20.149999999999999" customHeight="1">
      <c r="A1412" s="174"/>
      <c r="B1412" s="165"/>
      <c r="C1412" s="175"/>
      <c r="D1412" s="170"/>
      <c r="E1412" s="389" t="str">
        <f>IF(_xlfn.IFNA(VLOOKUP(D1412,FORMATS!$A$8:$B$43,2,FALSE),0)=0,"",VLOOKUP(D1412,FORMATS!$A$8:$B$43,2,FALSE))</f>
        <v/>
      </c>
      <c r="F1412" s="176"/>
      <c r="G1412" s="176"/>
      <c r="H1412" s="325"/>
      <c r="I1412" s="384"/>
      <c r="J1412" s="392"/>
      <c r="K1412" s="394"/>
      <c r="L1412" s="394"/>
      <c r="M1412" s="374">
        <f t="shared" si="18"/>
        <v>0</v>
      </c>
    </row>
    <row r="1413" spans="1:13" ht="20.149999999999999" customHeight="1">
      <c r="A1413" s="174"/>
      <c r="B1413" s="165"/>
      <c r="C1413" s="175"/>
      <c r="D1413" s="170"/>
      <c r="E1413" s="389" t="str">
        <f>IF(_xlfn.IFNA(VLOOKUP(D1413,FORMATS!$A$8:$B$43,2,FALSE),0)=0,"",VLOOKUP(D1413,FORMATS!$A$8:$B$43,2,FALSE))</f>
        <v/>
      </c>
      <c r="F1413" s="176"/>
      <c r="G1413" s="176"/>
      <c r="H1413" s="325"/>
      <c r="I1413" s="384"/>
      <c r="J1413" s="392"/>
      <c r="K1413" s="394"/>
      <c r="L1413" s="394"/>
      <c r="M1413" s="374">
        <f t="shared" si="18"/>
        <v>0</v>
      </c>
    </row>
    <row r="1414" spans="1:13" ht="20.149999999999999" customHeight="1">
      <c r="A1414" s="174"/>
      <c r="B1414" s="165"/>
      <c r="C1414" s="175"/>
      <c r="D1414" s="170"/>
      <c r="E1414" s="389" t="str">
        <f>IF(_xlfn.IFNA(VLOOKUP(D1414,FORMATS!$A$8:$B$43,2,FALSE),0)=0,"",VLOOKUP(D1414,FORMATS!$A$8:$B$43,2,FALSE))</f>
        <v/>
      </c>
      <c r="F1414" s="176"/>
      <c r="G1414" s="176"/>
      <c r="H1414" s="325"/>
      <c r="I1414" s="384"/>
      <c r="J1414" s="392"/>
      <c r="K1414" s="394"/>
      <c r="L1414" s="394"/>
      <c r="M1414" s="374">
        <f t="shared" si="18"/>
        <v>0</v>
      </c>
    </row>
    <row r="1415" spans="1:13" ht="20.149999999999999" customHeight="1">
      <c r="A1415" s="174"/>
      <c r="B1415" s="165"/>
      <c r="C1415" s="175"/>
      <c r="D1415" s="170"/>
      <c r="E1415" s="389" t="str">
        <f>IF(_xlfn.IFNA(VLOOKUP(D1415,FORMATS!$A$8:$B$43,2,FALSE),0)=0,"",VLOOKUP(D1415,FORMATS!$A$8:$B$43,2,FALSE))</f>
        <v/>
      </c>
      <c r="F1415" s="176"/>
      <c r="G1415" s="176"/>
      <c r="H1415" s="325"/>
      <c r="I1415" s="384"/>
      <c r="J1415" s="392"/>
      <c r="K1415" s="394"/>
      <c r="L1415" s="394"/>
      <c r="M1415" s="374">
        <f t="shared" si="18"/>
        <v>0</v>
      </c>
    </row>
    <row r="1416" spans="1:13" ht="20.149999999999999" customHeight="1">
      <c r="A1416" s="174"/>
      <c r="B1416" s="165"/>
      <c r="C1416" s="175"/>
      <c r="D1416" s="170"/>
      <c r="E1416" s="389" t="str">
        <f>IF(_xlfn.IFNA(VLOOKUP(D1416,FORMATS!$A$8:$B$43,2,FALSE),0)=0,"",VLOOKUP(D1416,FORMATS!$A$8:$B$43,2,FALSE))</f>
        <v/>
      </c>
      <c r="F1416" s="176"/>
      <c r="G1416" s="176"/>
      <c r="H1416" s="325"/>
      <c r="I1416" s="384"/>
      <c r="J1416" s="392"/>
      <c r="K1416" s="394"/>
      <c r="L1416" s="394"/>
      <c r="M1416" s="374">
        <f t="shared" si="18"/>
        <v>0</v>
      </c>
    </row>
    <row r="1417" spans="1:13" ht="20.149999999999999" customHeight="1">
      <c r="A1417" s="174"/>
      <c r="B1417" s="165"/>
      <c r="C1417" s="175"/>
      <c r="D1417" s="170"/>
      <c r="E1417" s="389" t="str">
        <f>IF(_xlfn.IFNA(VLOOKUP(D1417,FORMATS!$A$8:$B$43,2,FALSE),0)=0,"",VLOOKUP(D1417,FORMATS!$A$8:$B$43,2,FALSE))</f>
        <v/>
      </c>
      <c r="F1417" s="176"/>
      <c r="G1417" s="176"/>
      <c r="H1417" s="325"/>
      <c r="I1417" s="384"/>
      <c r="J1417" s="392"/>
      <c r="K1417" s="394"/>
      <c r="L1417" s="394"/>
      <c r="M1417" s="374">
        <f t="shared" si="18"/>
        <v>0</v>
      </c>
    </row>
    <row r="1418" spans="1:13" ht="20.149999999999999" customHeight="1">
      <c r="A1418" s="174"/>
      <c r="B1418" s="165"/>
      <c r="C1418" s="175"/>
      <c r="D1418" s="170"/>
      <c r="E1418" s="389" t="str">
        <f>IF(_xlfn.IFNA(VLOOKUP(D1418,FORMATS!$A$8:$B$43,2,FALSE),0)=0,"",VLOOKUP(D1418,FORMATS!$A$8:$B$43,2,FALSE))</f>
        <v/>
      </c>
      <c r="F1418" s="176"/>
      <c r="G1418" s="176"/>
      <c r="H1418" s="325"/>
      <c r="I1418" s="384"/>
      <c r="J1418" s="392"/>
      <c r="K1418" s="394"/>
      <c r="L1418" s="394"/>
      <c r="M1418" s="374">
        <f t="shared" si="18"/>
        <v>0</v>
      </c>
    </row>
    <row r="1419" spans="1:13" ht="20.149999999999999" customHeight="1">
      <c r="A1419" s="174"/>
      <c r="B1419" s="165"/>
      <c r="C1419" s="175"/>
      <c r="D1419" s="170"/>
      <c r="E1419" s="389" t="str">
        <f>IF(_xlfn.IFNA(VLOOKUP(D1419,FORMATS!$A$8:$B$43,2,FALSE),0)=0,"",VLOOKUP(D1419,FORMATS!$A$8:$B$43,2,FALSE))</f>
        <v/>
      </c>
      <c r="F1419" s="176"/>
      <c r="G1419" s="176"/>
      <c r="H1419" s="325"/>
      <c r="I1419" s="384"/>
      <c r="J1419" s="392"/>
      <c r="K1419" s="394"/>
      <c r="L1419" s="394"/>
      <c r="M1419" s="374">
        <f t="shared" si="18"/>
        <v>0</v>
      </c>
    </row>
    <row r="1420" spans="1:13" ht="20.149999999999999" customHeight="1">
      <c r="A1420" s="174"/>
      <c r="B1420" s="165"/>
      <c r="C1420" s="175"/>
      <c r="D1420" s="170"/>
      <c r="E1420" s="389" t="str">
        <f>IF(_xlfn.IFNA(VLOOKUP(D1420,FORMATS!$A$8:$B$43,2,FALSE),0)=0,"",VLOOKUP(D1420,FORMATS!$A$8:$B$43,2,FALSE))</f>
        <v/>
      </c>
      <c r="F1420" s="176"/>
      <c r="G1420" s="176"/>
      <c r="H1420" s="325"/>
      <c r="I1420" s="384"/>
      <c r="J1420" s="392"/>
      <c r="K1420" s="394"/>
      <c r="L1420" s="394"/>
      <c r="M1420" s="374">
        <f t="shared" si="18"/>
        <v>0</v>
      </c>
    </row>
    <row r="1421" spans="1:13" ht="20.149999999999999" customHeight="1">
      <c r="A1421" s="174"/>
      <c r="B1421" s="165"/>
      <c r="C1421" s="175"/>
      <c r="D1421" s="170"/>
      <c r="E1421" s="389" t="str">
        <f>IF(_xlfn.IFNA(VLOOKUP(D1421,FORMATS!$A$8:$B$43,2,FALSE),0)=0,"",VLOOKUP(D1421,FORMATS!$A$8:$B$43,2,FALSE))</f>
        <v/>
      </c>
      <c r="F1421" s="176"/>
      <c r="G1421" s="176"/>
      <c r="H1421" s="325"/>
      <c r="I1421" s="384"/>
      <c r="J1421" s="392"/>
      <c r="K1421" s="394"/>
      <c r="L1421" s="394"/>
      <c r="M1421" s="374">
        <f t="shared" si="18"/>
        <v>0</v>
      </c>
    </row>
    <row r="1422" spans="1:13" ht="20.149999999999999" customHeight="1">
      <c r="A1422" s="174"/>
      <c r="B1422" s="165"/>
      <c r="C1422" s="175"/>
      <c r="D1422" s="170"/>
      <c r="E1422" s="389" t="str">
        <f>IF(_xlfn.IFNA(VLOOKUP(D1422,FORMATS!$A$8:$B$43,2,FALSE),0)=0,"",VLOOKUP(D1422,FORMATS!$A$8:$B$43,2,FALSE))</f>
        <v/>
      </c>
      <c r="F1422" s="176"/>
      <c r="G1422" s="176"/>
      <c r="H1422" s="325"/>
      <c r="I1422" s="384"/>
      <c r="J1422" s="392"/>
      <c r="K1422" s="394"/>
      <c r="L1422" s="394"/>
      <c r="M1422" s="374">
        <f t="shared" si="18"/>
        <v>0</v>
      </c>
    </row>
    <row r="1423" spans="1:13" ht="20.149999999999999" customHeight="1">
      <c r="A1423" s="174"/>
      <c r="B1423" s="165"/>
      <c r="C1423" s="175"/>
      <c r="D1423" s="170"/>
      <c r="E1423" s="389" t="str">
        <f>IF(_xlfn.IFNA(VLOOKUP(D1423,FORMATS!$A$8:$B$43,2,FALSE),0)=0,"",VLOOKUP(D1423,FORMATS!$A$8:$B$43,2,FALSE))</f>
        <v/>
      </c>
      <c r="F1423" s="176"/>
      <c r="G1423" s="176"/>
      <c r="H1423" s="325"/>
      <c r="I1423" s="384"/>
      <c r="J1423" s="392"/>
      <c r="K1423" s="394"/>
      <c r="L1423" s="394"/>
      <c r="M1423" s="374">
        <f t="shared" si="18"/>
        <v>0</v>
      </c>
    </row>
    <row r="1424" spans="1:13" ht="20.149999999999999" customHeight="1">
      <c r="A1424" s="174"/>
      <c r="B1424" s="165"/>
      <c r="C1424" s="175"/>
      <c r="D1424" s="170"/>
      <c r="E1424" s="389" t="str">
        <f>IF(_xlfn.IFNA(VLOOKUP(D1424,FORMATS!$A$8:$B$43,2,FALSE),0)=0,"",VLOOKUP(D1424,FORMATS!$A$8:$B$43,2,FALSE))</f>
        <v/>
      </c>
      <c r="F1424" s="176"/>
      <c r="G1424" s="176"/>
      <c r="H1424" s="325"/>
      <c r="I1424" s="384"/>
      <c r="J1424" s="392"/>
      <c r="K1424" s="394"/>
      <c r="L1424" s="394"/>
      <c r="M1424" s="374">
        <f t="shared" si="18"/>
        <v>0</v>
      </c>
    </row>
    <row r="1425" spans="1:13" ht="20.149999999999999" customHeight="1">
      <c r="A1425" s="174"/>
      <c r="B1425" s="165"/>
      <c r="C1425" s="175"/>
      <c r="D1425" s="170"/>
      <c r="E1425" s="389" t="str">
        <f>IF(_xlfn.IFNA(VLOOKUP(D1425,FORMATS!$A$8:$B$43,2,FALSE),0)=0,"",VLOOKUP(D1425,FORMATS!$A$8:$B$43,2,FALSE))</f>
        <v/>
      </c>
      <c r="F1425" s="176"/>
      <c r="G1425" s="176"/>
      <c r="H1425" s="325"/>
      <c r="I1425" s="384"/>
      <c r="J1425" s="392"/>
      <c r="K1425" s="394"/>
      <c r="L1425" s="394"/>
      <c r="M1425" s="374">
        <f t="shared" si="18"/>
        <v>0</v>
      </c>
    </row>
    <row r="1426" spans="1:13" ht="20.149999999999999" customHeight="1">
      <c r="A1426" s="174"/>
      <c r="B1426" s="165"/>
      <c r="C1426" s="175"/>
      <c r="D1426" s="170"/>
      <c r="E1426" s="389" t="str">
        <f>IF(_xlfn.IFNA(VLOOKUP(D1426,FORMATS!$A$8:$B$43,2,FALSE),0)=0,"",VLOOKUP(D1426,FORMATS!$A$8:$B$43,2,FALSE))</f>
        <v/>
      </c>
      <c r="F1426" s="176"/>
      <c r="G1426" s="176"/>
      <c r="H1426" s="325"/>
      <c r="I1426" s="384"/>
      <c r="J1426" s="392"/>
      <c r="K1426" s="394"/>
      <c r="L1426" s="394"/>
      <c r="M1426" s="374">
        <f t="shared" si="18"/>
        <v>0</v>
      </c>
    </row>
    <row r="1427" spans="1:13" ht="20.149999999999999" customHeight="1">
      <c r="A1427" s="174"/>
      <c r="B1427" s="165"/>
      <c r="C1427" s="175"/>
      <c r="D1427" s="170"/>
      <c r="E1427" s="389" t="str">
        <f>IF(_xlfn.IFNA(VLOOKUP(D1427,FORMATS!$A$8:$B$43,2,FALSE),0)=0,"",VLOOKUP(D1427,FORMATS!$A$8:$B$43,2,FALSE))</f>
        <v/>
      </c>
      <c r="F1427" s="176"/>
      <c r="G1427" s="176"/>
      <c r="H1427" s="325"/>
      <c r="I1427" s="384"/>
      <c r="J1427" s="392"/>
      <c r="K1427" s="394"/>
      <c r="L1427" s="394"/>
      <c r="M1427" s="374">
        <f t="shared" si="18"/>
        <v>0</v>
      </c>
    </row>
    <row r="1428" spans="1:13" ht="20.149999999999999" customHeight="1">
      <c r="A1428" s="174"/>
      <c r="B1428" s="165"/>
      <c r="C1428" s="175"/>
      <c r="D1428" s="170"/>
      <c r="E1428" s="389" t="str">
        <f>IF(_xlfn.IFNA(VLOOKUP(D1428,FORMATS!$A$8:$B$43,2,FALSE),0)=0,"",VLOOKUP(D1428,FORMATS!$A$8:$B$43,2,FALSE))</f>
        <v/>
      </c>
      <c r="F1428" s="176"/>
      <c r="G1428" s="176"/>
      <c r="H1428" s="325"/>
      <c r="I1428" s="384"/>
      <c r="J1428" s="392"/>
      <c r="K1428" s="394"/>
      <c r="L1428" s="394"/>
      <c r="M1428" s="374">
        <f t="shared" ref="M1428:M1491" si="19">K1428-L1428</f>
        <v>0</v>
      </c>
    </row>
    <row r="1429" spans="1:13" ht="20.149999999999999" customHeight="1">
      <c r="A1429" s="174"/>
      <c r="B1429" s="165"/>
      <c r="C1429" s="175"/>
      <c r="D1429" s="170"/>
      <c r="E1429" s="389" t="str">
        <f>IF(_xlfn.IFNA(VLOOKUP(D1429,FORMATS!$A$8:$B$43,2,FALSE),0)=0,"",VLOOKUP(D1429,FORMATS!$A$8:$B$43,2,FALSE))</f>
        <v/>
      </c>
      <c r="F1429" s="176"/>
      <c r="G1429" s="176"/>
      <c r="H1429" s="325"/>
      <c r="I1429" s="384"/>
      <c r="J1429" s="392"/>
      <c r="K1429" s="394"/>
      <c r="L1429" s="394"/>
      <c r="M1429" s="374">
        <f t="shared" si="19"/>
        <v>0</v>
      </c>
    </row>
    <row r="1430" spans="1:13" ht="20.149999999999999" customHeight="1">
      <c r="A1430" s="174"/>
      <c r="B1430" s="165"/>
      <c r="C1430" s="175"/>
      <c r="D1430" s="170"/>
      <c r="E1430" s="389" t="str">
        <f>IF(_xlfn.IFNA(VLOOKUP(D1430,FORMATS!$A$8:$B$43,2,FALSE),0)=0,"",VLOOKUP(D1430,FORMATS!$A$8:$B$43,2,FALSE))</f>
        <v/>
      </c>
      <c r="F1430" s="176"/>
      <c r="G1430" s="176"/>
      <c r="H1430" s="325"/>
      <c r="I1430" s="384"/>
      <c r="J1430" s="392"/>
      <c r="K1430" s="394"/>
      <c r="L1430" s="394"/>
      <c r="M1430" s="374">
        <f t="shared" si="19"/>
        <v>0</v>
      </c>
    </row>
    <row r="1431" spans="1:13" ht="20.149999999999999" customHeight="1">
      <c r="A1431" s="174"/>
      <c r="B1431" s="165"/>
      <c r="C1431" s="175"/>
      <c r="D1431" s="170"/>
      <c r="E1431" s="389" t="str">
        <f>IF(_xlfn.IFNA(VLOOKUP(D1431,FORMATS!$A$8:$B$43,2,FALSE),0)=0,"",VLOOKUP(D1431,FORMATS!$A$8:$B$43,2,FALSE))</f>
        <v/>
      </c>
      <c r="F1431" s="176"/>
      <c r="G1431" s="176"/>
      <c r="H1431" s="325"/>
      <c r="I1431" s="384"/>
      <c r="J1431" s="392"/>
      <c r="K1431" s="394"/>
      <c r="L1431" s="394"/>
      <c r="M1431" s="374">
        <f t="shared" si="19"/>
        <v>0</v>
      </c>
    </row>
    <row r="1432" spans="1:13" ht="20.149999999999999" customHeight="1">
      <c r="A1432" s="174"/>
      <c r="B1432" s="165"/>
      <c r="C1432" s="175"/>
      <c r="D1432" s="170"/>
      <c r="E1432" s="389" t="str">
        <f>IF(_xlfn.IFNA(VLOOKUP(D1432,FORMATS!$A$8:$B$43,2,FALSE),0)=0,"",VLOOKUP(D1432,FORMATS!$A$8:$B$43,2,FALSE))</f>
        <v/>
      </c>
      <c r="F1432" s="176"/>
      <c r="G1432" s="176"/>
      <c r="H1432" s="325"/>
      <c r="I1432" s="384"/>
      <c r="J1432" s="392"/>
      <c r="K1432" s="394"/>
      <c r="L1432" s="394"/>
      <c r="M1432" s="374">
        <f t="shared" si="19"/>
        <v>0</v>
      </c>
    </row>
    <row r="1433" spans="1:13" ht="20.149999999999999" customHeight="1">
      <c r="A1433" s="174"/>
      <c r="B1433" s="165"/>
      <c r="C1433" s="175"/>
      <c r="D1433" s="170"/>
      <c r="E1433" s="389" t="str">
        <f>IF(_xlfn.IFNA(VLOOKUP(D1433,FORMATS!$A$8:$B$43,2,FALSE),0)=0,"",VLOOKUP(D1433,FORMATS!$A$8:$B$43,2,FALSE))</f>
        <v/>
      </c>
      <c r="F1433" s="176"/>
      <c r="G1433" s="176"/>
      <c r="H1433" s="325"/>
      <c r="I1433" s="384"/>
      <c r="J1433" s="392"/>
      <c r="K1433" s="394"/>
      <c r="L1433" s="394"/>
      <c r="M1433" s="374">
        <f t="shared" si="19"/>
        <v>0</v>
      </c>
    </row>
    <row r="1434" spans="1:13" ht="20.149999999999999" customHeight="1">
      <c r="A1434" s="174"/>
      <c r="B1434" s="165"/>
      <c r="C1434" s="175"/>
      <c r="D1434" s="170"/>
      <c r="E1434" s="389" t="str">
        <f>IF(_xlfn.IFNA(VLOOKUP(D1434,FORMATS!$A$8:$B$43,2,FALSE),0)=0,"",VLOOKUP(D1434,FORMATS!$A$8:$B$43,2,FALSE))</f>
        <v/>
      </c>
      <c r="F1434" s="176"/>
      <c r="G1434" s="176"/>
      <c r="H1434" s="325"/>
      <c r="I1434" s="384"/>
      <c r="J1434" s="392"/>
      <c r="K1434" s="394"/>
      <c r="L1434" s="394"/>
      <c r="M1434" s="374">
        <f t="shared" si="19"/>
        <v>0</v>
      </c>
    </row>
    <row r="1435" spans="1:13" ht="20.149999999999999" customHeight="1">
      <c r="A1435" s="174"/>
      <c r="B1435" s="165"/>
      <c r="C1435" s="175"/>
      <c r="D1435" s="170"/>
      <c r="E1435" s="389" t="str">
        <f>IF(_xlfn.IFNA(VLOOKUP(D1435,FORMATS!$A$8:$B$43,2,FALSE),0)=0,"",VLOOKUP(D1435,FORMATS!$A$8:$B$43,2,FALSE))</f>
        <v/>
      </c>
      <c r="F1435" s="176"/>
      <c r="G1435" s="176"/>
      <c r="H1435" s="325"/>
      <c r="I1435" s="384"/>
      <c r="J1435" s="392"/>
      <c r="K1435" s="394"/>
      <c r="L1435" s="394"/>
      <c r="M1435" s="374">
        <f t="shared" si="19"/>
        <v>0</v>
      </c>
    </row>
    <row r="1436" spans="1:13" ht="20.149999999999999" customHeight="1">
      <c r="A1436" s="174"/>
      <c r="B1436" s="165"/>
      <c r="C1436" s="175"/>
      <c r="D1436" s="170"/>
      <c r="E1436" s="389" t="str">
        <f>IF(_xlfn.IFNA(VLOOKUP(D1436,FORMATS!$A$8:$B$43,2,FALSE),0)=0,"",VLOOKUP(D1436,FORMATS!$A$8:$B$43,2,FALSE))</f>
        <v/>
      </c>
      <c r="F1436" s="176"/>
      <c r="G1436" s="176"/>
      <c r="H1436" s="325"/>
      <c r="I1436" s="384"/>
      <c r="J1436" s="392"/>
      <c r="K1436" s="394"/>
      <c r="L1436" s="394"/>
      <c r="M1436" s="374">
        <f t="shared" si="19"/>
        <v>0</v>
      </c>
    </row>
    <row r="1437" spans="1:13" ht="20.149999999999999" customHeight="1">
      <c r="A1437" s="174"/>
      <c r="B1437" s="165"/>
      <c r="C1437" s="175"/>
      <c r="D1437" s="170"/>
      <c r="E1437" s="389" t="str">
        <f>IF(_xlfn.IFNA(VLOOKUP(D1437,FORMATS!$A$8:$B$43,2,FALSE),0)=0,"",VLOOKUP(D1437,FORMATS!$A$8:$B$43,2,FALSE))</f>
        <v/>
      </c>
      <c r="F1437" s="176"/>
      <c r="G1437" s="176"/>
      <c r="H1437" s="325"/>
      <c r="I1437" s="384"/>
      <c r="J1437" s="392"/>
      <c r="K1437" s="394"/>
      <c r="L1437" s="394"/>
      <c r="M1437" s="374">
        <f t="shared" si="19"/>
        <v>0</v>
      </c>
    </row>
    <row r="1438" spans="1:13" ht="20.149999999999999" customHeight="1">
      <c r="A1438" s="174"/>
      <c r="B1438" s="165"/>
      <c r="C1438" s="175"/>
      <c r="D1438" s="170"/>
      <c r="E1438" s="389" t="str">
        <f>IF(_xlfn.IFNA(VLOOKUP(D1438,FORMATS!$A$8:$B$43,2,FALSE),0)=0,"",VLOOKUP(D1438,FORMATS!$A$8:$B$43,2,FALSE))</f>
        <v/>
      </c>
      <c r="F1438" s="176"/>
      <c r="G1438" s="176"/>
      <c r="H1438" s="325"/>
      <c r="I1438" s="384"/>
      <c r="J1438" s="392"/>
      <c r="K1438" s="394"/>
      <c r="L1438" s="394"/>
      <c r="M1438" s="374">
        <f t="shared" si="19"/>
        <v>0</v>
      </c>
    </row>
    <row r="1439" spans="1:13" ht="20.149999999999999" customHeight="1">
      <c r="A1439" s="174"/>
      <c r="B1439" s="165"/>
      <c r="C1439" s="175"/>
      <c r="D1439" s="170"/>
      <c r="E1439" s="389" t="str">
        <f>IF(_xlfn.IFNA(VLOOKUP(D1439,FORMATS!$A$8:$B$43,2,FALSE),0)=0,"",VLOOKUP(D1439,FORMATS!$A$8:$B$43,2,FALSE))</f>
        <v/>
      </c>
      <c r="F1439" s="176"/>
      <c r="G1439" s="176"/>
      <c r="H1439" s="325"/>
      <c r="I1439" s="384"/>
      <c r="J1439" s="392"/>
      <c r="K1439" s="394"/>
      <c r="L1439" s="394"/>
      <c r="M1439" s="374">
        <f t="shared" si="19"/>
        <v>0</v>
      </c>
    </row>
    <row r="1440" spans="1:13" ht="20.149999999999999" customHeight="1">
      <c r="A1440" s="174"/>
      <c r="B1440" s="165"/>
      <c r="C1440" s="175"/>
      <c r="D1440" s="170"/>
      <c r="E1440" s="389" t="str">
        <f>IF(_xlfn.IFNA(VLOOKUP(D1440,FORMATS!$A$8:$B$43,2,FALSE),0)=0,"",VLOOKUP(D1440,FORMATS!$A$8:$B$43,2,FALSE))</f>
        <v/>
      </c>
      <c r="F1440" s="176"/>
      <c r="G1440" s="176"/>
      <c r="H1440" s="325"/>
      <c r="I1440" s="384"/>
      <c r="J1440" s="392"/>
      <c r="K1440" s="394"/>
      <c r="L1440" s="394"/>
      <c r="M1440" s="374">
        <f t="shared" si="19"/>
        <v>0</v>
      </c>
    </row>
    <row r="1441" spans="1:13" ht="20.149999999999999" customHeight="1">
      <c r="A1441" s="174"/>
      <c r="B1441" s="165"/>
      <c r="C1441" s="175"/>
      <c r="D1441" s="170"/>
      <c r="E1441" s="389" t="str">
        <f>IF(_xlfn.IFNA(VLOOKUP(D1441,FORMATS!$A$8:$B$43,2,FALSE),0)=0,"",VLOOKUP(D1441,FORMATS!$A$8:$B$43,2,FALSE))</f>
        <v/>
      </c>
      <c r="F1441" s="176"/>
      <c r="G1441" s="176"/>
      <c r="H1441" s="325"/>
      <c r="I1441" s="384"/>
      <c r="J1441" s="392"/>
      <c r="K1441" s="394"/>
      <c r="L1441" s="394"/>
      <c r="M1441" s="374">
        <f t="shared" si="19"/>
        <v>0</v>
      </c>
    </row>
    <row r="1442" spans="1:13" ht="20.149999999999999" customHeight="1">
      <c r="A1442" s="174"/>
      <c r="B1442" s="165"/>
      <c r="C1442" s="175"/>
      <c r="D1442" s="170"/>
      <c r="E1442" s="389" t="str">
        <f>IF(_xlfn.IFNA(VLOOKUP(D1442,FORMATS!$A$8:$B$43,2,FALSE),0)=0,"",VLOOKUP(D1442,FORMATS!$A$8:$B$43,2,FALSE))</f>
        <v/>
      </c>
      <c r="F1442" s="176"/>
      <c r="G1442" s="176"/>
      <c r="H1442" s="325"/>
      <c r="I1442" s="384"/>
      <c r="J1442" s="392"/>
      <c r="K1442" s="394"/>
      <c r="L1442" s="394"/>
      <c r="M1442" s="374">
        <f t="shared" si="19"/>
        <v>0</v>
      </c>
    </row>
    <row r="1443" spans="1:13" ht="20.149999999999999" customHeight="1">
      <c r="A1443" s="174"/>
      <c r="B1443" s="165"/>
      <c r="C1443" s="175"/>
      <c r="D1443" s="170"/>
      <c r="E1443" s="389" t="str">
        <f>IF(_xlfn.IFNA(VLOOKUP(D1443,FORMATS!$A$8:$B$43,2,FALSE),0)=0,"",VLOOKUP(D1443,FORMATS!$A$8:$B$43,2,FALSE))</f>
        <v/>
      </c>
      <c r="F1443" s="176"/>
      <c r="G1443" s="176"/>
      <c r="H1443" s="325"/>
      <c r="I1443" s="384"/>
      <c r="J1443" s="392"/>
      <c r="K1443" s="394"/>
      <c r="L1443" s="394"/>
      <c r="M1443" s="374">
        <f t="shared" si="19"/>
        <v>0</v>
      </c>
    </row>
    <row r="1444" spans="1:13" ht="20.149999999999999" customHeight="1">
      <c r="A1444" s="174"/>
      <c r="B1444" s="165"/>
      <c r="C1444" s="175"/>
      <c r="D1444" s="170"/>
      <c r="E1444" s="389" t="str">
        <f>IF(_xlfn.IFNA(VLOOKUP(D1444,FORMATS!$A$8:$B$43,2,FALSE),0)=0,"",VLOOKUP(D1444,FORMATS!$A$8:$B$43,2,FALSE))</f>
        <v/>
      </c>
      <c r="F1444" s="176"/>
      <c r="G1444" s="176"/>
      <c r="H1444" s="325"/>
      <c r="I1444" s="384"/>
      <c r="J1444" s="392"/>
      <c r="K1444" s="394"/>
      <c r="L1444" s="394"/>
      <c r="M1444" s="374">
        <f t="shared" si="19"/>
        <v>0</v>
      </c>
    </row>
    <row r="1445" spans="1:13" ht="20.149999999999999" customHeight="1">
      <c r="A1445" s="174"/>
      <c r="B1445" s="165"/>
      <c r="C1445" s="175"/>
      <c r="D1445" s="170"/>
      <c r="E1445" s="389" t="str">
        <f>IF(_xlfn.IFNA(VLOOKUP(D1445,FORMATS!$A$8:$B$43,2,FALSE),0)=0,"",VLOOKUP(D1445,FORMATS!$A$8:$B$43,2,FALSE))</f>
        <v/>
      </c>
      <c r="F1445" s="176"/>
      <c r="G1445" s="176"/>
      <c r="H1445" s="325"/>
      <c r="I1445" s="384"/>
      <c r="J1445" s="392"/>
      <c r="K1445" s="394"/>
      <c r="L1445" s="394"/>
      <c r="M1445" s="374">
        <f t="shared" si="19"/>
        <v>0</v>
      </c>
    </row>
    <row r="1446" spans="1:13" ht="20.149999999999999" customHeight="1">
      <c r="A1446" s="174"/>
      <c r="B1446" s="165"/>
      <c r="C1446" s="175"/>
      <c r="D1446" s="170"/>
      <c r="E1446" s="389" t="str">
        <f>IF(_xlfn.IFNA(VLOOKUP(D1446,FORMATS!$A$8:$B$43,2,FALSE),0)=0,"",VLOOKUP(D1446,FORMATS!$A$8:$B$43,2,FALSE))</f>
        <v/>
      </c>
      <c r="F1446" s="176"/>
      <c r="G1446" s="176"/>
      <c r="H1446" s="325"/>
      <c r="I1446" s="384"/>
      <c r="J1446" s="392"/>
      <c r="K1446" s="394"/>
      <c r="L1446" s="394"/>
      <c r="M1446" s="374">
        <f t="shared" si="19"/>
        <v>0</v>
      </c>
    </row>
    <row r="1447" spans="1:13" ht="20.149999999999999" customHeight="1">
      <c r="A1447" s="174"/>
      <c r="B1447" s="165"/>
      <c r="C1447" s="175"/>
      <c r="D1447" s="170"/>
      <c r="E1447" s="389" t="str">
        <f>IF(_xlfn.IFNA(VLOOKUP(D1447,FORMATS!$A$8:$B$43,2,FALSE),0)=0,"",VLOOKUP(D1447,FORMATS!$A$8:$B$43,2,FALSE))</f>
        <v/>
      </c>
      <c r="F1447" s="176"/>
      <c r="G1447" s="176"/>
      <c r="H1447" s="325"/>
      <c r="I1447" s="384"/>
      <c r="J1447" s="392"/>
      <c r="K1447" s="394"/>
      <c r="L1447" s="394"/>
      <c r="M1447" s="374">
        <f t="shared" si="19"/>
        <v>0</v>
      </c>
    </row>
    <row r="1448" spans="1:13" ht="20.149999999999999" customHeight="1">
      <c r="A1448" s="174"/>
      <c r="B1448" s="165"/>
      <c r="C1448" s="175"/>
      <c r="D1448" s="170"/>
      <c r="E1448" s="389" t="str">
        <f>IF(_xlfn.IFNA(VLOOKUP(D1448,FORMATS!$A$8:$B$43,2,FALSE),0)=0,"",VLOOKUP(D1448,FORMATS!$A$8:$B$43,2,FALSE))</f>
        <v/>
      </c>
      <c r="F1448" s="176"/>
      <c r="G1448" s="176"/>
      <c r="H1448" s="325"/>
      <c r="I1448" s="384"/>
      <c r="J1448" s="392"/>
      <c r="K1448" s="394"/>
      <c r="L1448" s="394"/>
      <c r="M1448" s="374">
        <f t="shared" si="19"/>
        <v>0</v>
      </c>
    </row>
    <row r="1449" spans="1:13" ht="20.149999999999999" customHeight="1">
      <c r="A1449" s="174"/>
      <c r="B1449" s="165"/>
      <c r="C1449" s="175"/>
      <c r="D1449" s="170"/>
      <c r="E1449" s="389" t="str">
        <f>IF(_xlfn.IFNA(VLOOKUP(D1449,FORMATS!$A$8:$B$43,2,FALSE),0)=0,"",VLOOKUP(D1449,FORMATS!$A$8:$B$43,2,FALSE))</f>
        <v/>
      </c>
      <c r="F1449" s="176"/>
      <c r="G1449" s="176"/>
      <c r="H1449" s="325"/>
      <c r="I1449" s="384"/>
      <c r="J1449" s="392"/>
      <c r="K1449" s="394"/>
      <c r="L1449" s="394"/>
      <c r="M1449" s="374">
        <f t="shared" si="19"/>
        <v>0</v>
      </c>
    </row>
    <row r="1450" spans="1:13" ht="20.149999999999999" customHeight="1">
      <c r="A1450" s="174"/>
      <c r="B1450" s="165"/>
      <c r="C1450" s="175"/>
      <c r="D1450" s="170"/>
      <c r="E1450" s="389" t="str">
        <f>IF(_xlfn.IFNA(VLOOKUP(D1450,FORMATS!$A$8:$B$43,2,FALSE),0)=0,"",VLOOKUP(D1450,FORMATS!$A$8:$B$43,2,FALSE))</f>
        <v/>
      </c>
      <c r="F1450" s="176"/>
      <c r="G1450" s="176"/>
      <c r="H1450" s="325"/>
      <c r="I1450" s="384"/>
      <c r="J1450" s="392"/>
      <c r="K1450" s="394"/>
      <c r="L1450" s="394"/>
      <c r="M1450" s="374">
        <f t="shared" si="19"/>
        <v>0</v>
      </c>
    </row>
    <row r="1451" spans="1:13" ht="20.149999999999999" customHeight="1">
      <c r="A1451" s="174"/>
      <c r="B1451" s="165"/>
      <c r="C1451" s="175"/>
      <c r="D1451" s="170"/>
      <c r="E1451" s="389" t="str">
        <f>IF(_xlfn.IFNA(VLOOKUP(D1451,FORMATS!$A$8:$B$43,2,FALSE),0)=0,"",VLOOKUP(D1451,FORMATS!$A$8:$B$43,2,FALSE))</f>
        <v/>
      </c>
      <c r="F1451" s="176"/>
      <c r="G1451" s="176"/>
      <c r="H1451" s="325"/>
      <c r="I1451" s="384"/>
      <c r="J1451" s="392"/>
      <c r="K1451" s="394"/>
      <c r="L1451" s="394"/>
      <c r="M1451" s="374">
        <f t="shared" si="19"/>
        <v>0</v>
      </c>
    </row>
    <row r="1452" spans="1:13" ht="20.149999999999999" customHeight="1">
      <c r="A1452" s="174"/>
      <c r="B1452" s="165"/>
      <c r="C1452" s="175"/>
      <c r="D1452" s="170"/>
      <c r="E1452" s="389" t="str">
        <f>IF(_xlfn.IFNA(VLOOKUP(D1452,FORMATS!$A$8:$B$43,2,FALSE),0)=0,"",VLOOKUP(D1452,FORMATS!$A$8:$B$43,2,FALSE))</f>
        <v/>
      </c>
      <c r="F1452" s="176"/>
      <c r="G1452" s="176"/>
      <c r="H1452" s="325"/>
      <c r="I1452" s="384"/>
      <c r="J1452" s="392"/>
      <c r="K1452" s="394"/>
      <c r="L1452" s="394"/>
      <c r="M1452" s="374">
        <f t="shared" si="19"/>
        <v>0</v>
      </c>
    </row>
    <row r="1453" spans="1:13" ht="20.149999999999999" customHeight="1">
      <c r="A1453" s="174"/>
      <c r="B1453" s="165"/>
      <c r="C1453" s="175"/>
      <c r="D1453" s="170"/>
      <c r="E1453" s="389" t="str">
        <f>IF(_xlfn.IFNA(VLOOKUP(D1453,FORMATS!$A$8:$B$43,2,FALSE),0)=0,"",VLOOKUP(D1453,FORMATS!$A$8:$B$43,2,FALSE))</f>
        <v/>
      </c>
      <c r="F1453" s="176"/>
      <c r="G1453" s="176"/>
      <c r="H1453" s="325"/>
      <c r="I1453" s="384"/>
      <c r="J1453" s="392"/>
      <c r="K1453" s="394"/>
      <c r="L1453" s="394"/>
      <c r="M1453" s="374">
        <f t="shared" si="19"/>
        <v>0</v>
      </c>
    </row>
    <row r="1454" spans="1:13" ht="20.149999999999999" customHeight="1">
      <c r="A1454" s="174"/>
      <c r="B1454" s="165"/>
      <c r="C1454" s="175"/>
      <c r="D1454" s="170"/>
      <c r="E1454" s="389" t="str">
        <f>IF(_xlfn.IFNA(VLOOKUP(D1454,FORMATS!$A$8:$B$43,2,FALSE),0)=0,"",VLOOKUP(D1454,FORMATS!$A$8:$B$43,2,FALSE))</f>
        <v/>
      </c>
      <c r="F1454" s="176"/>
      <c r="G1454" s="176"/>
      <c r="H1454" s="325"/>
      <c r="I1454" s="384"/>
      <c r="J1454" s="392"/>
      <c r="K1454" s="394"/>
      <c r="L1454" s="394"/>
      <c r="M1454" s="374">
        <f t="shared" si="19"/>
        <v>0</v>
      </c>
    </row>
    <row r="1455" spans="1:13" ht="20.149999999999999" customHeight="1">
      <c r="A1455" s="174"/>
      <c r="B1455" s="165"/>
      <c r="C1455" s="175"/>
      <c r="D1455" s="170"/>
      <c r="E1455" s="389" t="str">
        <f>IF(_xlfn.IFNA(VLOOKUP(D1455,FORMATS!$A$8:$B$43,2,FALSE),0)=0,"",VLOOKUP(D1455,FORMATS!$A$8:$B$43,2,FALSE))</f>
        <v/>
      </c>
      <c r="F1455" s="176"/>
      <c r="G1455" s="176"/>
      <c r="H1455" s="325"/>
      <c r="I1455" s="384"/>
      <c r="J1455" s="392"/>
      <c r="K1455" s="394"/>
      <c r="L1455" s="394"/>
      <c r="M1455" s="374">
        <f t="shared" si="19"/>
        <v>0</v>
      </c>
    </row>
    <row r="1456" spans="1:13" ht="20.149999999999999" customHeight="1">
      <c r="A1456" s="174"/>
      <c r="B1456" s="165"/>
      <c r="C1456" s="175"/>
      <c r="D1456" s="170"/>
      <c r="E1456" s="389" t="str">
        <f>IF(_xlfn.IFNA(VLOOKUP(D1456,FORMATS!$A$8:$B$43,2,FALSE),0)=0,"",VLOOKUP(D1456,FORMATS!$A$8:$B$43,2,FALSE))</f>
        <v/>
      </c>
      <c r="F1456" s="176"/>
      <c r="G1456" s="176"/>
      <c r="H1456" s="325"/>
      <c r="I1456" s="384"/>
      <c r="J1456" s="392"/>
      <c r="K1456" s="394"/>
      <c r="L1456" s="394"/>
      <c r="M1456" s="374">
        <f t="shared" si="19"/>
        <v>0</v>
      </c>
    </row>
    <row r="1457" spans="1:13" ht="20.149999999999999" customHeight="1">
      <c r="A1457" s="174"/>
      <c r="B1457" s="165"/>
      <c r="C1457" s="175"/>
      <c r="D1457" s="170"/>
      <c r="E1457" s="389" t="str">
        <f>IF(_xlfn.IFNA(VLOOKUP(D1457,FORMATS!$A$8:$B$43,2,FALSE),0)=0,"",VLOOKUP(D1457,FORMATS!$A$8:$B$43,2,FALSE))</f>
        <v/>
      </c>
      <c r="F1457" s="176"/>
      <c r="G1457" s="176"/>
      <c r="H1457" s="325"/>
      <c r="I1457" s="384"/>
      <c r="J1457" s="392"/>
      <c r="K1457" s="394"/>
      <c r="L1457" s="394"/>
      <c r="M1457" s="374">
        <f t="shared" si="19"/>
        <v>0</v>
      </c>
    </row>
    <row r="1458" spans="1:13" ht="20.149999999999999" customHeight="1">
      <c r="A1458" s="174"/>
      <c r="B1458" s="165"/>
      <c r="C1458" s="175"/>
      <c r="D1458" s="170"/>
      <c r="E1458" s="389" t="str">
        <f>IF(_xlfn.IFNA(VLOOKUP(D1458,FORMATS!$A$8:$B$43,2,FALSE),0)=0,"",VLOOKUP(D1458,FORMATS!$A$8:$B$43,2,FALSE))</f>
        <v/>
      </c>
      <c r="F1458" s="176"/>
      <c r="G1458" s="176"/>
      <c r="H1458" s="325"/>
      <c r="I1458" s="384"/>
      <c r="J1458" s="392"/>
      <c r="K1458" s="394"/>
      <c r="L1458" s="394"/>
      <c r="M1458" s="374">
        <f t="shared" si="19"/>
        <v>0</v>
      </c>
    </row>
    <row r="1459" spans="1:13" ht="20.149999999999999" customHeight="1">
      <c r="A1459" s="174"/>
      <c r="B1459" s="165"/>
      <c r="C1459" s="175"/>
      <c r="D1459" s="170"/>
      <c r="E1459" s="389" t="str">
        <f>IF(_xlfn.IFNA(VLOOKUP(D1459,FORMATS!$A$8:$B$43,2,FALSE),0)=0,"",VLOOKUP(D1459,FORMATS!$A$8:$B$43,2,FALSE))</f>
        <v/>
      </c>
      <c r="F1459" s="176"/>
      <c r="G1459" s="176"/>
      <c r="H1459" s="325"/>
      <c r="I1459" s="384"/>
      <c r="J1459" s="392"/>
      <c r="K1459" s="394"/>
      <c r="L1459" s="394"/>
      <c r="M1459" s="374">
        <f t="shared" si="19"/>
        <v>0</v>
      </c>
    </row>
    <row r="1460" spans="1:13" ht="20.149999999999999" customHeight="1">
      <c r="A1460" s="174"/>
      <c r="B1460" s="165"/>
      <c r="C1460" s="175"/>
      <c r="D1460" s="170"/>
      <c r="E1460" s="389" t="str">
        <f>IF(_xlfn.IFNA(VLOOKUP(D1460,FORMATS!$A$8:$B$43,2,FALSE),0)=0,"",VLOOKUP(D1460,FORMATS!$A$8:$B$43,2,FALSE))</f>
        <v/>
      </c>
      <c r="F1460" s="176"/>
      <c r="G1460" s="176"/>
      <c r="H1460" s="325"/>
      <c r="I1460" s="384"/>
      <c r="J1460" s="392"/>
      <c r="K1460" s="394"/>
      <c r="L1460" s="394"/>
      <c r="M1460" s="374">
        <f t="shared" si="19"/>
        <v>0</v>
      </c>
    </row>
    <row r="1461" spans="1:13" ht="20.149999999999999" customHeight="1">
      <c r="A1461" s="174"/>
      <c r="B1461" s="165"/>
      <c r="C1461" s="175"/>
      <c r="D1461" s="170"/>
      <c r="E1461" s="389" t="str">
        <f>IF(_xlfn.IFNA(VLOOKUP(D1461,FORMATS!$A$8:$B$43,2,FALSE),0)=0,"",VLOOKUP(D1461,FORMATS!$A$8:$B$43,2,FALSE))</f>
        <v/>
      </c>
      <c r="F1461" s="176"/>
      <c r="G1461" s="176"/>
      <c r="H1461" s="325"/>
      <c r="I1461" s="384"/>
      <c r="J1461" s="392"/>
      <c r="K1461" s="394"/>
      <c r="L1461" s="394"/>
      <c r="M1461" s="374">
        <f t="shared" si="19"/>
        <v>0</v>
      </c>
    </row>
    <row r="1462" spans="1:13" ht="20.149999999999999" customHeight="1">
      <c r="A1462" s="174"/>
      <c r="B1462" s="165"/>
      <c r="C1462" s="175"/>
      <c r="D1462" s="170"/>
      <c r="E1462" s="389" t="str">
        <f>IF(_xlfn.IFNA(VLOOKUP(D1462,FORMATS!$A$8:$B$43,2,FALSE),0)=0,"",VLOOKUP(D1462,FORMATS!$A$8:$B$43,2,FALSE))</f>
        <v/>
      </c>
      <c r="F1462" s="176"/>
      <c r="G1462" s="176"/>
      <c r="H1462" s="325"/>
      <c r="I1462" s="384"/>
      <c r="J1462" s="392"/>
      <c r="K1462" s="394"/>
      <c r="L1462" s="394"/>
      <c r="M1462" s="374">
        <f t="shared" si="19"/>
        <v>0</v>
      </c>
    </row>
    <row r="1463" spans="1:13" ht="20.149999999999999" customHeight="1">
      <c r="A1463" s="174"/>
      <c r="B1463" s="165"/>
      <c r="C1463" s="175"/>
      <c r="D1463" s="170"/>
      <c r="E1463" s="389" t="str">
        <f>IF(_xlfn.IFNA(VLOOKUP(D1463,FORMATS!$A$8:$B$43,2,FALSE),0)=0,"",VLOOKUP(D1463,FORMATS!$A$8:$B$43,2,FALSE))</f>
        <v/>
      </c>
      <c r="F1463" s="176"/>
      <c r="G1463" s="176"/>
      <c r="H1463" s="325"/>
      <c r="I1463" s="384"/>
      <c r="J1463" s="392"/>
      <c r="K1463" s="394"/>
      <c r="L1463" s="394"/>
      <c r="M1463" s="374">
        <f t="shared" si="19"/>
        <v>0</v>
      </c>
    </row>
    <row r="1464" spans="1:13" ht="20.149999999999999" customHeight="1">
      <c r="A1464" s="174"/>
      <c r="B1464" s="165"/>
      <c r="C1464" s="175"/>
      <c r="D1464" s="170"/>
      <c r="E1464" s="389" t="str">
        <f>IF(_xlfn.IFNA(VLOOKUP(D1464,FORMATS!$A$8:$B$43,2,FALSE),0)=0,"",VLOOKUP(D1464,FORMATS!$A$8:$B$43,2,FALSE))</f>
        <v/>
      </c>
      <c r="F1464" s="176"/>
      <c r="G1464" s="176"/>
      <c r="H1464" s="325"/>
      <c r="I1464" s="384"/>
      <c r="J1464" s="392"/>
      <c r="K1464" s="394"/>
      <c r="L1464" s="394"/>
      <c r="M1464" s="374">
        <f t="shared" si="19"/>
        <v>0</v>
      </c>
    </row>
    <row r="1465" spans="1:13" ht="20.149999999999999" customHeight="1">
      <c r="A1465" s="174"/>
      <c r="B1465" s="165"/>
      <c r="C1465" s="175"/>
      <c r="D1465" s="170"/>
      <c r="E1465" s="389" t="str">
        <f>IF(_xlfn.IFNA(VLOOKUP(D1465,FORMATS!$A$8:$B$43,2,FALSE),0)=0,"",VLOOKUP(D1465,FORMATS!$A$8:$B$43,2,FALSE))</f>
        <v/>
      </c>
      <c r="F1465" s="176"/>
      <c r="G1465" s="176"/>
      <c r="H1465" s="325"/>
      <c r="I1465" s="384"/>
      <c r="J1465" s="392"/>
      <c r="K1465" s="394"/>
      <c r="L1465" s="394"/>
      <c r="M1465" s="374">
        <f t="shared" si="19"/>
        <v>0</v>
      </c>
    </row>
    <row r="1466" spans="1:13" ht="20.149999999999999" customHeight="1">
      <c r="A1466" s="174"/>
      <c r="B1466" s="165"/>
      <c r="C1466" s="175"/>
      <c r="D1466" s="170"/>
      <c r="E1466" s="389" t="str">
        <f>IF(_xlfn.IFNA(VLOOKUP(D1466,FORMATS!$A$8:$B$43,2,FALSE),0)=0,"",VLOOKUP(D1466,FORMATS!$A$8:$B$43,2,FALSE))</f>
        <v/>
      </c>
      <c r="F1466" s="176"/>
      <c r="G1466" s="176"/>
      <c r="H1466" s="325"/>
      <c r="I1466" s="384"/>
      <c r="J1466" s="392"/>
      <c r="K1466" s="394"/>
      <c r="L1466" s="394"/>
      <c r="M1466" s="374">
        <f t="shared" si="19"/>
        <v>0</v>
      </c>
    </row>
    <row r="1467" spans="1:13" ht="20.149999999999999" customHeight="1">
      <c r="A1467" s="174"/>
      <c r="B1467" s="165"/>
      <c r="C1467" s="175"/>
      <c r="D1467" s="170"/>
      <c r="E1467" s="389" t="str">
        <f>IF(_xlfn.IFNA(VLOOKUP(D1467,FORMATS!$A$8:$B$43,2,FALSE),0)=0,"",VLOOKUP(D1467,FORMATS!$A$8:$B$43,2,FALSE))</f>
        <v/>
      </c>
      <c r="F1467" s="176"/>
      <c r="G1467" s="176"/>
      <c r="H1467" s="325"/>
      <c r="I1467" s="384"/>
      <c r="J1467" s="392"/>
      <c r="K1467" s="394"/>
      <c r="L1467" s="394"/>
      <c r="M1467" s="374">
        <f t="shared" si="19"/>
        <v>0</v>
      </c>
    </row>
    <row r="1468" spans="1:13" ht="20.149999999999999" customHeight="1">
      <c r="A1468" s="174"/>
      <c r="B1468" s="165"/>
      <c r="C1468" s="175"/>
      <c r="D1468" s="170"/>
      <c r="E1468" s="389" t="str">
        <f>IF(_xlfn.IFNA(VLOOKUP(D1468,FORMATS!$A$8:$B$43,2,FALSE),0)=0,"",VLOOKUP(D1468,FORMATS!$A$8:$B$43,2,FALSE))</f>
        <v/>
      </c>
      <c r="F1468" s="176"/>
      <c r="G1468" s="176"/>
      <c r="H1468" s="325"/>
      <c r="I1468" s="384"/>
      <c r="J1468" s="392"/>
      <c r="K1468" s="394"/>
      <c r="L1468" s="394"/>
      <c r="M1468" s="374">
        <f t="shared" si="19"/>
        <v>0</v>
      </c>
    </row>
    <row r="1469" spans="1:13" ht="20.149999999999999" customHeight="1">
      <c r="A1469" s="174"/>
      <c r="B1469" s="165"/>
      <c r="C1469" s="175"/>
      <c r="D1469" s="170"/>
      <c r="E1469" s="389" t="str">
        <f>IF(_xlfn.IFNA(VLOOKUP(D1469,FORMATS!$A$8:$B$43,2,FALSE),0)=0,"",VLOOKUP(D1469,FORMATS!$A$8:$B$43,2,FALSE))</f>
        <v/>
      </c>
      <c r="F1469" s="176"/>
      <c r="G1469" s="176"/>
      <c r="H1469" s="325"/>
      <c r="I1469" s="384"/>
      <c r="J1469" s="392"/>
      <c r="K1469" s="394"/>
      <c r="L1469" s="394"/>
      <c r="M1469" s="374">
        <f t="shared" si="19"/>
        <v>0</v>
      </c>
    </row>
    <row r="1470" spans="1:13" ht="20.149999999999999" customHeight="1">
      <c r="A1470" s="174"/>
      <c r="B1470" s="165"/>
      <c r="C1470" s="175"/>
      <c r="D1470" s="170"/>
      <c r="E1470" s="389" t="str">
        <f>IF(_xlfn.IFNA(VLOOKUP(D1470,FORMATS!$A$8:$B$43,2,FALSE),0)=0,"",VLOOKUP(D1470,FORMATS!$A$8:$B$43,2,FALSE))</f>
        <v/>
      </c>
      <c r="F1470" s="176"/>
      <c r="G1470" s="176"/>
      <c r="H1470" s="325"/>
      <c r="I1470" s="384"/>
      <c r="J1470" s="392"/>
      <c r="K1470" s="394"/>
      <c r="L1470" s="394"/>
      <c r="M1470" s="374">
        <f t="shared" si="19"/>
        <v>0</v>
      </c>
    </row>
    <row r="1471" spans="1:13" ht="20.149999999999999" customHeight="1">
      <c r="A1471" s="174"/>
      <c r="B1471" s="165"/>
      <c r="C1471" s="175"/>
      <c r="D1471" s="170"/>
      <c r="E1471" s="389" t="str">
        <f>IF(_xlfn.IFNA(VLOOKUP(D1471,FORMATS!$A$8:$B$43,2,FALSE),0)=0,"",VLOOKUP(D1471,FORMATS!$A$8:$B$43,2,FALSE))</f>
        <v/>
      </c>
      <c r="F1471" s="176"/>
      <c r="G1471" s="176"/>
      <c r="H1471" s="325"/>
      <c r="I1471" s="384"/>
      <c r="J1471" s="392"/>
      <c r="K1471" s="394"/>
      <c r="L1471" s="394"/>
      <c r="M1471" s="374">
        <f t="shared" si="19"/>
        <v>0</v>
      </c>
    </row>
    <row r="1472" spans="1:13" ht="20.149999999999999" customHeight="1">
      <c r="A1472" s="174"/>
      <c r="B1472" s="165"/>
      <c r="C1472" s="175"/>
      <c r="D1472" s="170"/>
      <c r="E1472" s="389" t="str">
        <f>IF(_xlfn.IFNA(VLOOKUP(D1472,FORMATS!$A$8:$B$43,2,FALSE),0)=0,"",VLOOKUP(D1472,FORMATS!$A$8:$B$43,2,FALSE))</f>
        <v/>
      </c>
      <c r="F1472" s="176"/>
      <c r="G1472" s="176"/>
      <c r="H1472" s="325"/>
      <c r="I1472" s="384"/>
      <c r="J1472" s="392"/>
      <c r="K1472" s="394"/>
      <c r="L1472" s="394"/>
      <c r="M1472" s="374">
        <f t="shared" si="19"/>
        <v>0</v>
      </c>
    </row>
    <row r="1473" spans="1:13" ht="20.149999999999999" customHeight="1">
      <c r="A1473" s="174"/>
      <c r="B1473" s="165"/>
      <c r="C1473" s="175"/>
      <c r="D1473" s="170"/>
      <c r="E1473" s="389" t="str">
        <f>IF(_xlfn.IFNA(VLOOKUP(D1473,FORMATS!$A$8:$B$43,2,FALSE),0)=0,"",VLOOKUP(D1473,FORMATS!$A$8:$B$43,2,FALSE))</f>
        <v/>
      </c>
      <c r="F1473" s="176"/>
      <c r="G1473" s="176"/>
      <c r="H1473" s="325"/>
      <c r="I1473" s="384"/>
      <c r="J1473" s="392"/>
      <c r="K1473" s="394"/>
      <c r="L1473" s="394"/>
      <c r="M1473" s="374">
        <f t="shared" si="19"/>
        <v>0</v>
      </c>
    </row>
    <row r="1474" spans="1:13" ht="20.149999999999999" customHeight="1">
      <c r="A1474" s="174"/>
      <c r="B1474" s="165"/>
      <c r="C1474" s="175"/>
      <c r="D1474" s="170"/>
      <c r="E1474" s="389" t="str">
        <f>IF(_xlfn.IFNA(VLOOKUP(D1474,FORMATS!$A$8:$B$43,2,FALSE),0)=0,"",VLOOKUP(D1474,FORMATS!$A$8:$B$43,2,FALSE))</f>
        <v/>
      </c>
      <c r="F1474" s="176"/>
      <c r="G1474" s="176"/>
      <c r="H1474" s="325"/>
      <c r="I1474" s="384"/>
      <c r="J1474" s="392"/>
      <c r="K1474" s="394"/>
      <c r="L1474" s="394"/>
      <c r="M1474" s="374">
        <f t="shared" si="19"/>
        <v>0</v>
      </c>
    </row>
    <row r="1475" spans="1:13" ht="20.149999999999999" customHeight="1">
      <c r="A1475" s="174"/>
      <c r="B1475" s="165"/>
      <c r="C1475" s="175"/>
      <c r="D1475" s="170"/>
      <c r="E1475" s="389" t="str">
        <f>IF(_xlfn.IFNA(VLOOKUP(D1475,FORMATS!$A$8:$B$43,2,FALSE),0)=0,"",VLOOKUP(D1475,FORMATS!$A$8:$B$43,2,FALSE))</f>
        <v/>
      </c>
      <c r="F1475" s="176"/>
      <c r="G1475" s="176"/>
      <c r="H1475" s="325"/>
      <c r="I1475" s="384"/>
      <c r="J1475" s="392"/>
      <c r="K1475" s="394"/>
      <c r="L1475" s="394"/>
      <c r="M1475" s="374">
        <f t="shared" si="19"/>
        <v>0</v>
      </c>
    </row>
    <row r="1476" spans="1:13" ht="20.149999999999999" customHeight="1">
      <c r="A1476" s="174"/>
      <c r="B1476" s="165"/>
      <c r="C1476" s="175"/>
      <c r="D1476" s="170"/>
      <c r="E1476" s="389" t="str">
        <f>IF(_xlfn.IFNA(VLOOKUP(D1476,FORMATS!$A$8:$B$43,2,FALSE),0)=0,"",VLOOKUP(D1476,FORMATS!$A$8:$B$43,2,FALSE))</f>
        <v/>
      </c>
      <c r="F1476" s="176"/>
      <c r="G1476" s="176"/>
      <c r="H1476" s="325"/>
      <c r="I1476" s="384"/>
      <c r="J1476" s="392"/>
      <c r="K1476" s="394"/>
      <c r="L1476" s="394"/>
      <c r="M1476" s="374">
        <f t="shared" si="19"/>
        <v>0</v>
      </c>
    </row>
    <row r="1477" spans="1:13" ht="20.149999999999999" customHeight="1">
      <c r="A1477" s="174"/>
      <c r="B1477" s="165"/>
      <c r="C1477" s="175"/>
      <c r="D1477" s="170"/>
      <c r="E1477" s="389" t="str">
        <f>IF(_xlfn.IFNA(VLOOKUP(D1477,FORMATS!$A$8:$B$43,2,FALSE),0)=0,"",VLOOKUP(D1477,FORMATS!$A$8:$B$43,2,FALSE))</f>
        <v/>
      </c>
      <c r="F1477" s="176"/>
      <c r="G1477" s="176"/>
      <c r="H1477" s="325"/>
      <c r="I1477" s="384"/>
      <c r="J1477" s="392"/>
      <c r="K1477" s="394"/>
      <c r="L1477" s="394"/>
      <c r="M1477" s="374">
        <f t="shared" si="19"/>
        <v>0</v>
      </c>
    </row>
    <row r="1478" spans="1:13" ht="20.149999999999999" customHeight="1">
      <c r="A1478" s="174"/>
      <c r="B1478" s="165"/>
      <c r="C1478" s="175"/>
      <c r="D1478" s="170"/>
      <c r="E1478" s="389" t="str">
        <f>IF(_xlfn.IFNA(VLOOKUP(D1478,FORMATS!$A$8:$B$43,2,FALSE),0)=0,"",VLOOKUP(D1478,FORMATS!$A$8:$B$43,2,FALSE))</f>
        <v/>
      </c>
      <c r="F1478" s="176"/>
      <c r="G1478" s="176"/>
      <c r="H1478" s="325"/>
      <c r="I1478" s="384"/>
      <c r="J1478" s="392"/>
      <c r="K1478" s="394"/>
      <c r="L1478" s="394"/>
      <c r="M1478" s="374">
        <f t="shared" si="19"/>
        <v>0</v>
      </c>
    </row>
    <row r="1479" spans="1:13" ht="20.149999999999999" customHeight="1">
      <c r="A1479" s="174"/>
      <c r="B1479" s="165"/>
      <c r="C1479" s="175"/>
      <c r="D1479" s="170"/>
      <c r="E1479" s="389" t="str">
        <f>IF(_xlfn.IFNA(VLOOKUP(D1479,FORMATS!$A$8:$B$43,2,FALSE),0)=0,"",VLOOKUP(D1479,FORMATS!$A$8:$B$43,2,FALSE))</f>
        <v/>
      </c>
      <c r="F1479" s="176"/>
      <c r="G1479" s="176"/>
      <c r="H1479" s="325"/>
      <c r="I1479" s="384"/>
      <c r="J1479" s="392"/>
      <c r="K1479" s="394"/>
      <c r="L1479" s="394"/>
      <c r="M1479" s="374">
        <f t="shared" si="19"/>
        <v>0</v>
      </c>
    </row>
    <row r="1480" spans="1:13" ht="20.149999999999999" customHeight="1">
      <c r="A1480" s="174"/>
      <c r="B1480" s="165"/>
      <c r="C1480" s="175"/>
      <c r="D1480" s="170"/>
      <c r="E1480" s="389" t="str">
        <f>IF(_xlfn.IFNA(VLOOKUP(D1480,FORMATS!$A$8:$B$43,2,FALSE),0)=0,"",VLOOKUP(D1480,FORMATS!$A$8:$B$43,2,FALSE))</f>
        <v/>
      </c>
      <c r="F1480" s="176"/>
      <c r="G1480" s="176"/>
      <c r="H1480" s="325"/>
      <c r="I1480" s="384"/>
      <c r="J1480" s="392"/>
      <c r="K1480" s="394"/>
      <c r="L1480" s="394"/>
      <c r="M1480" s="374">
        <f t="shared" si="19"/>
        <v>0</v>
      </c>
    </row>
    <row r="1481" spans="1:13" ht="20.149999999999999" customHeight="1">
      <c r="A1481" s="174"/>
      <c r="B1481" s="165"/>
      <c r="C1481" s="175"/>
      <c r="D1481" s="170"/>
      <c r="E1481" s="389" t="str">
        <f>IF(_xlfn.IFNA(VLOOKUP(D1481,FORMATS!$A$8:$B$43,2,FALSE),0)=0,"",VLOOKUP(D1481,FORMATS!$A$8:$B$43,2,FALSE))</f>
        <v/>
      </c>
      <c r="F1481" s="176"/>
      <c r="G1481" s="176"/>
      <c r="H1481" s="325"/>
      <c r="I1481" s="384"/>
      <c r="J1481" s="392"/>
      <c r="K1481" s="394"/>
      <c r="L1481" s="394"/>
      <c r="M1481" s="374">
        <f t="shared" si="19"/>
        <v>0</v>
      </c>
    </row>
    <row r="1482" spans="1:13" ht="20.149999999999999" customHeight="1">
      <c r="A1482" s="174"/>
      <c r="B1482" s="165"/>
      <c r="C1482" s="175"/>
      <c r="D1482" s="170"/>
      <c r="E1482" s="389" t="str">
        <f>IF(_xlfn.IFNA(VLOOKUP(D1482,FORMATS!$A$8:$B$43,2,FALSE),0)=0,"",VLOOKUP(D1482,FORMATS!$A$8:$B$43,2,FALSE))</f>
        <v/>
      </c>
      <c r="F1482" s="176"/>
      <c r="G1482" s="176"/>
      <c r="H1482" s="325"/>
      <c r="I1482" s="384"/>
      <c r="J1482" s="392"/>
      <c r="K1482" s="394"/>
      <c r="L1482" s="394"/>
      <c r="M1482" s="374">
        <f t="shared" si="19"/>
        <v>0</v>
      </c>
    </row>
    <row r="1483" spans="1:13" ht="20.149999999999999" customHeight="1">
      <c r="A1483" s="174"/>
      <c r="B1483" s="165"/>
      <c r="C1483" s="175"/>
      <c r="D1483" s="170"/>
      <c r="E1483" s="389" t="str">
        <f>IF(_xlfn.IFNA(VLOOKUP(D1483,FORMATS!$A$8:$B$43,2,FALSE),0)=0,"",VLOOKUP(D1483,FORMATS!$A$8:$B$43,2,FALSE))</f>
        <v/>
      </c>
      <c r="F1483" s="176"/>
      <c r="G1483" s="176"/>
      <c r="H1483" s="325"/>
      <c r="I1483" s="384"/>
      <c r="J1483" s="392"/>
      <c r="K1483" s="394"/>
      <c r="L1483" s="394"/>
      <c r="M1483" s="374">
        <f t="shared" si="19"/>
        <v>0</v>
      </c>
    </row>
    <row r="1484" spans="1:13" ht="20.149999999999999" customHeight="1">
      <c r="A1484" s="174"/>
      <c r="B1484" s="165"/>
      <c r="C1484" s="175"/>
      <c r="D1484" s="170"/>
      <c r="E1484" s="389" t="str">
        <f>IF(_xlfn.IFNA(VLOOKUP(D1484,FORMATS!$A$8:$B$43,2,FALSE),0)=0,"",VLOOKUP(D1484,FORMATS!$A$8:$B$43,2,FALSE))</f>
        <v/>
      </c>
      <c r="F1484" s="176"/>
      <c r="G1484" s="176"/>
      <c r="H1484" s="325"/>
      <c r="I1484" s="384"/>
      <c r="J1484" s="392"/>
      <c r="K1484" s="394"/>
      <c r="L1484" s="394"/>
      <c r="M1484" s="374">
        <f t="shared" si="19"/>
        <v>0</v>
      </c>
    </row>
    <row r="1485" spans="1:13" ht="20.149999999999999" customHeight="1">
      <c r="A1485" s="174"/>
      <c r="B1485" s="165"/>
      <c r="C1485" s="175"/>
      <c r="D1485" s="170"/>
      <c r="E1485" s="389" t="str">
        <f>IF(_xlfn.IFNA(VLOOKUP(D1485,FORMATS!$A$8:$B$43,2,FALSE),0)=0,"",VLOOKUP(D1485,FORMATS!$A$8:$B$43,2,FALSE))</f>
        <v/>
      </c>
      <c r="F1485" s="176"/>
      <c r="G1485" s="176"/>
      <c r="H1485" s="325"/>
      <c r="I1485" s="384"/>
      <c r="J1485" s="392"/>
      <c r="K1485" s="394"/>
      <c r="L1485" s="394"/>
      <c r="M1485" s="374">
        <f t="shared" si="19"/>
        <v>0</v>
      </c>
    </row>
    <row r="1486" spans="1:13" ht="20.149999999999999" customHeight="1">
      <c r="A1486" s="174"/>
      <c r="B1486" s="165"/>
      <c r="C1486" s="175"/>
      <c r="D1486" s="170"/>
      <c r="E1486" s="389" t="str">
        <f>IF(_xlfn.IFNA(VLOOKUP(D1486,FORMATS!$A$8:$B$43,2,FALSE),0)=0,"",VLOOKUP(D1486,FORMATS!$A$8:$B$43,2,FALSE))</f>
        <v/>
      </c>
      <c r="F1486" s="176"/>
      <c r="G1486" s="176"/>
      <c r="H1486" s="325"/>
      <c r="I1486" s="384"/>
      <c r="J1486" s="392"/>
      <c r="K1486" s="394"/>
      <c r="L1486" s="394"/>
      <c r="M1486" s="374">
        <f t="shared" si="19"/>
        <v>0</v>
      </c>
    </row>
    <row r="1487" spans="1:13" ht="20.149999999999999" customHeight="1">
      <c r="A1487" s="174"/>
      <c r="B1487" s="165"/>
      <c r="C1487" s="175"/>
      <c r="D1487" s="170"/>
      <c r="E1487" s="389" t="str">
        <f>IF(_xlfn.IFNA(VLOOKUP(D1487,FORMATS!$A$8:$B$43,2,FALSE),0)=0,"",VLOOKUP(D1487,FORMATS!$A$8:$B$43,2,FALSE))</f>
        <v/>
      </c>
      <c r="F1487" s="176"/>
      <c r="G1487" s="176"/>
      <c r="H1487" s="325"/>
      <c r="I1487" s="384"/>
      <c r="J1487" s="392"/>
      <c r="K1487" s="394"/>
      <c r="L1487" s="394"/>
      <c r="M1487" s="374">
        <f t="shared" si="19"/>
        <v>0</v>
      </c>
    </row>
    <row r="1488" spans="1:13" ht="20.149999999999999" customHeight="1">
      <c r="A1488" s="174"/>
      <c r="B1488" s="165"/>
      <c r="C1488" s="175"/>
      <c r="D1488" s="170"/>
      <c r="E1488" s="389" t="str">
        <f>IF(_xlfn.IFNA(VLOOKUP(D1488,FORMATS!$A$8:$B$43,2,FALSE),0)=0,"",VLOOKUP(D1488,FORMATS!$A$8:$B$43,2,FALSE))</f>
        <v/>
      </c>
      <c r="F1488" s="176"/>
      <c r="G1488" s="176"/>
      <c r="H1488" s="325"/>
      <c r="I1488" s="384"/>
      <c r="J1488" s="392"/>
      <c r="K1488" s="394"/>
      <c r="L1488" s="394"/>
      <c r="M1488" s="374">
        <f t="shared" si="19"/>
        <v>0</v>
      </c>
    </row>
    <row r="1489" spans="1:13" ht="20.149999999999999" customHeight="1">
      <c r="A1489" s="174"/>
      <c r="B1489" s="165"/>
      <c r="C1489" s="175"/>
      <c r="D1489" s="170"/>
      <c r="E1489" s="389" t="str">
        <f>IF(_xlfn.IFNA(VLOOKUP(D1489,FORMATS!$A$8:$B$43,2,FALSE),0)=0,"",VLOOKUP(D1489,FORMATS!$A$8:$B$43,2,FALSE))</f>
        <v/>
      </c>
      <c r="F1489" s="176"/>
      <c r="G1489" s="176"/>
      <c r="H1489" s="325"/>
      <c r="I1489" s="384"/>
      <c r="J1489" s="392"/>
      <c r="K1489" s="394"/>
      <c r="L1489" s="394"/>
      <c r="M1489" s="374">
        <f t="shared" si="19"/>
        <v>0</v>
      </c>
    </row>
    <row r="1490" spans="1:13" ht="20.149999999999999" customHeight="1">
      <c r="A1490" s="174"/>
      <c r="B1490" s="165"/>
      <c r="C1490" s="175"/>
      <c r="D1490" s="170"/>
      <c r="E1490" s="389" t="str">
        <f>IF(_xlfn.IFNA(VLOOKUP(D1490,FORMATS!$A$8:$B$43,2,FALSE),0)=0,"",VLOOKUP(D1490,FORMATS!$A$8:$B$43,2,FALSE))</f>
        <v/>
      </c>
      <c r="F1490" s="176"/>
      <c r="G1490" s="176"/>
      <c r="H1490" s="325"/>
      <c r="I1490" s="384"/>
      <c r="J1490" s="392"/>
      <c r="K1490" s="394"/>
      <c r="L1490" s="394"/>
      <c r="M1490" s="374">
        <f t="shared" si="19"/>
        <v>0</v>
      </c>
    </row>
    <row r="1491" spans="1:13" ht="20.149999999999999" customHeight="1">
      <c r="A1491" s="174"/>
      <c r="B1491" s="165"/>
      <c r="C1491" s="175"/>
      <c r="D1491" s="170"/>
      <c r="E1491" s="389" t="str">
        <f>IF(_xlfn.IFNA(VLOOKUP(D1491,FORMATS!$A$8:$B$43,2,FALSE),0)=0,"",VLOOKUP(D1491,FORMATS!$A$8:$B$43,2,FALSE))</f>
        <v/>
      </c>
      <c r="F1491" s="176"/>
      <c r="G1491" s="176"/>
      <c r="H1491" s="325"/>
      <c r="I1491" s="384"/>
      <c r="J1491" s="392"/>
      <c r="K1491" s="394"/>
      <c r="L1491" s="394"/>
      <c r="M1491" s="374">
        <f t="shared" si="19"/>
        <v>0</v>
      </c>
    </row>
    <row r="1492" spans="1:13" ht="20.149999999999999" customHeight="1">
      <c r="A1492" s="174"/>
      <c r="B1492" s="165"/>
      <c r="C1492" s="175"/>
      <c r="D1492" s="170"/>
      <c r="E1492" s="389" t="str">
        <f>IF(_xlfn.IFNA(VLOOKUP(D1492,FORMATS!$A$8:$B$43,2,FALSE),0)=0,"",VLOOKUP(D1492,FORMATS!$A$8:$B$43,2,FALSE))</f>
        <v/>
      </c>
      <c r="F1492" s="176"/>
      <c r="G1492" s="176"/>
      <c r="H1492" s="325"/>
      <c r="I1492" s="384"/>
      <c r="J1492" s="392"/>
      <c r="K1492" s="394"/>
      <c r="L1492" s="394"/>
      <c r="M1492" s="374">
        <f t="shared" ref="M1492:M1555" si="20">K1492-L1492</f>
        <v>0</v>
      </c>
    </row>
    <row r="1493" spans="1:13" ht="20.149999999999999" customHeight="1">
      <c r="A1493" s="174"/>
      <c r="B1493" s="165"/>
      <c r="C1493" s="175"/>
      <c r="D1493" s="170"/>
      <c r="E1493" s="389" t="str">
        <f>IF(_xlfn.IFNA(VLOOKUP(D1493,FORMATS!$A$8:$B$43,2,FALSE),0)=0,"",VLOOKUP(D1493,FORMATS!$A$8:$B$43,2,FALSE))</f>
        <v/>
      </c>
      <c r="F1493" s="176"/>
      <c r="G1493" s="176"/>
      <c r="H1493" s="325"/>
      <c r="I1493" s="384"/>
      <c r="J1493" s="392"/>
      <c r="K1493" s="394"/>
      <c r="L1493" s="394"/>
      <c r="M1493" s="374">
        <f t="shared" si="20"/>
        <v>0</v>
      </c>
    </row>
    <row r="1494" spans="1:13" ht="20.149999999999999" customHeight="1">
      <c r="A1494" s="174"/>
      <c r="B1494" s="165"/>
      <c r="C1494" s="175"/>
      <c r="D1494" s="170"/>
      <c r="E1494" s="389" t="str">
        <f>IF(_xlfn.IFNA(VLOOKUP(D1494,FORMATS!$A$8:$B$43,2,FALSE),0)=0,"",VLOOKUP(D1494,FORMATS!$A$8:$B$43,2,FALSE))</f>
        <v/>
      </c>
      <c r="F1494" s="176"/>
      <c r="G1494" s="176"/>
      <c r="H1494" s="325"/>
      <c r="I1494" s="384"/>
      <c r="J1494" s="392"/>
      <c r="K1494" s="394"/>
      <c r="L1494" s="394"/>
      <c r="M1494" s="374">
        <f t="shared" si="20"/>
        <v>0</v>
      </c>
    </row>
    <row r="1495" spans="1:13" ht="20.149999999999999" customHeight="1">
      <c r="A1495" s="174"/>
      <c r="B1495" s="165"/>
      <c r="C1495" s="175"/>
      <c r="D1495" s="170"/>
      <c r="E1495" s="389" t="str">
        <f>IF(_xlfn.IFNA(VLOOKUP(D1495,FORMATS!$A$8:$B$43,2,FALSE),0)=0,"",VLOOKUP(D1495,FORMATS!$A$8:$B$43,2,FALSE))</f>
        <v/>
      </c>
      <c r="F1495" s="176"/>
      <c r="G1495" s="176"/>
      <c r="H1495" s="325"/>
      <c r="I1495" s="384"/>
      <c r="J1495" s="392"/>
      <c r="K1495" s="394"/>
      <c r="L1495" s="394"/>
      <c r="M1495" s="374">
        <f t="shared" si="20"/>
        <v>0</v>
      </c>
    </row>
    <row r="1496" spans="1:13" ht="20.149999999999999" customHeight="1">
      <c r="A1496" s="174"/>
      <c r="B1496" s="165"/>
      <c r="C1496" s="175"/>
      <c r="D1496" s="170"/>
      <c r="E1496" s="389" t="str">
        <f>IF(_xlfn.IFNA(VLOOKUP(D1496,FORMATS!$A$8:$B$43,2,FALSE),0)=0,"",VLOOKUP(D1496,FORMATS!$A$8:$B$43,2,FALSE))</f>
        <v/>
      </c>
      <c r="F1496" s="176"/>
      <c r="G1496" s="176"/>
      <c r="H1496" s="325"/>
      <c r="I1496" s="384"/>
      <c r="J1496" s="392"/>
      <c r="K1496" s="394"/>
      <c r="L1496" s="394"/>
      <c r="M1496" s="374">
        <f t="shared" si="20"/>
        <v>0</v>
      </c>
    </row>
    <row r="1497" spans="1:13" ht="20.149999999999999" customHeight="1">
      <c r="A1497" s="174"/>
      <c r="B1497" s="165"/>
      <c r="C1497" s="175"/>
      <c r="D1497" s="170"/>
      <c r="E1497" s="389" t="str">
        <f>IF(_xlfn.IFNA(VLOOKUP(D1497,FORMATS!$A$8:$B$43,2,FALSE),0)=0,"",VLOOKUP(D1497,FORMATS!$A$8:$B$43,2,FALSE))</f>
        <v/>
      </c>
      <c r="F1497" s="176"/>
      <c r="G1497" s="176"/>
      <c r="H1497" s="325"/>
      <c r="I1497" s="384"/>
      <c r="J1497" s="392"/>
      <c r="K1497" s="394"/>
      <c r="L1497" s="394"/>
      <c r="M1497" s="374">
        <f t="shared" si="20"/>
        <v>0</v>
      </c>
    </row>
    <row r="1498" spans="1:13" ht="20.149999999999999" customHeight="1">
      <c r="A1498" s="174"/>
      <c r="B1498" s="165"/>
      <c r="C1498" s="175"/>
      <c r="D1498" s="170"/>
      <c r="E1498" s="389" t="str">
        <f>IF(_xlfn.IFNA(VLOOKUP(D1498,FORMATS!$A$8:$B$43,2,FALSE),0)=0,"",VLOOKUP(D1498,FORMATS!$A$8:$B$43,2,FALSE))</f>
        <v/>
      </c>
      <c r="F1498" s="176"/>
      <c r="G1498" s="176"/>
      <c r="H1498" s="325"/>
      <c r="I1498" s="384"/>
      <c r="J1498" s="392"/>
      <c r="K1498" s="394"/>
      <c r="L1498" s="394"/>
      <c r="M1498" s="374">
        <f t="shared" si="20"/>
        <v>0</v>
      </c>
    </row>
    <row r="1499" spans="1:13" ht="20.149999999999999" customHeight="1">
      <c r="A1499" s="174"/>
      <c r="B1499" s="165"/>
      <c r="C1499" s="175"/>
      <c r="D1499" s="170"/>
      <c r="E1499" s="389" t="str">
        <f>IF(_xlfn.IFNA(VLOOKUP(D1499,FORMATS!$A$8:$B$43,2,FALSE),0)=0,"",VLOOKUP(D1499,FORMATS!$A$8:$B$43,2,FALSE))</f>
        <v/>
      </c>
      <c r="F1499" s="176"/>
      <c r="G1499" s="176"/>
      <c r="H1499" s="325"/>
      <c r="I1499" s="384"/>
      <c r="J1499" s="392"/>
      <c r="K1499" s="394"/>
      <c r="L1499" s="394"/>
      <c r="M1499" s="374">
        <f t="shared" si="20"/>
        <v>0</v>
      </c>
    </row>
    <row r="1500" spans="1:13" ht="20.149999999999999" customHeight="1">
      <c r="A1500" s="174"/>
      <c r="B1500" s="165"/>
      <c r="C1500" s="175"/>
      <c r="D1500" s="170"/>
      <c r="E1500" s="389" t="str">
        <f>IF(_xlfn.IFNA(VLOOKUP(D1500,FORMATS!$A$8:$B$43,2,FALSE),0)=0,"",VLOOKUP(D1500,FORMATS!$A$8:$B$43,2,FALSE))</f>
        <v/>
      </c>
      <c r="F1500" s="176"/>
      <c r="G1500" s="176"/>
      <c r="H1500" s="325"/>
      <c r="I1500" s="384"/>
      <c r="J1500" s="392"/>
      <c r="K1500" s="394"/>
      <c r="L1500" s="394"/>
      <c r="M1500" s="374">
        <f t="shared" si="20"/>
        <v>0</v>
      </c>
    </row>
    <row r="1501" spans="1:13" ht="20.149999999999999" customHeight="1">
      <c r="A1501" s="174"/>
      <c r="B1501" s="165"/>
      <c r="C1501" s="175"/>
      <c r="D1501" s="170"/>
      <c r="E1501" s="389" t="str">
        <f>IF(_xlfn.IFNA(VLOOKUP(D1501,FORMATS!$A$8:$B$43,2,FALSE),0)=0,"",VLOOKUP(D1501,FORMATS!$A$8:$B$43,2,FALSE))</f>
        <v/>
      </c>
      <c r="F1501" s="176"/>
      <c r="G1501" s="176"/>
      <c r="H1501" s="325"/>
      <c r="I1501" s="384"/>
      <c r="J1501" s="392"/>
      <c r="K1501" s="394"/>
      <c r="L1501" s="394"/>
      <c r="M1501" s="374">
        <f t="shared" si="20"/>
        <v>0</v>
      </c>
    </row>
    <row r="1502" spans="1:13" ht="20.149999999999999" customHeight="1">
      <c r="A1502" s="174"/>
      <c r="B1502" s="165"/>
      <c r="C1502" s="175"/>
      <c r="D1502" s="170"/>
      <c r="E1502" s="389" t="str">
        <f>IF(_xlfn.IFNA(VLOOKUP(D1502,FORMATS!$A$8:$B$43,2,FALSE),0)=0,"",VLOOKUP(D1502,FORMATS!$A$8:$B$43,2,FALSE))</f>
        <v/>
      </c>
      <c r="F1502" s="176"/>
      <c r="G1502" s="176"/>
      <c r="H1502" s="325"/>
      <c r="I1502" s="384"/>
      <c r="J1502" s="392"/>
      <c r="K1502" s="394"/>
      <c r="L1502" s="394"/>
      <c r="M1502" s="374">
        <f t="shared" si="20"/>
        <v>0</v>
      </c>
    </row>
    <row r="1503" spans="1:13" ht="20.149999999999999" customHeight="1">
      <c r="A1503" s="174"/>
      <c r="B1503" s="165"/>
      <c r="C1503" s="175"/>
      <c r="D1503" s="170"/>
      <c r="E1503" s="389" t="str">
        <f>IF(_xlfn.IFNA(VLOOKUP(D1503,FORMATS!$A$8:$B$43,2,FALSE),0)=0,"",VLOOKUP(D1503,FORMATS!$A$8:$B$43,2,FALSE))</f>
        <v/>
      </c>
      <c r="F1503" s="176"/>
      <c r="G1503" s="176"/>
      <c r="H1503" s="325"/>
      <c r="I1503" s="384"/>
      <c r="J1503" s="392"/>
      <c r="K1503" s="394"/>
      <c r="L1503" s="394"/>
      <c r="M1503" s="374">
        <f t="shared" si="20"/>
        <v>0</v>
      </c>
    </row>
    <row r="1504" spans="1:13" ht="20.149999999999999" customHeight="1">
      <c r="A1504" s="174"/>
      <c r="B1504" s="165"/>
      <c r="C1504" s="175"/>
      <c r="D1504" s="170"/>
      <c r="E1504" s="389" t="str">
        <f>IF(_xlfn.IFNA(VLOOKUP(D1504,FORMATS!$A$8:$B$43,2,FALSE),0)=0,"",VLOOKUP(D1504,FORMATS!$A$8:$B$43,2,FALSE))</f>
        <v/>
      </c>
      <c r="F1504" s="176"/>
      <c r="G1504" s="176"/>
      <c r="H1504" s="325"/>
      <c r="I1504" s="384"/>
      <c r="J1504" s="392"/>
      <c r="K1504" s="394"/>
      <c r="L1504" s="394"/>
      <c r="M1504" s="374">
        <f t="shared" si="20"/>
        <v>0</v>
      </c>
    </row>
    <row r="1505" spans="1:13" ht="20.149999999999999" customHeight="1">
      <c r="A1505" s="174"/>
      <c r="B1505" s="165"/>
      <c r="C1505" s="175"/>
      <c r="D1505" s="170"/>
      <c r="E1505" s="389" t="str">
        <f>IF(_xlfn.IFNA(VLOOKUP(D1505,FORMATS!$A$8:$B$43,2,FALSE),0)=0,"",VLOOKUP(D1505,FORMATS!$A$8:$B$43,2,FALSE))</f>
        <v/>
      </c>
      <c r="F1505" s="176"/>
      <c r="G1505" s="176"/>
      <c r="H1505" s="325"/>
      <c r="I1505" s="384"/>
      <c r="J1505" s="392"/>
      <c r="K1505" s="394"/>
      <c r="L1505" s="394"/>
      <c r="M1505" s="374">
        <f t="shared" si="20"/>
        <v>0</v>
      </c>
    </row>
    <row r="1506" spans="1:13" ht="20.149999999999999" customHeight="1">
      <c r="A1506" s="174"/>
      <c r="B1506" s="165"/>
      <c r="C1506" s="175"/>
      <c r="D1506" s="170"/>
      <c r="E1506" s="389" t="str">
        <f>IF(_xlfn.IFNA(VLOOKUP(D1506,FORMATS!$A$8:$B$43,2,FALSE),0)=0,"",VLOOKUP(D1506,FORMATS!$A$8:$B$43,2,FALSE))</f>
        <v/>
      </c>
      <c r="F1506" s="176"/>
      <c r="G1506" s="176"/>
      <c r="H1506" s="325"/>
      <c r="I1506" s="384"/>
      <c r="J1506" s="392"/>
      <c r="K1506" s="394"/>
      <c r="L1506" s="394"/>
      <c r="M1506" s="374">
        <f t="shared" si="20"/>
        <v>0</v>
      </c>
    </row>
    <row r="1507" spans="1:13" ht="20.149999999999999" customHeight="1">
      <c r="A1507" s="174"/>
      <c r="B1507" s="165"/>
      <c r="C1507" s="175"/>
      <c r="D1507" s="170"/>
      <c r="E1507" s="389" t="str">
        <f>IF(_xlfn.IFNA(VLOOKUP(D1507,FORMATS!$A$8:$B$43,2,FALSE),0)=0,"",VLOOKUP(D1507,FORMATS!$A$8:$B$43,2,FALSE))</f>
        <v/>
      </c>
      <c r="F1507" s="176"/>
      <c r="G1507" s="176"/>
      <c r="H1507" s="325"/>
      <c r="I1507" s="384"/>
      <c r="J1507" s="392"/>
      <c r="K1507" s="394"/>
      <c r="L1507" s="394"/>
      <c r="M1507" s="374">
        <f t="shared" si="20"/>
        <v>0</v>
      </c>
    </row>
    <row r="1508" spans="1:13" ht="20.149999999999999" customHeight="1">
      <c r="A1508" s="174"/>
      <c r="B1508" s="165"/>
      <c r="C1508" s="175"/>
      <c r="D1508" s="170"/>
      <c r="E1508" s="389" t="str">
        <f>IF(_xlfn.IFNA(VLOOKUP(D1508,FORMATS!$A$8:$B$43,2,FALSE),0)=0,"",VLOOKUP(D1508,FORMATS!$A$8:$B$43,2,FALSE))</f>
        <v/>
      </c>
      <c r="F1508" s="176"/>
      <c r="G1508" s="176"/>
      <c r="H1508" s="325"/>
      <c r="I1508" s="384"/>
      <c r="J1508" s="392"/>
      <c r="K1508" s="394"/>
      <c r="L1508" s="394"/>
      <c r="M1508" s="374">
        <f t="shared" si="20"/>
        <v>0</v>
      </c>
    </row>
    <row r="1509" spans="1:13" ht="20.149999999999999" customHeight="1">
      <c r="A1509" s="174"/>
      <c r="B1509" s="165"/>
      <c r="C1509" s="175"/>
      <c r="D1509" s="170"/>
      <c r="E1509" s="389" t="str">
        <f>IF(_xlfn.IFNA(VLOOKUP(D1509,FORMATS!$A$8:$B$43,2,FALSE),0)=0,"",VLOOKUP(D1509,FORMATS!$A$8:$B$43,2,FALSE))</f>
        <v/>
      </c>
      <c r="F1509" s="176"/>
      <c r="G1509" s="176"/>
      <c r="H1509" s="325"/>
      <c r="I1509" s="384"/>
      <c r="J1509" s="392"/>
      <c r="K1509" s="394"/>
      <c r="L1509" s="394"/>
      <c r="M1509" s="374">
        <f t="shared" si="20"/>
        <v>0</v>
      </c>
    </row>
    <row r="1510" spans="1:13" ht="20.149999999999999" customHeight="1">
      <c r="A1510" s="174"/>
      <c r="B1510" s="165"/>
      <c r="C1510" s="175"/>
      <c r="D1510" s="170"/>
      <c r="E1510" s="389" t="str">
        <f>IF(_xlfn.IFNA(VLOOKUP(D1510,FORMATS!$A$8:$B$43,2,FALSE),0)=0,"",VLOOKUP(D1510,FORMATS!$A$8:$B$43,2,FALSE))</f>
        <v/>
      </c>
      <c r="F1510" s="176"/>
      <c r="G1510" s="176"/>
      <c r="H1510" s="325"/>
      <c r="I1510" s="384"/>
      <c r="J1510" s="392"/>
      <c r="K1510" s="394"/>
      <c r="L1510" s="394"/>
      <c r="M1510" s="374">
        <f t="shared" si="20"/>
        <v>0</v>
      </c>
    </row>
    <row r="1511" spans="1:13" ht="20.149999999999999" customHeight="1">
      <c r="A1511" s="174"/>
      <c r="B1511" s="165"/>
      <c r="C1511" s="175"/>
      <c r="D1511" s="170"/>
      <c r="E1511" s="389" t="str">
        <f>IF(_xlfn.IFNA(VLOOKUP(D1511,FORMATS!$A$8:$B$43,2,FALSE),0)=0,"",VLOOKUP(D1511,FORMATS!$A$8:$B$43,2,FALSE))</f>
        <v/>
      </c>
      <c r="F1511" s="176"/>
      <c r="G1511" s="176"/>
      <c r="H1511" s="325"/>
      <c r="I1511" s="384"/>
      <c r="J1511" s="392"/>
      <c r="K1511" s="394"/>
      <c r="L1511" s="394"/>
      <c r="M1511" s="374">
        <f t="shared" si="20"/>
        <v>0</v>
      </c>
    </row>
    <row r="1512" spans="1:13" ht="20.149999999999999" customHeight="1">
      <c r="A1512" s="174"/>
      <c r="B1512" s="165"/>
      <c r="C1512" s="175"/>
      <c r="D1512" s="170"/>
      <c r="E1512" s="389" t="str">
        <f>IF(_xlfn.IFNA(VLOOKUP(D1512,FORMATS!$A$8:$B$43,2,FALSE),0)=0,"",VLOOKUP(D1512,FORMATS!$A$8:$B$43,2,FALSE))</f>
        <v/>
      </c>
      <c r="F1512" s="176"/>
      <c r="G1512" s="176"/>
      <c r="H1512" s="325"/>
      <c r="I1512" s="384"/>
      <c r="J1512" s="392"/>
      <c r="K1512" s="394"/>
      <c r="L1512" s="394"/>
      <c r="M1512" s="374">
        <f t="shared" si="20"/>
        <v>0</v>
      </c>
    </row>
    <row r="1513" spans="1:13" ht="20.149999999999999" customHeight="1">
      <c r="A1513" s="174"/>
      <c r="B1513" s="165"/>
      <c r="C1513" s="175"/>
      <c r="D1513" s="170"/>
      <c r="E1513" s="389" t="str">
        <f>IF(_xlfn.IFNA(VLOOKUP(D1513,FORMATS!$A$8:$B$43,2,FALSE),0)=0,"",VLOOKUP(D1513,FORMATS!$A$8:$B$43,2,FALSE))</f>
        <v/>
      </c>
      <c r="F1513" s="176"/>
      <c r="G1513" s="176"/>
      <c r="H1513" s="325"/>
      <c r="I1513" s="384"/>
      <c r="J1513" s="392"/>
      <c r="K1513" s="394"/>
      <c r="L1513" s="394"/>
      <c r="M1513" s="374">
        <f t="shared" si="20"/>
        <v>0</v>
      </c>
    </row>
    <row r="1514" spans="1:13" ht="20.149999999999999" customHeight="1">
      <c r="A1514" s="174"/>
      <c r="B1514" s="165"/>
      <c r="C1514" s="175"/>
      <c r="D1514" s="170"/>
      <c r="E1514" s="389" t="str">
        <f>IF(_xlfn.IFNA(VLOOKUP(D1514,FORMATS!$A$8:$B$43,2,FALSE),0)=0,"",VLOOKUP(D1514,FORMATS!$A$8:$B$43,2,FALSE))</f>
        <v/>
      </c>
      <c r="F1514" s="176"/>
      <c r="G1514" s="176"/>
      <c r="H1514" s="325"/>
      <c r="I1514" s="384"/>
      <c r="J1514" s="392"/>
      <c r="K1514" s="394"/>
      <c r="L1514" s="394"/>
      <c r="M1514" s="374">
        <f t="shared" si="20"/>
        <v>0</v>
      </c>
    </row>
    <row r="1515" spans="1:13" ht="20.149999999999999" customHeight="1">
      <c r="A1515" s="174"/>
      <c r="B1515" s="165"/>
      <c r="C1515" s="175"/>
      <c r="D1515" s="170"/>
      <c r="E1515" s="389" t="str">
        <f>IF(_xlfn.IFNA(VLOOKUP(D1515,FORMATS!$A$8:$B$43,2,FALSE),0)=0,"",VLOOKUP(D1515,FORMATS!$A$8:$B$43,2,FALSE))</f>
        <v/>
      </c>
      <c r="F1515" s="176"/>
      <c r="G1515" s="176"/>
      <c r="H1515" s="325"/>
      <c r="I1515" s="384"/>
      <c r="J1515" s="392"/>
      <c r="K1515" s="394"/>
      <c r="L1515" s="394"/>
      <c r="M1515" s="374">
        <f t="shared" si="20"/>
        <v>0</v>
      </c>
    </row>
    <row r="1516" spans="1:13" ht="20.149999999999999" customHeight="1">
      <c r="A1516" s="174"/>
      <c r="B1516" s="165"/>
      <c r="C1516" s="175"/>
      <c r="D1516" s="170"/>
      <c r="E1516" s="389" t="str">
        <f>IF(_xlfn.IFNA(VLOOKUP(D1516,FORMATS!$A$8:$B$43,2,FALSE),0)=0,"",VLOOKUP(D1516,FORMATS!$A$8:$B$43,2,FALSE))</f>
        <v/>
      </c>
      <c r="F1516" s="176"/>
      <c r="G1516" s="176"/>
      <c r="H1516" s="325"/>
      <c r="I1516" s="384"/>
      <c r="J1516" s="392"/>
      <c r="K1516" s="394"/>
      <c r="L1516" s="394"/>
      <c r="M1516" s="374">
        <f t="shared" si="20"/>
        <v>0</v>
      </c>
    </row>
    <row r="1517" spans="1:13" ht="20.149999999999999" customHeight="1">
      <c r="A1517" s="174"/>
      <c r="B1517" s="165"/>
      <c r="C1517" s="175"/>
      <c r="D1517" s="170"/>
      <c r="E1517" s="389" t="str">
        <f>IF(_xlfn.IFNA(VLOOKUP(D1517,FORMATS!$A$8:$B$43,2,FALSE),0)=0,"",VLOOKUP(D1517,FORMATS!$A$8:$B$43,2,FALSE))</f>
        <v/>
      </c>
      <c r="F1517" s="176"/>
      <c r="G1517" s="176"/>
      <c r="H1517" s="325"/>
      <c r="I1517" s="384"/>
      <c r="J1517" s="392"/>
      <c r="K1517" s="394"/>
      <c r="L1517" s="394"/>
      <c r="M1517" s="374">
        <f t="shared" si="20"/>
        <v>0</v>
      </c>
    </row>
    <row r="1518" spans="1:13" ht="20.149999999999999" customHeight="1">
      <c r="A1518" s="174"/>
      <c r="B1518" s="165"/>
      <c r="C1518" s="175"/>
      <c r="D1518" s="170"/>
      <c r="E1518" s="389" t="str">
        <f>IF(_xlfn.IFNA(VLOOKUP(D1518,FORMATS!$A$8:$B$43,2,FALSE),0)=0,"",VLOOKUP(D1518,FORMATS!$A$8:$B$43,2,FALSE))</f>
        <v/>
      </c>
      <c r="F1518" s="176"/>
      <c r="G1518" s="176"/>
      <c r="H1518" s="325"/>
      <c r="I1518" s="384"/>
      <c r="J1518" s="392"/>
      <c r="K1518" s="394"/>
      <c r="L1518" s="394"/>
      <c r="M1518" s="374">
        <f t="shared" si="20"/>
        <v>0</v>
      </c>
    </row>
    <row r="1519" spans="1:13" ht="20.149999999999999" customHeight="1">
      <c r="A1519" s="174"/>
      <c r="B1519" s="165"/>
      <c r="C1519" s="175"/>
      <c r="D1519" s="170"/>
      <c r="E1519" s="389" t="str">
        <f>IF(_xlfn.IFNA(VLOOKUP(D1519,FORMATS!$A$8:$B$43,2,FALSE),0)=0,"",VLOOKUP(D1519,FORMATS!$A$8:$B$43,2,FALSE))</f>
        <v/>
      </c>
      <c r="F1519" s="176"/>
      <c r="G1519" s="176"/>
      <c r="H1519" s="325"/>
      <c r="I1519" s="384"/>
      <c r="J1519" s="392"/>
      <c r="K1519" s="394"/>
      <c r="L1519" s="394"/>
      <c r="M1519" s="374">
        <f t="shared" si="20"/>
        <v>0</v>
      </c>
    </row>
    <row r="1520" spans="1:13" ht="20.149999999999999" customHeight="1">
      <c r="A1520" s="174"/>
      <c r="B1520" s="165"/>
      <c r="C1520" s="175"/>
      <c r="D1520" s="170"/>
      <c r="E1520" s="389" t="str">
        <f>IF(_xlfn.IFNA(VLOOKUP(D1520,FORMATS!$A$8:$B$43,2,FALSE),0)=0,"",VLOOKUP(D1520,FORMATS!$A$8:$B$43,2,FALSE))</f>
        <v/>
      </c>
      <c r="F1520" s="176"/>
      <c r="G1520" s="176"/>
      <c r="H1520" s="325"/>
      <c r="I1520" s="384"/>
      <c r="J1520" s="392"/>
      <c r="K1520" s="394"/>
      <c r="L1520" s="394"/>
      <c r="M1520" s="374">
        <f t="shared" si="20"/>
        <v>0</v>
      </c>
    </row>
    <row r="1521" spans="1:13" ht="20.149999999999999" customHeight="1">
      <c r="A1521" s="174"/>
      <c r="B1521" s="165"/>
      <c r="C1521" s="175"/>
      <c r="D1521" s="170"/>
      <c r="E1521" s="389" t="str">
        <f>IF(_xlfn.IFNA(VLOOKUP(D1521,FORMATS!$A$8:$B$43,2,FALSE),0)=0,"",VLOOKUP(D1521,FORMATS!$A$8:$B$43,2,FALSE))</f>
        <v/>
      </c>
      <c r="F1521" s="176"/>
      <c r="G1521" s="176"/>
      <c r="H1521" s="325"/>
      <c r="I1521" s="384"/>
      <c r="J1521" s="392"/>
      <c r="K1521" s="394"/>
      <c r="L1521" s="394"/>
      <c r="M1521" s="374">
        <f t="shared" si="20"/>
        <v>0</v>
      </c>
    </row>
    <row r="1522" spans="1:13" ht="20.149999999999999" customHeight="1">
      <c r="A1522" s="174"/>
      <c r="B1522" s="165"/>
      <c r="C1522" s="175"/>
      <c r="D1522" s="170"/>
      <c r="E1522" s="389" t="str">
        <f>IF(_xlfn.IFNA(VLOOKUP(D1522,FORMATS!$A$8:$B$43,2,FALSE),0)=0,"",VLOOKUP(D1522,FORMATS!$A$8:$B$43,2,FALSE))</f>
        <v/>
      </c>
      <c r="F1522" s="176"/>
      <c r="G1522" s="176"/>
      <c r="H1522" s="325"/>
      <c r="I1522" s="384"/>
      <c r="J1522" s="392"/>
      <c r="K1522" s="394"/>
      <c r="L1522" s="394"/>
      <c r="M1522" s="374">
        <f t="shared" si="20"/>
        <v>0</v>
      </c>
    </row>
    <row r="1523" spans="1:13" ht="20.149999999999999" customHeight="1">
      <c r="A1523" s="174"/>
      <c r="B1523" s="165"/>
      <c r="C1523" s="175"/>
      <c r="D1523" s="170"/>
      <c r="E1523" s="389" t="str">
        <f>IF(_xlfn.IFNA(VLOOKUP(D1523,FORMATS!$A$8:$B$43,2,FALSE),0)=0,"",VLOOKUP(D1523,FORMATS!$A$8:$B$43,2,FALSE))</f>
        <v/>
      </c>
      <c r="F1523" s="176"/>
      <c r="G1523" s="176"/>
      <c r="H1523" s="325"/>
      <c r="I1523" s="384"/>
      <c r="J1523" s="392"/>
      <c r="K1523" s="394"/>
      <c r="L1523" s="394"/>
      <c r="M1523" s="374">
        <f t="shared" si="20"/>
        <v>0</v>
      </c>
    </row>
    <row r="1524" spans="1:13" ht="20.149999999999999" customHeight="1">
      <c r="A1524" s="174"/>
      <c r="B1524" s="165"/>
      <c r="C1524" s="175"/>
      <c r="D1524" s="170"/>
      <c r="E1524" s="389" t="str">
        <f>IF(_xlfn.IFNA(VLOOKUP(D1524,FORMATS!$A$8:$B$43,2,FALSE),0)=0,"",VLOOKUP(D1524,FORMATS!$A$8:$B$43,2,FALSE))</f>
        <v/>
      </c>
      <c r="F1524" s="176"/>
      <c r="G1524" s="176"/>
      <c r="H1524" s="325"/>
      <c r="I1524" s="384"/>
      <c r="J1524" s="392"/>
      <c r="K1524" s="394"/>
      <c r="L1524" s="394"/>
      <c r="M1524" s="374">
        <f t="shared" si="20"/>
        <v>0</v>
      </c>
    </row>
    <row r="1525" spans="1:13" ht="20.149999999999999" customHeight="1">
      <c r="A1525" s="174"/>
      <c r="B1525" s="165"/>
      <c r="C1525" s="175"/>
      <c r="D1525" s="170"/>
      <c r="E1525" s="389" t="str">
        <f>IF(_xlfn.IFNA(VLOOKUP(D1525,FORMATS!$A$8:$B$43,2,FALSE),0)=0,"",VLOOKUP(D1525,FORMATS!$A$8:$B$43,2,FALSE))</f>
        <v/>
      </c>
      <c r="F1525" s="176"/>
      <c r="G1525" s="176"/>
      <c r="H1525" s="325"/>
      <c r="I1525" s="384"/>
      <c r="J1525" s="392"/>
      <c r="K1525" s="394"/>
      <c r="L1525" s="394"/>
      <c r="M1525" s="374">
        <f t="shared" si="20"/>
        <v>0</v>
      </c>
    </row>
    <row r="1526" spans="1:13" ht="20.149999999999999" customHeight="1">
      <c r="A1526" s="174"/>
      <c r="B1526" s="165"/>
      <c r="C1526" s="175"/>
      <c r="D1526" s="170"/>
      <c r="E1526" s="389" t="str">
        <f>IF(_xlfn.IFNA(VLOOKUP(D1526,FORMATS!$A$8:$B$43,2,FALSE),0)=0,"",VLOOKUP(D1526,FORMATS!$A$8:$B$43,2,FALSE))</f>
        <v/>
      </c>
      <c r="F1526" s="176"/>
      <c r="G1526" s="176"/>
      <c r="H1526" s="325"/>
      <c r="I1526" s="384"/>
      <c r="J1526" s="392"/>
      <c r="K1526" s="394"/>
      <c r="L1526" s="394"/>
      <c r="M1526" s="374">
        <f t="shared" si="20"/>
        <v>0</v>
      </c>
    </row>
    <row r="1527" spans="1:13" ht="20.149999999999999" customHeight="1">
      <c r="A1527" s="174"/>
      <c r="B1527" s="165"/>
      <c r="C1527" s="175"/>
      <c r="D1527" s="170"/>
      <c r="E1527" s="389" t="str">
        <f>IF(_xlfn.IFNA(VLOOKUP(D1527,FORMATS!$A$8:$B$43,2,FALSE),0)=0,"",VLOOKUP(D1527,FORMATS!$A$8:$B$43,2,FALSE))</f>
        <v/>
      </c>
      <c r="F1527" s="176"/>
      <c r="G1527" s="176"/>
      <c r="H1527" s="325"/>
      <c r="I1527" s="384"/>
      <c r="J1527" s="392"/>
      <c r="K1527" s="394"/>
      <c r="L1527" s="394"/>
      <c r="M1527" s="374">
        <f t="shared" si="20"/>
        <v>0</v>
      </c>
    </row>
    <row r="1528" spans="1:13" ht="20.149999999999999" customHeight="1">
      <c r="A1528" s="174"/>
      <c r="B1528" s="165"/>
      <c r="C1528" s="175"/>
      <c r="D1528" s="170"/>
      <c r="E1528" s="389" t="str">
        <f>IF(_xlfn.IFNA(VLOOKUP(D1528,FORMATS!$A$8:$B$43,2,FALSE),0)=0,"",VLOOKUP(D1528,FORMATS!$A$8:$B$43,2,FALSE))</f>
        <v/>
      </c>
      <c r="F1528" s="176"/>
      <c r="G1528" s="176"/>
      <c r="H1528" s="325"/>
      <c r="I1528" s="384"/>
      <c r="J1528" s="392"/>
      <c r="K1528" s="394"/>
      <c r="L1528" s="394"/>
      <c r="M1528" s="374">
        <f t="shared" si="20"/>
        <v>0</v>
      </c>
    </row>
    <row r="1529" spans="1:13" ht="20.149999999999999" customHeight="1">
      <c r="A1529" s="174"/>
      <c r="B1529" s="165"/>
      <c r="C1529" s="175"/>
      <c r="D1529" s="170"/>
      <c r="E1529" s="389" t="str">
        <f>IF(_xlfn.IFNA(VLOOKUP(D1529,FORMATS!$A$8:$B$43,2,FALSE),0)=0,"",VLOOKUP(D1529,FORMATS!$A$8:$B$43,2,FALSE))</f>
        <v/>
      </c>
      <c r="F1529" s="176"/>
      <c r="G1529" s="176"/>
      <c r="H1529" s="325"/>
      <c r="I1529" s="384"/>
      <c r="J1529" s="392"/>
      <c r="K1529" s="394"/>
      <c r="L1529" s="394"/>
      <c r="M1529" s="374">
        <f t="shared" si="20"/>
        <v>0</v>
      </c>
    </row>
    <row r="1530" spans="1:13" ht="20.149999999999999" customHeight="1">
      <c r="A1530" s="174"/>
      <c r="B1530" s="165"/>
      <c r="C1530" s="175"/>
      <c r="D1530" s="170"/>
      <c r="E1530" s="389" t="str">
        <f>IF(_xlfn.IFNA(VLOOKUP(D1530,FORMATS!$A$8:$B$43,2,FALSE),0)=0,"",VLOOKUP(D1530,FORMATS!$A$8:$B$43,2,FALSE))</f>
        <v/>
      </c>
      <c r="F1530" s="176"/>
      <c r="G1530" s="176"/>
      <c r="H1530" s="325"/>
      <c r="I1530" s="384"/>
      <c r="J1530" s="392"/>
      <c r="K1530" s="394"/>
      <c r="L1530" s="394"/>
      <c r="M1530" s="374">
        <f t="shared" si="20"/>
        <v>0</v>
      </c>
    </row>
    <row r="1531" spans="1:13" ht="20.149999999999999" customHeight="1">
      <c r="A1531" s="174"/>
      <c r="B1531" s="165"/>
      <c r="C1531" s="175"/>
      <c r="D1531" s="170"/>
      <c r="E1531" s="389" t="str">
        <f>IF(_xlfn.IFNA(VLOOKUP(D1531,FORMATS!$A$8:$B$43,2,FALSE),0)=0,"",VLOOKUP(D1531,FORMATS!$A$8:$B$43,2,FALSE))</f>
        <v/>
      </c>
      <c r="F1531" s="176"/>
      <c r="G1531" s="176"/>
      <c r="H1531" s="325"/>
      <c r="I1531" s="384"/>
      <c r="J1531" s="392"/>
      <c r="K1531" s="394"/>
      <c r="L1531" s="394"/>
      <c r="M1531" s="374">
        <f t="shared" si="20"/>
        <v>0</v>
      </c>
    </row>
    <row r="1532" spans="1:13" ht="20.149999999999999" customHeight="1">
      <c r="A1532" s="174"/>
      <c r="B1532" s="165"/>
      <c r="C1532" s="175"/>
      <c r="D1532" s="170"/>
      <c r="E1532" s="389" t="str">
        <f>IF(_xlfn.IFNA(VLOOKUP(D1532,FORMATS!$A$8:$B$43,2,FALSE),0)=0,"",VLOOKUP(D1532,FORMATS!$A$8:$B$43,2,FALSE))</f>
        <v/>
      </c>
      <c r="F1532" s="176"/>
      <c r="G1532" s="176"/>
      <c r="H1532" s="325"/>
      <c r="I1532" s="384"/>
      <c r="J1532" s="392"/>
      <c r="K1532" s="394"/>
      <c r="L1532" s="394"/>
      <c r="M1532" s="374">
        <f t="shared" si="20"/>
        <v>0</v>
      </c>
    </row>
    <row r="1533" spans="1:13" ht="20.149999999999999" customHeight="1">
      <c r="A1533" s="174"/>
      <c r="B1533" s="165"/>
      <c r="C1533" s="175"/>
      <c r="D1533" s="170"/>
      <c r="E1533" s="389" t="str">
        <f>IF(_xlfn.IFNA(VLOOKUP(D1533,FORMATS!$A$8:$B$43,2,FALSE),0)=0,"",VLOOKUP(D1533,FORMATS!$A$8:$B$43,2,FALSE))</f>
        <v/>
      </c>
      <c r="F1533" s="176"/>
      <c r="G1533" s="176"/>
      <c r="H1533" s="325"/>
      <c r="I1533" s="384"/>
      <c r="J1533" s="392"/>
      <c r="K1533" s="394"/>
      <c r="L1533" s="394"/>
      <c r="M1533" s="374">
        <f t="shared" si="20"/>
        <v>0</v>
      </c>
    </row>
    <row r="1534" spans="1:13" ht="20.149999999999999" customHeight="1">
      <c r="A1534" s="174"/>
      <c r="B1534" s="165"/>
      <c r="C1534" s="175"/>
      <c r="D1534" s="170"/>
      <c r="E1534" s="389" t="str">
        <f>IF(_xlfn.IFNA(VLOOKUP(D1534,FORMATS!$A$8:$B$43,2,FALSE),0)=0,"",VLOOKUP(D1534,FORMATS!$A$8:$B$43,2,FALSE))</f>
        <v/>
      </c>
      <c r="F1534" s="176"/>
      <c r="G1534" s="176"/>
      <c r="H1534" s="325"/>
      <c r="I1534" s="384"/>
      <c r="J1534" s="392"/>
      <c r="K1534" s="394"/>
      <c r="L1534" s="394"/>
      <c r="M1534" s="374">
        <f t="shared" si="20"/>
        <v>0</v>
      </c>
    </row>
    <row r="1535" spans="1:13" ht="20.149999999999999" customHeight="1">
      <c r="A1535" s="174"/>
      <c r="B1535" s="165"/>
      <c r="C1535" s="175"/>
      <c r="D1535" s="170"/>
      <c r="E1535" s="389" t="str">
        <f>IF(_xlfn.IFNA(VLOOKUP(D1535,FORMATS!$A$8:$B$43,2,FALSE),0)=0,"",VLOOKUP(D1535,FORMATS!$A$8:$B$43,2,FALSE))</f>
        <v/>
      </c>
      <c r="F1535" s="176"/>
      <c r="G1535" s="176"/>
      <c r="H1535" s="325"/>
      <c r="I1535" s="384"/>
      <c r="J1535" s="392"/>
      <c r="K1535" s="394"/>
      <c r="L1535" s="394"/>
      <c r="M1535" s="374">
        <f t="shared" si="20"/>
        <v>0</v>
      </c>
    </row>
    <row r="1536" spans="1:13" ht="20.149999999999999" customHeight="1">
      <c r="A1536" s="174"/>
      <c r="B1536" s="165"/>
      <c r="C1536" s="175"/>
      <c r="D1536" s="170"/>
      <c r="E1536" s="389" t="str">
        <f>IF(_xlfn.IFNA(VLOOKUP(D1536,FORMATS!$A$8:$B$43,2,FALSE),0)=0,"",VLOOKUP(D1536,FORMATS!$A$8:$B$43,2,FALSE))</f>
        <v/>
      </c>
      <c r="F1536" s="176"/>
      <c r="G1536" s="176"/>
      <c r="H1536" s="325"/>
      <c r="I1536" s="384"/>
      <c r="J1536" s="392"/>
      <c r="K1536" s="394"/>
      <c r="L1536" s="394"/>
      <c r="M1536" s="374">
        <f t="shared" si="20"/>
        <v>0</v>
      </c>
    </row>
    <row r="1537" spans="1:13" ht="20.149999999999999" customHeight="1">
      <c r="A1537" s="174"/>
      <c r="B1537" s="165"/>
      <c r="C1537" s="175"/>
      <c r="D1537" s="170"/>
      <c r="E1537" s="389" t="str">
        <f>IF(_xlfn.IFNA(VLOOKUP(D1537,FORMATS!$A$8:$B$43,2,FALSE),0)=0,"",VLOOKUP(D1537,FORMATS!$A$8:$B$43,2,FALSE))</f>
        <v/>
      </c>
      <c r="F1537" s="176"/>
      <c r="G1537" s="176"/>
      <c r="H1537" s="325"/>
      <c r="I1537" s="384"/>
      <c r="J1537" s="392"/>
      <c r="K1537" s="394"/>
      <c r="L1537" s="394"/>
      <c r="M1537" s="374">
        <f t="shared" si="20"/>
        <v>0</v>
      </c>
    </row>
    <row r="1538" spans="1:13" ht="20.149999999999999" customHeight="1">
      <c r="A1538" s="174"/>
      <c r="B1538" s="165"/>
      <c r="C1538" s="175"/>
      <c r="D1538" s="170"/>
      <c r="E1538" s="389" t="str">
        <f>IF(_xlfn.IFNA(VLOOKUP(D1538,FORMATS!$A$8:$B$43,2,FALSE),0)=0,"",VLOOKUP(D1538,FORMATS!$A$8:$B$43,2,FALSE))</f>
        <v/>
      </c>
      <c r="F1538" s="176"/>
      <c r="G1538" s="176"/>
      <c r="H1538" s="325"/>
      <c r="I1538" s="384"/>
      <c r="J1538" s="392"/>
      <c r="K1538" s="394"/>
      <c r="L1538" s="394"/>
      <c r="M1538" s="374">
        <f t="shared" si="20"/>
        <v>0</v>
      </c>
    </row>
    <row r="1539" spans="1:13" ht="20.149999999999999" customHeight="1">
      <c r="A1539" s="174"/>
      <c r="B1539" s="165"/>
      <c r="C1539" s="175"/>
      <c r="D1539" s="170"/>
      <c r="E1539" s="389" t="str">
        <f>IF(_xlfn.IFNA(VLOOKUP(D1539,FORMATS!$A$8:$B$43,2,FALSE),0)=0,"",VLOOKUP(D1539,FORMATS!$A$8:$B$43,2,FALSE))</f>
        <v/>
      </c>
      <c r="F1539" s="176"/>
      <c r="G1539" s="176"/>
      <c r="H1539" s="325"/>
      <c r="I1539" s="384"/>
      <c r="J1539" s="392"/>
      <c r="K1539" s="394"/>
      <c r="L1539" s="394"/>
      <c r="M1539" s="374">
        <f t="shared" si="20"/>
        <v>0</v>
      </c>
    </row>
    <row r="1540" spans="1:13" ht="20.149999999999999" customHeight="1">
      <c r="A1540" s="174"/>
      <c r="B1540" s="165"/>
      <c r="C1540" s="175"/>
      <c r="D1540" s="170"/>
      <c r="E1540" s="389" t="str">
        <f>IF(_xlfn.IFNA(VLOOKUP(D1540,FORMATS!$A$8:$B$43,2,FALSE),0)=0,"",VLOOKUP(D1540,FORMATS!$A$8:$B$43,2,FALSE))</f>
        <v/>
      </c>
      <c r="F1540" s="176"/>
      <c r="G1540" s="176"/>
      <c r="H1540" s="325"/>
      <c r="I1540" s="384"/>
      <c r="J1540" s="392"/>
      <c r="K1540" s="394"/>
      <c r="L1540" s="394"/>
      <c r="M1540" s="374">
        <f t="shared" si="20"/>
        <v>0</v>
      </c>
    </row>
    <row r="1541" spans="1:13" ht="20.149999999999999" customHeight="1">
      <c r="A1541" s="174"/>
      <c r="B1541" s="165"/>
      <c r="C1541" s="175"/>
      <c r="D1541" s="170"/>
      <c r="E1541" s="389" t="str">
        <f>IF(_xlfn.IFNA(VLOOKUP(D1541,FORMATS!$A$8:$B$43,2,FALSE),0)=0,"",VLOOKUP(D1541,FORMATS!$A$8:$B$43,2,FALSE))</f>
        <v/>
      </c>
      <c r="F1541" s="176"/>
      <c r="G1541" s="176"/>
      <c r="H1541" s="325"/>
      <c r="I1541" s="384"/>
      <c r="J1541" s="392"/>
      <c r="K1541" s="394"/>
      <c r="L1541" s="394"/>
      <c r="M1541" s="374">
        <f t="shared" si="20"/>
        <v>0</v>
      </c>
    </row>
    <row r="1542" spans="1:13" ht="20.149999999999999" customHeight="1">
      <c r="A1542" s="174"/>
      <c r="B1542" s="165"/>
      <c r="C1542" s="175"/>
      <c r="D1542" s="170"/>
      <c r="E1542" s="389" t="str">
        <f>IF(_xlfn.IFNA(VLOOKUP(D1542,FORMATS!$A$8:$B$43,2,FALSE),0)=0,"",VLOOKUP(D1542,FORMATS!$A$8:$B$43,2,FALSE))</f>
        <v/>
      </c>
      <c r="F1542" s="176"/>
      <c r="G1542" s="176"/>
      <c r="H1542" s="325"/>
      <c r="I1542" s="384"/>
      <c r="J1542" s="392"/>
      <c r="K1542" s="394"/>
      <c r="L1542" s="394"/>
      <c r="M1542" s="374">
        <f t="shared" si="20"/>
        <v>0</v>
      </c>
    </row>
    <row r="1543" spans="1:13" ht="20.149999999999999" customHeight="1">
      <c r="A1543" s="174"/>
      <c r="B1543" s="165"/>
      <c r="C1543" s="175"/>
      <c r="D1543" s="170"/>
      <c r="E1543" s="389" t="str">
        <f>IF(_xlfn.IFNA(VLOOKUP(D1543,FORMATS!$A$8:$B$43,2,FALSE),0)=0,"",VLOOKUP(D1543,FORMATS!$A$8:$B$43,2,FALSE))</f>
        <v/>
      </c>
      <c r="F1543" s="176"/>
      <c r="G1543" s="176"/>
      <c r="H1543" s="325"/>
      <c r="I1543" s="384"/>
      <c r="J1543" s="392"/>
      <c r="K1543" s="394"/>
      <c r="L1543" s="394"/>
      <c r="M1543" s="374">
        <f t="shared" si="20"/>
        <v>0</v>
      </c>
    </row>
    <row r="1544" spans="1:13" ht="20.149999999999999" customHeight="1">
      <c r="A1544" s="174"/>
      <c r="B1544" s="165"/>
      <c r="C1544" s="175"/>
      <c r="D1544" s="170"/>
      <c r="E1544" s="389" t="str">
        <f>IF(_xlfn.IFNA(VLOOKUP(D1544,FORMATS!$A$8:$B$43,2,FALSE),0)=0,"",VLOOKUP(D1544,FORMATS!$A$8:$B$43,2,FALSE))</f>
        <v/>
      </c>
      <c r="F1544" s="176"/>
      <c r="G1544" s="176"/>
      <c r="H1544" s="325"/>
      <c r="I1544" s="384"/>
      <c r="J1544" s="392"/>
      <c r="K1544" s="394"/>
      <c r="L1544" s="394"/>
      <c r="M1544" s="374">
        <f t="shared" si="20"/>
        <v>0</v>
      </c>
    </row>
    <row r="1545" spans="1:13" ht="20.149999999999999" customHeight="1">
      <c r="A1545" s="174"/>
      <c r="B1545" s="165"/>
      <c r="C1545" s="175"/>
      <c r="D1545" s="170"/>
      <c r="E1545" s="389" t="str">
        <f>IF(_xlfn.IFNA(VLOOKUP(D1545,FORMATS!$A$8:$B$43,2,FALSE),0)=0,"",VLOOKUP(D1545,FORMATS!$A$8:$B$43,2,FALSE))</f>
        <v/>
      </c>
      <c r="F1545" s="176"/>
      <c r="G1545" s="176"/>
      <c r="H1545" s="325"/>
      <c r="I1545" s="384"/>
      <c r="J1545" s="392"/>
      <c r="K1545" s="394"/>
      <c r="L1545" s="394"/>
      <c r="M1545" s="374">
        <f t="shared" si="20"/>
        <v>0</v>
      </c>
    </row>
    <row r="1546" spans="1:13" ht="20.149999999999999" customHeight="1">
      <c r="A1546" s="174"/>
      <c r="B1546" s="165"/>
      <c r="C1546" s="175"/>
      <c r="D1546" s="170"/>
      <c r="E1546" s="389" t="str">
        <f>IF(_xlfn.IFNA(VLOOKUP(D1546,FORMATS!$A$8:$B$43,2,FALSE),0)=0,"",VLOOKUP(D1546,FORMATS!$A$8:$B$43,2,FALSE))</f>
        <v/>
      </c>
      <c r="F1546" s="176"/>
      <c r="G1546" s="176"/>
      <c r="H1546" s="325"/>
      <c r="I1546" s="384"/>
      <c r="J1546" s="392"/>
      <c r="K1546" s="394"/>
      <c r="L1546" s="394"/>
      <c r="M1546" s="374">
        <f t="shared" si="20"/>
        <v>0</v>
      </c>
    </row>
    <row r="1547" spans="1:13" ht="20.149999999999999" customHeight="1">
      <c r="A1547" s="174"/>
      <c r="B1547" s="165"/>
      <c r="C1547" s="175"/>
      <c r="D1547" s="170"/>
      <c r="E1547" s="389" t="str">
        <f>IF(_xlfn.IFNA(VLOOKUP(D1547,FORMATS!$A$8:$B$43,2,FALSE),0)=0,"",VLOOKUP(D1547,FORMATS!$A$8:$B$43,2,FALSE))</f>
        <v/>
      </c>
      <c r="F1547" s="176"/>
      <c r="G1547" s="176"/>
      <c r="H1547" s="325"/>
      <c r="I1547" s="384"/>
      <c r="J1547" s="392"/>
      <c r="K1547" s="394"/>
      <c r="L1547" s="394"/>
      <c r="M1547" s="374">
        <f t="shared" si="20"/>
        <v>0</v>
      </c>
    </row>
    <row r="1548" spans="1:13" ht="20.149999999999999" customHeight="1">
      <c r="A1548" s="174"/>
      <c r="B1548" s="165"/>
      <c r="C1548" s="175"/>
      <c r="D1548" s="170"/>
      <c r="E1548" s="389" t="str">
        <f>IF(_xlfn.IFNA(VLOOKUP(D1548,FORMATS!$A$8:$B$43,2,FALSE),0)=0,"",VLOOKUP(D1548,FORMATS!$A$8:$B$43,2,FALSE))</f>
        <v/>
      </c>
      <c r="F1548" s="176"/>
      <c r="G1548" s="176"/>
      <c r="H1548" s="325"/>
      <c r="I1548" s="384"/>
      <c r="J1548" s="392"/>
      <c r="K1548" s="394"/>
      <c r="L1548" s="394"/>
      <c r="M1548" s="374">
        <f t="shared" si="20"/>
        <v>0</v>
      </c>
    </row>
    <row r="1549" spans="1:13" ht="20.149999999999999" customHeight="1">
      <c r="A1549" s="174"/>
      <c r="B1549" s="165"/>
      <c r="C1549" s="175"/>
      <c r="D1549" s="170"/>
      <c r="E1549" s="389" t="str">
        <f>IF(_xlfn.IFNA(VLOOKUP(D1549,FORMATS!$A$8:$B$43,2,FALSE),0)=0,"",VLOOKUP(D1549,FORMATS!$A$8:$B$43,2,FALSE))</f>
        <v/>
      </c>
      <c r="F1549" s="176"/>
      <c r="G1549" s="176"/>
      <c r="H1549" s="325"/>
      <c r="I1549" s="384"/>
      <c r="J1549" s="392"/>
      <c r="K1549" s="394"/>
      <c r="L1549" s="394"/>
      <c r="M1549" s="374">
        <f t="shared" si="20"/>
        <v>0</v>
      </c>
    </row>
    <row r="1550" spans="1:13" ht="20.149999999999999" customHeight="1">
      <c r="A1550" s="174"/>
      <c r="B1550" s="165"/>
      <c r="C1550" s="175"/>
      <c r="D1550" s="170"/>
      <c r="E1550" s="389" t="str">
        <f>IF(_xlfn.IFNA(VLOOKUP(D1550,FORMATS!$A$8:$B$43,2,FALSE),0)=0,"",VLOOKUP(D1550,FORMATS!$A$8:$B$43,2,FALSE))</f>
        <v/>
      </c>
      <c r="F1550" s="176"/>
      <c r="G1550" s="176"/>
      <c r="H1550" s="325"/>
      <c r="I1550" s="384"/>
      <c r="J1550" s="392"/>
      <c r="K1550" s="394"/>
      <c r="L1550" s="394"/>
      <c r="M1550" s="374">
        <f t="shared" si="20"/>
        <v>0</v>
      </c>
    </row>
    <row r="1551" spans="1:13" ht="20.149999999999999" customHeight="1">
      <c r="A1551" s="174"/>
      <c r="B1551" s="165"/>
      <c r="C1551" s="175"/>
      <c r="D1551" s="170"/>
      <c r="E1551" s="389" t="str">
        <f>IF(_xlfn.IFNA(VLOOKUP(D1551,FORMATS!$A$8:$B$43,2,FALSE),0)=0,"",VLOOKUP(D1551,FORMATS!$A$8:$B$43,2,FALSE))</f>
        <v/>
      </c>
      <c r="F1551" s="176"/>
      <c r="G1551" s="176"/>
      <c r="H1551" s="325"/>
      <c r="I1551" s="384"/>
      <c r="J1551" s="392"/>
      <c r="K1551" s="394"/>
      <c r="L1551" s="394"/>
      <c r="M1551" s="374">
        <f t="shared" si="20"/>
        <v>0</v>
      </c>
    </row>
    <row r="1552" spans="1:13" ht="20.149999999999999" customHeight="1">
      <c r="A1552" s="174"/>
      <c r="B1552" s="165"/>
      <c r="C1552" s="175"/>
      <c r="D1552" s="170"/>
      <c r="E1552" s="389" t="str">
        <f>IF(_xlfn.IFNA(VLOOKUP(D1552,FORMATS!$A$8:$B$43,2,FALSE),0)=0,"",VLOOKUP(D1552,FORMATS!$A$8:$B$43,2,FALSE))</f>
        <v/>
      </c>
      <c r="F1552" s="176"/>
      <c r="G1552" s="176"/>
      <c r="H1552" s="325"/>
      <c r="I1552" s="384"/>
      <c r="J1552" s="392"/>
      <c r="K1552" s="394"/>
      <c r="L1552" s="394"/>
      <c r="M1552" s="374">
        <f t="shared" si="20"/>
        <v>0</v>
      </c>
    </row>
    <row r="1553" spans="1:13" ht="20.149999999999999" customHeight="1">
      <c r="A1553" s="174"/>
      <c r="B1553" s="165"/>
      <c r="C1553" s="175"/>
      <c r="D1553" s="170"/>
      <c r="E1553" s="389" t="str">
        <f>IF(_xlfn.IFNA(VLOOKUP(D1553,FORMATS!$A$8:$B$43,2,FALSE),0)=0,"",VLOOKUP(D1553,FORMATS!$A$8:$B$43,2,FALSE))</f>
        <v/>
      </c>
      <c r="F1553" s="176"/>
      <c r="G1553" s="176"/>
      <c r="H1553" s="325"/>
      <c r="I1553" s="384"/>
      <c r="J1553" s="392"/>
      <c r="K1553" s="394"/>
      <c r="L1553" s="394"/>
      <c r="M1553" s="374">
        <f t="shared" si="20"/>
        <v>0</v>
      </c>
    </row>
    <row r="1554" spans="1:13" ht="20.149999999999999" customHeight="1">
      <c r="A1554" s="174"/>
      <c r="B1554" s="165"/>
      <c r="C1554" s="175"/>
      <c r="D1554" s="170"/>
      <c r="E1554" s="389" t="str">
        <f>IF(_xlfn.IFNA(VLOOKUP(D1554,FORMATS!$A$8:$B$43,2,FALSE),0)=0,"",VLOOKUP(D1554,FORMATS!$A$8:$B$43,2,FALSE))</f>
        <v/>
      </c>
      <c r="F1554" s="176"/>
      <c r="G1554" s="176"/>
      <c r="H1554" s="325"/>
      <c r="I1554" s="384"/>
      <c r="J1554" s="392"/>
      <c r="K1554" s="394"/>
      <c r="L1554" s="394"/>
      <c r="M1554" s="374">
        <f t="shared" si="20"/>
        <v>0</v>
      </c>
    </row>
    <row r="1555" spans="1:13" ht="20.149999999999999" customHeight="1">
      <c r="A1555" s="174"/>
      <c r="B1555" s="165"/>
      <c r="C1555" s="175"/>
      <c r="D1555" s="170"/>
      <c r="E1555" s="389" t="str">
        <f>IF(_xlfn.IFNA(VLOOKUP(D1555,FORMATS!$A$8:$B$43,2,FALSE),0)=0,"",VLOOKUP(D1555,FORMATS!$A$8:$B$43,2,FALSE))</f>
        <v/>
      </c>
      <c r="F1555" s="176"/>
      <c r="G1555" s="176"/>
      <c r="H1555" s="325"/>
      <c r="I1555" s="384"/>
      <c r="J1555" s="392"/>
      <c r="K1555" s="394"/>
      <c r="L1555" s="394"/>
      <c r="M1555" s="374">
        <f t="shared" si="20"/>
        <v>0</v>
      </c>
    </row>
    <row r="1556" spans="1:13" ht="20.149999999999999" customHeight="1">
      <c r="A1556" s="174"/>
      <c r="B1556" s="165"/>
      <c r="C1556" s="175"/>
      <c r="D1556" s="170"/>
      <c r="E1556" s="389" t="str">
        <f>IF(_xlfn.IFNA(VLOOKUP(D1556,FORMATS!$A$8:$B$43,2,FALSE),0)=0,"",VLOOKUP(D1556,FORMATS!$A$8:$B$43,2,FALSE))</f>
        <v/>
      </c>
      <c r="F1556" s="176"/>
      <c r="G1556" s="176"/>
      <c r="H1556" s="325"/>
      <c r="I1556" s="384"/>
      <c r="J1556" s="392"/>
      <c r="K1556" s="394"/>
      <c r="L1556" s="394"/>
      <c r="M1556" s="374">
        <f t="shared" ref="M1556:M1619" si="21">K1556-L1556</f>
        <v>0</v>
      </c>
    </row>
    <row r="1557" spans="1:13" ht="20.149999999999999" customHeight="1">
      <c r="A1557" s="174"/>
      <c r="B1557" s="165"/>
      <c r="C1557" s="175"/>
      <c r="D1557" s="170"/>
      <c r="E1557" s="389" t="str">
        <f>IF(_xlfn.IFNA(VLOOKUP(D1557,FORMATS!$A$8:$B$43,2,FALSE),0)=0,"",VLOOKUP(D1557,FORMATS!$A$8:$B$43,2,FALSE))</f>
        <v/>
      </c>
      <c r="F1557" s="176"/>
      <c r="G1557" s="176"/>
      <c r="H1557" s="325"/>
      <c r="I1557" s="384"/>
      <c r="J1557" s="392"/>
      <c r="K1557" s="394"/>
      <c r="L1557" s="394"/>
      <c r="M1557" s="374">
        <f t="shared" si="21"/>
        <v>0</v>
      </c>
    </row>
    <row r="1558" spans="1:13" ht="20.149999999999999" customHeight="1">
      <c r="A1558" s="174"/>
      <c r="B1558" s="165"/>
      <c r="C1558" s="175"/>
      <c r="D1558" s="170"/>
      <c r="E1558" s="389" t="str">
        <f>IF(_xlfn.IFNA(VLOOKUP(D1558,FORMATS!$A$8:$B$43,2,FALSE),0)=0,"",VLOOKUP(D1558,FORMATS!$A$8:$B$43,2,FALSE))</f>
        <v/>
      </c>
      <c r="F1558" s="176"/>
      <c r="G1558" s="176"/>
      <c r="H1558" s="325"/>
      <c r="I1558" s="384"/>
      <c r="J1558" s="392"/>
      <c r="K1558" s="394"/>
      <c r="L1558" s="394"/>
      <c r="M1558" s="374">
        <f t="shared" si="21"/>
        <v>0</v>
      </c>
    </row>
    <row r="1559" spans="1:13" ht="20.149999999999999" customHeight="1">
      <c r="A1559" s="174"/>
      <c r="B1559" s="165"/>
      <c r="C1559" s="175"/>
      <c r="D1559" s="170"/>
      <c r="E1559" s="389" t="str">
        <f>IF(_xlfn.IFNA(VLOOKUP(D1559,FORMATS!$A$8:$B$43,2,FALSE),0)=0,"",VLOOKUP(D1559,FORMATS!$A$8:$B$43,2,FALSE))</f>
        <v/>
      </c>
      <c r="F1559" s="176"/>
      <c r="G1559" s="176"/>
      <c r="H1559" s="325"/>
      <c r="I1559" s="384"/>
      <c r="J1559" s="392"/>
      <c r="K1559" s="394"/>
      <c r="L1559" s="394"/>
      <c r="M1559" s="374">
        <f t="shared" si="21"/>
        <v>0</v>
      </c>
    </row>
    <row r="1560" spans="1:13" ht="20.149999999999999" customHeight="1">
      <c r="A1560" s="174"/>
      <c r="B1560" s="165"/>
      <c r="C1560" s="175"/>
      <c r="D1560" s="170"/>
      <c r="E1560" s="389" t="str">
        <f>IF(_xlfn.IFNA(VLOOKUP(D1560,FORMATS!$A$8:$B$43,2,FALSE),0)=0,"",VLOOKUP(D1560,FORMATS!$A$8:$B$43,2,FALSE))</f>
        <v/>
      </c>
      <c r="F1560" s="176"/>
      <c r="G1560" s="176"/>
      <c r="H1560" s="325"/>
      <c r="I1560" s="384"/>
      <c r="J1560" s="392"/>
      <c r="K1560" s="394"/>
      <c r="L1560" s="394"/>
      <c r="M1560" s="374">
        <f t="shared" si="21"/>
        <v>0</v>
      </c>
    </row>
    <row r="1561" spans="1:13" ht="20.149999999999999" customHeight="1">
      <c r="A1561" s="174"/>
      <c r="B1561" s="165"/>
      <c r="C1561" s="175"/>
      <c r="D1561" s="170"/>
      <c r="E1561" s="389" t="str">
        <f>IF(_xlfn.IFNA(VLOOKUP(D1561,FORMATS!$A$8:$B$43,2,FALSE),0)=0,"",VLOOKUP(D1561,FORMATS!$A$8:$B$43,2,FALSE))</f>
        <v/>
      </c>
      <c r="F1561" s="176"/>
      <c r="G1561" s="176"/>
      <c r="H1561" s="325"/>
      <c r="I1561" s="384"/>
      <c r="J1561" s="392"/>
      <c r="K1561" s="394"/>
      <c r="L1561" s="394"/>
      <c r="M1561" s="374">
        <f t="shared" si="21"/>
        <v>0</v>
      </c>
    </row>
    <row r="1562" spans="1:13" ht="20.149999999999999" customHeight="1">
      <c r="A1562" s="174"/>
      <c r="B1562" s="165"/>
      <c r="C1562" s="175"/>
      <c r="D1562" s="170"/>
      <c r="E1562" s="389" t="str">
        <f>IF(_xlfn.IFNA(VLOOKUP(D1562,FORMATS!$A$8:$B$43,2,FALSE),0)=0,"",VLOOKUP(D1562,FORMATS!$A$8:$B$43,2,FALSE))</f>
        <v/>
      </c>
      <c r="F1562" s="176"/>
      <c r="G1562" s="176"/>
      <c r="H1562" s="325"/>
      <c r="I1562" s="384"/>
      <c r="J1562" s="392"/>
      <c r="K1562" s="394"/>
      <c r="L1562" s="394"/>
      <c r="M1562" s="374">
        <f t="shared" si="21"/>
        <v>0</v>
      </c>
    </row>
    <row r="1563" spans="1:13" ht="20.149999999999999" customHeight="1">
      <c r="A1563" s="174"/>
      <c r="B1563" s="165"/>
      <c r="C1563" s="175"/>
      <c r="D1563" s="170"/>
      <c r="E1563" s="389" t="str">
        <f>IF(_xlfn.IFNA(VLOOKUP(D1563,FORMATS!$A$8:$B$43,2,FALSE),0)=0,"",VLOOKUP(D1563,FORMATS!$A$8:$B$43,2,FALSE))</f>
        <v/>
      </c>
      <c r="F1563" s="176"/>
      <c r="G1563" s="176"/>
      <c r="H1563" s="325"/>
      <c r="I1563" s="384"/>
      <c r="J1563" s="392"/>
      <c r="K1563" s="394"/>
      <c r="L1563" s="394"/>
      <c r="M1563" s="374">
        <f t="shared" si="21"/>
        <v>0</v>
      </c>
    </row>
    <row r="1564" spans="1:13" ht="20.149999999999999" customHeight="1">
      <c r="A1564" s="174"/>
      <c r="B1564" s="165"/>
      <c r="C1564" s="175"/>
      <c r="D1564" s="170"/>
      <c r="E1564" s="389" t="str">
        <f>IF(_xlfn.IFNA(VLOOKUP(D1564,FORMATS!$A$8:$B$43,2,FALSE),0)=0,"",VLOOKUP(D1564,FORMATS!$A$8:$B$43,2,FALSE))</f>
        <v/>
      </c>
      <c r="F1564" s="176"/>
      <c r="G1564" s="176"/>
      <c r="H1564" s="325"/>
      <c r="I1564" s="384"/>
      <c r="J1564" s="392"/>
      <c r="K1564" s="394"/>
      <c r="L1564" s="394"/>
      <c r="M1564" s="374">
        <f t="shared" si="21"/>
        <v>0</v>
      </c>
    </row>
    <row r="1565" spans="1:13" ht="20.149999999999999" customHeight="1">
      <c r="A1565" s="174"/>
      <c r="B1565" s="165"/>
      <c r="C1565" s="175"/>
      <c r="D1565" s="170"/>
      <c r="E1565" s="389" t="str">
        <f>IF(_xlfn.IFNA(VLOOKUP(D1565,FORMATS!$A$8:$B$43,2,FALSE),0)=0,"",VLOOKUP(D1565,FORMATS!$A$8:$B$43,2,FALSE))</f>
        <v/>
      </c>
      <c r="F1565" s="176"/>
      <c r="G1565" s="176"/>
      <c r="H1565" s="325"/>
      <c r="I1565" s="384"/>
      <c r="J1565" s="392"/>
      <c r="K1565" s="394"/>
      <c r="L1565" s="394"/>
      <c r="M1565" s="374">
        <f t="shared" si="21"/>
        <v>0</v>
      </c>
    </row>
    <row r="1566" spans="1:13" ht="20.149999999999999" customHeight="1">
      <c r="A1566" s="174"/>
      <c r="B1566" s="165"/>
      <c r="C1566" s="175"/>
      <c r="D1566" s="170"/>
      <c r="E1566" s="389" t="str">
        <f>IF(_xlfn.IFNA(VLOOKUP(D1566,FORMATS!$A$8:$B$43,2,FALSE),0)=0,"",VLOOKUP(D1566,FORMATS!$A$8:$B$43,2,FALSE))</f>
        <v/>
      </c>
      <c r="F1566" s="176"/>
      <c r="G1566" s="176"/>
      <c r="H1566" s="325"/>
      <c r="I1566" s="384"/>
      <c r="J1566" s="392"/>
      <c r="K1566" s="394"/>
      <c r="L1566" s="394"/>
      <c r="M1566" s="374">
        <f t="shared" si="21"/>
        <v>0</v>
      </c>
    </row>
    <row r="1567" spans="1:13" ht="20.149999999999999" customHeight="1">
      <c r="A1567" s="174"/>
      <c r="B1567" s="165"/>
      <c r="C1567" s="175"/>
      <c r="D1567" s="170"/>
      <c r="E1567" s="389" t="str">
        <f>IF(_xlfn.IFNA(VLOOKUP(D1567,FORMATS!$A$8:$B$43,2,FALSE),0)=0,"",VLOOKUP(D1567,FORMATS!$A$8:$B$43,2,FALSE))</f>
        <v/>
      </c>
      <c r="F1567" s="176"/>
      <c r="G1567" s="176"/>
      <c r="H1567" s="325"/>
      <c r="I1567" s="384"/>
      <c r="J1567" s="392"/>
      <c r="K1567" s="394"/>
      <c r="L1567" s="394"/>
      <c r="M1567" s="374">
        <f t="shared" si="21"/>
        <v>0</v>
      </c>
    </row>
    <row r="1568" spans="1:13" ht="20.149999999999999" customHeight="1">
      <c r="A1568" s="174"/>
      <c r="B1568" s="165"/>
      <c r="C1568" s="175"/>
      <c r="D1568" s="170"/>
      <c r="E1568" s="389" t="str">
        <f>IF(_xlfn.IFNA(VLOOKUP(D1568,FORMATS!$A$8:$B$43,2,FALSE),0)=0,"",VLOOKUP(D1568,FORMATS!$A$8:$B$43,2,FALSE))</f>
        <v/>
      </c>
      <c r="F1568" s="176"/>
      <c r="G1568" s="176"/>
      <c r="H1568" s="325"/>
      <c r="I1568" s="384"/>
      <c r="J1568" s="392"/>
      <c r="K1568" s="394"/>
      <c r="L1568" s="394"/>
      <c r="M1568" s="374">
        <f t="shared" si="21"/>
        <v>0</v>
      </c>
    </row>
    <row r="1569" spans="1:13" ht="20.149999999999999" customHeight="1">
      <c r="A1569" s="174"/>
      <c r="B1569" s="165"/>
      <c r="C1569" s="175"/>
      <c r="D1569" s="170"/>
      <c r="E1569" s="389" t="str">
        <f>IF(_xlfn.IFNA(VLOOKUP(D1569,FORMATS!$A$8:$B$43,2,FALSE),0)=0,"",VLOOKUP(D1569,FORMATS!$A$8:$B$43,2,FALSE))</f>
        <v/>
      </c>
      <c r="F1569" s="176"/>
      <c r="G1569" s="176"/>
      <c r="H1569" s="325"/>
      <c r="I1569" s="384"/>
      <c r="J1569" s="392"/>
      <c r="K1569" s="394"/>
      <c r="L1569" s="394"/>
      <c r="M1569" s="374">
        <f t="shared" si="21"/>
        <v>0</v>
      </c>
    </row>
    <row r="1570" spans="1:13" ht="20.149999999999999" customHeight="1">
      <c r="A1570" s="174"/>
      <c r="B1570" s="165"/>
      <c r="C1570" s="175"/>
      <c r="D1570" s="170"/>
      <c r="E1570" s="389" t="str">
        <f>IF(_xlfn.IFNA(VLOOKUP(D1570,FORMATS!$A$8:$B$43,2,FALSE),0)=0,"",VLOOKUP(D1570,FORMATS!$A$8:$B$43,2,FALSE))</f>
        <v/>
      </c>
      <c r="F1570" s="176"/>
      <c r="G1570" s="176"/>
      <c r="H1570" s="325"/>
      <c r="I1570" s="384"/>
      <c r="J1570" s="392"/>
      <c r="K1570" s="394"/>
      <c r="L1570" s="394"/>
      <c r="M1570" s="374">
        <f t="shared" si="21"/>
        <v>0</v>
      </c>
    </row>
    <row r="1571" spans="1:13" ht="20.149999999999999" customHeight="1">
      <c r="A1571" s="174"/>
      <c r="B1571" s="165"/>
      <c r="C1571" s="175"/>
      <c r="D1571" s="170"/>
      <c r="E1571" s="389" t="str">
        <f>IF(_xlfn.IFNA(VLOOKUP(D1571,FORMATS!$A$8:$B$43,2,FALSE),0)=0,"",VLOOKUP(D1571,FORMATS!$A$8:$B$43,2,FALSE))</f>
        <v/>
      </c>
      <c r="F1571" s="176"/>
      <c r="G1571" s="176"/>
      <c r="H1571" s="325"/>
      <c r="I1571" s="384"/>
      <c r="J1571" s="392"/>
      <c r="K1571" s="394"/>
      <c r="L1571" s="394"/>
      <c r="M1571" s="374">
        <f t="shared" si="21"/>
        <v>0</v>
      </c>
    </row>
    <row r="1572" spans="1:13" ht="20.149999999999999" customHeight="1">
      <c r="A1572" s="174"/>
      <c r="B1572" s="165"/>
      <c r="C1572" s="175"/>
      <c r="D1572" s="170"/>
      <c r="E1572" s="389" t="str">
        <f>IF(_xlfn.IFNA(VLOOKUP(D1572,FORMATS!$A$8:$B$43,2,FALSE),0)=0,"",VLOOKUP(D1572,FORMATS!$A$8:$B$43,2,FALSE))</f>
        <v/>
      </c>
      <c r="F1572" s="176"/>
      <c r="G1572" s="176"/>
      <c r="H1572" s="325"/>
      <c r="I1572" s="384"/>
      <c r="J1572" s="392"/>
      <c r="K1572" s="394"/>
      <c r="L1572" s="394"/>
      <c r="M1572" s="374">
        <f t="shared" si="21"/>
        <v>0</v>
      </c>
    </row>
    <row r="1573" spans="1:13" ht="20.149999999999999" customHeight="1">
      <c r="A1573" s="174"/>
      <c r="B1573" s="165"/>
      <c r="C1573" s="175"/>
      <c r="D1573" s="170"/>
      <c r="E1573" s="389" t="str">
        <f>IF(_xlfn.IFNA(VLOOKUP(D1573,FORMATS!$A$8:$B$43,2,FALSE),0)=0,"",VLOOKUP(D1573,FORMATS!$A$8:$B$43,2,FALSE))</f>
        <v/>
      </c>
      <c r="F1573" s="176"/>
      <c r="G1573" s="176"/>
      <c r="H1573" s="325"/>
      <c r="I1573" s="384"/>
      <c r="J1573" s="392"/>
      <c r="K1573" s="394"/>
      <c r="L1573" s="394"/>
      <c r="M1573" s="374">
        <f t="shared" si="21"/>
        <v>0</v>
      </c>
    </row>
    <row r="1574" spans="1:13" ht="20.149999999999999" customHeight="1">
      <c r="A1574" s="174"/>
      <c r="B1574" s="165"/>
      <c r="C1574" s="175"/>
      <c r="D1574" s="170"/>
      <c r="E1574" s="389" t="str">
        <f>IF(_xlfn.IFNA(VLOOKUP(D1574,FORMATS!$A$8:$B$43,2,FALSE),0)=0,"",VLOOKUP(D1574,FORMATS!$A$8:$B$43,2,FALSE))</f>
        <v/>
      </c>
      <c r="F1574" s="176"/>
      <c r="G1574" s="176"/>
      <c r="H1574" s="325"/>
      <c r="I1574" s="384"/>
      <c r="J1574" s="392"/>
      <c r="K1574" s="394"/>
      <c r="L1574" s="394"/>
      <c r="M1574" s="374">
        <f t="shared" si="21"/>
        <v>0</v>
      </c>
    </row>
    <row r="1575" spans="1:13" ht="20.149999999999999" customHeight="1">
      <c r="A1575" s="174"/>
      <c r="B1575" s="165"/>
      <c r="C1575" s="175"/>
      <c r="D1575" s="170"/>
      <c r="E1575" s="389" t="str">
        <f>IF(_xlfn.IFNA(VLOOKUP(D1575,FORMATS!$A$8:$B$43,2,FALSE),0)=0,"",VLOOKUP(D1575,FORMATS!$A$8:$B$43,2,FALSE))</f>
        <v/>
      </c>
      <c r="F1575" s="176"/>
      <c r="G1575" s="176"/>
      <c r="H1575" s="325"/>
      <c r="I1575" s="384"/>
      <c r="J1575" s="392"/>
      <c r="K1575" s="394"/>
      <c r="L1575" s="394"/>
      <c r="M1575" s="374">
        <f t="shared" si="21"/>
        <v>0</v>
      </c>
    </row>
    <row r="1576" spans="1:13" ht="20.149999999999999" customHeight="1">
      <c r="A1576" s="174"/>
      <c r="B1576" s="165"/>
      <c r="C1576" s="175"/>
      <c r="D1576" s="170"/>
      <c r="E1576" s="389" t="str">
        <f>IF(_xlfn.IFNA(VLOOKUP(D1576,FORMATS!$A$8:$B$43,2,FALSE),0)=0,"",VLOOKUP(D1576,FORMATS!$A$8:$B$43,2,FALSE))</f>
        <v/>
      </c>
      <c r="F1576" s="176"/>
      <c r="G1576" s="176"/>
      <c r="H1576" s="325"/>
      <c r="I1576" s="384"/>
      <c r="J1576" s="392"/>
      <c r="K1576" s="394"/>
      <c r="L1576" s="394"/>
      <c r="M1576" s="374">
        <f t="shared" si="21"/>
        <v>0</v>
      </c>
    </row>
    <row r="1577" spans="1:13" ht="20.149999999999999" customHeight="1">
      <c r="A1577" s="174"/>
      <c r="B1577" s="165"/>
      <c r="C1577" s="175"/>
      <c r="D1577" s="170"/>
      <c r="E1577" s="389" t="str">
        <f>IF(_xlfn.IFNA(VLOOKUP(D1577,FORMATS!$A$8:$B$43,2,FALSE),0)=0,"",VLOOKUP(D1577,FORMATS!$A$8:$B$43,2,FALSE))</f>
        <v/>
      </c>
      <c r="F1577" s="176"/>
      <c r="G1577" s="176"/>
      <c r="H1577" s="325"/>
      <c r="I1577" s="384"/>
      <c r="J1577" s="392"/>
      <c r="K1577" s="394"/>
      <c r="L1577" s="394"/>
      <c r="M1577" s="374">
        <f t="shared" si="21"/>
        <v>0</v>
      </c>
    </row>
    <row r="1578" spans="1:13" ht="20.149999999999999" customHeight="1">
      <c r="A1578" s="174"/>
      <c r="B1578" s="165"/>
      <c r="C1578" s="175"/>
      <c r="D1578" s="170"/>
      <c r="E1578" s="389" t="str">
        <f>IF(_xlfn.IFNA(VLOOKUP(D1578,FORMATS!$A$8:$B$43,2,FALSE),0)=0,"",VLOOKUP(D1578,FORMATS!$A$8:$B$43,2,FALSE))</f>
        <v/>
      </c>
      <c r="F1578" s="176"/>
      <c r="G1578" s="176"/>
      <c r="H1578" s="325"/>
      <c r="I1578" s="384"/>
      <c r="J1578" s="392"/>
      <c r="K1578" s="394"/>
      <c r="L1578" s="394"/>
      <c r="M1578" s="374">
        <f t="shared" si="21"/>
        <v>0</v>
      </c>
    </row>
    <row r="1579" spans="1:13" ht="20.149999999999999" customHeight="1">
      <c r="A1579" s="174"/>
      <c r="B1579" s="165"/>
      <c r="C1579" s="175"/>
      <c r="D1579" s="170"/>
      <c r="E1579" s="389" t="str">
        <f>IF(_xlfn.IFNA(VLOOKUP(D1579,FORMATS!$A$8:$B$43,2,FALSE),0)=0,"",VLOOKUP(D1579,FORMATS!$A$8:$B$43,2,FALSE))</f>
        <v/>
      </c>
      <c r="F1579" s="176"/>
      <c r="G1579" s="176"/>
      <c r="H1579" s="325"/>
      <c r="I1579" s="384"/>
      <c r="J1579" s="392"/>
      <c r="K1579" s="394"/>
      <c r="L1579" s="394"/>
      <c r="M1579" s="374">
        <f t="shared" si="21"/>
        <v>0</v>
      </c>
    </row>
    <row r="1580" spans="1:13" ht="20.149999999999999" customHeight="1">
      <c r="A1580" s="174"/>
      <c r="B1580" s="165"/>
      <c r="C1580" s="175"/>
      <c r="D1580" s="170"/>
      <c r="E1580" s="389" t="str">
        <f>IF(_xlfn.IFNA(VLOOKUP(D1580,FORMATS!$A$8:$B$43,2,FALSE),0)=0,"",VLOOKUP(D1580,FORMATS!$A$8:$B$43,2,FALSE))</f>
        <v/>
      </c>
      <c r="F1580" s="176"/>
      <c r="G1580" s="176"/>
      <c r="H1580" s="325"/>
      <c r="I1580" s="384"/>
      <c r="J1580" s="392"/>
      <c r="K1580" s="394"/>
      <c r="L1580" s="394"/>
      <c r="M1580" s="374">
        <f t="shared" si="21"/>
        <v>0</v>
      </c>
    </row>
    <row r="1581" spans="1:13" ht="20.149999999999999" customHeight="1">
      <c r="A1581" s="174"/>
      <c r="B1581" s="165"/>
      <c r="C1581" s="175"/>
      <c r="D1581" s="170"/>
      <c r="E1581" s="389" t="str">
        <f>IF(_xlfn.IFNA(VLOOKUP(D1581,FORMATS!$A$8:$B$43,2,FALSE),0)=0,"",VLOOKUP(D1581,FORMATS!$A$8:$B$43,2,FALSE))</f>
        <v/>
      </c>
      <c r="F1581" s="176"/>
      <c r="G1581" s="176"/>
      <c r="H1581" s="325"/>
      <c r="I1581" s="384"/>
      <c r="J1581" s="392"/>
      <c r="K1581" s="394"/>
      <c r="L1581" s="394"/>
      <c r="M1581" s="374">
        <f t="shared" si="21"/>
        <v>0</v>
      </c>
    </row>
    <row r="1582" spans="1:13" ht="20.149999999999999" customHeight="1">
      <c r="A1582" s="174"/>
      <c r="B1582" s="165"/>
      <c r="C1582" s="175"/>
      <c r="D1582" s="170"/>
      <c r="E1582" s="389" t="str">
        <f>IF(_xlfn.IFNA(VLOOKUP(D1582,FORMATS!$A$8:$B$43,2,FALSE),0)=0,"",VLOOKUP(D1582,FORMATS!$A$8:$B$43,2,FALSE))</f>
        <v/>
      </c>
      <c r="F1582" s="176"/>
      <c r="G1582" s="176"/>
      <c r="H1582" s="325"/>
      <c r="I1582" s="384"/>
      <c r="J1582" s="392"/>
      <c r="K1582" s="394"/>
      <c r="L1582" s="394"/>
      <c r="M1582" s="374">
        <f t="shared" si="21"/>
        <v>0</v>
      </c>
    </row>
    <row r="1583" spans="1:13" ht="20.149999999999999" customHeight="1">
      <c r="A1583" s="174"/>
      <c r="B1583" s="165"/>
      <c r="C1583" s="175"/>
      <c r="D1583" s="170"/>
      <c r="E1583" s="389" t="str">
        <f>IF(_xlfn.IFNA(VLOOKUP(D1583,FORMATS!$A$8:$B$43,2,FALSE),0)=0,"",VLOOKUP(D1583,FORMATS!$A$8:$B$43,2,FALSE))</f>
        <v/>
      </c>
      <c r="F1583" s="176"/>
      <c r="G1583" s="176"/>
      <c r="H1583" s="325"/>
      <c r="I1583" s="384"/>
      <c r="J1583" s="392"/>
      <c r="K1583" s="394"/>
      <c r="L1583" s="394"/>
      <c r="M1583" s="374">
        <f t="shared" si="21"/>
        <v>0</v>
      </c>
    </row>
    <row r="1584" spans="1:13" ht="20.149999999999999" customHeight="1">
      <c r="A1584" s="174"/>
      <c r="B1584" s="165"/>
      <c r="C1584" s="175"/>
      <c r="D1584" s="170"/>
      <c r="E1584" s="389" t="str">
        <f>IF(_xlfn.IFNA(VLOOKUP(D1584,FORMATS!$A$8:$B$43,2,FALSE),0)=0,"",VLOOKUP(D1584,FORMATS!$A$8:$B$43,2,FALSE))</f>
        <v/>
      </c>
      <c r="F1584" s="176"/>
      <c r="G1584" s="176"/>
      <c r="H1584" s="325"/>
      <c r="I1584" s="384"/>
      <c r="J1584" s="392"/>
      <c r="K1584" s="394"/>
      <c r="L1584" s="394"/>
      <c r="M1584" s="374">
        <f t="shared" si="21"/>
        <v>0</v>
      </c>
    </row>
    <row r="1585" spans="1:13" ht="20.149999999999999" customHeight="1">
      <c r="A1585" s="174"/>
      <c r="B1585" s="165"/>
      <c r="C1585" s="175"/>
      <c r="D1585" s="170"/>
      <c r="E1585" s="389" t="str">
        <f>IF(_xlfn.IFNA(VLOOKUP(D1585,FORMATS!$A$8:$B$43,2,FALSE),0)=0,"",VLOOKUP(D1585,FORMATS!$A$8:$B$43,2,FALSE))</f>
        <v/>
      </c>
      <c r="F1585" s="176"/>
      <c r="G1585" s="176"/>
      <c r="H1585" s="325"/>
      <c r="I1585" s="384"/>
      <c r="J1585" s="392"/>
      <c r="K1585" s="394"/>
      <c r="L1585" s="394"/>
      <c r="M1585" s="374">
        <f t="shared" si="21"/>
        <v>0</v>
      </c>
    </row>
    <row r="1586" spans="1:13" ht="20.149999999999999" customHeight="1">
      <c r="A1586" s="174"/>
      <c r="B1586" s="165"/>
      <c r="C1586" s="175"/>
      <c r="D1586" s="170"/>
      <c r="E1586" s="389" t="str">
        <f>IF(_xlfn.IFNA(VLOOKUP(D1586,FORMATS!$A$8:$B$43,2,FALSE),0)=0,"",VLOOKUP(D1586,FORMATS!$A$8:$B$43,2,FALSE))</f>
        <v/>
      </c>
      <c r="F1586" s="176"/>
      <c r="G1586" s="176"/>
      <c r="H1586" s="325"/>
      <c r="I1586" s="384"/>
      <c r="J1586" s="392"/>
      <c r="K1586" s="394"/>
      <c r="L1586" s="394"/>
      <c r="M1586" s="374">
        <f t="shared" si="21"/>
        <v>0</v>
      </c>
    </row>
    <row r="1587" spans="1:13" ht="20.149999999999999" customHeight="1">
      <c r="A1587" s="174"/>
      <c r="B1587" s="165"/>
      <c r="C1587" s="175"/>
      <c r="D1587" s="170"/>
      <c r="E1587" s="389" t="str">
        <f>IF(_xlfn.IFNA(VLOOKUP(D1587,FORMATS!$A$8:$B$43,2,FALSE),0)=0,"",VLOOKUP(D1587,FORMATS!$A$8:$B$43,2,FALSE))</f>
        <v/>
      </c>
      <c r="F1587" s="176"/>
      <c r="G1587" s="176"/>
      <c r="H1587" s="325"/>
      <c r="I1587" s="384"/>
      <c r="J1587" s="392"/>
      <c r="K1587" s="394"/>
      <c r="L1587" s="394"/>
      <c r="M1587" s="374">
        <f t="shared" si="21"/>
        <v>0</v>
      </c>
    </row>
    <row r="1588" spans="1:13" ht="20.149999999999999" customHeight="1">
      <c r="A1588" s="174"/>
      <c r="B1588" s="165"/>
      <c r="C1588" s="175"/>
      <c r="D1588" s="170"/>
      <c r="E1588" s="389" t="str">
        <f>IF(_xlfn.IFNA(VLOOKUP(D1588,FORMATS!$A$8:$B$43,2,FALSE),0)=0,"",VLOOKUP(D1588,FORMATS!$A$8:$B$43,2,FALSE))</f>
        <v/>
      </c>
      <c r="F1588" s="176"/>
      <c r="G1588" s="176"/>
      <c r="H1588" s="325"/>
      <c r="I1588" s="384"/>
      <c r="J1588" s="392"/>
      <c r="K1588" s="394"/>
      <c r="L1588" s="394"/>
      <c r="M1588" s="374">
        <f t="shared" si="21"/>
        <v>0</v>
      </c>
    </row>
    <row r="1589" spans="1:13" ht="20.149999999999999" customHeight="1">
      <c r="A1589" s="174"/>
      <c r="B1589" s="165"/>
      <c r="C1589" s="175"/>
      <c r="D1589" s="170"/>
      <c r="E1589" s="389" t="str">
        <f>IF(_xlfn.IFNA(VLOOKUP(D1589,FORMATS!$A$8:$B$43,2,FALSE),0)=0,"",VLOOKUP(D1589,FORMATS!$A$8:$B$43,2,FALSE))</f>
        <v/>
      </c>
      <c r="F1589" s="176"/>
      <c r="G1589" s="176"/>
      <c r="H1589" s="325"/>
      <c r="I1589" s="384"/>
      <c r="J1589" s="392"/>
      <c r="K1589" s="394"/>
      <c r="L1589" s="394"/>
      <c r="M1589" s="374">
        <f t="shared" si="21"/>
        <v>0</v>
      </c>
    </row>
    <row r="1590" spans="1:13" ht="20.149999999999999" customHeight="1">
      <c r="A1590" s="174"/>
      <c r="B1590" s="165"/>
      <c r="C1590" s="175"/>
      <c r="D1590" s="170"/>
      <c r="E1590" s="389" t="str">
        <f>IF(_xlfn.IFNA(VLOOKUP(D1590,FORMATS!$A$8:$B$43,2,FALSE),0)=0,"",VLOOKUP(D1590,FORMATS!$A$8:$B$43,2,FALSE))</f>
        <v/>
      </c>
      <c r="F1590" s="176"/>
      <c r="G1590" s="176"/>
      <c r="H1590" s="325"/>
      <c r="I1590" s="384"/>
      <c r="J1590" s="392"/>
      <c r="K1590" s="394"/>
      <c r="L1590" s="394"/>
      <c r="M1590" s="374">
        <f t="shared" si="21"/>
        <v>0</v>
      </c>
    </row>
    <row r="1591" spans="1:13" ht="20.149999999999999" customHeight="1">
      <c r="A1591" s="174"/>
      <c r="B1591" s="165"/>
      <c r="C1591" s="175"/>
      <c r="D1591" s="170"/>
      <c r="E1591" s="389" t="str">
        <f>IF(_xlfn.IFNA(VLOOKUP(D1591,FORMATS!$A$8:$B$43,2,FALSE),0)=0,"",VLOOKUP(D1591,FORMATS!$A$8:$B$43,2,FALSE))</f>
        <v/>
      </c>
      <c r="F1591" s="176"/>
      <c r="G1591" s="176"/>
      <c r="H1591" s="325"/>
      <c r="I1591" s="384"/>
      <c r="J1591" s="392"/>
      <c r="K1591" s="394"/>
      <c r="L1591" s="394"/>
      <c r="M1591" s="374">
        <f t="shared" si="21"/>
        <v>0</v>
      </c>
    </row>
    <row r="1592" spans="1:13" ht="20.149999999999999" customHeight="1">
      <c r="A1592" s="174"/>
      <c r="B1592" s="165"/>
      <c r="C1592" s="175"/>
      <c r="D1592" s="170"/>
      <c r="E1592" s="389" t="str">
        <f>IF(_xlfn.IFNA(VLOOKUP(D1592,FORMATS!$A$8:$B$43,2,FALSE),0)=0,"",VLOOKUP(D1592,FORMATS!$A$8:$B$43,2,FALSE))</f>
        <v/>
      </c>
      <c r="F1592" s="176"/>
      <c r="G1592" s="176"/>
      <c r="H1592" s="325"/>
      <c r="I1592" s="384"/>
      <c r="J1592" s="392"/>
      <c r="K1592" s="394"/>
      <c r="L1592" s="394"/>
      <c r="M1592" s="374">
        <f t="shared" si="21"/>
        <v>0</v>
      </c>
    </row>
    <row r="1593" spans="1:13" ht="20.149999999999999" customHeight="1">
      <c r="A1593" s="174"/>
      <c r="B1593" s="165"/>
      <c r="C1593" s="175"/>
      <c r="D1593" s="170"/>
      <c r="E1593" s="389" t="str">
        <f>IF(_xlfn.IFNA(VLOOKUP(D1593,FORMATS!$A$8:$B$43,2,FALSE),0)=0,"",VLOOKUP(D1593,FORMATS!$A$8:$B$43,2,FALSE))</f>
        <v/>
      </c>
      <c r="F1593" s="176"/>
      <c r="G1593" s="176"/>
      <c r="H1593" s="325"/>
      <c r="I1593" s="384"/>
      <c r="J1593" s="392"/>
      <c r="K1593" s="394"/>
      <c r="L1593" s="394"/>
      <c r="M1593" s="374">
        <f t="shared" si="21"/>
        <v>0</v>
      </c>
    </row>
    <row r="1594" spans="1:13" ht="20.149999999999999" customHeight="1">
      <c r="A1594" s="174"/>
      <c r="B1594" s="165"/>
      <c r="C1594" s="175"/>
      <c r="D1594" s="170"/>
      <c r="E1594" s="389" t="str">
        <f>IF(_xlfn.IFNA(VLOOKUP(D1594,FORMATS!$A$8:$B$43,2,FALSE),0)=0,"",VLOOKUP(D1594,FORMATS!$A$8:$B$43,2,FALSE))</f>
        <v/>
      </c>
      <c r="F1594" s="176"/>
      <c r="G1594" s="176"/>
      <c r="H1594" s="325"/>
      <c r="I1594" s="384"/>
      <c r="J1594" s="392"/>
      <c r="K1594" s="394"/>
      <c r="L1594" s="394"/>
      <c r="M1594" s="374">
        <f t="shared" si="21"/>
        <v>0</v>
      </c>
    </row>
    <row r="1595" spans="1:13" ht="20.149999999999999" customHeight="1">
      <c r="A1595" s="174"/>
      <c r="B1595" s="165"/>
      <c r="C1595" s="175"/>
      <c r="D1595" s="170"/>
      <c r="E1595" s="389" t="str">
        <f>IF(_xlfn.IFNA(VLOOKUP(D1595,FORMATS!$A$8:$B$43,2,FALSE),0)=0,"",VLOOKUP(D1595,FORMATS!$A$8:$B$43,2,FALSE))</f>
        <v/>
      </c>
      <c r="F1595" s="176"/>
      <c r="G1595" s="176"/>
      <c r="H1595" s="325"/>
      <c r="I1595" s="384"/>
      <c r="J1595" s="392"/>
      <c r="K1595" s="394"/>
      <c r="L1595" s="394"/>
      <c r="M1595" s="374">
        <f t="shared" si="21"/>
        <v>0</v>
      </c>
    </row>
    <row r="1596" spans="1:13" ht="20.149999999999999" customHeight="1">
      <c r="A1596" s="174"/>
      <c r="B1596" s="165"/>
      <c r="C1596" s="175"/>
      <c r="D1596" s="170"/>
      <c r="E1596" s="389" t="str">
        <f>IF(_xlfn.IFNA(VLOOKUP(D1596,FORMATS!$A$8:$B$43,2,FALSE),0)=0,"",VLOOKUP(D1596,FORMATS!$A$8:$B$43,2,FALSE))</f>
        <v/>
      </c>
      <c r="F1596" s="176"/>
      <c r="G1596" s="176"/>
      <c r="H1596" s="325"/>
      <c r="I1596" s="384"/>
      <c r="J1596" s="392"/>
      <c r="K1596" s="394"/>
      <c r="L1596" s="394"/>
      <c r="M1596" s="374">
        <f t="shared" si="21"/>
        <v>0</v>
      </c>
    </row>
    <row r="1597" spans="1:13" ht="20.149999999999999" customHeight="1">
      <c r="A1597" s="174"/>
      <c r="B1597" s="165"/>
      <c r="C1597" s="175"/>
      <c r="D1597" s="170"/>
      <c r="E1597" s="389" t="str">
        <f>IF(_xlfn.IFNA(VLOOKUP(D1597,FORMATS!$A$8:$B$43,2,FALSE),0)=0,"",VLOOKUP(D1597,FORMATS!$A$8:$B$43,2,FALSE))</f>
        <v/>
      </c>
      <c r="F1597" s="176"/>
      <c r="G1597" s="176"/>
      <c r="H1597" s="325"/>
      <c r="I1597" s="384"/>
      <c r="J1597" s="392"/>
      <c r="K1597" s="394"/>
      <c r="L1597" s="394"/>
      <c r="M1597" s="374">
        <f t="shared" si="21"/>
        <v>0</v>
      </c>
    </row>
    <row r="1598" spans="1:13" ht="20.149999999999999" customHeight="1">
      <c r="A1598" s="174"/>
      <c r="B1598" s="165"/>
      <c r="C1598" s="175"/>
      <c r="D1598" s="170"/>
      <c r="E1598" s="389" t="str">
        <f>IF(_xlfn.IFNA(VLOOKUP(D1598,FORMATS!$A$8:$B$43,2,FALSE),0)=0,"",VLOOKUP(D1598,FORMATS!$A$8:$B$43,2,FALSE))</f>
        <v/>
      </c>
      <c r="F1598" s="176"/>
      <c r="G1598" s="176"/>
      <c r="H1598" s="325"/>
      <c r="I1598" s="384"/>
      <c r="J1598" s="392"/>
      <c r="K1598" s="394"/>
      <c r="L1598" s="394"/>
      <c r="M1598" s="374">
        <f t="shared" si="21"/>
        <v>0</v>
      </c>
    </row>
    <row r="1599" spans="1:13" ht="20.149999999999999" customHeight="1">
      <c r="A1599" s="174"/>
      <c r="B1599" s="165"/>
      <c r="C1599" s="175"/>
      <c r="D1599" s="170"/>
      <c r="E1599" s="389" t="str">
        <f>IF(_xlfn.IFNA(VLOOKUP(D1599,FORMATS!$A$8:$B$43,2,FALSE),0)=0,"",VLOOKUP(D1599,FORMATS!$A$8:$B$43,2,FALSE))</f>
        <v/>
      </c>
      <c r="F1599" s="176"/>
      <c r="G1599" s="176"/>
      <c r="H1599" s="325"/>
      <c r="I1599" s="384"/>
      <c r="J1599" s="392"/>
      <c r="K1599" s="394"/>
      <c r="L1599" s="394"/>
      <c r="M1599" s="374">
        <f t="shared" si="21"/>
        <v>0</v>
      </c>
    </row>
    <row r="1600" spans="1:13" ht="20.149999999999999" customHeight="1">
      <c r="A1600" s="174"/>
      <c r="B1600" s="165"/>
      <c r="C1600" s="175"/>
      <c r="D1600" s="170"/>
      <c r="E1600" s="389" t="str">
        <f>IF(_xlfn.IFNA(VLOOKUP(D1600,FORMATS!$A$8:$B$43,2,FALSE),0)=0,"",VLOOKUP(D1600,FORMATS!$A$8:$B$43,2,FALSE))</f>
        <v/>
      </c>
      <c r="F1600" s="176"/>
      <c r="G1600" s="176"/>
      <c r="H1600" s="325"/>
      <c r="I1600" s="384"/>
      <c r="J1600" s="392"/>
      <c r="K1600" s="394"/>
      <c r="L1600" s="394"/>
      <c r="M1600" s="374">
        <f t="shared" si="21"/>
        <v>0</v>
      </c>
    </row>
    <row r="1601" spans="1:13" ht="20.149999999999999" customHeight="1">
      <c r="A1601" s="174"/>
      <c r="B1601" s="165"/>
      <c r="C1601" s="175"/>
      <c r="D1601" s="170"/>
      <c r="E1601" s="389" t="str">
        <f>IF(_xlfn.IFNA(VLOOKUP(D1601,FORMATS!$A$8:$B$43,2,FALSE),0)=0,"",VLOOKUP(D1601,FORMATS!$A$8:$B$43,2,FALSE))</f>
        <v/>
      </c>
      <c r="F1601" s="176"/>
      <c r="G1601" s="176"/>
      <c r="H1601" s="325"/>
      <c r="I1601" s="384"/>
      <c r="J1601" s="392"/>
      <c r="K1601" s="394"/>
      <c r="L1601" s="394"/>
      <c r="M1601" s="374">
        <f t="shared" si="21"/>
        <v>0</v>
      </c>
    </row>
    <row r="1602" spans="1:13" ht="20.149999999999999" customHeight="1">
      <c r="A1602" s="174"/>
      <c r="B1602" s="165"/>
      <c r="C1602" s="175"/>
      <c r="D1602" s="170"/>
      <c r="E1602" s="389" t="str">
        <f>IF(_xlfn.IFNA(VLOOKUP(D1602,FORMATS!$A$8:$B$43,2,FALSE),0)=0,"",VLOOKUP(D1602,FORMATS!$A$8:$B$43,2,FALSE))</f>
        <v/>
      </c>
      <c r="F1602" s="176"/>
      <c r="G1602" s="176"/>
      <c r="H1602" s="325"/>
      <c r="I1602" s="384"/>
      <c r="J1602" s="392"/>
      <c r="K1602" s="394"/>
      <c r="L1602" s="394"/>
      <c r="M1602" s="374">
        <f t="shared" si="21"/>
        <v>0</v>
      </c>
    </row>
    <row r="1603" spans="1:13" ht="20.149999999999999" customHeight="1">
      <c r="A1603" s="174"/>
      <c r="B1603" s="165"/>
      <c r="C1603" s="175"/>
      <c r="D1603" s="170"/>
      <c r="E1603" s="389" t="str">
        <f>IF(_xlfn.IFNA(VLOOKUP(D1603,FORMATS!$A$8:$B$43,2,FALSE),0)=0,"",VLOOKUP(D1603,FORMATS!$A$8:$B$43,2,FALSE))</f>
        <v/>
      </c>
      <c r="F1603" s="176"/>
      <c r="G1603" s="176"/>
      <c r="H1603" s="325"/>
      <c r="I1603" s="384"/>
      <c r="J1603" s="392"/>
      <c r="K1603" s="394"/>
      <c r="L1603" s="394"/>
      <c r="M1603" s="374">
        <f t="shared" si="21"/>
        <v>0</v>
      </c>
    </row>
    <row r="1604" spans="1:13" ht="20.149999999999999" customHeight="1">
      <c r="A1604" s="174"/>
      <c r="B1604" s="165"/>
      <c r="C1604" s="175"/>
      <c r="D1604" s="170"/>
      <c r="E1604" s="389" t="str">
        <f>IF(_xlfn.IFNA(VLOOKUP(D1604,FORMATS!$A$8:$B$43,2,FALSE),0)=0,"",VLOOKUP(D1604,FORMATS!$A$8:$B$43,2,FALSE))</f>
        <v/>
      </c>
      <c r="F1604" s="176"/>
      <c r="G1604" s="176"/>
      <c r="H1604" s="325"/>
      <c r="I1604" s="384"/>
      <c r="J1604" s="392"/>
      <c r="K1604" s="394"/>
      <c r="L1604" s="394"/>
      <c r="M1604" s="374">
        <f t="shared" si="21"/>
        <v>0</v>
      </c>
    </row>
    <row r="1605" spans="1:13" ht="20.149999999999999" customHeight="1">
      <c r="A1605" s="174"/>
      <c r="B1605" s="165"/>
      <c r="C1605" s="175"/>
      <c r="D1605" s="170"/>
      <c r="E1605" s="389" t="str">
        <f>IF(_xlfn.IFNA(VLOOKUP(D1605,FORMATS!$A$8:$B$43,2,FALSE),0)=0,"",VLOOKUP(D1605,FORMATS!$A$8:$B$43,2,FALSE))</f>
        <v/>
      </c>
      <c r="F1605" s="176"/>
      <c r="G1605" s="176"/>
      <c r="H1605" s="325"/>
      <c r="I1605" s="384"/>
      <c r="J1605" s="392"/>
      <c r="K1605" s="394"/>
      <c r="L1605" s="394"/>
      <c r="M1605" s="374">
        <f t="shared" si="21"/>
        <v>0</v>
      </c>
    </row>
    <row r="1606" spans="1:13" ht="20.149999999999999" customHeight="1">
      <c r="A1606" s="174"/>
      <c r="B1606" s="165"/>
      <c r="C1606" s="175"/>
      <c r="D1606" s="170"/>
      <c r="E1606" s="389" t="str">
        <f>IF(_xlfn.IFNA(VLOOKUP(D1606,FORMATS!$A$8:$B$43,2,FALSE),0)=0,"",VLOOKUP(D1606,FORMATS!$A$8:$B$43,2,FALSE))</f>
        <v/>
      </c>
      <c r="F1606" s="176"/>
      <c r="G1606" s="176"/>
      <c r="H1606" s="325"/>
      <c r="I1606" s="384"/>
      <c r="J1606" s="392"/>
      <c r="K1606" s="394"/>
      <c r="L1606" s="394"/>
      <c r="M1606" s="374">
        <f t="shared" si="21"/>
        <v>0</v>
      </c>
    </row>
    <row r="1607" spans="1:13" ht="20.149999999999999" customHeight="1">
      <c r="A1607" s="174"/>
      <c r="B1607" s="165"/>
      <c r="C1607" s="175"/>
      <c r="D1607" s="170"/>
      <c r="E1607" s="389" t="str">
        <f>IF(_xlfn.IFNA(VLOOKUP(D1607,FORMATS!$A$8:$B$43,2,FALSE),0)=0,"",VLOOKUP(D1607,FORMATS!$A$8:$B$43,2,FALSE))</f>
        <v/>
      </c>
      <c r="F1607" s="176"/>
      <c r="G1607" s="176"/>
      <c r="H1607" s="325"/>
      <c r="I1607" s="384"/>
      <c r="J1607" s="392"/>
      <c r="K1607" s="394"/>
      <c r="L1607" s="394"/>
      <c r="M1607" s="374">
        <f t="shared" si="21"/>
        <v>0</v>
      </c>
    </row>
    <row r="1608" spans="1:13" ht="20.149999999999999" customHeight="1">
      <c r="A1608" s="174"/>
      <c r="B1608" s="165"/>
      <c r="C1608" s="175"/>
      <c r="D1608" s="170"/>
      <c r="E1608" s="389" t="str">
        <f>IF(_xlfn.IFNA(VLOOKUP(D1608,FORMATS!$A$8:$B$43,2,FALSE),0)=0,"",VLOOKUP(D1608,FORMATS!$A$8:$B$43,2,FALSE))</f>
        <v/>
      </c>
      <c r="F1608" s="176"/>
      <c r="G1608" s="176"/>
      <c r="H1608" s="325"/>
      <c r="I1608" s="384"/>
      <c r="J1608" s="392"/>
      <c r="K1608" s="394"/>
      <c r="L1608" s="394"/>
      <c r="M1608" s="374">
        <f t="shared" si="21"/>
        <v>0</v>
      </c>
    </row>
    <row r="1609" spans="1:13" ht="20.149999999999999" customHeight="1">
      <c r="A1609" s="174"/>
      <c r="B1609" s="165"/>
      <c r="C1609" s="175"/>
      <c r="D1609" s="170"/>
      <c r="E1609" s="389" t="str">
        <f>IF(_xlfn.IFNA(VLOOKUP(D1609,FORMATS!$A$8:$B$43,2,FALSE),0)=0,"",VLOOKUP(D1609,FORMATS!$A$8:$B$43,2,FALSE))</f>
        <v/>
      </c>
      <c r="F1609" s="176"/>
      <c r="G1609" s="176"/>
      <c r="H1609" s="325"/>
      <c r="I1609" s="384"/>
      <c r="J1609" s="392"/>
      <c r="K1609" s="394"/>
      <c r="L1609" s="394"/>
      <c r="M1609" s="374">
        <f t="shared" si="21"/>
        <v>0</v>
      </c>
    </row>
    <row r="1610" spans="1:13" ht="20.149999999999999" customHeight="1">
      <c r="A1610" s="174"/>
      <c r="B1610" s="165"/>
      <c r="C1610" s="175"/>
      <c r="D1610" s="170"/>
      <c r="E1610" s="389" t="str">
        <f>IF(_xlfn.IFNA(VLOOKUP(D1610,FORMATS!$A$8:$B$43,2,FALSE),0)=0,"",VLOOKUP(D1610,FORMATS!$A$8:$B$43,2,FALSE))</f>
        <v/>
      </c>
      <c r="F1610" s="176"/>
      <c r="G1610" s="176"/>
      <c r="H1610" s="325"/>
      <c r="I1610" s="384"/>
      <c r="J1610" s="392"/>
      <c r="K1610" s="394"/>
      <c r="L1610" s="394"/>
      <c r="M1610" s="374">
        <f t="shared" si="21"/>
        <v>0</v>
      </c>
    </row>
    <row r="1611" spans="1:13" ht="20.149999999999999" customHeight="1">
      <c r="A1611" s="174"/>
      <c r="B1611" s="165"/>
      <c r="C1611" s="175"/>
      <c r="D1611" s="170"/>
      <c r="E1611" s="389" t="str">
        <f>IF(_xlfn.IFNA(VLOOKUP(D1611,FORMATS!$A$8:$B$43,2,FALSE),0)=0,"",VLOOKUP(D1611,FORMATS!$A$8:$B$43,2,FALSE))</f>
        <v/>
      </c>
      <c r="F1611" s="176"/>
      <c r="G1611" s="176"/>
      <c r="H1611" s="325"/>
      <c r="I1611" s="384"/>
      <c r="J1611" s="392"/>
      <c r="K1611" s="394"/>
      <c r="L1611" s="394"/>
      <c r="M1611" s="374">
        <f t="shared" si="21"/>
        <v>0</v>
      </c>
    </row>
    <row r="1612" spans="1:13" ht="20.149999999999999" customHeight="1">
      <c r="A1612" s="174"/>
      <c r="B1612" s="165"/>
      <c r="C1612" s="175"/>
      <c r="D1612" s="170"/>
      <c r="E1612" s="389" t="str">
        <f>IF(_xlfn.IFNA(VLOOKUP(D1612,FORMATS!$A$8:$B$43,2,FALSE),0)=0,"",VLOOKUP(D1612,FORMATS!$A$8:$B$43,2,FALSE))</f>
        <v/>
      </c>
      <c r="F1612" s="176"/>
      <c r="G1612" s="176"/>
      <c r="H1612" s="325"/>
      <c r="I1612" s="384"/>
      <c r="J1612" s="392"/>
      <c r="K1612" s="394"/>
      <c r="L1612" s="394"/>
      <c r="M1612" s="374">
        <f t="shared" si="21"/>
        <v>0</v>
      </c>
    </row>
    <row r="1613" spans="1:13" ht="20.149999999999999" customHeight="1">
      <c r="A1613" s="174"/>
      <c r="B1613" s="165"/>
      <c r="C1613" s="175"/>
      <c r="D1613" s="170"/>
      <c r="E1613" s="389" t="str">
        <f>IF(_xlfn.IFNA(VLOOKUP(D1613,FORMATS!$A$8:$B$43,2,FALSE),0)=0,"",VLOOKUP(D1613,FORMATS!$A$8:$B$43,2,FALSE))</f>
        <v/>
      </c>
      <c r="F1613" s="176"/>
      <c r="G1613" s="176"/>
      <c r="H1613" s="325"/>
      <c r="I1613" s="384"/>
      <c r="J1613" s="392"/>
      <c r="K1613" s="394"/>
      <c r="L1613" s="394"/>
      <c r="M1613" s="374">
        <f t="shared" si="21"/>
        <v>0</v>
      </c>
    </row>
    <row r="1614" spans="1:13" ht="20.149999999999999" customHeight="1">
      <c r="A1614" s="174"/>
      <c r="B1614" s="165"/>
      <c r="C1614" s="175"/>
      <c r="D1614" s="170"/>
      <c r="E1614" s="389" t="str">
        <f>IF(_xlfn.IFNA(VLOOKUP(D1614,FORMATS!$A$8:$B$43,2,FALSE),0)=0,"",VLOOKUP(D1614,FORMATS!$A$8:$B$43,2,FALSE))</f>
        <v/>
      </c>
      <c r="F1614" s="176"/>
      <c r="G1614" s="176"/>
      <c r="H1614" s="325"/>
      <c r="I1614" s="384"/>
      <c r="J1614" s="392"/>
      <c r="K1614" s="394"/>
      <c r="L1614" s="394"/>
      <c r="M1614" s="374">
        <f t="shared" si="21"/>
        <v>0</v>
      </c>
    </row>
    <row r="1615" spans="1:13" ht="20.149999999999999" customHeight="1">
      <c r="A1615" s="174"/>
      <c r="B1615" s="165"/>
      <c r="C1615" s="175"/>
      <c r="D1615" s="170"/>
      <c r="E1615" s="389" t="str">
        <f>IF(_xlfn.IFNA(VLOOKUP(D1615,FORMATS!$A$8:$B$43,2,FALSE),0)=0,"",VLOOKUP(D1615,FORMATS!$A$8:$B$43,2,FALSE))</f>
        <v/>
      </c>
      <c r="F1615" s="176"/>
      <c r="G1615" s="176"/>
      <c r="H1615" s="325"/>
      <c r="I1615" s="384"/>
      <c r="J1615" s="392"/>
      <c r="K1615" s="394"/>
      <c r="L1615" s="394"/>
      <c r="M1615" s="374">
        <f t="shared" si="21"/>
        <v>0</v>
      </c>
    </row>
    <row r="1616" spans="1:13" ht="20.149999999999999" customHeight="1">
      <c r="A1616" s="174"/>
      <c r="B1616" s="165"/>
      <c r="C1616" s="175"/>
      <c r="D1616" s="170"/>
      <c r="E1616" s="389" t="str">
        <f>IF(_xlfn.IFNA(VLOOKUP(D1616,FORMATS!$A$8:$B$43,2,FALSE),0)=0,"",VLOOKUP(D1616,FORMATS!$A$8:$B$43,2,FALSE))</f>
        <v/>
      </c>
      <c r="F1616" s="176"/>
      <c r="G1616" s="176"/>
      <c r="H1616" s="325"/>
      <c r="I1616" s="384"/>
      <c r="J1616" s="392"/>
      <c r="K1616" s="394"/>
      <c r="L1616" s="394"/>
      <c r="M1616" s="374">
        <f t="shared" si="21"/>
        <v>0</v>
      </c>
    </row>
    <row r="1617" spans="1:13" ht="20.149999999999999" customHeight="1">
      <c r="A1617" s="174"/>
      <c r="B1617" s="165"/>
      <c r="C1617" s="175"/>
      <c r="D1617" s="170"/>
      <c r="E1617" s="389" t="str">
        <f>IF(_xlfn.IFNA(VLOOKUP(D1617,FORMATS!$A$8:$B$43,2,FALSE),0)=0,"",VLOOKUP(D1617,FORMATS!$A$8:$B$43,2,FALSE))</f>
        <v/>
      </c>
      <c r="F1617" s="176"/>
      <c r="G1617" s="176"/>
      <c r="H1617" s="325"/>
      <c r="I1617" s="384"/>
      <c r="J1617" s="392"/>
      <c r="K1617" s="394"/>
      <c r="L1617" s="394"/>
      <c r="M1617" s="374">
        <f t="shared" si="21"/>
        <v>0</v>
      </c>
    </row>
    <row r="1618" spans="1:13" ht="20.149999999999999" customHeight="1">
      <c r="A1618" s="174"/>
      <c r="B1618" s="165"/>
      <c r="C1618" s="175"/>
      <c r="D1618" s="170"/>
      <c r="E1618" s="389" t="str">
        <f>IF(_xlfn.IFNA(VLOOKUP(D1618,FORMATS!$A$8:$B$43,2,FALSE),0)=0,"",VLOOKUP(D1618,FORMATS!$A$8:$B$43,2,FALSE))</f>
        <v/>
      </c>
      <c r="F1618" s="176"/>
      <c r="G1618" s="176"/>
      <c r="H1618" s="325"/>
      <c r="I1618" s="384"/>
      <c r="J1618" s="392"/>
      <c r="K1618" s="394"/>
      <c r="L1618" s="394"/>
      <c r="M1618" s="374">
        <f t="shared" si="21"/>
        <v>0</v>
      </c>
    </row>
    <row r="1619" spans="1:13" ht="20.149999999999999" customHeight="1">
      <c r="A1619" s="174"/>
      <c r="B1619" s="165"/>
      <c r="C1619" s="175"/>
      <c r="D1619" s="170"/>
      <c r="E1619" s="389" t="str">
        <f>IF(_xlfn.IFNA(VLOOKUP(D1619,FORMATS!$A$8:$B$43,2,FALSE),0)=0,"",VLOOKUP(D1619,FORMATS!$A$8:$B$43,2,FALSE))</f>
        <v/>
      </c>
      <c r="F1619" s="176"/>
      <c r="G1619" s="176"/>
      <c r="H1619" s="325"/>
      <c r="I1619" s="384"/>
      <c r="J1619" s="392"/>
      <c r="K1619" s="394"/>
      <c r="L1619" s="394"/>
      <c r="M1619" s="374">
        <f t="shared" si="21"/>
        <v>0</v>
      </c>
    </row>
    <row r="1620" spans="1:13" ht="20.149999999999999" customHeight="1">
      <c r="A1620" s="174"/>
      <c r="B1620" s="165"/>
      <c r="C1620" s="175"/>
      <c r="D1620" s="170"/>
      <c r="E1620" s="389" t="str">
        <f>IF(_xlfn.IFNA(VLOOKUP(D1620,FORMATS!$A$8:$B$43,2,FALSE),0)=0,"",VLOOKUP(D1620,FORMATS!$A$8:$B$43,2,FALSE))</f>
        <v/>
      </c>
      <c r="F1620" s="176"/>
      <c r="G1620" s="176"/>
      <c r="H1620" s="325"/>
      <c r="I1620" s="384"/>
      <c r="J1620" s="392"/>
      <c r="K1620" s="394"/>
      <c r="L1620" s="394"/>
      <c r="M1620" s="374">
        <f t="shared" ref="M1620:M1683" si="22">K1620-L1620</f>
        <v>0</v>
      </c>
    </row>
    <row r="1621" spans="1:13" ht="20.149999999999999" customHeight="1">
      <c r="A1621" s="174"/>
      <c r="B1621" s="165"/>
      <c r="C1621" s="175"/>
      <c r="D1621" s="170"/>
      <c r="E1621" s="389" t="str">
        <f>IF(_xlfn.IFNA(VLOOKUP(D1621,FORMATS!$A$8:$B$43,2,FALSE),0)=0,"",VLOOKUP(D1621,FORMATS!$A$8:$B$43,2,FALSE))</f>
        <v/>
      </c>
      <c r="F1621" s="176"/>
      <c r="G1621" s="176"/>
      <c r="H1621" s="325"/>
      <c r="I1621" s="384"/>
      <c r="J1621" s="392"/>
      <c r="K1621" s="394"/>
      <c r="L1621" s="394"/>
      <c r="M1621" s="374">
        <f t="shared" si="22"/>
        <v>0</v>
      </c>
    </row>
    <row r="1622" spans="1:13" ht="20.149999999999999" customHeight="1">
      <c r="A1622" s="174"/>
      <c r="B1622" s="165"/>
      <c r="C1622" s="175"/>
      <c r="D1622" s="170"/>
      <c r="E1622" s="389" t="str">
        <f>IF(_xlfn.IFNA(VLOOKUP(D1622,FORMATS!$A$8:$B$43,2,FALSE),0)=0,"",VLOOKUP(D1622,FORMATS!$A$8:$B$43,2,FALSE))</f>
        <v/>
      </c>
      <c r="F1622" s="176"/>
      <c r="G1622" s="176"/>
      <c r="H1622" s="325"/>
      <c r="I1622" s="384"/>
      <c r="J1622" s="392"/>
      <c r="K1622" s="394"/>
      <c r="L1622" s="394"/>
      <c r="M1622" s="374">
        <f t="shared" si="22"/>
        <v>0</v>
      </c>
    </row>
    <row r="1623" spans="1:13" ht="20.149999999999999" customHeight="1">
      <c r="A1623" s="174"/>
      <c r="B1623" s="165"/>
      <c r="C1623" s="175"/>
      <c r="D1623" s="170"/>
      <c r="E1623" s="389" t="str">
        <f>IF(_xlfn.IFNA(VLOOKUP(D1623,FORMATS!$A$8:$B$43,2,FALSE),0)=0,"",VLOOKUP(D1623,FORMATS!$A$8:$B$43,2,FALSE))</f>
        <v/>
      </c>
      <c r="F1623" s="176"/>
      <c r="G1623" s="176"/>
      <c r="H1623" s="325"/>
      <c r="I1623" s="384"/>
      <c r="J1623" s="392"/>
      <c r="K1623" s="394"/>
      <c r="L1623" s="394"/>
      <c r="M1623" s="374">
        <f t="shared" si="22"/>
        <v>0</v>
      </c>
    </row>
    <row r="1624" spans="1:13" ht="20.149999999999999" customHeight="1">
      <c r="A1624" s="174"/>
      <c r="B1624" s="165"/>
      <c r="C1624" s="175"/>
      <c r="D1624" s="170"/>
      <c r="E1624" s="389" t="str">
        <f>IF(_xlfn.IFNA(VLOOKUP(D1624,FORMATS!$A$8:$B$43,2,FALSE),0)=0,"",VLOOKUP(D1624,FORMATS!$A$8:$B$43,2,FALSE))</f>
        <v/>
      </c>
      <c r="F1624" s="176"/>
      <c r="G1624" s="176"/>
      <c r="H1624" s="325"/>
      <c r="I1624" s="384"/>
      <c r="J1624" s="392"/>
      <c r="K1624" s="394"/>
      <c r="L1624" s="394"/>
      <c r="M1624" s="374">
        <f t="shared" si="22"/>
        <v>0</v>
      </c>
    </row>
    <row r="1625" spans="1:13" ht="20.149999999999999" customHeight="1">
      <c r="A1625" s="174"/>
      <c r="B1625" s="165"/>
      <c r="C1625" s="175"/>
      <c r="D1625" s="170"/>
      <c r="E1625" s="389" t="str">
        <f>IF(_xlfn.IFNA(VLOOKUP(D1625,FORMATS!$A$8:$B$43,2,FALSE),0)=0,"",VLOOKUP(D1625,FORMATS!$A$8:$B$43,2,FALSE))</f>
        <v/>
      </c>
      <c r="F1625" s="176"/>
      <c r="G1625" s="176"/>
      <c r="H1625" s="325"/>
      <c r="I1625" s="384"/>
      <c r="J1625" s="392"/>
      <c r="K1625" s="394"/>
      <c r="L1625" s="394"/>
      <c r="M1625" s="374">
        <f t="shared" si="22"/>
        <v>0</v>
      </c>
    </row>
    <row r="1626" spans="1:13" ht="20.149999999999999" customHeight="1">
      <c r="A1626" s="174"/>
      <c r="B1626" s="165"/>
      <c r="C1626" s="175"/>
      <c r="D1626" s="170"/>
      <c r="E1626" s="389" t="str">
        <f>IF(_xlfn.IFNA(VLOOKUP(D1626,FORMATS!$A$8:$B$43,2,FALSE),0)=0,"",VLOOKUP(D1626,FORMATS!$A$8:$B$43,2,FALSE))</f>
        <v/>
      </c>
      <c r="F1626" s="176"/>
      <c r="G1626" s="176"/>
      <c r="H1626" s="325"/>
      <c r="I1626" s="384"/>
      <c r="J1626" s="392"/>
      <c r="K1626" s="394"/>
      <c r="L1626" s="394"/>
      <c r="M1626" s="374">
        <f t="shared" si="22"/>
        <v>0</v>
      </c>
    </row>
    <row r="1627" spans="1:13" ht="20.149999999999999" customHeight="1">
      <c r="A1627" s="174"/>
      <c r="B1627" s="165"/>
      <c r="C1627" s="175"/>
      <c r="D1627" s="170"/>
      <c r="E1627" s="389" t="str">
        <f>IF(_xlfn.IFNA(VLOOKUP(D1627,FORMATS!$A$8:$B$43,2,FALSE),0)=0,"",VLOOKUP(D1627,FORMATS!$A$8:$B$43,2,FALSE))</f>
        <v/>
      </c>
      <c r="F1627" s="176"/>
      <c r="G1627" s="176"/>
      <c r="H1627" s="325"/>
      <c r="I1627" s="384"/>
      <c r="J1627" s="392"/>
      <c r="K1627" s="394"/>
      <c r="L1627" s="394"/>
      <c r="M1627" s="374">
        <f t="shared" si="22"/>
        <v>0</v>
      </c>
    </row>
    <row r="1628" spans="1:13" ht="20.149999999999999" customHeight="1">
      <c r="A1628" s="174"/>
      <c r="B1628" s="165"/>
      <c r="C1628" s="175"/>
      <c r="D1628" s="170"/>
      <c r="E1628" s="389" t="str">
        <f>IF(_xlfn.IFNA(VLOOKUP(D1628,FORMATS!$A$8:$B$43,2,FALSE),0)=0,"",VLOOKUP(D1628,FORMATS!$A$8:$B$43,2,FALSE))</f>
        <v/>
      </c>
      <c r="F1628" s="176"/>
      <c r="G1628" s="176"/>
      <c r="H1628" s="325"/>
      <c r="I1628" s="384"/>
      <c r="J1628" s="392"/>
      <c r="K1628" s="394"/>
      <c r="L1628" s="394"/>
      <c r="M1628" s="374">
        <f t="shared" si="22"/>
        <v>0</v>
      </c>
    </row>
    <row r="1629" spans="1:13" ht="20.149999999999999" customHeight="1">
      <c r="A1629" s="174"/>
      <c r="B1629" s="165"/>
      <c r="C1629" s="175"/>
      <c r="D1629" s="170"/>
      <c r="E1629" s="389" t="str">
        <f>IF(_xlfn.IFNA(VLOOKUP(D1629,FORMATS!$A$8:$B$43,2,FALSE),0)=0,"",VLOOKUP(D1629,FORMATS!$A$8:$B$43,2,FALSE))</f>
        <v/>
      </c>
      <c r="F1629" s="176"/>
      <c r="G1629" s="176"/>
      <c r="H1629" s="325"/>
      <c r="I1629" s="384"/>
      <c r="J1629" s="392"/>
      <c r="K1629" s="394"/>
      <c r="L1629" s="394"/>
      <c r="M1629" s="374">
        <f t="shared" si="22"/>
        <v>0</v>
      </c>
    </row>
    <row r="1630" spans="1:13" ht="20.149999999999999" customHeight="1">
      <c r="A1630" s="174"/>
      <c r="B1630" s="165"/>
      <c r="C1630" s="175"/>
      <c r="D1630" s="170"/>
      <c r="E1630" s="389" t="str">
        <f>IF(_xlfn.IFNA(VLOOKUP(D1630,FORMATS!$A$8:$B$43,2,FALSE),0)=0,"",VLOOKUP(D1630,FORMATS!$A$8:$B$43,2,FALSE))</f>
        <v/>
      </c>
      <c r="F1630" s="176"/>
      <c r="G1630" s="176"/>
      <c r="H1630" s="325"/>
      <c r="I1630" s="384"/>
      <c r="J1630" s="392"/>
      <c r="K1630" s="394"/>
      <c r="L1630" s="394"/>
      <c r="M1630" s="374">
        <f t="shared" si="22"/>
        <v>0</v>
      </c>
    </row>
    <row r="1631" spans="1:13" ht="20.149999999999999" customHeight="1">
      <c r="A1631" s="174"/>
      <c r="B1631" s="165"/>
      <c r="C1631" s="175"/>
      <c r="D1631" s="170"/>
      <c r="E1631" s="389" t="str">
        <f>IF(_xlfn.IFNA(VLOOKUP(D1631,FORMATS!$A$8:$B$43,2,FALSE),0)=0,"",VLOOKUP(D1631,FORMATS!$A$8:$B$43,2,FALSE))</f>
        <v/>
      </c>
      <c r="F1631" s="176"/>
      <c r="G1631" s="176"/>
      <c r="H1631" s="325"/>
      <c r="I1631" s="384"/>
      <c r="J1631" s="392"/>
      <c r="K1631" s="394"/>
      <c r="L1631" s="394"/>
      <c r="M1631" s="374">
        <f t="shared" si="22"/>
        <v>0</v>
      </c>
    </row>
    <row r="1632" spans="1:13" ht="20.149999999999999" customHeight="1">
      <c r="A1632" s="174"/>
      <c r="B1632" s="165"/>
      <c r="C1632" s="175"/>
      <c r="D1632" s="170"/>
      <c r="E1632" s="389" t="str">
        <f>IF(_xlfn.IFNA(VLOOKUP(D1632,FORMATS!$A$8:$B$43,2,FALSE),0)=0,"",VLOOKUP(D1632,FORMATS!$A$8:$B$43,2,FALSE))</f>
        <v/>
      </c>
      <c r="F1632" s="176"/>
      <c r="G1632" s="176"/>
      <c r="H1632" s="325"/>
      <c r="I1632" s="384"/>
      <c r="J1632" s="392"/>
      <c r="K1632" s="394"/>
      <c r="L1632" s="394"/>
      <c r="M1632" s="374">
        <f t="shared" si="22"/>
        <v>0</v>
      </c>
    </row>
    <row r="1633" spans="1:13" ht="20.149999999999999" customHeight="1">
      <c r="A1633" s="174"/>
      <c r="B1633" s="165"/>
      <c r="C1633" s="175"/>
      <c r="D1633" s="170"/>
      <c r="E1633" s="389" t="str">
        <f>IF(_xlfn.IFNA(VLOOKUP(D1633,FORMATS!$A$8:$B$43,2,FALSE),0)=0,"",VLOOKUP(D1633,FORMATS!$A$8:$B$43,2,FALSE))</f>
        <v/>
      </c>
      <c r="F1633" s="176"/>
      <c r="G1633" s="176"/>
      <c r="H1633" s="325"/>
      <c r="I1633" s="384"/>
      <c r="J1633" s="392"/>
      <c r="K1633" s="394"/>
      <c r="L1633" s="394"/>
      <c r="M1633" s="374">
        <f t="shared" si="22"/>
        <v>0</v>
      </c>
    </row>
    <row r="1634" spans="1:13" ht="20.149999999999999" customHeight="1">
      <c r="A1634" s="174"/>
      <c r="B1634" s="165"/>
      <c r="C1634" s="175"/>
      <c r="D1634" s="170"/>
      <c r="E1634" s="389" t="str">
        <f>IF(_xlfn.IFNA(VLOOKUP(D1634,FORMATS!$A$8:$B$43,2,FALSE),0)=0,"",VLOOKUP(D1634,FORMATS!$A$8:$B$43,2,FALSE))</f>
        <v/>
      </c>
      <c r="F1634" s="176"/>
      <c r="G1634" s="176"/>
      <c r="H1634" s="325"/>
      <c r="I1634" s="384"/>
      <c r="J1634" s="392"/>
      <c r="K1634" s="394"/>
      <c r="L1634" s="394"/>
      <c r="M1634" s="374">
        <f t="shared" si="22"/>
        <v>0</v>
      </c>
    </row>
    <row r="1635" spans="1:13" ht="20.149999999999999" customHeight="1">
      <c r="A1635" s="174"/>
      <c r="B1635" s="165"/>
      <c r="C1635" s="175"/>
      <c r="D1635" s="170"/>
      <c r="E1635" s="389" t="str">
        <f>IF(_xlfn.IFNA(VLOOKUP(D1635,FORMATS!$A$8:$B$43,2,FALSE),0)=0,"",VLOOKUP(D1635,FORMATS!$A$8:$B$43,2,FALSE))</f>
        <v/>
      </c>
      <c r="F1635" s="176"/>
      <c r="G1635" s="176"/>
      <c r="H1635" s="325"/>
      <c r="I1635" s="384"/>
      <c r="J1635" s="392"/>
      <c r="K1635" s="394"/>
      <c r="L1635" s="394"/>
      <c r="M1635" s="374">
        <f t="shared" si="22"/>
        <v>0</v>
      </c>
    </row>
    <row r="1636" spans="1:13" ht="20.149999999999999" customHeight="1">
      <c r="A1636" s="174"/>
      <c r="B1636" s="165"/>
      <c r="C1636" s="175"/>
      <c r="D1636" s="170"/>
      <c r="E1636" s="389" t="str">
        <f>IF(_xlfn.IFNA(VLOOKUP(D1636,FORMATS!$A$8:$B$43,2,FALSE),0)=0,"",VLOOKUP(D1636,FORMATS!$A$8:$B$43,2,FALSE))</f>
        <v/>
      </c>
      <c r="F1636" s="176"/>
      <c r="G1636" s="176"/>
      <c r="H1636" s="325"/>
      <c r="I1636" s="384"/>
      <c r="J1636" s="392"/>
      <c r="K1636" s="394"/>
      <c r="L1636" s="394"/>
      <c r="M1636" s="374">
        <f t="shared" si="22"/>
        <v>0</v>
      </c>
    </row>
    <row r="1637" spans="1:13" ht="20.149999999999999" customHeight="1">
      <c r="A1637" s="174"/>
      <c r="B1637" s="165"/>
      <c r="C1637" s="175"/>
      <c r="D1637" s="170"/>
      <c r="E1637" s="389" t="str">
        <f>IF(_xlfn.IFNA(VLOOKUP(D1637,FORMATS!$A$8:$B$43,2,FALSE),0)=0,"",VLOOKUP(D1637,FORMATS!$A$8:$B$43,2,FALSE))</f>
        <v/>
      </c>
      <c r="F1637" s="176"/>
      <c r="G1637" s="176"/>
      <c r="H1637" s="325"/>
      <c r="I1637" s="384"/>
      <c r="J1637" s="392"/>
      <c r="K1637" s="394"/>
      <c r="L1637" s="394"/>
      <c r="M1637" s="374">
        <f t="shared" si="22"/>
        <v>0</v>
      </c>
    </row>
    <row r="1638" spans="1:13" ht="20.149999999999999" customHeight="1">
      <c r="A1638" s="174"/>
      <c r="B1638" s="165"/>
      <c r="C1638" s="175"/>
      <c r="D1638" s="170"/>
      <c r="E1638" s="389" t="str">
        <f>IF(_xlfn.IFNA(VLOOKUP(D1638,FORMATS!$A$8:$B$43,2,FALSE),0)=0,"",VLOOKUP(D1638,FORMATS!$A$8:$B$43,2,FALSE))</f>
        <v/>
      </c>
      <c r="F1638" s="176"/>
      <c r="G1638" s="176"/>
      <c r="H1638" s="325"/>
      <c r="I1638" s="384"/>
      <c r="J1638" s="392"/>
      <c r="K1638" s="394"/>
      <c r="L1638" s="394"/>
      <c r="M1638" s="374">
        <f t="shared" si="22"/>
        <v>0</v>
      </c>
    </row>
    <row r="1639" spans="1:13" ht="20.149999999999999" customHeight="1">
      <c r="A1639" s="174"/>
      <c r="B1639" s="165"/>
      <c r="C1639" s="175"/>
      <c r="D1639" s="170"/>
      <c r="E1639" s="389" t="str">
        <f>IF(_xlfn.IFNA(VLOOKUP(D1639,FORMATS!$A$8:$B$43,2,FALSE),0)=0,"",VLOOKUP(D1639,FORMATS!$A$8:$B$43,2,FALSE))</f>
        <v/>
      </c>
      <c r="F1639" s="176"/>
      <c r="G1639" s="176"/>
      <c r="H1639" s="325"/>
      <c r="I1639" s="384"/>
      <c r="J1639" s="392"/>
      <c r="K1639" s="394"/>
      <c r="L1639" s="394"/>
      <c r="M1639" s="374">
        <f t="shared" si="22"/>
        <v>0</v>
      </c>
    </row>
    <row r="1640" spans="1:13" ht="20.149999999999999" customHeight="1">
      <c r="A1640" s="174"/>
      <c r="B1640" s="165"/>
      <c r="C1640" s="175"/>
      <c r="D1640" s="170"/>
      <c r="E1640" s="389" t="str">
        <f>IF(_xlfn.IFNA(VLOOKUP(D1640,FORMATS!$A$8:$B$43,2,FALSE),0)=0,"",VLOOKUP(D1640,FORMATS!$A$8:$B$43,2,FALSE))</f>
        <v/>
      </c>
      <c r="F1640" s="176"/>
      <c r="G1640" s="176"/>
      <c r="H1640" s="325"/>
      <c r="I1640" s="384"/>
      <c r="J1640" s="392"/>
      <c r="K1640" s="394"/>
      <c r="L1640" s="394"/>
      <c r="M1640" s="374">
        <f t="shared" si="22"/>
        <v>0</v>
      </c>
    </row>
    <row r="1641" spans="1:13" ht="20.149999999999999" customHeight="1">
      <c r="A1641" s="174"/>
      <c r="B1641" s="165"/>
      <c r="C1641" s="175"/>
      <c r="D1641" s="170"/>
      <c r="E1641" s="389" t="str">
        <f>IF(_xlfn.IFNA(VLOOKUP(D1641,FORMATS!$A$8:$B$43,2,FALSE),0)=0,"",VLOOKUP(D1641,FORMATS!$A$8:$B$43,2,FALSE))</f>
        <v/>
      </c>
      <c r="F1641" s="176"/>
      <c r="G1641" s="176"/>
      <c r="H1641" s="325"/>
      <c r="I1641" s="384"/>
      <c r="J1641" s="392"/>
      <c r="K1641" s="394"/>
      <c r="L1641" s="394"/>
      <c r="M1641" s="374">
        <f t="shared" si="22"/>
        <v>0</v>
      </c>
    </row>
    <row r="1642" spans="1:13" ht="20.149999999999999" customHeight="1">
      <c r="A1642" s="174"/>
      <c r="B1642" s="165"/>
      <c r="C1642" s="175"/>
      <c r="D1642" s="170"/>
      <c r="E1642" s="389" t="str">
        <f>IF(_xlfn.IFNA(VLOOKUP(D1642,FORMATS!$A$8:$B$43,2,FALSE),0)=0,"",VLOOKUP(D1642,FORMATS!$A$8:$B$43,2,FALSE))</f>
        <v/>
      </c>
      <c r="F1642" s="176"/>
      <c r="G1642" s="176"/>
      <c r="H1642" s="325"/>
      <c r="I1642" s="384"/>
      <c r="J1642" s="392"/>
      <c r="K1642" s="394"/>
      <c r="L1642" s="394"/>
      <c r="M1642" s="374">
        <f t="shared" si="22"/>
        <v>0</v>
      </c>
    </row>
    <row r="1643" spans="1:13" ht="20.149999999999999" customHeight="1">
      <c r="A1643" s="174"/>
      <c r="B1643" s="165"/>
      <c r="C1643" s="175"/>
      <c r="D1643" s="170"/>
      <c r="E1643" s="389" t="str">
        <f>IF(_xlfn.IFNA(VLOOKUP(D1643,FORMATS!$A$8:$B$43,2,FALSE),0)=0,"",VLOOKUP(D1643,FORMATS!$A$8:$B$43,2,FALSE))</f>
        <v/>
      </c>
      <c r="F1643" s="176"/>
      <c r="G1643" s="176"/>
      <c r="H1643" s="325"/>
      <c r="I1643" s="384"/>
      <c r="J1643" s="392"/>
      <c r="K1643" s="394"/>
      <c r="L1643" s="394"/>
      <c r="M1643" s="374">
        <f t="shared" si="22"/>
        <v>0</v>
      </c>
    </row>
    <row r="1644" spans="1:13" ht="20.149999999999999" customHeight="1">
      <c r="A1644" s="174"/>
      <c r="B1644" s="165"/>
      <c r="C1644" s="175"/>
      <c r="D1644" s="170"/>
      <c r="E1644" s="389" t="str">
        <f>IF(_xlfn.IFNA(VLOOKUP(D1644,FORMATS!$A$8:$B$43,2,FALSE),0)=0,"",VLOOKUP(D1644,FORMATS!$A$8:$B$43,2,FALSE))</f>
        <v/>
      </c>
      <c r="F1644" s="176"/>
      <c r="G1644" s="176"/>
      <c r="H1644" s="325"/>
      <c r="I1644" s="384"/>
      <c r="J1644" s="392"/>
      <c r="K1644" s="394"/>
      <c r="L1644" s="394"/>
      <c r="M1644" s="374">
        <f t="shared" si="22"/>
        <v>0</v>
      </c>
    </row>
    <row r="1645" spans="1:13" ht="20.149999999999999" customHeight="1">
      <c r="A1645" s="174"/>
      <c r="B1645" s="165"/>
      <c r="C1645" s="175"/>
      <c r="D1645" s="170"/>
      <c r="E1645" s="389" t="str">
        <f>IF(_xlfn.IFNA(VLOOKUP(D1645,FORMATS!$A$8:$B$43,2,FALSE),0)=0,"",VLOOKUP(D1645,FORMATS!$A$8:$B$43,2,FALSE))</f>
        <v/>
      </c>
      <c r="F1645" s="176"/>
      <c r="G1645" s="176"/>
      <c r="H1645" s="325"/>
      <c r="I1645" s="384"/>
      <c r="J1645" s="392"/>
      <c r="K1645" s="394"/>
      <c r="L1645" s="394"/>
      <c r="M1645" s="374">
        <f t="shared" si="22"/>
        <v>0</v>
      </c>
    </row>
    <row r="1646" spans="1:13" ht="20.149999999999999" customHeight="1">
      <c r="A1646" s="174"/>
      <c r="B1646" s="165"/>
      <c r="C1646" s="175"/>
      <c r="D1646" s="170"/>
      <c r="E1646" s="389" t="str">
        <f>IF(_xlfn.IFNA(VLOOKUP(D1646,FORMATS!$A$8:$B$43,2,FALSE),0)=0,"",VLOOKUP(D1646,FORMATS!$A$8:$B$43,2,FALSE))</f>
        <v/>
      </c>
      <c r="F1646" s="176"/>
      <c r="G1646" s="176"/>
      <c r="H1646" s="325"/>
      <c r="I1646" s="384"/>
      <c r="J1646" s="392"/>
      <c r="K1646" s="394"/>
      <c r="L1646" s="394"/>
      <c r="M1646" s="374">
        <f t="shared" si="22"/>
        <v>0</v>
      </c>
    </row>
    <row r="1647" spans="1:13" ht="20.149999999999999" customHeight="1">
      <c r="A1647" s="174"/>
      <c r="B1647" s="165"/>
      <c r="C1647" s="175"/>
      <c r="D1647" s="170"/>
      <c r="E1647" s="389" t="str">
        <f>IF(_xlfn.IFNA(VLOOKUP(D1647,FORMATS!$A$8:$B$43,2,FALSE),0)=0,"",VLOOKUP(D1647,FORMATS!$A$8:$B$43,2,FALSE))</f>
        <v/>
      </c>
      <c r="F1647" s="176"/>
      <c r="G1647" s="176"/>
      <c r="H1647" s="325"/>
      <c r="I1647" s="384"/>
      <c r="J1647" s="392"/>
      <c r="K1647" s="394"/>
      <c r="L1647" s="394"/>
      <c r="M1647" s="374">
        <f t="shared" si="22"/>
        <v>0</v>
      </c>
    </row>
    <row r="1648" spans="1:13" ht="20.149999999999999" customHeight="1">
      <c r="A1648" s="174"/>
      <c r="B1648" s="165"/>
      <c r="C1648" s="175"/>
      <c r="D1648" s="170"/>
      <c r="E1648" s="389" t="str">
        <f>IF(_xlfn.IFNA(VLOOKUP(D1648,FORMATS!$A$8:$B$43,2,FALSE),0)=0,"",VLOOKUP(D1648,FORMATS!$A$8:$B$43,2,FALSE))</f>
        <v/>
      </c>
      <c r="F1648" s="176"/>
      <c r="G1648" s="176"/>
      <c r="H1648" s="325"/>
      <c r="I1648" s="384"/>
      <c r="J1648" s="392"/>
      <c r="K1648" s="394"/>
      <c r="L1648" s="394"/>
      <c r="M1648" s="374">
        <f t="shared" si="22"/>
        <v>0</v>
      </c>
    </row>
    <row r="1649" spans="1:13" ht="20.149999999999999" customHeight="1">
      <c r="A1649" s="174"/>
      <c r="B1649" s="165"/>
      <c r="C1649" s="175"/>
      <c r="D1649" s="170"/>
      <c r="E1649" s="389" t="str">
        <f>IF(_xlfn.IFNA(VLOOKUP(D1649,FORMATS!$A$8:$B$43,2,FALSE),0)=0,"",VLOOKUP(D1649,FORMATS!$A$8:$B$43,2,FALSE))</f>
        <v/>
      </c>
      <c r="F1649" s="176"/>
      <c r="G1649" s="176"/>
      <c r="H1649" s="325"/>
      <c r="I1649" s="384"/>
      <c r="J1649" s="392"/>
      <c r="K1649" s="394"/>
      <c r="L1649" s="394"/>
      <c r="M1649" s="374">
        <f t="shared" si="22"/>
        <v>0</v>
      </c>
    </row>
    <row r="1650" spans="1:13" ht="20.149999999999999" customHeight="1">
      <c r="A1650" s="174"/>
      <c r="B1650" s="165"/>
      <c r="C1650" s="175"/>
      <c r="D1650" s="170"/>
      <c r="E1650" s="389" t="str">
        <f>IF(_xlfn.IFNA(VLOOKUP(D1650,FORMATS!$A$8:$B$43,2,FALSE),0)=0,"",VLOOKUP(D1650,FORMATS!$A$8:$B$43,2,FALSE))</f>
        <v/>
      </c>
      <c r="F1650" s="176"/>
      <c r="G1650" s="176"/>
      <c r="H1650" s="325"/>
      <c r="I1650" s="384"/>
      <c r="J1650" s="392"/>
      <c r="K1650" s="394"/>
      <c r="L1650" s="394"/>
      <c r="M1650" s="374">
        <f t="shared" si="22"/>
        <v>0</v>
      </c>
    </row>
    <row r="1651" spans="1:13" ht="20.149999999999999" customHeight="1">
      <c r="A1651" s="174"/>
      <c r="B1651" s="165"/>
      <c r="C1651" s="175"/>
      <c r="D1651" s="170"/>
      <c r="E1651" s="389" t="str">
        <f>IF(_xlfn.IFNA(VLOOKUP(D1651,FORMATS!$A$8:$B$43,2,FALSE),0)=0,"",VLOOKUP(D1651,FORMATS!$A$8:$B$43,2,FALSE))</f>
        <v/>
      </c>
      <c r="F1651" s="176"/>
      <c r="G1651" s="176"/>
      <c r="H1651" s="325"/>
      <c r="I1651" s="384"/>
      <c r="J1651" s="392"/>
      <c r="K1651" s="394"/>
      <c r="L1651" s="394"/>
      <c r="M1651" s="374">
        <f t="shared" si="22"/>
        <v>0</v>
      </c>
    </row>
    <row r="1652" spans="1:13" ht="20.149999999999999" customHeight="1">
      <c r="A1652" s="174"/>
      <c r="B1652" s="165"/>
      <c r="C1652" s="175"/>
      <c r="D1652" s="170"/>
      <c r="E1652" s="389" t="str">
        <f>IF(_xlfn.IFNA(VLOOKUP(D1652,FORMATS!$A$8:$B$43,2,FALSE),0)=0,"",VLOOKUP(D1652,FORMATS!$A$8:$B$43,2,FALSE))</f>
        <v/>
      </c>
      <c r="F1652" s="176"/>
      <c r="G1652" s="176"/>
      <c r="H1652" s="325"/>
      <c r="I1652" s="384"/>
      <c r="J1652" s="392"/>
      <c r="K1652" s="394"/>
      <c r="L1652" s="394"/>
      <c r="M1652" s="374">
        <f t="shared" si="22"/>
        <v>0</v>
      </c>
    </row>
    <row r="1653" spans="1:13" ht="20.149999999999999" customHeight="1">
      <c r="A1653" s="174"/>
      <c r="B1653" s="165"/>
      <c r="C1653" s="175"/>
      <c r="D1653" s="170"/>
      <c r="E1653" s="389" t="str">
        <f>IF(_xlfn.IFNA(VLOOKUP(D1653,FORMATS!$A$8:$B$43,2,FALSE),0)=0,"",VLOOKUP(D1653,FORMATS!$A$8:$B$43,2,FALSE))</f>
        <v/>
      </c>
      <c r="F1653" s="176"/>
      <c r="G1653" s="176"/>
      <c r="H1653" s="325"/>
      <c r="I1653" s="384"/>
      <c r="J1653" s="392"/>
      <c r="K1653" s="394"/>
      <c r="L1653" s="394"/>
      <c r="M1653" s="374">
        <f t="shared" si="22"/>
        <v>0</v>
      </c>
    </row>
    <row r="1654" spans="1:13" ht="20.149999999999999" customHeight="1">
      <c r="A1654" s="174"/>
      <c r="B1654" s="165"/>
      <c r="C1654" s="175"/>
      <c r="D1654" s="170"/>
      <c r="E1654" s="389" t="str">
        <f>IF(_xlfn.IFNA(VLOOKUP(D1654,FORMATS!$A$8:$B$43,2,FALSE),0)=0,"",VLOOKUP(D1654,FORMATS!$A$8:$B$43,2,FALSE))</f>
        <v/>
      </c>
      <c r="F1654" s="176"/>
      <c r="G1654" s="176"/>
      <c r="H1654" s="325"/>
      <c r="I1654" s="384"/>
      <c r="J1654" s="392"/>
      <c r="K1654" s="394"/>
      <c r="L1654" s="394"/>
      <c r="M1654" s="374">
        <f t="shared" si="22"/>
        <v>0</v>
      </c>
    </row>
    <row r="1655" spans="1:13" ht="20.149999999999999" customHeight="1">
      <c r="A1655" s="174"/>
      <c r="B1655" s="165"/>
      <c r="C1655" s="175"/>
      <c r="D1655" s="170"/>
      <c r="E1655" s="389" t="str">
        <f>IF(_xlfn.IFNA(VLOOKUP(D1655,FORMATS!$A$8:$B$43,2,FALSE),0)=0,"",VLOOKUP(D1655,FORMATS!$A$8:$B$43,2,FALSE))</f>
        <v/>
      </c>
      <c r="F1655" s="176"/>
      <c r="G1655" s="176"/>
      <c r="H1655" s="325"/>
      <c r="I1655" s="384"/>
      <c r="J1655" s="392"/>
      <c r="K1655" s="394"/>
      <c r="L1655" s="394"/>
      <c r="M1655" s="374">
        <f t="shared" si="22"/>
        <v>0</v>
      </c>
    </row>
    <row r="1656" spans="1:13" ht="20.149999999999999" customHeight="1">
      <c r="A1656" s="174"/>
      <c r="B1656" s="165"/>
      <c r="C1656" s="175"/>
      <c r="D1656" s="170"/>
      <c r="E1656" s="389" t="str">
        <f>IF(_xlfn.IFNA(VLOOKUP(D1656,FORMATS!$A$8:$B$43,2,FALSE),0)=0,"",VLOOKUP(D1656,FORMATS!$A$8:$B$43,2,FALSE))</f>
        <v/>
      </c>
      <c r="F1656" s="176"/>
      <c r="G1656" s="176"/>
      <c r="H1656" s="325"/>
      <c r="I1656" s="384"/>
      <c r="J1656" s="392"/>
      <c r="K1656" s="394"/>
      <c r="L1656" s="394"/>
      <c r="M1656" s="374">
        <f t="shared" si="22"/>
        <v>0</v>
      </c>
    </row>
    <row r="1657" spans="1:13" ht="20.149999999999999" customHeight="1">
      <c r="A1657" s="174"/>
      <c r="B1657" s="165"/>
      <c r="C1657" s="175"/>
      <c r="D1657" s="170"/>
      <c r="E1657" s="389" t="str">
        <f>IF(_xlfn.IFNA(VLOOKUP(D1657,FORMATS!$A$8:$B$43,2,FALSE),0)=0,"",VLOOKUP(D1657,FORMATS!$A$8:$B$43,2,FALSE))</f>
        <v/>
      </c>
      <c r="F1657" s="176"/>
      <c r="G1657" s="176"/>
      <c r="H1657" s="325"/>
      <c r="I1657" s="384"/>
      <c r="J1657" s="392"/>
      <c r="K1657" s="394"/>
      <c r="L1657" s="394"/>
      <c r="M1657" s="374">
        <f t="shared" si="22"/>
        <v>0</v>
      </c>
    </row>
    <row r="1658" spans="1:13" ht="20.149999999999999" customHeight="1">
      <c r="A1658" s="174"/>
      <c r="B1658" s="165"/>
      <c r="C1658" s="175"/>
      <c r="D1658" s="170"/>
      <c r="E1658" s="389" t="str">
        <f>IF(_xlfn.IFNA(VLOOKUP(D1658,FORMATS!$A$8:$B$43,2,FALSE),0)=0,"",VLOOKUP(D1658,FORMATS!$A$8:$B$43,2,FALSE))</f>
        <v/>
      </c>
      <c r="F1658" s="176"/>
      <c r="G1658" s="176"/>
      <c r="H1658" s="325"/>
      <c r="I1658" s="384"/>
      <c r="J1658" s="392"/>
      <c r="K1658" s="394"/>
      <c r="L1658" s="394"/>
      <c r="M1658" s="374">
        <f t="shared" si="22"/>
        <v>0</v>
      </c>
    </row>
    <row r="1659" spans="1:13" ht="20.149999999999999" customHeight="1">
      <c r="A1659" s="174"/>
      <c r="B1659" s="165"/>
      <c r="C1659" s="175"/>
      <c r="D1659" s="170"/>
      <c r="E1659" s="389" t="str">
        <f>IF(_xlfn.IFNA(VLOOKUP(D1659,FORMATS!$A$8:$B$43,2,FALSE),0)=0,"",VLOOKUP(D1659,FORMATS!$A$8:$B$43,2,FALSE))</f>
        <v/>
      </c>
      <c r="F1659" s="176"/>
      <c r="G1659" s="176"/>
      <c r="H1659" s="325"/>
      <c r="I1659" s="384"/>
      <c r="J1659" s="392"/>
      <c r="K1659" s="394"/>
      <c r="L1659" s="394"/>
      <c r="M1659" s="374">
        <f t="shared" si="22"/>
        <v>0</v>
      </c>
    </row>
    <row r="1660" spans="1:13" ht="20.149999999999999" customHeight="1">
      <c r="A1660" s="174"/>
      <c r="B1660" s="165"/>
      <c r="C1660" s="175"/>
      <c r="D1660" s="170"/>
      <c r="E1660" s="389" t="str">
        <f>IF(_xlfn.IFNA(VLOOKUP(D1660,FORMATS!$A$8:$B$43,2,FALSE),0)=0,"",VLOOKUP(D1660,FORMATS!$A$8:$B$43,2,FALSE))</f>
        <v/>
      </c>
      <c r="F1660" s="176"/>
      <c r="G1660" s="176"/>
      <c r="H1660" s="325"/>
      <c r="I1660" s="384"/>
      <c r="J1660" s="392"/>
      <c r="K1660" s="394"/>
      <c r="L1660" s="394"/>
      <c r="M1660" s="374">
        <f t="shared" si="22"/>
        <v>0</v>
      </c>
    </row>
    <row r="1661" spans="1:13" ht="20.149999999999999" customHeight="1">
      <c r="A1661" s="174"/>
      <c r="B1661" s="165"/>
      <c r="C1661" s="175"/>
      <c r="D1661" s="170"/>
      <c r="E1661" s="389" t="str">
        <f>IF(_xlfn.IFNA(VLOOKUP(D1661,FORMATS!$A$8:$B$43,2,FALSE),0)=0,"",VLOOKUP(D1661,FORMATS!$A$8:$B$43,2,FALSE))</f>
        <v/>
      </c>
      <c r="F1661" s="176"/>
      <c r="G1661" s="176"/>
      <c r="H1661" s="325"/>
      <c r="I1661" s="384"/>
      <c r="J1661" s="392"/>
      <c r="K1661" s="394"/>
      <c r="L1661" s="394"/>
      <c r="M1661" s="374">
        <f t="shared" si="22"/>
        <v>0</v>
      </c>
    </row>
    <row r="1662" spans="1:13" ht="20.149999999999999" customHeight="1">
      <c r="A1662" s="174"/>
      <c r="B1662" s="165"/>
      <c r="C1662" s="175"/>
      <c r="D1662" s="170"/>
      <c r="E1662" s="389" t="str">
        <f>IF(_xlfn.IFNA(VLOOKUP(D1662,FORMATS!$A$8:$B$43,2,FALSE),0)=0,"",VLOOKUP(D1662,FORMATS!$A$8:$B$43,2,FALSE))</f>
        <v/>
      </c>
      <c r="F1662" s="176"/>
      <c r="G1662" s="176"/>
      <c r="H1662" s="325"/>
      <c r="I1662" s="384"/>
      <c r="J1662" s="392"/>
      <c r="K1662" s="394"/>
      <c r="L1662" s="394"/>
      <c r="M1662" s="374">
        <f t="shared" si="22"/>
        <v>0</v>
      </c>
    </row>
    <row r="1663" spans="1:13" ht="20.149999999999999" customHeight="1">
      <c r="A1663" s="174"/>
      <c r="B1663" s="165"/>
      <c r="C1663" s="175"/>
      <c r="D1663" s="170"/>
      <c r="E1663" s="389" t="str">
        <f>IF(_xlfn.IFNA(VLOOKUP(D1663,FORMATS!$A$8:$B$43,2,FALSE),0)=0,"",VLOOKUP(D1663,FORMATS!$A$8:$B$43,2,FALSE))</f>
        <v/>
      </c>
      <c r="F1663" s="176"/>
      <c r="G1663" s="176"/>
      <c r="H1663" s="325"/>
      <c r="I1663" s="384"/>
      <c r="J1663" s="392"/>
      <c r="K1663" s="394"/>
      <c r="L1663" s="394"/>
      <c r="M1663" s="374">
        <f t="shared" si="22"/>
        <v>0</v>
      </c>
    </row>
    <row r="1664" spans="1:13" ht="20.149999999999999" customHeight="1">
      <c r="A1664" s="174"/>
      <c r="B1664" s="165"/>
      <c r="C1664" s="175"/>
      <c r="D1664" s="170"/>
      <c r="E1664" s="389" t="str">
        <f>IF(_xlfn.IFNA(VLOOKUP(D1664,FORMATS!$A$8:$B$43,2,FALSE),0)=0,"",VLOOKUP(D1664,FORMATS!$A$8:$B$43,2,FALSE))</f>
        <v/>
      </c>
      <c r="F1664" s="176"/>
      <c r="G1664" s="176"/>
      <c r="H1664" s="325"/>
      <c r="I1664" s="384"/>
      <c r="J1664" s="392"/>
      <c r="K1664" s="394"/>
      <c r="L1664" s="394"/>
      <c r="M1664" s="374">
        <f t="shared" si="22"/>
        <v>0</v>
      </c>
    </row>
    <row r="1665" spans="1:13" ht="20.149999999999999" customHeight="1">
      <c r="A1665" s="174"/>
      <c r="B1665" s="165"/>
      <c r="C1665" s="175"/>
      <c r="D1665" s="170"/>
      <c r="E1665" s="389" t="str">
        <f>IF(_xlfn.IFNA(VLOOKUP(D1665,FORMATS!$A$8:$B$43,2,FALSE),0)=0,"",VLOOKUP(D1665,FORMATS!$A$8:$B$43,2,FALSE))</f>
        <v/>
      </c>
      <c r="F1665" s="176"/>
      <c r="G1665" s="176"/>
      <c r="H1665" s="325"/>
      <c r="I1665" s="384"/>
      <c r="J1665" s="392"/>
      <c r="K1665" s="394"/>
      <c r="L1665" s="394"/>
      <c r="M1665" s="374">
        <f t="shared" si="22"/>
        <v>0</v>
      </c>
    </row>
    <row r="1666" spans="1:13" ht="20.149999999999999" customHeight="1">
      <c r="A1666" s="174"/>
      <c r="B1666" s="165"/>
      <c r="C1666" s="175"/>
      <c r="D1666" s="170"/>
      <c r="E1666" s="389" t="str">
        <f>IF(_xlfn.IFNA(VLOOKUP(D1666,FORMATS!$A$8:$B$43,2,FALSE),0)=0,"",VLOOKUP(D1666,FORMATS!$A$8:$B$43,2,FALSE))</f>
        <v/>
      </c>
      <c r="F1666" s="176"/>
      <c r="G1666" s="176"/>
      <c r="H1666" s="325"/>
      <c r="I1666" s="384"/>
      <c r="J1666" s="392"/>
      <c r="K1666" s="394"/>
      <c r="L1666" s="394"/>
      <c r="M1666" s="374">
        <f t="shared" si="22"/>
        <v>0</v>
      </c>
    </row>
    <row r="1667" spans="1:13" ht="20.149999999999999" customHeight="1">
      <c r="A1667" s="174"/>
      <c r="B1667" s="165"/>
      <c r="C1667" s="175"/>
      <c r="D1667" s="170"/>
      <c r="E1667" s="389" t="str">
        <f>IF(_xlfn.IFNA(VLOOKUP(D1667,FORMATS!$A$8:$B$43,2,FALSE),0)=0,"",VLOOKUP(D1667,FORMATS!$A$8:$B$43,2,FALSE))</f>
        <v/>
      </c>
      <c r="F1667" s="176"/>
      <c r="G1667" s="176"/>
      <c r="H1667" s="325"/>
      <c r="I1667" s="384"/>
      <c r="J1667" s="392"/>
      <c r="K1667" s="394"/>
      <c r="L1667" s="394"/>
      <c r="M1667" s="374">
        <f t="shared" si="22"/>
        <v>0</v>
      </c>
    </row>
    <row r="1668" spans="1:13" ht="20.149999999999999" customHeight="1">
      <c r="A1668" s="174"/>
      <c r="B1668" s="165"/>
      <c r="C1668" s="175"/>
      <c r="D1668" s="170"/>
      <c r="E1668" s="389" t="str">
        <f>IF(_xlfn.IFNA(VLOOKUP(D1668,FORMATS!$A$8:$B$43,2,FALSE),0)=0,"",VLOOKUP(D1668,FORMATS!$A$8:$B$43,2,FALSE))</f>
        <v/>
      </c>
      <c r="F1668" s="176"/>
      <c r="G1668" s="176"/>
      <c r="H1668" s="325"/>
      <c r="I1668" s="384"/>
      <c r="J1668" s="392"/>
      <c r="K1668" s="394"/>
      <c r="L1668" s="394"/>
      <c r="M1668" s="374">
        <f t="shared" si="22"/>
        <v>0</v>
      </c>
    </row>
    <row r="1669" spans="1:13" ht="20.149999999999999" customHeight="1">
      <c r="A1669" s="174"/>
      <c r="B1669" s="165"/>
      <c r="C1669" s="175"/>
      <c r="D1669" s="170"/>
      <c r="E1669" s="389" t="str">
        <f>IF(_xlfn.IFNA(VLOOKUP(D1669,FORMATS!$A$8:$B$43,2,FALSE),0)=0,"",VLOOKUP(D1669,FORMATS!$A$8:$B$43,2,FALSE))</f>
        <v/>
      </c>
      <c r="F1669" s="176"/>
      <c r="G1669" s="176"/>
      <c r="H1669" s="325"/>
      <c r="I1669" s="384"/>
      <c r="J1669" s="392"/>
      <c r="K1669" s="394"/>
      <c r="L1669" s="394"/>
      <c r="M1669" s="374">
        <f t="shared" si="22"/>
        <v>0</v>
      </c>
    </row>
    <row r="1670" spans="1:13" ht="20.149999999999999" customHeight="1">
      <c r="A1670" s="174"/>
      <c r="B1670" s="165"/>
      <c r="C1670" s="175"/>
      <c r="D1670" s="170"/>
      <c r="E1670" s="389" t="str">
        <f>IF(_xlfn.IFNA(VLOOKUP(D1670,FORMATS!$A$8:$B$43,2,FALSE),0)=0,"",VLOOKUP(D1670,FORMATS!$A$8:$B$43,2,FALSE))</f>
        <v/>
      </c>
      <c r="F1670" s="176"/>
      <c r="G1670" s="176"/>
      <c r="H1670" s="325"/>
      <c r="I1670" s="384"/>
      <c r="J1670" s="392"/>
      <c r="K1670" s="394"/>
      <c r="L1670" s="394"/>
      <c r="M1670" s="374">
        <f t="shared" si="22"/>
        <v>0</v>
      </c>
    </row>
    <row r="1671" spans="1:13" ht="20.149999999999999" customHeight="1">
      <c r="A1671" s="174"/>
      <c r="B1671" s="165"/>
      <c r="C1671" s="175"/>
      <c r="D1671" s="170"/>
      <c r="E1671" s="389" t="str">
        <f>IF(_xlfn.IFNA(VLOOKUP(D1671,FORMATS!$A$8:$B$43,2,FALSE),0)=0,"",VLOOKUP(D1671,FORMATS!$A$8:$B$43,2,FALSE))</f>
        <v/>
      </c>
      <c r="F1671" s="176"/>
      <c r="G1671" s="176"/>
      <c r="H1671" s="325"/>
      <c r="I1671" s="384"/>
      <c r="J1671" s="392"/>
      <c r="K1671" s="394"/>
      <c r="L1671" s="394"/>
      <c r="M1671" s="374">
        <f t="shared" si="22"/>
        <v>0</v>
      </c>
    </row>
    <row r="1672" spans="1:13" ht="20.149999999999999" customHeight="1">
      <c r="A1672" s="174"/>
      <c r="B1672" s="165"/>
      <c r="C1672" s="175"/>
      <c r="D1672" s="170"/>
      <c r="E1672" s="389" t="str">
        <f>IF(_xlfn.IFNA(VLOOKUP(D1672,FORMATS!$A$8:$B$43,2,FALSE),0)=0,"",VLOOKUP(D1672,FORMATS!$A$8:$B$43,2,FALSE))</f>
        <v/>
      </c>
      <c r="F1672" s="176"/>
      <c r="G1672" s="176"/>
      <c r="H1672" s="325"/>
      <c r="I1672" s="384"/>
      <c r="J1672" s="392"/>
      <c r="K1672" s="394"/>
      <c r="L1672" s="394"/>
      <c r="M1672" s="374">
        <f t="shared" si="22"/>
        <v>0</v>
      </c>
    </row>
    <row r="1673" spans="1:13" ht="20.149999999999999" customHeight="1">
      <c r="A1673" s="174"/>
      <c r="B1673" s="165"/>
      <c r="C1673" s="175"/>
      <c r="D1673" s="170"/>
      <c r="E1673" s="389" t="str">
        <f>IF(_xlfn.IFNA(VLOOKUP(D1673,FORMATS!$A$8:$B$43,2,FALSE),0)=0,"",VLOOKUP(D1673,FORMATS!$A$8:$B$43,2,FALSE))</f>
        <v/>
      </c>
      <c r="F1673" s="176"/>
      <c r="G1673" s="176"/>
      <c r="H1673" s="325"/>
      <c r="I1673" s="384"/>
      <c r="J1673" s="392"/>
      <c r="K1673" s="394"/>
      <c r="L1673" s="394"/>
      <c r="M1673" s="374">
        <f t="shared" si="22"/>
        <v>0</v>
      </c>
    </row>
    <row r="1674" spans="1:13" ht="20.149999999999999" customHeight="1">
      <c r="A1674" s="174"/>
      <c r="B1674" s="165"/>
      <c r="C1674" s="175"/>
      <c r="D1674" s="170"/>
      <c r="E1674" s="389" t="str">
        <f>IF(_xlfn.IFNA(VLOOKUP(D1674,FORMATS!$A$8:$B$43,2,FALSE),0)=0,"",VLOOKUP(D1674,FORMATS!$A$8:$B$43,2,FALSE))</f>
        <v/>
      </c>
      <c r="F1674" s="176"/>
      <c r="G1674" s="176"/>
      <c r="H1674" s="325"/>
      <c r="I1674" s="384"/>
      <c r="J1674" s="392"/>
      <c r="K1674" s="394"/>
      <c r="L1674" s="394"/>
      <c r="M1674" s="374">
        <f t="shared" si="22"/>
        <v>0</v>
      </c>
    </row>
    <row r="1675" spans="1:13" ht="20.149999999999999" customHeight="1">
      <c r="A1675" s="174"/>
      <c r="B1675" s="165"/>
      <c r="C1675" s="175"/>
      <c r="D1675" s="170"/>
      <c r="E1675" s="389" t="str">
        <f>IF(_xlfn.IFNA(VLOOKUP(D1675,FORMATS!$A$8:$B$43,2,FALSE),0)=0,"",VLOOKUP(D1675,FORMATS!$A$8:$B$43,2,FALSE))</f>
        <v/>
      </c>
      <c r="F1675" s="176"/>
      <c r="G1675" s="176"/>
      <c r="H1675" s="325"/>
      <c r="I1675" s="384"/>
      <c r="J1675" s="392"/>
      <c r="K1675" s="394"/>
      <c r="L1675" s="394"/>
      <c r="M1675" s="374">
        <f t="shared" si="22"/>
        <v>0</v>
      </c>
    </row>
    <row r="1676" spans="1:13" ht="20.149999999999999" customHeight="1">
      <c r="A1676" s="174"/>
      <c r="B1676" s="165"/>
      <c r="C1676" s="175"/>
      <c r="D1676" s="170"/>
      <c r="E1676" s="389" t="str">
        <f>IF(_xlfn.IFNA(VLOOKUP(D1676,FORMATS!$A$8:$B$43,2,FALSE),0)=0,"",VLOOKUP(D1676,FORMATS!$A$8:$B$43,2,FALSE))</f>
        <v/>
      </c>
      <c r="F1676" s="176"/>
      <c r="G1676" s="176"/>
      <c r="H1676" s="325"/>
      <c r="I1676" s="384"/>
      <c r="J1676" s="392"/>
      <c r="K1676" s="394"/>
      <c r="L1676" s="394"/>
      <c r="M1676" s="374">
        <f t="shared" si="22"/>
        <v>0</v>
      </c>
    </row>
    <row r="1677" spans="1:13" ht="20.149999999999999" customHeight="1">
      <c r="A1677" s="174"/>
      <c r="B1677" s="165"/>
      <c r="C1677" s="175"/>
      <c r="D1677" s="170"/>
      <c r="E1677" s="389" t="str">
        <f>IF(_xlfn.IFNA(VLOOKUP(D1677,FORMATS!$A$8:$B$43,2,FALSE),0)=0,"",VLOOKUP(D1677,FORMATS!$A$8:$B$43,2,FALSE))</f>
        <v/>
      </c>
      <c r="F1677" s="176"/>
      <c r="G1677" s="176"/>
      <c r="H1677" s="325"/>
      <c r="I1677" s="384"/>
      <c r="J1677" s="392"/>
      <c r="K1677" s="394"/>
      <c r="L1677" s="394"/>
      <c r="M1677" s="374">
        <f t="shared" si="22"/>
        <v>0</v>
      </c>
    </row>
    <row r="1678" spans="1:13" ht="20.149999999999999" customHeight="1">
      <c r="A1678" s="174"/>
      <c r="B1678" s="165"/>
      <c r="C1678" s="175"/>
      <c r="D1678" s="170"/>
      <c r="E1678" s="389" t="str">
        <f>IF(_xlfn.IFNA(VLOOKUP(D1678,FORMATS!$A$8:$B$43,2,FALSE),0)=0,"",VLOOKUP(D1678,FORMATS!$A$8:$B$43,2,FALSE))</f>
        <v/>
      </c>
      <c r="F1678" s="176"/>
      <c r="G1678" s="176"/>
      <c r="H1678" s="325"/>
      <c r="I1678" s="384"/>
      <c r="J1678" s="392"/>
      <c r="K1678" s="394"/>
      <c r="L1678" s="394"/>
      <c r="M1678" s="374">
        <f t="shared" si="22"/>
        <v>0</v>
      </c>
    </row>
    <row r="1679" spans="1:13" ht="20.149999999999999" customHeight="1">
      <c r="A1679" s="174"/>
      <c r="B1679" s="165"/>
      <c r="C1679" s="175"/>
      <c r="D1679" s="170"/>
      <c r="E1679" s="389" t="str">
        <f>IF(_xlfn.IFNA(VLOOKUP(D1679,FORMATS!$A$8:$B$43,2,FALSE),0)=0,"",VLOOKUP(D1679,FORMATS!$A$8:$B$43,2,FALSE))</f>
        <v/>
      </c>
      <c r="F1679" s="176"/>
      <c r="G1679" s="176"/>
      <c r="H1679" s="325"/>
      <c r="I1679" s="384"/>
      <c r="J1679" s="392"/>
      <c r="K1679" s="394"/>
      <c r="L1679" s="394"/>
      <c r="M1679" s="374">
        <f t="shared" si="22"/>
        <v>0</v>
      </c>
    </row>
    <row r="1680" spans="1:13" ht="20.149999999999999" customHeight="1">
      <c r="A1680" s="174"/>
      <c r="B1680" s="165"/>
      <c r="C1680" s="175"/>
      <c r="D1680" s="170"/>
      <c r="E1680" s="389" t="str">
        <f>IF(_xlfn.IFNA(VLOOKUP(D1680,FORMATS!$A$8:$B$43,2,FALSE),0)=0,"",VLOOKUP(D1680,FORMATS!$A$8:$B$43,2,FALSE))</f>
        <v/>
      </c>
      <c r="F1680" s="176"/>
      <c r="G1680" s="176"/>
      <c r="H1680" s="325"/>
      <c r="I1680" s="384"/>
      <c r="J1680" s="392"/>
      <c r="K1680" s="394"/>
      <c r="L1680" s="394"/>
      <c r="M1680" s="374">
        <f t="shared" si="22"/>
        <v>0</v>
      </c>
    </row>
    <row r="1681" spans="1:13" ht="20.149999999999999" customHeight="1">
      <c r="A1681" s="174"/>
      <c r="B1681" s="165"/>
      <c r="C1681" s="175"/>
      <c r="D1681" s="170"/>
      <c r="E1681" s="389" t="str">
        <f>IF(_xlfn.IFNA(VLOOKUP(D1681,FORMATS!$A$8:$B$43,2,FALSE),0)=0,"",VLOOKUP(D1681,FORMATS!$A$8:$B$43,2,FALSE))</f>
        <v/>
      </c>
      <c r="F1681" s="176"/>
      <c r="G1681" s="176"/>
      <c r="H1681" s="325"/>
      <c r="I1681" s="384"/>
      <c r="J1681" s="392"/>
      <c r="K1681" s="394"/>
      <c r="L1681" s="394"/>
      <c r="M1681" s="374">
        <f t="shared" si="22"/>
        <v>0</v>
      </c>
    </row>
    <row r="1682" spans="1:13" ht="20.149999999999999" customHeight="1">
      <c r="A1682" s="174"/>
      <c r="B1682" s="165"/>
      <c r="C1682" s="175"/>
      <c r="D1682" s="170"/>
      <c r="E1682" s="389" t="str">
        <f>IF(_xlfn.IFNA(VLOOKUP(D1682,FORMATS!$A$8:$B$43,2,FALSE),0)=0,"",VLOOKUP(D1682,FORMATS!$A$8:$B$43,2,FALSE))</f>
        <v/>
      </c>
      <c r="F1682" s="176"/>
      <c r="G1682" s="176"/>
      <c r="H1682" s="325"/>
      <c r="I1682" s="384"/>
      <c r="J1682" s="392"/>
      <c r="K1682" s="394"/>
      <c r="L1682" s="394"/>
      <c r="M1682" s="374">
        <f t="shared" si="22"/>
        <v>0</v>
      </c>
    </row>
    <row r="1683" spans="1:13" ht="20.149999999999999" customHeight="1">
      <c r="A1683" s="174"/>
      <c r="B1683" s="165"/>
      <c r="C1683" s="175"/>
      <c r="D1683" s="170"/>
      <c r="E1683" s="389" t="str">
        <f>IF(_xlfn.IFNA(VLOOKUP(D1683,FORMATS!$A$8:$B$43,2,FALSE),0)=0,"",VLOOKUP(D1683,FORMATS!$A$8:$B$43,2,FALSE))</f>
        <v/>
      </c>
      <c r="F1683" s="176"/>
      <c r="G1683" s="176"/>
      <c r="H1683" s="325"/>
      <c r="I1683" s="384"/>
      <c r="J1683" s="392"/>
      <c r="K1683" s="394"/>
      <c r="L1683" s="394"/>
      <c r="M1683" s="374">
        <f t="shared" si="22"/>
        <v>0</v>
      </c>
    </row>
    <row r="1684" spans="1:13" ht="20.149999999999999" customHeight="1">
      <c r="A1684" s="174"/>
      <c r="B1684" s="165"/>
      <c r="C1684" s="175"/>
      <c r="D1684" s="170"/>
      <c r="E1684" s="389" t="str">
        <f>IF(_xlfn.IFNA(VLOOKUP(D1684,FORMATS!$A$8:$B$43,2,FALSE),0)=0,"",VLOOKUP(D1684,FORMATS!$A$8:$B$43,2,FALSE))</f>
        <v/>
      </c>
      <c r="F1684" s="176"/>
      <c r="G1684" s="176"/>
      <c r="H1684" s="325"/>
      <c r="I1684" s="384"/>
      <c r="J1684" s="392"/>
      <c r="K1684" s="394"/>
      <c r="L1684" s="394"/>
      <c r="M1684" s="374">
        <f t="shared" ref="M1684:M1747" si="23">K1684-L1684</f>
        <v>0</v>
      </c>
    </row>
    <row r="1685" spans="1:13" ht="20.149999999999999" customHeight="1">
      <c r="A1685" s="174"/>
      <c r="B1685" s="165"/>
      <c r="C1685" s="175"/>
      <c r="D1685" s="170"/>
      <c r="E1685" s="389" t="str">
        <f>IF(_xlfn.IFNA(VLOOKUP(D1685,FORMATS!$A$8:$B$43,2,FALSE),0)=0,"",VLOOKUP(D1685,FORMATS!$A$8:$B$43,2,FALSE))</f>
        <v/>
      </c>
      <c r="F1685" s="176"/>
      <c r="G1685" s="176"/>
      <c r="H1685" s="325"/>
      <c r="I1685" s="384"/>
      <c r="J1685" s="392"/>
      <c r="K1685" s="394"/>
      <c r="L1685" s="394"/>
      <c r="M1685" s="374">
        <f t="shared" si="23"/>
        <v>0</v>
      </c>
    </row>
    <row r="1686" spans="1:13" ht="20.149999999999999" customHeight="1">
      <c r="A1686" s="174"/>
      <c r="B1686" s="165"/>
      <c r="C1686" s="175"/>
      <c r="D1686" s="170"/>
      <c r="E1686" s="389" t="str">
        <f>IF(_xlfn.IFNA(VLOOKUP(D1686,FORMATS!$A$8:$B$43,2,FALSE),0)=0,"",VLOOKUP(D1686,FORMATS!$A$8:$B$43,2,FALSE))</f>
        <v/>
      </c>
      <c r="F1686" s="176"/>
      <c r="G1686" s="176"/>
      <c r="H1686" s="325"/>
      <c r="I1686" s="384"/>
      <c r="J1686" s="392"/>
      <c r="K1686" s="394"/>
      <c r="L1686" s="394"/>
      <c r="M1686" s="374">
        <f t="shared" si="23"/>
        <v>0</v>
      </c>
    </row>
    <row r="1687" spans="1:13" ht="20.149999999999999" customHeight="1">
      <c r="A1687" s="174"/>
      <c r="B1687" s="165"/>
      <c r="C1687" s="175"/>
      <c r="D1687" s="170"/>
      <c r="E1687" s="389" t="str">
        <f>IF(_xlfn.IFNA(VLOOKUP(D1687,FORMATS!$A$8:$B$43,2,FALSE),0)=0,"",VLOOKUP(D1687,FORMATS!$A$8:$B$43,2,FALSE))</f>
        <v/>
      </c>
      <c r="F1687" s="176"/>
      <c r="G1687" s="176"/>
      <c r="H1687" s="325"/>
      <c r="I1687" s="384"/>
      <c r="J1687" s="392"/>
      <c r="K1687" s="394"/>
      <c r="L1687" s="394"/>
      <c r="M1687" s="374">
        <f t="shared" si="23"/>
        <v>0</v>
      </c>
    </row>
    <row r="1688" spans="1:13" ht="20.149999999999999" customHeight="1">
      <c r="A1688" s="174"/>
      <c r="B1688" s="165"/>
      <c r="C1688" s="175"/>
      <c r="D1688" s="170"/>
      <c r="E1688" s="389" t="str">
        <f>IF(_xlfn.IFNA(VLOOKUP(D1688,FORMATS!$A$8:$B$43,2,FALSE),0)=0,"",VLOOKUP(D1688,FORMATS!$A$8:$B$43,2,FALSE))</f>
        <v/>
      </c>
      <c r="F1688" s="176"/>
      <c r="G1688" s="176"/>
      <c r="H1688" s="325"/>
      <c r="I1688" s="384"/>
      <c r="J1688" s="392"/>
      <c r="K1688" s="394"/>
      <c r="L1688" s="394"/>
      <c r="M1688" s="374">
        <f t="shared" si="23"/>
        <v>0</v>
      </c>
    </row>
    <row r="1689" spans="1:13" ht="20.149999999999999" customHeight="1">
      <c r="A1689" s="174"/>
      <c r="B1689" s="165"/>
      <c r="C1689" s="175"/>
      <c r="D1689" s="170"/>
      <c r="E1689" s="389" t="str">
        <f>IF(_xlfn.IFNA(VLOOKUP(D1689,FORMATS!$A$8:$B$43,2,FALSE),0)=0,"",VLOOKUP(D1689,FORMATS!$A$8:$B$43,2,FALSE))</f>
        <v/>
      </c>
      <c r="F1689" s="176"/>
      <c r="G1689" s="176"/>
      <c r="H1689" s="325"/>
      <c r="I1689" s="384"/>
      <c r="J1689" s="392"/>
      <c r="K1689" s="394"/>
      <c r="L1689" s="394"/>
      <c r="M1689" s="374">
        <f t="shared" si="23"/>
        <v>0</v>
      </c>
    </row>
    <row r="1690" spans="1:13" ht="20.149999999999999" customHeight="1">
      <c r="A1690" s="174"/>
      <c r="B1690" s="165"/>
      <c r="C1690" s="175"/>
      <c r="D1690" s="170"/>
      <c r="E1690" s="389" t="str">
        <f>IF(_xlfn.IFNA(VLOOKUP(D1690,FORMATS!$A$8:$B$43,2,FALSE),0)=0,"",VLOOKUP(D1690,FORMATS!$A$8:$B$43,2,FALSE))</f>
        <v/>
      </c>
      <c r="F1690" s="176"/>
      <c r="G1690" s="176"/>
      <c r="H1690" s="325"/>
      <c r="I1690" s="384"/>
      <c r="J1690" s="392"/>
      <c r="K1690" s="394"/>
      <c r="L1690" s="394"/>
      <c r="M1690" s="374">
        <f t="shared" si="23"/>
        <v>0</v>
      </c>
    </row>
    <row r="1691" spans="1:13" ht="20.149999999999999" customHeight="1">
      <c r="A1691" s="174"/>
      <c r="B1691" s="165"/>
      <c r="C1691" s="175"/>
      <c r="D1691" s="170"/>
      <c r="E1691" s="389" t="str">
        <f>IF(_xlfn.IFNA(VLOOKUP(D1691,FORMATS!$A$8:$B$43,2,FALSE),0)=0,"",VLOOKUP(D1691,FORMATS!$A$8:$B$43,2,FALSE))</f>
        <v/>
      </c>
      <c r="F1691" s="176"/>
      <c r="G1691" s="176"/>
      <c r="H1691" s="325"/>
      <c r="I1691" s="384"/>
      <c r="J1691" s="392"/>
      <c r="K1691" s="394"/>
      <c r="L1691" s="394"/>
      <c r="M1691" s="374">
        <f t="shared" si="23"/>
        <v>0</v>
      </c>
    </row>
    <row r="1692" spans="1:13" ht="20.149999999999999" customHeight="1">
      <c r="A1692" s="174"/>
      <c r="B1692" s="165"/>
      <c r="C1692" s="175"/>
      <c r="D1692" s="170"/>
      <c r="E1692" s="389" t="str">
        <f>IF(_xlfn.IFNA(VLOOKUP(D1692,FORMATS!$A$8:$B$43,2,FALSE),0)=0,"",VLOOKUP(D1692,FORMATS!$A$8:$B$43,2,FALSE))</f>
        <v/>
      </c>
      <c r="F1692" s="176"/>
      <c r="G1692" s="176"/>
      <c r="H1692" s="325"/>
      <c r="I1692" s="384"/>
      <c r="J1692" s="392"/>
      <c r="K1692" s="394"/>
      <c r="L1692" s="394"/>
      <c r="M1692" s="374">
        <f t="shared" si="23"/>
        <v>0</v>
      </c>
    </row>
    <row r="1693" spans="1:13" ht="20.149999999999999" customHeight="1">
      <c r="A1693" s="174"/>
      <c r="B1693" s="165"/>
      <c r="C1693" s="175"/>
      <c r="D1693" s="170"/>
      <c r="E1693" s="389" t="str">
        <f>IF(_xlfn.IFNA(VLOOKUP(D1693,FORMATS!$A$8:$B$43,2,FALSE),0)=0,"",VLOOKUP(D1693,FORMATS!$A$8:$B$43,2,FALSE))</f>
        <v/>
      </c>
      <c r="F1693" s="176"/>
      <c r="G1693" s="176"/>
      <c r="H1693" s="325"/>
      <c r="I1693" s="384"/>
      <c r="J1693" s="392"/>
      <c r="K1693" s="394"/>
      <c r="L1693" s="394"/>
      <c r="M1693" s="374">
        <f t="shared" si="23"/>
        <v>0</v>
      </c>
    </row>
    <row r="1694" spans="1:13" ht="20.149999999999999" customHeight="1">
      <c r="A1694" s="174"/>
      <c r="B1694" s="165"/>
      <c r="C1694" s="175"/>
      <c r="D1694" s="170"/>
      <c r="E1694" s="389" t="str">
        <f>IF(_xlfn.IFNA(VLOOKUP(D1694,FORMATS!$A$8:$B$43,2,FALSE),0)=0,"",VLOOKUP(D1694,FORMATS!$A$8:$B$43,2,FALSE))</f>
        <v/>
      </c>
      <c r="F1694" s="176"/>
      <c r="G1694" s="176"/>
      <c r="H1694" s="325"/>
      <c r="I1694" s="384"/>
      <c r="J1694" s="392"/>
      <c r="K1694" s="394"/>
      <c r="L1694" s="394"/>
      <c r="M1694" s="374">
        <f t="shared" si="23"/>
        <v>0</v>
      </c>
    </row>
    <row r="1695" spans="1:13" ht="20.149999999999999" customHeight="1">
      <c r="A1695" s="174"/>
      <c r="B1695" s="165"/>
      <c r="C1695" s="175"/>
      <c r="D1695" s="170"/>
      <c r="E1695" s="389" t="str">
        <f>IF(_xlfn.IFNA(VLOOKUP(D1695,FORMATS!$A$8:$B$43,2,FALSE),0)=0,"",VLOOKUP(D1695,FORMATS!$A$8:$B$43,2,FALSE))</f>
        <v/>
      </c>
      <c r="F1695" s="176"/>
      <c r="G1695" s="176"/>
      <c r="H1695" s="325"/>
      <c r="I1695" s="384"/>
      <c r="J1695" s="392"/>
      <c r="K1695" s="394"/>
      <c r="L1695" s="394"/>
      <c r="M1695" s="374">
        <f t="shared" si="23"/>
        <v>0</v>
      </c>
    </row>
    <row r="1696" spans="1:13" ht="20.149999999999999" customHeight="1">
      <c r="A1696" s="174"/>
      <c r="B1696" s="165"/>
      <c r="C1696" s="175"/>
      <c r="D1696" s="170"/>
      <c r="E1696" s="389" t="str">
        <f>IF(_xlfn.IFNA(VLOOKUP(D1696,FORMATS!$A$8:$B$43,2,FALSE),0)=0,"",VLOOKUP(D1696,FORMATS!$A$8:$B$43,2,FALSE))</f>
        <v/>
      </c>
      <c r="F1696" s="176"/>
      <c r="G1696" s="176"/>
      <c r="H1696" s="325"/>
      <c r="I1696" s="384"/>
      <c r="J1696" s="392"/>
      <c r="K1696" s="394"/>
      <c r="L1696" s="394"/>
      <c r="M1696" s="374">
        <f t="shared" si="23"/>
        <v>0</v>
      </c>
    </row>
    <row r="1697" spans="1:13" ht="20.149999999999999" customHeight="1">
      <c r="A1697" s="174"/>
      <c r="B1697" s="165"/>
      <c r="C1697" s="175"/>
      <c r="D1697" s="170"/>
      <c r="E1697" s="389" t="str">
        <f>IF(_xlfn.IFNA(VLOOKUP(D1697,FORMATS!$A$8:$B$43,2,FALSE),0)=0,"",VLOOKUP(D1697,FORMATS!$A$8:$B$43,2,FALSE))</f>
        <v/>
      </c>
      <c r="F1697" s="176"/>
      <c r="G1697" s="176"/>
      <c r="H1697" s="325"/>
      <c r="I1697" s="384"/>
      <c r="J1697" s="392"/>
      <c r="K1697" s="394"/>
      <c r="L1697" s="394"/>
      <c r="M1697" s="374">
        <f t="shared" si="23"/>
        <v>0</v>
      </c>
    </row>
    <row r="1698" spans="1:13" ht="20.149999999999999" customHeight="1">
      <c r="A1698" s="174"/>
      <c r="B1698" s="165"/>
      <c r="C1698" s="175"/>
      <c r="D1698" s="170"/>
      <c r="E1698" s="389" t="str">
        <f>IF(_xlfn.IFNA(VLOOKUP(D1698,FORMATS!$A$8:$B$43,2,FALSE),0)=0,"",VLOOKUP(D1698,FORMATS!$A$8:$B$43,2,FALSE))</f>
        <v/>
      </c>
      <c r="F1698" s="176"/>
      <c r="G1698" s="176"/>
      <c r="H1698" s="325"/>
      <c r="I1698" s="384"/>
      <c r="J1698" s="392"/>
      <c r="K1698" s="394"/>
      <c r="L1698" s="394"/>
      <c r="M1698" s="374">
        <f t="shared" si="23"/>
        <v>0</v>
      </c>
    </row>
    <row r="1699" spans="1:13" ht="20.149999999999999" customHeight="1">
      <c r="A1699" s="174"/>
      <c r="B1699" s="165"/>
      <c r="C1699" s="175"/>
      <c r="D1699" s="170"/>
      <c r="E1699" s="389" t="str">
        <f>IF(_xlfn.IFNA(VLOOKUP(D1699,FORMATS!$A$8:$B$43,2,FALSE),0)=0,"",VLOOKUP(D1699,FORMATS!$A$8:$B$43,2,FALSE))</f>
        <v/>
      </c>
      <c r="F1699" s="176"/>
      <c r="G1699" s="176"/>
      <c r="H1699" s="325"/>
      <c r="I1699" s="384"/>
      <c r="J1699" s="392"/>
      <c r="K1699" s="394"/>
      <c r="L1699" s="394"/>
      <c r="M1699" s="374">
        <f t="shared" si="23"/>
        <v>0</v>
      </c>
    </row>
    <row r="1700" spans="1:13" ht="20.149999999999999" customHeight="1">
      <c r="A1700" s="174"/>
      <c r="B1700" s="165"/>
      <c r="C1700" s="175"/>
      <c r="D1700" s="170"/>
      <c r="E1700" s="389" t="str">
        <f>IF(_xlfn.IFNA(VLOOKUP(D1700,FORMATS!$A$8:$B$43,2,FALSE),0)=0,"",VLOOKUP(D1700,FORMATS!$A$8:$B$43,2,FALSE))</f>
        <v/>
      </c>
      <c r="F1700" s="176"/>
      <c r="G1700" s="176"/>
      <c r="H1700" s="325"/>
      <c r="I1700" s="384"/>
      <c r="J1700" s="392"/>
      <c r="K1700" s="394"/>
      <c r="L1700" s="394"/>
      <c r="M1700" s="374">
        <f t="shared" si="23"/>
        <v>0</v>
      </c>
    </row>
    <row r="1701" spans="1:13" ht="20.149999999999999" customHeight="1">
      <c r="A1701" s="174"/>
      <c r="B1701" s="165"/>
      <c r="C1701" s="175"/>
      <c r="D1701" s="170"/>
      <c r="E1701" s="389" t="str">
        <f>IF(_xlfn.IFNA(VLOOKUP(D1701,FORMATS!$A$8:$B$43,2,FALSE),0)=0,"",VLOOKUP(D1701,FORMATS!$A$8:$B$43,2,FALSE))</f>
        <v/>
      </c>
      <c r="F1701" s="176"/>
      <c r="G1701" s="176"/>
      <c r="H1701" s="325"/>
      <c r="I1701" s="384"/>
      <c r="J1701" s="392"/>
      <c r="K1701" s="394"/>
      <c r="L1701" s="394"/>
      <c r="M1701" s="374">
        <f t="shared" si="23"/>
        <v>0</v>
      </c>
    </row>
    <row r="1702" spans="1:13" ht="20.149999999999999" customHeight="1">
      <c r="A1702" s="174"/>
      <c r="B1702" s="165"/>
      <c r="C1702" s="175"/>
      <c r="D1702" s="170"/>
      <c r="E1702" s="389" t="str">
        <f>IF(_xlfn.IFNA(VLOOKUP(D1702,FORMATS!$A$8:$B$43,2,FALSE),0)=0,"",VLOOKUP(D1702,FORMATS!$A$8:$B$43,2,FALSE))</f>
        <v/>
      </c>
      <c r="F1702" s="176"/>
      <c r="G1702" s="176"/>
      <c r="H1702" s="325"/>
      <c r="I1702" s="384"/>
      <c r="J1702" s="392"/>
      <c r="K1702" s="394"/>
      <c r="L1702" s="394"/>
      <c r="M1702" s="374">
        <f t="shared" si="23"/>
        <v>0</v>
      </c>
    </row>
    <row r="1703" spans="1:13" ht="20.149999999999999" customHeight="1">
      <c r="A1703" s="174"/>
      <c r="B1703" s="165"/>
      <c r="C1703" s="175"/>
      <c r="D1703" s="170"/>
      <c r="E1703" s="389" t="str">
        <f>IF(_xlfn.IFNA(VLOOKUP(D1703,FORMATS!$A$8:$B$43,2,FALSE),0)=0,"",VLOOKUP(D1703,FORMATS!$A$8:$B$43,2,FALSE))</f>
        <v/>
      </c>
      <c r="F1703" s="176"/>
      <c r="G1703" s="176"/>
      <c r="H1703" s="325"/>
      <c r="I1703" s="384"/>
      <c r="J1703" s="392"/>
      <c r="K1703" s="394"/>
      <c r="L1703" s="394"/>
      <c r="M1703" s="374">
        <f t="shared" si="23"/>
        <v>0</v>
      </c>
    </row>
    <row r="1704" spans="1:13" ht="20.149999999999999" customHeight="1">
      <c r="A1704" s="174"/>
      <c r="B1704" s="165"/>
      <c r="C1704" s="175"/>
      <c r="D1704" s="170"/>
      <c r="E1704" s="389" t="str">
        <f>IF(_xlfn.IFNA(VLOOKUP(D1704,FORMATS!$A$8:$B$43,2,FALSE),0)=0,"",VLOOKUP(D1704,FORMATS!$A$8:$B$43,2,FALSE))</f>
        <v/>
      </c>
      <c r="F1704" s="176"/>
      <c r="G1704" s="176"/>
      <c r="H1704" s="325"/>
      <c r="I1704" s="384"/>
      <c r="J1704" s="392"/>
      <c r="K1704" s="394"/>
      <c r="L1704" s="394"/>
      <c r="M1704" s="374">
        <f t="shared" si="23"/>
        <v>0</v>
      </c>
    </row>
    <row r="1705" spans="1:13" ht="20.149999999999999" customHeight="1">
      <c r="A1705" s="174"/>
      <c r="B1705" s="165"/>
      <c r="C1705" s="175"/>
      <c r="D1705" s="170"/>
      <c r="E1705" s="389" t="str">
        <f>IF(_xlfn.IFNA(VLOOKUP(D1705,FORMATS!$A$8:$B$43,2,FALSE),0)=0,"",VLOOKUP(D1705,FORMATS!$A$8:$B$43,2,FALSE))</f>
        <v/>
      </c>
      <c r="F1705" s="176"/>
      <c r="G1705" s="176"/>
      <c r="H1705" s="325"/>
      <c r="I1705" s="384"/>
      <c r="J1705" s="392"/>
      <c r="K1705" s="394"/>
      <c r="L1705" s="394"/>
      <c r="M1705" s="374">
        <f t="shared" si="23"/>
        <v>0</v>
      </c>
    </row>
    <row r="1706" spans="1:13" ht="20.149999999999999" customHeight="1">
      <c r="A1706" s="174"/>
      <c r="B1706" s="165"/>
      <c r="C1706" s="175"/>
      <c r="D1706" s="170"/>
      <c r="E1706" s="389" t="str">
        <f>IF(_xlfn.IFNA(VLOOKUP(D1706,FORMATS!$A$8:$B$43,2,FALSE),0)=0,"",VLOOKUP(D1706,FORMATS!$A$8:$B$43,2,FALSE))</f>
        <v/>
      </c>
      <c r="F1706" s="176"/>
      <c r="G1706" s="176"/>
      <c r="H1706" s="325"/>
      <c r="I1706" s="384"/>
      <c r="J1706" s="392"/>
      <c r="K1706" s="394"/>
      <c r="L1706" s="394"/>
      <c r="M1706" s="374">
        <f t="shared" si="23"/>
        <v>0</v>
      </c>
    </row>
    <row r="1707" spans="1:13" ht="20.149999999999999" customHeight="1">
      <c r="A1707" s="174"/>
      <c r="B1707" s="165"/>
      <c r="C1707" s="175"/>
      <c r="D1707" s="170"/>
      <c r="E1707" s="389" t="str">
        <f>IF(_xlfn.IFNA(VLOOKUP(D1707,FORMATS!$A$8:$B$43,2,FALSE),0)=0,"",VLOOKUP(D1707,FORMATS!$A$8:$B$43,2,FALSE))</f>
        <v/>
      </c>
      <c r="F1707" s="176"/>
      <c r="G1707" s="176"/>
      <c r="H1707" s="325"/>
      <c r="I1707" s="384"/>
      <c r="J1707" s="392"/>
      <c r="K1707" s="394"/>
      <c r="L1707" s="394"/>
      <c r="M1707" s="374">
        <f t="shared" si="23"/>
        <v>0</v>
      </c>
    </row>
    <row r="1708" spans="1:13" ht="20.149999999999999" customHeight="1">
      <c r="A1708" s="174"/>
      <c r="B1708" s="165"/>
      <c r="C1708" s="175"/>
      <c r="D1708" s="170"/>
      <c r="E1708" s="389" t="str">
        <f>IF(_xlfn.IFNA(VLOOKUP(D1708,FORMATS!$A$8:$B$43,2,FALSE),0)=0,"",VLOOKUP(D1708,FORMATS!$A$8:$B$43,2,FALSE))</f>
        <v/>
      </c>
      <c r="F1708" s="176"/>
      <c r="G1708" s="176"/>
      <c r="H1708" s="325"/>
      <c r="I1708" s="384"/>
      <c r="J1708" s="392"/>
      <c r="K1708" s="394"/>
      <c r="L1708" s="394"/>
      <c r="M1708" s="374">
        <f t="shared" si="23"/>
        <v>0</v>
      </c>
    </row>
    <row r="1709" spans="1:13" ht="20.149999999999999" customHeight="1">
      <c r="A1709" s="174"/>
      <c r="B1709" s="165"/>
      <c r="C1709" s="175"/>
      <c r="D1709" s="170"/>
      <c r="E1709" s="389" t="str">
        <f>IF(_xlfn.IFNA(VLOOKUP(D1709,FORMATS!$A$8:$B$43,2,FALSE),0)=0,"",VLOOKUP(D1709,FORMATS!$A$8:$B$43,2,FALSE))</f>
        <v/>
      </c>
      <c r="F1709" s="176"/>
      <c r="G1709" s="176"/>
      <c r="H1709" s="325"/>
      <c r="I1709" s="384"/>
      <c r="J1709" s="392"/>
      <c r="K1709" s="394"/>
      <c r="L1709" s="394"/>
      <c r="M1709" s="374">
        <f t="shared" si="23"/>
        <v>0</v>
      </c>
    </row>
    <row r="1710" spans="1:13" ht="20.149999999999999" customHeight="1">
      <c r="A1710" s="174"/>
      <c r="B1710" s="165"/>
      <c r="C1710" s="175"/>
      <c r="D1710" s="170"/>
      <c r="E1710" s="389" t="str">
        <f>IF(_xlfn.IFNA(VLOOKUP(D1710,FORMATS!$A$8:$B$43,2,FALSE),0)=0,"",VLOOKUP(D1710,FORMATS!$A$8:$B$43,2,FALSE))</f>
        <v/>
      </c>
      <c r="F1710" s="176"/>
      <c r="G1710" s="176"/>
      <c r="H1710" s="325"/>
      <c r="I1710" s="384"/>
      <c r="J1710" s="392"/>
      <c r="K1710" s="394"/>
      <c r="L1710" s="394"/>
      <c r="M1710" s="374">
        <f t="shared" si="23"/>
        <v>0</v>
      </c>
    </row>
    <row r="1711" spans="1:13" ht="20.149999999999999" customHeight="1">
      <c r="A1711" s="174"/>
      <c r="B1711" s="165"/>
      <c r="C1711" s="175"/>
      <c r="D1711" s="170"/>
      <c r="E1711" s="389" t="str">
        <f>IF(_xlfn.IFNA(VLOOKUP(D1711,FORMATS!$A$8:$B$43,2,FALSE),0)=0,"",VLOOKUP(D1711,FORMATS!$A$8:$B$43,2,FALSE))</f>
        <v/>
      </c>
      <c r="F1711" s="176"/>
      <c r="G1711" s="176"/>
      <c r="H1711" s="325"/>
      <c r="I1711" s="384"/>
      <c r="J1711" s="392"/>
      <c r="K1711" s="394"/>
      <c r="L1711" s="394"/>
      <c r="M1711" s="374">
        <f t="shared" si="23"/>
        <v>0</v>
      </c>
    </row>
    <row r="1712" spans="1:13" ht="20.149999999999999" customHeight="1">
      <c r="A1712" s="174"/>
      <c r="B1712" s="165"/>
      <c r="C1712" s="175"/>
      <c r="D1712" s="170"/>
      <c r="E1712" s="389" t="str">
        <f>IF(_xlfn.IFNA(VLOOKUP(D1712,FORMATS!$A$8:$B$43,2,FALSE),0)=0,"",VLOOKUP(D1712,FORMATS!$A$8:$B$43,2,FALSE))</f>
        <v/>
      </c>
      <c r="F1712" s="176"/>
      <c r="G1712" s="176"/>
      <c r="H1712" s="325"/>
      <c r="I1712" s="384"/>
      <c r="J1712" s="392"/>
      <c r="K1712" s="394"/>
      <c r="L1712" s="394"/>
      <c r="M1712" s="374">
        <f t="shared" si="23"/>
        <v>0</v>
      </c>
    </row>
    <row r="1713" spans="1:13" ht="20.149999999999999" customHeight="1">
      <c r="A1713" s="174"/>
      <c r="B1713" s="165"/>
      <c r="C1713" s="175"/>
      <c r="D1713" s="170"/>
      <c r="E1713" s="389" t="str">
        <f>IF(_xlfn.IFNA(VLOOKUP(D1713,FORMATS!$A$8:$B$43,2,FALSE),0)=0,"",VLOOKUP(D1713,FORMATS!$A$8:$B$43,2,FALSE))</f>
        <v/>
      </c>
      <c r="F1713" s="176"/>
      <c r="G1713" s="176"/>
      <c r="H1713" s="325"/>
      <c r="I1713" s="384"/>
      <c r="J1713" s="392"/>
      <c r="K1713" s="394"/>
      <c r="L1713" s="394"/>
      <c r="M1713" s="374">
        <f t="shared" si="23"/>
        <v>0</v>
      </c>
    </row>
    <row r="1714" spans="1:13" ht="20.149999999999999" customHeight="1">
      <c r="A1714" s="174"/>
      <c r="B1714" s="165"/>
      <c r="C1714" s="175"/>
      <c r="D1714" s="170"/>
      <c r="E1714" s="389" t="str">
        <f>IF(_xlfn.IFNA(VLOOKUP(D1714,FORMATS!$A$8:$B$43,2,FALSE),0)=0,"",VLOOKUP(D1714,FORMATS!$A$8:$B$43,2,FALSE))</f>
        <v/>
      </c>
      <c r="F1714" s="176"/>
      <c r="G1714" s="176"/>
      <c r="H1714" s="325"/>
      <c r="I1714" s="384"/>
      <c r="J1714" s="392"/>
      <c r="K1714" s="394"/>
      <c r="L1714" s="394"/>
      <c r="M1714" s="374">
        <f t="shared" si="23"/>
        <v>0</v>
      </c>
    </row>
    <row r="1715" spans="1:13" ht="20.149999999999999" customHeight="1">
      <c r="A1715" s="174"/>
      <c r="B1715" s="165"/>
      <c r="C1715" s="175"/>
      <c r="D1715" s="170"/>
      <c r="E1715" s="389" t="str">
        <f>IF(_xlfn.IFNA(VLOOKUP(D1715,FORMATS!$A$8:$B$43,2,FALSE),0)=0,"",VLOOKUP(D1715,FORMATS!$A$8:$B$43,2,FALSE))</f>
        <v/>
      </c>
      <c r="F1715" s="176"/>
      <c r="G1715" s="176"/>
      <c r="H1715" s="325"/>
      <c r="I1715" s="384"/>
      <c r="J1715" s="392"/>
      <c r="K1715" s="394"/>
      <c r="L1715" s="394"/>
      <c r="M1715" s="374">
        <f t="shared" si="23"/>
        <v>0</v>
      </c>
    </row>
    <row r="1716" spans="1:13" ht="20.149999999999999" customHeight="1">
      <c r="A1716" s="174"/>
      <c r="B1716" s="165"/>
      <c r="C1716" s="175"/>
      <c r="D1716" s="170"/>
      <c r="E1716" s="389" t="str">
        <f>IF(_xlfn.IFNA(VLOOKUP(D1716,FORMATS!$A$8:$B$43,2,FALSE),0)=0,"",VLOOKUP(D1716,FORMATS!$A$8:$B$43,2,FALSE))</f>
        <v/>
      </c>
      <c r="F1716" s="176"/>
      <c r="G1716" s="176"/>
      <c r="H1716" s="325"/>
      <c r="I1716" s="384"/>
      <c r="J1716" s="392"/>
      <c r="K1716" s="394"/>
      <c r="L1716" s="394"/>
      <c r="M1716" s="374">
        <f t="shared" si="23"/>
        <v>0</v>
      </c>
    </row>
    <row r="1717" spans="1:13" ht="20.149999999999999" customHeight="1">
      <c r="A1717" s="174"/>
      <c r="B1717" s="165"/>
      <c r="C1717" s="175"/>
      <c r="D1717" s="170"/>
      <c r="E1717" s="389" t="str">
        <f>IF(_xlfn.IFNA(VLOOKUP(D1717,FORMATS!$A$8:$B$43,2,FALSE),0)=0,"",VLOOKUP(D1717,FORMATS!$A$8:$B$43,2,FALSE))</f>
        <v/>
      </c>
      <c r="F1717" s="176"/>
      <c r="G1717" s="176"/>
      <c r="H1717" s="325"/>
      <c r="I1717" s="384"/>
      <c r="J1717" s="392"/>
      <c r="K1717" s="394"/>
      <c r="L1717" s="394"/>
      <c r="M1717" s="374">
        <f t="shared" si="23"/>
        <v>0</v>
      </c>
    </row>
    <row r="1718" spans="1:13" ht="20.149999999999999" customHeight="1">
      <c r="A1718" s="174"/>
      <c r="B1718" s="165"/>
      <c r="C1718" s="175"/>
      <c r="D1718" s="170"/>
      <c r="E1718" s="389" t="str">
        <f>IF(_xlfn.IFNA(VLOOKUP(D1718,FORMATS!$A$8:$B$43,2,FALSE),0)=0,"",VLOOKUP(D1718,FORMATS!$A$8:$B$43,2,FALSE))</f>
        <v/>
      </c>
      <c r="F1718" s="176"/>
      <c r="G1718" s="176"/>
      <c r="H1718" s="325"/>
      <c r="I1718" s="384"/>
      <c r="J1718" s="392"/>
      <c r="K1718" s="394"/>
      <c r="L1718" s="394"/>
      <c r="M1718" s="374">
        <f t="shared" si="23"/>
        <v>0</v>
      </c>
    </row>
    <row r="1719" spans="1:13" ht="20.149999999999999" customHeight="1">
      <c r="A1719" s="174"/>
      <c r="B1719" s="165"/>
      <c r="C1719" s="175"/>
      <c r="D1719" s="170"/>
      <c r="E1719" s="389" t="str">
        <f>IF(_xlfn.IFNA(VLOOKUP(D1719,FORMATS!$A$8:$B$43,2,FALSE),0)=0,"",VLOOKUP(D1719,FORMATS!$A$8:$B$43,2,FALSE))</f>
        <v/>
      </c>
      <c r="F1719" s="176"/>
      <c r="G1719" s="176"/>
      <c r="H1719" s="325"/>
      <c r="I1719" s="384"/>
      <c r="J1719" s="392"/>
      <c r="K1719" s="394"/>
      <c r="L1719" s="394"/>
      <c r="M1719" s="374">
        <f t="shared" si="23"/>
        <v>0</v>
      </c>
    </row>
    <row r="1720" spans="1:13" ht="20.149999999999999" customHeight="1">
      <c r="A1720" s="174"/>
      <c r="B1720" s="165"/>
      <c r="C1720" s="175"/>
      <c r="D1720" s="170"/>
      <c r="E1720" s="389" t="str">
        <f>IF(_xlfn.IFNA(VLOOKUP(D1720,FORMATS!$A$8:$B$43,2,FALSE),0)=0,"",VLOOKUP(D1720,FORMATS!$A$8:$B$43,2,FALSE))</f>
        <v/>
      </c>
      <c r="F1720" s="176"/>
      <c r="G1720" s="176"/>
      <c r="H1720" s="325"/>
      <c r="I1720" s="384"/>
      <c r="J1720" s="392"/>
      <c r="K1720" s="394"/>
      <c r="L1720" s="394"/>
      <c r="M1720" s="374">
        <f t="shared" si="23"/>
        <v>0</v>
      </c>
    </row>
    <row r="1721" spans="1:13" ht="20.149999999999999" customHeight="1">
      <c r="A1721" s="174"/>
      <c r="B1721" s="165"/>
      <c r="C1721" s="175"/>
      <c r="D1721" s="170"/>
      <c r="E1721" s="389" t="str">
        <f>IF(_xlfn.IFNA(VLOOKUP(D1721,FORMATS!$A$8:$B$43,2,FALSE),0)=0,"",VLOOKUP(D1721,FORMATS!$A$8:$B$43,2,FALSE))</f>
        <v/>
      </c>
      <c r="F1721" s="176"/>
      <c r="G1721" s="176"/>
      <c r="H1721" s="325"/>
      <c r="I1721" s="384"/>
      <c r="J1721" s="392"/>
      <c r="K1721" s="394"/>
      <c r="L1721" s="394"/>
      <c r="M1721" s="374">
        <f t="shared" si="23"/>
        <v>0</v>
      </c>
    </row>
    <row r="1722" spans="1:13" ht="20.149999999999999" customHeight="1">
      <c r="A1722" s="174"/>
      <c r="B1722" s="165"/>
      <c r="C1722" s="175"/>
      <c r="D1722" s="170"/>
      <c r="E1722" s="389" t="str">
        <f>IF(_xlfn.IFNA(VLOOKUP(D1722,FORMATS!$A$8:$B$43,2,FALSE),0)=0,"",VLOOKUP(D1722,FORMATS!$A$8:$B$43,2,FALSE))</f>
        <v/>
      </c>
      <c r="F1722" s="176"/>
      <c r="G1722" s="176"/>
      <c r="H1722" s="325"/>
      <c r="I1722" s="384"/>
      <c r="J1722" s="392"/>
      <c r="K1722" s="394"/>
      <c r="L1722" s="394"/>
      <c r="M1722" s="374">
        <f t="shared" si="23"/>
        <v>0</v>
      </c>
    </row>
    <row r="1723" spans="1:13" ht="20.149999999999999" customHeight="1">
      <c r="A1723" s="174"/>
      <c r="B1723" s="165"/>
      <c r="C1723" s="175"/>
      <c r="D1723" s="170"/>
      <c r="E1723" s="389" t="str">
        <f>IF(_xlfn.IFNA(VLOOKUP(D1723,FORMATS!$A$8:$B$43,2,FALSE),0)=0,"",VLOOKUP(D1723,FORMATS!$A$8:$B$43,2,FALSE))</f>
        <v/>
      </c>
      <c r="F1723" s="176"/>
      <c r="G1723" s="176"/>
      <c r="H1723" s="325"/>
      <c r="I1723" s="384"/>
      <c r="J1723" s="392"/>
      <c r="K1723" s="394"/>
      <c r="L1723" s="394"/>
      <c r="M1723" s="374">
        <f t="shared" si="23"/>
        <v>0</v>
      </c>
    </row>
    <row r="1724" spans="1:13" ht="20.149999999999999" customHeight="1">
      <c r="A1724" s="174"/>
      <c r="B1724" s="165"/>
      <c r="C1724" s="175"/>
      <c r="D1724" s="170"/>
      <c r="E1724" s="389" t="str">
        <f>IF(_xlfn.IFNA(VLOOKUP(D1724,FORMATS!$A$8:$B$43,2,FALSE),0)=0,"",VLOOKUP(D1724,FORMATS!$A$8:$B$43,2,FALSE))</f>
        <v/>
      </c>
      <c r="F1724" s="176"/>
      <c r="G1724" s="176"/>
      <c r="H1724" s="325"/>
      <c r="I1724" s="384"/>
      <c r="J1724" s="392"/>
      <c r="K1724" s="394"/>
      <c r="L1724" s="394"/>
      <c r="M1724" s="374">
        <f t="shared" si="23"/>
        <v>0</v>
      </c>
    </row>
    <row r="1725" spans="1:13" ht="20.149999999999999" customHeight="1">
      <c r="A1725" s="174"/>
      <c r="B1725" s="165"/>
      <c r="C1725" s="175"/>
      <c r="D1725" s="170"/>
      <c r="E1725" s="389" t="str">
        <f>IF(_xlfn.IFNA(VLOOKUP(D1725,FORMATS!$A$8:$B$43,2,FALSE),0)=0,"",VLOOKUP(D1725,FORMATS!$A$8:$B$43,2,FALSE))</f>
        <v/>
      </c>
      <c r="F1725" s="176"/>
      <c r="G1725" s="176"/>
      <c r="H1725" s="325"/>
      <c r="I1725" s="384"/>
      <c r="J1725" s="392"/>
      <c r="K1725" s="394"/>
      <c r="L1725" s="394"/>
      <c r="M1725" s="374">
        <f t="shared" si="23"/>
        <v>0</v>
      </c>
    </row>
    <row r="1726" spans="1:13" ht="20.149999999999999" customHeight="1">
      <c r="A1726" s="174"/>
      <c r="B1726" s="165"/>
      <c r="C1726" s="175"/>
      <c r="D1726" s="170"/>
      <c r="E1726" s="389" t="str">
        <f>IF(_xlfn.IFNA(VLOOKUP(D1726,FORMATS!$A$8:$B$43,2,FALSE),0)=0,"",VLOOKUP(D1726,FORMATS!$A$8:$B$43,2,FALSE))</f>
        <v/>
      </c>
      <c r="F1726" s="176"/>
      <c r="G1726" s="176"/>
      <c r="H1726" s="325"/>
      <c r="I1726" s="384"/>
      <c r="J1726" s="392"/>
      <c r="K1726" s="394"/>
      <c r="L1726" s="394"/>
      <c r="M1726" s="374">
        <f t="shared" si="23"/>
        <v>0</v>
      </c>
    </row>
    <row r="1727" spans="1:13" ht="20.149999999999999" customHeight="1">
      <c r="A1727" s="174"/>
      <c r="B1727" s="165"/>
      <c r="C1727" s="175"/>
      <c r="D1727" s="170"/>
      <c r="E1727" s="389" t="str">
        <f>IF(_xlfn.IFNA(VLOOKUP(D1727,FORMATS!$A$8:$B$43,2,FALSE),0)=0,"",VLOOKUP(D1727,FORMATS!$A$8:$B$43,2,FALSE))</f>
        <v/>
      </c>
      <c r="F1727" s="176"/>
      <c r="G1727" s="176"/>
      <c r="H1727" s="325"/>
      <c r="I1727" s="384"/>
      <c r="J1727" s="392"/>
      <c r="K1727" s="394"/>
      <c r="L1727" s="394"/>
      <c r="M1727" s="374">
        <f t="shared" si="23"/>
        <v>0</v>
      </c>
    </row>
    <row r="1728" spans="1:13" ht="20.149999999999999" customHeight="1">
      <c r="A1728" s="174"/>
      <c r="B1728" s="165"/>
      <c r="C1728" s="175"/>
      <c r="D1728" s="170"/>
      <c r="E1728" s="389" t="str">
        <f>IF(_xlfn.IFNA(VLOOKUP(D1728,FORMATS!$A$8:$B$43,2,FALSE),0)=0,"",VLOOKUP(D1728,FORMATS!$A$8:$B$43,2,FALSE))</f>
        <v/>
      </c>
      <c r="F1728" s="176"/>
      <c r="G1728" s="176"/>
      <c r="H1728" s="325"/>
      <c r="I1728" s="384"/>
      <c r="J1728" s="392"/>
      <c r="K1728" s="394"/>
      <c r="L1728" s="394"/>
      <c r="M1728" s="374">
        <f t="shared" si="23"/>
        <v>0</v>
      </c>
    </row>
    <row r="1729" spans="1:13" ht="20.149999999999999" customHeight="1">
      <c r="A1729" s="174"/>
      <c r="B1729" s="165"/>
      <c r="C1729" s="175"/>
      <c r="D1729" s="170"/>
      <c r="E1729" s="389" t="str">
        <f>IF(_xlfn.IFNA(VLOOKUP(D1729,FORMATS!$A$8:$B$43,2,FALSE),0)=0,"",VLOOKUP(D1729,FORMATS!$A$8:$B$43,2,FALSE))</f>
        <v/>
      </c>
      <c r="F1729" s="176"/>
      <c r="G1729" s="176"/>
      <c r="H1729" s="325"/>
      <c r="I1729" s="384"/>
      <c r="J1729" s="392"/>
      <c r="K1729" s="394"/>
      <c r="L1729" s="394"/>
      <c r="M1729" s="374">
        <f t="shared" si="23"/>
        <v>0</v>
      </c>
    </row>
    <row r="1730" spans="1:13" ht="20.149999999999999" customHeight="1">
      <c r="A1730" s="174"/>
      <c r="B1730" s="165"/>
      <c r="C1730" s="175"/>
      <c r="D1730" s="170"/>
      <c r="E1730" s="389" t="str">
        <f>IF(_xlfn.IFNA(VLOOKUP(D1730,FORMATS!$A$8:$B$43,2,FALSE),0)=0,"",VLOOKUP(D1730,FORMATS!$A$8:$B$43,2,FALSE))</f>
        <v/>
      </c>
      <c r="F1730" s="176"/>
      <c r="G1730" s="176"/>
      <c r="H1730" s="325"/>
      <c r="I1730" s="384"/>
      <c r="J1730" s="392"/>
      <c r="K1730" s="394"/>
      <c r="L1730" s="394"/>
      <c r="M1730" s="374">
        <f t="shared" si="23"/>
        <v>0</v>
      </c>
    </row>
    <row r="1731" spans="1:13" ht="20.149999999999999" customHeight="1">
      <c r="A1731" s="174"/>
      <c r="B1731" s="165"/>
      <c r="C1731" s="175"/>
      <c r="D1731" s="170"/>
      <c r="E1731" s="389" t="str">
        <f>IF(_xlfn.IFNA(VLOOKUP(D1731,FORMATS!$A$8:$B$43,2,FALSE),0)=0,"",VLOOKUP(D1731,FORMATS!$A$8:$B$43,2,FALSE))</f>
        <v/>
      </c>
      <c r="F1731" s="176"/>
      <c r="G1731" s="176"/>
      <c r="H1731" s="325"/>
      <c r="I1731" s="384"/>
      <c r="J1731" s="392"/>
      <c r="K1731" s="394"/>
      <c r="L1731" s="394"/>
      <c r="M1731" s="374">
        <f t="shared" si="23"/>
        <v>0</v>
      </c>
    </row>
    <row r="1732" spans="1:13" ht="20.149999999999999" customHeight="1">
      <c r="A1732" s="174"/>
      <c r="B1732" s="165"/>
      <c r="C1732" s="175"/>
      <c r="D1732" s="170"/>
      <c r="E1732" s="389" t="str">
        <f>IF(_xlfn.IFNA(VLOOKUP(D1732,FORMATS!$A$8:$B$43,2,FALSE),0)=0,"",VLOOKUP(D1732,FORMATS!$A$8:$B$43,2,FALSE))</f>
        <v/>
      </c>
      <c r="F1732" s="176"/>
      <c r="G1732" s="176"/>
      <c r="H1732" s="325"/>
      <c r="I1732" s="384"/>
      <c r="J1732" s="392"/>
      <c r="K1732" s="394"/>
      <c r="L1732" s="394"/>
      <c r="M1732" s="374">
        <f t="shared" si="23"/>
        <v>0</v>
      </c>
    </row>
    <row r="1733" spans="1:13" ht="20.149999999999999" customHeight="1">
      <c r="A1733" s="174"/>
      <c r="B1733" s="165"/>
      <c r="C1733" s="175"/>
      <c r="D1733" s="170"/>
      <c r="E1733" s="389" t="str">
        <f>IF(_xlfn.IFNA(VLOOKUP(D1733,FORMATS!$A$8:$B$43,2,FALSE),0)=0,"",VLOOKUP(D1733,FORMATS!$A$8:$B$43,2,FALSE))</f>
        <v/>
      </c>
      <c r="F1733" s="176"/>
      <c r="G1733" s="176"/>
      <c r="H1733" s="325"/>
      <c r="I1733" s="384"/>
      <c r="J1733" s="392"/>
      <c r="K1733" s="394"/>
      <c r="L1733" s="394"/>
      <c r="M1733" s="374">
        <f t="shared" si="23"/>
        <v>0</v>
      </c>
    </row>
    <row r="1734" spans="1:13" ht="20.149999999999999" customHeight="1">
      <c r="A1734" s="174"/>
      <c r="B1734" s="165"/>
      <c r="C1734" s="175"/>
      <c r="D1734" s="170"/>
      <c r="E1734" s="389" t="str">
        <f>IF(_xlfn.IFNA(VLOOKUP(D1734,FORMATS!$A$8:$B$43,2,FALSE),0)=0,"",VLOOKUP(D1734,FORMATS!$A$8:$B$43,2,FALSE))</f>
        <v/>
      </c>
      <c r="F1734" s="176"/>
      <c r="G1734" s="176"/>
      <c r="H1734" s="325"/>
      <c r="I1734" s="384"/>
      <c r="J1734" s="392"/>
      <c r="K1734" s="394"/>
      <c r="L1734" s="394"/>
      <c r="M1734" s="374">
        <f t="shared" si="23"/>
        <v>0</v>
      </c>
    </row>
    <row r="1735" spans="1:13" ht="20.149999999999999" customHeight="1">
      <c r="A1735" s="174"/>
      <c r="B1735" s="165"/>
      <c r="C1735" s="175"/>
      <c r="D1735" s="170"/>
      <c r="E1735" s="389" t="str">
        <f>IF(_xlfn.IFNA(VLOOKUP(D1735,FORMATS!$A$8:$B$43,2,FALSE),0)=0,"",VLOOKUP(D1735,FORMATS!$A$8:$B$43,2,FALSE))</f>
        <v/>
      </c>
      <c r="F1735" s="176"/>
      <c r="G1735" s="176"/>
      <c r="H1735" s="325"/>
      <c r="I1735" s="384"/>
      <c r="J1735" s="392"/>
      <c r="K1735" s="394"/>
      <c r="L1735" s="394"/>
      <c r="M1735" s="374">
        <f t="shared" si="23"/>
        <v>0</v>
      </c>
    </row>
    <row r="1736" spans="1:13" ht="20.149999999999999" customHeight="1">
      <c r="A1736" s="174"/>
      <c r="B1736" s="165"/>
      <c r="C1736" s="175"/>
      <c r="D1736" s="170"/>
      <c r="E1736" s="389" t="str">
        <f>IF(_xlfn.IFNA(VLOOKUP(D1736,FORMATS!$A$8:$B$43,2,FALSE),0)=0,"",VLOOKUP(D1736,FORMATS!$A$8:$B$43,2,FALSE))</f>
        <v/>
      </c>
      <c r="F1736" s="176"/>
      <c r="G1736" s="176"/>
      <c r="H1736" s="325"/>
      <c r="I1736" s="384"/>
      <c r="J1736" s="392"/>
      <c r="K1736" s="394"/>
      <c r="L1736" s="394"/>
      <c r="M1736" s="374">
        <f t="shared" si="23"/>
        <v>0</v>
      </c>
    </row>
    <row r="1737" spans="1:13" ht="20.149999999999999" customHeight="1">
      <c r="A1737" s="174"/>
      <c r="B1737" s="165"/>
      <c r="C1737" s="175"/>
      <c r="D1737" s="170"/>
      <c r="E1737" s="389" t="str">
        <f>IF(_xlfn.IFNA(VLOOKUP(D1737,FORMATS!$A$8:$B$43,2,FALSE),0)=0,"",VLOOKUP(D1737,FORMATS!$A$8:$B$43,2,FALSE))</f>
        <v/>
      </c>
      <c r="F1737" s="176"/>
      <c r="G1737" s="176"/>
      <c r="H1737" s="325"/>
      <c r="I1737" s="384"/>
      <c r="J1737" s="392"/>
      <c r="K1737" s="394"/>
      <c r="L1737" s="394"/>
      <c r="M1737" s="374">
        <f t="shared" si="23"/>
        <v>0</v>
      </c>
    </row>
    <row r="1738" spans="1:13" ht="20.149999999999999" customHeight="1">
      <c r="A1738" s="174"/>
      <c r="B1738" s="165"/>
      <c r="C1738" s="175"/>
      <c r="D1738" s="170"/>
      <c r="E1738" s="389" t="str">
        <f>IF(_xlfn.IFNA(VLOOKUP(D1738,FORMATS!$A$8:$B$43,2,FALSE),0)=0,"",VLOOKUP(D1738,FORMATS!$A$8:$B$43,2,FALSE))</f>
        <v/>
      </c>
      <c r="F1738" s="176"/>
      <c r="G1738" s="176"/>
      <c r="H1738" s="325"/>
      <c r="I1738" s="384"/>
      <c r="J1738" s="392"/>
      <c r="K1738" s="394"/>
      <c r="L1738" s="394"/>
      <c r="M1738" s="374">
        <f t="shared" si="23"/>
        <v>0</v>
      </c>
    </row>
    <row r="1739" spans="1:13" ht="20.149999999999999" customHeight="1">
      <c r="A1739" s="174"/>
      <c r="B1739" s="165"/>
      <c r="C1739" s="175"/>
      <c r="D1739" s="170"/>
      <c r="E1739" s="389" t="str">
        <f>IF(_xlfn.IFNA(VLOOKUP(D1739,FORMATS!$A$8:$B$43,2,FALSE),0)=0,"",VLOOKUP(D1739,FORMATS!$A$8:$B$43,2,FALSE))</f>
        <v/>
      </c>
      <c r="F1739" s="176"/>
      <c r="G1739" s="176"/>
      <c r="H1739" s="325"/>
      <c r="I1739" s="384"/>
      <c r="J1739" s="392"/>
      <c r="K1739" s="394"/>
      <c r="L1739" s="394"/>
      <c r="M1739" s="374">
        <f t="shared" si="23"/>
        <v>0</v>
      </c>
    </row>
    <row r="1740" spans="1:13" ht="20.149999999999999" customHeight="1">
      <c r="A1740" s="174"/>
      <c r="B1740" s="165"/>
      <c r="C1740" s="175"/>
      <c r="D1740" s="170"/>
      <c r="E1740" s="389" t="str">
        <f>IF(_xlfn.IFNA(VLOOKUP(D1740,FORMATS!$A$8:$B$43,2,FALSE),0)=0,"",VLOOKUP(D1740,FORMATS!$A$8:$B$43,2,FALSE))</f>
        <v/>
      </c>
      <c r="F1740" s="176"/>
      <c r="G1740" s="176"/>
      <c r="H1740" s="325"/>
      <c r="I1740" s="384"/>
      <c r="J1740" s="392"/>
      <c r="K1740" s="394"/>
      <c r="L1740" s="394"/>
      <c r="M1740" s="374">
        <f t="shared" si="23"/>
        <v>0</v>
      </c>
    </row>
    <row r="1741" spans="1:13" ht="20.149999999999999" customHeight="1">
      <c r="A1741" s="174"/>
      <c r="B1741" s="165"/>
      <c r="C1741" s="175"/>
      <c r="D1741" s="170"/>
      <c r="E1741" s="389" t="str">
        <f>IF(_xlfn.IFNA(VLOOKUP(D1741,FORMATS!$A$8:$B$43,2,FALSE),0)=0,"",VLOOKUP(D1741,FORMATS!$A$8:$B$43,2,FALSE))</f>
        <v/>
      </c>
      <c r="F1741" s="176"/>
      <c r="G1741" s="176"/>
      <c r="H1741" s="325"/>
      <c r="I1741" s="384"/>
      <c r="J1741" s="392"/>
      <c r="K1741" s="394"/>
      <c r="L1741" s="394"/>
      <c r="M1741" s="374">
        <f t="shared" si="23"/>
        <v>0</v>
      </c>
    </row>
    <row r="1742" spans="1:13" ht="20.149999999999999" customHeight="1">
      <c r="A1742" s="174"/>
      <c r="B1742" s="165"/>
      <c r="C1742" s="175"/>
      <c r="D1742" s="170"/>
      <c r="E1742" s="389" t="str">
        <f>IF(_xlfn.IFNA(VLOOKUP(D1742,FORMATS!$A$8:$B$43,2,FALSE),0)=0,"",VLOOKUP(D1742,FORMATS!$A$8:$B$43,2,FALSE))</f>
        <v/>
      </c>
      <c r="F1742" s="176"/>
      <c r="G1742" s="176"/>
      <c r="H1742" s="325"/>
      <c r="I1742" s="384"/>
      <c r="J1742" s="392"/>
      <c r="K1742" s="394"/>
      <c r="L1742" s="394"/>
      <c r="M1742" s="374">
        <f t="shared" si="23"/>
        <v>0</v>
      </c>
    </row>
    <row r="1743" spans="1:13" ht="20.149999999999999" customHeight="1">
      <c r="A1743" s="174"/>
      <c r="B1743" s="165"/>
      <c r="C1743" s="175"/>
      <c r="D1743" s="170"/>
      <c r="E1743" s="389" t="str">
        <f>IF(_xlfn.IFNA(VLOOKUP(D1743,FORMATS!$A$8:$B$43,2,FALSE),0)=0,"",VLOOKUP(D1743,FORMATS!$A$8:$B$43,2,FALSE))</f>
        <v/>
      </c>
      <c r="F1743" s="176"/>
      <c r="G1743" s="176"/>
      <c r="H1743" s="325"/>
      <c r="I1743" s="384"/>
      <c r="J1743" s="392"/>
      <c r="K1743" s="394"/>
      <c r="L1743" s="394"/>
      <c r="M1743" s="374">
        <f t="shared" si="23"/>
        <v>0</v>
      </c>
    </row>
    <row r="1744" spans="1:13" ht="20.149999999999999" customHeight="1">
      <c r="A1744" s="174"/>
      <c r="B1744" s="165"/>
      <c r="C1744" s="175"/>
      <c r="D1744" s="170"/>
      <c r="E1744" s="389" t="str">
        <f>IF(_xlfn.IFNA(VLOOKUP(D1744,FORMATS!$A$8:$B$43,2,FALSE),0)=0,"",VLOOKUP(D1744,FORMATS!$A$8:$B$43,2,FALSE))</f>
        <v/>
      </c>
      <c r="F1744" s="176"/>
      <c r="G1744" s="176"/>
      <c r="H1744" s="325"/>
      <c r="I1744" s="384"/>
      <c r="J1744" s="392"/>
      <c r="K1744" s="394"/>
      <c r="L1744" s="394"/>
      <c r="M1744" s="374">
        <f t="shared" si="23"/>
        <v>0</v>
      </c>
    </row>
    <row r="1745" spans="1:13" ht="20.149999999999999" customHeight="1">
      <c r="A1745" s="174"/>
      <c r="B1745" s="165"/>
      <c r="C1745" s="175"/>
      <c r="D1745" s="170"/>
      <c r="E1745" s="389" t="str">
        <f>IF(_xlfn.IFNA(VLOOKUP(D1745,FORMATS!$A$8:$B$43,2,FALSE),0)=0,"",VLOOKUP(D1745,FORMATS!$A$8:$B$43,2,FALSE))</f>
        <v/>
      </c>
      <c r="F1745" s="176"/>
      <c r="G1745" s="176"/>
      <c r="H1745" s="325"/>
      <c r="I1745" s="384"/>
      <c r="J1745" s="392"/>
      <c r="K1745" s="394"/>
      <c r="L1745" s="394"/>
      <c r="M1745" s="374">
        <f t="shared" si="23"/>
        <v>0</v>
      </c>
    </row>
    <row r="1746" spans="1:13" ht="20.149999999999999" customHeight="1">
      <c r="A1746" s="174"/>
      <c r="B1746" s="165"/>
      <c r="C1746" s="175"/>
      <c r="D1746" s="170"/>
      <c r="E1746" s="389" t="str">
        <f>IF(_xlfn.IFNA(VLOOKUP(D1746,FORMATS!$A$8:$B$43,2,FALSE),0)=0,"",VLOOKUP(D1746,FORMATS!$A$8:$B$43,2,FALSE))</f>
        <v/>
      </c>
      <c r="F1746" s="176"/>
      <c r="G1746" s="176"/>
      <c r="H1746" s="325"/>
      <c r="I1746" s="384"/>
      <c r="J1746" s="392"/>
      <c r="K1746" s="394"/>
      <c r="L1746" s="394"/>
      <c r="M1746" s="374">
        <f t="shared" si="23"/>
        <v>0</v>
      </c>
    </row>
    <row r="1747" spans="1:13" ht="20.149999999999999" customHeight="1">
      <c r="A1747" s="174"/>
      <c r="B1747" s="165"/>
      <c r="C1747" s="175"/>
      <c r="D1747" s="170"/>
      <c r="E1747" s="389" t="str">
        <f>IF(_xlfn.IFNA(VLOOKUP(D1747,FORMATS!$A$8:$B$43,2,FALSE),0)=0,"",VLOOKUP(D1747,FORMATS!$A$8:$B$43,2,FALSE))</f>
        <v/>
      </c>
      <c r="F1747" s="176"/>
      <c r="G1747" s="176"/>
      <c r="H1747" s="325"/>
      <c r="I1747" s="384"/>
      <c r="J1747" s="392"/>
      <c r="K1747" s="394"/>
      <c r="L1747" s="394"/>
      <c r="M1747" s="374">
        <f t="shared" si="23"/>
        <v>0</v>
      </c>
    </row>
    <row r="1748" spans="1:13" ht="20.149999999999999" customHeight="1">
      <c r="A1748" s="174"/>
      <c r="B1748" s="165"/>
      <c r="C1748" s="175"/>
      <c r="D1748" s="170"/>
      <c r="E1748" s="389" t="str">
        <f>IF(_xlfn.IFNA(VLOOKUP(D1748,FORMATS!$A$8:$B$43,2,FALSE),0)=0,"",VLOOKUP(D1748,FORMATS!$A$8:$B$43,2,FALSE))</f>
        <v/>
      </c>
      <c r="F1748" s="176"/>
      <c r="G1748" s="176"/>
      <c r="H1748" s="325"/>
      <c r="I1748" s="384"/>
      <c r="J1748" s="392"/>
      <c r="K1748" s="394"/>
      <c r="L1748" s="394"/>
      <c r="M1748" s="374">
        <f t="shared" ref="M1748:M1811" si="24">K1748-L1748</f>
        <v>0</v>
      </c>
    </row>
    <row r="1749" spans="1:13" ht="20.149999999999999" customHeight="1">
      <c r="A1749" s="174"/>
      <c r="B1749" s="165"/>
      <c r="C1749" s="175"/>
      <c r="D1749" s="170"/>
      <c r="E1749" s="389" t="str">
        <f>IF(_xlfn.IFNA(VLOOKUP(D1749,FORMATS!$A$8:$B$43,2,FALSE),0)=0,"",VLOOKUP(D1749,FORMATS!$A$8:$B$43,2,FALSE))</f>
        <v/>
      </c>
      <c r="F1749" s="176"/>
      <c r="G1749" s="176"/>
      <c r="H1749" s="325"/>
      <c r="I1749" s="384"/>
      <c r="J1749" s="392"/>
      <c r="K1749" s="394"/>
      <c r="L1749" s="394"/>
      <c r="M1749" s="374">
        <f t="shared" si="24"/>
        <v>0</v>
      </c>
    </row>
    <row r="1750" spans="1:13" ht="20.149999999999999" customHeight="1">
      <c r="A1750" s="174"/>
      <c r="B1750" s="165"/>
      <c r="C1750" s="175"/>
      <c r="D1750" s="170"/>
      <c r="E1750" s="389" t="str">
        <f>IF(_xlfn.IFNA(VLOOKUP(D1750,FORMATS!$A$8:$B$43,2,FALSE),0)=0,"",VLOOKUP(D1750,FORMATS!$A$8:$B$43,2,FALSE))</f>
        <v/>
      </c>
      <c r="F1750" s="176"/>
      <c r="G1750" s="176"/>
      <c r="H1750" s="325"/>
      <c r="I1750" s="384"/>
      <c r="J1750" s="392"/>
      <c r="K1750" s="394"/>
      <c r="L1750" s="394"/>
      <c r="M1750" s="374">
        <f t="shared" si="24"/>
        <v>0</v>
      </c>
    </row>
    <row r="1751" spans="1:13" ht="20.149999999999999" customHeight="1">
      <c r="A1751" s="174"/>
      <c r="B1751" s="165"/>
      <c r="C1751" s="175"/>
      <c r="D1751" s="170"/>
      <c r="E1751" s="389" t="str">
        <f>IF(_xlfn.IFNA(VLOOKUP(D1751,FORMATS!$A$8:$B$43,2,FALSE),0)=0,"",VLOOKUP(D1751,FORMATS!$A$8:$B$43,2,FALSE))</f>
        <v/>
      </c>
      <c r="F1751" s="176"/>
      <c r="G1751" s="176"/>
      <c r="H1751" s="325"/>
      <c r="I1751" s="384"/>
      <c r="J1751" s="392"/>
      <c r="K1751" s="394"/>
      <c r="L1751" s="394"/>
      <c r="M1751" s="374">
        <f t="shared" si="24"/>
        <v>0</v>
      </c>
    </row>
    <row r="1752" spans="1:13" ht="20.149999999999999" customHeight="1">
      <c r="A1752" s="174"/>
      <c r="B1752" s="165"/>
      <c r="C1752" s="175"/>
      <c r="D1752" s="170"/>
      <c r="E1752" s="389" t="str">
        <f>IF(_xlfn.IFNA(VLOOKUP(D1752,FORMATS!$A$8:$B$43,2,FALSE),0)=0,"",VLOOKUP(D1752,FORMATS!$A$8:$B$43,2,FALSE))</f>
        <v/>
      </c>
      <c r="F1752" s="176"/>
      <c r="G1752" s="176"/>
      <c r="H1752" s="325"/>
      <c r="I1752" s="384"/>
      <c r="J1752" s="392"/>
      <c r="K1752" s="394"/>
      <c r="L1752" s="394"/>
      <c r="M1752" s="374">
        <f t="shared" si="24"/>
        <v>0</v>
      </c>
    </row>
    <row r="1753" spans="1:13" ht="20.149999999999999" customHeight="1">
      <c r="A1753" s="174"/>
      <c r="B1753" s="165"/>
      <c r="C1753" s="175"/>
      <c r="D1753" s="170"/>
      <c r="E1753" s="389" t="str">
        <f>IF(_xlfn.IFNA(VLOOKUP(D1753,FORMATS!$A$8:$B$43,2,FALSE),0)=0,"",VLOOKUP(D1753,FORMATS!$A$8:$B$43,2,FALSE))</f>
        <v/>
      </c>
      <c r="F1753" s="176"/>
      <c r="G1753" s="176"/>
      <c r="H1753" s="325"/>
      <c r="I1753" s="384"/>
      <c r="J1753" s="392"/>
      <c r="K1753" s="394"/>
      <c r="L1753" s="394"/>
      <c r="M1753" s="374">
        <f t="shared" si="24"/>
        <v>0</v>
      </c>
    </row>
    <row r="1754" spans="1:13" ht="20.149999999999999" customHeight="1">
      <c r="A1754" s="174"/>
      <c r="B1754" s="165"/>
      <c r="C1754" s="175"/>
      <c r="D1754" s="170"/>
      <c r="E1754" s="389" t="str">
        <f>IF(_xlfn.IFNA(VLOOKUP(D1754,FORMATS!$A$8:$B$43,2,FALSE),0)=0,"",VLOOKUP(D1754,FORMATS!$A$8:$B$43,2,FALSE))</f>
        <v/>
      </c>
      <c r="F1754" s="176"/>
      <c r="G1754" s="176"/>
      <c r="H1754" s="325"/>
      <c r="I1754" s="384"/>
      <c r="J1754" s="392"/>
      <c r="K1754" s="394"/>
      <c r="L1754" s="394"/>
      <c r="M1754" s="374">
        <f t="shared" si="24"/>
        <v>0</v>
      </c>
    </row>
    <row r="1755" spans="1:13" ht="20.149999999999999" customHeight="1">
      <c r="A1755" s="174"/>
      <c r="B1755" s="165"/>
      <c r="C1755" s="175"/>
      <c r="D1755" s="170"/>
      <c r="E1755" s="389" t="str">
        <f>IF(_xlfn.IFNA(VLOOKUP(D1755,FORMATS!$A$8:$B$43,2,FALSE),0)=0,"",VLOOKUP(D1755,FORMATS!$A$8:$B$43,2,FALSE))</f>
        <v/>
      </c>
      <c r="F1755" s="176"/>
      <c r="G1755" s="176"/>
      <c r="H1755" s="325"/>
      <c r="I1755" s="384"/>
      <c r="J1755" s="392"/>
      <c r="K1755" s="394"/>
      <c r="L1755" s="394"/>
      <c r="M1755" s="374">
        <f t="shared" si="24"/>
        <v>0</v>
      </c>
    </row>
    <row r="1756" spans="1:13" ht="20.149999999999999" customHeight="1">
      <c r="A1756" s="174"/>
      <c r="B1756" s="165"/>
      <c r="C1756" s="175"/>
      <c r="D1756" s="170"/>
      <c r="E1756" s="389" t="str">
        <f>IF(_xlfn.IFNA(VLOOKUP(D1756,FORMATS!$A$8:$B$43,2,FALSE),0)=0,"",VLOOKUP(D1756,FORMATS!$A$8:$B$43,2,FALSE))</f>
        <v/>
      </c>
      <c r="F1756" s="176"/>
      <c r="G1756" s="176"/>
      <c r="H1756" s="325"/>
      <c r="I1756" s="384"/>
      <c r="J1756" s="392"/>
      <c r="K1756" s="394"/>
      <c r="L1756" s="394"/>
      <c r="M1756" s="374">
        <f t="shared" si="24"/>
        <v>0</v>
      </c>
    </row>
    <row r="1757" spans="1:13" ht="20.149999999999999" customHeight="1">
      <c r="A1757" s="174"/>
      <c r="B1757" s="165"/>
      <c r="C1757" s="175"/>
      <c r="D1757" s="170"/>
      <c r="E1757" s="389" t="str">
        <f>IF(_xlfn.IFNA(VLOOKUP(D1757,FORMATS!$A$8:$B$43,2,FALSE),0)=0,"",VLOOKUP(D1757,FORMATS!$A$8:$B$43,2,FALSE))</f>
        <v/>
      </c>
      <c r="F1757" s="176"/>
      <c r="G1757" s="176"/>
      <c r="H1757" s="325"/>
      <c r="I1757" s="384"/>
      <c r="J1757" s="392"/>
      <c r="K1757" s="394"/>
      <c r="L1757" s="394"/>
      <c r="M1757" s="374">
        <f t="shared" si="24"/>
        <v>0</v>
      </c>
    </row>
    <row r="1758" spans="1:13" ht="20.149999999999999" customHeight="1">
      <c r="A1758" s="174"/>
      <c r="B1758" s="165"/>
      <c r="C1758" s="175"/>
      <c r="D1758" s="170"/>
      <c r="E1758" s="389" t="str">
        <f>IF(_xlfn.IFNA(VLOOKUP(D1758,FORMATS!$A$8:$B$43,2,FALSE),0)=0,"",VLOOKUP(D1758,FORMATS!$A$8:$B$43,2,FALSE))</f>
        <v/>
      </c>
      <c r="F1758" s="176"/>
      <c r="G1758" s="176"/>
      <c r="H1758" s="325"/>
      <c r="I1758" s="384"/>
      <c r="J1758" s="392"/>
      <c r="K1758" s="394"/>
      <c r="L1758" s="394"/>
      <c r="M1758" s="374">
        <f t="shared" si="24"/>
        <v>0</v>
      </c>
    </row>
    <row r="1759" spans="1:13" ht="20.149999999999999" customHeight="1">
      <c r="A1759" s="174"/>
      <c r="B1759" s="165"/>
      <c r="C1759" s="175"/>
      <c r="D1759" s="170"/>
      <c r="E1759" s="389" t="str">
        <f>IF(_xlfn.IFNA(VLOOKUP(D1759,FORMATS!$A$8:$B$43,2,FALSE),0)=0,"",VLOOKUP(D1759,FORMATS!$A$8:$B$43,2,FALSE))</f>
        <v/>
      </c>
      <c r="F1759" s="176"/>
      <c r="G1759" s="176"/>
      <c r="H1759" s="325"/>
      <c r="I1759" s="384"/>
      <c r="J1759" s="392"/>
      <c r="K1759" s="394"/>
      <c r="L1759" s="394"/>
      <c r="M1759" s="374">
        <f t="shared" si="24"/>
        <v>0</v>
      </c>
    </row>
    <row r="1760" spans="1:13" ht="20.149999999999999" customHeight="1">
      <c r="A1760" s="174"/>
      <c r="B1760" s="165"/>
      <c r="C1760" s="175"/>
      <c r="D1760" s="170"/>
      <c r="E1760" s="389" t="str">
        <f>IF(_xlfn.IFNA(VLOOKUP(D1760,FORMATS!$A$8:$B$43,2,FALSE),0)=0,"",VLOOKUP(D1760,FORMATS!$A$8:$B$43,2,FALSE))</f>
        <v/>
      </c>
      <c r="F1760" s="176"/>
      <c r="G1760" s="176"/>
      <c r="H1760" s="325"/>
      <c r="I1760" s="384"/>
      <c r="J1760" s="392"/>
      <c r="K1760" s="394"/>
      <c r="L1760" s="394"/>
      <c r="M1760" s="374">
        <f t="shared" si="24"/>
        <v>0</v>
      </c>
    </row>
    <row r="1761" spans="1:13" ht="20.149999999999999" customHeight="1">
      <c r="A1761" s="174"/>
      <c r="B1761" s="165"/>
      <c r="C1761" s="175"/>
      <c r="D1761" s="170"/>
      <c r="E1761" s="389" t="str">
        <f>IF(_xlfn.IFNA(VLOOKUP(D1761,FORMATS!$A$8:$B$43,2,FALSE),0)=0,"",VLOOKUP(D1761,FORMATS!$A$8:$B$43,2,FALSE))</f>
        <v/>
      </c>
      <c r="F1761" s="176"/>
      <c r="G1761" s="176"/>
      <c r="H1761" s="325"/>
      <c r="I1761" s="384"/>
      <c r="J1761" s="392"/>
      <c r="K1761" s="394"/>
      <c r="L1761" s="394"/>
      <c r="M1761" s="374">
        <f t="shared" si="24"/>
        <v>0</v>
      </c>
    </row>
    <row r="1762" spans="1:13" ht="20.149999999999999" customHeight="1">
      <c r="A1762" s="174"/>
      <c r="B1762" s="165"/>
      <c r="C1762" s="175"/>
      <c r="D1762" s="170"/>
      <c r="E1762" s="389" t="str">
        <f>IF(_xlfn.IFNA(VLOOKUP(D1762,FORMATS!$A$8:$B$43,2,FALSE),0)=0,"",VLOOKUP(D1762,FORMATS!$A$8:$B$43,2,FALSE))</f>
        <v/>
      </c>
      <c r="F1762" s="176"/>
      <c r="G1762" s="176"/>
      <c r="H1762" s="325"/>
      <c r="I1762" s="384"/>
      <c r="J1762" s="392"/>
      <c r="K1762" s="394"/>
      <c r="L1762" s="394"/>
      <c r="M1762" s="374">
        <f t="shared" si="24"/>
        <v>0</v>
      </c>
    </row>
    <row r="1763" spans="1:13" ht="20.149999999999999" customHeight="1">
      <c r="A1763" s="174"/>
      <c r="B1763" s="165"/>
      <c r="C1763" s="175"/>
      <c r="D1763" s="170"/>
      <c r="E1763" s="389" t="str">
        <f>IF(_xlfn.IFNA(VLOOKUP(D1763,FORMATS!$A$8:$B$43,2,FALSE),0)=0,"",VLOOKUP(D1763,FORMATS!$A$8:$B$43,2,FALSE))</f>
        <v/>
      </c>
      <c r="F1763" s="176"/>
      <c r="G1763" s="176"/>
      <c r="H1763" s="325"/>
      <c r="I1763" s="384"/>
      <c r="J1763" s="392"/>
      <c r="K1763" s="394"/>
      <c r="L1763" s="394"/>
      <c r="M1763" s="374">
        <f t="shared" si="24"/>
        <v>0</v>
      </c>
    </row>
    <row r="1764" spans="1:13" ht="20.149999999999999" customHeight="1">
      <c r="A1764" s="174"/>
      <c r="B1764" s="165"/>
      <c r="C1764" s="175"/>
      <c r="D1764" s="170"/>
      <c r="E1764" s="389" t="str">
        <f>IF(_xlfn.IFNA(VLOOKUP(D1764,FORMATS!$A$8:$B$43,2,FALSE),0)=0,"",VLOOKUP(D1764,FORMATS!$A$8:$B$43,2,FALSE))</f>
        <v/>
      </c>
      <c r="F1764" s="176"/>
      <c r="G1764" s="176"/>
      <c r="H1764" s="325"/>
      <c r="I1764" s="384"/>
      <c r="J1764" s="392"/>
      <c r="K1764" s="394"/>
      <c r="L1764" s="394"/>
      <c r="M1764" s="374">
        <f t="shared" si="24"/>
        <v>0</v>
      </c>
    </row>
    <row r="1765" spans="1:13" ht="20.149999999999999" customHeight="1">
      <c r="A1765" s="174"/>
      <c r="B1765" s="165"/>
      <c r="C1765" s="175"/>
      <c r="D1765" s="170"/>
      <c r="E1765" s="389" t="str">
        <f>IF(_xlfn.IFNA(VLOOKUP(D1765,FORMATS!$A$8:$B$43,2,FALSE),0)=0,"",VLOOKUP(D1765,FORMATS!$A$8:$B$43,2,FALSE))</f>
        <v/>
      </c>
      <c r="F1765" s="176"/>
      <c r="G1765" s="176"/>
      <c r="H1765" s="325"/>
      <c r="I1765" s="384"/>
      <c r="J1765" s="392"/>
      <c r="K1765" s="394"/>
      <c r="L1765" s="394"/>
      <c r="M1765" s="374">
        <f t="shared" si="24"/>
        <v>0</v>
      </c>
    </row>
    <row r="1766" spans="1:13" ht="20.149999999999999" customHeight="1">
      <c r="A1766" s="174"/>
      <c r="B1766" s="165"/>
      <c r="C1766" s="175"/>
      <c r="D1766" s="170"/>
      <c r="E1766" s="389" t="str">
        <f>IF(_xlfn.IFNA(VLOOKUP(D1766,FORMATS!$A$8:$B$43,2,FALSE),0)=0,"",VLOOKUP(D1766,FORMATS!$A$8:$B$43,2,FALSE))</f>
        <v/>
      </c>
      <c r="F1766" s="176"/>
      <c r="G1766" s="176"/>
      <c r="H1766" s="325"/>
      <c r="I1766" s="384"/>
      <c r="J1766" s="392"/>
      <c r="K1766" s="394"/>
      <c r="L1766" s="394"/>
      <c r="M1766" s="374">
        <f t="shared" si="24"/>
        <v>0</v>
      </c>
    </row>
    <row r="1767" spans="1:13" ht="20.149999999999999" customHeight="1">
      <c r="A1767" s="174"/>
      <c r="B1767" s="165"/>
      <c r="C1767" s="175"/>
      <c r="D1767" s="170"/>
      <c r="E1767" s="389" t="str">
        <f>IF(_xlfn.IFNA(VLOOKUP(D1767,FORMATS!$A$8:$B$43,2,FALSE),0)=0,"",VLOOKUP(D1767,FORMATS!$A$8:$B$43,2,FALSE))</f>
        <v/>
      </c>
      <c r="F1767" s="176"/>
      <c r="G1767" s="176"/>
      <c r="H1767" s="325"/>
      <c r="I1767" s="384"/>
      <c r="J1767" s="392"/>
      <c r="K1767" s="394"/>
      <c r="L1767" s="394"/>
      <c r="M1767" s="374">
        <f t="shared" si="24"/>
        <v>0</v>
      </c>
    </row>
    <row r="1768" spans="1:13" ht="20.149999999999999" customHeight="1">
      <c r="A1768" s="174"/>
      <c r="B1768" s="165"/>
      <c r="C1768" s="175"/>
      <c r="D1768" s="170"/>
      <c r="E1768" s="389" t="str">
        <f>IF(_xlfn.IFNA(VLOOKUP(D1768,FORMATS!$A$8:$B$43,2,FALSE),0)=0,"",VLOOKUP(D1768,FORMATS!$A$8:$B$43,2,FALSE))</f>
        <v/>
      </c>
      <c r="F1768" s="176"/>
      <c r="G1768" s="176"/>
      <c r="H1768" s="325"/>
      <c r="I1768" s="384"/>
      <c r="J1768" s="392"/>
      <c r="K1768" s="394"/>
      <c r="L1768" s="394"/>
      <c r="M1768" s="374">
        <f t="shared" si="24"/>
        <v>0</v>
      </c>
    </row>
    <row r="1769" spans="1:13" ht="20.149999999999999" customHeight="1">
      <c r="A1769" s="174"/>
      <c r="B1769" s="165"/>
      <c r="C1769" s="175"/>
      <c r="D1769" s="170"/>
      <c r="E1769" s="389" t="str">
        <f>IF(_xlfn.IFNA(VLOOKUP(D1769,FORMATS!$A$8:$B$43,2,FALSE),0)=0,"",VLOOKUP(D1769,FORMATS!$A$8:$B$43,2,FALSE))</f>
        <v/>
      </c>
      <c r="F1769" s="176"/>
      <c r="G1769" s="176"/>
      <c r="H1769" s="325"/>
      <c r="I1769" s="384"/>
      <c r="J1769" s="392"/>
      <c r="K1769" s="394"/>
      <c r="L1769" s="394"/>
      <c r="M1769" s="374">
        <f t="shared" si="24"/>
        <v>0</v>
      </c>
    </row>
    <row r="1770" spans="1:13" ht="20.149999999999999" customHeight="1">
      <c r="A1770" s="174"/>
      <c r="B1770" s="165"/>
      <c r="C1770" s="175"/>
      <c r="D1770" s="170"/>
      <c r="E1770" s="389" t="str">
        <f>IF(_xlfn.IFNA(VLOOKUP(D1770,FORMATS!$A$8:$B$43,2,FALSE),0)=0,"",VLOOKUP(D1770,FORMATS!$A$8:$B$43,2,FALSE))</f>
        <v/>
      </c>
      <c r="F1770" s="176"/>
      <c r="G1770" s="176"/>
      <c r="H1770" s="325"/>
      <c r="I1770" s="384"/>
      <c r="J1770" s="392"/>
      <c r="K1770" s="394"/>
      <c r="L1770" s="394"/>
      <c r="M1770" s="374">
        <f t="shared" si="24"/>
        <v>0</v>
      </c>
    </row>
    <row r="1771" spans="1:13" ht="20.149999999999999" customHeight="1">
      <c r="A1771" s="174"/>
      <c r="B1771" s="165"/>
      <c r="C1771" s="175"/>
      <c r="D1771" s="170"/>
      <c r="E1771" s="389" t="str">
        <f>IF(_xlfn.IFNA(VLOOKUP(D1771,FORMATS!$A$8:$B$43,2,FALSE),0)=0,"",VLOOKUP(D1771,FORMATS!$A$8:$B$43,2,FALSE))</f>
        <v/>
      </c>
      <c r="F1771" s="176"/>
      <c r="G1771" s="176"/>
      <c r="H1771" s="325"/>
      <c r="I1771" s="384"/>
      <c r="J1771" s="392"/>
      <c r="K1771" s="394"/>
      <c r="L1771" s="394"/>
      <c r="M1771" s="374">
        <f t="shared" si="24"/>
        <v>0</v>
      </c>
    </row>
    <row r="1772" spans="1:13" ht="20.149999999999999" customHeight="1">
      <c r="A1772" s="174"/>
      <c r="B1772" s="165"/>
      <c r="C1772" s="175"/>
      <c r="D1772" s="170"/>
      <c r="E1772" s="389" t="str">
        <f>IF(_xlfn.IFNA(VLOOKUP(D1772,FORMATS!$A$8:$B$43,2,FALSE),0)=0,"",VLOOKUP(D1772,FORMATS!$A$8:$B$43,2,FALSE))</f>
        <v/>
      </c>
      <c r="F1772" s="176"/>
      <c r="G1772" s="176"/>
      <c r="H1772" s="325"/>
      <c r="I1772" s="384"/>
      <c r="J1772" s="392"/>
      <c r="K1772" s="394"/>
      <c r="L1772" s="394"/>
      <c r="M1772" s="374">
        <f t="shared" si="24"/>
        <v>0</v>
      </c>
    </row>
    <row r="1773" spans="1:13" ht="20.149999999999999" customHeight="1">
      <c r="A1773" s="174"/>
      <c r="B1773" s="165"/>
      <c r="C1773" s="175"/>
      <c r="D1773" s="170"/>
      <c r="E1773" s="389" t="str">
        <f>IF(_xlfn.IFNA(VLOOKUP(D1773,FORMATS!$A$8:$B$43,2,FALSE),0)=0,"",VLOOKUP(D1773,FORMATS!$A$8:$B$43,2,FALSE))</f>
        <v/>
      </c>
      <c r="F1773" s="176"/>
      <c r="G1773" s="176"/>
      <c r="H1773" s="325"/>
      <c r="I1773" s="384"/>
      <c r="J1773" s="392"/>
      <c r="K1773" s="394"/>
      <c r="L1773" s="394"/>
      <c r="M1773" s="374">
        <f t="shared" si="24"/>
        <v>0</v>
      </c>
    </row>
    <row r="1774" spans="1:13" ht="20.149999999999999" customHeight="1">
      <c r="A1774" s="174"/>
      <c r="B1774" s="165"/>
      <c r="C1774" s="175"/>
      <c r="D1774" s="170"/>
      <c r="E1774" s="389" t="str">
        <f>IF(_xlfn.IFNA(VLOOKUP(D1774,FORMATS!$A$8:$B$43,2,FALSE),0)=0,"",VLOOKUP(D1774,FORMATS!$A$8:$B$43,2,FALSE))</f>
        <v/>
      </c>
      <c r="F1774" s="176"/>
      <c r="G1774" s="176"/>
      <c r="H1774" s="325"/>
      <c r="I1774" s="384"/>
      <c r="J1774" s="392"/>
      <c r="K1774" s="394"/>
      <c r="L1774" s="394"/>
      <c r="M1774" s="374">
        <f t="shared" si="24"/>
        <v>0</v>
      </c>
    </row>
    <row r="1775" spans="1:13" ht="20.149999999999999" customHeight="1">
      <c r="A1775" s="174"/>
      <c r="B1775" s="165"/>
      <c r="C1775" s="175"/>
      <c r="D1775" s="170"/>
      <c r="E1775" s="389" t="str">
        <f>IF(_xlfn.IFNA(VLOOKUP(D1775,FORMATS!$A$8:$B$43,2,FALSE),0)=0,"",VLOOKUP(D1775,FORMATS!$A$8:$B$43,2,FALSE))</f>
        <v/>
      </c>
      <c r="F1775" s="176"/>
      <c r="G1775" s="176"/>
      <c r="H1775" s="325"/>
      <c r="I1775" s="384"/>
      <c r="J1775" s="392"/>
      <c r="K1775" s="394"/>
      <c r="L1775" s="394"/>
      <c r="M1775" s="374">
        <f t="shared" si="24"/>
        <v>0</v>
      </c>
    </row>
    <row r="1776" spans="1:13" ht="20.149999999999999" customHeight="1">
      <c r="A1776" s="174"/>
      <c r="B1776" s="165"/>
      <c r="C1776" s="175"/>
      <c r="D1776" s="170"/>
      <c r="E1776" s="389" t="str">
        <f>IF(_xlfn.IFNA(VLOOKUP(D1776,FORMATS!$A$8:$B$43,2,FALSE),0)=0,"",VLOOKUP(D1776,FORMATS!$A$8:$B$43,2,FALSE))</f>
        <v/>
      </c>
      <c r="F1776" s="176"/>
      <c r="G1776" s="176"/>
      <c r="H1776" s="325"/>
      <c r="I1776" s="384"/>
      <c r="J1776" s="392"/>
      <c r="K1776" s="394"/>
      <c r="L1776" s="394"/>
      <c r="M1776" s="374">
        <f t="shared" si="24"/>
        <v>0</v>
      </c>
    </row>
    <row r="1777" spans="1:13" ht="20.149999999999999" customHeight="1">
      <c r="A1777" s="174"/>
      <c r="B1777" s="165"/>
      <c r="C1777" s="175"/>
      <c r="D1777" s="170"/>
      <c r="E1777" s="389" t="str">
        <f>IF(_xlfn.IFNA(VLOOKUP(D1777,FORMATS!$A$8:$B$43,2,FALSE),0)=0,"",VLOOKUP(D1777,FORMATS!$A$8:$B$43,2,FALSE))</f>
        <v/>
      </c>
      <c r="F1777" s="176"/>
      <c r="G1777" s="176"/>
      <c r="H1777" s="325"/>
      <c r="I1777" s="384"/>
      <c r="J1777" s="392"/>
      <c r="K1777" s="394"/>
      <c r="L1777" s="394"/>
      <c r="M1777" s="374">
        <f t="shared" si="24"/>
        <v>0</v>
      </c>
    </row>
    <row r="1778" spans="1:13" ht="20.149999999999999" customHeight="1">
      <c r="A1778" s="174"/>
      <c r="B1778" s="165"/>
      <c r="C1778" s="175"/>
      <c r="D1778" s="170"/>
      <c r="E1778" s="389" t="str">
        <f>IF(_xlfn.IFNA(VLOOKUP(D1778,FORMATS!$A$8:$B$43,2,FALSE),0)=0,"",VLOOKUP(D1778,FORMATS!$A$8:$B$43,2,FALSE))</f>
        <v/>
      </c>
      <c r="F1778" s="176"/>
      <c r="G1778" s="176"/>
      <c r="H1778" s="325"/>
      <c r="I1778" s="384"/>
      <c r="J1778" s="392"/>
      <c r="K1778" s="394"/>
      <c r="L1778" s="394"/>
      <c r="M1778" s="374">
        <f t="shared" si="24"/>
        <v>0</v>
      </c>
    </row>
    <row r="1779" spans="1:13" ht="20.149999999999999" customHeight="1">
      <c r="A1779" s="174"/>
      <c r="B1779" s="165"/>
      <c r="C1779" s="175"/>
      <c r="D1779" s="170"/>
      <c r="E1779" s="389" t="str">
        <f>IF(_xlfn.IFNA(VLOOKUP(D1779,FORMATS!$A$8:$B$43,2,FALSE),0)=0,"",VLOOKUP(D1779,FORMATS!$A$8:$B$43,2,FALSE))</f>
        <v/>
      </c>
      <c r="F1779" s="176"/>
      <c r="G1779" s="176"/>
      <c r="H1779" s="325"/>
      <c r="I1779" s="384"/>
      <c r="J1779" s="392"/>
      <c r="K1779" s="394"/>
      <c r="L1779" s="394"/>
      <c r="M1779" s="374">
        <f t="shared" si="24"/>
        <v>0</v>
      </c>
    </row>
    <row r="1780" spans="1:13" ht="20.149999999999999" customHeight="1">
      <c r="A1780" s="174"/>
      <c r="B1780" s="165"/>
      <c r="C1780" s="175"/>
      <c r="D1780" s="170"/>
      <c r="E1780" s="389" t="str">
        <f>IF(_xlfn.IFNA(VLOOKUP(D1780,FORMATS!$A$8:$B$43,2,FALSE),0)=0,"",VLOOKUP(D1780,FORMATS!$A$8:$B$43,2,FALSE))</f>
        <v/>
      </c>
      <c r="F1780" s="176"/>
      <c r="G1780" s="176"/>
      <c r="H1780" s="325"/>
      <c r="I1780" s="384"/>
      <c r="J1780" s="392"/>
      <c r="K1780" s="394"/>
      <c r="L1780" s="394"/>
      <c r="M1780" s="374">
        <f t="shared" si="24"/>
        <v>0</v>
      </c>
    </row>
    <row r="1781" spans="1:13" ht="20.149999999999999" customHeight="1">
      <c r="A1781" s="174"/>
      <c r="B1781" s="165"/>
      <c r="C1781" s="175"/>
      <c r="D1781" s="170"/>
      <c r="E1781" s="389" t="str">
        <f>IF(_xlfn.IFNA(VLOOKUP(D1781,FORMATS!$A$8:$B$43,2,FALSE),0)=0,"",VLOOKUP(D1781,FORMATS!$A$8:$B$43,2,FALSE))</f>
        <v/>
      </c>
      <c r="F1781" s="176"/>
      <c r="G1781" s="176"/>
      <c r="H1781" s="325"/>
      <c r="I1781" s="384"/>
      <c r="J1781" s="392"/>
      <c r="K1781" s="394"/>
      <c r="L1781" s="394"/>
      <c r="M1781" s="374">
        <f t="shared" si="24"/>
        <v>0</v>
      </c>
    </row>
    <row r="1782" spans="1:13" ht="20.149999999999999" customHeight="1">
      <c r="A1782" s="174"/>
      <c r="B1782" s="165"/>
      <c r="C1782" s="175"/>
      <c r="D1782" s="170"/>
      <c r="E1782" s="389" t="str">
        <f>IF(_xlfn.IFNA(VLOOKUP(D1782,FORMATS!$A$8:$B$43,2,FALSE),0)=0,"",VLOOKUP(D1782,FORMATS!$A$8:$B$43,2,FALSE))</f>
        <v/>
      </c>
      <c r="F1782" s="176"/>
      <c r="G1782" s="176"/>
      <c r="H1782" s="325"/>
      <c r="I1782" s="384"/>
      <c r="J1782" s="392"/>
      <c r="K1782" s="394"/>
      <c r="L1782" s="394"/>
      <c r="M1782" s="374">
        <f t="shared" si="24"/>
        <v>0</v>
      </c>
    </row>
    <row r="1783" spans="1:13" ht="20.149999999999999" customHeight="1">
      <c r="A1783" s="174"/>
      <c r="B1783" s="165"/>
      <c r="C1783" s="175"/>
      <c r="D1783" s="170"/>
      <c r="E1783" s="389" t="str">
        <f>IF(_xlfn.IFNA(VLOOKUP(D1783,FORMATS!$A$8:$B$43,2,FALSE),0)=0,"",VLOOKUP(D1783,FORMATS!$A$8:$B$43,2,FALSE))</f>
        <v/>
      </c>
      <c r="F1783" s="176"/>
      <c r="G1783" s="176"/>
      <c r="H1783" s="325"/>
      <c r="I1783" s="384"/>
      <c r="J1783" s="392"/>
      <c r="K1783" s="394"/>
      <c r="L1783" s="394"/>
      <c r="M1783" s="374">
        <f t="shared" si="24"/>
        <v>0</v>
      </c>
    </row>
    <row r="1784" spans="1:13" ht="20.149999999999999" customHeight="1">
      <c r="A1784" s="174"/>
      <c r="B1784" s="165"/>
      <c r="C1784" s="175"/>
      <c r="D1784" s="170"/>
      <c r="E1784" s="389" t="str">
        <f>IF(_xlfn.IFNA(VLOOKUP(D1784,FORMATS!$A$8:$B$43,2,FALSE),0)=0,"",VLOOKUP(D1784,FORMATS!$A$8:$B$43,2,FALSE))</f>
        <v/>
      </c>
      <c r="F1784" s="176"/>
      <c r="G1784" s="176"/>
      <c r="H1784" s="325"/>
      <c r="I1784" s="384"/>
      <c r="J1784" s="392"/>
      <c r="K1784" s="394"/>
      <c r="L1784" s="394"/>
      <c r="M1784" s="374">
        <f t="shared" si="24"/>
        <v>0</v>
      </c>
    </row>
    <row r="1785" spans="1:13" ht="20.149999999999999" customHeight="1">
      <c r="A1785" s="174"/>
      <c r="B1785" s="165"/>
      <c r="C1785" s="175"/>
      <c r="D1785" s="170"/>
      <c r="E1785" s="389" t="str">
        <f>IF(_xlfn.IFNA(VLOOKUP(D1785,FORMATS!$A$8:$B$43,2,FALSE),0)=0,"",VLOOKUP(D1785,FORMATS!$A$8:$B$43,2,FALSE))</f>
        <v/>
      </c>
      <c r="F1785" s="176"/>
      <c r="G1785" s="176"/>
      <c r="H1785" s="325"/>
      <c r="I1785" s="384"/>
      <c r="J1785" s="392"/>
      <c r="K1785" s="394"/>
      <c r="L1785" s="394"/>
      <c r="M1785" s="374">
        <f t="shared" si="24"/>
        <v>0</v>
      </c>
    </row>
    <row r="1786" spans="1:13" ht="20.149999999999999" customHeight="1">
      <c r="A1786" s="174"/>
      <c r="B1786" s="165"/>
      <c r="C1786" s="175"/>
      <c r="D1786" s="170"/>
      <c r="E1786" s="389" t="str">
        <f>IF(_xlfn.IFNA(VLOOKUP(D1786,FORMATS!$A$8:$B$43,2,FALSE),0)=0,"",VLOOKUP(D1786,FORMATS!$A$8:$B$43,2,FALSE))</f>
        <v/>
      </c>
      <c r="F1786" s="176"/>
      <c r="G1786" s="176"/>
      <c r="H1786" s="325"/>
      <c r="I1786" s="384"/>
      <c r="J1786" s="392"/>
      <c r="K1786" s="394"/>
      <c r="L1786" s="394"/>
      <c r="M1786" s="374">
        <f t="shared" si="24"/>
        <v>0</v>
      </c>
    </row>
    <row r="1787" spans="1:13" ht="20.149999999999999" customHeight="1">
      <c r="A1787" s="174"/>
      <c r="B1787" s="165"/>
      <c r="C1787" s="175"/>
      <c r="D1787" s="170"/>
      <c r="E1787" s="389" t="str">
        <f>IF(_xlfn.IFNA(VLOOKUP(D1787,FORMATS!$A$8:$B$43,2,FALSE),0)=0,"",VLOOKUP(D1787,FORMATS!$A$8:$B$43,2,FALSE))</f>
        <v/>
      </c>
      <c r="F1787" s="176"/>
      <c r="G1787" s="176"/>
      <c r="H1787" s="325"/>
      <c r="I1787" s="384"/>
      <c r="J1787" s="392"/>
      <c r="K1787" s="394"/>
      <c r="L1787" s="394"/>
      <c r="M1787" s="374">
        <f t="shared" si="24"/>
        <v>0</v>
      </c>
    </row>
    <row r="1788" spans="1:13" ht="20.149999999999999" customHeight="1">
      <c r="A1788" s="174"/>
      <c r="B1788" s="165"/>
      <c r="C1788" s="175"/>
      <c r="D1788" s="170"/>
      <c r="E1788" s="389" t="str">
        <f>IF(_xlfn.IFNA(VLOOKUP(D1788,FORMATS!$A$8:$B$43,2,FALSE),0)=0,"",VLOOKUP(D1788,FORMATS!$A$8:$B$43,2,FALSE))</f>
        <v/>
      </c>
      <c r="F1788" s="176"/>
      <c r="G1788" s="176"/>
      <c r="H1788" s="325"/>
      <c r="I1788" s="384"/>
      <c r="J1788" s="392"/>
      <c r="K1788" s="394"/>
      <c r="L1788" s="394"/>
      <c r="M1788" s="374">
        <f t="shared" si="24"/>
        <v>0</v>
      </c>
    </row>
    <row r="1789" spans="1:13" ht="20.149999999999999" customHeight="1">
      <c r="A1789" s="174"/>
      <c r="B1789" s="165"/>
      <c r="C1789" s="175"/>
      <c r="D1789" s="170"/>
      <c r="E1789" s="389" t="str">
        <f>IF(_xlfn.IFNA(VLOOKUP(D1789,FORMATS!$A$8:$B$43,2,FALSE),0)=0,"",VLOOKUP(D1789,FORMATS!$A$8:$B$43,2,FALSE))</f>
        <v/>
      </c>
      <c r="F1789" s="176"/>
      <c r="G1789" s="176"/>
      <c r="H1789" s="325"/>
      <c r="I1789" s="384"/>
      <c r="J1789" s="392"/>
      <c r="K1789" s="394"/>
      <c r="L1789" s="394"/>
      <c r="M1789" s="374">
        <f t="shared" si="24"/>
        <v>0</v>
      </c>
    </row>
    <row r="1790" spans="1:13" ht="20.149999999999999" customHeight="1">
      <c r="A1790" s="174"/>
      <c r="B1790" s="165"/>
      <c r="C1790" s="175"/>
      <c r="D1790" s="170"/>
      <c r="E1790" s="389" t="str">
        <f>IF(_xlfn.IFNA(VLOOKUP(D1790,FORMATS!$A$8:$B$43,2,FALSE),0)=0,"",VLOOKUP(D1790,FORMATS!$A$8:$B$43,2,FALSE))</f>
        <v/>
      </c>
      <c r="F1790" s="176"/>
      <c r="G1790" s="176"/>
      <c r="H1790" s="325"/>
      <c r="I1790" s="384"/>
      <c r="J1790" s="392"/>
      <c r="K1790" s="394"/>
      <c r="L1790" s="394"/>
      <c r="M1790" s="374">
        <f t="shared" si="24"/>
        <v>0</v>
      </c>
    </row>
    <row r="1791" spans="1:13" ht="20.149999999999999" customHeight="1">
      <c r="A1791" s="174"/>
      <c r="B1791" s="165"/>
      <c r="C1791" s="175"/>
      <c r="D1791" s="170"/>
      <c r="E1791" s="389" t="str">
        <f>IF(_xlfn.IFNA(VLOOKUP(D1791,FORMATS!$A$8:$B$43,2,FALSE),0)=0,"",VLOOKUP(D1791,FORMATS!$A$8:$B$43,2,FALSE))</f>
        <v/>
      </c>
      <c r="F1791" s="176"/>
      <c r="G1791" s="176"/>
      <c r="H1791" s="325"/>
      <c r="I1791" s="384"/>
      <c r="J1791" s="392"/>
      <c r="K1791" s="394"/>
      <c r="L1791" s="394"/>
      <c r="M1791" s="374">
        <f t="shared" si="24"/>
        <v>0</v>
      </c>
    </row>
    <row r="1792" spans="1:13" ht="20.149999999999999" customHeight="1">
      <c r="A1792" s="174"/>
      <c r="B1792" s="165"/>
      <c r="C1792" s="175"/>
      <c r="D1792" s="170"/>
      <c r="E1792" s="389" t="str">
        <f>IF(_xlfn.IFNA(VLOOKUP(D1792,FORMATS!$A$8:$B$43,2,FALSE),0)=0,"",VLOOKUP(D1792,FORMATS!$A$8:$B$43,2,FALSE))</f>
        <v/>
      </c>
      <c r="F1792" s="176"/>
      <c r="G1792" s="176"/>
      <c r="H1792" s="325"/>
      <c r="I1792" s="384"/>
      <c r="J1792" s="392"/>
      <c r="K1792" s="394"/>
      <c r="L1792" s="394"/>
      <c r="M1792" s="374">
        <f t="shared" si="24"/>
        <v>0</v>
      </c>
    </row>
    <row r="1793" spans="1:13" ht="20.149999999999999" customHeight="1">
      <c r="A1793" s="174"/>
      <c r="B1793" s="165"/>
      <c r="C1793" s="175"/>
      <c r="D1793" s="170"/>
      <c r="E1793" s="389" t="str">
        <f>IF(_xlfn.IFNA(VLOOKUP(D1793,FORMATS!$A$8:$B$43,2,FALSE),0)=0,"",VLOOKUP(D1793,FORMATS!$A$8:$B$43,2,FALSE))</f>
        <v/>
      </c>
      <c r="F1793" s="176"/>
      <c r="G1793" s="176"/>
      <c r="H1793" s="325"/>
      <c r="I1793" s="384"/>
      <c r="J1793" s="392"/>
      <c r="K1793" s="394"/>
      <c r="L1793" s="394"/>
      <c r="M1793" s="374">
        <f t="shared" si="24"/>
        <v>0</v>
      </c>
    </row>
    <row r="1794" spans="1:13" ht="20.149999999999999" customHeight="1">
      <c r="A1794" s="174"/>
      <c r="B1794" s="165"/>
      <c r="C1794" s="175"/>
      <c r="D1794" s="170"/>
      <c r="E1794" s="389" t="str">
        <f>IF(_xlfn.IFNA(VLOOKUP(D1794,FORMATS!$A$8:$B$43,2,FALSE),0)=0,"",VLOOKUP(D1794,FORMATS!$A$8:$B$43,2,FALSE))</f>
        <v/>
      </c>
      <c r="F1794" s="176"/>
      <c r="G1794" s="176"/>
      <c r="H1794" s="325"/>
      <c r="I1794" s="384"/>
      <c r="J1794" s="392"/>
      <c r="K1794" s="394"/>
      <c r="L1794" s="394"/>
      <c r="M1794" s="374">
        <f t="shared" si="24"/>
        <v>0</v>
      </c>
    </row>
    <row r="1795" spans="1:13" ht="20.149999999999999" customHeight="1">
      <c r="A1795" s="174"/>
      <c r="B1795" s="165"/>
      <c r="C1795" s="175"/>
      <c r="D1795" s="170"/>
      <c r="E1795" s="389" t="str">
        <f>IF(_xlfn.IFNA(VLOOKUP(D1795,FORMATS!$A$8:$B$43,2,FALSE),0)=0,"",VLOOKUP(D1795,FORMATS!$A$8:$B$43,2,FALSE))</f>
        <v/>
      </c>
      <c r="F1795" s="176"/>
      <c r="G1795" s="176"/>
      <c r="H1795" s="325"/>
      <c r="I1795" s="384"/>
      <c r="J1795" s="392"/>
      <c r="K1795" s="394"/>
      <c r="L1795" s="394"/>
      <c r="M1795" s="374">
        <f t="shared" si="24"/>
        <v>0</v>
      </c>
    </row>
    <row r="1796" spans="1:13" ht="20.149999999999999" customHeight="1">
      <c r="A1796" s="174"/>
      <c r="B1796" s="165"/>
      <c r="C1796" s="175"/>
      <c r="D1796" s="170"/>
      <c r="E1796" s="389" t="str">
        <f>IF(_xlfn.IFNA(VLOOKUP(D1796,FORMATS!$A$8:$B$43,2,FALSE),0)=0,"",VLOOKUP(D1796,FORMATS!$A$8:$B$43,2,FALSE))</f>
        <v/>
      </c>
      <c r="F1796" s="176"/>
      <c r="G1796" s="176"/>
      <c r="H1796" s="325"/>
      <c r="I1796" s="384"/>
      <c r="J1796" s="392"/>
      <c r="K1796" s="394"/>
      <c r="L1796" s="394"/>
      <c r="M1796" s="374">
        <f t="shared" si="24"/>
        <v>0</v>
      </c>
    </row>
    <row r="1797" spans="1:13" ht="20.149999999999999" customHeight="1">
      <c r="A1797" s="174"/>
      <c r="B1797" s="165"/>
      <c r="C1797" s="175"/>
      <c r="D1797" s="170"/>
      <c r="E1797" s="389" t="str">
        <f>IF(_xlfn.IFNA(VLOOKUP(D1797,FORMATS!$A$8:$B$43,2,FALSE),0)=0,"",VLOOKUP(D1797,FORMATS!$A$8:$B$43,2,FALSE))</f>
        <v/>
      </c>
      <c r="F1797" s="176"/>
      <c r="G1797" s="176"/>
      <c r="H1797" s="325"/>
      <c r="I1797" s="384"/>
      <c r="J1797" s="392"/>
      <c r="K1797" s="394"/>
      <c r="L1797" s="394"/>
      <c r="M1797" s="374">
        <f t="shared" si="24"/>
        <v>0</v>
      </c>
    </row>
    <row r="1798" spans="1:13" ht="20.149999999999999" customHeight="1">
      <c r="A1798" s="174"/>
      <c r="B1798" s="165"/>
      <c r="C1798" s="175"/>
      <c r="D1798" s="170"/>
      <c r="E1798" s="389" t="str">
        <f>IF(_xlfn.IFNA(VLOOKUP(D1798,FORMATS!$A$8:$B$43,2,FALSE),0)=0,"",VLOOKUP(D1798,FORMATS!$A$8:$B$43,2,FALSE))</f>
        <v/>
      </c>
      <c r="F1798" s="176"/>
      <c r="G1798" s="176"/>
      <c r="H1798" s="325"/>
      <c r="I1798" s="384"/>
      <c r="J1798" s="392"/>
      <c r="K1798" s="394"/>
      <c r="L1798" s="394"/>
      <c r="M1798" s="374">
        <f t="shared" si="24"/>
        <v>0</v>
      </c>
    </row>
    <row r="1799" spans="1:13" ht="20.149999999999999" customHeight="1">
      <c r="A1799" s="174"/>
      <c r="B1799" s="165"/>
      <c r="C1799" s="175"/>
      <c r="D1799" s="170"/>
      <c r="E1799" s="389" t="str">
        <f>IF(_xlfn.IFNA(VLOOKUP(D1799,FORMATS!$A$8:$B$43,2,FALSE),0)=0,"",VLOOKUP(D1799,FORMATS!$A$8:$B$43,2,FALSE))</f>
        <v/>
      </c>
      <c r="F1799" s="176"/>
      <c r="G1799" s="176"/>
      <c r="H1799" s="325"/>
      <c r="I1799" s="384"/>
      <c r="J1799" s="392"/>
      <c r="K1799" s="394"/>
      <c r="L1799" s="394"/>
      <c r="M1799" s="374">
        <f t="shared" si="24"/>
        <v>0</v>
      </c>
    </row>
    <row r="1800" spans="1:13" ht="20.149999999999999" customHeight="1">
      <c r="A1800" s="174"/>
      <c r="B1800" s="165"/>
      <c r="C1800" s="175"/>
      <c r="D1800" s="170"/>
      <c r="E1800" s="389" t="str">
        <f>IF(_xlfn.IFNA(VLOOKUP(D1800,FORMATS!$A$8:$B$43,2,FALSE),0)=0,"",VLOOKUP(D1800,FORMATS!$A$8:$B$43,2,FALSE))</f>
        <v/>
      </c>
      <c r="F1800" s="176"/>
      <c r="G1800" s="176"/>
      <c r="H1800" s="325"/>
      <c r="I1800" s="384"/>
      <c r="J1800" s="392"/>
      <c r="K1800" s="394"/>
      <c r="L1800" s="394"/>
      <c r="M1800" s="374">
        <f t="shared" si="24"/>
        <v>0</v>
      </c>
    </row>
    <row r="1801" spans="1:13" ht="20.149999999999999" customHeight="1">
      <c r="A1801" s="174"/>
      <c r="B1801" s="165"/>
      <c r="C1801" s="175"/>
      <c r="D1801" s="170"/>
      <c r="E1801" s="389" t="str">
        <f>IF(_xlfn.IFNA(VLOOKUP(D1801,FORMATS!$A$8:$B$43,2,FALSE),0)=0,"",VLOOKUP(D1801,FORMATS!$A$8:$B$43,2,FALSE))</f>
        <v/>
      </c>
      <c r="F1801" s="176"/>
      <c r="G1801" s="176"/>
      <c r="H1801" s="325"/>
      <c r="I1801" s="384"/>
      <c r="J1801" s="392"/>
      <c r="K1801" s="394"/>
      <c r="L1801" s="394"/>
      <c r="M1801" s="374">
        <f t="shared" si="24"/>
        <v>0</v>
      </c>
    </row>
    <row r="1802" spans="1:13" ht="20.149999999999999" customHeight="1">
      <c r="A1802" s="174"/>
      <c r="B1802" s="165"/>
      <c r="C1802" s="175"/>
      <c r="D1802" s="170"/>
      <c r="E1802" s="389" t="str">
        <f>IF(_xlfn.IFNA(VLOOKUP(D1802,FORMATS!$A$8:$B$43,2,FALSE),0)=0,"",VLOOKUP(D1802,FORMATS!$A$8:$B$43,2,FALSE))</f>
        <v/>
      </c>
      <c r="F1802" s="176"/>
      <c r="G1802" s="176"/>
      <c r="H1802" s="325"/>
      <c r="I1802" s="384"/>
      <c r="J1802" s="392"/>
      <c r="K1802" s="394"/>
      <c r="L1802" s="394"/>
      <c r="M1802" s="374">
        <f t="shared" si="24"/>
        <v>0</v>
      </c>
    </row>
    <row r="1803" spans="1:13" ht="20.149999999999999" customHeight="1">
      <c r="A1803" s="174"/>
      <c r="B1803" s="165"/>
      <c r="C1803" s="175"/>
      <c r="D1803" s="170"/>
      <c r="E1803" s="389" t="str">
        <f>IF(_xlfn.IFNA(VLOOKUP(D1803,FORMATS!$A$8:$B$43,2,FALSE),0)=0,"",VLOOKUP(D1803,FORMATS!$A$8:$B$43,2,FALSE))</f>
        <v/>
      </c>
      <c r="F1803" s="176"/>
      <c r="G1803" s="176"/>
      <c r="H1803" s="325"/>
      <c r="I1803" s="384"/>
      <c r="J1803" s="392"/>
      <c r="K1803" s="394"/>
      <c r="L1803" s="394"/>
      <c r="M1803" s="374">
        <f t="shared" si="24"/>
        <v>0</v>
      </c>
    </row>
    <row r="1804" spans="1:13" ht="20.149999999999999" customHeight="1">
      <c r="A1804" s="174"/>
      <c r="B1804" s="165"/>
      <c r="C1804" s="175"/>
      <c r="D1804" s="170"/>
      <c r="E1804" s="389" t="str">
        <f>IF(_xlfn.IFNA(VLOOKUP(D1804,FORMATS!$A$8:$B$43,2,FALSE),0)=0,"",VLOOKUP(D1804,FORMATS!$A$8:$B$43,2,FALSE))</f>
        <v/>
      </c>
      <c r="F1804" s="176"/>
      <c r="G1804" s="176"/>
      <c r="H1804" s="325"/>
      <c r="I1804" s="384"/>
      <c r="J1804" s="392"/>
      <c r="K1804" s="394"/>
      <c r="L1804" s="394"/>
      <c r="M1804" s="374">
        <f t="shared" si="24"/>
        <v>0</v>
      </c>
    </row>
    <row r="1805" spans="1:13" ht="20.149999999999999" customHeight="1">
      <c r="A1805" s="174"/>
      <c r="B1805" s="165"/>
      <c r="C1805" s="175"/>
      <c r="D1805" s="170"/>
      <c r="E1805" s="389" t="str">
        <f>IF(_xlfn.IFNA(VLOOKUP(D1805,FORMATS!$A$8:$B$43,2,FALSE),0)=0,"",VLOOKUP(D1805,FORMATS!$A$8:$B$43,2,FALSE))</f>
        <v/>
      </c>
      <c r="F1805" s="176"/>
      <c r="G1805" s="176"/>
      <c r="H1805" s="325"/>
      <c r="I1805" s="384"/>
      <c r="J1805" s="392"/>
      <c r="K1805" s="394"/>
      <c r="L1805" s="394"/>
      <c r="M1805" s="374">
        <f t="shared" si="24"/>
        <v>0</v>
      </c>
    </row>
    <row r="1806" spans="1:13" ht="20.149999999999999" customHeight="1">
      <c r="A1806" s="174"/>
      <c r="B1806" s="165"/>
      <c r="C1806" s="175"/>
      <c r="D1806" s="170"/>
      <c r="E1806" s="389" t="str">
        <f>IF(_xlfn.IFNA(VLOOKUP(D1806,FORMATS!$A$8:$B$43,2,FALSE),0)=0,"",VLOOKUP(D1806,FORMATS!$A$8:$B$43,2,FALSE))</f>
        <v/>
      </c>
      <c r="F1806" s="176"/>
      <c r="G1806" s="176"/>
      <c r="H1806" s="325"/>
      <c r="I1806" s="384"/>
      <c r="J1806" s="392"/>
      <c r="K1806" s="394"/>
      <c r="L1806" s="394"/>
      <c r="M1806" s="374">
        <f t="shared" si="24"/>
        <v>0</v>
      </c>
    </row>
    <row r="1807" spans="1:13" ht="20.149999999999999" customHeight="1">
      <c r="A1807" s="174"/>
      <c r="B1807" s="165"/>
      <c r="C1807" s="175"/>
      <c r="D1807" s="170"/>
      <c r="E1807" s="389" t="str">
        <f>IF(_xlfn.IFNA(VLOOKUP(D1807,FORMATS!$A$8:$B$43,2,FALSE),0)=0,"",VLOOKUP(D1807,FORMATS!$A$8:$B$43,2,FALSE))</f>
        <v/>
      </c>
      <c r="F1807" s="176"/>
      <c r="G1807" s="176"/>
      <c r="H1807" s="325"/>
      <c r="I1807" s="384"/>
      <c r="J1807" s="392"/>
      <c r="K1807" s="394"/>
      <c r="L1807" s="394"/>
      <c r="M1807" s="374">
        <f t="shared" si="24"/>
        <v>0</v>
      </c>
    </row>
    <row r="1808" spans="1:13" ht="20.149999999999999" customHeight="1">
      <c r="A1808" s="174"/>
      <c r="B1808" s="165"/>
      <c r="C1808" s="175"/>
      <c r="D1808" s="170"/>
      <c r="E1808" s="389" t="str">
        <f>IF(_xlfn.IFNA(VLOOKUP(D1808,FORMATS!$A$8:$B$43,2,FALSE),0)=0,"",VLOOKUP(D1808,FORMATS!$A$8:$B$43,2,FALSE))</f>
        <v/>
      </c>
      <c r="F1808" s="176"/>
      <c r="G1808" s="176"/>
      <c r="H1808" s="325"/>
      <c r="I1808" s="384"/>
      <c r="J1808" s="392"/>
      <c r="K1808" s="394"/>
      <c r="L1808" s="394"/>
      <c r="M1808" s="374">
        <f t="shared" si="24"/>
        <v>0</v>
      </c>
    </row>
    <row r="1809" spans="1:13" ht="20.149999999999999" customHeight="1">
      <c r="A1809" s="174"/>
      <c r="B1809" s="165"/>
      <c r="C1809" s="175"/>
      <c r="D1809" s="170"/>
      <c r="E1809" s="389" t="str">
        <f>IF(_xlfn.IFNA(VLOOKUP(D1809,FORMATS!$A$8:$B$43,2,FALSE),0)=0,"",VLOOKUP(D1809,FORMATS!$A$8:$B$43,2,FALSE))</f>
        <v/>
      </c>
      <c r="F1809" s="176"/>
      <c r="G1809" s="176"/>
      <c r="H1809" s="325"/>
      <c r="I1809" s="384"/>
      <c r="J1809" s="392"/>
      <c r="K1809" s="394"/>
      <c r="L1809" s="394"/>
      <c r="M1809" s="374">
        <f t="shared" si="24"/>
        <v>0</v>
      </c>
    </row>
    <row r="1810" spans="1:13" ht="20.149999999999999" customHeight="1">
      <c r="A1810" s="174"/>
      <c r="B1810" s="165"/>
      <c r="C1810" s="175"/>
      <c r="D1810" s="170"/>
      <c r="E1810" s="389" t="str">
        <f>IF(_xlfn.IFNA(VLOOKUP(D1810,FORMATS!$A$8:$B$43,2,FALSE),0)=0,"",VLOOKUP(D1810,FORMATS!$A$8:$B$43,2,FALSE))</f>
        <v/>
      </c>
      <c r="F1810" s="176"/>
      <c r="G1810" s="176"/>
      <c r="H1810" s="325"/>
      <c r="I1810" s="384"/>
      <c r="J1810" s="392"/>
      <c r="K1810" s="394"/>
      <c r="L1810" s="394"/>
      <c r="M1810" s="374">
        <f t="shared" si="24"/>
        <v>0</v>
      </c>
    </row>
    <row r="1811" spans="1:13" ht="20.149999999999999" customHeight="1">
      <c r="A1811" s="174"/>
      <c r="B1811" s="165"/>
      <c r="C1811" s="175"/>
      <c r="D1811" s="170"/>
      <c r="E1811" s="389" t="str">
        <f>IF(_xlfn.IFNA(VLOOKUP(D1811,FORMATS!$A$8:$B$43,2,FALSE),0)=0,"",VLOOKUP(D1811,FORMATS!$A$8:$B$43,2,FALSE))</f>
        <v/>
      </c>
      <c r="F1811" s="176"/>
      <c r="G1811" s="176"/>
      <c r="H1811" s="325"/>
      <c r="I1811" s="384"/>
      <c r="J1811" s="392"/>
      <c r="K1811" s="394"/>
      <c r="L1811" s="394"/>
      <c r="M1811" s="374">
        <f t="shared" si="24"/>
        <v>0</v>
      </c>
    </row>
    <row r="1812" spans="1:13" ht="20.149999999999999" customHeight="1">
      <c r="A1812" s="174"/>
      <c r="B1812" s="165"/>
      <c r="C1812" s="175"/>
      <c r="D1812" s="170"/>
      <c r="E1812" s="389" t="str">
        <f>IF(_xlfn.IFNA(VLOOKUP(D1812,FORMATS!$A$8:$B$43,2,FALSE),0)=0,"",VLOOKUP(D1812,FORMATS!$A$8:$B$43,2,FALSE))</f>
        <v/>
      </c>
      <c r="F1812" s="176"/>
      <c r="G1812" s="176"/>
      <c r="H1812" s="325"/>
      <c r="I1812" s="384"/>
      <c r="J1812" s="392"/>
      <c r="K1812" s="394"/>
      <c r="L1812" s="394"/>
      <c r="M1812" s="374">
        <f t="shared" ref="M1812:M1875" si="25">K1812-L1812</f>
        <v>0</v>
      </c>
    </row>
    <row r="1813" spans="1:13" ht="20.149999999999999" customHeight="1">
      <c r="A1813" s="174"/>
      <c r="B1813" s="165"/>
      <c r="C1813" s="175"/>
      <c r="D1813" s="170"/>
      <c r="E1813" s="389" t="str">
        <f>IF(_xlfn.IFNA(VLOOKUP(D1813,FORMATS!$A$8:$B$43,2,FALSE),0)=0,"",VLOOKUP(D1813,FORMATS!$A$8:$B$43,2,FALSE))</f>
        <v/>
      </c>
      <c r="F1813" s="176"/>
      <c r="G1813" s="176"/>
      <c r="H1813" s="325"/>
      <c r="I1813" s="384"/>
      <c r="J1813" s="392"/>
      <c r="K1813" s="394"/>
      <c r="L1813" s="394"/>
      <c r="M1813" s="374">
        <f t="shared" si="25"/>
        <v>0</v>
      </c>
    </row>
    <row r="1814" spans="1:13" ht="20.149999999999999" customHeight="1">
      <c r="A1814" s="174"/>
      <c r="B1814" s="165"/>
      <c r="C1814" s="175"/>
      <c r="D1814" s="170"/>
      <c r="E1814" s="389" t="str">
        <f>IF(_xlfn.IFNA(VLOOKUP(D1814,FORMATS!$A$8:$B$43,2,FALSE),0)=0,"",VLOOKUP(D1814,FORMATS!$A$8:$B$43,2,FALSE))</f>
        <v/>
      </c>
      <c r="F1814" s="176"/>
      <c r="G1814" s="176"/>
      <c r="H1814" s="325"/>
      <c r="I1814" s="384"/>
      <c r="J1814" s="392"/>
      <c r="K1814" s="394"/>
      <c r="L1814" s="394"/>
      <c r="M1814" s="374">
        <f t="shared" si="25"/>
        <v>0</v>
      </c>
    </row>
    <row r="1815" spans="1:13" ht="20.149999999999999" customHeight="1">
      <c r="A1815" s="174"/>
      <c r="B1815" s="165"/>
      <c r="C1815" s="175"/>
      <c r="D1815" s="170"/>
      <c r="E1815" s="389" t="str">
        <f>IF(_xlfn.IFNA(VLOOKUP(D1815,FORMATS!$A$8:$B$43,2,FALSE),0)=0,"",VLOOKUP(D1815,FORMATS!$A$8:$B$43,2,FALSE))</f>
        <v/>
      </c>
      <c r="F1815" s="176"/>
      <c r="G1815" s="176"/>
      <c r="H1815" s="325"/>
      <c r="I1815" s="384"/>
      <c r="J1815" s="392"/>
      <c r="K1815" s="394"/>
      <c r="L1815" s="394"/>
      <c r="M1815" s="374">
        <f t="shared" si="25"/>
        <v>0</v>
      </c>
    </row>
    <row r="1816" spans="1:13" ht="20.149999999999999" customHeight="1">
      <c r="A1816" s="174"/>
      <c r="B1816" s="165"/>
      <c r="C1816" s="175"/>
      <c r="D1816" s="170"/>
      <c r="E1816" s="389" t="str">
        <f>IF(_xlfn.IFNA(VLOOKUP(D1816,FORMATS!$A$8:$B$43,2,FALSE),0)=0,"",VLOOKUP(D1816,FORMATS!$A$8:$B$43,2,FALSE))</f>
        <v/>
      </c>
      <c r="F1816" s="176"/>
      <c r="G1816" s="176"/>
      <c r="H1816" s="325"/>
      <c r="I1816" s="384"/>
      <c r="J1816" s="392"/>
      <c r="K1816" s="394"/>
      <c r="L1816" s="394"/>
      <c r="M1816" s="374">
        <f t="shared" si="25"/>
        <v>0</v>
      </c>
    </row>
    <row r="1817" spans="1:13" ht="20.149999999999999" customHeight="1">
      <c r="A1817" s="174"/>
      <c r="B1817" s="165"/>
      <c r="C1817" s="175"/>
      <c r="D1817" s="170"/>
      <c r="E1817" s="389" t="str">
        <f>IF(_xlfn.IFNA(VLOOKUP(D1817,FORMATS!$A$8:$B$43,2,FALSE),0)=0,"",VLOOKUP(D1817,FORMATS!$A$8:$B$43,2,FALSE))</f>
        <v/>
      </c>
      <c r="F1817" s="176"/>
      <c r="G1817" s="176"/>
      <c r="H1817" s="325"/>
      <c r="I1817" s="384"/>
      <c r="J1817" s="392"/>
      <c r="K1817" s="394"/>
      <c r="L1817" s="394"/>
      <c r="M1817" s="374">
        <f t="shared" si="25"/>
        <v>0</v>
      </c>
    </row>
    <row r="1818" spans="1:13" ht="20.149999999999999" customHeight="1">
      <c r="A1818" s="174"/>
      <c r="B1818" s="165"/>
      <c r="C1818" s="175"/>
      <c r="D1818" s="170"/>
      <c r="E1818" s="389" t="str">
        <f>IF(_xlfn.IFNA(VLOOKUP(D1818,FORMATS!$A$8:$B$43,2,FALSE),0)=0,"",VLOOKUP(D1818,FORMATS!$A$8:$B$43,2,FALSE))</f>
        <v/>
      </c>
      <c r="F1818" s="176"/>
      <c r="G1818" s="176"/>
      <c r="H1818" s="325"/>
      <c r="I1818" s="384"/>
      <c r="J1818" s="392"/>
      <c r="K1818" s="394"/>
      <c r="L1818" s="394"/>
      <c r="M1818" s="374">
        <f t="shared" si="25"/>
        <v>0</v>
      </c>
    </row>
    <row r="1819" spans="1:13" ht="20.149999999999999" customHeight="1">
      <c r="A1819" s="174"/>
      <c r="B1819" s="165"/>
      <c r="C1819" s="175"/>
      <c r="D1819" s="170"/>
      <c r="E1819" s="389" t="str">
        <f>IF(_xlfn.IFNA(VLOOKUP(D1819,FORMATS!$A$8:$B$43,2,FALSE),0)=0,"",VLOOKUP(D1819,FORMATS!$A$8:$B$43,2,FALSE))</f>
        <v/>
      </c>
      <c r="F1819" s="176"/>
      <c r="G1819" s="176"/>
      <c r="H1819" s="325"/>
      <c r="I1819" s="384"/>
      <c r="J1819" s="392"/>
      <c r="K1819" s="394"/>
      <c r="L1819" s="394"/>
      <c r="M1819" s="374">
        <f t="shared" si="25"/>
        <v>0</v>
      </c>
    </row>
    <row r="1820" spans="1:13" ht="20.149999999999999" customHeight="1">
      <c r="A1820" s="174"/>
      <c r="B1820" s="165"/>
      <c r="C1820" s="175"/>
      <c r="D1820" s="170"/>
      <c r="E1820" s="389" t="str">
        <f>IF(_xlfn.IFNA(VLOOKUP(D1820,FORMATS!$A$8:$B$43,2,FALSE),0)=0,"",VLOOKUP(D1820,FORMATS!$A$8:$B$43,2,FALSE))</f>
        <v/>
      </c>
      <c r="F1820" s="176"/>
      <c r="G1820" s="176"/>
      <c r="H1820" s="325"/>
      <c r="I1820" s="384"/>
      <c r="J1820" s="392"/>
      <c r="K1820" s="394"/>
      <c r="L1820" s="394"/>
      <c r="M1820" s="374">
        <f t="shared" si="25"/>
        <v>0</v>
      </c>
    </row>
    <row r="1821" spans="1:13" ht="20.149999999999999" customHeight="1">
      <c r="A1821" s="174"/>
      <c r="B1821" s="165"/>
      <c r="C1821" s="175"/>
      <c r="D1821" s="170"/>
      <c r="E1821" s="389" t="str">
        <f>IF(_xlfn.IFNA(VLOOKUP(D1821,FORMATS!$A$8:$B$43,2,FALSE),0)=0,"",VLOOKUP(D1821,FORMATS!$A$8:$B$43,2,FALSE))</f>
        <v/>
      </c>
      <c r="F1821" s="176"/>
      <c r="G1821" s="176"/>
      <c r="H1821" s="325"/>
      <c r="I1821" s="384"/>
      <c r="J1821" s="392"/>
      <c r="K1821" s="394"/>
      <c r="L1821" s="394"/>
      <c r="M1821" s="374">
        <f t="shared" si="25"/>
        <v>0</v>
      </c>
    </row>
    <row r="1822" spans="1:13" ht="20.149999999999999" customHeight="1">
      <c r="A1822" s="174"/>
      <c r="B1822" s="165"/>
      <c r="C1822" s="175"/>
      <c r="D1822" s="170"/>
      <c r="E1822" s="389" t="str">
        <f>IF(_xlfn.IFNA(VLOOKUP(D1822,FORMATS!$A$8:$B$43,2,FALSE),0)=0,"",VLOOKUP(D1822,FORMATS!$A$8:$B$43,2,FALSE))</f>
        <v/>
      </c>
      <c r="F1822" s="176"/>
      <c r="G1822" s="176"/>
      <c r="H1822" s="325"/>
      <c r="I1822" s="384"/>
      <c r="J1822" s="392"/>
      <c r="K1822" s="394"/>
      <c r="L1822" s="394"/>
      <c r="M1822" s="374">
        <f t="shared" si="25"/>
        <v>0</v>
      </c>
    </row>
    <row r="1823" spans="1:13" ht="20.149999999999999" customHeight="1">
      <c r="A1823" s="174"/>
      <c r="B1823" s="165"/>
      <c r="C1823" s="175"/>
      <c r="D1823" s="170"/>
      <c r="E1823" s="389" t="str">
        <f>IF(_xlfn.IFNA(VLOOKUP(D1823,FORMATS!$A$8:$B$43,2,FALSE),0)=0,"",VLOOKUP(D1823,FORMATS!$A$8:$B$43,2,FALSE))</f>
        <v/>
      </c>
      <c r="F1823" s="176"/>
      <c r="G1823" s="176"/>
      <c r="H1823" s="325"/>
      <c r="I1823" s="384"/>
      <c r="J1823" s="392"/>
      <c r="K1823" s="394"/>
      <c r="L1823" s="394"/>
      <c r="M1823" s="374">
        <f t="shared" si="25"/>
        <v>0</v>
      </c>
    </row>
    <row r="1824" spans="1:13" ht="20.149999999999999" customHeight="1">
      <c r="A1824" s="174"/>
      <c r="B1824" s="165"/>
      <c r="C1824" s="175"/>
      <c r="D1824" s="170"/>
      <c r="E1824" s="389" t="str">
        <f>IF(_xlfn.IFNA(VLOOKUP(D1824,FORMATS!$A$8:$B$43,2,FALSE),0)=0,"",VLOOKUP(D1824,FORMATS!$A$8:$B$43,2,FALSE))</f>
        <v/>
      </c>
      <c r="F1824" s="176"/>
      <c r="G1824" s="176"/>
      <c r="H1824" s="325"/>
      <c r="I1824" s="384"/>
      <c r="J1824" s="392"/>
      <c r="K1824" s="394"/>
      <c r="L1824" s="394"/>
      <c r="M1824" s="374">
        <f t="shared" si="25"/>
        <v>0</v>
      </c>
    </row>
    <row r="1825" spans="1:13" ht="20.149999999999999" customHeight="1">
      <c r="A1825" s="174"/>
      <c r="B1825" s="165"/>
      <c r="C1825" s="175"/>
      <c r="D1825" s="170"/>
      <c r="E1825" s="389" t="str">
        <f>IF(_xlfn.IFNA(VLOOKUP(D1825,FORMATS!$A$8:$B$43,2,FALSE),0)=0,"",VLOOKUP(D1825,FORMATS!$A$8:$B$43,2,FALSE))</f>
        <v/>
      </c>
      <c r="F1825" s="176"/>
      <c r="G1825" s="176"/>
      <c r="H1825" s="325"/>
      <c r="I1825" s="384"/>
      <c r="J1825" s="392"/>
      <c r="K1825" s="394"/>
      <c r="L1825" s="394"/>
      <c r="M1825" s="374">
        <f t="shared" si="25"/>
        <v>0</v>
      </c>
    </row>
    <row r="1826" spans="1:13" ht="20.149999999999999" customHeight="1">
      <c r="A1826" s="174"/>
      <c r="B1826" s="165"/>
      <c r="C1826" s="175"/>
      <c r="D1826" s="170"/>
      <c r="E1826" s="389" t="str">
        <f>IF(_xlfn.IFNA(VLOOKUP(D1826,FORMATS!$A$8:$B$43,2,FALSE),0)=0,"",VLOOKUP(D1826,FORMATS!$A$8:$B$43,2,FALSE))</f>
        <v/>
      </c>
      <c r="F1826" s="176"/>
      <c r="G1826" s="176"/>
      <c r="H1826" s="325"/>
      <c r="I1826" s="384"/>
      <c r="J1826" s="392"/>
      <c r="K1826" s="394"/>
      <c r="L1826" s="394"/>
      <c r="M1826" s="374">
        <f t="shared" si="25"/>
        <v>0</v>
      </c>
    </row>
    <row r="1827" spans="1:13" ht="20.149999999999999" customHeight="1">
      <c r="A1827" s="174"/>
      <c r="B1827" s="165"/>
      <c r="C1827" s="175"/>
      <c r="D1827" s="170"/>
      <c r="E1827" s="389" t="str">
        <f>IF(_xlfn.IFNA(VLOOKUP(D1827,FORMATS!$A$8:$B$43,2,FALSE),0)=0,"",VLOOKUP(D1827,FORMATS!$A$8:$B$43,2,FALSE))</f>
        <v/>
      </c>
      <c r="F1827" s="176"/>
      <c r="G1827" s="176"/>
      <c r="H1827" s="325"/>
      <c r="I1827" s="384"/>
      <c r="J1827" s="392"/>
      <c r="K1827" s="394"/>
      <c r="L1827" s="394"/>
      <c r="M1827" s="374">
        <f t="shared" si="25"/>
        <v>0</v>
      </c>
    </row>
    <row r="1828" spans="1:13" ht="20.149999999999999" customHeight="1">
      <c r="A1828" s="174"/>
      <c r="B1828" s="165"/>
      <c r="C1828" s="175"/>
      <c r="D1828" s="170"/>
      <c r="E1828" s="389" t="str">
        <f>IF(_xlfn.IFNA(VLOOKUP(D1828,FORMATS!$A$8:$B$43,2,FALSE),0)=0,"",VLOOKUP(D1828,FORMATS!$A$8:$B$43,2,FALSE))</f>
        <v/>
      </c>
      <c r="F1828" s="176"/>
      <c r="G1828" s="176"/>
      <c r="H1828" s="325"/>
      <c r="I1828" s="384"/>
      <c r="J1828" s="392"/>
      <c r="K1828" s="394"/>
      <c r="L1828" s="394"/>
      <c r="M1828" s="374">
        <f t="shared" si="25"/>
        <v>0</v>
      </c>
    </row>
    <row r="1829" spans="1:13" ht="20.149999999999999" customHeight="1">
      <c r="A1829" s="174"/>
      <c r="B1829" s="165"/>
      <c r="C1829" s="175"/>
      <c r="D1829" s="170"/>
      <c r="E1829" s="389" t="str">
        <f>IF(_xlfn.IFNA(VLOOKUP(D1829,FORMATS!$A$8:$B$43,2,FALSE),0)=0,"",VLOOKUP(D1829,FORMATS!$A$8:$B$43,2,FALSE))</f>
        <v/>
      </c>
      <c r="F1829" s="176"/>
      <c r="G1829" s="176"/>
      <c r="H1829" s="325"/>
      <c r="I1829" s="384"/>
      <c r="J1829" s="392"/>
      <c r="K1829" s="394"/>
      <c r="L1829" s="394"/>
      <c r="M1829" s="374">
        <f t="shared" si="25"/>
        <v>0</v>
      </c>
    </row>
    <row r="1830" spans="1:13" ht="20.149999999999999" customHeight="1">
      <c r="A1830" s="174"/>
      <c r="B1830" s="165"/>
      <c r="C1830" s="175"/>
      <c r="D1830" s="170"/>
      <c r="E1830" s="389" t="str">
        <f>IF(_xlfn.IFNA(VLOOKUP(D1830,FORMATS!$A$8:$B$43,2,FALSE),0)=0,"",VLOOKUP(D1830,FORMATS!$A$8:$B$43,2,FALSE))</f>
        <v/>
      </c>
      <c r="F1830" s="176"/>
      <c r="G1830" s="176"/>
      <c r="H1830" s="325"/>
      <c r="I1830" s="384"/>
      <c r="J1830" s="392"/>
      <c r="K1830" s="394"/>
      <c r="L1830" s="394"/>
      <c r="M1830" s="374">
        <f t="shared" si="25"/>
        <v>0</v>
      </c>
    </row>
    <row r="1831" spans="1:13" ht="20.149999999999999" customHeight="1">
      <c r="A1831" s="174"/>
      <c r="B1831" s="165"/>
      <c r="C1831" s="175"/>
      <c r="D1831" s="170"/>
      <c r="E1831" s="389" t="str">
        <f>IF(_xlfn.IFNA(VLOOKUP(D1831,FORMATS!$A$8:$B$43,2,FALSE),0)=0,"",VLOOKUP(D1831,FORMATS!$A$8:$B$43,2,FALSE))</f>
        <v/>
      </c>
      <c r="F1831" s="176"/>
      <c r="G1831" s="176"/>
      <c r="H1831" s="325"/>
      <c r="I1831" s="384"/>
      <c r="J1831" s="392"/>
      <c r="K1831" s="394"/>
      <c r="L1831" s="394"/>
      <c r="M1831" s="374">
        <f t="shared" si="25"/>
        <v>0</v>
      </c>
    </row>
    <row r="1832" spans="1:13" ht="20.149999999999999" customHeight="1">
      <c r="A1832" s="174"/>
      <c r="B1832" s="165"/>
      <c r="C1832" s="175"/>
      <c r="D1832" s="170"/>
      <c r="E1832" s="389" t="str">
        <f>IF(_xlfn.IFNA(VLOOKUP(D1832,FORMATS!$A$8:$B$43,2,FALSE),0)=0,"",VLOOKUP(D1832,FORMATS!$A$8:$B$43,2,FALSE))</f>
        <v/>
      </c>
      <c r="F1832" s="176"/>
      <c r="G1832" s="176"/>
      <c r="H1832" s="325"/>
      <c r="I1832" s="384"/>
      <c r="J1832" s="392"/>
      <c r="K1832" s="394"/>
      <c r="L1832" s="394"/>
      <c r="M1832" s="374">
        <f t="shared" si="25"/>
        <v>0</v>
      </c>
    </row>
    <row r="1833" spans="1:13" ht="20.149999999999999" customHeight="1">
      <c r="A1833" s="174"/>
      <c r="B1833" s="165"/>
      <c r="C1833" s="175"/>
      <c r="D1833" s="170"/>
      <c r="E1833" s="389" t="str">
        <f>IF(_xlfn.IFNA(VLOOKUP(D1833,FORMATS!$A$8:$B$43,2,FALSE),0)=0,"",VLOOKUP(D1833,FORMATS!$A$8:$B$43,2,FALSE))</f>
        <v/>
      </c>
      <c r="F1833" s="176"/>
      <c r="G1833" s="176"/>
      <c r="H1833" s="325"/>
      <c r="I1833" s="384"/>
      <c r="J1833" s="392"/>
      <c r="K1833" s="394"/>
      <c r="L1833" s="394"/>
      <c r="M1833" s="374">
        <f t="shared" si="25"/>
        <v>0</v>
      </c>
    </row>
    <row r="1834" spans="1:13" ht="20.149999999999999" customHeight="1">
      <c r="A1834" s="174"/>
      <c r="B1834" s="165"/>
      <c r="C1834" s="175"/>
      <c r="D1834" s="170"/>
      <c r="E1834" s="389" t="str">
        <f>IF(_xlfn.IFNA(VLOOKUP(D1834,FORMATS!$A$8:$B$43,2,FALSE),0)=0,"",VLOOKUP(D1834,FORMATS!$A$8:$B$43,2,FALSE))</f>
        <v/>
      </c>
      <c r="F1834" s="176"/>
      <c r="G1834" s="176"/>
      <c r="H1834" s="325"/>
      <c r="I1834" s="384"/>
      <c r="J1834" s="392"/>
      <c r="K1834" s="394"/>
      <c r="L1834" s="394"/>
      <c r="M1834" s="374">
        <f t="shared" si="25"/>
        <v>0</v>
      </c>
    </row>
    <row r="1835" spans="1:13" ht="20.149999999999999" customHeight="1">
      <c r="A1835" s="174"/>
      <c r="B1835" s="165"/>
      <c r="C1835" s="175"/>
      <c r="D1835" s="170"/>
      <c r="E1835" s="389" t="str">
        <f>IF(_xlfn.IFNA(VLOOKUP(D1835,FORMATS!$A$8:$B$43,2,FALSE),0)=0,"",VLOOKUP(D1835,FORMATS!$A$8:$B$43,2,FALSE))</f>
        <v/>
      </c>
      <c r="F1835" s="176"/>
      <c r="G1835" s="176"/>
      <c r="H1835" s="325"/>
      <c r="I1835" s="384"/>
      <c r="J1835" s="392"/>
      <c r="K1835" s="394"/>
      <c r="L1835" s="394"/>
      <c r="M1835" s="374">
        <f t="shared" si="25"/>
        <v>0</v>
      </c>
    </row>
    <row r="1836" spans="1:13" ht="20.149999999999999" customHeight="1">
      <c r="A1836" s="174"/>
      <c r="B1836" s="165"/>
      <c r="C1836" s="175"/>
      <c r="D1836" s="170"/>
      <c r="E1836" s="389" t="str">
        <f>IF(_xlfn.IFNA(VLOOKUP(D1836,FORMATS!$A$8:$B$43,2,FALSE),0)=0,"",VLOOKUP(D1836,FORMATS!$A$8:$B$43,2,FALSE))</f>
        <v/>
      </c>
      <c r="F1836" s="176"/>
      <c r="G1836" s="176"/>
      <c r="H1836" s="325"/>
      <c r="I1836" s="384"/>
      <c r="J1836" s="392"/>
      <c r="K1836" s="394"/>
      <c r="L1836" s="394"/>
      <c r="M1836" s="374">
        <f t="shared" si="25"/>
        <v>0</v>
      </c>
    </row>
    <row r="1837" spans="1:13" ht="20.149999999999999" customHeight="1">
      <c r="A1837" s="174"/>
      <c r="B1837" s="165"/>
      <c r="C1837" s="175"/>
      <c r="D1837" s="170"/>
      <c r="E1837" s="389" t="str">
        <f>IF(_xlfn.IFNA(VLOOKUP(D1837,FORMATS!$A$8:$B$43,2,FALSE),0)=0,"",VLOOKUP(D1837,FORMATS!$A$8:$B$43,2,FALSE))</f>
        <v/>
      </c>
      <c r="F1837" s="176"/>
      <c r="G1837" s="176"/>
      <c r="H1837" s="325"/>
      <c r="I1837" s="384"/>
      <c r="J1837" s="392"/>
      <c r="K1837" s="394"/>
      <c r="L1837" s="394"/>
      <c r="M1837" s="374">
        <f t="shared" si="25"/>
        <v>0</v>
      </c>
    </row>
    <row r="1838" spans="1:13" ht="20.149999999999999" customHeight="1">
      <c r="A1838" s="174"/>
      <c r="B1838" s="165"/>
      <c r="C1838" s="175"/>
      <c r="D1838" s="170"/>
      <c r="E1838" s="389" t="str">
        <f>IF(_xlfn.IFNA(VLOOKUP(D1838,FORMATS!$A$8:$B$43,2,FALSE),0)=0,"",VLOOKUP(D1838,FORMATS!$A$8:$B$43,2,FALSE))</f>
        <v/>
      </c>
      <c r="F1838" s="176"/>
      <c r="G1838" s="176"/>
      <c r="H1838" s="325"/>
      <c r="I1838" s="384"/>
      <c r="J1838" s="392"/>
      <c r="K1838" s="394"/>
      <c r="L1838" s="394"/>
      <c r="M1838" s="374">
        <f t="shared" si="25"/>
        <v>0</v>
      </c>
    </row>
    <row r="1839" spans="1:13" ht="20.149999999999999" customHeight="1">
      <c r="A1839" s="174"/>
      <c r="B1839" s="165"/>
      <c r="C1839" s="175"/>
      <c r="D1839" s="170"/>
      <c r="E1839" s="389" t="str">
        <f>IF(_xlfn.IFNA(VLOOKUP(D1839,FORMATS!$A$8:$B$43,2,FALSE),0)=0,"",VLOOKUP(D1839,FORMATS!$A$8:$B$43,2,FALSE))</f>
        <v/>
      </c>
      <c r="F1839" s="176"/>
      <c r="G1839" s="176"/>
      <c r="H1839" s="325"/>
      <c r="I1839" s="384"/>
      <c r="J1839" s="392"/>
      <c r="K1839" s="394"/>
      <c r="L1839" s="394"/>
      <c r="M1839" s="374">
        <f t="shared" si="25"/>
        <v>0</v>
      </c>
    </row>
    <row r="1840" spans="1:13" ht="20.149999999999999" customHeight="1">
      <c r="A1840" s="174"/>
      <c r="B1840" s="165"/>
      <c r="C1840" s="175"/>
      <c r="D1840" s="170"/>
      <c r="E1840" s="389" t="str">
        <f>IF(_xlfn.IFNA(VLOOKUP(D1840,FORMATS!$A$8:$B$43,2,FALSE),0)=0,"",VLOOKUP(D1840,FORMATS!$A$8:$B$43,2,FALSE))</f>
        <v/>
      </c>
      <c r="F1840" s="176"/>
      <c r="G1840" s="176"/>
      <c r="H1840" s="325"/>
      <c r="I1840" s="384"/>
      <c r="J1840" s="392"/>
      <c r="K1840" s="394"/>
      <c r="L1840" s="394"/>
      <c r="M1840" s="374">
        <f t="shared" si="25"/>
        <v>0</v>
      </c>
    </row>
    <row r="1841" spans="1:13" ht="20.149999999999999" customHeight="1">
      <c r="A1841" s="174"/>
      <c r="B1841" s="165"/>
      <c r="C1841" s="175"/>
      <c r="D1841" s="170"/>
      <c r="E1841" s="389" t="str">
        <f>IF(_xlfn.IFNA(VLOOKUP(D1841,FORMATS!$A$8:$B$43,2,FALSE),0)=0,"",VLOOKUP(D1841,FORMATS!$A$8:$B$43,2,FALSE))</f>
        <v/>
      </c>
      <c r="F1841" s="176"/>
      <c r="G1841" s="176"/>
      <c r="H1841" s="325"/>
      <c r="I1841" s="384"/>
      <c r="J1841" s="392"/>
      <c r="K1841" s="394"/>
      <c r="L1841" s="394"/>
      <c r="M1841" s="374">
        <f t="shared" si="25"/>
        <v>0</v>
      </c>
    </row>
    <row r="1842" spans="1:13" ht="20.149999999999999" customHeight="1">
      <c r="A1842" s="174"/>
      <c r="B1842" s="165"/>
      <c r="C1842" s="175"/>
      <c r="D1842" s="170"/>
      <c r="E1842" s="389" t="str">
        <f>IF(_xlfn.IFNA(VLOOKUP(D1842,FORMATS!$A$8:$B$43,2,FALSE),0)=0,"",VLOOKUP(D1842,FORMATS!$A$8:$B$43,2,FALSE))</f>
        <v/>
      </c>
      <c r="F1842" s="176"/>
      <c r="G1842" s="176"/>
      <c r="H1842" s="325"/>
      <c r="I1842" s="384"/>
      <c r="J1842" s="392"/>
      <c r="K1842" s="394"/>
      <c r="L1842" s="394"/>
      <c r="M1842" s="374">
        <f t="shared" si="25"/>
        <v>0</v>
      </c>
    </row>
    <row r="1843" spans="1:13" ht="20.149999999999999" customHeight="1">
      <c r="A1843" s="174"/>
      <c r="B1843" s="165"/>
      <c r="C1843" s="175"/>
      <c r="D1843" s="170"/>
      <c r="E1843" s="389" t="str">
        <f>IF(_xlfn.IFNA(VLOOKUP(D1843,FORMATS!$A$8:$B$43,2,FALSE),0)=0,"",VLOOKUP(D1843,FORMATS!$A$8:$B$43,2,FALSE))</f>
        <v/>
      </c>
      <c r="F1843" s="176"/>
      <c r="G1843" s="176"/>
      <c r="H1843" s="325"/>
      <c r="I1843" s="384"/>
      <c r="J1843" s="392"/>
      <c r="K1843" s="394"/>
      <c r="L1843" s="394"/>
      <c r="M1843" s="374">
        <f t="shared" si="25"/>
        <v>0</v>
      </c>
    </row>
    <row r="1844" spans="1:13" ht="20.149999999999999" customHeight="1">
      <c r="A1844" s="174"/>
      <c r="B1844" s="165"/>
      <c r="C1844" s="175"/>
      <c r="D1844" s="170"/>
      <c r="E1844" s="389" t="str">
        <f>IF(_xlfn.IFNA(VLOOKUP(D1844,FORMATS!$A$8:$B$43,2,FALSE),0)=0,"",VLOOKUP(D1844,FORMATS!$A$8:$B$43,2,FALSE))</f>
        <v/>
      </c>
      <c r="F1844" s="176"/>
      <c r="G1844" s="176"/>
      <c r="H1844" s="325"/>
      <c r="I1844" s="384"/>
      <c r="J1844" s="392"/>
      <c r="K1844" s="394"/>
      <c r="L1844" s="394"/>
      <c r="M1844" s="374">
        <f t="shared" si="25"/>
        <v>0</v>
      </c>
    </row>
    <row r="1845" spans="1:13" ht="20.149999999999999" customHeight="1">
      <c r="A1845" s="174"/>
      <c r="B1845" s="165"/>
      <c r="C1845" s="175"/>
      <c r="D1845" s="170"/>
      <c r="E1845" s="389" t="str">
        <f>IF(_xlfn.IFNA(VLOOKUP(D1845,FORMATS!$A$8:$B$43,2,FALSE),0)=0,"",VLOOKUP(D1845,FORMATS!$A$8:$B$43,2,FALSE))</f>
        <v/>
      </c>
      <c r="F1845" s="176"/>
      <c r="G1845" s="176"/>
      <c r="H1845" s="325"/>
      <c r="I1845" s="384"/>
      <c r="J1845" s="392"/>
      <c r="K1845" s="394"/>
      <c r="L1845" s="394"/>
      <c r="M1845" s="374">
        <f t="shared" si="25"/>
        <v>0</v>
      </c>
    </row>
    <row r="1846" spans="1:13" ht="20.149999999999999" customHeight="1">
      <c r="A1846" s="174"/>
      <c r="B1846" s="165"/>
      <c r="C1846" s="175"/>
      <c r="D1846" s="170"/>
      <c r="E1846" s="389" t="str">
        <f>IF(_xlfn.IFNA(VLOOKUP(D1846,FORMATS!$A$8:$B$43,2,FALSE),0)=0,"",VLOOKUP(D1846,FORMATS!$A$8:$B$43,2,FALSE))</f>
        <v/>
      </c>
      <c r="F1846" s="176"/>
      <c r="G1846" s="176"/>
      <c r="H1846" s="325"/>
      <c r="I1846" s="384"/>
      <c r="J1846" s="392"/>
      <c r="K1846" s="394"/>
      <c r="L1846" s="394"/>
      <c r="M1846" s="374">
        <f t="shared" si="25"/>
        <v>0</v>
      </c>
    </row>
    <row r="1847" spans="1:13" ht="20.149999999999999" customHeight="1">
      <c r="A1847" s="174"/>
      <c r="B1847" s="165"/>
      <c r="C1847" s="175"/>
      <c r="D1847" s="170"/>
      <c r="E1847" s="389" t="str">
        <f>IF(_xlfn.IFNA(VLOOKUP(D1847,FORMATS!$A$8:$B$43,2,FALSE),0)=0,"",VLOOKUP(D1847,FORMATS!$A$8:$B$43,2,FALSE))</f>
        <v/>
      </c>
      <c r="F1847" s="176"/>
      <c r="G1847" s="176"/>
      <c r="H1847" s="325"/>
      <c r="I1847" s="384"/>
      <c r="J1847" s="392"/>
      <c r="K1847" s="394"/>
      <c r="L1847" s="394"/>
      <c r="M1847" s="374">
        <f t="shared" si="25"/>
        <v>0</v>
      </c>
    </row>
    <row r="1848" spans="1:13" ht="20.149999999999999" customHeight="1">
      <c r="A1848" s="174"/>
      <c r="B1848" s="165"/>
      <c r="C1848" s="175"/>
      <c r="D1848" s="170"/>
      <c r="E1848" s="389" t="str">
        <f>IF(_xlfn.IFNA(VLOOKUP(D1848,FORMATS!$A$8:$B$43,2,FALSE),0)=0,"",VLOOKUP(D1848,FORMATS!$A$8:$B$43,2,FALSE))</f>
        <v/>
      </c>
      <c r="F1848" s="176"/>
      <c r="G1848" s="176"/>
      <c r="H1848" s="325"/>
      <c r="I1848" s="384"/>
      <c r="J1848" s="392"/>
      <c r="K1848" s="394"/>
      <c r="L1848" s="394"/>
      <c r="M1848" s="374">
        <f t="shared" si="25"/>
        <v>0</v>
      </c>
    </row>
    <row r="1849" spans="1:13" ht="20.149999999999999" customHeight="1">
      <c r="A1849" s="174"/>
      <c r="B1849" s="165"/>
      <c r="C1849" s="175"/>
      <c r="D1849" s="170"/>
      <c r="E1849" s="389" t="str">
        <f>IF(_xlfn.IFNA(VLOOKUP(D1849,FORMATS!$A$8:$B$43,2,FALSE),0)=0,"",VLOOKUP(D1849,FORMATS!$A$8:$B$43,2,FALSE))</f>
        <v/>
      </c>
      <c r="F1849" s="176"/>
      <c r="G1849" s="176"/>
      <c r="H1849" s="325"/>
      <c r="I1849" s="384"/>
      <c r="J1849" s="392"/>
      <c r="K1849" s="394"/>
      <c r="L1849" s="394"/>
      <c r="M1849" s="374">
        <f t="shared" si="25"/>
        <v>0</v>
      </c>
    </row>
    <row r="1850" spans="1:13" ht="20.149999999999999" customHeight="1">
      <c r="A1850" s="174"/>
      <c r="B1850" s="165"/>
      <c r="C1850" s="175"/>
      <c r="D1850" s="170"/>
      <c r="E1850" s="389" t="str">
        <f>IF(_xlfn.IFNA(VLOOKUP(D1850,FORMATS!$A$8:$B$43,2,FALSE),0)=0,"",VLOOKUP(D1850,FORMATS!$A$8:$B$43,2,FALSE))</f>
        <v/>
      </c>
      <c r="F1850" s="176"/>
      <c r="G1850" s="176"/>
      <c r="H1850" s="325"/>
      <c r="I1850" s="384"/>
      <c r="J1850" s="392"/>
      <c r="K1850" s="394"/>
      <c r="L1850" s="394"/>
      <c r="M1850" s="374">
        <f t="shared" si="25"/>
        <v>0</v>
      </c>
    </row>
    <row r="1851" spans="1:13" ht="20.149999999999999" customHeight="1">
      <c r="A1851" s="174"/>
      <c r="B1851" s="165"/>
      <c r="C1851" s="175"/>
      <c r="D1851" s="170"/>
      <c r="E1851" s="389" t="str">
        <f>IF(_xlfn.IFNA(VLOOKUP(D1851,FORMATS!$A$8:$B$43,2,FALSE),0)=0,"",VLOOKUP(D1851,FORMATS!$A$8:$B$43,2,FALSE))</f>
        <v/>
      </c>
      <c r="F1851" s="176"/>
      <c r="G1851" s="176"/>
      <c r="H1851" s="325"/>
      <c r="I1851" s="384"/>
      <c r="J1851" s="392"/>
      <c r="K1851" s="394"/>
      <c r="L1851" s="394"/>
      <c r="M1851" s="374">
        <f t="shared" si="25"/>
        <v>0</v>
      </c>
    </row>
    <row r="1852" spans="1:13" ht="20.149999999999999" customHeight="1">
      <c r="A1852" s="174"/>
      <c r="B1852" s="165"/>
      <c r="C1852" s="175"/>
      <c r="D1852" s="170"/>
      <c r="E1852" s="389" t="str">
        <f>IF(_xlfn.IFNA(VLOOKUP(D1852,FORMATS!$A$8:$B$43,2,FALSE),0)=0,"",VLOOKUP(D1852,FORMATS!$A$8:$B$43,2,FALSE))</f>
        <v/>
      </c>
      <c r="F1852" s="176"/>
      <c r="G1852" s="176"/>
      <c r="H1852" s="325"/>
      <c r="I1852" s="384"/>
      <c r="J1852" s="392"/>
      <c r="K1852" s="394"/>
      <c r="L1852" s="394"/>
      <c r="M1852" s="374">
        <f t="shared" si="25"/>
        <v>0</v>
      </c>
    </row>
    <row r="1853" spans="1:13" ht="20.149999999999999" customHeight="1">
      <c r="A1853" s="174"/>
      <c r="B1853" s="165"/>
      <c r="C1853" s="175"/>
      <c r="D1853" s="170"/>
      <c r="E1853" s="389" t="str">
        <f>IF(_xlfn.IFNA(VLOOKUP(D1853,FORMATS!$A$8:$B$43,2,FALSE),0)=0,"",VLOOKUP(D1853,FORMATS!$A$8:$B$43,2,FALSE))</f>
        <v/>
      </c>
      <c r="F1853" s="176"/>
      <c r="G1853" s="176"/>
      <c r="H1853" s="325"/>
      <c r="I1853" s="384"/>
      <c r="J1853" s="392"/>
      <c r="K1853" s="394"/>
      <c r="L1853" s="394"/>
      <c r="M1853" s="374">
        <f t="shared" si="25"/>
        <v>0</v>
      </c>
    </row>
    <row r="1854" spans="1:13" ht="20.149999999999999" customHeight="1">
      <c r="A1854" s="174"/>
      <c r="B1854" s="165"/>
      <c r="C1854" s="175"/>
      <c r="D1854" s="170"/>
      <c r="E1854" s="389" t="str">
        <f>IF(_xlfn.IFNA(VLOOKUP(D1854,FORMATS!$A$8:$B$43,2,FALSE),0)=0,"",VLOOKUP(D1854,FORMATS!$A$8:$B$43,2,FALSE))</f>
        <v/>
      </c>
      <c r="F1854" s="176"/>
      <c r="G1854" s="176"/>
      <c r="H1854" s="325"/>
      <c r="I1854" s="384"/>
      <c r="J1854" s="392"/>
      <c r="K1854" s="394"/>
      <c r="L1854" s="394"/>
      <c r="M1854" s="374">
        <f t="shared" si="25"/>
        <v>0</v>
      </c>
    </row>
    <row r="1855" spans="1:13" ht="20.149999999999999" customHeight="1">
      <c r="A1855" s="174"/>
      <c r="B1855" s="165"/>
      <c r="C1855" s="175"/>
      <c r="D1855" s="170"/>
      <c r="E1855" s="389" t="str">
        <f>IF(_xlfn.IFNA(VLOOKUP(D1855,FORMATS!$A$8:$B$43,2,FALSE),0)=0,"",VLOOKUP(D1855,FORMATS!$A$8:$B$43,2,FALSE))</f>
        <v/>
      </c>
      <c r="F1855" s="176"/>
      <c r="G1855" s="176"/>
      <c r="H1855" s="325"/>
      <c r="I1855" s="384"/>
      <c r="J1855" s="392"/>
      <c r="K1855" s="394"/>
      <c r="L1855" s="394"/>
      <c r="M1855" s="374">
        <f t="shared" si="25"/>
        <v>0</v>
      </c>
    </row>
    <row r="1856" spans="1:13" ht="20.149999999999999" customHeight="1">
      <c r="A1856" s="174"/>
      <c r="B1856" s="165"/>
      <c r="C1856" s="175"/>
      <c r="D1856" s="170"/>
      <c r="E1856" s="389" t="str">
        <f>IF(_xlfn.IFNA(VLOOKUP(D1856,FORMATS!$A$8:$B$43,2,FALSE),0)=0,"",VLOOKUP(D1856,FORMATS!$A$8:$B$43,2,FALSE))</f>
        <v/>
      </c>
      <c r="F1856" s="176"/>
      <c r="G1856" s="176"/>
      <c r="H1856" s="325"/>
      <c r="I1856" s="384"/>
      <c r="J1856" s="392"/>
      <c r="K1856" s="394"/>
      <c r="L1856" s="394"/>
      <c r="M1856" s="374">
        <f t="shared" si="25"/>
        <v>0</v>
      </c>
    </row>
    <row r="1857" spans="1:13" ht="20.149999999999999" customHeight="1">
      <c r="A1857" s="174"/>
      <c r="B1857" s="165"/>
      <c r="C1857" s="175"/>
      <c r="D1857" s="170"/>
      <c r="E1857" s="389" t="str">
        <f>IF(_xlfn.IFNA(VLOOKUP(D1857,FORMATS!$A$8:$B$43,2,FALSE),0)=0,"",VLOOKUP(D1857,FORMATS!$A$8:$B$43,2,FALSE))</f>
        <v/>
      </c>
      <c r="F1857" s="176"/>
      <c r="G1857" s="176"/>
      <c r="H1857" s="325"/>
      <c r="I1857" s="384"/>
      <c r="J1857" s="392"/>
      <c r="K1857" s="394"/>
      <c r="L1857" s="394"/>
      <c r="M1857" s="374">
        <f t="shared" si="25"/>
        <v>0</v>
      </c>
    </row>
    <row r="1858" spans="1:13" ht="20.149999999999999" customHeight="1">
      <c r="A1858" s="174"/>
      <c r="B1858" s="165"/>
      <c r="C1858" s="175"/>
      <c r="D1858" s="170"/>
      <c r="E1858" s="389" t="str">
        <f>IF(_xlfn.IFNA(VLOOKUP(D1858,FORMATS!$A$8:$B$43,2,FALSE),0)=0,"",VLOOKUP(D1858,FORMATS!$A$8:$B$43,2,FALSE))</f>
        <v/>
      </c>
      <c r="F1858" s="176"/>
      <c r="G1858" s="176"/>
      <c r="H1858" s="325"/>
      <c r="I1858" s="384"/>
      <c r="J1858" s="392"/>
      <c r="K1858" s="394"/>
      <c r="L1858" s="394"/>
      <c r="M1858" s="374">
        <f t="shared" si="25"/>
        <v>0</v>
      </c>
    </row>
    <row r="1859" spans="1:13" ht="20.149999999999999" customHeight="1">
      <c r="A1859" s="174"/>
      <c r="B1859" s="165"/>
      <c r="C1859" s="175"/>
      <c r="D1859" s="170"/>
      <c r="E1859" s="389" t="str">
        <f>IF(_xlfn.IFNA(VLOOKUP(D1859,FORMATS!$A$8:$B$43,2,FALSE),0)=0,"",VLOOKUP(D1859,FORMATS!$A$8:$B$43,2,FALSE))</f>
        <v/>
      </c>
      <c r="F1859" s="176"/>
      <c r="G1859" s="176"/>
      <c r="H1859" s="325"/>
      <c r="I1859" s="384"/>
      <c r="J1859" s="392"/>
      <c r="K1859" s="394"/>
      <c r="L1859" s="394"/>
      <c r="M1859" s="374">
        <f t="shared" si="25"/>
        <v>0</v>
      </c>
    </row>
    <row r="1860" spans="1:13" ht="20.149999999999999" customHeight="1">
      <c r="A1860" s="174"/>
      <c r="B1860" s="165"/>
      <c r="C1860" s="175"/>
      <c r="D1860" s="170"/>
      <c r="E1860" s="389" t="str">
        <f>IF(_xlfn.IFNA(VLOOKUP(D1860,FORMATS!$A$8:$B$43,2,FALSE),0)=0,"",VLOOKUP(D1860,FORMATS!$A$8:$B$43,2,FALSE))</f>
        <v/>
      </c>
      <c r="F1860" s="176"/>
      <c r="G1860" s="176"/>
      <c r="H1860" s="325"/>
      <c r="I1860" s="384"/>
      <c r="J1860" s="392"/>
      <c r="K1860" s="394"/>
      <c r="L1860" s="394"/>
      <c r="M1860" s="374">
        <f t="shared" si="25"/>
        <v>0</v>
      </c>
    </row>
    <row r="1861" spans="1:13" ht="20.149999999999999" customHeight="1">
      <c r="A1861" s="174"/>
      <c r="B1861" s="165"/>
      <c r="C1861" s="175"/>
      <c r="D1861" s="170"/>
      <c r="E1861" s="389" t="str">
        <f>IF(_xlfn.IFNA(VLOOKUP(D1861,FORMATS!$A$8:$B$43,2,FALSE),0)=0,"",VLOOKUP(D1861,FORMATS!$A$8:$B$43,2,FALSE))</f>
        <v/>
      </c>
      <c r="F1861" s="176"/>
      <c r="G1861" s="176"/>
      <c r="H1861" s="325"/>
      <c r="I1861" s="384"/>
      <c r="J1861" s="392"/>
      <c r="K1861" s="394"/>
      <c r="L1861" s="394"/>
      <c r="M1861" s="374">
        <f t="shared" si="25"/>
        <v>0</v>
      </c>
    </row>
    <row r="1862" spans="1:13" ht="20.149999999999999" customHeight="1">
      <c r="A1862" s="174"/>
      <c r="B1862" s="165"/>
      <c r="C1862" s="175"/>
      <c r="D1862" s="170"/>
      <c r="E1862" s="389" t="str">
        <f>IF(_xlfn.IFNA(VLOOKUP(D1862,FORMATS!$A$8:$B$43,2,FALSE),0)=0,"",VLOOKUP(D1862,FORMATS!$A$8:$B$43,2,FALSE))</f>
        <v/>
      </c>
      <c r="F1862" s="176"/>
      <c r="G1862" s="176"/>
      <c r="H1862" s="325"/>
      <c r="I1862" s="384"/>
      <c r="J1862" s="392"/>
      <c r="K1862" s="394"/>
      <c r="L1862" s="394"/>
      <c r="M1862" s="374">
        <f t="shared" si="25"/>
        <v>0</v>
      </c>
    </row>
    <row r="1863" spans="1:13" ht="20.149999999999999" customHeight="1">
      <c r="A1863" s="174"/>
      <c r="B1863" s="165"/>
      <c r="C1863" s="175"/>
      <c r="D1863" s="170"/>
      <c r="E1863" s="389" t="str">
        <f>IF(_xlfn.IFNA(VLOOKUP(D1863,FORMATS!$A$8:$B$43,2,FALSE),0)=0,"",VLOOKUP(D1863,FORMATS!$A$8:$B$43,2,FALSE))</f>
        <v/>
      </c>
      <c r="F1863" s="176"/>
      <c r="G1863" s="176"/>
      <c r="H1863" s="325"/>
      <c r="I1863" s="384"/>
      <c r="J1863" s="392"/>
      <c r="K1863" s="394"/>
      <c r="L1863" s="394"/>
      <c r="M1863" s="374">
        <f t="shared" si="25"/>
        <v>0</v>
      </c>
    </row>
    <row r="1864" spans="1:13" ht="20.149999999999999" customHeight="1">
      <c r="A1864" s="174"/>
      <c r="B1864" s="165"/>
      <c r="C1864" s="175"/>
      <c r="D1864" s="170"/>
      <c r="E1864" s="389" t="str">
        <f>IF(_xlfn.IFNA(VLOOKUP(D1864,FORMATS!$A$8:$B$43,2,FALSE),0)=0,"",VLOOKUP(D1864,FORMATS!$A$8:$B$43,2,FALSE))</f>
        <v/>
      </c>
      <c r="F1864" s="176"/>
      <c r="G1864" s="176"/>
      <c r="H1864" s="325"/>
      <c r="I1864" s="384"/>
      <c r="J1864" s="392"/>
      <c r="K1864" s="394"/>
      <c r="L1864" s="394"/>
      <c r="M1864" s="374">
        <f t="shared" si="25"/>
        <v>0</v>
      </c>
    </row>
    <row r="1865" spans="1:13" ht="20.149999999999999" customHeight="1">
      <c r="A1865" s="174"/>
      <c r="B1865" s="165"/>
      <c r="C1865" s="175"/>
      <c r="D1865" s="170"/>
      <c r="E1865" s="389" t="str">
        <f>IF(_xlfn.IFNA(VLOOKUP(D1865,FORMATS!$A$8:$B$43,2,FALSE),0)=0,"",VLOOKUP(D1865,FORMATS!$A$8:$B$43,2,FALSE))</f>
        <v/>
      </c>
      <c r="F1865" s="176"/>
      <c r="G1865" s="176"/>
      <c r="H1865" s="325"/>
      <c r="I1865" s="384"/>
      <c r="J1865" s="392"/>
      <c r="K1865" s="394"/>
      <c r="L1865" s="394"/>
      <c r="M1865" s="374">
        <f t="shared" si="25"/>
        <v>0</v>
      </c>
    </row>
    <row r="1866" spans="1:13" ht="20.149999999999999" customHeight="1">
      <c r="A1866" s="174"/>
      <c r="B1866" s="165"/>
      <c r="C1866" s="175"/>
      <c r="D1866" s="170"/>
      <c r="E1866" s="389" t="str">
        <f>IF(_xlfn.IFNA(VLOOKUP(D1866,FORMATS!$A$8:$B$43,2,FALSE),0)=0,"",VLOOKUP(D1866,FORMATS!$A$8:$B$43,2,FALSE))</f>
        <v/>
      </c>
      <c r="F1866" s="176"/>
      <c r="G1866" s="176"/>
      <c r="H1866" s="325"/>
      <c r="I1866" s="384"/>
      <c r="J1866" s="392"/>
      <c r="K1866" s="394"/>
      <c r="L1866" s="394"/>
      <c r="M1866" s="374">
        <f t="shared" si="25"/>
        <v>0</v>
      </c>
    </row>
    <row r="1867" spans="1:13" ht="20.149999999999999" customHeight="1">
      <c r="A1867" s="174"/>
      <c r="B1867" s="165"/>
      <c r="C1867" s="175"/>
      <c r="D1867" s="170"/>
      <c r="E1867" s="389" t="str">
        <f>IF(_xlfn.IFNA(VLOOKUP(D1867,FORMATS!$A$8:$B$43,2,FALSE),0)=0,"",VLOOKUP(D1867,FORMATS!$A$8:$B$43,2,FALSE))</f>
        <v/>
      </c>
      <c r="F1867" s="176"/>
      <c r="G1867" s="176"/>
      <c r="H1867" s="325"/>
      <c r="I1867" s="384"/>
      <c r="J1867" s="392"/>
      <c r="K1867" s="394"/>
      <c r="L1867" s="394"/>
      <c r="M1867" s="374">
        <f t="shared" si="25"/>
        <v>0</v>
      </c>
    </row>
    <row r="1868" spans="1:13" ht="20.149999999999999" customHeight="1">
      <c r="A1868" s="174"/>
      <c r="B1868" s="165"/>
      <c r="C1868" s="175"/>
      <c r="D1868" s="170"/>
      <c r="E1868" s="389" t="str">
        <f>IF(_xlfn.IFNA(VLOOKUP(D1868,FORMATS!$A$8:$B$43,2,FALSE),0)=0,"",VLOOKUP(D1868,FORMATS!$A$8:$B$43,2,FALSE))</f>
        <v/>
      </c>
      <c r="F1868" s="176"/>
      <c r="G1868" s="176"/>
      <c r="H1868" s="325"/>
      <c r="I1868" s="384"/>
      <c r="J1868" s="392"/>
      <c r="K1868" s="394"/>
      <c r="L1868" s="394"/>
      <c r="M1868" s="374">
        <f t="shared" si="25"/>
        <v>0</v>
      </c>
    </row>
    <row r="1869" spans="1:13" ht="20.149999999999999" customHeight="1">
      <c r="A1869" s="174"/>
      <c r="B1869" s="165"/>
      <c r="C1869" s="175"/>
      <c r="D1869" s="170"/>
      <c r="E1869" s="389" t="str">
        <f>IF(_xlfn.IFNA(VLOOKUP(D1869,FORMATS!$A$8:$B$43,2,FALSE),0)=0,"",VLOOKUP(D1869,FORMATS!$A$8:$B$43,2,FALSE))</f>
        <v/>
      </c>
      <c r="F1869" s="176"/>
      <c r="G1869" s="176"/>
      <c r="H1869" s="325"/>
      <c r="I1869" s="384"/>
      <c r="J1869" s="392"/>
      <c r="K1869" s="394"/>
      <c r="L1869" s="394"/>
      <c r="M1869" s="374">
        <f t="shared" si="25"/>
        <v>0</v>
      </c>
    </row>
    <row r="1870" spans="1:13" ht="20.149999999999999" customHeight="1">
      <c r="A1870" s="174"/>
      <c r="B1870" s="165"/>
      <c r="C1870" s="175"/>
      <c r="D1870" s="170"/>
      <c r="E1870" s="389" t="str">
        <f>IF(_xlfn.IFNA(VLOOKUP(D1870,FORMATS!$A$8:$B$43,2,FALSE),0)=0,"",VLOOKUP(D1870,FORMATS!$A$8:$B$43,2,FALSE))</f>
        <v/>
      </c>
      <c r="F1870" s="176"/>
      <c r="G1870" s="176"/>
      <c r="H1870" s="325"/>
      <c r="I1870" s="384"/>
      <c r="J1870" s="392"/>
      <c r="K1870" s="394"/>
      <c r="L1870" s="394"/>
      <c r="M1870" s="374">
        <f t="shared" si="25"/>
        <v>0</v>
      </c>
    </row>
    <row r="1871" spans="1:13" ht="20.149999999999999" customHeight="1">
      <c r="A1871" s="174"/>
      <c r="B1871" s="165"/>
      <c r="C1871" s="175"/>
      <c r="D1871" s="170"/>
      <c r="E1871" s="389" t="str">
        <f>IF(_xlfn.IFNA(VLOOKUP(D1871,FORMATS!$A$8:$B$43,2,FALSE),0)=0,"",VLOOKUP(D1871,FORMATS!$A$8:$B$43,2,FALSE))</f>
        <v/>
      </c>
      <c r="F1871" s="176"/>
      <c r="G1871" s="176"/>
      <c r="H1871" s="325"/>
      <c r="I1871" s="384"/>
      <c r="J1871" s="392"/>
      <c r="K1871" s="394"/>
      <c r="L1871" s="394"/>
      <c r="M1871" s="374">
        <f t="shared" si="25"/>
        <v>0</v>
      </c>
    </row>
    <row r="1872" spans="1:13" ht="20.149999999999999" customHeight="1">
      <c r="A1872" s="174"/>
      <c r="B1872" s="165"/>
      <c r="C1872" s="175"/>
      <c r="D1872" s="170"/>
      <c r="E1872" s="389" t="str">
        <f>IF(_xlfn.IFNA(VLOOKUP(D1872,FORMATS!$A$8:$B$43,2,FALSE),0)=0,"",VLOOKUP(D1872,FORMATS!$A$8:$B$43,2,FALSE))</f>
        <v/>
      </c>
      <c r="F1872" s="176"/>
      <c r="G1872" s="176"/>
      <c r="H1872" s="325"/>
      <c r="I1872" s="384"/>
      <c r="J1872" s="392"/>
      <c r="K1872" s="394"/>
      <c r="L1872" s="394"/>
      <c r="M1872" s="374">
        <f t="shared" si="25"/>
        <v>0</v>
      </c>
    </row>
    <row r="1873" spans="1:13" ht="20.149999999999999" customHeight="1">
      <c r="A1873" s="174"/>
      <c r="B1873" s="165"/>
      <c r="C1873" s="175"/>
      <c r="D1873" s="170"/>
      <c r="E1873" s="389" t="str">
        <f>IF(_xlfn.IFNA(VLOOKUP(D1873,FORMATS!$A$8:$B$43,2,FALSE),0)=0,"",VLOOKUP(D1873,FORMATS!$A$8:$B$43,2,FALSE))</f>
        <v/>
      </c>
      <c r="F1873" s="176"/>
      <c r="G1873" s="176"/>
      <c r="H1873" s="325"/>
      <c r="I1873" s="384"/>
      <c r="J1873" s="392"/>
      <c r="K1873" s="394"/>
      <c r="L1873" s="394"/>
      <c r="M1873" s="374">
        <f t="shared" si="25"/>
        <v>0</v>
      </c>
    </row>
    <row r="1874" spans="1:13" ht="20.149999999999999" customHeight="1">
      <c r="A1874" s="174"/>
      <c r="B1874" s="165"/>
      <c r="C1874" s="175"/>
      <c r="D1874" s="170"/>
      <c r="E1874" s="389" t="str">
        <f>IF(_xlfn.IFNA(VLOOKUP(D1874,FORMATS!$A$8:$B$43,2,FALSE),0)=0,"",VLOOKUP(D1874,FORMATS!$A$8:$B$43,2,FALSE))</f>
        <v/>
      </c>
      <c r="F1874" s="176"/>
      <c r="G1874" s="176"/>
      <c r="H1874" s="325"/>
      <c r="I1874" s="384"/>
      <c r="J1874" s="392"/>
      <c r="K1874" s="394"/>
      <c r="L1874" s="394"/>
      <c r="M1874" s="374">
        <f t="shared" si="25"/>
        <v>0</v>
      </c>
    </row>
    <row r="1875" spans="1:13" ht="20.149999999999999" customHeight="1">
      <c r="A1875" s="174"/>
      <c r="B1875" s="165"/>
      <c r="C1875" s="175"/>
      <c r="D1875" s="170"/>
      <c r="E1875" s="389" t="str">
        <f>IF(_xlfn.IFNA(VLOOKUP(D1875,FORMATS!$A$8:$B$43,2,FALSE),0)=0,"",VLOOKUP(D1875,FORMATS!$A$8:$B$43,2,FALSE))</f>
        <v/>
      </c>
      <c r="F1875" s="176"/>
      <c r="G1875" s="176"/>
      <c r="H1875" s="325"/>
      <c r="I1875" s="384"/>
      <c r="J1875" s="392"/>
      <c r="K1875" s="394"/>
      <c r="L1875" s="394"/>
      <c r="M1875" s="374">
        <f t="shared" si="25"/>
        <v>0</v>
      </c>
    </row>
    <row r="1876" spans="1:13" ht="20.149999999999999" customHeight="1">
      <c r="A1876" s="174"/>
      <c r="B1876" s="165"/>
      <c r="C1876" s="175"/>
      <c r="D1876" s="170"/>
      <c r="E1876" s="389" t="str">
        <f>IF(_xlfn.IFNA(VLOOKUP(D1876,FORMATS!$A$8:$B$43,2,FALSE),0)=0,"",VLOOKUP(D1876,FORMATS!$A$8:$B$43,2,FALSE))</f>
        <v/>
      </c>
      <c r="F1876" s="176"/>
      <c r="G1876" s="176"/>
      <c r="H1876" s="325"/>
      <c r="I1876" s="384"/>
      <c r="J1876" s="392"/>
      <c r="K1876" s="394"/>
      <c r="L1876" s="394"/>
      <c r="M1876" s="374">
        <f t="shared" ref="M1876:M1939" si="26">K1876-L1876</f>
        <v>0</v>
      </c>
    </row>
    <row r="1877" spans="1:13" ht="20.149999999999999" customHeight="1">
      <c r="A1877" s="174"/>
      <c r="B1877" s="165"/>
      <c r="C1877" s="175"/>
      <c r="D1877" s="170"/>
      <c r="E1877" s="389" t="str">
        <f>IF(_xlfn.IFNA(VLOOKUP(D1877,FORMATS!$A$8:$B$43,2,FALSE),0)=0,"",VLOOKUP(D1877,FORMATS!$A$8:$B$43,2,FALSE))</f>
        <v/>
      </c>
      <c r="F1877" s="176"/>
      <c r="G1877" s="176"/>
      <c r="H1877" s="325"/>
      <c r="I1877" s="384"/>
      <c r="J1877" s="392"/>
      <c r="K1877" s="394"/>
      <c r="L1877" s="394"/>
      <c r="M1877" s="374">
        <f t="shared" si="26"/>
        <v>0</v>
      </c>
    </row>
    <row r="1878" spans="1:13" ht="20.149999999999999" customHeight="1">
      <c r="A1878" s="174"/>
      <c r="B1878" s="165"/>
      <c r="C1878" s="175"/>
      <c r="D1878" s="170"/>
      <c r="E1878" s="389" t="str">
        <f>IF(_xlfn.IFNA(VLOOKUP(D1878,FORMATS!$A$8:$B$43,2,FALSE),0)=0,"",VLOOKUP(D1878,FORMATS!$A$8:$B$43,2,FALSE))</f>
        <v/>
      </c>
      <c r="F1878" s="176"/>
      <c r="G1878" s="176"/>
      <c r="H1878" s="325"/>
      <c r="I1878" s="384"/>
      <c r="J1878" s="392"/>
      <c r="K1878" s="394"/>
      <c r="L1878" s="394"/>
      <c r="M1878" s="374">
        <f t="shared" si="26"/>
        <v>0</v>
      </c>
    </row>
    <row r="1879" spans="1:13" ht="20.149999999999999" customHeight="1">
      <c r="A1879" s="174"/>
      <c r="B1879" s="165"/>
      <c r="C1879" s="175"/>
      <c r="D1879" s="170"/>
      <c r="E1879" s="389" t="str">
        <f>IF(_xlfn.IFNA(VLOOKUP(D1879,FORMATS!$A$8:$B$43,2,FALSE),0)=0,"",VLOOKUP(D1879,FORMATS!$A$8:$B$43,2,FALSE))</f>
        <v/>
      </c>
      <c r="F1879" s="176"/>
      <c r="G1879" s="176"/>
      <c r="H1879" s="325"/>
      <c r="I1879" s="384"/>
      <c r="J1879" s="392"/>
      <c r="K1879" s="394"/>
      <c r="L1879" s="394"/>
      <c r="M1879" s="374">
        <f t="shared" si="26"/>
        <v>0</v>
      </c>
    </row>
    <row r="1880" spans="1:13" ht="20.149999999999999" customHeight="1">
      <c r="A1880" s="174"/>
      <c r="B1880" s="165"/>
      <c r="C1880" s="175"/>
      <c r="D1880" s="170"/>
      <c r="E1880" s="389" t="str">
        <f>IF(_xlfn.IFNA(VLOOKUP(D1880,FORMATS!$A$8:$B$43,2,FALSE),0)=0,"",VLOOKUP(D1880,FORMATS!$A$8:$B$43,2,FALSE))</f>
        <v/>
      </c>
      <c r="F1880" s="176"/>
      <c r="G1880" s="176"/>
      <c r="H1880" s="325"/>
      <c r="I1880" s="384"/>
      <c r="J1880" s="392"/>
      <c r="K1880" s="394"/>
      <c r="L1880" s="394"/>
      <c r="M1880" s="374">
        <f t="shared" si="26"/>
        <v>0</v>
      </c>
    </row>
    <row r="1881" spans="1:13" ht="20.149999999999999" customHeight="1">
      <c r="A1881" s="174"/>
      <c r="B1881" s="165"/>
      <c r="C1881" s="175"/>
      <c r="D1881" s="170"/>
      <c r="E1881" s="389" t="str">
        <f>IF(_xlfn.IFNA(VLOOKUP(D1881,FORMATS!$A$8:$B$43,2,FALSE),0)=0,"",VLOOKUP(D1881,FORMATS!$A$8:$B$43,2,FALSE))</f>
        <v/>
      </c>
      <c r="F1881" s="176"/>
      <c r="G1881" s="176"/>
      <c r="H1881" s="325"/>
      <c r="I1881" s="384"/>
      <c r="J1881" s="392"/>
      <c r="K1881" s="394"/>
      <c r="L1881" s="394"/>
      <c r="M1881" s="374">
        <f t="shared" si="26"/>
        <v>0</v>
      </c>
    </row>
    <row r="1882" spans="1:13" ht="20.149999999999999" customHeight="1">
      <c r="A1882" s="174"/>
      <c r="B1882" s="165"/>
      <c r="C1882" s="175"/>
      <c r="D1882" s="170"/>
      <c r="E1882" s="389" t="str">
        <f>IF(_xlfn.IFNA(VLOOKUP(D1882,FORMATS!$A$8:$B$43,2,FALSE),0)=0,"",VLOOKUP(D1882,FORMATS!$A$8:$B$43,2,FALSE))</f>
        <v/>
      </c>
      <c r="F1882" s="176"/>
      <c r="G1882" s="176"/>
      <c r="H1882" s="325"/>
      <c r="I1882" s="384"/>
      <c r="J1882" s="392"/>
      <c r="K1882" s="394"/>
      <c r="L1882" s="394"/>
      <c r="M1882" s="374">
        <f t="shared" si="26"/>
        <v>0</v>
      </c>
    </row>
    <row r="1883" spans="1:13" ht="20.149999999999999" customHeight="1">
      <c r="A1883" s="174"/>
      <c r="B1883" s="165"/>
      <c r="C1883" s="175"/>
      <c r="D1883" s="170"/>
      <c r="E1883" s="389" t="str">
        <f>IF(_xlfn.IFNA(VLOOKUP(D1883,FORMATS!$A$8:$B$43,2,FALSE),0)=0,"",VLOOKUP(D1883,FORMATS!$A$8:$B$43,2,FALSE))</f>
        <v/>
      </c>
      <c r="F1883" s="176"/>
      <c r="G1883" s="176"/>
      <c r="H1883" s="325"/>
      <c r="I1883" s="384"/>
      <c r="J1883" s="392"/>
      <c r="K1883" s="394"/>
      <c r="L1883" s="394"/>
      <c r="M1883" s="374">
        <f t="shared" si="26"/>
        <v>0</v>
      </c>
    </row>
    <row r="1884" spans="1:13" ht="20.149999999999999" customHeight="1">
      <c r="A1884" s="174"/>
      <c r="B1884" s="165"/>
      <c r="C1884" s="175"/>
      <c r="D1884" s="170"/>
      <c r="E1884" s="389" t="str">
        <f>IF(_xlfn.IFNA(VLOOKUP(D1884,FORMATS!$A$8:$B$43,2,FALSE),0)=0,"",VLOOKUP(D1884,FORMATS!$A$8:$B$43,2,FALSE))</f>
        <v/>
      </c>
      <c r="F1884" s="176"/>
      <c r="G1884" s="176"/>
      <c r="H1884" s="325"/>
      <c r="I1884" s="384"/>
      <c r="J1884" s="392"/>
      <c r="K1884" s="394"/>
      <c r="L1884" s="394"/>
      <c r="M1884" s="374">
        <f t="shared" si="26"/>
        <v>0</v>
      </c>
    </row>
    <row r="1885" spans="1:13" ht="20.149999999999999" customHeight="1">
      <c r="A1885" s="174"/>
      <c r="B1885" s="165"/>
      <c r="C1885" s="175"/>
      <c r="D1885" s="170"/>
      <c r="E1885" s="389" t="str">
        <f>IF(_xlfn.IFNA(VLOOKUP(D1885,FORMATS!$A$8:$B$43,2,FALSE),0)=0,"",VLOOKUP(D1885,FORMATS!$A$8:$B$43,2,FALSE))</f>
        <v/>
      </c>
      <c r="F1885" s="176"/>
      <c r="G1885" s="176"/>
      <c r="H1885" s="325"/>
      <c r="I1885" s="384"/>
      <c r="J1885" s="392"/>
      <c r="K1885" s="394"/>
      <c r="L1885" s="394"/>
      <c r="M1885" s="374">
        <f t="shared" si="26"/>
        <v>0</v>
      </c>
    </row>
    <row r="1886" spans="1:13" ht="20.149999999999999" customHeight="1">
      <c r="A1886" s="174"/>
      <c r="B1886" s="165"/>
      <c r="C1886" s="175"/>
      <c r="D1886" s="170"/>
      <c r="E1886" s="389" t="str">
        <f>IF(_xlfn.IFNA(VLOOKUP(D1886,FORMATS!$A$8:$B$43,2,FALSE),0)=0,"",VLOOKUP(D1886,FORMATS!$A$8:$B$43,2,FALSE))</f>
        <v/>
      </c>
      <c r="F1886" s="176"/>
      <c r="G1886" s="176"/>
      <c r="H1886" s="325"/>
      <c r="I1886" s="384"/>
      <c r="J1886" s="392"/>
      <c r="K1886" s="394"/>
      <c r="L1886" s="394"/>
      <c r="M1886" s="374">
        <f t="shared" si="26"/>
        <v>0</v>
      </c>
    </row>
    <row r="1887" spans="1:13" ht="20.149999999999999" customHeight="1">
      <c r="A1887" s="174"/>
      <c r="B1887" s="165"/>
      <c r="C1887" s="175"/>
      <c r="D1887" s="170"/>
      <c r="E1887" s="389" t="str">
        <f>IF(_xlfn.IFNA(VLOOKUP(D1887,FORMATS!$A$8:$B$43,2,FALSE),0)=0,"",VLOOKUP(D1887,FORMATS!$A$8:$B$43,2,FALSE))</f>
        <v/>
      </c>
      <c r="F1887" s="176"/>
      <c r="G1887" s="176"/>
      <c r="H1887" s="325"/>
      <c r="I1887" s="384"/>
      <c r="J1887" s="392"/>
      <c r="K1887" s="394"/>
      <c r="L1887" s="394"/>
      <c r="M1887" s="374">
        <f t="shared" si="26"/>
        <v>0</v>
      </c>
    </row>
    <row r="1888" spans="1:13" ht="20.149999999999999" customHeight="1">
      <c r="A1888" s="174"/>
      <c r="B1888" s="165"/>
      <c r="C1888" s="175"/>
      <c r="D1888" s="170"/>
      <c r="E1888" s="389" t="str">
        <f>IF(_xlfn.IFNA(VLOOKUP(D1888,FORMATS!$A$8:$B$43,2,FALSE),0)=0,"",VLOOKUP(D1888,FORMATS!$A$8:$B$43,2,FALSE))</f>
        <v/>
      </c>
      <c r="F1888" s="176"/>
      <c r="G1888" s="176"/>
      <c r="H1888" s="325"/>
      <c r="I1888" s="384"/>
      <c r="J1888" s="392"/>
      <c r="K1888" s="394"/>
      <c r="L1888" s="394"/>
      <c r="M1888" s="374">
        <f t="shared" si="26"/>
        <v>0</v>
      </c>
    </row>
    <row r="1889" spans="1:13" ht="20.149999999999999" customHeight="1">
      <c r="A1889" s="174"/>
      <c r="B1889" s="165"/>
      <c r="C1889" s="175"/>
      <c r="D1889" s="170"/>
      <c r="E1889" s="389" t="str">
        <f>IF(_xlfn.IFNA(VLOOKUP(D1889,FORMATS!$A$8:$B$43,2,FALSE),0)=0,"",VLOOKUP(D1889,FORMATS!$A$8:$B$43,2,FALSE))</f>
        <v/>
      </c>
      <c r="F1889" s="176"/>
      <c r="G1889" s="176"/>
      <c r="H1889" s="325"/>
      <c r="I1889" s="384"/>
      <c r="J1889" s="392"/>
      <c r="K1889" s="394"/>
      <c r="L1889" s="394"/>
      <c r="M1889" s="374">
        <f t="shared" si="26"/>
        <v>0</v>
      </c>
    </row>
    <row r="1890" spans="1:13" ht="20.149999999999999" customHeight="1">
      <c r="A1890" s="174"/>
      <c r="B1890" s="165"/>
      <c r="C1890" s="175"/>
      <c r="D1890" s="170"/>
      <c r="E1890" s="389" t="str">
        <f>IF(_xlfn.IFNA(VLOOKUP(D1890,FORMATS!$A$8:$B$43,2,FALSE),0)=0,"",VLOOKUP(D1890,FORMATS!$A$8:$B$43,2,FALSE))</f>
        <v/>
      </c>
      <c r="F1890" s="176"/>
      <c r="G1890" s="176"/>
      <c r="H1890" s="325"/>
      <c r="I1890" s="384"/>
      <c r="J1890" s="392"/>
      <c r="K1890" s="394"/>
      <c r="L1890" s="394"/>
      <c r="M1890" s="374">
        <f t="shared" si="26"/>
        <v>0</v>
      </c>
    </row>
    <row r="1891" spans="1:13" ht="20.149999999999999" customHeight="1">
      <c r="A1891" s="174"/>
      <c r="B1891" s="165"/>
      <c r="C1891" s="175"/>
      <c r="D1891" s="170"/>
      <c r="E1891" s="389" t="str">
        <f>IF(_xlfn.IFNA(VLOOKUP(D1891,FORMATS!$A$8:$B$43,2,FALSE),0)=0,"",VLOOKUP(D1891,FORMATS!$A$8:$B$43,2,FALSE))</f>
        <v/>
      </c>
      <c r="F1891" s="176"/>
      <c r="G1891" s="176"/>
      <c r="H1891" s="325"/>
      <c r="I1891" s="384"/>
      <c r="J1891" s="392"/>
      <c r="K1891" s="394"/>
      <c r="L1891" s="394"/>
      <c r="M1891" s="374">
        <f t="shared" si="26"/>
        <v>0</v>
      </c>
    </row>
    <row r="1892" spans="1:13" ht="20.149999999999999" customHeight="1">
      <c r="A1892" s="174"/>
      <c r="B1892" s="165"/>
      <c r="C1892" s="175"/>
      <c r="D1892" s="170"/>
      <c r="E1892" s="389" t="str">
        <f>IF(_xlfn.IFNA(VLOOKUP(D1892,FORMATS!$A$8:$B$43,2,FALSE),0)=0,"",VLOOKUP(D1892,FORMATS!$A$8:$B$43,2,FALSE))</f>
        <v/>
      </c>
      <c r="F1892" s="176"/>
      <c r="G1892" s="176"/>
      <c r="H1892" s="325"/>
      <c r="I1892" s="384"/>
      <c r="J1892" s="392"/>
      <c r="K1892" s="394"/>
      <c r="L1892" s="394"/>
      <c r="M1892" s="374">
        <f t="shared" si="26"/>
        <v>0</v>
      </c>
    </row>
    <row r="1893" spans="1:13" ht="20.149999999999999" customHeight="1">
      <c r="A1893" s="174"/>
      <c r="B1893" s="165"/>
      <c r="C1893" s="175"/>
      <c r="D1893" s="170"/>
      <c r="E1893" s="389" t="str">
        <f>IF(_xlfn.IFNA(VLOOKUP(D1893,FORMATS!$A$8:$B$43,2,FALSE),0)=0,"",VLOOKUP(D1893,FORMATS!$A$8:$B$43,2,FALSE))</f>
        <v/>
      </c>
      <c r="F1893" s="176"/>
      <c r="G1893" s="176"/>
      <c r="H1893" s="325"/>
      <c r="I1893" s="384"/>
      <c r="J1893" s="392"/>
      <c r="K1893" s="394"/>
      <c r="L1893" s="394"/>
      <c r="M1893" s="374">
        <f t="shared" si="26"/>
        <v>0</v>
      </c>
    </row>
    <row r="1894" spans="1:13" ht="20.149999999999999" customHeight="1">
      <c r="A1894" s="174"/>
      <c r="B1894" s="165"/>
      <c r="C1894" s="175"/>
      <c r="D1894" s="170"/>
      <c r="E1894" s="389" t="str">
        <f>IF(_xlfn.IFNA(VLOOKUP(D1894,FORMATS!$A$8:$B$43,2,FALSE),0)=0,"",VLOOKUP(D1894,FORMATS!$A$8:$B$43,2,FALSE))</f>
        <v/>
      </c>
      <c r="F1894" s="176"/>
      <c r="G1894" s="176"/>
      <c r="H1894" s="325"/>
      <c r="I1894" s="384"/>
      <c r="J1894" s="392"/>
      <c r="K1894" s="394"/>
      <c r="L1894" s="394"/>
      <c r="M1894" s="374">
        <f t="shared" si="26"/>
        <v>0</v>
      </c>
    </row>
    <row r="1895" spans="1:13" ht="20.149999999999999" customHeight="1">
      <c r="A1895" s="174"/>
      <c r="B1895" s="165"/>
      <c r="C1895" s="175"/>
      <c r="D1895" s="170"/>
      <c r="E1895" s="389" t="str">
        <f>IF(_xlfn.IFNA(VLOOKUP(D1895,FORMATS!$A$8:$B$43,2,FALSE),0)=0,"",VLOOKUP(D1895,FORMATS!$A$8:$B$43,2,FALSE))</f>
        <v/>
      </c>
      <c r="F1895" s="176"/>
      <c r="G1895" s="176"/>
      <c r="H1895" s="325"/>
      <c r="I1895" s="384"/>
      <c r="J1895" s="392"/>
      <c r="K1895" s="394"/>
      <c r="L1895" s="394"/>
      <c r="M1895" s="374">
        <f t="shared" si="26"/>
        <v>0</v>
      </c>
    </row>
    <row r="1896" spans="1:13" ht="20.149999999999999" customHeight="1">
      <c r="A1896" s="174"/>
      <c r="B1896" s="165"/>
      <c r="C1896" s="175"/>
      <c r="D1896" s="170"/>
      <c r="E1896" s="389" t="str">
        <f>IF(_xlfn.IFNA(VLOOKUP(D1896,FORMATS!$A$8:$B$43,2,FALSE),0)=0,"",VLOOKUP(D1896,FORMATS!$A$8:$B$43,2,FALSE))</f>
        <v/>
      </c>
      <c r="F1896" s="176"/>
      <c r="G1896" s="176"/>
      <c r="H1896" s="325"/>
      <c r="I1896" s="384"/>
      <c r="J1896" s="392"/>
      <c r="K1896" s="394"/>
      <c r="L1896" s="394"/>
      <c r="M1896" s="374">
        <f t="shared" si="26"/>
        <v>0</v>
      </c>
    </row>
    <row r="1897" spans="1:13" ht="20.149999999999999" customHeight="1">
      <c r="A1897" s="174"/>
      <c r="B1897" s="165"/>
      <c r="C1897" s="175"/>
      <c r="D1897" s="170"/>
      <c r="E1897" s="389" t="str">
        <f>IF(_xlfn.IFNA(VLOOKUP(D1897,FORMATS!$A$8:$B$43,2,FALSE),0)=0,"",VLOOKUP(D1897,FORMATS!$A$8:$B$43,2,FALSE))</f>
        <v/>
      </c>
      <c r="F1897" s="176"/>
      <c r="G1897" s="176"/>
      <c r="H1897" s="325"/>
      <c r="I1897" s="384"/>
      <c r="J1897" s="392"/>
      <c r="K1897" s="394"/>
      <c r="L1897" s="394"/>
      <c r="M1897" s="374">
        <f t="shared" si="26"/>
        <v>0</v>
      </c>
    </row>
    <row r="1898" spans="1:13" ht="20.149999999999999" customHeight="1">
      <c r="A1898" s="174"/>
      <c r="B1898" s="165"/>
      <c r="C1898" s="175"/>
      <c r="D1898" s="170"/>
      <c r="E1898" s="389" t="str">
        <f>IF(_xlfn.IFNA(VLOOKUP(D1898,FORMATS!$A$8:$B$43,2,FALSE),0)=0,"",VLOOKUP(D1898,FORMATS!$A$8:$B$43,2,FALSE))</f>
        <v/>
      </c>
      <c r="F1898" s="176"/>
      <c r="G1898" s="176"/>
      <c r="H1898" s="325"/>
      <c r="I1898" s="384"/>
      <c r="J1898" s="392"/>
      <c r="K1898" s="394"/>
      <c r="L1898" s="394"/>
      <c r="M1898" s="374">
        <f t="shared" si="26"/>
        <v>0</v>
      </c>
    </row>
    <row r="1899" spans="1:13" ht="20.149999999999999" customHeight="1">
      <c r="A1899" s="174"/>
      <c r="B1899" s="165"/>
      <c r="C1899" s="175"/>
      <c r="D1899" s="170"/>
      <c r="E1899" s="389" t="str">
        <f>IF(_xlfn.IFNA(VLOOKUP(D1899,FORMATS!$A$8:$B$43,2,FALSE),0)=0,"",VLOOKUP(D1899,FORMATS!$A$8:$B$43,2,FALSE))</f>
        <v/>
      </c>
      <c r="F1899" s="176"/>
      <c r="G1899" s="176"/>
      <c r="H1899" s="325"/>
      <c r="I1899" s="384"/>
      <c r="J1899" s="392"/>
      <c r="K1899" s="394"/>
      <c r="L1899" s="394"/>
      <c r="M1899" s="374">
        <f t="shared" si="26"/>
        <v>0</v>
      </c>
    </row>
    <row r="1900" spans="1:13" ht="20.149999999999999" customHeight="1">
      <c r="A1900" s="174"/>
      <c r="B1900" s="165"/>
      <c r="C1900" s="175"/>
      <c r="D1900" s="170"/>
      <c r="E1900" s="389" t="str">
        <f>IF(_xlfn.IFNA(VLOOKUP(D1900,FORMATS!$A$8:$B$43,2,FALSE),0)=0,"",VLOOKUP(D1900,FORMATS!$A$8:$B$43,2,FALSE))</f>
        <v/>
      </c>
      <c r="F1900" s="176"/>
      <c r="G1900" s="176"/>
      <c r="H1900" s="325"/>
      <c r="I1900" s="384"/>
      <c r="J1900" s="392"/>
      <c r="K1900" s="394"/>
      <c r="L1900" s="394"/>
      <c r="M1900" s="374">
        <f t="shared" si="26"/>
        <v>0</v>
      </c>
    </row>
    <row r="1901" spans="1:13" ht="20.149999999999999" customHeight="1">
      <c r="A1901" s="174"/>
      <c r="B1901" s="165"/>
      <c r="C1901" s="175"/>
      <c r="D1901" s="170"/>
      <c r="E1901" s="389" t="str">
        <f>IF(_xlfn.IFNA(VLOOKUP(D1901,FORMATS!$A$8:$B$43,2,FALSE),0)=0,"",VLOOKUP(D1901,FORMATS!$A$8:$B$43,2,FALSE))</f>
        <v/>
      </c>
      <c r="F1901" s="176"/>
      <c r="G1901" s="176"/>
      <c r="H1901" s="325"/>
      <c r="I1901" s="384"/>
      <c r="J1901" s="392"/>
      <c r="K1901" s="394"/>
      <c r="L1901" s="394"/>
      <c r="M1901" s="374">
        <f t="shared" si="26"/>
        <v>0</v>
      </c>
    </row>
    <row r="1902" spans="1:13" ht="20.149999999999999" customHeight="1">
      <c r="A1902" s="174"/>
      <c r="B1902" s="165"/>
      <c r="C1902" s="175"/>
      <c r="D1902" s="170"/>
      <c r="E1902" s="389" t="str">
        <f>IF(_xlfn.IFNA(VLOOKUP(D1902,FORMATS!$A$8:$B$43,2,FALSE),0)=0,"",VLOOKUP(D1902,FORMATS!$A$8:$B$43,2,FALSE))</f>
        <v/>
      </c>
      <c r="F1902" s="176"/>
      <c r="G1902" s="176"/>
      <c r="H1902" s="325"/>
      <c r="I1902" s="384"/>
      <c r="J1902" s="392"/>
      <c r="K1902" s="394"/>
      <c r="L1902" s="394"/>
      <c r="M1902" s="374">
        <f t="shared" si="26"/>
        <v>0</v>
      </c>
    </row>
    <row r="1903" spans="1:13" ht="20.149999999999999" customHeight="1">
      <c r="A1903" s="174"/>
      <c r="B1903" s="165"/>
      <c r="C1903" s="175"/>
      <c r="D1903" s="170"/>
      <c r="E1903" s="389" t="str">
        <f>IF(_xlfn.IFNA(VLOOKUP(D1903,FORMATS!$A$8:$B$43,2,FALSE),0)=0,"",VLOOKUP(D1903,FORMATS!$A$8:$B$43,2,FALSE))</f>
        <v/>
      </c>
      <c r="F1903" s="176"/>
      <c r="G1903" s="176"/>
      <c r="H1903" s="325"/>
      <c r="I1903" s="384"/>
      <c r="J1903" s="392"/>
      <c r="K1903" s="394"/>
      <c r="L1903" s="394"/>
      <c r="M1903" s="374">
        <f t="shared" si="26"/>
        <v>0</v>
      </c>
    </row>
    <row r="1904" spans="1:13" ht="20.149999999999999" customHeight="1">
      <c r="A1904" s="174"/>
      <c r="B1904" s="165"/>
      <c r="C1904" s="175"/>
      <c r="D1904" s="170"/>
      <c r="E1904" s="389" t="str">
        <f>IF(_xlfn.IFNA(VLOOKUP(D1904,FORMATS!$A$8:$B$43,2,FALSE),0)=0,"",VLOOKUP(D1904,FORMATS!$A$8:$B$43,2,FALSE))</f>
        <v/>
      </c>
      <c r="F1904" s="176"/>
      <c r="G1904" s="176"/>
      <c r="H1904" s="325"/>
      <c r="I1904" s="384"/>
      <c r="J1904" s="392"/>
      <c r="K1904" s="394"/>
      <c r="L1904" s="394"/>
      <c r="M1904" s="374">
        <f t="shared" si="26"/>
        <v>0</v>
      </c>
    </row>
    <row r="1905" spans="1:13" ht="20.149999999999999" customHeight="1">
      <c r="A1905" s="174"/>
      <c r="B1905" s="165"/>
      <c r="C1905" s="175"/>
      <c r="D1905" s="170"/>
      <c r="E1905" s="389" t="str">
        <f>IF(_xlfn.IFNA(VLOOKUP(D1905,FORMATS!$A$8:$B$43,2,FALSE),0)=0,"",VLOOKUP(D1905,FORMATS!$A$8:$B$43,2,FALSE))</f>
        <v/>
      </c>
      <c r="F1905" s="176"/>
      <c r="G1905" s="176"/>
      <c r="H1905" s="325"/>
      <c r="I1905" s="384"/>
      <c r="J1905" s="392"/>
      <c r="K1905" s="394"/>
      <c r="L1905" s="394"/>
      <c r="M1905" s="374">
        <f t="shared" si="26"/>
        <v>0</v>
      </c>
    </row>
    <row r="1906" spans="1:13" ht="20.149999999999999" customHeight="1">
      <c r="A1906" s="174"/>
      <c r="B1906" s="165"/>
      <c r="C1906" s="175"/>
      <c r="D1906" s="170"/>
      <c r="E1906" s="389" t="str">
        <f>IF(_xlfn.IFNA(VLOOKUP(D1906,FORMATS!$A$8:$B$43,2,FALSE),0)=0,"",VLOOKUP(D1906,FORMATS!$A$8:$B$43,2,FALSE))</f>
        <v/>
      </c>
      <c r="F1906" s="176"/>
      <c r="G1906" s="176"/>
      <c r="H1906" s="325"/>
      <c r="I1906" s="384"/>
      <c r="J1906" s="392"/>
      <c r="K1906" s="394"/>
      <c r="L1906" s="394"/>
      <c r="M1906" s="374">
        <f t="shared" si="26"/>
        <v>0</v>
      </c>
    </row>
    <row r="1907" spans="1:13" ht="20.149999999999999" customHeight="1">
      <c r="A1907" s="174"/>
      <c r="B1907" s="165"/>
      <c r="C1907" s="175"/>
      <c r="D1907" s="170"/>
      <c r="E1907" s="389" t="str">
        <f>IF(_xlfn.IFNA(VLOOKUP(D1907,FORMATS!$A$8:$B$43,2,FALSE),0)=0,"",VLOOKUP(D1907,FORMATS!$A$8:$B$43,2,FALSE))</f>
        <v/>
      </c>
      <c r="F1907" s="176"/>
      <c r="G1907" s="176"/>
      <c r="H1907" s="325"/>
      <c r="I1907" s="384"/>
      <c r="J1907" s="392"/>
      <c r="K1907" s="394"/>
      <c r="L1907" s="394"/>
      <c r="M1907" s="374">
        <f t="shared" si="26"/>
        <v>0</v>
      </c>
    </row>
    <row r="1908" spans="1:13" ht="20.149999999999999" customHeight="1">
      <c r="A1908" s="174"/>
      <c r="B1908" s="165"/>
      <c r="C1908" s="175"/>
      <c r="D1908" s="170"/>
      <c r="E1908" s="389" t="str">
        <f>IF(_xlfn.IFNA(VLOOKUP(D1908,FORMATS!$A$8:$B$43,2,FALSE),0)=0,"",VLOOKUP(D1908,FORMATS!$A$8:$B$43,2,FALSE))</f>
        <v/>
      </c>
      <c r="F1908" s="176"/>
      <c r="G1908" s="176"/>
      <c r="H1908" s="325"/>
      <c r="I1908" s="384"/>
      <c r="J1908" s="392"/>
      <c r="K1908" s="394"/>
      <c r="L1908" s="394"/>
      <c r="M1908" s="374">
        <f t="shared" si="26"/>
        <v>0</v>
      </c>
    </row>
    <row r="1909" spans="1:13" ht="20.149999999999999" customHeight="1">
      <c r="A1909" s="174"/>
      <c r="B1909" s="165"/>
      <c r="C1909" s="175"/>
      <c r="D1909" s="170"/>
      <c r="E1909" s="389" t="str">
        <f>IF(_xlfn.IFNA(VLOOKUP(D1909,FORMATS!$A$8:$B$43,2,FALSE),0)=0,"",VLOOKUP(D1909,FORMATS!$A$8:$B$43,2,FALSE))</f>
        <v/>
      </c>
      <c r="F1909" s="176"/>
      <c r="G1909" s="176"/>
      <c r="H1909" s="325"/>
      <c r="I1909" s="384"/>
      <c r="J1909" s="392"/>
      <c r="K1909" s="394"/>
      <c r="L1909" s="394"/>
      <c r="M1909" s="374">
        <f t="shared" si="26"/>
        <v>0</v>
      </c>
    </row>
    <row r="1910" spans="1:13" ht="20.149999999999999" customHeight="1">
      <c r="A1910" s="174"/>
      <c r="B1910" s="165"/>
      <c r="C1910" s="175"/>
      <c r="D1910" s="170"/>
      <c r="E1910" s="389" t="str">
        <f>IF(_xlfn.IFNA(VLOOKUP(D1910,FORMATS!$A$8:$B$43,2,FALSE),0)=0,"",VLOOKUP(D1910,FORMATS!$A$8:$B$43,2,FALSE))</f>
        <v/>
      </c>
      <c r="F1910" s="176"/>
      <c r="G1910" s="176"/>
      <c r="H1910" s="325"/>
      <c r="I1910" s="384"/>
      <c r="J1910" s="392"/>
      <c r="K1910" s="394"/>
      <c r="L1910" s="394"/>
      <c r="M1910" s="374">
        <f t="shared" si="26"/>
        <v>0</v>
      </c>
    </row>
    <row r="1911" spans="1:13" ht="20.149999999999999" customHeight="1">
      <c r="A1911" s="174"/>
      <c r="B1911" s="165"/>
      <c r="C1911" s="175"/>
      <c r="D1911" s="170"/>
      <c r="E1911" s="389" t="str">
        <f>IF(_xlfn.IFNA(VLOOKUP(D1911,FORMATS!$A$8:$B$43,2,FALSE),0)=0,"",VLOOKUP(D1911,FORMATS!$A$8:$B$43,2,FALSE))</f>
        <v/>
      </c>
      <c r="F1911" s="176"/>
      <c r="G1911" s="176"/>
      <c r="H1911" s="325"/>
      <c r="I1911" s="384"/>
      <c r="J1911" s="392"/>
      <c r="K1911" s="394"/>
      <c r="L1911" s="394"/>
      <c r="M1911" s="374">
        <f t="shared" si="26"/>
        <v>0</v>
      </c>
    </row>
    <row r="1912" spans="1:13" ht="20.149999999999999" customHeight="1">
      <c r="A1912" s="174"/>
      <c r="B1912" s="165"/>
      <c r="C1912" s="175"/>
      <c r="D1912" s="170"/>
      <c r="E1912" s="389" t="str">
        <f>IF(_xlfn.IFNA(VLOOKUP(D1912,FORMATS!$A$8:$B$43,2,FALSE),0)=0,"",VLOOKUP(D1912,FORMATS!$A$8:$B$43,2,FALSE))</f>
        <v/>
      </c>
      <c r="F1912" s="176"/>
      <c r="G1912" s="176"/>
      <c r="H1912" s="325"/>
      <c r="I1912" s="384"/>
      <c r="J1912" s="392"/>
      <c r="K1912" s="394"/>
      <c r="L1912" s="394"/>
      <c r="M1912" s="374">
        <f t="shared" si="26"/>
        <v>0</v>
      </c>
    </row>
    <row r="1913" spans="1:13" ht="20.149999999999999" customHeight="1">
      <c r="A1913" s="174"/>
      <c r="B1913" s="165"/>
      <c r="C1913" s="175"/>
      <c r="D1913" s="170"/>
      <c r="E1913" s="389" t="str">
        <f>IF(_xlfn.IFNA(VLOOKUP(D1913,FORMATS!$A$8:$B$43,2,FALSE),0)=0,"",VLOOKUP(D1913,FORMATS!$A$8:$B$43,2,FALSE))</f>
        <v/>
      </c>
      <c r="F1913" s="176"/>
      <c r="G1913" s="176"/>
      <c r="H1913" s="325"/>
      <c r="I1913" s="384"/>
      <c r="J1913" s="392"/>
      <c r="K1913" s="394"/>
      <c r="L1913" s="394"/>
      <c r="M1913" s="374">
        <f t="shared" si="26"/>
        <v>0</v>
      </c>
    </row>
    <row r="1914" spans="1:13" ht="20.149999999999999" customHeight="1">
      <c r="A1914" s="174"/>
      <c r="B1914" s="165"/>
      <c r="C1914" s="175"/>
      <c r="D1914" s="170"/>
      <c r="E1914" s="389" t="str">
        <f>IF(_xlfn.IFNA(VLOOKUP(D1914,FORMATS!$A$8:$B$43,2,FALSE),0)=0,"",VLOOKUP(D1914,FORMATS!$A$8:$B$43,2,FALSE))</f>
        <v/>
      </c>
      <c r="F1914" s="176"/>
      <c r="G1914" s="176"/>
      <c r="H1914" s="325"/>
      <c r="I1914" s="384"/>
      <c r="J1914" s="392"/>
      <c r="K1914" s="394"/>
      <c r="L1914" s="394"/>
      <c r="M1914" s="374">
        <f t="shared" si="26"/>
        <v>0</v>
      </c>
    </row>
    <row r="1915" spans="1:13" ht="20.149999999999999" customHeight="1">
      <c r="A1915" s="174"/>
      <c r="B1915" s="165"/>
      <c r="C1915" s="175"/>
      <c r="D1915" s="170"/>
      <c r="E1915" s="389" t="str">
        <f>IF(_xlfn.IFNA(VLOOKUP(D1915,FORMATS!$A$8:$B$43,2,FALSE),0)=0,"",VLOOKUP(D1915,FORMATS!$A$8:$B$43,2,FALSE))</f>
        <v/>
      </c>
      <c r="F1915" s="176"/>
      <c r="G1915" s="176"/>
      <c r="H1915" s="325"/>
      <c r="I1915" s="384"/>
      <c r="J1915" s="392"/>
      <c r="K1915" s="394"/>
      <c r="L1915" s="394"/>
      <c r="M1915" s="374">
        <f t="shared" si="26"/>
        <v>0</v>
      </c>
    </row>
    <row r="1916" spans="1:13" ht="20.149999999999999" customHeight="1">
      <c r="A1916" s="174"/>
      <c r="B1916" s="165"/>
      <c r="C1916" s="175"/>
      <c r="D1916" s="170"/>
      <c r="E1916" s="389" t="str">
        <f>IF(_xlfn.IFNA(VLOOKUP(D1916,FORMATS!$A$8:$B$43,2,FALSE),0)=0,"",VLOOKUP(D1916,FORMATS!$A$8:$B$43,2,FALSE))</f>
        <v/>
      </c>
      <c r="F1916" s="176"/>
      <c r="G1916" s="176"/>
      <c r="H1916" s="325"/>
      <c r="I1916" s="384"/>
      <c r="J1916" s="392"/>
      <c r="K1916" s="394"/>
      <c r="L1916" s="394"/>
      <c r="M1916" s="374">
        <f t="shared" si="26"/>
        <v>0</v>
      </c>
    </row>
    <row r="1917" spans="1:13" ht="20.149999999999999" customHeight="1">
      <c r="A1917" s="174"/>
      <c r="B1917" s="165"/>
      <c r="C1917" s="175"/>
      <c r="D1917" s="170"/>
      <c r="E1917" s="389" t="str">
        <f>IF(_xlfn.IFNA(VLOOKUP(D1917,FORMATS!$A$8:$B$43,2,FALSE),0)=0,"",VLOOKUP(D1917,FORMATS!$A$8:$B$43,2,FALSE))</f>
        <v/>
      </c>
      <c r="F1917" s="176"/>
      <c r="G1917" s="176"/>
      <c r="H1917" s="325"/>
      <c r="I1917" s="384"/>
      <c r="J1917" s="392"/>
      <c r="K1917" s="394"/>
      <c r="L1917" s="394"/>
      <c r="M1917" s="374">
        <f t="shared" si="26"/>
        <v>0</v>
      </c>
    </row>
    <row r="1918" spans="1:13" ht="20.149999999999999" customHeight="1">
      <c r="A1918" s="174"/>
      <c r="B1918" s="165"/>
      <c r="C1918" s="175"/>
      <c r="D1918" s="170"/>
      <c r="E1918" s="389" t="str">
        <f>IF(_xlfn.IFNA(VLOOKUP(D1918,FORMATS!$A$8:$B$43,2,FALSE),0)=0,"",VLOOKUP(D1918,FORMATS!$A$8:$B$43,2,FALSE))</f>
        <v/>
      </c>
      <c r="F1918" s="176"/>
      <c r="G1918" s="176"/>
      <c r="H1918" s="325"/>
      <c r="I1918" s="384"/>
      <c r="J1918" s="392"/>
      <c r="K1918" s="394"/>
      <c r="L1918" s="394"/>
      <c r="M1918" s="374">
        <f t="shared" si="26"/>
        <v>0</v>
      </c>
    </row>
    <row r="1919" spans="1:13" ht="20.149999999999999" customHeight="1">
      <c r="A1919" s="174"/>
      <c r="B1919" s="165"/>
      <c r="C1919" s="175"/>
      <c r="D1919" s="170"/>
      <c r="E1919" s="389" t="str">
        <f>IF(_xlfn.IFNA(VLOOKUP(D1919,FORMATS!$A$8:$B$43,2,FALSE),0)=0,"",VLOOKUP(D1919,FORMATS!$A$8:$B$43,2,FALSE))</f>
        <v/>
      </c>
      <c r="F1919" s="176"/>
      <c r="G1919" s="176"/>
      <c r="H1919" s="325"/>
      <c r="I1919" s="384"/>
      <c r="J1919" s="392"/>
      <c r="K1919" s="394"/>
      <c r="L1919" s="394"/>
      <c r="M1919" s="374">
        <f t="shared" si="26"/>
        <v>0</v>
      </c>
    </row>
    <row r="1920" spans="1:13" ht="20.149999999999999" customHeight="1">
      <c r="A1920" s="174"/>
      <c r="B1920" s="165"/>
      <c r="C1920" s="175"/>
      <c r="D1920" s="170"/>
      <c r="E1920" s="389" t="str">
        <f>IF(_xlfn.IFNA(VLOOKUP(D1920,FORMATS!$A$8:$B$43,2,FALSE),0)=0,"",VLOOKUP(D1920,FORMATS!$A$8:$B$43,2,FALSE))</f>
        <v/>
      </c>
      <c r="F1920" s="176"/>
      <c r="G1920" s="176"/>
      <c r="H1920" s="325"/>
      <c r="I1920" s="384"/>
      <c r="J1920" s="392"/>
      <c r="K1920" s="394"/>
      <c r="L1920" s="394"/>
      <c r="M1920" s="374">
        <f t="shared" si="26"/>
        <v>0</v>
      </c>
    </row>
    <row r="1921" spans="1:13" ht="20.149999999999999" customHeight="1">
      <c r="A1921" s="174"/>
      <c r="B1921" s="165"/>
      <c r="C1921" s="175"/>
      <c r="D1921" s="170"/>
      <c r="E1921" s="389" t="str">
        <f>IF(_xlfn.IFNA(VLOOKUP(D1921,FORMATS!$A$8:$B$43,2,FALSE),0)=0,"",VLOOKUP(D1921,FORMATS!$A$8:$B$43,2,FALSE))</f>
        <v/>
      </c>
      <c r="F1921" s="176"/>
      <c r="G1921" s="176"/>
      <c r="H1921" s="325"/>
      <c r="I1921" s="384"/>
      <c r="J1921" s="392"/>
      <c r="K1921" s="394"/>
      <c r="L1921" s="394"/>
      <c r="M1921" s="374">
        <f t="shared" si="26"/>
        <v>0</v>
      </c>
    </row>
    <row r="1922" spans="1:13" ht="20.149999999999999" customHeight="1">
      <c r="A1922" s="174"/>
      <c r="B1922" s="165"/>
      <c r="C1922" s="175"/>
      <c r="D1922" s="170"/>
      <c r="E1922" s="389" t="str">
        <f>IF(_xlfn.IFNA(VLOOKUP(D1922,FORMATS!$A$8:$B$43,2,FALSE),0)=0,"",VLOOKUP(D1922,FORMATS!$A$8:$B$43,2,FALSE))</f>
        <v/>
      </c>
      <c r="F1922" s="176"/>
      <c r="G1922" s="176"/>
      <c r="H1922" s="325"/>
      <c r="I1922" s="384"/>
      <c r="J1922" s="392"/>
      <c r="K1922" s="394"/>
      <c r="L1922" s="394"/>
      <c r="M1922" s="374">
        <f t="shared" si="26"/>
        <v>0</v>
      </c>
    </row>
    <row r="1923" spans="1:13" ht="20.149999999999999" customHeight="1">
      <c r="A1923" s="174"/>
      <c r="B1923" s="165"/>
      <c r="C1923" s="175"/>
      <c r="D1923" s="170"/>
      <c r="E1923" s="389" t="str">
        <f>IF(_xlfn.IFNA(VLOOKUP(D1923,FORMATS!$A$8:$B$43,2,FALSE),0)=0,"",VLOOKUP(D1923,FORMATS!$A$8:$B$43,2,FALSE))</f>
        <v/>
      </c>
      <c r="F1923" s="176"/>
      <c r="G1923" s="176"/>
      <c r="H1923" s="325"/>
      <c r="I1923" s="384"/>
      <c r="J1923" s="392"/>
      <c r="K1923" s="394"/>
      <c r="L1923" s="394"/>
      <c r="M1923" s="374">
        <f t="shared" si="26"/>
        <v>0</v>
      </c>
    </row>
    <row r="1924" spans="1:13" ht="20.149999999999999" customHeight="1">
      <c r="A1924" s="174"/>
      <c r="B1924" s="165"/>
      <c r="C1924" s="175"/>
      <c r="D1924" s="170"/>
      <c r="E1924" s="389" t="str">
        <f>IF(_xlfn.IFNA(VLOOKUP(D1924,FORMATS!$A$8:$B$43,2,FALSE),0)=0,"",VLOOKUP(D1924,FORMATS!$A$8:$B$43,2,FALSE))</f>
        <v/>
      </c>
      <c r="F1924" s="176"/>
      <c r="G1924" s="176"/>
      <c r="H1924" s="325"/>
      <c r="I1924" s="384"/>
      <c r="J1924" s="392"/>
      <c r="K1924" s="394"/>
      <c r="L1924" s="394"/>
      <c r="M1924" s="374">
        <f t="shared" si="26"/>
        <v>0</v>
      </c>
    </row>
    <row r="1925" spans="1:13" ht="20.149999999999999" customHeight="1">
      <c r="A1925" s="174"/>
      <c r="B1925" s="165"/>
      <c r="C1925" s="175"/>
      <c r="D1925" s="170"/>
      <c r="E1925" s="389" t="str">
        <f>IF(_xlfn.IFNA(VLOOKUP(D1925,FORMATS!$A$8:$B$43,2,FALSE),0)=0,"",VLOOKUP(D1925,FORMATS!$A$8:$B$43,2,FALSE))</f>
        <v/>
      </c>
      <c r="F1925" s="176"/>
      <c r="G1925" s="176"/>
      <c r="H1925" s="325"/>
      <c r="I1925" s="384"/>
      <c r="J1925" s="392"/>
      <c r="K1925" s="394"/>
      <c r="L1925" s="394"/>
      <c r="M1925" s="374">
        <f t="shared" si="26"/>
        <v>0</v>
      </c>
    </row>
    <row r="1926" spans="1:13" ht="20.149999999999999" customHeight="1">
      <c r="A1926" s="174"/>
      <c r="B1926" s="165"/>
      <c r="C1926" s="175"/>
      <c r="D1926" s="170"/>
      <c r="E1926" s="389" t="str">
        <f>IF(_xlfn.IFNA(VLOOKUP(D1926,FORMATS!$A$8:$B$43,2,FALSE),0)=0,"",VLOOKUP(D1926,FORMATS!$A$8:$B$43,2,FALSE))</f>
        <v/>
      </c>
      <c r="F1926" s="176"/>
      <c r="G1926" s="176"/>
      <c r="H1926" s="325"/>
      <c r="I1926" s="384"/>
      <c r="J1926" s="392"/>
      <c r="K1926" s="394"/>
      <c r="L1926" s="394"/>
      <c r="M1926" s="374">
        <f t="shared" si="26"/>
        <v>0</v>
      </c>
    </row>
    <row r="1927" spans="1:13" ht="20.149999999999999" customHeight="1">
      <c r="A1927" s="174"/>
      <c r="B1927" s="165"/>
      <c r="C1927" s="175"/>
      <c r="D1927" s="170"/>
      <c r="E1927" s="389" t="str">
        <f>IF(_xlfn.IFNA(VLOOKUP(D1927,FORMATS!$A$8:$B$43,2,FALSE),0)=0,"",VLOOKUP(D1927,FORMATS!$A$8:$B$43,2,FALSE))</f>
        <v/>
      </c>
      <c r="F1927" s="176"/>
      <c r="G1927" s="176"/>
      <c r="H1927" s="325"/>
      <c r="I1927" s="384"/>
      <c r="J1927" s="392"/>
      <c r="K1927" s="394"/>
      <c r="L1927" s="394"/>
      <c r="M1927" s="374">
        <f t="shared" si="26"/>
        <v>0</v>
      </c>
    </row>
    <row r="1928" spans="1:13" ht="20.149999999999999" customHeight="1">
      <c r="A1928" s="174"/>
      <c r="B1928" s="165"/>
      <c r="C1928" s="175"/>
      <c r="D1928" s="170"/>
      <c r="E1928" s="389" t="str">
        <f>IF(_xlfn.IFNA(VLOOKUP(D1928,FORMATS!$A$8:$B$43,2,FALSE),0)=0,"",VLOOKUP(D1928,FORMATS!$A$8:$B$43,2,FALSE))</f>
        <v/>
      </c>
      <c r="F1928" s="176"/>
      <c r="G1928" s="176"/>
      <c r="H1928" s="325"/>
      <c r="I1928" s="384"/>
      <c r="J1928" s="392"/>
      <c r="K1928" s="394"/>
      <c r="L1928" s="394"/>
      <c r="M1928" s="374">
        <f t="shared" si="26"/>
        <v>0</v>
      </c>
    </row>
    <row r="1929" spans="1:13" ht="20.149999999999999" customHeight="1">
      <c r="A1929" s="174"/>
      <c r="B1929" s="165"/>
      <c r="C1929" s="175"/>
      <c r="D1929" s="170"/>
      <c r="E1929" s="389" t="str">
        <f>IF(_xlfn.IFNA(VLOOKUP(D1929,FORMATS!$A$8:$B$43,2,FALSE),0)=0,"",VLOOKUP(D1929,FORMATS!$A$8:$B$43,2,FALSE))</f>
        <v/>
      </c>
      <c r="F1929" s="176"/>
      <c r="G1929" s="176"/>
      <c r="H1929" s="325"/>
      <c r="I1929" s="384"/>
      <c r="J1929" s="392"/>
      <c r="K1929" s="394"/>
      <c r="L1929" s="394"/>
      <c r="M1929" s="374">
        <f t="shared" si="26"/>
        <v>0</v>
      </c>
    </row>
    <row r="1930" spans="1:13" ht="20.149999999999999" customHeight="1">
      <c r="A1930" s="174"/>
      <c r="B1930" s="165"/>
      <c r="C1930" s="175"/>
      <c r="D1930" s="170"/>
      <c r="E1930" s="389" t="str">
        <f>IF(_xlfn.IFNA(VLOOKUP(D1930,FORMATS!$A$8:$B$43,2,FALSE),0)=0,"",VLOOKUP(D1930,FORMATS!$A$8:$B$43,2,FALSE))</f>
        <v/>
      </c>
      <c r="F1930" s="176"/>
      <c r="G1930" s="176"/>
      <c r="H1930" s="325"/>
      <c r="I1930" s="384"/>
      <c r="J1930" s="392"/>
      <c r="K1930" s="394"/>
      <c r="L1930" s="394"/>
      <c r="M1930" s="374">
        <f t="shared" si="26"/>
        <v>0</v>
      </c>
    </row>
    <row r="1931" spans="1:13" ht="20.149999999999999" customHeight="1">
      <c r="A1931" s="174"/>
      <c r="B1931" s="165"/>
      <c r="C1931" s="175"/>
      <c r="D1931" s="170"/>
      <c r="E1931" s="389" t="str">
        <f>IF(_xlfn.IFNA(VLOOKUP(D1931,FORMATS!$A$8:$B$43,2,FALSE),0)=0,"",VLOOKUP(D1931,FORMATS!$A$8:$B$43,2,FALSE))</f>
        <v/>
      </c>
      <c r="F1931" s="176"/>
      <c r="G1931" s="176"/>
      <c r="H1931" s="325"/>
      <c r="I1931" s="384"/>
      <c r="J1931" s="392"/>
      <c r="K1931" s="394"/>
      <c r="L1931" s="394"/>
      <c r="M1931" s="374">
        <f t="shared" si="26"/>
        <v>0</v>
      </c>
    </row>
    <row r="1932" spans="1:13" ht="20.149999999999999" customHeight="1">
      <c r="A1932" s="174"/>
      <c r="B1932" s="165"/>
      <c r="C1932" s="175"/>
      <c r="D1932" s="170"/>
      <c r="E1932" s="389" t="str">
        <f>IF(_xlfn.IFNA(VLOOKUP(D1932,FORMATS!$A$8:$B$43,2,FALSE),0)=0,"",VLOOKUP(D1932,FORMATS!$A$8:$B$43,2,FALSE))</f>
        <v/>
      </c>
      <c r="F1932" s="176"/>
      <c r="G1932" s="176"/>
      <c r="H1932" s="325"/>
      <c r="I1932" s="384"/>
      <c r="J1932" s="392"/>
      <c r="K1932" s="394"/>
      <c r="L1932" s="394"/>
      <c r="M1932" s="374">
        <f t="shared" si="26"/>
        <v>0</v>
      </c>
    </row>
    <row r="1933" spans="1:13" ht="20.149999999999999" customHeight="1">
      <c r="A1933" s="174"/>
      <c r="B1933" s="165"/>
      <c r="C1933" s="175"/>
      <c r="D1933" s="170"/>
      <c r="E1933" s="389" t="str">
        <f>IF(_xlfn.IFNA(VLOOKUP(D1933,FORMATS!$A$8:$B$43,2,FALSE),0)=0,"",VLOOKUP(D1933,FORMATS!$A$8:$B$43,2,FALSE))</f>
        <v/>
      </c>
      <c r="F1933" s="176"/>
      <c r="G1933" s="176"/>
      <c r="H1933" s="325"/>
      <c r="I1933" s="384"/>
      <c r="J1933" s="392"/>
      <c r="K1933" s="394"/>
      <c r="L1933" s="394"/>
      <c r="M1933" s="374">
        <f t="shared" si="26"/>
        <v>0</v>
      </c>
    </row>
    <row r="1934" spans="1:13" ht="20.149999999999999" customHeight="1">
      <c r="A1934" s="174"/>
      <c r="B1934" s="165"/>
      <c r="C1934" s="175"/>
      <c r="D1934" s="170"/>
      <c r="E1934" s="389" t="str">
        <f>IF(_xlfn.IFNA(VLOOKUP(D1934,FORMATS!$A$8:$B$43,2,FALSE),0)=0,"",VLOOKUP(D1934,FORMATS!$A$8:$B$43,2,FALSE))</f>
        <v/>
      </c>
      <c r="F1934" s="176"/>
      <c r="G1934" s="176"/>
      <c r="H1934" s="325"/>
      <c r="I1934" s="384"/>
      <c r="J1934" s="392"/>
      <c r="K1934" s="394"/>
      <c r="L1934" s="394"/>
      <c r="M1934" s="374">
        <f t="shared" si="26"/>
        <v>0</v>
      </c>
    </row>
    <row r="1935" spans="1:13" ht="20.149999999999999" customHeight="1">
      <c r="A1935" s="174"/>
      <c r="B1935" s="165"/>
      <c r="C1935" s="175"/>
      <c r="D1935" s="170"/>
      <c r="E1935" s="389" t="str">
        <f>IF(_xlfn.IFNA(VLOOKUP(D1935,FORMATS!$A$8:$B$43,2,FALSE),0)=0,"",VLOOKUP(D1935,FORMATS!$A$8:$B$43,2,FALSE))</f>
        <v/>
      </c>
      <c r="F1935" s="176"/>
      <c r="G1935" s="176"/>
      <c r="H1935" s="325"/>
      <c r="I1935" s="384"/>
      <c r="J1935" s="392"/>
      <c r="K1935" s="394"/>
      <c r="L1935" s="394"/>
      <c r="M1935" s="374">
        <f t="shared" si="26"/>
        <v>0</v>
      </c>
    </row>
    <row r="1936" spans="1:13" ht="20.149999999999999" customHeight="1">
      <c r="A1936" s="174"/>
      <c r="B1936" s="165"/>
      <c r="C1936" s="175"/>
      <c r="D1936" s="170"/>
      <c r="E1936" s="389" t="str">
        <f>IF(_xlfn.IFNA(VLOOKUP(D1936,FORMATS!$A$8:$B$43,2,FALSE),0)=0,"",VLOOKUP(D1936,FORMATS!$A$8:$B$43,2,FALSE))</f>
        <v/>
      </c>
      <c r="F1936" s="176"/>
      <c r="G1936" s="176"/>
      <c r="H1936" s="325"/>
      <c r="I1936" s="384"/>
      <c r="J1936" s="392"/>
      <c r="K1936" s="394"/>
      <c r="L1936" s="394"/>
      <c r="M1936" s="374">
        <f t="shared" si="26"/>
        <v>0</v>
      </c>
    </row>
    <row r="1937" spans="1:13" ht="20.149999999999999" customHeight="1">
      <c r="A1937" s="174"/>
      <c r="B1937" s="165"/>
      <c r="C1937" s="175"/>
      <c r="D1937" s="170"/>
      <c r="E1937" s="389" t="str">
        <f>IF(_xlfn.IFNA(VLOOKUP(D1937,FORMATS!$A$8:$B$43,2,FALSE),0)=0,"",VLOOKUP(D1937,FORMATS!$A$8:$B$43,2,FALSE))</f>
        <v/>
      </c>
      <c r="F1937" s="176"/>
      <c r="G1937" s="176"/>
      <c r="H1937" s="325"/>
      <c r="I1937" s="384"/>
      <c r="J1937" s="392"/>
      <c r="K1937" s="394"/>
      <c r="L1937" s="394"/>
      <c r="M1937" s="374">
        <f t="shared" si="26"/>
        <v>0</v>
      </c>
    </row>
    <row r="1938" spans="1:13" ht="20.149999999999999" customHeight="1">
      <c r="A1938" s="174"/>
      <c r="B1938" s="165"/>
      <c r="C1938" s="175"/>
      <c r="D1938" s="170"/>
      <c r="E1938" s="389" t="str">
        <f>IF(_xlfn.IFNA(VLOOKUP(D1938,FORMATS!$A$8:$B$43,2,FALSE),0)=0,"",VLOOKUP(D1938,FORMATS!$A$8:$B$43,2,FALSE))</f>
        <v/>
      </c>
      <c r="F1938" s="176"/>
      <c r="G1938" s="176"/>
      <c r="H1938" s="325"/>
      <c r="I1938" s="384"/>
      <c r="J1938" s="392"/>
      <c r="K1938" s="394"/>
      <c r="L1938" s="394"/>
      <c r="M1938" s="374">
        <f t="shared" si="26"/>
        <v>0</v>
      </c>
    </row>
    <row r="1939" spans="1:13" ht="20.149999999999999" customHeight="1">
      <c r="A1939" s="174"/>
      <c r="B1939" s="165"/>
      <c r="C1939" s="175"/>
      <c r="D1939" s="170"/>
      <c r="E1939" s="389" t="str">
        <f>IF(_xlfn.IFNA(VLOOKUP(D1939,FORMATS!$A$8:$B$43,2,FALSE),0)=0,"",VLOOKUP(D1939,FORMATS!$A$8:$B$43,2,FALSE))</f>
        <v/>
      </c>
      <c r="F1939" s="176"/>
      <c r="G1939" s="176"/>
      <c r="H1939" s="325"/>
      <c r="I1939" s="384"/>
      <c r="J1939" s="392"/>
      <c r="K1939" s="394"/>
      <c r="L1939" s="394"/>
      <c r="M1939" s="374">
        <f t="shared" si="26"/>
        <v>0</v>
      </c>
    </row>
    <row r="1940" spans="1:13" ht="20.149999999999999" customHeight="1">
      <c r="A1940" s="174"/>
      <c r="B1940" s="165"/>
      <c r="C1940" s="175"/>
      <c r="D1940" s="170"/>
      <c r="E1940" s="389" t="str">
        <f>IF(_xlfn.IFNA(VLOOKUP(D1940,FORMATS!$A$8:$B$43,2,FALSE),0)=0,"",VLOOKUP(D1940,FORMATS!$A$8:$B$43,2,FALSE))</f>
        <v/>
      </c>
      <c r="F1940" s="176"/>
      <c r="G1940" s="176"/>
      <c r="H1940" s="325"/>
      <c r="I1940" s="384"/>
      <c r="J1940" s="392"/>
      <c r="K1940" s="394"/>
      <c r="L1940" s="394"/>
      <c r="M1940" s="374">
        <f t="shared" ref="M1940:M2003" si="27">K1940-L1940</f>
        <v>0</v>
      </c>
    </row>
    <row r="1941" spans="1:13" ht="20.149999999999999" customHeight="1">
      <c r="A1941" s="174"/>
      <c r="B1941" s="165"/>
      <c r="C1941" s="175"/>
      <c r="D1941" s="170"/>
      <c r="E1941" s="389" t="str">
        <f>IF(_xlfn.IFNA(VLOOKUP(D1941,FORMATS!$A$8:$B$43,2,FALSE),0)=0,"",VLOOKUP(D1941,FORMATS!$A$8:$B$43,2,FALSE))</f>
        <v/>
      </c>
      <c r="F1941" s="176"/>
      <c r="G1941" s="176"/>
      <c r="H1941" s="325"/>
      <c r="I1941" s="384"/>
      <c r="J1941" s="392"/>
      <c r="K1941" s="394"/>
      <c r="L1941" s="394"/>
      <c r="M1941" s="374">
        <f t="shared" si="27"/>
        <v>0</v>
      </c>
    </row>
    <row r="1942" spans="1:13" ht="20.149999999999999" customHeight="1">
      <c r="A1942" s="174"/>
      <c r="B1942" s="165"/>
      <c r="C1942" s="175"/>
      <c r="D1942" s="170"/>
      <c r="E1942" s="389" t="str">
        <f>IF(_xlfn.IFNA(VLOOKUP(D1942,FORMATS!$A$8:$B$43,2,FALSE),0)=0,"",VLOOKUP(D1942,FORMATS!$A$8:$B$43,2,FALSE))</f>
        <v/>
      </c>
      <c r="F1942" s="176"/>
      <c r="G1942" s="176"/>
      <c r="H1942" s="325"/>
      <c r="I1942" s="384"/>
      <c r="J1942" s="392"/>
      <c r="K1942" s="394"/>
      <c r="L1942" s="394"/>
      <c r="M1942" s="374">
        <f t="shared" si="27"/>
        <v>0</v>
      </c>
    </row>
    <row r="1943" spans="1:13" ht="20.149999999999999" customHeight="1">
      <c r="A1943" s="174"/>
      <c r="B1943" s="165"/>
      <c r="C1943" s="175"/>
      <c r="D1943" s="170"/>
      <c r="E1943" s="389" t="str">
        <f>IF(_xlfn.IFNA(VLOOKUP(D1943,FORMATS!$A$8:$B$43,2,FALSE),0)=0,"",VLOOKUP(D1943,FORMATS!$A$8:$B$43,2,FALSE))</f>
        <v/>
      </c>
      <c r="F1943" s="176"/>
      <c r="G1943" s="176"/>
      <c r="H1943" s="325"/>
      <c r="I1943" s="384"/>
      <c r="J1943" s="392"/>
      <c r="K1943" s="394"/>
      <c r="L1943" s="394"/>
      <c r="M1943" s="374">
        <f t="shared" si="27"/>
        <v>0</v>
      </c>
    </row>
    <row r="1944" spans="1:13" ht="20.149999999999999" customHeight="1">
      <c r="A1944" s="174"/>
      <c r="B1944" s="165"/>
      <c r="C1944" s="175"/>
      <c r="D1944" s="170"/>
      <c r="E1944" s="389" t="str">
        <f>IF(_xlfn.IFNA(VLOOKUP(D1944,FORMATS!$A$8:$B$43,2,FALSE),0)=0,"",VLOOKUP(D1944,FORMATS!$A$8:$B$43,2,FALSE))</f>
        <v/>
      </c>
      <c r="F1944" s="176"/>
      <c r="G1944" s="176"/>
      <c r="H1944" s="325"/>
      <c r="I1944" s="384"/>
      <c r="J1944" s="392"/>
      <c r="K1944" s="394"/>
      <c r="L1944" s="394"/>
      <c r="M1944" s="374">
        <f t="shared" si="27"/>
        <v>0</v>
      </c>
    </row>
    <row r="1945" spans="1:13" ht="20.149999999999999" customHeight="1">
      <c r="A1945" s="174"/>
      <c r="B1945" s="165"/>
      <c r="C1945" s="175"/>
      <c r="D1945" s="170"/>
      <c r="E1945" s="389" t="str">
        <f>IF(_xlfn.IFNA(VLOOKUP(D1945,FORMATS!$A$8:$B$43,2,FALSE),0)=0,"",VLOOKUP(D1945,FORMATS!$A$8:$B$43,2,FALSE))</f>
        <v/>
      </c>
      <c r="F1945" s="176"/>
      <c r="G1945" s="176"/>
      <c r="H1945" s="325"/>
      <c r="I1945" s="384"/>
      <c r="J1945" s="392"/>
      <c r="K1945" s="394"/>
      <c r="L1945" s="394"/>
      <c r="M1945" s="374">
        <f t="shared" si="27"/>
        <v>0</v>
      </c>
    </row>
    <row r="1946" spans="1:13" ht="20.149999999999999" customHeight="1">
      <c r="A1946" s="174"/>
      <c r="B1946" s="165"/>
      <c r="C1946" s="175"/>
      <c r="D1946" s="170"/>
      <c r="E1946" s="389" t="str">
        <f>IF(_xlfn.IFNA(VLOOKUP(D1946,FORMATS!$A$8:$B$43,2,FALSE),0)=0,"",VLOOKUP(D1946,FORMATS!$A$8:$B$43,2,FALSE))</f>
        <v/>
      </c>
      <c r="F1946" s="176"/>
      <c r="G1946" s="176"/>
      <c r="H1946" s="325"/>
      <c r="I1946" s="384"/>
      <c r="J1946" s="392"/>
      <c r="K1946" s="394"/>
      <c r="L1946" s="394"/>
      <c r="M1946" s="374">
        <f t="shared" si="27"/>
        <v>0</v>
      </c>
    </row>
    <row r="1947" spans="1:13" ht="20.149999999999999" customHeight="1">
      <c r="A1947" s="174"/>
      <c r="B1947" s="165"/>
      <c r="C1947" s="175"/>
      <c r="D1947" s="170"/>
      <c r="E1947" s="389" t="str">
        <f>IF(_xlfn.IFNA(VLOOKUP(D1947,FORMATS!$A$8:$B$43,2,FALSE),0)=0,"",VLOOKUP(D1947,FORMATS!$A$8:$B$43,2,FALSE))</f>
        <v/>
      </c>
      <c r="F1947" s="176"/>
      <c r="G1947" s="176"/>
      <c r="H1947" s="325"/>
      <c r="I1947" s="384"/>
      <c r="J1947" s="392"/>
      <c r="K1947" s="394"/>
      <c r="L1947" s="394"/>
      <c r="M1947" s="374">
        <f t="shared" si="27"/>
        <v>0</v>
      </c>
    </row>
    <row r="1948" spans="1:13" ht="20.149999999999999" customHeight="1">
      <c r="A1948" s="174"/>
      <c r="B1948" s="165"/>
      <c r="C1948" s="175"/>
      <c r="D1948" s="170"/>
      <c r="E1948" s="389" t="str">
        <f>IF(_xlfn.IFNA(VLOOKUP(D1948,FORMATS!$A$8:$B$43,2,FALSE),0)=0,"",VLOOKUP(D1948,FORMATS!$A$8:$B$43,2,FALSE))</f>
        <v/>
      </c>
      <c r="F1948" s="176"/>
      <c r="G1948" s="176"/>
      <c r="H1948" s="325"/>
      <c r="I1948" s="384"/>
      <c r="J1948" s="392"/>
      <c r="K1948" s="394"/>
      <c r="L1948" s="394"/>
      <c r="M1948" s="374">
        <f t="shared" si="27"/>
        <v>0</v>
      </c>
    </row>
    <row r="1949" spans="1:13" ht="20.149999999999999" customHeight="1">
      <c r="A1949" s="174"/>
      <c r="B1949" s="165"/>
      <c r="C1949" s="175"/>
      <c r="D1949" s="170"/>
      <c r="E1949" s="389" t="str">
        <f>IF(_xlfn.IFNA(VLOOKUP(D1949,FORMATS!$A$8:$B$43,2,FALSE),0)=0,"",VLOOKUP(D1949,FORMATS!$A$8:$B$43,2,FALSE))</f>
        <v/>
      </c>
      <c r="F1949" s="176"/>
      <c r="G1949" s="176"/>
      <c r="H1949" s="325"/>
      <c r="I1949" s="384"/>
      <c r="J1949" s="392"/>
      <c r="K1949" s="394"/>
      <c r="L1949" s="394"/>
      <c r="M1949" s="374">
        <f t="shared" si="27"/>
        <v>0</v>
      </c>
    </row>
    <row r="1950" spans="1:13" ht="20.149999999999999" customHeight="1">
      <c r="A1950" s="174"/>
      <c r="B1950" s="165"/>
      <c r="C1950" s="175"/>
      <c r="D1950" s="170"/>
      <c r="E1950" s="389" t="str">
        <f>IF(_xlfn.IFNA(VLOOKUP(D1950,FORMATS!$A$8:$B$43,2,FALSE),0)=0,"",VLOOKUP(D1950,FORMATS!$A$8:$B$43,2,FALSE))</f>
        <v/>
      </c>
      <c r="F1950" s="176"/>
      <c r="G1950" s="176"/>
      <c r="H1950" s="325"/>
      <c r="I1950" s="384"/>
      <c r="J1950" s="392"/>
      <c r="K1950" s="394"/>
      <c r="L1950" s="394"/>
      <c r="M1950" s="374">
        <f t="shared" si="27"/>
        <v>0</v>
      </c>
    </row>
    <row r="1951" spans="1:13" ht="20.149999999999999" customHeight="1">
      <c r="A1951" s="174"/>
      <c r="B1951" s="165"/>
      <c r="C1951" s="175"/>
      <c r="D1951" s="170"/>
      <c r="E1951" s="389" t="str">
        <f>IF(_xlfn.IFNA(VLOOKUP(D1951,FORMATS!$A$8:$B$43,2,FALSE),0)=0,"",VLOOKUP(D1951,FORMATS!$A$8:$B$43,2,FALSE))</f>
        <v/>
      </c>
      <c r="F1951" s="176"/>
      <c r="G1951" s="176"/>
      <c r="H1951" s="325"/>
      <c r="I1951" s="384"/>
      <c r="J1951" s="392"/>
      <c r="K1951" s="394"/>
      <c r="L1951" s="394"/>
      <c r="M1951" s="374">
        <f t="shared" si="27"/>
        <v>0</v>
      </c>
    </row>
    <row r="1952" spans="1:13" ht="20.149999999999999" customHeight="1">
      <c r="A1952" s="174"/>
      <c r="B1952" s="165"/>
      <c r="C1952" s="175"/>
      <c r="D1952" s="170"/>
      <c r="E1952" s="389" t="str">
        <f>IF(_xlfn.IFNA(VLOOKUP(D1952,FORMATS!$A$8:$B$43,2,FALSE),0)=0,"",VLOOKUP(D1952,FORMATS!$A$8:$B$43,2,FALSE))</f>
        <v/>
      </c>
      <c r="F1952" s="176"/>
      <c r="G1952" s="176"/>
      <c r="H1952" s="325"/>
      <c r="I1952" s="384"/>
      <c r="J1952" s="392"/>
      <c r="K1952" s="394"/>
      <c r="L1952" s="394"/>
      <c r="M1952" s="374">
        <f t="shared" si="27"/>
        <v>0</v>
      </c>
    </row>
    <row r="1953" spans="1:13" ht="20.149999999999999" customHeight="1">
      <c r="A1953" s="174"/>
      <c r="B1953" s="165"/>
      <c r="C1953" s="175"/>
      <c r="D1953" s="170"/>
      <c r="E1953" s="389" t="str">
        <f>IF(_xlfn.IFNA(VLOOKUP(D1953,FORMATS!$A$8:$B$43,2,FALSE),0)=0,"",VLOOKUP(D1953,FORMATS!$A$8:$B$43,2,FALSE))</f>
        <v/>
      </c>
      <c r="F1953" s="176"/>
      <c r="G1953" s="176"/>
      <c r="H1953" s="325"/>
      <c r="I1953" s="384"/>
      <c r="J1953" s="392"/>
      <c r="K1953" s="394"/>
      <c r="L1953" s="394"/>
      <c r="M1953" s="374">
        <f t="shared" si="27"/>
        <v>0</v>
      </c>
    </row>
    <row r="1954" spans="1:13" ht="20.149999999999999" customHeight="1">
      <c r="A1954" s="174"/>
      <c r="B1954" s="165"/>
      <c r="C1954" s="175"/>
      <c r="D1954" s="170"/>
      <c r="E1954" s="389" t="str">
        <f>IF(_xlfn.IFNA(VLOOKUP(D1954,FORMATS!$A$8:$B$43,2,FALSE),0)=0,"",VLOOKUP(D1954,FORMATS!$A$8:$B$43,2,FALSE))</f>
        <v/>
      </c>
      <c r="F1954" s="176"/>
      <c r="G1954" s="176"/>
      <c r="H1954" s="325"/>
      <c r="I1954" s="384"/>
      <c r="J1954" s="392"/>
      <c r="K1954" s="394"/>
      <c r="L1954" s="394"/>
      <c r="M1954" s="374">
        <f t="shared" si="27"/>
        <v>0</v>
      </c>
    </row>
    <row r="1955" spans="1:13" ht="20.149999999999999" customHeight="1">
      <c r="A1955" s="174"/>
      <c r="B1955" s="165"/>
      <c r="C1955" s="175"/>
      <c r="D1955" s="170"/>
      <c r="E1955" s="389" t="str">
        <f>IF(_xlfn.IFNA(VLOOKUP(D1955,FORMATS!$A$8:$B$43,2,FALSE),0)=0,"",VLOOKUP(D1955,FORMATS!$A$8:$B$43,2,FALSE))</f>
        <v/>
      </c>
      <c r="F1955" s="176"/>
      <c r="G1955" s="176"/>
      <c r="H1955" s="325"/>
      <c r="I1955" s="384"/>
      <c r="J1955" s="392"/>
      <c r="K1955" s="394"/>
      <c r="L1955" s="394"/>
      <c r="M1955" s="374">
        <f t="shared" si="27"/>
        <v>0</v>
      </c>
    </row>
    <row r="1956" spans="1:13" ht="20.149999999999999" customHeight="1">
      <c r="A1956" s="174"/>
      <c r="B1956" s="165"/>
      <c r="C1956" s="175"/>
      <c r="D1956" s="170"/>
      <c r="E1956" s="389" t="str">
        <f>IF(_xlfn.IFNA(VLOOKUP(D1956,FORMATS!$A$8:$B$43,2,FALSE),0)=0,"",VLOOKUP(D1956,FORMATS!$A$8:$B$43,2,FALSE))</f>
        <v/>
      </c>
      <c r="F1956" s="176"/>
      <c r="G1956" s="176"/>
      <c r="H1956" s="325"/>
      <c r="I1956" s="384"/>
      <c r="J1956" s="392"/>
      <c r="K1956" s="394"/>
      <c r="L1956" s="394"/>
      <c r="M1956" s="374">
        <f t="shared" si="27"/>
        <v>0</v>
      </c>
    </row>
    <row r="1957" spans="1:13" ht="20.149999999999999" customHeight="1">
      <c r="A1957" s="174"/>
      <c r="B1957" s="165"/>
      <c r="C1957" s="175"/>
      <c r="D1957" s="170"/>
      <c r="E1957" s="389" t="str">
        <f>IF(_xlfn.IFNA(VLOOKUP(D1957,FORMATS!$A$8:$B$43,2,FALSE),0)=0,"",VLOOKUP(D1957,FORMATS!$A$8:$B$43,2,FALSE))</f>
        <v/>
      </c>
      <c r="F1957" s="176"/>
      <c r="G1957" s="176"/>
      <c r="H1957" s="325"/>
      <c r="I1957" s="384"/>
      <c r="J1957" s="392"/>
      <c r="K1957" s="394"/>
      <c r="L1957" s="394"/>
      <c r="M1957" s="374">
        <f t="shared" si="27"/>
        <v>0</v>
      </c>
    </row>
    <row r="1958" spans="1:13" ht="20.149999999999999" customHeight="1">
      <c r="A1958" s="174"/>
      <c r="B1958" s="165"/>
      <c r="C1958" s="175"/>
      <c r="D1958" s="170"/>
      <c r="E1958" s="389" t="str">
        <f>IF(_xlfn.IFNA(VLOOKUP(D1958,FORMATS!$A$8:$B$43,2,FALSE),0)=0,"",VLOOKUP(D1958,FORMATS!$A$8:$B$43,2,FALSE))</f>
        <v/>
      </c>
      <c r="F1958" s="176"/>
      <c r="G1958" s="176"/>
      <c r="H1958" s="325"/>
      <c r="I1958" s="384"/>
      <c r="J1958" s="392"/>
      <c r="K1958" s="394"/>
      <c r="L1958" s="394"/>
      <c r="M1958" s="374">
        <f t="shared" si="27"/>
        <v>0</v>
      </c>
    </row>
    <row r="1959" spans="1:13" ht="20.149999999999999" customHeight="1">
      <c r="A1959" s="174"/>
      <c r="B1959" s="165"/>
      <c r="C1959" s="175"/>
      <c r="D1959" s="170"/>
      <c r="E1959" s="389" t="str">
        <f>IF(_xlfn.IFNA(VLOOKUP(D1959,FORMATS!$A$8:$B$43,2,FALSE),0)=0,"",VLOOKUP(D1959,FORMATS!$A$8:$B$43,2,FALSE))</f>
        <v/>
      </c>
      <c r="F1959" s="176"/>
      <c r="G1959" s="176"/>
      <c r="H1959" s="325"/>
      <c r="I1959" s="384"/>
      <c r="J1959" s="392"/>
      <c r="K1959" s="394"/>
      <c r="L1959" s="394"/>
      <c r="M1959" s="374">
        <f t="shared" si="27"/>
        <v>0</v>
      </c>
    </row>
    <row r="1960" spans="1:13" ht="20.149999999999999" customHeight="1">
      <c r="A1960" s="174"/>
      <c r="B1960" s="165"/>
      <c r="C1960" s="175"/>
      <c r="D1960" s="170"/>
      <c r="E1960" s="389" t="str">
        <f>IF(_xlfn.IFNA(VLOOKUP(D1960,FORMATS!$A$8:$B$43,2,FALSE),0)=0,"",VLOOKUP(D1960,FORMATS!$A$8:$B$43,2,FALSE))</f>
        <v/>
      </c>
      <c r="F1960" s="176"/>
      <c r="G1960" s="176"/>
      <c r="H1960" s="325"/>
      <c r="I1960" s="384"/>
      <c r="J1960" s="392"/>
      <c r="K1960" s="394"/>
      <c r="L1960" s="394"/>
      <c r="M1960" s="374">
        <f t="shared" si="27"/>
        <v>0</v>
      </c>
    </row>
    <row r="1961" spans="1:13" ht="20.149999999999999" customHeight="1">
      <c r="A1961" s="174"/>
      <c r="B1961" s="165"/>
      <c r="C1961" s="175"/>
      <c r="D1961" s="170"/>
      <c r="E1961" s="389" t="str">
        <f>IF(_xlfn.IFNA(VLOOKUP(D1961,FORMATS!$A$8:$B$43,2,FALSE),0)=0,"",VLOOKUP(D1961,FORMATS!$A$8:$B$43,2,FALSE))</f>
        <v/>
      </c>
      <c r="F1961" s="176"/>
      <c r="G1961" s="176"/>
      <c r="H1961" s="325"/>
      <c r="I1961" s="384"/>
      <c r="J1961" s="392"/>
      <c r="K1961" s="394"/>
      <c r="L1961" s="394"/>
      <c r="M1961" s="374">
        <f t="shared" si="27"/>
        <v>0</v>
      </c>
    </row>
    <row r="1962" spans="1:13" ht="20.149999999999999" customHeight="1">
      <c r="A1962" s="174"/>
      <c r="B1962" s="165"/>
      <c r="C1962" s="175"/>
      <c r="D1962" s="170"/>
      <c r="E1962" s="389" t="str">
        <f>IF(_xlfn.IFNA(VLOOKUP(D1962,FORMATS!$A$8:$B$43,2,FALSE),0)=0,"",VLOOKUP(D1962,FORMATS!$A$8:$B$43,2,FALSE))</f>
        <v/>
      </c>
      <c r="F1962" s="176"/>
      <c r="G1962" s="176"/>
      <c r="H1962" s="325"/>
      <c r="I1962" s="384"/>
      <c r="J1962" s="392"/>
      <c r="K1962" s="394"/>
      <c r="L1962" s="394"/>
      <c r="M1962" s="374">
        <f t="shared" si="27"/>
        <v>0</v>
      </c>
    </row>
    <row r="1963" spans="1:13" ht="20.149999999999999" customHeight="1">
      <c r="A1963" s="174"/>
      <c r="B1963" s="165"/>
      <c r="C1963" s="175"/>
      <c r="D1963" s="170"/>
      <c r="E1963" s="389" t="str">
        <f>IF(_xlfn.IFNA(VLOOKUP(D1963,FORMATS!$A$8:$B$43,2,FALSE),0)=0,"",VLOOKUP(D1963,FORMATS!$A$8:$B$43,2,FALSE))</f>
        <v/>
      </c>
      <c r="F1963" s="176"/>
      <c r="G1963" s="176"/>
      <c r="H1963" s="325"/>
      <c r="I1963" s="384"/>
      <c r="J1963" s="392"/>
      <c r="K1963" s="394"/>
      <c r="L1963" s="394"/>
      <c r="M1963" s="374">
        <f t="shared" si="27"/>
        <v>0</v>
      </c>
    </row>
    <row r="1964" spans="1:13" ht="20.149999999999999" customHeight="1">
      <c r="A1964" s="174"/>
      <c r="B1964" s="165"/>
      <c r="C1964" s="175"/>
      <c r="D1964" s="170"/>
      <c r="E1964" s="389" t="str">
        <f>IF(_xlfn.IFNA(VLOOKUP(D1964,FORMATS!$A$8:$B$43,2,FALSE),0)=0,"",VLOOKUP(D1964,FORMATS!$A$8:$B$43,2,FALSE))</f>
        <v/>
      </c>
      <c r="F1964" s="176"/>
      <c r="G1964" s="176"/>
      <c r="H1964" s="325"/>
      <c r="I1964" s="384"/>
      <c r="J1964" s="392"/>
      <c r="K1964" s="394"/>
      <c r="L1964" s="394"/>
      <c r="M1964" s="374">
        <f t="shared" si="27"/>
        <v>0</v>
      </c>
    </row>
    <row r="1965" spans="1:13" ht="20.149999999999999" customHeight="1">
      <c r="A1965" s="174"/>
      <c r="B1965" s="165"/>
      <c r="C1965" s="175"/>
      <c r="D1965" s="170"/>
      <c r="E1965" s="389" t="str">
        <f>IF(_xlfn.IFNA(VLOOKUP(D1965,FORMATS!$A$8:$B$43,2,FALSE),0)=0,"",VLOOKUP(D1965,FORMATS!$A$8:$B$43,2,FALSE))</f>
        <v/>
      </c>
      <c r="F1965" s="176"/>
      <c r="G1965" s="176"/>
      <c r="H1965" s="325"/>
      <c r="I1965" s="384"/>
      <c r="J1965" s="392"/>
      <c r="K1965" s="394"/>
      <c r="L1965" s="394"/>
      <c r="M1965" s="374">
        <f t="shared" si="27"/>
        <v>0</v>
      </c>
    </row>
    <row r="1966" spans="1:13" ht="20.149999999999999" customHeight="1">
      <c r="A1966" s="174"/>
      <c r="B1966" s="165"/>
      <c r="C1966" s="175"/>
      <c r="D1966" s="170"/>
      <c r="E1966" s="389" t="str">
        <f>IF(_xlfn.IFNA(VLOOKUP(D1966,FORMATS!$A$8:$B$43,2,FALSE),0)=0,"",VLOOKUP(D1966,FORMATS!$A$8:$B$43,2,FALSE))</f>
        <v/>
      </c>
      <c r="F1966" s="176"/>
      <c r="G1966" s="176"/>
      <c r="H1966" s="325"/>
      <c r="I1966" s="384"/>
      <c r="J1966" s="392"/>
      <c r="K1966" s="394"/>
      <c r="L1966" s="394"/>
      <c r="M1966" s="374">
        <f t="shared" si="27"/>
        <v>0</v>
      </c>
    </row>
    <row r="1967" spans="1:13" ht="20.149999999999999" customHeight="1">
      <c r="A1967" s="174"/>
      <c r="B1967" s="165"/>
      <c r="C1967" s="175"/>
      <c r="D1967" s="170"/>
      <c r="E1967" s="389" t="str">
        <f>IF(_xlfn.IFNA(VLOOKUP(D1967,FORMATS!$A$8:$B$43,2,FALSE),0)=0,"",VLOOKUP(D1967,FORMATS!$A$8:$B$43,2,FALSE))</f>
        <v/>
      </c>
      <c r="F1967" s="176"/>
      <c r="G1967" s="176"/>
      <c r="H1967" s="325"/>
      <c r="I1967" s="384"/>
      <c r="J1967" s="392"/>
      <c r="K1967" s="394"/>
      <c r="L1967" s="394"/>
      <c r="M1967" s="374">
        <f t="shared" si="27"/>
        <v>0</v>
      </c>
    </row>
    <row r="1968" spans="1:13" ht="20.149999999999999" customHeight="1">
      <c r="A1968" s="174"/>
      <c r="B1968" s="165"/>
      <c r="C1968" s="175"/>
      <c r="D1968" s="170"/>
      <c r="E1968" s="389" t="str">
        <f>IF(_xlfn.IFNA(VLOOKUP(D1968,FORMATS!$A$8:$B$43,2,FALSE),0)=0,"",VLOOKUP(D1968,FORMATS!$A$8:$B$43,2,FALSE))</f>
        <v/>
      </c>
      <c r="F1968" s="176"/>
      <c r="G1968" s="176"/>
      <c r="H1968" s="325"/>
      <c r="I1968" s="384"/>
      <c r="J1968" s="392"/>
      <c r="K1968" s="394"/>
      <c r="L1968" s="394"/>
      <c r="M1968" s="374">
        <f t="shared" si="27"/>
        <v>0</v>
      </c>
    </row>
    <row r="1969" spans="1:13" ht="20.149999999999999" customHeight="1">
      <c r="A1969" s="174"/>
      <c r="B1969" s="165"/>
      <c r="C1969" s="175"/>
      <c r="D1969" s="170"/>
      <c r="E1969" s="389" t="str">
        <f>IF(_xlfn.IFNA(VLOOKUP(D1969,FORMATS!$A$8:$B$43,2,FALSE),0)=0,"",VLOOKUP(D1969,FORMATS!$A$8:$B$43,2,FALSE))</f>
        <v/>
      </c>
      <c r="F1969" s="176"/>
      <c r="G1969" s="176"/>
      <c r="H1969" s="325"/>
      <c r="I1969" s="384"/>
      <c r="J1969" s="392"/>
      <c r="K1969" s="394"/>
      <c r="L1969" s="394"/>
      <c r="M1969" s="374">
        <f t="shared" si="27"/>
        <v>0</v>
      </c>
    </row>
    <row r="1970" spans="1:13" ht="20.149999999999999" customHeight="1">
      <c r="A1970" s="174"/>
      <c r="B1970" s="165"/>
      <c r="C1970" s="175"/>
      <c r="D1970" s="170"/>
      <c r="E1970" s="389" t="str">
        <f>IF(_xlfn.IFNA(VLOOKUP(D1970,FORMATS!$A$8:$B$43,2,FALSE),0)=0,"",VLOOKUP(D1970,FORMATS!$A$8:$B$43,2,FALSE))</f>
        <v/>
      </c>
      <c r="F1970" s="176"/>
      <c r="G1970" s="176"/>
      <c r="H1970" s="325"/>
      <c r="I1970" s="384"/>
      <c r="J1970" s="392"/>
      <c r="K1970" s="394"/>
      <c r="L1970" s="394"/>
      <c r="M1970" s="374">
        <f t="shared" si="27"/>
        <v>0</v>
      </c>
    </row>
    <row r="1971" spans="1:13" ht="20.149999999999999" customHeight="1">
      <c r="A1971" s="174"/>
      <c r="B1971" s="165"/>
      <c r="C1971" s="175"/>
      <c r="D1971" s="170"/>
      <c r="E1971" s="389" t="str">
        <f>IF(_xlfn.IFNA(VLOOKUP(D1971,FORMATS!$A$8:$B$43,2,FALSE),0)=0,"",VLOOKUP(D1971,FORMATS!$A$8:$B$43,2,FALSE))</f>
        <v/>
      </c>
      <c r="F1971" s="176"/>
      <c r="G1971" s="176"/>
      <c r="H1971" s="325"/>
      <c r="I1971" s="384"/>
      <c r="J1971" s="392"/>
      <c r="K1971" s="394"/>
      <c r="L1971" s="394"/>
      <c r="M1971" s="374">
        <f t="shared" si="27"/>
        <v>0</v>
      </c>
    </row>
    <row r="1972" spans="1:13" ht="20.149999999999999" customHeight="1">
      <c r="A1972" s="174"/>
      <c r="B1972" s="165"/>
      <c r="C1972" s="175"/>
      <c r="D1972" s="170"/>
      <c r="E1972" s="389" t="str">
        <f>IF(_xlfn.IFNA(VLOOKUP(D1972,FORMATS!$A$8:$B$43,2,FALSE),0)=0,"",VLOOKUP(D1972,FORMATS!$A$8:$B$43,2,FALSE))</f>
        <v/>
      </c>
      <c r="F1972" s="176"/>
      <c r="G1972" s="176"/>
      <c r="H1972" s="325"/>
      <c r="I1972" s="384"/>
      <c r="J1972" s="392"/>
      <c r="K1972" s="394"/>
      <c r="L1972" s="394"/>
      <c r="M1972" s="374">
        <f t="shared" si="27"/>
        <v>0</v>
      </c>
    </row>
    <row r="1973" spans="1:13" ht="20.149999999999999" customHeight="1">
      <c r="A1973" s="174"/>
      <c r="B1973" s="165"/>
      <c r="C1973" s="175"/>
      <c r="D1973" s="170"/>
      <c r="E1973" s="389" t="str">
        <f>IF(_xlfn.IFNA(VLOOKUP(D1973,FORMATS!$A$8:$B$43,2,FALSE),0)=0,"",VLOOKUP(D1973,FORMATS!$A$8:$B$43,2,FALSE))</f>
        <v/>
      </c>
      <c r="F1973" s="176"/>
      <c r="G1973" s="176"/>
      <c r="H1973" s="325"/>
      <c r="I1973" s="384"/>
      <c r="J1973" s="392"/>
      <c r="K1973" s="394"/>
      <c r="L1973" s="394"/>
      <c r="M1973" s="374">
        <f t="shared" si="27"/>
        <v>0</v>
      </c>
    </row>
    <row r="1974" spans="1:13" ht="20.149999999999999" customHeight="1">
      <c r="A1974" s="174"/>
      <c r="B1974" s="165"/>
      <c r="C1974" s="175"/>
      <c r="D1974" s="170"/>
      <c r="E1974" s="389" t="str">
        <f>IF(_xlfn.IFNA(VLOOKUP(D1974,FORMATS!$A$8:$B$43,2,FALSE),0)=0,"",VLOOKUP(D1974,FORMATS!$A$8:$B$43,2,FALSE))</f>
        <v/>
      </c>
      <c r="F1974" s="176"/>
      <c r="G1974" s="176"/>
      <c r="H1974" s="325"/>
      <c r="I1974" s="384"/>
      <c r="J1974" s="392"/>
      <c r="K1974" s="394"/>
      <c r="L1974" s="394"/>
      <c r="M1974" s="374">
        <f t="shared" si="27"/>
        <v>0</v>
      </c>
    </row>
    <row r="1975" spans="1:13" ht="20.149999999999999" customHeight="1">
      <c r="A1975" s="174"/>
      <c r="B1975" s="165"/>
      <c r="C1975" s="175"/>
      <c r="D1975" s="170"/>
      <c r="E1975" s="389" t="str">
        <f>IF(_xlfn.IFNA(VLOOKUP(D1975,FORMATS!$A$8:$B$43,2,FALSE),0)=0,"",VLOOKUP(D1975,FORMATS!$A$8:$B$43,2,FALSE))</f>
        <v/>
      </c>
      <c r="F1975" s="176"/>
      <c r="G1975" s="176"/>
      <c r="H1975" s="325"/>
      <c r="I1975" s="384"/>
      <c r="J1975" s="392"/>
      <c r="K1975" s="394"/>
      <c r="L1975" s="394"/>
      <c r="M1975" s="374">
        <f t="shared" si="27"/>
        <v>0</v>
      </c>
    </row>
    <row r="1976" spans="1:13" ht="20.149999999999999" customHeight="1">
      <c r="A1976" s="174"/>
      <c r="B1976" s="165"/>
      <c r="C1976" s="175"/>
      <c r="D1976" s="170"/>
      <c r="E1976" s="389" t="str">
        <f>IF(_xlfn.IFNA(VLOOKUP(D1976,FORMATS!$A$8:$B$43,2,FALSE),0)=0,"",VLOOKUP(D1976,FORMATS!$A$8:$B$43,2,FALSE))</f>
        <v/>
      </c>
      <c r="F1976" s="176"/>
      <c r="G1976" s="176"/>
      <c r="H1976" s="325"/>
      <c r="I1976" s="384"/>
      <c r="J1976" s="392"/>
      <c r="K1976" s="394"/>
      <c r="L1976" s="394"/>
      <c r="M1976" s="374">
        <f t="shared" si="27"/>
        <v>0</v>
      </c>
    </row>
    <row r="1977" spans="1:13" ht="20.149999999999999" customHeight="1">
      <c r="A1977" s="174"/>
      <c r="B1977" s="165"/>
      <c r="C1977" s="175"/>
      <c r="D1977" s="170"/>
      <c r="E1977" s="389" t="str">
        <f>IF(_xlfn.IFNA(VLOOKUP(D1977,FORMATS!$A$8:$B$43,2,FALSE),0)=0,"",VLOOKUP(D1977,FORMATS!$A$8:$B$43,2,FALSE))</f>
        <v/>
      </c>
      <c r="F1977" s="176"/>
      <c r="G1977" s="176"/>
      <c r="H1977" s="325"/>
      <c r="I1977" s="384"/>
      <c r="J1977" s="392"/>
      <c r="K1977" s="394"/>
      <c r="L1977" s="394"/>
      <c r="M1977" s="374">
        <f t="shared" si="27"/>
        <v>0</v>
      </c>
    </row>
    <row r="1978" spans="1:13" ht="20.149999999999999" customHeight="1">
      <c r="A1978" s="174"/>
      <c r="B1978" s="165"/>
      <c r="C1978" s="175"/>
      <c r="D1978" s="170"/>
      <c r="E1978" s="389" t="str">
        <f>IF(_xlfn.IFNA(VLOOKUP(D1978,FORMATS!$A$8:$B$43,2,FALSE),0)=0,"",VLOOKUP(D1978,FORMATS!$A$8:$B$43,2,FALSE))</f>
        <v/>
      </c>
      <c r="F1978" s="176"/>
      <c r="G1978" s="176"/>
      <c r="H1978" s="325"/>
      <c r="I1978" s="384"/>
      <c r="J1978" s="392"/>
      <c r="K1978" s="394"/>
      <c r="L1978" s="394"/>
      <c r="M1978" s="374">
        <f t="shared" si="27"/>
        <v>0</v>
      </c>
    </row>
    <row r="1979" spans="1:13" ht="20.149999999999999" customHeight="1">
      <c r="A1979" s="174"/>
      <c r="B1979" s="165"/>
      <c r="C1979" s="175"/>
      <c r="D1979" s="170"/>
      <c r="E1979" s="389" t="str">
        <f>IF(_xlfn.IFNA(VLOOKUP(D1979,FORMATS!$A$8:$B$43,2,FALSE),0)=0,"",VLOOKUP(D1979,FORMATS!$A$8:$B$43,2,FALSE))</f>
        <v/>
      </c>
      <c r="F1979" s="176"/>
      <c r="G1979" s="176"/>
      <c r="H1979" s="325"/>
      <c r="I1979" s="384"/>
      <c r="J1979" s="392"/>
      <c r="K1979" s="394"/>
      <c r="L1979" s="394"/>
      <c r="M1979" s="374">
        <f t="shared" si="27"/>
        <v>0</v>
      </c>
    </row>
    <row r="1980" spans="1:13" ht="20.149999999999999" customHeight="1">
      <c r="A1980" s="174"/>
      <c r="B1980" s="165"/>
      <c r="C1980" s="175"/>
      <c r="D1980" s="170"/>
      <c r="E1980" s="389" t="str">
        <f>IF(_xlfn.IFNA(VLOOKUP(D1980,FORMATS!$A$8:$B$43,2,FALSE),0)=0,"",VLOOKUP(D1980,FORMATS!$A$8:$B$43,2,FALSE))</f>
        <v/>
      </c>
      <c r="F1980" s="176"/>
      <c r="G1980" s="176"/>
      <c r="H1980" s="325"/>
      <c r="I1980" s="384"/>
      <c r="J1980" s="392"/>
      <c r="K1980" s="394"/>
      <c r="L1980" s="394"/>
      <c r="M1980" s="374">
        <f t="shared" si="27"/>
        <v>0</v>
      </c>
    </row>
    <row r="1981" spans="1:13" ht="20.149999999999999" customHeight="1">
      <c r="A1981" s="174"/>
      <c r="B1981" s="165"/>
      <c r="C1981" s="175"/>
      <c r="D1981" s="170"/>
      <c r="E1981" s="389" t="str">
        <f>IF(_xlfn.IFNA(VLOOKUP(D1981,FORMATS!$A$8:$B$43,2,FALSE),0)=0,"",VLOOKUP(D1981,FORMATS!$A$8:$B$43,2,FALSE))</f>
        <v/>
      </c>
      <c r="F1981" s="176"/>
      <c r="G1981" s="176"/>
      <c r="H1981" s="325"/>
      <c r="I1981" s="384"/>
      <c r="J1981" s="392"/>
      <c r="K1981" s="394"/>
      <c r="L1981" s="394"/>
      <c r="M1981" s="374">
        <f t="shared" si="27"/>
        <v>0</v>
      </c>
    </row>
    <row r="1982" spans="1:13" ht="20.149999999999999" customHeight="1">
      <c r="A1982" s="174"/>
      <c r="B1982" s="165"/>
      <c r="C1982" s="175"/>
      <c r="D1982" s="170"/>
      <c r="E1982" s="389" t="str">
        <f>IF(_xlfn.IFNA(VLOOKUP(D1982,FORMATS!$A$8:$B$43,2,FALSE),0)=0,"",VLOOKUP(D1982,FORMATS!$A$8:$B$43,2,FALSE))</f>
        <v/>
      </c>
      <c r="F1982" s="176"/>
      <c r="G1982" s="176"/>
      <c r="H1982" s="325"/>
      <c r="I1982" s="384"/>
      <c r="J1982" s="392"/>
      <c r="K1982" s="394"/>
      <c r="L1982" s="394"/>
      <c r="M1982" s="374">
        <f t="shared" si="27"/>
        <v>0</v>
      </c>
    </row>
    <row r="1983" spans="1:13" ht="20.149999999999999" customHeight="1">
      <c r="A1983" s="174"/>
      <c r="B1983" s="165"/>
      <c r="C1983" s="175"/>
      <c r="D1983" s="170"/>
      <c r="E1983" s="389" t="str">
        <f>IF(_xlfn.IFNA(VLOOKUP(D1983,FORMATS!$A$8:$B$43,2,FALSE),0)=0,"",VLOOKUP(D1983,FORMATS!$A$8:$B$43,2,FALSE))</f>
        <v/>
      </c>
      <c r="F1983" s="176"/>
      <c r="G1983" s="176"/>
      <c r="H1983" s="325"/>
      <c r="I1983" s="384"/>
      <c r="J1983" s="392"/>
      <c r="K1983" s="394"/>
      <c r="L1983" s="394"/>
      <c r="M1983" s="374">
        <f t="shared" si="27"/>
        <v>0</v>
      </c>
    </row>
    <row r="1984" spans="1:13" ht="20.149999999999999" customHeight="1">
      <c r="A1984" s="174"/>
      <c r="B1984" s="165"/>
      <c r="C1984" s="175"/>
      <c r="D1984" s="170"/>
      <c r="E1984" s="389" t="str">
        <f>IF(_xlfn.IFNA(VLOOKUP(D1984,FORMATS!$A$8:$B$43,2,FALSE),0)=0,"",VLOOKUP(D1984,FORMATS!$A$8:$B$43,2,FALSE))</f>
        <v/>
      </c>
      <c r="F1984" s="176"/>
      <c r="G1984" s="176"/>
      <c r="H1984" s="325"/>
      <c r="I1984" s="384"/>
      <c r="J1984" s="392"/>
      <c r="K1984" s="394"/>
      <c r="L1984" s="394"/>
      <c r="M1984" s="374">
        <f t="shared" si="27"/>
        <v>0</v>
      </c>
    </row>
    <row r="1985" spans="1:13" ht="20.149999999999999" customHeight="1">
      <c r="A1985" s="174"/>
      <c r="B1985" s="165"/>
      <c r="C1985" s="175"/>
      <c r="D1985" s="170"/>
      <c r="E1985" s="389" t="str">
        <f>IF(_xlfn.IFNA(VLOOKUP(D1985,FORMATS!$A$8:$B$43,2,FALSE),0)=0,"",VLOOKUP(D1985,FORMATS!$A$8:$B$43,2,FALSE))</f>
        <v/>
      </c>
      <c r="F1985" s="176"/>
      <c r="G1985" s="176"/>
      <c r="H1985" s="325"/>
      <c r="I1985" s="384"/>
      <c r="J1985" s="392"/>
      <c r="K1985" s="394"/>
      <c r="L1985" s="394"/>
      <c r="M1985" s="374">
        <f t="shared" si="27"/>
        <v>0</v>
      </c>
    </row>
    <row r="1986" spans="1:13" ht="20.149999999999999" customHeight="1">
      <c r="A1986" s="174"/>
      <c r="B1986" s="165"/>
      <c r="C1986" s="175"/>
      <c r="D1986" s="170"/>
      <c r="E1986" s="389" t="str">
        <f>IF(_xlfn.IFNA(VLOOKUP(D1986,FORMATS!$A$8:$B$43,2,FALSE),0)=0,"",VLOOKUP(D1986,FORMATS!$A$8:$B$43,2,FALSE))</f>
        <v/>
      </c>
      <c r="F1986" s="176"/>
      <c r="G1986" s="176"/>
      <c r="H1986" s="325"/>
      <c r="I1986" s="384"/>
      <c r="J1986" s="392"/>
      <c r="K1986" s="394"/>
      <c r="L1986" s="394"/>
      <c r="M1986" s="374">
        <f t="shared" si="27"/>
        <v>0</v>
      </c>
    </row>
    <row r="1987" spans="1:13" ht="20.149999999999999" customHeight="1">
      <c r="A1987" s="174"/>
      <c r="B1987" s="165"/>
      <c r="C1987" s="175"/>
      <c r="D1987" s="170"/>
      <c r="E1987" s="389" t="str">
        <f>IF(_xlfn.IFNA(VLOOKUP(D1987,FORMATS!$A$8:$B$43,2,FALSE),0)=0,"",VLOOKUP(D1987,FORMATS!$A$8:$B$43,2,FALSE))</f>
        <v/>
      </c>
      <c r="F1987" s="176"/>
      <c r="G1987" s="176"/>
      <c r="H1987" s="325"/>
      <c r="I1987" s="384"/>
      <c r="J1987" s="392"/>
      <c r="K1987" s="394"/>
      <c r="L1987" s="394"/>
      <c r="M1987" s="374">
        <f t="shared" si="27"/>
        <v>0</v>
      </c>
    </row>
    <row r="1988" spans="1:13" ht="20.149999999999999" customHeight="1">
      <c r="A1988" s="174"/>
      <c r="B1988" s="165"/>
      <c r="C1988" s="175"/>
      <c r="D1988" s="170"/>
      <c r="E1988" s="389" t="str">
        <f>IF(_xlfn.IFNA(VLOOKUP(D1988,FORMATS!$A$8:$B$43,2,FALSE),0)=0,"",VLOOKUP(D1988,FORMATS!$A$8:$B$43,2,FALSE))</f>
        <v/>
      </c>
      <c r="F1988" s="176"/>
      <c r="G1988" s="176"/>
      <c r="H1988" s="325"/>
      <c r="I1988" s="384"/>
      <c r="J1988" s="392"/>
      <c r="K1988" s="394"/>
      <c r="L1988" s="394"/>
      <c r="M1988" s="374">
        <f t="shared" si="27"/>
        <v>0</v>
      </c>
    </row>
    <row r="1989" spans="1:13" ht="20.149999999999999" customHeight="1">
      <c r="A1989" s="174"/>
      <c r="B1989" s="165"/>
      <c r="C1989" s="175"/>
      <c r="D1989" s="170"/>
      <c r="E1989" s="389" t="str">
        <f>IF(_xlfn.IFNA(VLOOKUP(D1989,FORMATS!$A$8:$B$43,2,FALSE),0)=0,"",VLOOKUP(D1989,FORMATS!$A$8:$B$43,2,FALSE))</f>
        <v/>
      </c>
      <c r="F1989" s="176"/>
      <c r="G1989" s="176"/>
      <c r="H1989" s="325"/>
      <c r="I1989" s="384"/>
      <c r="J1989" s="392"/>
      <c r="K1989" s="394"/>
      <c r="L1989" s="394"/>
      <c r="M1989" s="374">
        <f t="shared" si="27"/>
        <v>0</v>
      </c>
    </row>
    <row r="1990" spans="1:13" ht="20.149999999999999" customHeight="1">
      <c r="A1990" s="174"/>
      <c r="B1990" s="165"/>
      <c r="C1990" s="175"/>
      <c r="D1990" s="170"/>
      <c r="E1990" s="389" t="str">
        <f>IF(_xlfn.IFNA(VLOOKUP(D1990,FORMATS!$A$8:$B$43,2,FALSE),0)=0,"",VLOOKUP(D1990,FORMATS!$A$8:$B$43,2,FALSE))</f>
        <v/>
      </c>
      <c r="F1990" s="176"/>
      <c r="G1990" s="176"/>
      <c r="H1990" s="325"/>
      <c r="I1990" s="384"/>
      <c r="J1990" s="392"/>
      <c r="K1990" s="394"/>
      <c r="L1990" s="394"/>
      <c r="M1990" s="374">
        <f t="shared" si="27"/>
        <v>0</v>
      </c>
    </row>
    <row r="1991" spans="1:13" ht="20.149999999999999" customHeight="1">
      <c r="A1991" s="174"/>
      <c r="B1991" s="165"/>
      <c r="C1991" s="175"/>
      <c r="D1991" s="170"/>
      <c r="E1991" s="389" t="str">
        <f>IF(_xlfn.IFNA(VLOOKUP(D1991,FORMATS!$A$8:$B$43,2,FALSE),0)=0,"",VLOOKUP(D1991,FORMATS!$A$8:$B$43,2,FALSE))</f>
        <v/>
      </c>
      <c r="F1991" s="176"/>
      <c r="G1991" s="176"/>
      <c r="H1991" s="325"/>
      <c r="I1991" s="384"/>
      <c r="J1991" s="392"/>
      <c r="K1991" s="394"/>
      <c r="L1991" s="394"/>
      <c r="M1991" s="374">
        <f t="shared" si="27"/>
        <v>0</v>
      </c>
    </row>
    <row r="1992" spans="1:13" ht="20.149999999999999" customHeight="1">
      <c r="A1992" s="174"/>
      <c r="B1992" s="165"/>
      <c r="C1992" s="175"/>
      <c r="D1992" s="170"/>
      <c r="E1992" s="389" t="str">
        <f>IF(_xlfn.IFNA(VLOOKUP(D1992,FORMATS!$A$8:$B$43,2,FALSE),0)=0,"",VLOOKUP(D1992,FORMATS!$A$8:$B$43,2,FALSE))</f>
        <v/>
      </c>
      <c r="F1992" s="176"/>
      <c r="G1992" s="176"/>
      <c r="H1992" s="325"/>
      <c r="I1992" s="384"/>
      <c r="J1992" s="392"/>
      <c r="K1992" s="394"/>
      <c r="L1992" s="394"/>
      <c r="M1992" s="374">
        <f t="shared" si="27"/>
        <v>0</v>
      </c>
    </row>
    <row r="1993" spans="1:13" ht="20.149999999999999" customHeight="1">
      <c r="A1993" s="174"/>
      <c r="B1993" s="165"/>
      <c r="C1993" s="175"/>
      <c r="D1993" s="170"/>
      <c r="E1993" s="389" t="str">
        <f>IF(_xlfn.IFNA(VLOOKUP(D1993,FORMATS!$A$8:$B$43,2,FALSE),0)=0,"",VLOOKUP(D1993,FORMATS!$A$8:$B$43,2,FALSE))</f>
        <v/>
      </c>
      <c r="F1993" s="176"/>
      <c r="G1993" s="176"/>
      <c r="H1993" s="325"/>
      <c r="I1993" s="384"/>
      <c r="J1993" s="392"/>
      <c r="K1993" s="394"/>
      <c r="L1993" s="394"/>
      <c r="M1993" s="374">
        <f t="shared" si="27"/>
        <v>0</v>
      </c>
    </row>
    <row r="1994" spans="1:13" ht="20.149999999999999" customHeight="1">
      <c r="A1994" s="174"/>
      <c r="B1994" s="165"/>
      <c r="C1994" s="175"/>
      <c r="D1994" s="170"/>
      <c r="E1994" s="389" t="str">
        <f>IF(_xlfn.IFNA(VLOOKUP(D1994,FORMATS!$A$8:$B$43,2,FALSE),0)=0,"",VLOOKUP(D1994,FORMATS!$A$8:$B$43,2,FALSE))</f>
        <v/>
      </c>
      <c r="F1994" s="176"/>
      <c r="G1994" s="176"/>
      <c r="H1994" s="325"/>
      <c r="I1994" s="384"/>
      <c r="J1994" s="392"/>
      <c r="K1994" s="394"/>
      <c r="L1994" s="394"/>
      <c r="M1994" s="374">
        <f t="shared" si="27"/>
        <v>0</v>
      </c>
    </row>
    <row r="1995" spans="1:13" ht="20.149999999999999" customHeight="1">
      <c r="A1995" s="174"/>
      <c r="B1995" s="165"/>
      <c r="C1995" s="175"/>
      <c r="D1995" s="170"/>
      <c r="E1995" s="389" t="str">
        <f>IF(_xlfn.IFNA(VLOOKUP(D1995,FORMATS!$A$8:$B$43,2,FALSE),0)=0,"",VLOOKUP(D1995,FORMATS!$A$8:$B$43,2,FALSE))</f>
        <v/>
      </c>
      <c r="F1995" s="176"/>
      <c r="G1995" s="176"/>
      <c r="H1995" s="325"/>
      <c r="I1995" s="384"/>
      <c r="J1995" s="392"/>
      <c r="K1995" s="394"/>
      <c r="L1995" s="394"/>
      <c r="M1995" s="374">
        <f t="shared" si="27"/>
        <v>0</v>
      </c>
    </row>
    <row r="1996" spans="1:13" ht="20.149999999999999" customHeight="1">
      <c r="A1996" s="174"/>
      <c r="B1996" s="165"/>
      <c r="C1996" s="175"/>
      <c r="D1996" s="170"/>
      <c r="E1996" s="389" t="str">
        <f>IF(_xlfn.IFNA(VLOOKUP(D1996,FORMATS!$A$8:$B$43,2,FALSE),0)=0,"",VLOOKUP(D1996,FORMATS!$A$8:$B$43,2,FALSE))</f>
        <v/>
      </c>
      <c r="F1996" s="176"/>
      <c r="G1996" s="176"/>
      <c r="H1996" s="325"/>
      <c r="I1996" s="384"/>
      <c r="J1996" s="392"/>
      <c r="K1996" s="394"/>
      <c r="L1996" s="394"/>
      <c r="M1996" s="374">
        <f t="shared" si="27"/>
        <v>0</v>
      </c>
    </row>
    <row r="1997" spans="1:13" ht="20.149999999999999" customHeight="1">
      <c r="A1997" s="174"/>
      <c r="B1997" s="165"/>
      <c r="C1997" s="175"/>
      <c r="D1997" s="170"/>
      <c r="E1997" s="389" t="str">
        <f>IF(_xlfn.IFNA(VLOOKUP(D1997,FORMATS!$A$8:$B$43,2,FALSE),0)=0,"",VLOOKUP(D1997,FORMATS!$A$8:$B$43,2,FALSE))</f>
        <v/>
      </c>
      <c r="F1997" s="176"/>
      <c r="G1997" s="176"/>
      <c r="H1997" s="325"/>
      <c r="I1997" s="384"/>
      <c r="J1997" s="392"/>
      <c r="K1997" s="394"/>
      <c r="L1997" s="394"/>
      <c r="M1997" s="374">
        <f t="shared" si="27"/>
        <v>0</v>
      </c>
    </row>
    <row r="1998" spans="1:13" ht="20.149999999999999" customHeight="1">
      <c r="A1998" s="174"/>
      <c r="B1998" s="165"/>
      <c r="C1998" s="175"/>
      <c r="D1998" s="170"/>
      <c r="E1998" s="389" t="str">
        <f>IF(_xlfn.IFNA(VLOOKUP(D1998,FORMATS!$A$8:$B$43,2,FALSE),0)=0,"",VLOOKUP(D1998,FORMATS!$A$8:$B$43,2,FALSE))</f>
        <v/>
      </c>
      <c r="F1998" s="176"/>
      <c r="G1998" s="176"/>
      <c r="H1998" s="325"/>
      <c r="I1998" s="384"/>
      <c r="J1998" s="392"/>
      <c r="K1998" s="394"/>
      <c r="L1998" s="394"/>
      <c r="M1998" s="374">
        <f t="shared" si="27"/>
        <v>0</v>
      </c>
    </row>
    <row r="1999" spans="1:13" ht="20.149999999999999" customHeight="1">
      <c r="A1999" s="174"/>
      <c r="B1999" s="165"/>
      <c r="C1999" s="175"/>
      <c r="D1999" s="170"/>
      <c r="E1999" s="389" t="str">
        <f>IF(_xlfn.IFNA(VLOOKUP(D1999,FORMATS!$A$8:$B$43,2,FALSE),0)=0,"",VLOOKUP(D1999,FORMATS!$A$8:$B$43,2,FALSE))</f>
        <v/>
      </c>
      <c r="F1999" s="176"/>
      <c r="G1999" s="176"/>
      <c r="H1999" s="325"/>
      <c r="I1999" s="384"/>
      <c r="J1999" s="392"/>
      <c r="K1999" s="394"/>
      <c r="L1999" s="394"/>
      <c r="M1999" s="374">
        <f t="shared" si="27"/>
        <v>0</v>
      </c>
    </row>
    <row r="2000" spans="1:13" ht="20.149999999999999" customHeight="1">
      <c r="A2000" s="174"/>
      <c r="B2000" s="165"/>
      <c r="C2000" s="175"/>
      <c r="D2000" s="170"/>
      <c r="E2000" s="389" t="str">
        <f>IF(_xlfn.IFNA(VLOOKUP(D2000,FORMATS!$A$8:$B$43,2,FALSE),0)=0,"",VLOOKUP(D2000,FORMATS!$A$8:$B$43,2,FALSE))</f>
        <v/>
      </c>
      <c r="F2000" s="176"/>
      <c r="G2000" s="176"/>
      <c r="H2000" s="325"/>
      <c r="I2000" s="384"/>
      <c r="J2000" s="392"/>
      <c r="K2000" s="394"/>
      <c r="L2000" s="394"/>
      <c r="M2000" s="374">
        <f t="shared" si="27"/>
        <v>0</v>
      </c>
    </row>
    <row r="2001" spans="1:13" ht="20.149999999999999" customHeight="1">
      <c r="A2001" s="174"/>
      <c r="B2001" s="165"/>
      <c r="C2001" s="175"/>
      <c r="D2001" s="170"/>
      <c r="E2001" s="389" t="str">
        <f>IF(_xlfn.IFNA(VLOOKUP(D2001,FORMATS!$A$8:$B$43,2,FALSE),0)=0,"",VLOOKUP(D2001,FORMATS!$A$8:$B$43,2,FALSE))</f>
        <v/>
      </c>
      <c r="F2001" s="176"/>
      <c r="G2001" s="176"/>
      <c r="H2001" s="325"/>
      <c r="I2001" s="384"/>
      <c r="J2001" s="392"/>
      <c r="K2001" s="394"/>
      <c r="L2001" s="394"/>
      <c r="M2001" s="374">
        <f t="shared" si="27"/>
        <v>0</v>
      </c>
    </row>
    <row r="2002" spans="1:13" ht="20.149999999999999" customHeight="1">
      <c r="A2002" s="174"/>
      <c r="B2002" s="165"/>
      <c r="C2002" s="175"/>
      <c r="D2002" s="170"/>
      <c r="E2002" s="389" t="str">
        <f>IF(_xlfn.IFNA(VLOOKUP(D2002,FORMATS!$A$8:$B$43,2,FALSE),0)=0,"",VLOOKUP(D2002,FORMATS!$A$8:$B$43,2,FALSE))</f>
        <v/>
      </c>
      <c r="F2002" s="176"/>
      <c r="G2002" s="176"/>
      <c r="H2002" s="325"/>
      <c r="I2002" s="384"/>
      <c r="J2002" s="392"/>
      <c r="K2002" s="394"/>
      <c r="L2002" s="394"/>
      <c r="M2002" s="374">
        <f t="shared" si="27"/>
        <v>0</v>
      </c>
    </row>
    <row r="2003" spans="1:13" ht="20.149999999999999" customHeight="1">
      <c r="A2003" s="174"/>
      <c r="B2003" s="165"/>
      <c r="C2003" s="175"/>
      <c r="D2003" s="170"/>
      <c r="E2003" s="389" t="str">
        <f>IF(_xlfn.IFNA(VLOOKUP(D2003,FORMATS!$A$8:$B$43,2,FALSE),0)=0,"",VLOOKUP(D2003,FORMATS!$A$8:$B$43,2,FALSE))</f>
        <v/>
      </c>
      <c r="F2003" s="176"/>
      <c r="G2003" s="176"/>
      <c r="H2003" s="325"/>
      <c r="I2003" s="384"/>
      <c r="J2003" s="392"/>
      <c r="K2003" s="394"/>
      <c r="L2003" s="394"/>
      <c r="M2003" s="374">
        <f t="shared" si="27"/>
        <v>0</v>
      </c>
    </row>
    <row r="2004" spans="1:13" ht="20.149999999999999" customHeight="1">
      <c r="A2004" s="174"/>
      <c r="B2004" s="165"/>
      <c r="C2004" s="175"/>
      <c r="D2004" s="170"/>
      <c r="E2004" s="389" t="str">
        <f>IF(_xlfn.IFNA(VLOOKUP(D2004,FORMATS!$A$8:$B$43,2,FALSE),0)=0,"",VLOOKUP(D2004,FORMATS!$A$8:$B$43,2,FALSE))</f>
        <v/>
      </c>
      <c r="F2004" s="176"/>
      <c r="G2004" s="176"/>
      <c r="H2004" s="325"/>
      <c r="I2004" s="384"/>
      <c r="J2004" s="392"/>
      <c r="K2004" s="394"/>
      <c r="L2004" s="394"/>
      <c r="M2004" s="374">
        <f t="shared" ref="M2004:M2067" si="28">K2004-L2004</f>
        <v>0</v>
      </c>
    </row>
    <row r="2005" spans="1:13" ht="20.149999999999999" customHeight="1">
      <c r="A2005" s="174"/>
      <c r="B2005" s="165"/>
      <c r="C2005" s="175"/>
      <c r="D2005" s="170"/>
      <c r="E2005" s="389" t="str">
        <f>IF(_xlfn.IFNA(VLOOKUP(D2005,FORMATS!$A$8:$B$43,2,FALSE),0)=0,"",VLOOKUP(D2005,FORMATS!$A$8:$B$43,2,FALSE))</f>
        <v/>
      </c>
      <c r="F2005" s="176"/>
      <c r="G2005" s="176"/>
      <c r="H2005" s="325"/>
      <c r="I2005" s="384"/>
      <c r="J2005" s="392"/>
      <c r="K2005" s="394"/>
      <c r="L2005" s="394"/>
      <c r="M2005" s="374">
        <f t="shared" si="28"/>
        <v>0</v>
      </c>
    </row>
    <row r="2006" spans="1:13" ht="20.149999999999999" customHeight="1">
      <c r="A2006" s="174"/>
      <c r="B2006" s="165"/>
      <c r="C2006" s="175"/>
      <c r="D2006" s="170"/>
      <c r="E2006" s="389" t="str">
        <f>IF(_xlfn.IFNA(VLOOKUP(D2006,FORMATS!$A$8:$B$43,2,FALSE),0)=0,"",VLOOKUP(D2006,FORMATS!$A$8:$B$43,2,FALSE))</f>
        <v/>
      </c>
      <c r="F2006" s="176"/>
      <c r="G2006" s="176"/>
      <c r="H2006" s="325"/>
      <c r="I2006" s="384"/>
      <c r="J2006" s="392"/>
      <c r="K2006" s="394"/>
      <c r="L2006" s="394"/>
      <c r="M2006" s="374">
        <f t="shared" si="28"/>
        <v>0</v>
      </c>
    </row>
    <row r="2007" spans="1:13" ht="20.149999999999999" customHeight="1">
      <c r="A2007" s="174"/>
      <c r="B2007" s="165"/>
      <c r="C2007" s="175"/>
      <c r="D2007" s="170"/>
      <c r="E2007" s="389" t="str">
        <f>IF(_xlfn.IFNA(VLOOKUP(D2007,FORMATS!$A$8:$B$43,2,FALSE),0)=0,"",VLOOKUP(D2007,FORMATS!$A$8:$B$43,2,FALSE))</f>
        <v/>
      </c>
      <c r="F2007" s="176"/>
      <c r="G2007" s="176"/>
      <c r="H2007" s="325"/>
      <c r="I2007" s="384"/>
      <c r="J2007" s="392"/>
      <c r="K2007" s="394"/>
      <c r="L2007" s="394"/>
      <c r="M2007" s="374">
        <f t="shared" si="28"/>
        <v>0</v>
      </c>
    </row>
    <row r="2008" spans="1:13" ht="20.149999999999999" customHeight="1">
      <c r="A2008" s="174"/>
      <c r="B2008" s="165"/>
      <c r="C2008" s="175"/>
      <c r="D2008" s="170"/>
      <c r="E2008" s="389" t="str">
        <f>IF(_xlfn.IFNA(VLOOKUP(D2008,FORMATS!$A$8:$B$43,2,FALSE),0)=0,"",VLOOKUP(D2008,FORMATS!$A$8:$B$43,2,FALSE))</f>
        <v/>
      </c>
      <c r="F2008" s="176"/>
      <c r="G2008" s="176"/>
      <c r="H2008" s="325"/>
      <c r="I2008" s="384"/>
      <c r="J2008" s="392"/>
      <c r="K2008" s="394"/>
      <c r="L2008" s="394"/>
      <c r="M2008" s="374">
        <f t="shared" si="28"/>
        <v>0</v>
      </c>
    </row>
    <row r="2009" spans="1:13" ht="20.149999999999999" customHeight="1">
      <c r="A2009" s="174"/>
      <c r="B2009" s="165"/>
      <c r="C2009" s="175"/>
      <c r="D2009" s="170"/>
      <c r="E2009" s="389" t="str">
        <f>IF(_xlfn.IFNA(VLOOKUP(D2009,FORMATS!$A$8:$B$43,2,FALSE),0)=0,"",VLOOKUP(D2009,FORMATS!$A$8:$B$43,2,FALSE))</f>
        <v/>
      </c>
      <c r="F2009" s="176"/>
      <c r="G2009" s="176"/>
      <c r="H2009" s="325"/>
      <c r="I2009" s="384"/>
      <c r="J2009" s="392"/>
      <c r="K2009" s="394"/>
      <c r="L2009" s="394"/>
      <c r="M2009" s="374">
        <f t="shared" si="28"/>
        <v>0</v>
      </c>
    </row>
    <row r="2010" spans="1:13" ht="20.149999999999999" customHeight="1">
      <c r="A2010" s="174"/>
      <c r="B2010" s="165"/>
      <c r="C2010" s="175"/>
      <c r="D2010" s="170"/>
      <c r="E2010" s="389" t="str">
        <f>IF(_xlfn.IFNA(VLOOKUP(D2010,FORMATS!$A$8:$B$43,2,FALSE),0)=0,"",VLOOKUP(D2010,FORMATS!$A$8:$B$43,2,FALSE))</f>
        <v/>
      </c>
      <c r="F2010" s="176"/>
      <c r="G2010" s="176"/>
      <c r="H2010" s="325"/>
      <c r="I2010" s="384"/>
      <c r="J2010" s="392"/>
      <c r="K2010" s="394"/>
      <c r="L2010" s="394"/>
      <c r="M2010" s="374">
        <f t="shared" si="28"/>
        <v>0</v>
      </c>
    </row>
    <row r="2011" spans="1:13" ht="20.149999999999999" customHeight="1">
      <c r="A2011" s="174"/>
      <c r="B2011" s="165"/>
      <c r="C2011" s="175"/>
      <c r="D2011" s="170"/>
      <c r="E2011" s="389" t="str">
        <f>IF(_xlfn.IFNA(VLOOKUP(D2011,FORMATS!$A$8:$B$43,2,FALSE),0)=0,"",VLOOKUP(D2011,FORMATS!$A$8:$B$43,2,FALSE))</f>
        <v/>
      </c>
      <c r="F2011" s="176"/>
      <c r="G2011" s="176"/>
      <c r="H2011" s="325"/>
      <c r="I2011" s="384"/>
      <c r="J2011" s="392"/>
      <c r="K2011" s="394"/>
      <c r="L2011" s="394"/>
      <c r="M2011" s="374">
        <f t="shared" si="28"/>
        <v>0</v>
      </c>
    </row>
    <row r="2012" spans="1:13" ht="20.149999999999999" customHeight="1">
      <c r="A2012" s="174"/>
      <c r="B2012" s="165"/>
      <c r="C2012" s="175"/>
      <c r="D2012" s="170"/>
      <c r="E2012" s="389" t="str">
        <f>IF(_xlfn.IFNA(VLOOKUP(D2012,FORMATS!$A$8:$B$43,2,FALSE),0)=0,"",VLOOKUP(D2012,FORMATS!$A$8:$B$43,2,FALSE))</f>
        <v/>
      </c>
      <c r="F2012" s="176"/>
      <c r="G2012" s="176"/>
      <c r="H2012" s="325"/>
      <c r="I2012" s="384"/>
      <c r="J2012" s="392"/>
      <c r="K2012" s="394"/>
      <c r="L2012" s="394"/>
      <c r="M2012" s="374">
        <f t="shared" si="28"/>
        <v>0</v>
      </c>
    </row>
    <row r="2013" spans="1:13" ht="20.149999999999999" customHeight="1">
      <c r="A2013" s="174"/>
      <c r="B2013" s="165"/>
      <c r="C2013" s="175"/>
      <c r="D2013" s="170"/>
      <c r="E2013" s="389" t="str">
        <f>IF(_xlfn.IFNA(VLOOKUP(D2013,FORMATS!$A$8:$B$43,2,FALSE),0)=0,"",VLOOKUP(D2013,FORMATS!$A$8:$B$43,2,FALSE))</f>
        <v/>
      </c>
      <c r="F2013" s="176"/>
      <c r="G2013" s="176"/>
      <c r="H2013" s="325"/>
      <c r="I2013" s="384"/>
      <c r="J2013" s="392"/>
      <c r="K2013" s="394"/>
      <c r="L2013" s="394"/>
      <c r="M2013" s="374">
        <f t="shared" si="28"/>
        <v>0</v>
      </c>
    </row>
    <row r="2014" spans="1:13" ht="20.149999999999999" customHeight="1">
      <c r="A2014" s="174"/>
      <c r="B2014" s="165"/>
      <c r="C2014" s="175"/>
      <c r="D2014" s="170"/>
      <c r="E2014" s="389" t="str">
        <f>IF(_xlfn.IFNA(VLOOKUP(D2014,FORMATS!$A$8:$B$43,2,FALSE),0)=0,"",VLOOKUP(D2014,FORMATS!$A$8:$B$43,2,FALSE))</f>
        <v/>
      </c>
      <c r="F2014" s="176"/>
      <c r="G2014" s="176"/>
      <c r="H2014" s="325"/>
      <c r="I2014" s="384"/>
      <c r="J2014" s="392"/>
      <c r="K2014" s="394"/>
      <c r="L2014" s="394"/>
      <c r="M2014" s="374">
        <f t="shared" si="28"/>
        <v>0</v>
      </c>
    </row>
    <row r="2015" spans="1:13" ht="20.149999999999999" customHeight="1">
      <c r="A2015" s="174"/>
      <c r="B2015" s="165"/>
      <c r="C2015" s="175"/>
      <c r="D2015" s="170"/>
      <c r="E2015" s="389" t="str">
        <f>IF(_xlfn.IFNA(VLOOKUP(D2015,FORMATS!$A$8:$B$43,2,FALSE),0)=0,"",VLOOKUP(D2015,FORMATS!$A$8:$B$43,2,FALSE))</f>
        <v/>
      </c>
      <c r="F2015" s="176"/>
      <c r="G2015" s="176"/>
      <c r="H2015" s="325"/>
      <c r="I2015" s="384"/>
      <c r="J2015" s="392"/>
      <c r="K2015" s="394"/>
      <c r="L2015" s="394"/>
      <c r="M2015" s="374">
        <f t="shared" si="28"/>
        <v>0</v>
      </c>
    </row>
    <row r="2016" spans="1:13" ht="20.149999999999999" customHeight="1">
      <c r="A2016" s="174"/>
      <c r="B2016" s="165"/>
      <c r="C2016" s="175"/>
      <c r="D2016" s="170"/>
      <c r="E2016" s="389" t="str">
        <f>IF(_xlfn.IFNA(VLOOKUP(D2016,FORMATS!$A$8:$B$43,2,FALSE),0)=0,"",VLOOKUP(D2016,FORMATS!$A$8:$B$43,2,FALSE))</f>
        <v/>
      </c>
      <c r="F2016" s="176"/>
      <c r="G2016" s="176"/>
      <c r="H2016" s="325"/>
      <c r="I2016" s="384"/>
      <c r="J2016" s="392"/>
      <c r="K2016" s="394"/>
      <c r="L2016" s="394"/>
      <c r="M2016" s="374">
        <f t="shared" si="28"/>
        <v>0</v>
      </c>
    </row>
    <row r="2017" spans="1:13" ht="20.149999999999999" customHeight="1">
      <c r="A2017" s="174"/>
      <c r="B2017" s="165"/>
      <c r="C2017" s="175"/>
      <c r="D2017" s="170"/>
      <c r="E2017" s="389" t="str">
        <f>IF(_xlfn.IFNA(VLOOKUP(D2017,FORMATS!$A$8:$B$43,2,FALSE),0)=0,"",VLOOKUP(D2017,FORMATS!$A$8:$B$43,2,FALSE))</f>
        <v/>
      </c>
      <c r="F2017" s="176"/>
      <c r="G2017" s="176"/>
      <c r="H2017" s="325"/>
      <c r="I2017" s="384"/>
      <c r="J2017" s="392"/>
      <c r="K2017" s="394"/>
      <c r="L2017" s="394"/>
      <c r="M2017" s="374">
        <f t="shared" si="28"/>
        <v>0</v>
      </c>
    </row>
    <row r="2018" spans="1:13" ht="20.149999999999999" customHeight="1">
      <c r="A2018" s="174"/>
      <c r="B2018" s="165"/>
      <c r="C2018" s="175"/>
      <c r="D2018" s="170"/>
      <c r="E2018" s="389" t="str">
        <f>IF(_xlfn.IFNA(VLOOKUP(D2018,FORMATS!$A$8:$B$43,2,FALSE),0)=0,"",VLOOKUP(D2018,FORMATS!$A$8:$B$43,2,FALSE))</f>
        <v/>
      </c>
      <c r="F2018" s="176"/>
      <c r="G2018" s="176"/>
      <c r="H2018" s="325"/>
      <c r="I2018" s="384"/>
      <c r="J2018" s="392"/>
      <c r="K2018" s="394"/>
      <c r="L2018" s="394"/>
      <c r="M2018" s="374">
        <f t="shared" si="28"/>
        <v>0</v>
      </c>
    </row>
    <row r="2019" spans="1:13" ht="20.149999999999999" customHeight="1">
      <c r="A2019" s="174"/>
      <c r="B2019" s="165"/>
      <c r="C2019" s="175"/>
      <c r="D2019" s="170"/>
      <c r="E2019" s="389" t="str">
        <f>IF(_xlfn.IFNA(VLOOKUP(D2019,FORMATS!$A$8:$B$43,2,FALSE),0)=0,"",VLOOKUP(D2019,FORMATS!$A$8:$B$43,2,FALSE))</f>
        <v/>
      </c>
      <c r="F2019" s="176"/>
      <c r="G2019" s="176"/>
      <c r="H2019" s="325"/>
      <c r="I2019" s="384"/>
      <c r="J2019" s="392"/>
      <c r="K2019" s="394"/>
      <c r="L2019" s="394"/>
      <c r="M2019" s="374">
        <f t="shared" si="28"/>
        <v>0</v>
      </c>
    </row>
    <row r="2020" spans="1:13" ht="20.149999999999999" customHeight="1">
      <c r="A2020" s="174"/>
      <c r="B2020" s="165"/>
      <c r="C2020" s="175"/>
      <c r="D2020" s="170"/>
      <c r="E2020" s="389" t="str">
        <f>IF(_xlfn.IFNA(VLOOKUP(D2020,FORMATS!$A$8:$B$43,2,FALSE),0)=0,"",VLOOKUP(D2020,FORMATS!$A$8:$B$43,2,FALSE))</f>
        <v/>
      </c>
      <c r="F2020" s="176"/>
      <c r="G2020" s="176"/>
      <c r="H2020" s="325"/>
      <c r="I2020" s="384"/>
      <c r="J2020" s="392"/>
      <c r="K2020" s="394"/>
      <c r="L2020" s="394"/>
      <c r="M2020" s="374">
        <f t="shared" si="28"/>
        <v>0</v>
      </c>
    </row>
    <row r="2021" spans="1:13" ht="20.149999999999999" customHeight="1">
      <c r="A2021" s="174"/>
      <c r="B2021" s="165"/>
      <c r="C2021" s="175"/>
      <c r="D2021" s="170"/>
      <c r="E2021" s="389" t="str">
        <f>IF(_xlfn.IFNA(VLOOKUP(D2021,FORMATS!$A$8:$B$43,2,FALSE),0)=0,"",VLOOKUP(D2021,FORMATS!$A$8:$B$43,2,FALSE))</f>
        <v/>
      </c>
      <c r="F2021" s="176"/>
      <c r="G2021" s="176"/>
      <c r="H2021" s="325"/>
      <c r="I2021" s="384"/>
      <c r="J2021" s="392"/>
      <c r="K2021" s="394"/>
      <c r="L2021" s="394"/>
      <c r="M2021" s="374">
        <f t="shared" si="28"/>
        <v>0</v>
      </c>
    </row>
    <row r="2022" spans="1:13" ht="20.149999999999999" customHeight="1">
      <c r="A2022" s="174"/>
      <c r="B2022" s="165"/>
      <c r="C2022" s="175"/>
      <c r="D2022" s="170"/>
      <c r="E2022" s="389" t="str">
        <f>IF(_xlfn.IFNA(VLOOKUP(D2022,FORMATS!$A$8:$B$43,2,FALSE),0)=0,"",VLOOKUP(D2022,FORMATS!$A$8:$B$43,2,FALSE))</f>
        <v/>
      </c>
      <c r="F2022" s="176"/>
      <c r="G2022" s="176"/>
      <c r="H2022" s="325"/>
      <c r="I2022" s="384"/>
      <c r="J2022" s="392"/>
      <c r="K2022" s="394"/>
      <c r="L2022" s="394"/>
      <c r="M2022" s="374">
        <f t="shared" si="28"/>
        <v>0</v>
      </c>
    </row>
    <row r="2023" spans="1:13" ht="20.149999999999999" customHeight="1">
      <c r="A2023" s="174"/>
      <c r="B2023" s="165"/>
      <c r="C2023" s="175"/>
      <c r="D2023" s="170"/>
      <c r="E2023" s="389" t="str">
        <f>IF(_xlfn.IFNA(VLOOKUP(D2023,FORMATS!$A$8:$B$43,2,FALSE),0)=0,"",VLOOKUP(D2023,FORMATS!$A$8:$B$43,2,FALSE))</f>
        <v/>
      </c>
      <c r="F2023" s="176"/>
      <c r="G2023" s="176"/>
      <c r="H2023" s="325"/>
      <c r="I2023" s="384"/>
      <c r="J2023" s="392"/>
      <c r="K2023" s="394"/>
      <c r="L2023" s="394"/>
      <c r="M2023" s="374">
        <f t="shared" si="28"/>
        <v>0</v>
      </c>
    </row>
    <row r="2024" spans="1:13" ht="20.149999999999999" customHeight="1">
      <c r="A2024" s="174"/>
      <c r="B2024" s="165"/>
      <c r="C2024" s="175"/>
      <c r="D2024" s="170"/>
      <c r="E2024" s="389" t="str">
        <f>IF(_xlfn.IFNA(VLOOKUP(D2024,FORMATS!$A$8:$B$43,2,FALSE),0)=0,"",VLOOKUP(D2024,FORMATS!$A$8:$B$43,2,FALSE))</f>
        <v/>
      </c>
      <c r="F2024" s="176"/>
      <c r="G2024" s="176"/>
      <c r="H2024" s="325"/>
      <c r="I2024" s="384"/>
      <c r="J2024" s="392"/>
      <c r="K2024" s="394"/>
      <c r="L2024" s="394"/>
      <c r="M2024" s="374">
        <f t="shared" si="28"/>
        <v>0</v>
      </c>
    </row>
    <row r="2025" spans="1:13" ht="20.149999999999999" customHeight="1">
      <c r="A2025" s="174"/>
      <c r="B2025" s="165"/>
      <c r="C2025" s="175"/>
      <c r="D2025" s="170"/>
      <c r="E2025" s="389" t="str">
        <f>IF(_xlfn.IFNA(VLOOKUP(D2025,FORMATS!$A$8:$B$43,2,FALSE),0)=0,"",VLOOKUP(D2025,FORMATS!$A$8:$B$43,2,FALSE))</f>
        <v/>
      </c>
      <c r="F2025" s="176"/>
      <c r="G2025" s="176"/>
      <c r="H2025" s="325"/>
      <c r="I2025" s="384"/>
      <c r="J2025" s="392"/>
      <c r="K2025" s="394"/>
      <c r="L2025" s="394"/>
      <c r="M2025" s="374">
        <f t="shared" si="28"/>
        <v>0</v>
      </c>
    </row>
    <row r="2026" spans="1:13" ht="20.149999999999999" customHeight="1">
      <c r="A2026" s="174"/>
      <c r="B2026" s="165"/>
      <c r="C2026" s="175"/>
      <c r="D2026" s="170"/>
      <c r="E2026" s="389" t="str">
        <f>IF(_xlfn.IFNA(VLOOKUP(D2026,FORMATS!$A$8:$B$43,2,FALSE),0)=0,"",VLOOKUP(D2026,FORMATS!$A$8:$B$43,2,FALSE))</f>
        <v/>
      </c>
      <c r="F2026" s="176"/>
      <c r="G2026" s="176"/>
      <c r="H2026" s="325"/>
      <c r="I2026" s="384"/>
      <c r="J2026" s="392"/>
      <c r="K2026" s="394"/>
      <c r="L2026" s="394"/>
      <c r="M2026" s="374">
        <f t="shared" si="28"/>
        <v>0</v>
      </c>
    </row>
    <row r="2027" spans="1:13" ht="20.149999999999999" customHeight="1">
      <c r="A2027" s="174"/>
      <c r="B2027" s="165"/>
      <c r="C2027" s="175"/>
      <c r="D2027" s="170"/>
      <c r="E2027" s="389" t="str">
        <f>IF(_xlfn.IFNA(VLOOKUP(D2027,FORMATS!$A$8:$B$43,2,FALSE),0)=0,"",VLOOKUP(D2027,FORMATS!$A$8:$B$43,2,FALSE))</f>
        <v/>
      </c>
      <c r="F2027" s="176"/>
      <c r="G2027" s="176"/>
      <c r="H2027" s="325"/>
      <c r="I2027" s="384"/>
      <c r="J2027" s="392"/>
      <c r="K2027" s="394"/>
      <c r="L2027" s="394"/>
      <c r="M2027" s="374">
        <f t="shared" si="28"/>
        <v>0</v>
      </c>
    </row>
    <row r="2028" spans="1:13" ht="20.149999999999999" customHeight="1">
      <c r="A2028" s="174"/>
      <c r="B2028" s="165"/>
      <c r="C2028" s="175"/>
      <c r="D2028" s="170"/>
      <c r="E2028" s="389" t="str">
        <f>IF(_xlfn.IFNA(VLOOKUP(D2028,FORMATS!$A$8:$B$43,2,FALSE),0)=0,"",VLOOKUP(D2028,FORMATS!$A$8:$B$43,2,FALSE))</f>
        <v/>
      </c>
      <c r="F2028" s="176"/>
      <c r="G2028" s="176"/>
      <c r="H2028" s="325"/>
      <c r="I2028" s="384"/>
      <c r="J2028" s="392"/>
      <c r="K2028" s="394"/>
      <c r="L2028" s="394"/>
      <c r="M2028" s="374">
        <f t="shared" si="28"/>
        <v>0</v>
      </c>
    </row>
    <row r="2029" spans="1:13" ht="20.149999999999999" customHeight="1">
      <c r="A2029" s="174"/>
      <c r="B2029" s="165"/>
      <c r="C2029" s="175"/>
      <c r="D2029" s="170"/>
      <c r="E2029" s="389" t="str">
        <f>IF(_xlfn.IFNA(VLOOKUP(D2029,FORMATS!$A$8:$B$43,2,FALSE),0)=0,"",VLOOKUP(D2029,FORMATS!$A$8:$B$43,2,FALSE))</f>
        <v/>
      </c>
      <c r="F2029" s="176"/>
      <c r="G2029" s="176"/>
      <c r="H2029" s="325"/>
      <c r="I2029" s="384"/>
      <c r="J2029" s="392"/>
      <c r="K2029" s="394"/>
      <c r="L2029" s="394"/>
      <c r="M2029" s="374">
        <f t="shared" si="28"/>
        <v>0</v>
      </c>
    </row>
    <row r="2030" spans="1:13" ht="20.149999999999999" customHeight="1">
      <c r="A2030" s="174"/>
      <c r="B2030" s="165"/>
      <c r="C2030" s="175"/>
      <c r="D2030" s="170"/>
      <c r="E2030" s="389" t="str">
        <f>IF(_xlfn.IFNA(VLOOKUP(D2030,FORMATS!$A$8:$B$43,2,FALSE),0)=0,"",VLOOKUP(D2030,FORMATS!$A$8:$B$43,2,FALSE))</f>
        <v/>
      </c>
      <c r="F2030" s="176"/>
      <c r="G2030" s="176"/>
      <c r="H2030" s="325"/>
      <c r="I2030" s="384"/>
      <c r="J2030" s="392"/>
      <c r="K2030" s="394"/>
      <c r="L2030" s="394"/>
      <c r="M2030" s="374">
        <f t="shared" si="28"/>
        <v>0</v>
      </c>
    </row>
    <row r="2031" spans="1:13" ht="20.149999999999999" customHeight="1">
      <c r="A2031" s="174"/>
      <c r="B2031" s="165"/>
      <c r="C2031" s="175"/>
      <c r="D2031" s="170"/>
      <c r="E2031" s="389" t="str">
        <f>IF(_xlfn.IFNA(VLOOKUP(D2031,FORMATS!$A$8:$B$43,2,FALSE),0)=0,"",VLOOKUP(D2031,FORMATS!$A$8:$B$43,2,FALSE))</f>
        <v/>
      </c>
      <c r="F2031" s="176"/>
      <c r="G2031" s="176"/>
      <c r="H2031" s="325"/>
      <c r="I2031" s="384"/>
      <c r="J2031" s="392"/>
      <c r="K2031" s="394"/>
      <c r="L2031" s="394"/>
      <c r="M2031" s="374">
        <f t="shared" si="28"/>
        <v>0</v>
      </c>
    </row>
    <row r="2032" spans="1:13" ht="20.149999999999999" customHeight="1">
      <c r="A2032" s="174"/>
      <c r="B2032" s="165"/>
      <c r="C2032" s="175"/>
      <c r="D2032" s="170"/>
      <c r="E2032" s="389" t="str">
        <f>IF(_xlfn.IFNA(VLOOKUP(D2032,FORMATS!$A$8:$B$43,2,FALSE),0)=0,"",VLOOKUP(D2032,FORMATS!$A$8:$B$43,2,FALSE))</f>
        <v/>
      </c>
      <c r="F2032" s="176"/>
      <c r="G2032" s="176"/>
      <c r="H2032" s="325"/>
      <c r="I2032" s="384"/>
      <c r="J2032" s="392"/>
      <c r="K2032" s="394"/>
      <c r="L2032" s="394"/>
      <c r="M2032" s="374">
        <f t="shared" si="28"/>
        <v>0</v>
      </c>
    </row>
    <row r="2033" spans="1:13" ht="20.149999999999999" customHeight="1">
      <c r="A2033" s="174"/>
      <c r="B2033" s="165"/>
      <c r="C2033" s="175"/>
      <c r="D2033" s="170"/>
      <c r="E2033" s="389" t="str">
        <f>IF(_xlfn.IFNA(VLOOKUP(D2033,FORMATS!$A$8:$B$43,2,FALSE),0)=0,"",VLOOKUP(D2033,FORMATS!$A$8:$B$43,2,FALSE))</f>
        <v/>
      </c>
      <c r="F2033" s="176"/>
      <c r="G2033" s="176"/>
      <c r="H2033" s="325"/>
      <c r="I2033" s="384"/>
      <c r="J2033" s="392"/>
      <c r="K2033" s="394"/>
      <c r="L2033" s="394"/>
      <c r="M2033" s="374">
        <f t="shared" si="28"/>
        <v>0</v>
      </c>
    </row>
    <row r="2034" spans="1:13" ht="20.149999999999999" customHeight="1">
      <c r="A2034" s="174"/>
      <c r="B2034" s="165"/>
      <c r="C2034" s="175"/>
      <c r="D2034" s="170"/>
      <c r="E2034" s="389" t="str">
        <f>IF(_xlfn.IFNA(VLOOKUP(D2034,FORMATS!$A$8:$B$43,2,FALSE),0)=0,"",VLOOKUP(D2034,FORMATS!$A$8:$B$43,2,FALSE))</f>
        <v/>
      </c>
      <c r="F2034" s="176"/>
      <c r="G2034" s="176"/>
      <c r="H2034" s="325"/>
      <c r="I2034" s="384"/>
      <c r="J2034" s="392"/>
      <c r="K2034" s="394"/>
      <c r="L2034" s="394"/>
      <c r="M2034" s="374">
        <f t="shared" si="28"/>
        <v>0</v>
      </c>
    </row>
    <row r="2035" spans="1:13" ht="20.149999999999999" customHeight="1">
      <c r="A2035" s="174"/>
      <c r="B2035" s="165"/>
      <c r="C2035" s="175"/>
      <c r="D2035" s="170"/>
      <c r="E2035" s="389" t="str">
        <f>IF(_xlfn.IFNA(VLOOKUP(D2035,FORMATS!$A$8:$B$43,2,FALSE),0)=0,"",VLOOKUP(D2035,FORMATS!$A$8:$B$43,2,FALSE))</f>
        <v/>
      </c>
      <c r="F2035" s="176"/>
      <c r="G2035" s="176"/>
      <c r="H2035" s="325"/>
      <c r="I2035" s="384"/>
      <c r="J2035" s="392"/>
      <c r="K2035" s="394"/>
      <c r="L2035" s="394"/>
      <c r="M2035" s="374">
        <f t="shared" si="28"/>
        <v>0</v>
      </c>
    </row>
    <row r="2036" spans="1:13" ht="20.149999999999999" customHeight="1">
      <c r="A2036" s="174"/>
      <c r="B2036" s="165"/>
      <c r="C2036" s="175"/>
      <c r="D2036" s="170"/>
      <c r="E2036" s="389" t="str">
        <f>IF(_xlfn.IFNA(VLOOKUP(D2036,FORMATS!$A$8:$B$43,2,FALSE),0)=0,"",VLOOKUP(D2036,FORMATS!$A$8:$B$43,2,FALSE))</f>
        <v/>
      </c>
      <c r="F2036" s="176"/>
      <c r="G2036" s="176"/>
      <c r="H2036" s="325"/>
      <c r="I2036" s="384"/>
      <c r="J2036" s="392"/>
      <c r="K2036" s="394"/>
      <c r="L2036" s="394"/>
      <c r="M2036" s="374">
        <f t="shared" si="28"/>
        <v>0</v>
      </c>
    </row>
    <row r="2037" spans="1:13" ht="20.149999999999999" customHeight="1">
      <c r="A2037" s="174"/>
      <c r="B2037" s="165"/>
      <c r="C2037" s="175"/>
      <c r="D2037" s="170"/>
      <c r="E2037" s="389" t="str">
        <f>IF(_xlfn.IFNA(VLOOKUP(D2037,FORMATS!$A$8:$B$43,2,FALSE),0)=0,"",VLOOKUP(D2037,FORMATS!$A$8:$B$43,2,FALSE))</f>
        <v/>
      </c>
      <c r="F2037" s="176"/>
      <c r="G2037" s="176"/>
      <c r="H2037" s="325"/>
      <c r="I2037" s="384"/>
      <c r="J2037" s="392"/>
      <c r="K2037" s="394"/>
      <c r="L2037" s="394"/>
      <c r="M2037" s="374">
        <f t="shared" si="28"/>
        <v>0</v>
      </c>
    </row>
    <row r="2038" spans="1:13" ht="20.149999999999999" customHeight="1">
      <c r="A2038" s="174"/>
      <c r="B2038" s="165"/>
      <c r="C2038" s="175"/>
      <c r="D2038" s="170"/>
      <c r="E2038" s="389" t="str">
        <f>IF(_xlfn.IFNA(VLOOKUP(D2038,FORMATS!$A$8:$B$43,2,FALSE),0)=0,"",VLOOKUP(D2038,FORMATS!$A$8:$B$43,2,FALSE))</f>
        <v/>
      </c>
      <c r="F2038" s="176"/>
      <c r="G2038" s="176"/>
      <c r="H2038" s="325"/>
      <c r="I2038" s="384"/>
      <c r="J2038" s="392"/>
      <c r="K2038" s="394"/>
      <c r="L2038" s="394"/>
      <c r="M2038" s="374">
        <f t="shared" si="28"/>
        <v>0</v>
      </c>
    </row>
    <row r="2039" spans="1:13" ht="20.149999999999999" customHeight="1">
      <c r="A2039" s="174"/>
      <c r="B2039" s="165"/>
      <c r="C2039" s="175"/>
      <c r="D2039" s="170"/>
      <c r="E2039" s="389" t="str">
        <f>IF(_xlfn.IFNA(VLOOKUP(D2039,FORMATS!$A$8:$B$43,2,FALSE),0)=0,"",VLOOKUP(D2039,FORMATS!$A$8:$B$43,2,FALSE))</f>
        <v/>
      </c>
      <c r="F2039" s="176"/>
      <c r="G2039" s="176"/>
      <c r="H2039" s="325"/>
      <c r="I2039" s="384"/>
      <c r="J2039" s="392"/>
      <c r="K2039" s="394"/>
      <c r="L2039" s="394"/>
      <c r="M2039" s="374">
        <f t="shared" si="28"/>
        <v>0</v>
      </c>
    </row>
    <row r="2040" spans="1:13" ht="20.149999999999999" customHeight="1">
      <c r="A2040" s="174"/>
      <c r="B2040" s="165"/>
      <c r="C2040" s="175"/>
      <c r="D2040" s="170"/>
      <c r="E2040" s="389" t="str">
        <f>IF(_xlfn.IFNA(VLOOKUP(D2040,FORMATS!$A$8:$B$43,2,FALSE),0)=0,"",VLOOKUP(D2040,FORMATS!$A$8:$B$43,2,FALSE))</f>
        <v/>
      </c>
      <c r="F2040" s="176"/>
      <c r="G2040" s="176"/>
      <c r="H2040" s="325"/>
      <c r="I2040" s="384"/>
      <c r="J2040" s="392"/>
      <c r="K2040" s="394"/>
      <c r="L2040" s="394"/>
      <c r="M2040" s="374">
        <f t="shared" si="28"/>
        <v>0</v>
      </c>
    </row>
    <row r="2041" spans="1:13" ht="20.149999999999999" customHeight="1">
      <c r="A2041" s="174"/>
      <c r="B2041" s="165"/>
      <c r="C2041" s="175"/>
      <c r="D2041" s="170"/>
      <c r="E2041" s="389" t="str">
        <f>IF(_xlfn.IFNA(VLOOKUP(D2041,FORMATS!$A$8:$B$43,2,FALSE),0)=0,"",VLOOKUP(D2041,FORMATS!$A$8:$B$43,2,FALSE))</f>
        <v/>
      </c>
      <c r="F2041" s="176"/>
      <c r="G2041" s="176"/>
      <c r="H2041" s="325"/>
      <c r="I2041" s="384"/>
      <c r="J2041" s="392"/>
      <c r="K2041" s="394"/>
      <c r="L2041" s="394"/>
      <c r="M2041" s="374">
        <f t="shared" si="28"/>
        <v>0</v>
      </c>
    </row>
    <row r="2042" spans="1:13" ht="20.149999999999999" customHeight="1">
      <c r="A2042" s="174"/>
      <c r="B2042" s="165"/>
      <c r="C2042" s="175"/>
      <c r="D2042" s="170"/>
      <c r="E2042" s="389" t="str">
        <f>IF(_xlfn.IFNA(VLOOKUP(D2042,FORMATS!$A$8:$B$43,2,FALSE),0)=0,"",VLOOKUP(D2042,FORMATS!$A$8:$B$43,2,FALSE))</f>
        <v/>
      </c>
      <c r="F2042" s="176"/>
      <c r="G2042" s="176"/>
      <c r="H2042" s="325"/>
      <c r="I2042" s="384"/>
      <c r="J2042" s="392"/>
      <c r="K2042" s="394"/>
      <c r="L2042" s="394"/>
      <c r="M2042" s="374">
        <f t="shared" si="28"/>
        <v>0</v>
      </c>
    </row>
    <row r="2043" spans="1:13" ht="20.149999999999999" customHeight="1">
      <c r="A2043" s="174"/>
      <c r="B2043" s="165"/>
      <c r="C2043" s="175"/>
      <c r="D2043" s="170"/>
      <c r="E2043" s="389" t="str">
        <f>IF(_xlfn.IFNA(VLOOKUP(D2043,FORMATS!$A$8:$B$43,2,FALSE),0)=0,"",VLOOKUP(D2043,FORMATS!$A$8:$B$43,2,FALSE))</f>
        <v/>
      </c>
      <c r="F2043" s="176"/>
      <c r="G2043" s="176"/>
      <c r="H2043" s="325"/>
      <c r="I2043" s="384"/>
      <c r="J2043" s="392"/>
      <c r="K2043" s="394"/>
      <c r="L2043" s="394"/>
      <c r="M2043" s="374">
        <f t="shared" si="28"/>
        <v>0</v>
      </c>
    </row>
    <row r="2044" spans="1:13" ht="20.149999999999999" customHeight="1">
      <c r="A2044" s="174"/>
      <c r="B2044" s="165"/>
      <c r="C2044" s="175"/>
      <c r="D2044" s="170"/>
      <c r="E2044" s="389" t="str">
        <f>IF(_xlfn.IFNA(VLOOKUP(D2044,FORMATS!$A$8:$B$43,2,FALSE),0)=0,"",VLOOKUP(D2044,FORMATS!$A$8:$B$43,2,FALSE))</f>
        <v/>
      </c>
      <c r="F2044" s="176"/>
      <c r="G2044" s="176"/>
      <c r="H2044" s="325"/>
      <c r="I2044" s="384"/>
      <c r="J2044" s="392"/>
      <c r="K2044" s="394"/>
      <c r="L2044" s="394"/>
      <c r="M2044" s="374">
        <f t="shared" si="28"/>
        <v>0</v>
      </c>
    </row>
    <row r="2045" spans="1:13" ht="20.149999999999999" customHeight="1">
      <c r="A2045" s="174"/>
      <c r="B2045" s="165"/>
      <c r="C2045" s="175"/>
      <c r="D2045" s="170"/>
      <c r="E2045" s="389" t="str">
        <f>IF(_xlfn.IFNA(VLOOKUP(D2045,FORMATS!$A$8:$B$43,2,FALSE),0)=0,"",VLOOKUP(D2045,FORMATS!$A$8:$B$43,2,FALSE))</f>
        <v/>
      </c>
      <c r="F2045" s="176"/>
      <c r="G2045" s="176"/>
      <c r="H2045" s="325"/>
      <c r="I2045" s="384"/>
      <c r="J2045" s="392"/>
      <c r="K2045" s="394"/>
      <c r="L2045" s="394"/>
      <c r="M2045" s="374">
        <f t="shared" si="28"/>
        <v>0</v>
      </c>
    </row>
    <row r="2046" spans="1:13" ht="20.149999999999999" customHeight="1">
      <c r="A2046" s="174"/>
      <c r="B2046" s="165"/>
      <c r="C2046" s="175"/>
      <c r="D2046" s="170"/>
      <c r="E2046" s="389" t="str">
        <f>IF(_xlfn.IFNA(VLOOKUP(D2046,FORMATS!$A$8:$B$43,2,FALSE),0)=0,"",VLOOKUP(D2046,FORMATS!$A$8:$B$43,2,FALSE))</f>
        <v/>
      </c>
      <c r="F2046" s="176"/>
      <c r="G2046" s="176"/>
      <c r="H2046" s="325"/>
      <c r="I2046" s="384"/>
      <c r="J2046" s="392"/>
      <c r="K2046" s="394"/>
      <c r="L2046" s="394"/>
      <c r="M2046" s="374">
        <f t="shared" si="28"/>
        <v>0</v>
      </c>
    </row>
    <row r="2047" spans="1:13" ht="20.149999999999999" customHeight="1">
      <c r="A2047" s="174"/>
      <c r="B2047" s="165"/>
      <c r="C2047" s="175"/>
      <c r="D2047" s="170"/>
      <c r="E2047" s="389" t="str">
        <f>IF(_xlfn.IFNA(VLOOKUP(D2047,FORMATS!$A$8:$B$43,2,FALSE),0)=0,"",VLOOKUP(D2047,FORMATS!$A$8:$B$43,2,FALSE))</f>
        <v/>
      </c>
      <c r="F2047" s="176"/>
      <c r="G2047" s="176"/>
      <c r="H2047" s="325"/>
      <c r="I2047" s="384"/>
      <c r="J2047" s="392"/>
      <c r="K2047" s="394"/>
      <c r="L2047" s="394"/>
      <c r="M2047" s="374">
        <f t="shared" si="28"/>
        <v>0</v>
      </c>
    </row>
    <row r="2048" spans="1:13" ht="20.149999999999999" customHeight="1">
      <c r="A2048" s="174"/>
      <c r="B2048" s="165"/>
      <c r="C2048" s="175"/>
      <c r="D2048" s="170"/>
      <c r="E2048" s="389" t="str">
        <f>IF(_xlfn.IFNA(VLOOKUP(D2048,FORMATS!$A$8:$B$43,2,FALSE),0)=0,"",VLOOKUP(D2048,FORMATS!$A$8:$B$43,2,FALSE))</f>
        <v/>
      </c>
      <c r="F2048" s="176"/>
      <c r="G2048" s="176"/>
      <c r="H2048" s="325"/>
      <c r="I2048" s="384"/>
      <c r="J2048" s="392"/>
      <c r="K2048" s="394"/>
      <c r="L2048" s="394"/>
      <c r="M2048" s="374">
        <f t="shared" si="28"/>
        <v>0</v>
      </c>
    </row>
    <row r="2049" spans="1:13" ht="20.149999999999999" customHeight="1">
      <c r="A2049" s="174"/>
      <c r="B2049" s="165"/>
      <c r="C2049" s="175"/>
      <c r="D2049" s="170"/>
      <c r="E2049" s="389" t="str">
        <f>IF(_xlfn.IFNA(VLOOKUP(D2049,FORMATS!$A$8:$B$43,2,FALSE),0)=0,"",VLOOKUP(D2049,FORMATS!$A$8:$B$43,2,FALSE))</f>
        <v/>
      </c>
      <c r="F2049" s="176"/>
      <c r="G2049" s="176"/>
      <c r="H2049" s="325"/>
      <c r="I2049" s="384"/>
      <c r="J2049" s="392"/>
      <c r="K2049" s="394"/>
      <c r="L2049" s="394"/>
      <c r="M2049" s="374">
        <f t="shared" si="28"/>
        <v>0</v>
      </c>
    </row>
    <row r="2050" spans="1:13" ht="20.149999999999999" customHeight="1">
      <c r="A2050" s="174"/>
      <c r="B2050" s="165"/>
      <c r="C2050" s="175"/>
      <c r="D2050" s="170"/>
      <c r="E2050" s="389" t="str">
        <f>IF(_xlfn.IFNA(VLOOKUP(D2050,FORMATS!$A$8:$B$43,2,FALSE),0)=0,"",VLOOKUP(D2050,FORMATS!$A$8:$B$43,2,FALSE))</f>
        <v/>
      </c>
      <c r="F2050" s="176"/>
      <c r="G2050" s="176"/>
      <c r="H2050" s="325"/>
      <c r="I2050" s="384"/>
      <c r="J2050" s="392"/>
      <c r="K2050" s="394"/>
      <c r="L2050" s="394"/>
      <c r="M2050" s="374">
        <f t="shared" si="28"/>
        <v>0</v>
      </c>
    </row>
    <row r="2051" spans="1:13" ht="20.149999999999999" customHeight="1">
      <c r="A2051" s="174"/>
      <c r="B2051" s="165"/>
      <c r="C2051" s="175"/>
      <c r="D2051" s="170"/>
      <c r="E2051" s="389" t="str">
        <f>IF(_xlfn.IFNA(VLOOKUP(D2051,FORMATS!$A$8:$B$43,2,FALSE),0)=0,"",VLOOKUP(D2051,FORMATS!$A$8:$B$43,2,FALSE))</f>
        <v/>
      </c>
      <c r="F2051" s="176"/>
      <c r="G2051" s="176"/>
      <c r="H2051" s="325"/>
      <c r="I2051" s="384"/>
      <c r="J2051" s="392"/>
      <c r="K2051" s="394"/>
      <c r="L2051" s="394"/>
      <c r="M2051" s="374">
        <f t="shared" si="28"/>
        <v>0</v>
      </c>
    </row>
    <row r="2052" spans="1:13" ht="20.149999999999999" customHeight="1">
      <c r="A2052" s="174"/>
      <c r="B2052" s="165"/>
      <c r="C2052" s="175"/>
      <c r="D2052" s="170"/>
      <c r="E2052" s="389" t="str">
        <f>IF(_xlfn.IFNA(VLOOKUP(D2052,FORMATS!$A$8:$B$43,2,FALSE),0)=0,"",VLOOKUP(D2052,FORMATS!$A$8:$B$43,2,FALSE))</f>
        <v/>
      </c>
      <c r="F2052" s="176"/>
      <c r="G2052" s="176"/>
      <c r="H2052" s="325"/>
      <c r="I2052" s="384"/>
      <c r="J2052" s="392"/>
      <c r="K2052" s="394"/>
      <c r="L2052" s="394"/>
      <c r="M2052" s="374">
        <f t="shared" si="28"/>
        <v>0</v>
      </c>
    </row>
    <row r="2053" spans="1:13" ht="20.149999999999999" customHeight="1">
      <c r="A2053" s="174"/>
      <c r="B2053" s="165"/>
      <c r="C2053" s="175"/>
      <c r="D2053" s="170"/>
      <c r="E2053" s="389" t="str">
        <f>IF(_xlfn.IFNA(VLOOKUP(D2053,FORMATS!$A$8:$B$43,2,FALSE),0)=0,"",VLOOKUP(D2053,FORMATS!$A$8:$B$43,2,FALSE))</f>
        <v/>
      </c>
      <c r="F2053" s="176"/>
      <c r="G2053" s="176"/>
      <c r="H2053" s="325"/>
      <c r="I2053" s="384"/>
      <c r="J2053" s="392"/>
      <c r="K2053" s="394"/>
      <c r="L2053" s="394"/>
      <c r="M2053" s="374">
        <f t="shared" si="28"/>
        <v>0</v>
      </c>
    </row>
    <row r="2054" spans="1:13" ht="20.149999999999999" customHeight="1">
      <c r="A2054" s="174"/>
      <c r="B2054" s="165"/>
      <c r="C2054" s="175"/>
      <c r="D2054" s="170"/>
      <c r="E2054" s="389" t="str">
        <f>IF(_xlfn.IFNA(VLOOKUP(D2054,FORMATS!$A$8:$B$43,2,FALSE),0)=0,"",VLOOKUP(D2054,FORMATS!$A$8:$B$43,2,FALSE))</f>
        <v/>
      </c>
      <c r="F2054" s="176"/>
      <c r="G2054" s="176"/>
      <c r="H2054" s="325"/>
      <c r="I2054" s="384"/>
      <c r="J2054" s="392"/>
      <c r="K2054" s="394"/>
      <c r="L2054" s="394"/>
      <c r="M2054" s="374">
        <f t="shared" si="28"/>
        <v>0</v>
      </c>
    </row>
    <row r="2055" spans="1:13" ht="20.149999999999999" customHeight="1">
      <c r="A2055" s="174"/>
      <c r="B2055" s="165"/>
      <c r="C2055" s="175"/>
      <c r="D2055" s="170"/>
      <c r="E2055" s="389" t="str">
        <f>IF(_xlfn.IFNA(VLOOKUP(D2055,FORMATS!$A$8:$B$43,2,FALSE),0)=0,"",VLOOKUP(D2055,FORMATS!$A$8:$B$43,2,FALSE))</f>
        <v/>
      </c>
      <c r="F2055" s="176"/>
      <c r="G2055" s="176"/>
      <c r="H2055" s="325"/>
      <c r="I2055" s="384"/>
      <c r="J2055" s="392"/>
      <c r="K2055" s="394"/>
      <c r="L2055" s="394"/>
      <c r="M2055" s="374">
        <f t="shared" si="28"/>
        <v>0</v>
      </c>
    </row>
    <row r="2056" spans="1:13" ht="20.149999999999999" customHeight="1">
      <c r="A2056" s="174"/>
      <c r="B2056" s="165"/>
      <c r="C2056" s="175"/>
      <c r="D2056" s="170"/>
      <c r="E2056" s="389" t="str">
        <f>IF(_xlfn.IFNA(VLOOKUP(D2056,FORMATS!$A$8:$B$43,2,FALSE),0)=0,"",VLOOKUP(D2056,FORMATS!$A$8:$B$43,2,FALSE))</f>
        <v/>
      </c>
      <c r="F2056" s="176"/>
      <c r="G2056" s="176"/>
      <c r="H2056" s="325"/>
      <c r="I2056" s="384"/>
      <c r="J2056" s="392"/>
      <c r="K2056" s="394"/>
      <c r="L2056" s="394"/>
      <c r="M2056" s="374">
        <f t="shared" si="28"/>
        <v>0</v>
      </c>
    </row>
    <row r="2057" spans="1:13" ht="20.149999999999999" customHeight="1">
      <c r="A2057" s="174"/>
      <c r="B2057" s="165"/>
      <c r="C2057" s="175"/>
      <c r="D2057" s="170"/>
      <c r="E2057" s="389" t="str">
        <f>IF(_xlfn.IFNA(VLOOKUP(D2057,FORMATS!$A$8:$B$43,2,FALSE),0)=0,"",VLOOKUP(D2057,FORMATS!$A$8:$B$43,2,FALSE))</f>
        <v/>
      </c>
      <c r="F2057" s="176"/>
      <c r="G2057" s="176"/>
      <c r="H2057" s="325"/>
      <c r="I2057" s="384"/>
      <c r="J2057" s="392"/>
      <c r="K2057" s="394"/>
      <c r="L2057" s="394"/>
      <c r="M2057" s="374">
        <f t="shared" si="28"/>
        <v>0</v>
      </c>
    </row>
    <row r="2058" spans="1:13" ht="20.149999999999999" customHeight="1">
      <c r="A2058" s="174"/>
      <c r="B2058" s="165"/>
      <c r="C2058" s="175"/>
      <c r="D2058" s="170"/>
      <c r="E2058" s="389" t="str">
        <f>IF(_xlfn.IFNA(VLOOKUP(D2058,FORMATS!$A$8:$B$43,2,FALSE),0)=0,"",VLOOKUP(D2058,FORMATS!$A$8:$B$43,2,FALSE))</f>
        <v/>
      </c>
      <c r="F2058" s="176"/>
      <c r="G2058" s="176"/>
      <c r="H2058" s="325"/>
      <c r="I2058" s="384"/>
      <c r="J2058" s="392"/>
      <c r="K2058" s="394"/>
      <c r="L2058" s="394"/>
      <c r="M2058" s="374">
        <f t="shared" si="28"/>
        <v>0</v>
      </c>
    </row>
    <row r="2059" spans="1:13" ht="20.149999999999999" customHeight="1">
      <c r="A2059" s="174"/>
      <c r="B2059" s="165"/>
      <c r="C2059" s="175"/>
      <c r="D2059" s="170"/>
      <c r="E2059" s="389" t="str">
        <f>IF(_xlfn.IFNA(VLOOKUP(D2059,FORMATS!$A$8:$B$43,2,FALSE),0)=0,"",VLOOKUP(D2059,FORMATS!$A$8:$B$43,2,FALSE))</f>
        <v/>
      </c>
      <c r="F2059" s="176"/>
      <c r="G2059" s="176"/>
      <c r="H2059" s="325"/>
      <c r="I2059" s="384"/>
      <c r="J2059" s="392"/>
      <c r="K2059" s="394"/>
      <c r="L2059" s="394"/>
      <c r="M2059" s="374">
        <f t="shared" si="28"/>
        <v>0</v>
      </c>
    </row>
    <row r="2060" spans="1:13" ht="20.149999999999999" customHeight="1">
      <c r="A2060" s="174"/>
      <c r="B2060" s="165"/>
      <c r="C2060" s="175"/>
      <c r="D2060" s="170"/>
      <c r="E2060" s="389" t="str">
        <f>IF(_xlfn.IFNA(VLOOKUP(D2060,FORMATS!$A$8:$B$43,2,FALSE),0)=0,"",VLOOKUP(D2060,FORMATS!$A$8:$B$43,2,FALSE))</f>
        <v/>
      </c>
      <c r="F2060" s="176"/>
      <c r="G2060" s="176"/>
      <c r="H2060" s="325"/>
      <c r="I2060" s="384"/>
      <c r="J2060" s="392"/>
      <c r="K2060" s="394"/>
      <c r="L2060" s="394"/>
      <c r="M2060" s="374">
        <f t="shared" si="28"/>
        <v>0</v>
      </c>
    </row>
    <row r="2061" spans="1:13" ht="20.149999999999999" customHeight="1">
      <c r="A2061" s="174"/>
      <c r="B2061" s="165"/>
      <c r="C2061" s="175"/>
      <c r="D2061" s="170"/>
      <c r="E2061" s="389" t="str">
        <f>IF(_xlfn.IFNA(VLOOKUP(D2061,FORMATS!$A$8:$B$43,2,FALSE),0)=0,"",VLOOKUP(D2061,FORMATS!$A$8:$B$43,2,FALSE))</f>
        <v/>
      </c>
      <c r="F2061" s="176"/>
      <c r="G2061" s="176"/>
      <c r="H2061" s="325"/>
      <c r="I2061" s="384"/>
      <c r="J2061" s="392"/>
      <c r="K2061" s="394"/>
      <c r="L2061" s="394"/>
      <c r="M2061" s="374">
        <f t="shared" si="28"/>
        <v>0</v>
      </c>
    </row>
    <row r="2062" spans="1:13" ht="20.149999999999999" customHeight="1">
      <c r="A2062" s="174"/>
      <c r="B2062" s="165"/>
      <c r="C2062" s="175"/>
      <c r="D2062" s="170"/>
      <c r="E2062" s="389" t="str">
        <f>IF(_xlfn.IFNA(VLOOKUP(D2062,FORMATS!$A$8:$B$43,2,FALSE),0)=0,"",VLOOKUP(D2062,FORMATS!$A$8:$B$43,2,FALSE))</f>
        <v/>
      </c>
      <c r="F2062" s="176"/>
      <c r="G2062" s="176"/>
      <c r="H2062" s="325"/>
      <c r="I2062" s="384"/>
      <c r="J2062" s="392"/>
      <c r="K2062" s="394"/>
      <c r="L2062" s="394"/>
      <c r="M2062" s="374">
        <f t="shared" si="28"/>
        <v>0</v>
      </c>
    </row>
    <row r="2063" spans="1:13" ht="20.149999999999999" customHeight="1">
      <c r="A2063" s="174"/>
      <c r="B2063" s="165"/>
      <c r="C2063" s="175"/>
      <c r="D2063" s="170"/>
      <c r="E2063" s="389" t="str">
        <f>IF(_xlfn.IFNA(VLOOKUP(D2063,FORMATS!$A$8:$B$43,2,FALSE),0)=0,"",VLOOKUP(D2063,FORMATS!$A$8:$B$43,2,FALSE))</f>
        <v/>
      </c>
      <c r="F2063" s="176"/>
      <c r="G2063" s="176"/>
      <c r="H2063" s="325"/>
      <c r="I2063" s="384"/>
      <c r="J2063" s="392"/>
      <c r="K2063" s="394"/>
      <c r="L2063" s="394"/>
      <c r="M2063" s="374">
        <f t="shared" si="28"/>
        <v>0</v>
      </c>
    </row>
    <row r="2064" spans="1:13" ht="20.149999999999999" customHeight="1">
      <c r="A2064" s="174"/>
      <c r="B2064" s="165"/>
      <c r="C2064" s="175"/>
      <c r="D2064" s="170"/>
      <c r="E2064" s="389" t="str">
        <f>IF(_xlfn.IFNA(VLOOKUP(D2064,FORMATS!$A$8:$B$43,2,FALSE),0)=0,"",VLOOKUP(D2064,FORMATS!$A$8:$B$43,2,FALSE))</f>
        <v/>
      </c>
      <c r="F2064" s="176"/>
      <c r="G2064" s="176"/>
      <c r="H2064" s="325"/>
      <c r="I2064" s="384"/>
      <c r="J2064" s="392"/>
      <c r="K2064" s="394"/>
      <c r="L2064" s="394"/>
      <c r="M2064" s="374">
        <f t="shared" si="28"/>
        <v>0</v>
      </c>
    </row>
    <row r="2065" spans="1:13" ht="20.149999999999999" customHeight="1">
      <c r="A2065" s="174"/>
      <c r="B2065" s="165"/>
      <c r="C2065" s="175"/>
      <c r="D2065" s="170"/>
      <c r="E2065" s="389" t="str">
        <f>IF(_xlfn.IFNA(VLOOKUP(D2065,FORMATS!$A$8:$B$43,2,FALSE),0)=0,"",VLOOKUP(D2065,FORMATS!$A$8:$B$43,2,FALSE))</f>
        <v/>
      </c>
      <c r="F2065" s="176"/>
      <c r="G2065" s="176"/>
      <c r="H2065" s="325"/>
      <c r="I2065" s="384"/>
      <c r="J2065" s="392"/>
      <c r="K2065" s="394"/>
      <c r="L2065" s="394"/>
      <c r="M2065" s="374">
        <f t="shared" si="28"/>
        <v>0</v>
      </c>
    </row>
    <row r="2066" spans="1:13" ht="20.149999999999999" customHeight="1">
      <c r="A2066" s="174"/>
      <c r="B2066" s="165"/>
      <c r="C2066" s="175"/>
      <c r="D2066" s="170"/>
      <c r="E2066" s="389" t="str">
        <f>IF(_xlfn.IFNA(VLOOKUP(D2066,FORMATS!$A$8:$B$43,2,FALSE),0)=0,"",VLOOKUP(D2066,FORMATS!$A$8:$B$43,2,FALSE))</f>
        <v/>
      </c>
      <c r="F2066" s="176"/>
      <c r="G2066" s="176"/>
      <c r="H2066" s="325"/>
      <c r="I2066" s="384"/>
      <c r="J2066" s="392"/>
      <c r="K2066" s="394"/>
      <c r="L2066" s="394"/>
      <c r="M2066" s="374">
        <f t="shared" si="28"/>
        <v>0</v>
      </c>
    </row>
    <row r="2067" spans="1:13" ht="20.149999999999999" customHeight="1">
      <c r="A2067" s="174"/>
      <c r="B2067" s="165"/>
      <c r="C2067" s="175"/>
      <c r="D2067" s="170"/>
      <c r="E2067" s="389" t="str">
        <f>IF(_xlfn.IFNA(VLOOKUP(D2067,FORMATS!$A$8:$B$43,2,FALSE),0)=0,"",VLOOKUP(D2067,FORMATS!$A$8:$B$43,2,FALSE))</f>
        <v/>
      </c>
      <c r="F2067" s="176"/>
      <c r="G2067" s="176"/>
      <c r="H2067" s="325"/>
      <c r="I2067" s="384"/>
      <c r="J2067" s="392"/>
      <c r="K2067" s="394"/>
      <c r="L2067" s="394"/>
      <c r="M2067" s="374">
        <f t="shared" si="28"/>
        <v>0</v>
      </c>
    </row>
    <row r="2068" spans="1:13" ht="20.149999999999999" customHeight="1">
      <c r="A2068" s="174"/>
      <c r="B2068" s="165"/>
      <c r="C2068" s="175"/>
      <c r="D2068" s="170"/>
      <c r="E2068" s="389" t="str">
        <f>IF(_xlfn.IFNA(VLOOKUP(D2068,FORMATS!$A$8:$B$43,2,FALSE),0)=0,"",VLOOKUP(D2068,FORMATS!$A$8:$B$43,2,FALSE))</f>
        <v/>
      </c>
      <c r="F2068" s="176"/>
      <c r="G2068" s="176"/>
      <c r="H2068" s="325"/>
      <c r="I2068" s="384"/>
      <c r="J2068" s="392"/>
      <c r="K2068" s="394"/>
      <c r="L2068" s="394"/>
      <c r="M2068" s="374">
        <f t="shared" ref="M2068:M2131" si="29">K2068-L2068</f>
        <v>0</v>
      </c>
    </row>
    <row r="2069" spans="1:13" ht="20.149999999999999" customHeight="1">
      <c r="A2069" s="174"/>
      <c r="B2069" s="165"/>
      <c r="C2069" s="175"/>
      <c r="D2069" s="170"/>
      <c r="E2069" s="389" t="str">
        <f>IF(_xlfn.IFNA(VLOOKUP(D2069,FORMATS!$A$8:$B$43,2,FALSE),0)=0,"",VLOOKUP(D2069,FORMATS!$A$8:$B$43,2,FALSE))</f>
        <v/>
      </c>
      <c r="F2069" s="176"/>
      <c r="G2069" s="176"/>
      <c r="H2069" s="325"/>
      <c r="I2069" s="384"/>
      <c r="J2069" s="392"/>
      <c r="K2069" s="394"/>
      <c r="L2069" s="394"/>
      <c r="M2069" s="374">
        <f t="shared" si="29"/>
        <v>0</v>
      </c>
    </row>
    <row r="2070" spans="1:13" ht="20.149999999999999" customHeight="1">
      <c r="A2070" s="174"/>
      <c r="B2070" s="165"/>
      <c r="C2070" s="175"/>
      <c r="D2070" s="170"/>
      <c r="E2070" s="389" t="str">
        <f>IF(_xlfn.IFNA(VLOOKUP(D2070,FORMATS!$A$8:$B$43,2,FALSE),0)=0,"",VLOOKUP(D2070,FORMATS!$A$8:$B$43,2,FALSE))</f>
        <v/>
      </c>
      <c r="F2070" s="176"/>
      <c r="G2070" s="176"/>
      <c r="H2070" s="325"/>
      <c r="I2070" s="384"/>
      <c r="J2070" s="392"/>
      <c r="K2070" s="394"/>
      <c r="L2070" s="394"/>
      <c r="M2070" s="374">
        <f t="shared" si="29"/>
        <v>0</v>
      </c>
    </row>
    <row r="2071" spans="1:13" ht="20.149999999999999" customHeight="1">
      <c r="A2071" s="174"/>
      <c r="B2071" s="165"/>
      <c r="C2071" s="175"/>
      <c r="D2071" s="170"/>
      <c r="E2071" s="389" t="str">
        <f>IF(_xlfn.IFNA(VLOOKUP(D2071,FORMATS!$A$8:$B$43,2,FALSE),0)=0,"",VLOOKUP(D2071,FORMATS!$A$8:$B$43,2,FALSE))</f>
        <v/>
      </c>
      <c r="F2071" s="176"/>
      <c r="G2071" s="176"/>
      <c r="H2071" s="325"/>
      <c r="I2071" s="384"/>
      <c r="J2071" s="392"/>
      <c r="K2071" s="394"/>
      <c r="L2071" s="394"/>
      <c r="M2071" s="374">
        <f t="shared" si="29"/>
        <v>0</v>
      </c>
    </row>
    <row r="2072" spans="1:13" ht="20.149999999999999" customHeight="1">
      <c r="A2072" s="174"/>
      <c r="B2072" s="165"/>
      <c r="C2072" s="175"/>
      <c r="D2072" s="170"/>
      <c r="E2072" s="389" t="str">
        <f>IF(_xlfn.IFNA(VLOOKUP(D2072,FORMATS!$A$8:$B$43,2,FALSE),0)=0,"",VLOOKUP(D2072,FORMATS!$A$8:$B$43,2,FALSE))</f>
        <v/>
      </c>
      <c r="F2072" s="176"/>
      <c r="G2072" s="176"/>
      <c r="H2072" s="325"/>
      <c r="I2072" s="384"/>
      <c r="J2072" s="392"/>
      <c r="K2072" s="394"/>
      <c r="L2072" s="394"/>
      <c r="M2072" s="374">
        <f t="shared" si="29"/>
        <v>0</v>
      </c>
    </row>
    <row r="2073" spans="1:13" ht="20.149999999999999" customHeight="1">
      <c r="A2073" s="174"/>
      <c r="B2073" s="165"/>
      <c r="C2073" s="175"/>
      <c r="D2073" s="170"/>
      <c r="E2073" s="389" t="str">
        <f>IF(_xlfn.IFNA(VLOOKUP(D2073,FORMATS!$A$8:$B$43,2,FALSE),0)=0,"",VLOOKUP(D2073,FORMATS!$A$8:$B$43,2,FALSE))</f>
        <v/>
      </c>
      <c r="F2073" s="176"/>
      <c r="G2073" s="176"/>
      <c r="H2073" s="325"/>
      <c r="I2073" s="384"/>
      <c r="J2073" s="392"/>
      <c r="K2073" s="394"/>
      <c r="L2073" s="394"/>
      <c r="M2073" s="374">
        <f t="shared" si="29"/>
        <v>0</v>
      </c>
    </row>
    <row r="2074" spans="1:13" ht="20.149999999999999" customHeight="1">
      <c r="A2074" s="174"/>
      <c r="B2074" s="165"/>
      <c r="C2074" s="175"/>
      <c r="D2074" s="170"/>
      <c r="E2074" s="389" t="str">
        <f>IF(_xlfn.IFNA(VLOOKUP(D2074,FORMATS!$A$8:$B$43,2,FALSE),0)=0,"",VLOOKUP(D2074,FORMATS!$A$8:$B$43,2,FALSE))</f>
        <v/>
      </c>
      <c r="F2074" s="176"/>
      <c r="G2074" s="176"/>
      <c r="H2074" s="325"/>
      <c r="I2074" s="384"/>
      <c r="J2074" s="392"/>
      <c r="K2074" s="394"/>
      <c r="L2074" s="394"/>
      <c r="M2074" s="374">
        <f t="shared" si="29"/>
        <v>0</v>
      </c>
    </row>
    <row r="2075" spans="1:13" ht="20.149999999999999" customHeight="1">
      <c r="A2075" s="174"/>
      <c r="B2075" s="165"/>
      <c r="C2075" s="175"/>
      <c r="D2075" s="170"/>
      <c r="E2075" s="389" t="str">
        <f>IF(_xlfn.IFNA(VLOOKUP(D2075,FORMATS!$A$8:$B$43,2,FALSE),0)=0,"",VLOOKUP(D2075,FORMATS!$A$8:$B$43,2,FALSE))</f>
        <v/>
      </c>
      <c r="F2075" s="176"/>
      <c r="G2075" s="176"/>
      <c r="H2075" s="325"/>
      <c r="I2075" s="384"/>
      <c r="J2075" s="392"/>
      <c r="K2075" s="394"/>
      <c r="L2075" s="394"/>
      <c r="M2075" s="374">
        <f t="shared" si="29"/>
        <v>0</v>
      </c>
    </row>
    <row r="2076" spans="1:13" ht="20.149999999999999" customHeight="1">
      <c r="A2076" s="174"/>
      <c r="B2076" s="165"/>
      <c r="C2076" s="175"/>
      <c r="D2076" s="170"/>
      <c r="E2076" s="389" t="str">
        <f>IF(_xlfn.IFNA(VLOOKUP(D2076,FORMATS!$A$8:$B$43,2,FALSE),0)=0,"",VLOOKUP(D2076,FORMATS!$A$8:$B$43,2,FALSE))</f>
        <v/>
      </c>
      <c r="F2076" s="176"/>
      <c r="G2076" s="176"/>
      <c r="H2076" s="325"/>
      <c r="I2076" s="384"/>
      <c r="J2076" s="392"/>
      <c r="K2076" s="394"/>
      <c r="L2076" s="394"/>
      <c r="M2076" s="374">
        <f t="shared" si="29"/>
        <v>0</v>
      </c>
    </row>
    <row r="2077" spans="1:13" ht="20.149999999999999" customHeight="1">
      <c r="A2077" s="174"/>
      <c r="B2077" s="165"/>
      <c r="C2077" s="175"/>
      <c r="D2077" s="170"/>
      <c r="E2077" s="389" t="str">
        <f>IF(_xlfn.IFNA(VLOOKUP(D2077,FORMATS!$A$8:$B$43,2,FALSE),0)=0,"",VLOOKUP(D2077,FORMATS!$A$8:$B$43,2,FALSE))</f>
        <v/>
      </c>
      <c r="F2077" s="176"/>
      <c r="G2077" s="176"/>
      <c r="H2077" s="325"/>
      <c r="I2077" s="384"/>
      <c r="J2077" s="392"/>
      <c r="K2077" s="394"/>
      <c r="L2077" s="394"/>
      <c r="M2077" s="374">
        <f t="shared" si="29"/>
        <v>0</v>
      </c>
    </row>
    <row r="2078" spans="1:13" ht="20.149999999999999" customHeight="1">
      <c r="A2078" s="174"/>
      <c r="B2078" s="165"/>
      <c r="C2078" s="175"/>
      <c r="D2078" s="170"/>
      <c r="E2078" s="389" t="str">
        <f>IF(_xlfn.IFNA(VLOOKUP(D2078,FORMATS!$A$8:$B$43,2,FALSE),0)=0,"",VLOOKUP(D2078,FORMATS!$A$8:$B$43,2,FALSE))</f>
        <v/>
      </c>
      <c r="F2078" s="176"/>
      <c r="G2078" s="176"/>
      <c r="H2078" s="325"/>
      <c r="I2078" s="384"/>
      <c r="J2078" s="392"/>
      <c r="K2078" s="394"/>
      <c r="L2078" s="394"/>
      <c r="M2078" s="374">
        <f t="shared" si="29"/>
        <v>0</v>
      </c>
    </row>
    <row r="2079" spans="1:13" ht="20.149999999999999" customHeight="1">
      <c r="A2079" s="174"/>
      <c r="B2079" s="165"/>
      <c r="C2079" s="175"/>
      <c r="D2079" s="170"/>
      <c r="E2079" s="389" t="str">
        <f>IF(_xlfn.IFNA(VLOOKUP(D2079,FORMATS!$A$8:$B$43,2,FALSE),0)=0,"",VLOOKUP(D2079,FORMATS!$A$8:$B$43,2,FALSE))</f>
        <v/>
      </c>
      <c r="F2079" s="176"/>
      <c r="G2079" s="176"/>
      <c r="H2079" s="325"/>
      <c r="I2079" s="384"/>
      <c r="J2079" s="392"/>
      <c r="K2079" s="394"/>
      <c r="L2079" s="394"/>
      <c r="M2079" s="374">
        <f t="shared" si="29"/>
        <v>0</v>
      </c>
    </row>
    <row r="2080" spans="1:13" ht="20.149999999999999" customHeight="1">
      <c r="A2080" s="174"/>
      <c r="B2080" s="165"/>
      <c r="C2080" s="175"/>
      <c r="D2080" s="170"/>
      <c r="E2080" s="389" t="str">
        <f>IF(_xlfn.IFNA(VLOOKUP(D2080,FORMATS!$A$8:$B$43,2,FALSE),0)=0,"",VLOOKUP(D2080,FORMATS!$A$8:$B$43,2,FALSE))</f>
        <v/>
      </c>
      <c r="F2080" s="176"/>
      <c r="G2080" s="176"/>
      <c r="H2080" s="325"/>
      <c r="I2080" s="384"/>
      <c r="J2080" s="392"/>
      <c r="K2080" s="394"/>
      <c r="L2080" s="394"/>
      <c r="M2080" s="374">
        <f t="shared" si="29"/>
        <v>0</v>
      </c>
    </row>
    <row r="2081" spans="1:13" ht="20.149999999999999" customHeight="1">
      <c r="A2081" s="174"/>
      <c r="B2081" s="165"/>
      <c r="C2081" s="175"/>
      <c r="D2081" s="170"/>
      <c r="E2081" s="389" t="str">
        <f>IF(_xlfn.IFNA(VLOOKUP(D2081,FORMATS!$A$8:$B$43,2,FALSE),0)=0,"",VLOOKUP(D2081,FORMATS!$A$8:$B$43,2,FALSE))</f>
        <v/>
      </c>
      <c r="F2081" s="176"/>
      <c r="G2081" s="176"/>
      <c r="H2081" s="325"/>
      <c r="I2081" s="384"/>
      <c r="J2081" s="392"/>
      <c r="K2081" s="394"/>
      <c r="L2081" s="394"/>
      <c r="M2081" s="374">
        <f t="shared" si="29"/>
        <v>0</v>
      </c>
    </row>
    <row r="2082" spans="1:13" ht="20.149999999999999" customHeight="1">
      <c r="A2082" s="174"/>
      <c r="B2082" s="165"/>
      <c r="C2082" s="175"/>
      <c r="D2082" s="170"/>
      <c r="E2082" s="389" t="str">
        <f>IF(_xlfn.IFNA(VLOOKUP(D2082,FORMATS!$A$8:$B$43,2,FALSE),0)=0,"",VLOOKUP(D2082,FORMATS!$A$8:$B$43,2,FALSE))</f>
        <v/>
      </c>
      <c r="F2082" s="176"/>
      <c r="G2082" s="176"/>
      <c r="H2082" s="325"/>
      <c r="I2082" s="384"/>
      <c r="J2082" s="392"/>
      <c r="K2082" s="394"/>
      <c r="L2082" s="394"/>
      <c r="M2082" s="374">
        <f t="shared" si="29"/>
        <v>0</v>
      </c>
    </row>
    <row r="2083" spans="1:13" ht="20.149999999999999" customHeight="1">
      <c r="A2083" s="174"/>
      <c r="B2083" s="165"/>
      <c r="C2083" s="175"/>
      <c r="D2083" s="170"/>
      <c r="E2083" s="389" t="str">
        <f>IF(_xlfn.IFNA(VLOOKUP(D2083,FORMATS!$A$8:$B$43,2,FALSE),0)=0,"",VLOOKUP(D2083,FORMATS!$A$8:$B$43,2,FALSE))</f>
        <v/>
      </c>
      <c r="F2083" s="176"/>
      <c r="G2083" s="176"/>
      <c r="H2083" s="325"/>
      <c r="I2083" s="384"/>
      <c r="J2083" s="392"/>
      <c r="K2083" s="394"/>
      <c r="L2083" s="394"/>
      <c r="M2083" s="374">
        <f t="shared" si="29"/>
        <v>0</v>
      </c>
    </row>
    <row r="2084" spans="1:13" ht="20.149999999999999" customHeight="1">
      <c r="A2084" s="174"/>
      <c r="B2084" s="165"/>
      <c r="C2084" s="175"/>
      <c r="D2084" s="170"/>
      <c r="E2084" s="389" t="str">
        <f>IF(_xlfn.IFNA(VLOOKUP(D2084,FORMATS!$A$8:$B$43,2,FALSE),0)=0,"",VLOOKUP(D2084,FORMATS!$A$8:$B$43,2,FALSE))</f>
        <v/>
      </c>
      <c r="F2084" s="176"/>
      <c r="G2084" s="176"/>
      <c r="H2084" s="325"/>
      <c r="I2084" s="384"/>
      <c r="J2084" s="392"/>
      <c r="K2084" s="394"/>
      <c r="L2084" s="394"/>
      <c r="M2084" s="374">
        <f t="shared" si="29"/>
        <v>0</v>
      </c>
    </row>
    <row r="2085" spans="1:13" ht="20.149999999999999" customHeight="1">
      <c r="A2085" s="174"/>
      <c r="B2085" s="165"/>
      <c r="C2085" s="175"/>
      <c r="D2085" s="170"/>
      <c r="E2085" s="389" t="str">
        <f>IF(_xlfn.IFNA(VLOOKUP(D2085,FORMATS!$A$8:$B$43,2,FALSE),0)=0,"",VLOOKUP(D2085,FORMATS!$A$8:$B$43,2,FALSE))</f>
        <v/>
      </c>
      <c r="F2085" s="176"/>
      <c r="G2085" s="176"/>
      <c r="H2085" s="325"/>
      <c r="I2085" s="384"/>
      <c r="J2085" s="392"/>
      <c r="K2085" s="394"/>
      <c r="L2085" s="394"/>
      <c r="M2085" s="374">
        <f t="shared" si="29"/>
        <v>0</v>
      </c>
    </row>
    <row r="2086" spans="1:13" ht="20.149999999999999" customHeight="1">
      <c r="A2086" s="174"/>
      <c r="B2086" s="165"/>
      <c r="C2086" s="175"/>
      <c r="D2086" s="170"/>
      <c r="E2086" s="389" t="str">
        <f>IF(_xlfn.IFNA(VLOOKUP(D2086,FORMATS!$A$8:$B$43,2,FALSE),0)=0,"",VLOOKUP(D2086,FORMATS!$A$8:$B$43,2,FALSE))</f>
        <v/>
      </c>
      <c r="F2086" s="176"/>
      <c r="G2086" s="176"/>
      <c r="H2086" s="325"/>
      <c r="I2086" s="384"/>
      <c r="J2086" s="392"/>
      <c r="K2086" s="394"/>
      <c r="L2086" s="394"/>
      <c r="M2086" s="374">
        <f t="shared" si="29"/>
        <v>0</v>
      </c>
    </row>
    <row r="2087" spans="1:13" ht="20.149999999999999" customHeight="1">
      <c r="A2087" s="174"/>
      <c r="B2087" s="165"/>
      <c r="C2087" s="175"/>
      <c r="D2087" s="170"/>
      <c r="E2087" s="389" t="str">
        <f>IF(_xlfn.IFNA(VLOOKUP(D2087,FORMATS!$A$8:$B$43,2,FALSE),0)=0,"",VLOOKUP(D2087,FORMATS!$A$8:$B$43,2,FALSE))</f>
        <v/>
      </c>
      <c r="F2087" s="176"/>
      <c r="G2087" s="176"/>
      <c r="H2087" s="325"/>
      <c r="I2087" s="384"/>
      <c r="J2087" s="392"/>
      <c r="K2087" s="394"/>
      <c r="L2087" s="394"/>
      <c r="M2087" s="374">
        <f t="shared" si="29"/>
        <v>0</v>
      </c>
    </row>
    <row r="2088" spans="1:13" ht="20.149999999999999" customHeight="1">
      <c r="A2088" s="174"/>
      <c r="B2088" s="165"/>
      <c r="C2088" s="175"/>
      <c r="D2088" s="170"/>
      <c r="E2088" s="389" t="str">
        <f>IF(_xlfn.IFNA(VLOOKUP(D2088,FORMATS!$A$8:$B$43,2,FALSE),0)=0,"",VLOOKUP(D2088,FORMATS!$A$8:$B$43,2,FALSE))</f>
        <v/>
      </c>
      <c r="F2088" s="176"/>
      <c r="G2088" s="176"/>
      <c r="H2088" s="325"/>
      <c r="I2088" s="384"/>
      <c r="J2088" s="392"/>
      <c r="K2088" s="394"/>
      <c r="L2088" s="394"/>
      <c r="M2088" s="374">
        <f t="shared" si="29"/>
        <v>0</v>
      </c>
    </row>
    <row r="2089" spans="1:13" ht="20.149999999999999" customHeight="1">
      <c r="A2089" s="174"/>
      <c r="B2089" s="165"/>
      <c r="C2089" s="175"/>
      <c r="D2089" s="170"/>
      <c r="E2089" s="389" t="str">
        <f>IF(_xlfn.IFNA(VLOOKUP(D2089,FORMATS!$A$8:$B$43,2,FALSE),0)=0,"",VLOOKUP(D2089,FORMATS!$A$8:$B$43,2,FALSE))</f>
        <v/>
      </c>
      <c r="F2089" s="176"/>
      <c r="G2089" s="176"/>
      <c r="H2089" s="325"/>
      <c r="I2089" s="384"/>
      <c r="J2089" s="392"/>
      <c r="K2089" s="394"/>
      <c r="L2089" s="394"/>
      <c r="M2089" s="374">
        <f t="shared" si="29"/>
        <v>0</v>
      </c>
    </row>
    <row r="2090" spans="1:13" ht="20.149999999999999" customHeight="1">
      <c r="A2090" s="174"/>
      <c r="B2090" s="165"/>
      <c r="C2090" s="175"/>
      <c r="D2090" s="170"/>
      <c r="E2090" s="389" t="str">
        <f>IF(_xlfn.IFNA(VLOOKUP(D2090,FORMATS!$A$8:$B$43,2,FALSE),0)=0,"",VLOOKUP(D2090,FORMATS!$A$8:$B$43,2,FALSE))</f>
        <v/>
      </c>
      <c r="F2090" s="176"/>
      <c r="G2090" s="176"/>
      <c r="H2090" s="325"/>
      <c r="I2090" s="384"/>
      <c r="J2090" s="392"/>
      <c r="K2090" s="394"/>
      <c r="L2090" s="394"/>
      <c r="M2090" s="374">
        <f t="shared" si="29"/>
        <v>0</v>
      </c>
    </row>
    <row r="2091" spans="1:13" ht="20.149999999999999" customHeight="1">
      <c r="A2091" s="174"/>
      <c r="B2091" s="165"/>
      <c r="C2091" s="175"/>
      <c r="D2091" s="170"/>
      <c r="E2091" s="389" t="str">
        <f>IF(_xlfn.IFNA(VLOOKUP(D2091,FORMATS!$A$8:$B$43,2,FALSE),0)=0,"",VLOOKUP(D2091,FORMATS!$A$8:$B$43,2,FALSE))</f>
        <v/>
      </c>
      <c r="F2091" s="176"/>
      <c r="G2091" s="176"/>
      <c r="H2091" s="325"/>
      <c r="I2091" s="384"/>
      <c r="J2091" s="392"/>
      <c r="K2091" s="394"/>
      <c r="L2091" s="394"/>
      <c r="M2091" s="374">
        <f t="shared" si="29"/>
        <v>0</v>
      </c>
    </row>
    <row r="2092" spans="1:13" ht="20.149999999999999" customHeight="1">
      <c r="A2092" s="174"/>
      <c r="B2092" s="165"/>
      <c r="C2092" s="175"/>
      <c r="D2092" s="170"/>
      <c r="E2092" s="389" t="str">
        <f>IF(_xlfn.IFNA(VLOOKUP(D2092,FORMATS!$A$8:$B$43,2,FALSE),0)=0,"",VLOOKUP(D2092,FORMATS!$A$8:$B$43,2,FALSE))</f>
        <v/>
      </c>
      <c r="F2092" s="176"/>
      <c r="G2092" s="176"/>
      <c r="H2092" s="325"/>
      <c r="I2092" s="384"/>
      <c r="J2092" s="392"/>
      <c r="K2092" s="394"/>
      <c r="L2092" s="394"/>
      <c r="M2092" s="374">
        <f t="shared" si="29"/>
        <v>0</v>
      </c>
    </row>
    <row r="2093" spans="1:13" ht="20.149999999999999" customHeight="1">
      <c r="A2093" s="174"/>
      <c r="B2093" s="165"/>
      <c r="C2093" s="175"/>
      <c r="D2093" s="170"/>
      <c r="E2093" s="389" t="str">
        <f>IF(_xlfn.IFNA(VLOOKUP(D2093,FORMATS!$A$8:$B$43,2,FALSE),0)=0,"",VLOOKUP(D2093,FORMATS!$A$8:$B$43,2,FALSE))</f>
        <v/>
      </c>
      <c r="F2093" s="176"/>
      <c r="G2093" s="176"/>
      <c r="H2093" s="325"/>
      <c r="I2093" s="384"/>
      <c r="J2093" s="392"/>
      <c r="K2093" s="394"/>
      <c r="L2093" s="394"/>
      <c r="M2093" s="374">
        <f t="shared" si="29"/>
        <v>0</v>
      </c>
    </row>
    <row r="2094" spans="1:13" ht="20.149999999999999" customHeight="1">
      <c r="A2094" s="174"/>
      <c r="B2094" s="165"/>
      <c r="C2094" s="175"/>
      <c r="D2094" s="170"/>
      <c r="E2094" s="389" t="str">
        <f>IF(_xlfn.IFNA(VLOOKUP(D2094,FORMATS!$A$8:$B$43,2,FALSE),0)=0,"",VLOOKUP(D2094,FORMATS!$A$8:$B$43,2,FALSE))</f>
        <v/>
      </c>
      <c r="F2094" s="176"/>
      <c r="G2094" s="176"/>
      <c r="H2094" s="325"/>
      <c r="I2094" s="384"/>
      <c r="J2094" s="392"/>
      <c r="K2094" s="394"/>
      <c r="L2094" s="394"/>
      <c r="M2094" s="374">
        <f t="shared" si="29"/>
        <v>0</v>
      </c>
    </row>
    <row r="2095" spans="1:13" ht="20.149999999999999" customHeight="1">
      <c r="A2095" s="174"/>
      <c r="B2095" s="165"/>
      <c r="C2095" s="175"/>
      <c r="D2095" s="170"/>
      <c r="E2095" s="389" t="str">
        <f>IF(_xlfn.IFNA(VLOOKUP(D2095,FORMATS!$A$8:$B$43,2,FALSE),0)=0,"",VLOOKUP(D2095,FORMATS!$A$8:$B$43,2,FALSE))</f>
        <v/>
      </c>
      <c r="F2095" s="176"/>
      <c r="G2095" s="176"/>
      <c r="H2095" s="325"/>
      <c r="I2095" s="384"/>
      <c r="J2095" s="392"/>
      <c r="K2095" s="394"/>
      <c r="L2095" s="394"/>
      <c r="M2095" s="374">
        <f t="shared" si="29"/>
        <v>0</v>
      </c>
    </row>
    <row r="2096" spans="1:13" ht="20.149999999999999" customHeight="1">
      <c r="A2096" s="174"/>
      <c r="B2096" s="165"/>
      <c r="C2096" s="175"/>
      <c r="D2096" s="170"/>
      <c r="E2096" s="389" t="str">
        <f>IF(_xlfn.IFNA(VLOOKUP(D2096,FORMATS!$A$8:$B$43,2,FALSE),0)=0,"",VLOOKUP(D2096,FORMATS!$A$8:$B$43,2,FALSE))</f>
        <v/>
      </c>
      <c r="F2096" s="176"/>
      <c r="G2096" s="176"/>
      <c r="H2096" s="325"/>
      <c r="I2096" s="384"/>
      <c r="J2096" s="392"/>
      <c r="K2096" s="394"/>
      <c r="L2096" s="394"/>
      <c r="M2096" s="374">
        <f t="shared" si="29"/>
        <v>0</v>
      </c>
    </row>
    <row r="2097" spans="1:13" ht="20.149999999999999" customHeight="1">
      <c r="A2097" s="174"/>
      <c r="B2097" s="165"/>
      <c r="C2097" s="175"/>
      <c r="D2097" s="170"/>
      <c r="E2097" s="389" t="str">
        <f>IF(_xlfn.IFNA(VLOOKUP(D2097,FORMATS!$A$8:$B$43,2,FALSE),0)=0,"",VLOOKUP(D2097,FORMATS!$A$8:$B$43,2,FALSE))</f>
        <v/>
      </c>
      <c r="F2097" s="176"/>
      <c r="G2097" s="176"/>
      <c r="H2097" s="325"/>
      <c r="I2097" s="384"/>
      <c r="J2097" s="392"/>
      <c r="K2097" s="394"/>
      <c r="L2097" s="394"/>
      <c r="M2097" s="374">
        <f t="shared" si="29"/>
        <v>0</v>
      </c>
    </row>
    <row r="2098" spans="1:13" ht="20.149999999999999" customHeight="1">
      <c r="A2098" s="174"/>
      <c r="B2098" s="165"/>
      <c r="C2098" s="175"/>
      <c r="D2098" s="170"/>
      <c r="E2098" s="389" t="str">
        <f>IF(_xlfn.IFNA(VLOOKUP(D2098,FORMATS!$A$8:$B$43,2,FALSE),0)=0,"",VLOOKUP(D2098,FORMATS!$A$8:$B$43,2,FALSE))</f>
        <v/>
      </c>
      <c r="F2098" s="176"/>
      <c r="G2098" s="176"/>
      <c r="H2098" s="325"/>
      <c r="I2098" s="384"/>
      <c r="J2098" s="392"/>
      <c r="K2098" s="394"/>
      <c r="L2098" s="394"/>
      <c r="M2098" s="374">
        <f t="shared" si="29"/>
        <v>0</v>
      </c>
    </row>
    <row r="2099" spans="1:13" ht="20.149999999999999" customHeight="1">
      <c r="A2099" s="174"/>
      <c r="B2099" s="165"/>
      <c r="C2099" s="175"/>
      <c r="D2099" s="170"/>
      <c r="E2099" s="389" t="str">
        <f>IF(_xlfn.IFNA(VLOOKUP(D2099,FORMATS!$A$8:$B$43,2,FALSE),0)=0,"",VLOOKUP(D2099,FORMATS!$A$8:$B$43,2,FALSE))</f>
        <v/>
      </c>
      <c r="F2099" s="176"/>
      <c r="G2099" s="176"/>
      <c r="H2099" s="325"/>
      <c r="I2099" s="384"/>
      <c r="J2099" s="392"/>
      <c r="K2099" s="394"/>
      <c r="L2099" s="394"/>
      <c r="M2099" s="374">
        <f t="shared" si="29"/>
        <v>0</v>
      </c>
    </row>
    <row r="2100" spans="1:13" ht="20.149999999999999" customHeight="1">
      <c r="A2100" s="174"/>
      <c r="B2100" s="165"/>
      <c r="C2100" s="175"/>
      <c r="D2100" s="170"/>
      <c r="E2100" s="389" t="str">
        <f>IF(_xlfn.IFNA(VLOOKUP(D2100,FORMATS!$A$8:$B$43,2,FALSE),0)=0,"",VLOOKUP(D2100,FORMATS!$A$8:$B$43,2,FALSE))</f>
        <v/>
      </c>
      <c r="F2100" s="176"/>
      <c r="G2100" s="176"/>
      <c r="H2100" s="325"/>
      <c r="I2100" s="384"/>
      <c r="J2100" s="392"/>
      <c r="K2100" s="394"/>
      <c r="L2100" s="394"/>
      <c r="M2100" s="374">
        <f t="shared" si="29"/>
        <v>0</v>
      </c>
    </row>
    <row r="2101" spans="1:13" ht="20.149999999999999" customHeight="1">
      <c r="A2101" s="174"/>
      <c r="B2101" s="165"/>
      <c r="C2101" s="175"/>
      <c r="D2101" s="170"/>
      <c r="E2101" s="389" t="str">
        <f>IF(_xlfn.IFNA(VLOOKUP(D2101,FORMATS!$A$8:$B$43,2,FALSE),0)=0,"",VLOOKUP(D2101,FORMATS!$A$8:$B$43,2,FALSE))</f>
        <v/>
      </c>
      <c r="F2101" s="176"/>
      <c r="G2101" s="176"/>
      <c r="H2101" s="325"/>
      <c r="I2101" s="384"/>
      <c r="J2101" s="392"/>
      <c r="K2101" s="394"/>
      <c r="L2101" s="394"/>
      <c r="M2101" s="374">
        <f t="shared" si="29"/>
        <v>0</v>
      </c>
    </row>
    <row r="2102" spans="1:13" ht="20.149999999999999" customHeight="1">
      <c r="A2102" s="174"/>
      <c r="B2102" s="165"/>
      <c r="C2102" s="175"/>
      <c r="D2102" s="170"/>
      <c r="E2102" s="389" t="str">
        <f>IF(_xlfn.IFNA(VLOOKUP(D2102,FORMATS!$A$8:$B$43,2,FALSE),0)=0,"",VLOOKUP(D2102,FORMATS!$A$8:$B$43,2,FALSE))</f>
        <v/>
      </c>
      <c r="F2102" s="176"/>
      <c r="G2102" s="176"/>
      <c r="H2102" s="325"/>
      <c r="I2102" s="384"/>
      <c r="J2102" s="392"/>
      <c r="K2102" s="394"/>
      <c r="L2102" s="394"/>
      <c r="M2102" s="374">
        <f t="shared" si="29"/>
        <v>0</v>
      </c>
    </row>
    <row r="2103" spans="1:13" ht="20.149999999999999" customHeight="1">
      <c r="A2103" s="174"/>
      <c r="B2103" s="165"/>
      <c r="C2103" s="175"/>
      <c r="D2103" s="170"/>
      <c r="E2103" s="389" t="str">
        <f>IF(_xlfn.IFNA(VLOOKUP(D2103,FORMATS!$A$8:$B$43,2,FALSE),0)=0,"",VLOOKUP(D2103,FORMATS!$A$8:$B$43,2,FALSE))</f>
        <v/>
      </c>
      <c r="F2103" s="176"/>
      <c r="G2103" s="176"/>
      <c r="H2103" s="325"/>
      <c r="I2103" s="384"/>
      <c r="J2103" s="392"/>
      <c r="K2103" s="394"/>
      <c r="L2103" s="394"/>
      <c r="M2103" s="374">
        <f t="shared" si="29"/>
        <v>0</v>
      </c>
    </row>
    <row r="2104" spans="1:13" ht="20.149999999999999" customHeight="1">
      <c r="A2104" s="174"/>
      <c r="B2104" s="165"/>
      <c r="C2104" s="175"/>
      <c r="D2104" s="170"/>
      <c r="E2104" s="389" t="str">
        <f>IF(_xlfn.IFNA(VLOOKUP(D2104,FORMATS!$A$8:$B$43,2,FALSE),0)=0,"",VLOOKUP(D2104,FORMATS!$A$8:$B$43,2,FALSE))</f>
        <v/>
      </c>
      <c r="F2104" s="176"/>
      <c r="G2104" s="176"/>
      <c r="H2104" s="325"/>
      <c r="I2104" s="384"/>
      <c r="J2104" s="392"/>
      <c r="K2104" s="394"/>
      <c r="L2104" s="394"/>
      <c r="M2104" s="374">
        <f t="shared" si="29"/>
        <v>0</v>
      </c>
    </row>
    <row r="2105" spans="1:13" ht="20.149999999999999" customHeight="1">
      <c r="A2105" s="174"/>
      <c r="B2105" s="165"/>
      <c r="C2105" s="175"/>
      <c r="D2105" s="170"/>
      <c r="E2105" s="389" t="str">
        <f>IF(_xlfn.IFNA(VLOOKUP(D2105,FORMATS!$A$8:$B$43,2,FALSE),0)=0,"",VLOOKUP(D2105,FORMATS!$A$8:$B$43,2,FALSE))</f>
        <v/>
      </c>
      <c r="F2105" s="176"/>
      <c r="G2105" s="176"/>
      <c r="H2105" s="325"/>
      <c r="I2105" s="384"/>
      <c r="J2105" s="392"/>
      <c r="K2105" s="394"/>
      <c r="L2105" s="394"/>
      <c r="M2105" s="374">
        <f t="shared" si="29"/>
        <v>0</v>
      </c>
    </row>
    <row r="2106" spans="1:13" ht="20.149999999999999" customHeight="1">
      <c r="A2106" s="174"/>
      <c r="B2106" s="165"/>
      <c r="C2106" s="175"/>
      <c r="D2106" s="170"/>
      <c r="E2106" s="389" t="str">
        <f>IF(_xlfn.IFNA(VLOOKUP(D2106,FORMATS!$A$8:$B$43,2,FALSE),0)=0,"",VLOOKUP(D2106,FORMATS!$A$8:$B$43,2,FALSE))</f>
        <v/>
      </c>
      <c r="F2106" s="176"/>
      <c r="G2106" s="176"/>
      <c r="H2106" s="325"/>
      <c r="I2106" s="384"/>
      <c r="J2106" s="392"/>
      <c r="K2106" s="394"/>
      <c r="L2106" s="394"/>
      <c r="M2106" s="374">
        <f t="shared" si="29"/>
        <v>0</v>
      </c>
    </row>
    <row r="2107" spans="1:13" ht="20.149999999999999" customHeight="1">
      <c r="A2107" s="174"/>
      <c r="B2107" s="165"/>
      <c r="C2107" s="175"/>
      <c r="D2107" s="170"/>
      <c r="E2107" s="389" t="str">
        <f>IF(_xlfn.IFNA(VLOOKUP(D2107,FORMATS!$A$8:$B$43,2,FALSE),0)=0,"",VLOOKUP(D2107,FORMATS!$A$8:$B$43,2,FALSE))</f>
        <v/>
      </c>
      <c r="F2107" s="176"/>
      <c r="G2107" s="176"/>
      <c r="H2107" s="325"/>
      <c r="I2107" s="384"/>
      <c r="J2107" s="392"/>
      <c r="K2107" s="394"/>
      <c r="L2107" s="394"/>
      <c r="M2107" s="374">
        <f t="shared" si="29"/>
        <v>0</v>
      </c>
    </row>
    <row r="2108" spans="1:13" ht="20.149999999999999" customHeight="1">
      <c r="A2108" s="174"/>
      <c r="B2108" s="165"/>
      <c r="C2108" s="175"/>
      <c r="D2108" s="170"/>
      <c r="E2108" s="389" t="str">
        <f>IF(_xlfn.IFNA(VLOOKUP(D2108,FORMATS!$A$8:$B$43,2,FALSE),0)=0,"",VLOOKUP(D2108,FORMATS!$A$8:$B$43,2,FALSE))</f>
        <v/>
      </c>
      <c r="F2108" s="176"/>
      <c r="G2108" s="176"/>
      <c r="H2108" s="325"/>
      <c r="I2108" s="384"/>
      <c r="J2108" s="392"/>
      <c r="K2108" s="394"/>
      <c r="L2108" s="394"/>
      <c r="M2108" s="374">
        <f t="shared" si="29"/>
        <v>0</v>
      </c>
    </row>
    <row r="2109" spans="1:13" ht="20.149999999999999" customHeight="1">
      <c r="A2109" s="174"/>
      <c r="B2109" s="165"/>
      <c r="C2109" s="175"/>
      <c r="D2109" s="170"/>
      <c r="E2109" s="389" t="str">
        <f>IF(_xlfn.IFNA(VLOOKUP(D2109,FORMATS!$A$8:$B$43,2,FALSE),0)=0,"",VLOOKUP(D2109,FORMATS!$A$8:$B$43,2,FALSE))</f>
        <v/>
      </c>
      <c r="F2109" s="176"/>
      <c r="G2109" s="176"/>
      <c r="H2109" s="325"/>
      <c r="I2109" s="384"/>
      <c r="J2109" s="392"/>
      <c r="K2109" s="394"/>
      <c r="L2109" s="394"/>
      <c r="M2109" s="374">
        <f t="shared" si="29"/>
        <v>0</v>
      </c>
    </row>
    <row r="2110" spans="1:13" ht="20.149999999999999" customHeight="1">
      <c r="A2110" s="174"/>
      <c r="B2110" s="165"/>
      <c r="C2110" s="175"/>
      <c r="D2110" s="170"/>
      <c r="E2110" s="389" t="str">
        <f>IF(_xlfn.IFNA(VLOOKUP(D2110,FORMATS!$A$8:$B$43,2,FALSE),0)=0,"",VLOOKUP(D2110,FORMATS!$A$8:$B$43,2,FALSE))</f>
        <v/>
      </c>
      <c r="F2110" s="176"/>
      <c r="G2110" s="176"/>
      <c r="H2110" s="325"/>
      <c r="I2110" s="384"/>
      <c r="J2110" s="392"/>
      <c r="K2110" s="394"/>
      <c r="L2110" s="394"/>
      <c r="M2110" s="374">
        <f t="shared" si="29"/>
        <v>0</v>
      </c>
    </row>
    <row r="2111" spans="1:13" ht="20.149999999999999" customHeight="1">
      <c r="A2111" s="174"/>
      <c r="B2111" s="165"/>
      <c r="C2111" s="175"/>
      <c r="D2111" s="170"/>
      <c r="E2111" s="389" t="str">
        <f>IF(_xlfn.IFNA(VLOOKUP(D2111,FORMATS!$A$8:$B$43,2,FALSE),0)=0,"",VLOOKUP(D2111,FORMATS!$A$8:$B$43,2,FALSE))</f>
        <v/>
      </c>
      <c r="F2111" s="176"/>
      <c r="G2111" s="176"/>
      <c r="H2111" s="325"/>
      <c r="I2111" s="384"/>
      <c r="J2111" s="392"/>
      <c r="K2111" s="394"/>
      <c r="L2111" s="394"/>
      <c r="M2111" s="374">
        <f t="shared" si="29"/>
        <v>0</v>
      </c>
    </row>
    <row r="2112" spans="1:13" ht="20.149999999999999" customHeight="1">
      <c r="A2112" s="174"/>
      <c r="B2112" s="165"/>
      <c r="C2112" s="175"/>
      <c r="D2112" s="170"/>
      <c r="E2112" s="389" t="str">
        <f>IF(_xlfn.IFNA(VLOOKUP(D2112,FORMATS!$A$8:$B$43,2,FALSE),0)=0,"",VLOOKUP(D2112,FORMATS!$A$8:$B$43,2,FALSE))</f>
        <v/>
      </c>
      <c r="F2112" s="176"/>
      <c r="G2112" s="176"/>
      <c r="H2112" s="325"/>
      <c r="I2112" s="384"/>
      <c r="J2112" s="392"/>
      <c r="K2112" s="394"/>
      <c r="L2112" s="394"/>
      <c r="M2112" s="374">
        <f t="shared" si="29"/>
        <v>0</v>
      </c>
    </row>
    <row r="2113" spans="1:13" ht="20.149999999999999" customHeight="1">
      <c r="A2113" s="174"/>
      <c r="B2113" s="165"/>
      <c r="C2113" s="175"/>
      <c r="D2113" s="170"/>
      <c r="E2113" s="389" t="str">
        <f>IF(_xlfn.IFNA(VLOOKUP(D2113,FORMATS!$A$8:$B$43,2,FALSE),0)=0,"",VLOOKUP(D2113,FORMATS!$A$8:$B$43,2,FALSE))</f>
        <v/>
      </c>
      <c r="F2113" s="176"/>
      <c r="G2113" s="176"/>
      <c r="H2113" s="325"/>
      <c r="I2113" s="384"/>
      <c r="J2113" s="392"/>
      <c r="K2113" s="394"/>
      <c r="L2113" s="394"/>
      <c r="M2113" s="374">
        <f t="shared" si="29"/>
        <v>0</v>
      </c>
    </row>
    <row r="2114" spans="1:13" ht="20.149999999999999" customHeight="1">
      <c r="A2114" s="174"/>
      <c r="B2114" s="165"/>
      <c r="C2114" s="175"/>
      <c r="D2114" s="170"/>
      <c r="E2114" s="389" t="str">
        <f>IF(_xlfn.IFNA(VLOOKUP(D2114,FORMATS!$A$8:$B$43,2,FALSE),0)=0,"",VLOOKUP(D2114,FORMATS!$A$8:$B$43,2,FALSE))</f>
        <v/>
      </c>
      <c r="F2114" s="176"/>
      <c r="G2114" s="176"/>
      <c r="H2114" s="325"/>
      <c r="I2114" s="384"/>
      <c r="J2114" s="392"/>
      <c r="K2114" s="394"/>
      <c r="L2114" s="394"/>
      <c r="M2114" s="374">
        <f t="shared" si="29"/>
        <v>0</v>
      </c>
    </row>
    <row r="2115" spans="1:13" ht="20.149999999999999" customHeight="1">
      <c r="A2115" s="174"/>
      <c r="B2115" s="165"/>
      <c r="C2115" s="175"/>
      <c r="D2115" s="170"/>
      <c r="E2115" s="389" t="str">
        <f>IF(_xlfn.IFNA(VLOOKUP(D2115,FORMATS!$A$8:$B$43,2,FALSE),0)=0,"",VLOOKUP(D2115,FORMATS!$A$8:$B$43,2,FALSE))</f>
        <v/>
      </c>
      <c r="F2115" s="176"/>
      <c r="G2115" s="176"/>
      <c r="H2115" s="325"/>
      <c r="I2115" s="384"/>
      <c r="J2115" s="392"/>
      <c r="K2115" s="394"/>
      <c r="L2115" s="394"/>
      <c r="M2115" s="374">
        <f t="shared" si="29"/>
        <v>0</v>
      </c>
    </row>
    <row r="2116" spans="1:13" ht="20.149999999999999" customHeight="1">
      <c r="A2116" s="174"/>
      <c r="B2116" s="165"/>
      <c r="C2116" s="175"/>
      <c r="D2116" s="170"/>
      <c r="E2116" s="389" t="str">
        <f>IF(_xlfn.IFNA(VLOOKUP(D2116,FORMATS!$A$8:$B$43,2,FALSE),0)=0,"",VLOOKUP(D2116,FORMATS!$A$8:$B$43,2,FALSE))</f>
        <v/>
      </c>
      <c r="F2116" s="176"/>
      <c r="G2116" s="176"/>
      <c r="H2116" s="325"/>
      <c r="I2116" s="384"/>
      <c r="J2116" s="392"/>
      <c r="K2116" s="394"/>
      <c r="L2116" s="394"/>
      <c r="M2116" s="374">
        <f t="shared" si="29"/>
        <v>0</v>
      </c>
    </row>
    <row r="2117" spans="1:13" ht="20.149999999999999" customHeight="1">
      <c r="A2117" s="174"/>
      <c r="B2117" s="165"/>
      <c r="C2117" s="175"/>
      <c r="D2117" s="170"/>
      <c r="E2117" s="389" t="str">
        <f>IF(_xlfn.IFNA(VLOOKUP(D2117,FORMATS!$A$8:$B$43,2,FALSE),0)=0,"",VLOOKUP(D2117,FORMATS!$A$8:$B$43,2,FALSE))</f>
        <v/>
      </c>
      <c r="F2117" s="176"/>
      <c r="G2117" s="176"/>
      <c r="H2117" s="325"/>
      <c r="I2117" s="384"/>
      <c r="J2117" s="392"/>
      <c r="K2117" s="394"/>
      <c r="L2117" s="394"/>
      <c r="M2117" s="374">
        <f t="shared" si="29"/>
        <v>0</v>
      </c>
    </row>
    <row r="2118" spans="1:13" ht="20.149999999999999" customHeight="1">
      <c r="A2118" s="174"/>
      <c r="B2118" s="165"/>
      <c r="C2118" s="175"/>
      <c r="D2118" s="170"/>
      <c r="E2118" s="389" t="str">
        <f>IF(_xlfn.IFNA(VLOOKUP(D2118,FORMATS!$A$8:$B$43,2,FALSE),0)=0,"",VLOOKUP(D2118,FORMATS!$A$8:$B$43,2,FALSE))</f>
        <v/>
      </c>
      <c r="F2118" s="176"/>
      <c r="G2118" s="176"/>
      <c r="H2118" s="325"/>
      <c r="I2118" s="384"/>
      <c r="J2118" s="392"/>
      <c r="K2118" s="394"/>
      <c r="L2118" s="394"/>
      <c r="M2118" s="374">
        <f t="shared" si="29"/>
        <v>0</v>
      </c>
    </row>
    <row r="2119" spans="1:13" ht="20.149999999999999" customHeight="1">
      <c r="A2119" s="174"/>
      <c r="B2119" s="165"/>
      <c r="C2119" s="175"/>
      <c r="D2119" s="170"/>
      <c r="E2119" s="389" t="str">
        <f>IF(_xlfn.IFNA(VLOOKUP(D2119,FORMATS!$A$8:$B$43,2,FALSE),0)=0,"",VLOOKUP(D2119,FORMATS!$A$8:$B$43,2,FALSE))</f>
        <v/>
      </c>
      <c r="F2119" s="176"/>
      <c r="G2119" s="176"/>
      <c r="H2119" s="325"/>
      <c r="I2119" s="384"/>
      <c r="J2119" s="392"/>
      <c r="K2119" s="394"/>
      <c r="L2119" s="394"/>
      <c r="M2119" s="374">
        <f t="shared" si="29"/>
        <v>0</v>
      </c>
    </row>
    <row r="2120" spans="1:13" ht="20.149999999999999" customHeight="1">
      <c r="A2120" s="174"/>
      <c r="B2120" s="165"/>
      <c r="C2120" s="175"/>
      <c r="D2120" s="170"/>
      <c r="E2120" s="389" t="str">
        <f>IF(_xlfn.IFNA(VLOOKUP(D2120,FORMATS!$A$8:$B$43,2,FALSE),0)=0,"",VLOOKUP(D2120,FORMATS!$A$8:$B$43,2,FALSE))</f>
        <v/>
      </c>
      <c r="F2120" s="176"/>
      <c r="G2120" s="176"/>
      <c r="H2120" s="325"/>
      <c r="I2120" s="384"/>
      <c r="J2120" s="392"/>
      <c r="K2120" s="394"/>
      <c r="L2120" s="394"/>
      <c r="M2120" s="374">
        <f t="shared" si="29"/>
        <v>0</v>
      </c>
    </row>
    <row r="2121" spans="1:13" ht="20.149999999999999" customHeight="1">
      <c r="A2121" s="174"/>
      <c r="B2121" s="165"/>
      <c r="C2121" s="175"/>
      <c r="D2121" s="170"/>
      <c r="E2121" s="389" t="str">
        <f>IF(_xlfn.IFNA(VLOOKUP(D2121,FORMATS!$A$8:$B$43,2,FALSE),0)=0,"",VLOOKUP(D2121,FORMATS!$A$8:$B$43,2,FALSE))</f>
        <v/>
      </c>
      <c r="F2121" s="176"/>
      <c r="G2121" s="176"/>
      <c r="H2121" s="325"/>
      <c r="I2121" s="384"/>
      <c r="J2121" s="392"/>
      <c r="K2121" s="394"/>
      <c r="L2121" s="394"/>
      <c r="M2121" s="374">
        <f t="shared" si="29"/>
        <v>0</v>
      </c>
    </row>
    <row r="2122" spans="1:13" ht="20.149999999999999" customHeight="1">
      <c r="A2122" s="174"/>
      <c r="B2122" s="165"/>
      <c r="C2122" s="175"/>
      <c r="D2122" s="170"/>
      <c r="E2122" s="389" t="str">
        <f>IF(_xlfn.IFNA(VLOOKUP(D2122,FORMATS!$A$8:$B$43,2,FALSE),0)=0,"",VLOOKUP(D2122,FORMATS!$A$8:$B$43,2,FALSE))</f>
        <v/>
      </c>
      <c r="F2122" s="176"/>
      <c r="G2122" s="176"/>
      <c r="H2122" s="325"/>
      <c r="I2122" s="384"/>
      <c r="J2122" s="392"/>
      <c r="K2122" s="394"/>
      <c r="L2122" s="394"/>
      <c r="M2122" s="374">
        <f t="shared" si="29"/>
        <v>0</v>
      </c>
    </row>
    <row r="2123" spans="1:13" ht="20.149999999999999" customHeight="1">
      <c r="A2123" s="174"/>
      <c r="B2123" s="165"/>
      <c r="C2123" s="175"/>
      <c r="D2123" s="170"/>
      <c r="E2123" s="389" t="str">
        <f>IF(_xlfn.IFNA(VLOOKUP(D2123,FORMATS!$A$8:$B$43,2,FALSE),0)=0,"",VLOOKUP(D2123,FORMATS!$A$8:$B$43,2,FALSE))</f>
        <v/>
      </c>
      <c r="F2123" s="176"/>
      <c r="G2123" s="176"/>
      <c r="H2123" s="325"/>
      <c r="I2123" s="384"/>
      <c r="J2123" s="392"/>
      <c r="K2123" s="394"/>
      <c r="L2123" s="394"/>
      <c r="M2123" s="374">
        <f t="shared" si="29"/>
        <v>0</v>
      </c>
    </row>
    <row r="2124" spans="1:13" ht="20.149999999999999" customHeight="1">
      <c r="A2124" s="174"/>
      <c r="B2124" s="165"/>
      <c r="C2124" s="175"/>
      <c r="D2124" s="170"/>
      <c r="E2124" s="389" t="str">
        <f>IF(_xlfn.IFNA(VLOOKUP(D2124,FORMATS!$A$8:$B$43,2,FALSE),0)=0,"",VLOOKUP(D2124,FORMATS!$A$8:$B$43,2,FALSE))</f>
        <v/>
      </c>
      <c r="F2124" s="176"/>
      <c r="G2124" s="176"/>
      <c r="H2124" s="325"/>
      <c r="I2124" s="384"/>
      <c r="J2124" s="392"/>
      <c r="K2124" s="394"/>
      <c r="L2124" s="394"/>
      <c r="M2124" s="374">
        <f t="shared" si="29"/>
        <v>0</v>
      </c>
    </row>
    <row r="2125" spans="1:13" ht="20.149999999999999" customHeight="1">
      <c r="A2125" s="174"/>
      <c r="B2125" s="165"/>
      <c r="C2125" s="175"/>
      <c r="D2125" s="170"/>
      <c r="E2125" s="389" t="str">
        <f>IF(_xlfn.IFNA(VLOOKUP(D2125,FORMATS!$A$8:$B$43,2,FALSE),0)=0,"",VLOOKUP(D2125,FORMATS!$A$8:$B$43,2,FALSE))</f>
        <v/>
      </c>
      <c r="F2125" s="176"/>
      <c r="G2125" s="176"/>
      <c r="H2125" s="325"/>
      <c r="I2125" s="384"/>
      <c r="J2125" s="392"/>
      <c r="K2125" s="394"/>
      <c r="L2125" s="394"/>
      <c r="M2125" s="374">
        <f t="shared" si="29"/>
        <v>0</v>
      </c>
    </row>
    <row r="2126" spans="1:13" ht="20.149999999999999" customHeight="1">
      <c r="A2126" s="174"/>
      <c r="B2126" s="165"/>
      <c r="C2126" s="175"/>
      <c r="D2126" s="170"/>
      <c r="E2126" s="389" t="str">
        <f>IF(_xlfn.IFNA(VLOOKUP(D2126,FORMATS!$A$8:$B$43,2,FALSE),0)=0,"",VLOOKUP(D2126,FORMATS!$A$8:$B$43,2,FALSE))</f>
        <v/>
      </c>
      <c r="F2126" s="176"/>
      <c r="G2126" s="176"/>
      <c r="H2126" s="325"/>
      <c r="I2126" s="384"/>
      <c r="J2126" s="392"/>
      <c r="K2126" s="394"/>
      <c r="L2126" s="394"/>
      <c r="M2126" s="374">
        <f t="shared" si="29"/>
        <v>0</v>
      </c>
    </row>
    <row r="2127" spans="1:13" ht="20.149999999999999" customHeight="1">
      <c r="A2127" s="174"/>
      <c r="B2127" s="165"/>
      <c r="C2127" s="175"/>
      <c r="D2127" s="170"/>
      <c r="E2127" s="389" t="str">
        <f>IF(_xlfn.IFNA(VLOOKUP(D2127,FORMATS!$A$8:$B$43,2,FALSE),0)=0,"",VLOOKUP(D2127,FORMATS!$A$8:$B$43,2,FALSE))</f>
        <v/>
      </c>
      <c r="F2127" s="176"/>
      <c r="G2127" s="176"/>
      <c r="H2127" s="325"/>
      <c r="I2127" s="384"/>
      <c r="J2127" s="392"/>
      <c r="K2127" s="394"/>
      <c r="L2127" s="394"/>
      <c r="M2127" s="374">
        <f t="shared" si="29"/>
        <v>0</v>
      </c>
    </row>
    <row r="2128" spans="1:13" ht="20.149999999999999" customHeight="1">
      <c r="A2128" s="174"/>
      <c r="B2128" s="165"/>
      <c r="C2128" s="175"/>
      <c r="D2128" s="170"/>
      <c r="E2128" s="389" t="str">
        <f>IF(_xlfn.IFNA(VLOOKUP(D2128,FORMATS!$A$8:$B$43,2,FALSE),0)=0,"",VLOOKUP(D2128,FORMATS!$A$8:$B$43,2,FALSE))</f>
        <v/>
      </c>
      <c r="F2128" s="176"/>
      <c r="G2128" s="176"/>
      <c r="H2128" s="325"/>
      <c r="I2128" s="384"/>
      <c r="J2128" s="392"/>
      <c r="K2128" s="394"/>
      <c r="L2128" s="394"/>
      <c r="M2128" s="374">
        <f t="shared" si="29"/>
        <v>0</v>
      </c>
    </row>
    <row r="2129" spans="1:13" ht="20.149999999999999" customHeight="1">
      <c r="A2129" s="174"/>
      <c r="B2129" s="165"/>
      <c r="C2129" s="175"/>
      <c r="D2129" s="170"/>
      <c r="E2129" s="389" t="str">
        <f>IF(_xlfn.IFNA(VLOOKUP(D2129,FORMATS!$A$8:$B$43,2,FALSE),0)=0,"",VLOOKUP(D2129,FORMATS!$A$8:$B$43,2,FALSE))</f>
        <v/>
      </c>
      <c r="F2129" s="176"/>
      <c r="G2129" s="176"/>
      <c r="H2129" s="325"/>
      <c r="I2129" s="384"/>
      <c r="J2129" s="392"/>
      <c r="K2129" s="394"/>
      <c r="L2129" s="394"/>
      <c r="M2129" s="374">
        <f t="shared" si="29"/>
        <v>0</v>
      </c>
    </row>
    <row r="2130" spans="1:13" ht="20.149999999999999" customHeight="1">
      <c r="A2130" s="174"/>
      <c r="B2130" s="165"/>
      <c r="C2130" s="175"/>
      <c r="D2130" s="170"/>
      <c r="E2130" s="389" t="str">
        <f>IF(_xlfn.IFNA(VLOOKUP(D2130,FORMATS!$A$8:$B$43,2,FALSE),0)=0,"",VLOOKUP(D2130,FORMATS!$A$8:$B$43,2,FALSE))</f>
        <v/>
      </c>
      <c r="F2130" s="176"/>
      <c r="G2130" s="176"/>
      <c r="H2130" s="325"/>
      <c r="I2130" s="384"/>
      <c r="J2130" s="392"/>
      <c r="K2130" s="394"/>
      <c r="L2130" s="394"/>
      <c r="M2130" s="374">
        <f t="shared" si="29"/>
        <v>0</v>
      </c>
    </row>
    <row r="2131" spans="1:13" ht="20.149999999999999" customHeight="1">
      <c r="A2131" s="174"/>
      <c r="B2131" s="165"/>
      <c r="C2131" s="175"/>
      <c r="D2131" s="170"/>
      <c r="E2131" s="389" t="str">
        <f>IF(_xlfn.IFNA(VLOOKUP(D2131,FORMATS!$A$8:$B$43,2,FALSE),0)=0,"",VLOOKUP(D2131,FORMATS!$A$8:$B$43,2,FALSE))</f>
        <v/>
      </c>
      <c r="F2131" s="176"/>
      <c r="G2131" s="176"/>
      <c r="H2131" s="325"/>
      <c r="I2131" s="384"/>
      <c r="J2131" s="392"/>
      <c r="K2131" s="394"/>
      <c r="L2131" s="394"/>
      <c r="M2131" s="374">
        <f t="shared" si="29"/>
        <v>0</v>
      </c>
    </row>
    <row r="2132" spans="1:13" ht="20.149999999999999" customHeight="1">
      <c r="A2132" s="174"/>
      <c r="B2132" s="165"/>
      <c r="C2132" s="175"/>
      <c r="D2132" s="170"/>
      <c r="E2132" s="389" t="str">
        <f>IF(_xlfn.IFNA(VLOOKUP(D2132,FORMATS!$A$8:$B$43,2,FALSE),0)=0,"",VLOOKUP(D2132,FORMATS!$A$8:$B$43,2,FALSE))</f>
        <v/>
      </c>
      <c r="F2132" s="176"/>
      <c r="G2132" s="176"/>
      <c r="H2132" s="325"/>
      <c r="I2132" s="384"/>
      <c r="J2132" s="392"/>
      <c r="K2132" s="394"/>
      <c r="L2132" s="394"/>
      <c r="M2132" s="374">
        <f t="shared" ref="M2132:M2195" si="30">K2132-L2132</f>
        <v>0</v>
      </c>
    </row>
    <row r="2133" spans="1:13" ht="20.149999999999999" customHeight="1">
      <c r="A2133" s="174"/>
      <c r="B2133" s="165"/>
      <c r="C2133" s="175"/>
      <c r="D2133" s="170"/>
      <c r="E2133" s="389" t="str">
        <f>IF(_xlfn.IFNA(VLOOKUP(D2133,FORMATS!$A$8:$B$43,2,FALSE),0)=0,"",VLOOKUP(D2133,FORMATS!$A$8:$B$43,2,FALSE))</f>
        <v/>
      </c>
      <c r="F2133" s="176"/>
      <c r="G2133" s="176"/>
      <c r="H2133" s="325"/>
      <c r="I2133" s="384"/>
      <c r="J2133" s="392"/>
      <c r="K2133" s="394"/>
      <c r="L2133" s="394"/>
      <c r="M2133" s="374">
        <f t="shared" si="30"/>
        <v>0</v>
      </c>
    </row>
    <row r="2134" spans="1:13" ht="20.149999999999999" customHeight="1">
      <c r="A2134" s="174"/>
      <c r="B2134" s="165"/>
      <c r="C2134" s="175"/>
      <c r="D2134" s="170"/>
      <c r="E2134" s="389" t="str">
        <f>IF(_xlfn.IFNA(VLOOKUP(D2134,FORMATS!$A$8:$B$43,2,FALSE),0)=0,"",VLOOKUP(D2134,FORMATS!$A$8:$B$43,2,FALSE))</f>
        <v/>
      </c>
      <c r="F2134" s="176"/>
      <c r="G2134" s="176"/>
      <c r="H2134" s="325"/>
      <c r="I2134" s="384"/>
      <c r="J2134" s="392"/>
      <c r="K2134" s="394"/>
      <c r="L2134" s="394"/>
      <c r="M2134" s="374">
        <f t="shared" si="30"/>
        <v>0</v>
      </c>
    </row>
    <row r="2135" spans="1:13" ht="20.149999999999999" customHeight="1">
      <c r="A2135" s="174"/>
      <c r="B2135" s="165"/>
      <c r="C2135" s="175"/>
      <c r="D2135" s="170"/>
      <c r="E2135" s="389" t="str">
        <f>IF(_xlfn.IFNA(VLOOKUP(D2135,FORMATS!$A$8:$B$43,2,FALSE),0)=0,"",VLOOKUP(D2135,FORMATS!$A$8:$B$43,2,FALSE))</f>
        <v/>
      </c>
      <c r="F2135" s="176"/>
      <c r="G2135" s="176"/>
      <c r="H2135" s="325"/>
      <c r="I2135" s="384"/>
      <c r="J2135" s="392"/>
      <c r="K2135" s="394"/>
      <c r="L2135" s="394"/>
      <c r="M2135" s="374">
        <f t="shared" si="30"/>
        <v>0</v>
      </c>
    </row>
    <row r="2136" spans="1:13" ht="20.149999999999999" customHeight="1">
      <c r="A2136" s="174"/>
      <c r="B2136" s="165"/>
      <c r="C2136" s="175"/>
      <c r="D2136" s="170"/>
      <c r="E2136" s="389" t="str">
        <f>IF(_xlfn.IFNA(VLOOKUP(D2136,FORMATS!$A$8:$B$43,2,FALSE),0)=0,"",VLOOKUP(D2136,FORMATS!$A$8:$B$43,2,FALSE))</f>
        <v/>
      </c>
      <c r="F2136" s="176"/>
      <c r="G2136" s="176"/>
      <c r="H2136" s="325"/>
      <c r="I2136" s="384"/>
      <c r="J2136" s="392"/>
      <c r="K2136" s="394"/>
      <c r="L2136" s="394"/>
      <c r="M2136" s="374">
        <f t="shared" si="30"/>
        <v>0</v>
      </c>
    </row>
    <row r="2137" spans="1:13" ht="20.149999999999999" customHeight="1">
      <c r="A2137" s="174"/>
      <c r="B2137" s="165"/>
      <c r="C2137" s="175"/>
      <c r="D2137" s="170"/>
      <c r="E2137" s="389" t="str">
        <f>IF(_xlfn.IFNA(VLOOKUP(D2137,FORMATS!$A$8:$B$43,2,FALSE),0)=0,"",VLOOKUP(D2137,FORMATS!$A$8:$B$43,2,FALSE))</f>
        <v/>
      </c>
      <c r="F2137" s="176"/>
      <c r="G2137" s="176"/>
      <c r="H2137" s="325"/>
      <c r="I2137" s="384"/>
      <c r="J2137" s="392"/>
      <c r="K2137" s="394"/>
      <c r="L2137" s="394"/>
      <c r="M2137" s="374">
        <f t="shared" si="30"/>
        <v>0</v>
      </c>
    </row>
    <row r="2138" spans="1:13" ht="20.149999999999999" customHeight="1">
      <c r="A2138" s="174"/>
      <c r="B2138" s="165"/>
      <c r="C2138" s="175"/>
      <c r="D2138" s="170"/>
      <c r="E2138" s="389" t="str">
        <f>IF(_xlfn.IFNA(VLOOKUP(D2138,FORMATS!$A$8:$B$43,2,FALSE),0)=0,"",VLOOKUP(D2138,FORMATS!$A$8:$B$43,2,FALSE))</f>
        <v/>
      </c>
      <c r="F2138" s="176"/>
      <c r="G2138" s="176"/>
      <c r="H2138" s="325"/>
      <c r="I2138" s="384"/>
      <c r="J2138" s="392"/>
      <c r="K2138" s="394"/>
      <c r="L2138" s="394"/>
      <c r="M2138" s="374">
        <f t="shared" si="30"/>
        <v>0</v>
      </c>
    </row>
    <row r="2139" spans="1:13" ht="20.149999999999999" customHeight="1">
      <c r="A2139" s="174"/>
      <c r="B2139" s="165"/>
      <c r="C2139" s="175"/>
      <c r="D2139" s="170"/>
      <c r="E2139" s="389" t="str">
        <f>IF(_xlfn.IFNA(VLOOKUP(D2139,FORMATS!$A$8:$B$43,2,FALSE),0)=0,"",VLOOKUP(D2139,FORMATS!$A$8:$B$43,2,FALSE))</f>
        <v/>
      </c>
      <c r="F2139" s="176"/>
      <c r="G2139" s="176"/>
      <c r="H2139" s="325"/>
      <c r="I2139" s="384"/>
      <c r="J2139" s="392"/>
      <c r="K2139" s="394"/>
      <c r="L2139" s="394"/>
      <c r="M2139" s="374">
        <f t="shared" si="30"/>
        <v>0</v>
      </c>
    </row>
    <row r="2140" spans="1:13" ht="20.149999999999999" customHeight="1">
      <c r="A2140" s="174"/>
      <c r="B2140" s="165"/>
      <c r="C2140" s="175"/>
      <c r="D2140" s="170"/>
      <c r="E2140" s="389" t="str">
        <f>IF(_xlfn.IFNA(VLOOKUP(D2140,FORMATS!$A$8:$B$43,2,FALSE),0)=0,"",VLOOKUP(D2140,FORMATS!$A$8:$B$43,2,FALSE))</f>
        <v/>
      </c>
      <c r="F2140" s="176"/>
      <c r="G2140" s="176"/>
      <c r="H2140" s="325"/>
      <c r="I2140" s="384"/>
      <c r="J2140" s="392"/>
      <c r="K2140" s="394"/>
      <c r="L2140" s="394"/>
      <c r="M2140" s="374">
        <f t="shared" si="30"/>
        <v>0</v>
      </c>
    </row>
    <row r="2141" spans="1:13" ht="20.149999999999999" customHeight="1">
      <c r="A2141" s="174"/>
      <c r="B2141" s="165"/>
      <c r="C2141" s="175"/>
      <c r="D2141" s="170"/>
      <c r="E2141" s="389" t="str">
        <f>IF(_xlfn.IFNA(VLOOKUP(D2141,FORMATS!$A$8:$B$43,2,FALSE),0)=0,"",VLOOKUP(D2141,FORMATS!$A$8:$B$43,2,FALSE))</f>
        <v/>
      </c>
      <c r="F2141" s="176"/>
      <c r="G2141" s="176"/>
      <c r="H2141" s="325"/>
      <c r="I2141" s="384"/>
      <c r="J2141" s="392"/>
      <c r="K2141" s="394"/>
      <c r="L2141" s="394"/>
      <c r="M2141" s="374">
        <f t="shared" si="30"/>
        <v>0</v>
      </c>
    </row>
    <row r="2142" spans="1:13" ht="20.149999999999999" customHeight="1">
      <c r="A2142" s="174"/>
      <c r="B2142" s="165"/>
      <c r="C2142" s="175"/>
      <c r="D2142" s="170"/>
      <c r="E2142" s="389" t="str">
        <f>IF(_xlfn.IFNA(VLOOKUP(D2142,FORMATS!$A$8:$B$43,2,FALSE),0)=0,"",VLOOKUP(D2142,FORMATS!$A$8:$B$43,2,FALSE))</f>
        <v/>
      </c>
      <c r="F2142" s="176"/>
      <c r="G2142" s="176"/>
      <c r="H2142" s="325"/>
      <c r="I2142" s="384"/>
      <c r="J2142" s="392"/>
      <c r="K2142" s="394"/>
      <c r="L2142" s="394"/>
      <c r="M2142" s="374">
        <f t="shared" si="30"/>
        <v>0</v>
      </c>
    </row>
    <row r="2143" spans="1:13" ht="20.149999999999999" customHeight="1">
      <c r="A2143" s="174"/>
      <c r="B2143" s="165"/>
      <c r="C2143" s="175"/>
      <c r="D2143" s="170"/>
      <c r="E2143" s="389" t="str">
        <f>IF(_xlfn.IFNA(VLOOKUP(D2143,FORMATS!$A$8:$B$43,2,FALSE),0)=0,"",VLOOKUP(D2143,FORMATS!$A$8:$B$43,2,FALSE))</f>
        <v/>
      </c>
      <c r="F2143" s="176"/>
      <c r="G2143" s="176"/>
      <c r="H2143" s="325"/>
      <c r="I2143" s="384"/>
      <c r="J2143" s="392"/>
      <c r="K2143" s="394"/>
      <c r="L2143" s="394"/>
      <c r="M2143" s="374">
        <f t="shared" si="30"/>
        <v>0</v>
      </c>
    </row>
    <row r="2144" spans="1:13" ht="20.149999999999999" customHeight="1">
      <c r="A2144" s="174"/>
      <c r="B2144" s="165"/>
      <c r="C2144" s="175"/>
      <c r="D2144" s="170"/>
      <c r="E2144" s="389" t="str">
        <f>IF(_xlfn.IFNA(VLOOKUP(D2144,FORMATS!$A$8:$B$43,2,FALSE),0)=0,"",VLOOKUP(D2144,FORMATS!$A$8:$B$43,2,FALSE))</f>
        <v/>
      </c>
      <c r="F2144" s="176"/>
      <c r="G2144" s="176"/>
      <c r="H2144" s="325"/>
      <c r="I2144" s="384"/>
      <c r="J2144" s="392"/>
      <c r="K2144" s="394"/>
      <c r="L2144" s="394"/>
      <c r="M2144" s="374">
        <f t="shared" si="30"/>
        <v>0</v>
      </c>
    </row>
    <row r="2145" spans="1:13" ht="20.149999999999999" customHeight="1">
      <c r="A2145" s="174"/>
      <c r="B2145" s="165"/>
      <c r="C2145" s="175"/>
      <c r="D2145" s="170"/>
      <c r="E2145" s="389" t="str">
        <f>IF(_xlfn.IFNA(VLOOKUP(D2145,FORMATS!$A$8:$B$43,2,FALSE),0)=0,"",VLOOKUP(D2145,FORMATS!$A$8:$B$43,2,FALSE))</f>
        <v/>
      </c>
      <c r="F2145" s="176"/>
      <c r="G2145" s="176"/>
      <c r="H2145" s="325"/>
      <c r="I2145" s="384"/>
      <c r="J2145" s="392"/>
      <c r="K2145" s="394"/>
      <c r="L2145" s="394"/>
      <c r="M2145" s="374">
        <f t="shared" si="30"/>
        <v>0</v>
      </c>
    </row>
    <row r="2146" spans="1:13" ht="20.149999999999999" customHeight="1">
      <c r="A2146" s="174"/>
      <c r="B2146" s="165"/>
      <c r="C2146" s="175"/>
      <c r="D2146" s="170"/>
      <c r="E2146" s="389" t="str">
        <f>IF(_xlfn.IFNA(VLOOKUP(D2146,FORMATS!$A$8:$B$43,2,FALSE),0)=0,"",VLOOKUP(D2146,FORMATS!$A$8:$B$43,2,FALSE))</f>
        <v/>
      </c>
      <c r="F2146" s="176"/>
      <c r="G2146" s="176"/>
      <c r="H2146" s="325"/>
      <c r="I2146" s="384"/>
      <c r="J2146" s="392"/>
      <c r="K2146" s="394"/>
      <c r="L2146" s="394"/>
      <c r="M2146" s="374">
        <f t="shared" si="30"/>
        <v>0</v>
      </c>
    </row>
    <row r="2147" spans="1:13" ht="20.149999999999999" customHeight="1">
      <c r="A2147" s="174"/>
      <c r="B2147" s="165"/>
      <c r="C2147" s="175"/>
      <c r="D2147" s="170"/>
      <c r="E2147" s="389" t="str">
        <f>IF(_xlfn.IFNA(VLOOKUP(D2147,FORMATS!$A$8:$B$43,2,FALSE),0)=0,"",VLOOKUP(D2147,FORMATS!$A$8:$B$43,2,FALSE))</f>
        <v/>
      </c>
      <c r="F2147" s="176"/>
      <c r="G2147" s="176"/>
      <c r="H2147" s="325"/>
      <c r="I2147" s="384"/>
      <c r="J2147" s="392"/>
      <c r="K2147" s="394"/>
      <c r="L2147" s="394"/>
      <c r="M2147" s="374">
        <f t="shared" si="30"/>
        <v>0</v>
      </c>
    </row>
    <row r="2148" spans="1:13" ht="20.149999999999999" customHeight="1">
      <c r="A2148" s="174"/>
      <c r="B2148" s="165"/>
      <c r="C2148" s="175"/>
      <c r="D2148" s="170"/>
      <c r="E2148" s="389" t="str">
        <f>IF(_xlfn.IFNA(VLOOKUP(D2148,FORMATS!$A$8:$B$43,2,FALSE),0)=0,"",VLOOKUP(D2148,FORMATS!$A$8:$B$43,2,FALSE))</f>
        <v/>
      </c>
      <c r="F2148" s="176"/>
      <c r="G2148" s="176"/>
      <c r="H2148" s="325"/>
      <c r="I2148" s="384"/>
      <c r="J2148" s="392"/>
      <c r="K2148" s="394"/>
      <c r="L2148" s="394"/>
      <c r="M2148" s="374">
        <f t="shared" si="30"/>
        <v>0</v>
      </c>
    </row>
    <row r="2149" spans="1:13" ht="20.149999999999999" customHeight="1">
      <c r="A2149" s="174"/>
      <c r="B2149" s="165"/>
      <c r="C2149" s="175"/>
      <c r="D2149" s="170"/>
      <c r="E2149" s="389" t="str">
        <f>IF(_xlfn.IFNA(VLOOKUP(D2149,FORMATS!$A$8:$B$43,2,FALSE),0)=0,"",VLOOKUP(D2149,FORMATS!$A$8:$B$43,2,FALSE))</f>
        <v/>
      </c>
      <c r="F2149" s="176"/>
      <c r="G2149" s="176"/>
      <c r="H2149" s="325"/>
      <c r="I2149" s="384"/>
      <c r="J2149" s="392"/>
      <c r="K2149" s="394"/>
      <c r="L2149" s="394"/>
      <c r="M2149" s="374">
        <f t="shared" si="30"/>
        <v>0</v>
      </c>
    </row>
    <row r="2150" spans="1:13" ht="20.149999999999999" customHeight="1">
      <c r="A2150" s="174"/>
      <c r="B2150" s="165"/>
      <c r="C2150" s="175"/>
      <c r="D2150" s="170"/>
      <c r="E2150" s="389" t="str">
        <f>IF(_xlfn.IFNA(VLOOKUP(D2150,FORMATS!$A$8:$B$43,2,FALSE),0)=0,"",VLOOKUP(D2150,FORMATS!$A$8:$B$43,2,FALSE))</f>
        <v/>
      </c>
      <c r="F2150" s="176"/>
      <c r="G2150" s="176"/>
      <c r="H2150" s="325"/>
      <c r="I2150" s="384"/>
      <c r="J2150" s="392"/>
      <c r="K2150" s="394"/>
      <c r="L2150" s="394"/>
      <c r="M2150" s="374">
        <f t="shared" si="30"/>
        <v>0</v>
      </c>
    </row>
    <row r="2151" spans="1:13" ht="20.149999999999999" customHeight="1">
      <c r="A2151" s="174"/>
      <c r="B2151" s="165"/>
      <c r="C2151" s="175"/>
      <c r="D2151" s="170"/>
      <c r="E2151" s="389" t="str">
        <f>IF(_xlfn.IFNA(VLOOKUP(D2151,FORMATS!$A$8:$B$43,2,FALSE),0)=0,"",VLOOKUP(D2151,FORMATS!$A$8:$B$43,2,FALSE))</f>
        <v/>
      </c>
      <c r="F2151" s="176"/>
      <c r="G2151" s="176"/>
      <c r="H2151" s="325"/>
      <c r="I2151" s="384"/>
      <c r="J2151" s="392"/>
      <c r="K2151" s="394"/>
      <c r="L2151" s="394"/>
      <c r="M2151" s="374">
        <f t="shared" si="30"/>
        <v>0</v>
      </c>
    </row>
    <row r="2152" spans="1:13" ht="20.149999999999999" customHeight="1">
      <c r="A2152" s="174"/>
      <c r="B2152" s="165"/>
      <c r="C2152" s="175"/>
      <c r="D2152" s="170"/>
      <c r="E2152" s="389" t="str">
        <f>IF(_xlfn.IFNA(VLOOKUP(D2152,FORMATS!$A$8:$B$43,2,FALSE),0)=0,"",VLOOKUP(D2152,FORMATS!$A$8:$B$43,2,FALSE))</f>
        <v/>
      </c>
      <c r="F2152" s="176"/>
      <c r="G2152" s="176"/>
      <c r="H2152" s="325"/>
      <c r="I2152" s="384"/>
      <c r="J2152" s="392"/>
      <c r="K2152" s="394"/>
      <c r="L2152" s="394"/>
      <c r="M2152" s="374">
        <f t="shared" si="30"/>
        <v>0</v>
      </c>
    </row>
    <row r="2153" spans="1:13" ht="20.149999999999999" customHeight="1">
      <c r="A2153" s="174"/>
      <c r="B2153" s="165"/>
      <c r="C2153" s="175"/>
      <c r="D2153" s="170"/>
      <c r="E2153" s="389" t="str">
        <f>IF(_xlfn.IFNA(VLOOKUP(D2153,FORMATS!$A$8:$B$43,2,FALSE),0)=0,"",VLOOKUP(D2153,FORMATS!$A$8:$B$43,2,FALSE))</f>
        <v/>
      </c>
      <c r="F2153" s="176"/>
      <c r="G2153" s="176"/>
      <c r="H2153" s="325"/>
      <c r="I2153" s="384"/>
      <c r="J2153" s="392"/>
      <c r="K2153" s="394"/>
      <c r="L2153" s="394"/>
      <c r="M2153" s="374">
        <f t="shared" si="30"/>
        <v>0</v>
      </c>
    </row>
    <row r="2154" spans="1:13" ht="20.149999999999999" customHeight="1">
      <c r="A2154" s="174"/>
      <c r="B2154" s="165"/>
      <c r="C2154" s="175"/>
      <c r="D2154" s="170"/>
      <c r="E2154" s="389" t="str">
        <f>IF(_xlfn.IFNA(VLOOKUP(D2154,FORMATS!$A$8:$B$43,2,FALSE),0)=0,"",VLOOKUP(D2154,FORMATS!$A$8:$B$43,2,FALSE))</f>
        <v/>
      </c>
      <c r="F2154" s="176"/>
      <c r="G2154" s="176"/>
      <c r="H2154" s="325"/>
      <c r="I2154" s="384"/>
      <c r="J2154" s="392"/>
      <c r="K2154" s="394"/>
      <c r="L2154" s="394"/>
      <c r="M2154" s="374">
        <f t="shared" si="30"/>
        <v>0</v>
      </c>
    </row>
    <row r="2155" spans="1:13" ht="20.149999999999999" customHeight="1">
      <c r="A2155" s="174"/>
      <c r="B2155" s="165"/>
      <c r="C2155" s="175"/>
      <c r="D2155" s="170"/>
      <c r="E2155" s="389" t="str">
        <f>IF(_xlfn.IFNA(VLOOKUP(D2155,FORMATS!$A$8:$B$43,2,FALSE),0)=0,"",VLOOKUP(D2155,FORMATS!$A$8:$B$43,2,FALSE))</f>
        <v/>
      </c>
      <c r="F2155" s="176"/>
      <c r="G2155" s="176"/>
      <c r="H2155" s="325"/>
      <c r="I2155" s="384"/>
      <c r="J2155" s="392"/>
      <c r="K2155" s="394"/>
      <c r="L2155" s="394"/>
      <c r="M2155" s="374">
        <f t="shared" si="30"/>
        <v>0</v>
      </c>
    </row>
    <row r="2156" spans="1:13" ht="20.149999999999999" customHeight="1">
      <c r="A2156" s="174"/>
      <c r="B2156" s="165"/>
      <c r="C2156" s="175"/>
      <c r="D2156" s="170"/>
      <c r="E2156" s="389" t="str">
        <f>IF(_xlfn.IFNA(VLOOKUP(D2156,FORMATS!$A$8:$B$43,2,FALSE),0)=0,"",VLOOKUP(D2156,FORMATS!$A$8:$B$43,2,FALSE))</f>
        <v/>
      </c>
      <c r="F2156" s="176"/>
      <c r="G2156" s="176"/>
      <c r="H2156" s="325"/>
      <c r="I2156" s="384"/>
      <c r="J2156" s="392"/>
      <c r="K2156" s="394"/>
      <c r="L2156" s="394"/>
      <c r="M2156" s="374">
        <f t="shared" si="30"/>
        <v>0</v>
      </c>
    </row>
    <row r="2157" spans="1:13" ht="20.149999999999999" customHeight="1">
      <c r="A2157" s="174"/>
      <c r="B2157" s="165"/>
      <c r="C2157" s="175"/>
      <c r="D2157" s="170"/>
      <c r="E2157" s="389" t="str">
        <f>IF(_xlfn.IFNA(VLOOKUP(D2157,FORMATS!$A$8:$B$43,2,FALSE),0)=0,"",VLOOKUP(D2157,FORMATS!$A$8:$B$43,2,FALSE))</f>
        <v/>
      </c>
      <c r="F2157" s="176"/>
      <c r="G2157" s="176"/>
      <c r="H2157" s="325"/>
      <c r="I2157" s="384"/>
      <c r="J2157" s="392"/>
      <c r="K2157" s="394"/>
      <c r="L2157" s="394"/>
      <c r="M2157" s="374">
        <f t="shared" si="30"/>
        <v>0</v>
      </c>
    </row>
    <row r="2158" spans="1:13" ht="20.149999999999999" customHeight="1">
      <c r="A2158" s="174"/>
      <c r="B2158" s="165"/>
      <c r="C2158" s="175"/>
      <c r="D2158" s="170"/>
      <c r="E2158" s="389" t="str">
        <f>IF(_xlfn.IFNA(VLOOKUP(D2158,FORMATS!$A$8:$B$43,2,FALSE),0)=0,"",VLOOKUP(D2158,FORMATS!$A$8:$B$43,2,FALSE))</f>
        <v/>
      </c>
      <c r="F2158" s="176"/>
      <c r="G2158" s="176"/>
      <c r="H2158" s="325"/>
      <c r="I2158" s="384"/>
      <c r="J2158" s="392"/>
      <c r="K2158" s="394"/>
      <c r="L2158" s="394"/>
      <c r="M2158" s="374">
        <f t="shared" si="30"/>
        <v>0</v>
      </c>
    </row>
    <row r="2159" spans="1:13" ht="20.149999999999999" customHeight="1">
      <c r="A2159" s="174"/>
      <c r="B2159" s="165"/>
      <c r="C2159" s="175"/>
      <c r="D2159" s="170"/>
      <c r="E2159" s="389" t="str">
        <f>IF(_xlfn.IFNA(VLOOKUP(D2159,FORMATS!$A$8:$B$43,2,FALSE),0)=0,"",VLOOKUP(D2159,FORMATS!$A$8:$B$43,2,FALSE))</f>
        <v/>
      </c>
      <c r="F2159" s="176"/>
      <c r="G2159" s="176"/>
      <c r="H2159" s="325"/>
      <c r="I2159" s="384"/>
      <c r="J2159" s="392"/>
      <c r="K2159" s="394"/>
      <c r="L2159" s="394"/>
      <c r="M2159" s="374">
        <f t="shared" si="30"/>
        <v>0</v>
      </c>
    </row>
    <row r="2160" spans="1:13" ht="20.149999999999999" customHeight="1">
      <c r="A2160" s="174"/>
      <c r="B2160" s="165"/>
      <c r="C2160" s="175"/>
      <c r="D2160" s="170"/>
      <c r="E2160" s="389" t="str">
        <f>IF(_xlfn.IFNA(VLOOKUP(D2160,FORMATS!$A$8:$B$43,2,FALSE),0)=0,"",VLOOKUP(D2160,FORMATS!$A$8:$B$43,2,FALSE))</f>
        <v/>
      </c>
      <c r="F2160" s="176"/>
      <c r="G2160" s="176"/>
      <c r="H2160" s="325"/>
      <c r="I2160" s="384"/>
      <c r="J2160" s="392"/>
      <c r="K2160" s="394"/>
      <c r="L2160" s="394"/>
      <c r="M2160" s="374">
        <f t="shared" si="30"/>
        <v>0</v>
      </c>
    </row>
    <row r="2161" spans="1:13" ht="20.149999999999999" customHeight="1">
      <c r="A2161" s="174"/>
      <c r="B2161" s="165"/>
      <c r="C2161" s="175"/>
      <c r="D2161" s="170"/>
      <c r="E2161" s="389" t="str">
        <f>IF(_xlfn.IFNA(VLOOKUP(D2161,FORMATS!$A$8:$B$43,2,FALSE),0)=0,"",VLOOKUP(D2161,FORMATS!$A$8:$B$43,2,FALSE))</f>
        <v/>
      </c>
      <c r="F2161" s="176"/>
      <c r="G2161" s="176"/>
      <c r="H2161" s="325"/>
      <c r="I2161" s="384"/>
      <c r="J2161" s="392"/>
      <c r="K2161" s="394"/>
      <c r="L2161" s="394"/>
      <c r="M2161" s="374">
        <f t="shared" si="30"/>
        <v>0</v>
      </c>
    </row>
    <row r="2162" spans="1:13" ht="20.149999999999999" customHeight="1">
      <c r="A2162" s="174"/>
      <c r="B2162" s="165"/>
      <c r="C2162" s="175"/>
      <c r="D2162" s="170"/>
      <c r="E2162" s="389" t="str">
        <f>IF(_xlfn.IFNA(VLOOKUP(D2162,FORMATS!$A$8:$B$43,2,FALSE),0)=0,"",VLOOKUP(D2162,FORMATS!$A$8:$B$43,2,FALSE))</f>
        <v/>
      </c>
      <c r="F2162" s="176"/>
      <c r="G2162" s="176"/>
      <c r="H2162" s="325"/>
      <c r="I2162" s="384"/>
      <c r="J2162" s="392"/>
      <c r="K2162" s="394"/>
      <c r="L2162" s="394"/>
      <c r="M2162" s="374">
        <f t="shared" si="30"/>
        <v>0</v>
      </c>
    </row>
    <row r="2163" spans="1:13" ht="20.149999999999999" customHeight="1">
      <c r="A2163" s="174"/>
      <c r="B2163" s="165"/>
      <c r="C2163" s="175"/>
      <c r="D2163" s="170"/>
      <c r="E2163" s="389" t="str">
        <f>IF(_xlfn.IFNA(VLOOKUP(D2163,FORMATS!$A$8:$B$43,2,FALSE),0)=0,"",VLOOKUP(D2163,FORMATS!$A$8:$B$43,2,FALSE))</f>
        <v/>
      </c>
      <c r="F2163" s="176"/>
      <c r="G2163" s="176"/>
      <c r="H2163" s="325"/>
      <c r="I2163" s="384"/>
      <c r="J2163" s="392"/>
      <c r="K2163" s="394"/>
      <c r="L2163" s="394"/>
      <c r="M2163" s="374">
        <f t="shared" si="30"/>
        <v>0</v>
      </c>
    </row>
    <row r="2164" spans="1:13" ht="20.149999999999999" customHeight="1">
      <c r="A2164" s="174"/>
      <c r="B2164" s="165"/>
      <c r="C2164" s="175"/>
      <c r="D2164" s="170"/>
      <c r="E2164" s="389" t="str">
        <f>IF(_xlfn.IFNA(VLOOKUP(D2164,FORMATS!$A$8:$B$43,2,FALSE),0)=0,"",VLOOKUP(D2164,FORMATS!$A$8:$B$43,2,FALSE))</f>
        <v/>
      </c>
      <c r="F2164" s="176"/>
      <c r="G2164" s="176"/>
      <c r="H2164" s="325"/>
      <c r="I2164" s="384"/>
      <c r="J2164" s="392"/>
      <c r="K2164" s="394"/>
      <c r="L2164" s="394"/>
      <c r="M2164" s="374">
        <f t="shared" si="30"/>
        <v>0</v>
      </c>
    </row>
    <row r="2165" spans="1:13" ht="20.149999999999999" customHeight="1">
      <c r="A2165" s="174"/>
      <c r="B2165" s="165"/>
      <c r="C2165" s="175"/>
      <c r="D2165" s="170"/>
      <c r="E2165" s="389" t="str">
        <f>IF(_xlfn.IFNA(VLOOKUP(D2165,FORMATS!$A$8:$B$43,2,FALSE),0)=0,"",VLOOKUP(D2165,FORMATS!$A$8:$B$43,2,FALSE))</f>
        <v/>
      </c>
      <c r="F2165" s="176"/>
      <c r="G2165" s="176"/>
      <c r="H2165" s="325"/>
      <c r="I2165" s="384"/>
      <c r="J2165" s="392"/>
      <c r="K2165" s="394"/>
      <c r="L2165" s="394"/>
      <c r="M2165" s="374">
        <f t="shared" si="30"/>
        <v>0</v>
      </c>
    </row>
    <row r="2166" spans="1:13" ht="20.149999999999999" customHeight="1">
      <c r="A2166" s="174"/>
      <c r="B2166" s="165"/>
      <c r="C2166" s="175"/>
      <c r="D2166" s="170"/>
      <c r="E2166" s="389" t="str">
        <f>IF(_xlfn.IFNA(VLOOKUP(D2166,FORMATS!$A$8:$B$43,2,FALSE),0)=0,"",VLOOKUP(D2166,FORMATS!$A$8:$B$43,2,FALSE))</f>
        <v/>
      </c>
      <c r="F2166" s="176"/>
      <c r="G2166" s="176"/>
      <c r="H2166" s="325"/>
      <c r="I2166" s="384"/>
      <c r="J2166" s="392"/>
      <c r="K2166" s="394"/>
      <c r="L2166" s="394"/>
      <c r="M2166" s="374">
        <f t="shared" si="30"/>
        <v>0</v>
      </c>
    </row>
    <row r="2167" spans="1:13" ht="20.149999999999999" customHeight="1">
      <c r="A2167" s="174"/>
      <c r="B2167" s="165"/>
      <c r="C2167" s="175"/>
      <c r="D2167" s="170"/>
      <c r="E2167" s="389" t="str">
        <f>IF(_xlfn.IFNA(VLOOKUP(D2167,FORMATS!$A$8:$B$43,2,FALSE),0)=0,"",VLOOKUP(D2167,FORMATS!$A$8:$B$43,2,FALSE))</f>
        <v/>
      </c>
      <c r="F2167" s="176"/>
      <c r="G2167" s="176"/>
      <c r="H2167" s="325"/>
      <c r="I2167" s="384"/>
      <c r="J2167" s="392"/>
      <c r="K2167" s="394"/>
      <c r="L2167" s="394"/>
      <c r="M2167" s="374">
        <f t="shared" si="30"/>
        <v>0</v>
      </c>
    </row>
    <row r="2168" spans="1:13" ht="20.149999999999999" customHeight="1">
      <c r="A2168" s="174"/>
      <c r="B2168" s="165"/>
      <c r="C2168" s="175"/>
      <c r="D2168" s="170"/>
      <c r="E2168" s="389" t="str">
        <f>IF(_xlfn.IFNA(VLOOKUP(D2168,FORMATS!$A$8:$B$43,2,FALSE),0)=0,"",VLOOKUP(D2168,FORMATS!$A$8:$B$43,2,FALSE))</f>
        <v/>
      </c>
      <c r="F2168" s="176"/>
      <c r="G2168" s="176"/>
      <c r="H2168" s="325"/>
      <c r="I2168" s="384"/>
      <c r="J2168" s="392"/>
      <c r="K2168" s="394"/>
      <c r="L2168" s="394"/>
      <c r="M2168" s="374">
        <f t="shared" si="30"/>
        <v>0</v>
      </c>
    </row>
    <row r="2169" spans="1:13" ht="20.149999999999999" customHeight="1">
      <c r="A2169" s="174"/>
      <c r="B2169" s="165"/>
      <c r="C2169" s="175"/>
      <c r="D2169" s="170"/>
      <c r="E2169" s="389" t="str">
        <f>IF(_xlfn.IFNA(VLOOKUP(D2169,FORMATS!$A$8:$B$43,2,FALSE),0)=0,"",VLOOKUP(D2169,FORMATS!$A$8:$B$43,2,FALSE))</f>
        <v/>
      </c>
      <c r="F2169" s="176"/>
      <c r="G2169" s="176"/>
      <c r="H2169" s="325"/>
      <c r="I2169" s="384"/>
      <c r="J2169" s="392"/>
      <c r="K2169" s="394"/>
      <c r="L2169" s="394"/>
      <c r="M2169" s="374">
        <f t="shared" si="30"/>
        <v>0</v>
      </c>
    </row>
    <row r="2170" spans="1:13" ht="20.149999999999999" customHeight="1">
      <c r="A2170" s="174"/>
      <c r="B2170" s="165"/>
      <c r="C2170" s="175"/>
      <c r="D2170" s="170"/>
      <c r="E2170" s="389" t="str">
        <f>IF(_xlfn.IFNA(VLOOKUP(D2170,FORMATS!$A$8:$B$43,2,FALSE),0)=0,"",VLOOKUP(D2170,FORMATS!$A$8:$B$43,2,FALSE))</f>
        <v/>
      </c>
      <c r="F2170" s="176"/>
      <c r="G2170" s="176"/>
      <c r="H2170" s="325"/>
      <c r="I2170" s="384"/>
      <c r="J2170" s="392"/>
      <c r="K2170" s="394"/>
      <c r="L2170" s="394"/>
      <c r="M2170" s="374">
        <f t="shared" si="30"/>
        <v>0</v>
      </c>
    </row>
    <row r="2171" spans="1:13" ht="20.149999999999999" customHeight="1">
      <c r="A2171" s="174"/>
      <c r="B2171" s="165"/>
      <c r="C2171" s="175"/>
      <c r="D2171" s="170"/>
      <c r="E2171" s="389" t="str">
        <f>IF(_xlfn.IFNA(VLOOKUP(D2171,FORMATS!$A$8:$B$43,2,FALSE),0)=0,"",VLOOKUP(D2171,FORMATS!$A$8:$B$43,2,FALSE))</f>
        <v/>
      </c>
      <c r="F2171" s="176"/>
      <c r="G2171" s="176"/>
      <c r="H2171" s="325"/>
      <c r="I2171" s="384"/>
      <c r="J2171" s="392"/>
      <c r="K2171" s="394"/>
      <c r="L2171" s="394"/>
      <c r="M2171" s="374">
        <f t="shared" si="30"/>
        <v>0</v>
      </c>
    </row>
    <row r="2172" spans="1:13" ht="20.149999999999999" customHeight="1">
      <c r="A2172" s="174"/>
      <c r="B2172" s="165"/>
      <c r="C2172" s="175"/>
      <c r="D2172" s="170"/>
      <c r="E2172" s="389" t="str">
        <f>IF(_xlfn.IFNA(VLOOKUP(D2172,FORMATS!$A$8:$B$43,2,FALSE),0)=0,"",VLOOKUP(D2172,FORMATS!$A$8:$B$43,2,FALSE))</f>
        <v/>
      </c>
      <c r="F2172" s="176"/>
      <c r="G2172" s="176"/>
      <c r="H2172" s="325"/>
      <c r="I2172" s="384"/>
      <c r="J2172" s="392"/>
      <c r="K2172" s="394"/>
      <c r="L2172" s="394"/>
      <c r="M2172" s="374">
        <f t="shared" si="30"/>
        <v>0</v>
      </c>
    </row>
    <row r="2173" spans="1:13" ht="20.149999999999999" customHeight="1">
      <c r="A2173" s="174"/>
      <c r="B2173" s="165"/>
      <c r="C2173" s="175"/>
      <c r="D2173" s="170"/>
      <c r="E2173" s="389" t="str">
        <f>IF(_xlfn.IFNA(VLOOKUP(D2173,FORMATS!$A$8:$B$43,2,FALSE),0)=0,"",VLOOKUP(D2173,FORMATS!$A$8:$B$43,2,FALSE))</f>
        <v/>
      </c>
      <c r="F2173" s="176"/>
      <c r="G2173" s="176"/>
      <c r="H2173" s="325"/>
      <c r="I2173" s="384"/>
      <c r="J2173" s="392"/>
      <c r="K2173" s="394"/>
      <c r="L2173" s="394"/>
      <c r="M2173" s="374">
        <f t="shared" si="30"/>
        <v>0</v>
      </c>
    </row>
    <row r="2174" spans="1:13" ht="20.149999999999999" customHeight="1">
      <c r="A2174" s="174"/>
      <c r="B2174" s="165"/>
      <c r="C2174" s="175"/>
      <c r="D2174" s="170"/>
      <c r="E2174" s="389" t="str">
        <f>IF(_xlfn.IFNA(VLOOKUP(D2174,FORMATS!$A$8:$B$43,2,FALSE),0)=0,"",VLOOKUP(D2174,FORMATS!$A$8:$B$43,2,FALSE))</f>
        <v/>
      </c>
      <c r="F2174" s="176"/>
      <c r="G2174" s="176"/>
      <c r="H2174" s="325"/>
      <c r="I2174" s="384"/>
      <c r="J2174" s="392"/>
      <c r="K2174" s="394"/>
      <c r="L2174" s="394"/>
      <c r="M2174" s="374">
        <f t="shared" si="30"/>
        <v>0</v>
      </c>
    </row>
    <row r="2175" spans="1:13" ht="20.149999999999999" customHeight="1">
      <c r="A2175" s="174"/>
      <c r="B2175" s="165"/>
      <c r="C2175" s="175"/>
      <c r="D2175" s="170"/>
      <c r="E2175" s="389" t="str">
        <f>IF(_xlfn.IFNA(VLOOKUP(D2175,FORMATS!$A$8:$B$43,2,FALSE),0)=0,"",VLOOKUP(D2175,FORMATS!$A$8:$B$43,2,FALSE))</f>
        <v/>
      </c>
      <c r="F2175" s="176"/>
      <c r="G2175" s="176"/>
      <c r="H2175" s="325"/>
      <c r="I2175" s="384"/>
      <c r="J2175" s="392"/>
      <c r="K2175" s="394"/>
      <c r="L2175" s="394"/>
      <c r="M2175" s="374">
        <f t="shared" si="30"/>
        <v>0</v>
      </c>
    </row>
    <row r="2176" spans="1:13" ht="20.149999999999999" customHeight="1">
      <c r="A2176" s="174"/>
      <c r="B2176" s="165"/>
      <c r="C2176" s="175"/>
      <c r="D2176" s="170"/>
      <c r="E2176" s="389" t="str">
        <f>IF(_xlfn.IFNA(VLOOKUP(D2176,FORMATS!$A$8:$B$43,2,FALSE),0)=0,"",VLOOKUP(D2176,FORMATS!$A$8:$B$43,2,FALSE))</f>
        <v/>
      </c>
      <c r="F2176" s="176"/>
      <c r="G2176" s="176"/>
      <c r="H2176" s="325"/>
      <c r="I2176" s="384"/>
      <c r="J2176" s="392"/>
      <c r="K2176" s="394"/>
      <c r="L2176" s="394"/>
      <c r="M2176" s="374">
        <f t="shared" si="30"/>
        <v>0</v>
      </c>
    </row>
    <row r="2177" spans="1:13" ht="20.149999999999999" customHeight="1">
      <c r="A2177" s="174"/>
      <c r="B2177" s="165"/>
      <c r="C2177" s="175"/>
      <c r="D2177" s="170"/>
      <c r="E2177" s="389" t="str">
        <f>IF(_xlfn.IFNA(VLOOKUP(D2177,FORMATS!$A$8:$B$43,2,FALSE),0)=0,"",VLOOKUP(D2177,FORMATS!$A$8:$B$43,2,FALSE))</f>
        <v/>
      </c>
      <c r="F2177" s="176"/>
      <c r="G2177" s="176"/>
      <c r="H2177" s="325"/>
      <c r="I2177" s="384"/>
      <c r="J2177" s="392"/>
      <c r="K2177" s="394"/>
      <c r="L2177" s="394"/>
      <c r="M2177" s="374">
        <f t="shared" si="30"/>
        <v>0</v>
      </c>
    </row>
    <row r="2178" spans="1:13" ht="20.149999999999999" customHeight="1">
      <c r="A2178" s="174"/>
      <c r="B2178" s="165"/>
      <c r="C2178" s="175"/>
      <c r="D2178" s="170"/>
      <c r="E2178" s="389" t="str">
        <f>IF(_xlfn.IFNA(VLOOKUP(D2178,FORMATS!$A$8:$B$43,2,FALSE),0)=0,"",VLOOKUP(D2178,FORMATS!$A$8:$B$43,2,FALSE))</f>
        <v/>
      </c>
      <c r="F2178" s="176"/>
      <c r="G2178" s="176"/>
      <c r="H2178" s="325"/>
      <c r="I2178" s="384"/>
      <c r="J2178" s="392"/>
      <c r="K2178" s="394"/>
      <c r="L2178" s="394"/>
      <c r="M2178" s="374">
        <f t="shared" si="30"/>
        <v>0</v>
      </c>
    </row>
    <row r="2179" spans="1:13" ht="20.149999999999999" customHeight="1">
      <c r="A2179" s="174"/>
      <c r="B2179" s="165"/>
      <c r="C2179" s="175"/>
      <c r="D2179" s="170"/>
      <c r="E2179" s="389" t="str">
        <f>IF(_xlfn.IFNA(VLOOKUP(D2179,FORMATS!$A$8:$B$43,2,FALSE),0)=0,"",VLOOKUP(D2179,FORMATS!$A$8:$B$43,2,FALSE))</f>
        <v/>
      </c>
      <c r="F2179" s="176"/>
      <c r="G2179" s="176"/>
      <c r="H2179" s="325"/>
      <c r="I2179" s="384"/>
      <c r="J2179" s="392"/>
      <c r="K2179" s="394"/>
      <c r="L2179" s="394"/>
      <c r="M2179" s="374">
        <f t="shared" si="30"/>
        <v>0</v>
      </c>
    </row>
    <row r="2180" spans="1:13" ht="20.149999999999999" customHeight="1">
      <c r="A2180" s="174"/>
      <c r="B2180" s="165"/>
      <c r="C2180" s="175"/>
      <c r="D2180" s="170"/>
      <c r="E2180" s="389" t="str">
        <f>IF(_xlfn.IFNA(VLOOKUP(D2180,FORMATS!$A$8:$B$43,2,FALSE),0)=0,"",VLOOKUP(D2180,FORMATS!$A$8:$B$43,2,FALSE))</f>
        <v/>
      </c>
      <c r="F2180" s="176"/>
      <c r="G2180" s="176"/>
      <c r="H2180" s="325"/>
      <c r="I2180" s="384"/>
      <c r="J2180" s="392"/>
      <c r="K2180" s="394"/>
      <c r="L2180" s="394"/>
      <c r="M2180" s="374">
        <f t="shared" si="30"/>
        <v>0</v>
      </c>
    </row>
    <row r="2181" spans="1:13" ht="20.149999999999999" customHeight="1">
      <c r="A2181" s="174"/>
      <c r="B2181" s="165"/>
      <c r="C2181" s="175"/>
      <c r="D2181" s="170"/>
      <c r="E2181" s="389" t="str">
        <f>IF(_xlfn.IFNA(VLOOKUP(D2181,FORMATS!$A$8:$B$43,2,FALSE),0)=0,"",VLOOKUP(D2181,FORMATS!$A$8:$B$43,2,FALSE))</f>
        <v/>
      </c>
      <c r="F2181" s="176"/>
      <c r="G2181" s="176"/>
      <c r="H2181" s="325"/>
      <c r="I2181" s="384"/>
      <c r="J2181" s="392"/>
      <c r="K2181" s="394"/>
      <c r="L2181" s="394"/>
      <c r="M2181" s="374">
        <f t="shared" si="30"/>
        <v>0</v>
      </c>
    </row>
    <row r="2182" spans="1:13" ht="20.149999999999999" customHeight="1">
      <c r="A2182" s="174"/>
      <c r="B2182" s="165"/>
      <c r="C2182" s="175"/>
      <c r="D2182" s="170"/>
      <c r="E2182" s="389" t="str">
        <f>IF(_xlfn.IFNA(VLOOKUP(D2182,FORMATS!$A$8:$B$43,2,FALSE),0)=0,"",VLOOKUP(D2182,FORMATS!$A$8:$B$43,2,FALSE))</f>
        <v/>
      </c>
      <c r="F2182" s="176"/>
      <c r="G2182" s="176"/>
      <c r="H2182" s="325"/>
      <c r="I2182" s="384"/>
      <c r="J2182" s="392"/>
      <c r="K2182" s="394"/>
      <c r="L2182" s="394"/>
      <c r="M2182" s="374">
        <f t="shared" si="30"/>
        <v>0</v>
      </c>
    </row>
    <row r="2183" spans="1:13" ht="20.149999999999999" customHeight="1">
      <c r="A2183" s="174"/>
      <c r="B2183" s="165"/>
      <c r="C2183" s="175"/>
      <c r="D2183" s="170"/>
      <c r="E2183" s="389" t="str">
        <f>IF(_xlfn.IFNA(VLOOKUP(D2183,FORMATS!$A$8:$B$43,2,FALSE),0)=0,"",VLOOKUP(D2183,FORMATS!$A$8:$B$43,2,FALSE))</f>
        <v/>
      </c>
      <c r="F2183" s="176"/>
      <c r="G2183" s="176"/>
      <c r="H2183" s="325"/>
      <c r="I2183" s="384"/>
      <c r="J2183" s="392"/>
      <c r="K2183" s="394"/>
      <c r="L2183" s="394"/>
      <c r="M2183" s="374">
        <f t="shared" si="30"/>
        <v>0</v>
      </c>
    </row>
    <row r="2184" spans="1:13" ht="20.149999999999999" customHeight="1">
      <c r="A2184" s="174"/>
      <c r="B2184" s="165"/>
      <c r="C2184" s="175"/>
      <c r="D2184" s="170"/>
      <c r="E2184" s="389" t="str">
        <f>IF(_xlfn.IFNA(VLOOKUP(D2184,FORMATS!$A$8:$B$43,2,FALSE),0)=0,"",VLOOKUP(D2184,FORMATS!$A$8:$B$43,2,FALSE))</f>
        <v/>
      </c>
      <c r="F2184" s="176"/>
      <c r="G2184" s="176"/>
      <c r="H2184" s="325"/>
      <c r="I2184" s="384"/>
      <c r="J2184" s="392"/>
      <c r="K2184" s="394"/>
      <c r="L2184" s="394"/>
      <c r="M2184" s="374">
        <f t="shared" si="30"/>
        <v>0</v>
      </c>
    </row>
    <row r="2185" spans="1:13" ht="20.149999999999999" customHeight="1">
      <c r="A2185" s="174"/>
      <c r="B2185" s="165"/>
      <c r="C2185" s="175"/>
      <c r="D2185" s="170"/>
      <c r="E2185" s="389" t="str">
        <f>IF(_xlfn.IFNA(VLOOKUP(D2185,FORMATS!$A$8:$B$43,2,FALSE),0)=0,"",VLOOKUP(D2185,FORMATS!$A$8:$B$43,2,FALSE))</f>
        <v/>
      </c>
      <c r="F2185" s="176"/>
      <c r="G2185" s="176"/>
      <c r="H2185" s="325"/>
      <c r="I2185" s="384"/>
      <c r="J2185" s="392"/>
      <c r="K2185" s="394"/>
      <c r="L2185" s="394"/>
      <c r="M2185" s="374">
        <f t="shared" si="30"/>
        <v>0</v>
      </c>
    </row>
    <row r="2186" spans="1:13" ht="20.149999999999999" customHeight="1">
      <c r="A2186" s="174"/>
      <c r="B2186" s="165"/>
      <c r="C2186" s="175"/>
      <c r="D2186" s="170"/>
      <c r="E2186" s="389" t="str">
        <f>IF(_xlfn.IFNA(VLOOKUP(D2186,FORMATS!$A$8:$B$43,2,FALSE),0)=0,"",VLOOKUP(D2186,FORMATS!$A$8:$B$43,2,FALSE))</f>
        <v/>
      </c>
      <c r="F2186" s="176"/>
      <c r="G2186" s="176"/>
      <c r="H2186" s="325"/>
      <c r="I2186" s="384"/>
      <c r="J2186" s="392"/>
      <c r="K2186" s="394"/>
      <c r="L2186" s="394"/>
      <c r="M2186" s="374">
        <f t="shared" si="30"/>
        <v>0</v>
      </c>
    </row>
    <row r="2187" spans="1:13" ht="20.149999999999999" customHeight="1">
      <c r="A2187" s="174"/>
      <c r="B2187" s="165"/>
      <c r="C2187" s="175"/>
      <c r="D2187" s="170"/>
      <c r="E2187" s="389" t="str">
        <f>IF(_xlfn.IFNA(VLOOKUP(D2187,FORMATS!$A$8:$B$43,2,FALSE),0)=0,"",VLOOKUP(D2187,FORMATS!$A$8:$B$43,2,FALSE))</f>
        <v/>
      </c>
      <c r="F2187" s="176"/>
      <c r="G2187" s="176"/>
      <c r="H2187" s="325"/>
      <c r="I2187" s="384"/>
      <c r="J2187" s="392"/>
      <c r="K2187" s="394"/>
      <c r="L2187" s="394"/>
      <c r="M2187" s="374">
        <f t="shared" si="30"/>
        <v>0</v>
      </c>
    </row>
    <row r="2188" spans="1:13" ht="20.149999999999999" customHeight="1">
      <c r="A2188" s="174"/>
      <c r="B2188" s="165"/>
      <c r="C2188" s="175"/>
      <c r="D2188" s="170"/>
      <c r="E2188" s="389" t="str">
        <f>IF(_xlfn.IFNA(VLOOKUP(D2188,FORMATS!$A$8:$B$43,2,FALSE),0)=0,"",VLOOKUP(D2188,FORMATS!$A$8:$B$43,2,FALSE))</f>
        <v/>
      </c>
      <c r="F2188" s="176"/>
      <c r="G2188" s="176"/>
      <c r="H2188" s="325"/>
      <c r="I2188" s="384"/>
      <c r="J2188" s="392"/>
      <c r="K2188" s="394"/>
      <c r="L2188" s="394"/>
      <c r="M2188" s="374">
        <f t="shared" si="30"/>
        <v>0</v>
      </c>
    </row>
    <row r="2189" spans="1:13" ht="20.149999999999999" customHeight="1">
      <c r="A2189" s="174"/>
      <c r="B2189" s="165"/>
      <c r="C2189" s="175"/>
      <c r="D2189" s="170"/>
      <c r="E2189" s="389" t="str">
        <f>IF(_xlfn.IFNA(VLOOKUP(D2189,FORMATS!$A$8:$B$43,2,FALSE),0)=0,"",VLOOKUP(D2189,FORMATS!$A$8:$B$43,2,FALSE))</f>
        <v/>
      </c>
      <c r="F2189" s="176"/>
      <c r="G2189" s="176"/>
      <c r="H2189" s="325"/>
      <c r="I2189" s="384"/>
      <c r="J2189" s="392"/>
      <c r="K2189" s="394"/>
      <c r="L2189" s="394"/>
      <c r="M2189" s="374">
        <f t="shared" si="30"/>
        <v>0</v>
      </c>
    </row>
    <row r="2190" spans="1:13" ht="20.149999999999999" customHeight="1">
      <c r="A2190" s="174"/>
      <c r="B2190" s="165"/>
      <c r="C2190" s="175"/>
      <c r="D2190" s="170"/>
      <c r="E2190" s="389" t="str">
        <f>IF(_xlfn.IFNA(VLOOKUP(D2190,FORMATS!$A$8:$B$43,2,FALSE),0)=0,"",VLOOKUP(D2190,FORMATS!$A$8:$B$43,2,FALSE))</f>
        <v/>
      </c>
      <c r="F2190" s="176"/>
      <c r="G2190" s="176"/>
      <c r="H2190" s="325"/>
      <c r="I2190" s="384"/>
      <c r="J2190" s="392"/>
      <c r="K2190" s="394"/>
      <c r="L2190" s="394"/>
      <c r="M2190" s="374">
        <f t="shared" si="30"/>
        <v>0</v>
      </c>
    </row>
    <row r="2191" spans="1:13" ht="20.149999999999999" customHeight="1">
      <c r="A2191" s="174"/>
      <c r="B2191" s="165"/>
      <c r="C2191" s="175"/>
      <c r="D2191" s="170"/>
      <c r="E2191" s="389" t="str">
        <f>IF(_xlfn.IFNA(VLOOKUP(D2191,FORMATS!$A$8:$B$43,2,FALSE),0)=0,"",VLOOKUP(D2191,FORMATS!$A$8:$B$43,2,FALSE))</f>
        <v/>
      </c>
      <c r="F2191" s="176"/>
      <c r="G2191" s="176"/>
      <c r="H2191" s="325"/>
      <c r="I2191" s="384"/>
      <c r="J2191" s="392"/>
      <c r="K2191" s="394"/>
      <c r="L2191" s="394"/>
      <c r="M2191" s="374">
        <f t="shared" si="30"/>
        <v>0</v>
      </c>
    </row>
    <row r="2192" spans="1:13" ht="20.149999999999999" customHeight="1">
      <c r="A2192" s="174"/>
      <c r="B2192" s="165"/>
      <c r="C2192" s="175"/>
      <c r="D2192" s="170"/>
      <c r="E2192" s="389" t="str">
        <f>IF(_xlfn.IFNA(VLOOKUP(D2192,FORMATS!$A$8:$B$43,2,FALSE),0)=0,"",VLOOKUP(D2192,FORMATS!$A$8:$B$43,2,FALSE))</f>
        <v/>
      </c>
      <c r="F2192" s="176"/>
      <c r="G2192" s="176"/>
      <c r="H2192" s="325"/>
      <c r="I2192" s="384"/>
      <c r="J2192" s="392"/>
      <c r="K2192" s="394"/>
      <c r="L2192" s="394"/>
      <c r="M2192" s="374">
        <f t="shared" si="30"/>
        <v>0</v>
      </c>
    </row>
    <row r="2193" spans="1:13" ht="20.149999999999999" customHeight="1">
      <c r="A2193" s="174"/>
      <c r="B2193" s="165"/>
      <c r="C2193" s="175"/>
      <c r="D2193" s="170"/>
      <c r="E2193" s="389" t="str">
        <f>IF(_xlfn.IFNA(VLOOKUP(D2193,FORMATS!$A$8:$B$43,2,FALSE),0)=0,"",VLOOKUP(D2193,FORMATS!$A$8:$B$43,2,FALSE))</f>
        <v/>
      </c>
      <c r="F2193" s="176"/>
      <c r="G2193" s="176"/>
      <c r="H2193" s="325"/>
      <c r="I2193" s="384"/>
      <c r="J2193" s="392"/>
      <c r="K2193" s="394"/>
      <c r="L2193" s="394"/>
      <c r="M2193" s="374">
        <f t="shared" si="30"/>
        <v>0</v>
      </c>
    </row>
    <row r="2194" spans="1:13" ht="20.149999999999999" customHeight="1">
      <c r="A2194" s="174"/>
      <c r="B2194" s="165"/>
      <c r="C2194" s="175"/>
      <c r="D2194" s="170"/>
      <c r="E2194" s="389" t="str">
        <f>IF(_xlfn.IFNA(VLOOKUP(D2194,FORMATS!$A$8:$B$43,2,FALSE),0)=0,"",VLOOKUP(D2194,FORMATS!$A$8:$B$43,2,FALSE))</f>
        <v/>
      </c>
      <c r="F2194" s="176"/>
      <c r="G2194" s="176"/>
      <c r="H2194" s="325"/>
      <c r="I2194" s="384"/>
      <c r="J2194" s="392"/>
      <c r="K2194" s="394"/>
      <c r="L2194" s="394"/>
      <c r="M2194" s="374">
        <f t="shared" si="30"/>
        <v>0</v>
      </c>
    </row>
    <row r="2195" spans="1:13" ht="20.149999999999999" customHeight="1">
      <c r="A2195" s="174"/>
      <c r="B2195" s="165"/>
      <c r="C2195" s="175"/>
      <c r="D2195" s="170"/>
      <c r="E2195" s="389" t="str">
        <f>IF(_xlfn.IFNA(VLOOKUP(D2195,FORMATS!$A$8:$B$43,2,FALSE),0)=0,"",VLOOKUP(D2195,FORMATS!$A$8:$B$43,2,FALSE))</f>
        <v/>
      </c>
      <c r="F2195" s="176"/>
      <c r="G2195" s="176"/>
      <c r="H2195" s="325"/>
      <c r="I2195" s="384"/>
      <c r="J2195" s="392"/>
      <c r="K2195" s="394"/>
      <c r="L2195" s="394"/>
      <c r="M2195" s="374">
        <f t="shared" si="30"/>
        <v>0</v>
      </c>
    </row>
    <row r="2196" spans="1:13" ht="20.149999999999999" customHeight="1">
      <c r="A2196" s="174"/>
      <c r="B2196" s="165"/>
      <c r="C2196" s="175"/>
      <c r="D2196" s="170"/>
      <c r="E2196" s="389" t="str">
        <f>IF(_xlfn.IFNA(VLOOKUP(D2196,FORMATS!$A$8:$B$43,2,FALSE),0)=0,"",VLOOKUP(D2196,FORMATS!$A$8:$B$43,2,FALSE))</f>
        <v/>
      </c>
      <c r="F2196" s="176"/>
      <c r="G2196" s="176"/>
      <c r="H2196" s="325"/>
      <c r="I2196" s="384"/>
      <c r="J2196" s="392"/>
      <c r="K2196" s="394"/>
      <c r="L2196" s="394"/>
      <c r="M2196" s="374">
        <f t="shared" ref="M2196:M2259" si="31">K2196-L2196</f>
        <v>0</v>
      </c>
    </row>
    <row r="2197" spans="1:13" ht="20.149999999999999" customHeight="1">
      <c r="A2197" s="174"/>
      <c r="B2197" s="165"/>
      <c r="C2197" s="175"/>
      <c r="D2197" s="170"/>
      <c r="E2197" s="389" t="str">
        <f>IF(_xlfn.IFNA(VLOOKUP(D2197,FORMATS!$A$8:$B$43,2,FALSE),0)=0,"",VLOOKUP(D2197,FORMATS!$A$8:$B$43,2,FALSE))</f>
        <v/>
      </c>
      <c r="F2197" s="176"/>
      <c r="G2197" s="176"/>
      <c r="H2197" s="325"/>
      <c r="I2197" s="384"/>
      <c r="J2197" s="392"/>
      <c r="K2197" s="394"/>
      <c r="L2197" s="394"/>
      <c r="M2197" s="374">
        <f t="shared" si="31"/>
        <v>0</v>
      </c>
    </row>
    <row r="2198" spans="1:13" ht="20.149999999999999" customHeight="1">
      <c r="A2198" s="174"/>
      <c r="B2198" s="165"/>
      <c r="C2198" s="175"/>
      <c r="D2198" s="170"/>
      <c r="E2198" s="389" t="str">
        <f>IF(_xlfn.IFNA(VLOOKUP(D2198,FORMATS!$A$8:$B$43,2,FALSE),0)=0,"",VLOOKUP(D2198,FORMATS!$A$8:$B$43,2,FALSE))</f>
        <v/>
      </c>
      <c r="F2198" s="176"/>
      <c r="G2198" s="176"/>
      <c r="H2198" s="325"/>
      <c r="I2198" s="384"/>
      <c r="J2198" s="392"/>
      <c r="K2198" s="394"/>
      <c r="L2198" s="394"/>
      <c r="M2198" s="374">
        <f t="shared" si="31"/>
        <v>0</v>
      </c>
    </row>
    <row r="2199" spans="1:13" ht="20.149999999999999" customHeight="1">
      <c r="A2199" s="174"/>
      <c r="B2199" s="165"/>
      <c r="C2199" s="175"/>
      <c r="D2199" s="170"/>
      <c r="E2199" s="389" t="str">
        <f>IF(_xlfn.IFNA(VLOOKUP(D2199,FORMATS!$A$8:$B$43,2,FALSE),0)=0,"",VLOOKUP(D2199,FORMATS!$A$8:$B$43,2,FALSE))</f>
        <v/>
      </c>
      <c r="F2199" s="176"/>
      <c r="G2199" s="176"/>
      <c r="H2199" s="325"/>
      <c r="I2199" s="384"/>
      <c r="J2199" s="392"/>
      <c r="K2199" s="394"/>
      <c r="L2199" s="394"/>
      <c r="M2199" s="374">
        <f t="shared" si="31"/>
        <v>0</v>
      </c>
    </row>
    <row r="2200" spans="1:13" ht="20.149999999999999" customHeight="1">
      <c r="A2200" s="174"/>
      <c r="B2200" s="165"/>
      <c r="C2200" s="175"/>
      <c r="D2200" s="170"/>
      <c r="E2200" s="389" t="str">
        <f>IF(_xlfn.IFNA(VLOOKUP(D2200,FORMATS!$A$8:$B$43,2,FALSE),0)=0,"",VLOOKUP(D2200,FORMATS!$A$8:$B$43,2,FALSE))</f>
        <v/>
      </c>
      <c r="F2200" s="176"/>
      <c r="G2200" s="176"/>
      <c r="H2200" s="325"/>
      <c r="I2200" s="384"/>
      <c r="J2200" s="392"/>
      <c r="K2200" s="394"/>
      <c r="L2200" s="394"/>
      <c r="M2200" s="374">
        <f t="shared" si="31"/>
        <v>0</v>
      </c>
    </row>
    <row r="2201" spans="1:13" ht="20.149999999999999" customHeight="1">
      <c r="A2201" s="174"/>
      <c r="B2201" s="165"/>
      <c r="C2201" s="175"/>
      <c r="D2201" s="170"/>
      <c r="E2201" s="389" t="str">
        <f>IF(_xlfn.IFNA(VLOOKUP(D2201,FORMATS!$A$8:$B$43,2,FALSE),0)=0,"",VLOOKUP(D2201,FORMATS!$A$8:$B$43,2,FALSE))</f>
        <v/>
      </c>
      <c r="F2201" s="176"/>
      <c r="G2201" s="176"/>
      <c r="H2201" s="325"/>
      <c r="I2201" s="384"/>
      <c r="J2201" s="392"/>
      <c r="K2201" s="394"/>
      <c r="L2201" s="394"/>
      <c r="M2201" s="374">
        <f t="shared" si="31"/>
        <v>0</v>
      </c>
    </row>
    <row r="2202" spans="1:13" ht="20.149999999999999" customHeight="1">
      <c r="A2202" s="174"/>
      <c r="B2202" s="165"/>
      <c r="C2202" s="175"/>
      <c r="D2202" s="170"/>
      <c r="E2202" s="389" t="str">
        <f>IF(_xlfn.IFNA(VLOOKUP(D2202,FORMATS!$A$8:$B$43,2,FALSE),0)=0,"",VLOOKUP(D2202,FORMATS!$A$8:$B$43,2,FALSE))</f>
        <v/>
      </c>
      <c r="F2202" s="176"/>
      <c r="G2202" s="176"/>
      <c r="H2202" s="325"/>
      <c r="I2202" s="384"/>
      <c r="J2202" s="392"/>
      <c r="K2202" s="394"/>
      <c r="L2202" s="394"/>
      <c r="M2202" s="374">
        <f t="shared" si="31"/>
        <v>0</v>
      </c>
    </row>
    <row r="2203" spans="1:13" ht="20.149999999999999" customHeight="1">
      <c r="A2203" s="174"/>
      <c r="B2203" s="165"/>
      <c r="C2203" s="175"/>
      <c r="D2203" s="170"/>
      <c r="E2203" s="389" t="str">
        <f>IF(_xlfn.IFNA(VLOOKUP(D2203,FORMATS!$A$8:$B$43,2,FALSE),0)=0,"",VLOOKUP(D2203,FORMATS!$A$8:$B$43,2,FALSE))</f>
        <v/>
      </c>
      <c r="F2203" s="176"/>
      <c r="G2203" s="176"/>
      <c r="H2203" s="325"/>
      <c r="I2203" s="384"/>
      <c r="J2203" s="392"/>
      <c r="K2203" s="394"/>
      <c r="L2203" s="394"/>
      <c r="M2203" s="374">
        <f t="shared" si="31"/>
        <v>0</v>
      </c>
    </row>
    <row r="2204" spans="1:13" ht="20.149999999999999" customHeight="1">
      <c r="A2204" s="174"/>
      <c r="B2204" s="165"/>
      <c r="C2204" s="175"/>
      <c r="D2204" s="170"/>
      <c r="E2204" s="389" t="str">
        <f>IF(_xlfn.IFNA(VLOOKUP(D2204,FORMATS!$A$8:$B$43,2,FALSE),0)=0,"",VLOOKUP(D2204,FORMATS!$A$8:$B$43,2,FALSE))</f>
        <v/>
      </c>
      <c r="F2204" s="176"/>
      <c r="G2204" s="176"/>
      <c r="H2204" s="325"/>
      <c r="I2204" s="384"/>
      <c r="J2204" s="392"/>
      <c r="K2204" s="394"/>
      <c r="L2204" s="394"/>
      <c r="M2204" s="374">
        <f t="shared" si="31"/>
        <v>0</v>
      </c>
    </row>
    <row r="2205" spans="1:13" ht="20.149999999999999" customHeight="1">
      <c r="A2205" s="174"/>
      <c r="B2205" s="165"/>
      <c r="C2205" s="175"/>
      <c r="D2205" s="170"/>
      <c r="E2205" s="389" t="str">
        <f>IF(_xlfn.IFNA(VLOOKUP(D2205,FORMATS!$A$8:$B$43,2,FALSE),0)=0,"",VLOOKUP(D2205,FORMATS!$A$8:$B$43,2,FALSE))</f>
        <v/>
      </c>
      <c r="F2205" s="176"/>
      <c r="G2205" s="176"/>
      <c r="H2205" s="325"/>
      <c r="I2205" s="384"/>
      <c r="J2205" s="392"/>
      <c r="K2205" s="394"/>
      <c r="L2205" s="394"/>
      <c r="M2205" s="374">
        <f t="shared" si="31"/>
        <v>0</v>
      </c>
    </row>
    <row r="2206" spans="1:13" ht="20.149999999999999" customHeight="1">
      <c r="A2206" s="174"/>
      <c r="B2206" s="165"/>
      <c r="C2206" s="175"/>
      <c r="D2206" s="170"/>
      <c r="E2206" s="389" t="str">
        <f>IF(_xlfn.IFNA(VLOOKUP(D2206,FORMATS!$A$8:$B$43,2,FALSE),0)=0,"",VLOOKUP(D2206,FORMATS!$A$8:$B$43,2,FALSE))</f>
        <v/>
      </c>
      <c r="F2206" s="176"/>
      <c r="G2206" s="176"/>
      <c r="H2206" s="325"/>
      <c r="I2206" s="384"/>
      <c r="J2206" s="392"/>
      <c r="K2206" s="394"/>
      <c r="L2206" s="394"/>
      <c r="M2206" s="374">
        <f t="shared" si="31"/>
        <v>0</v>
      </c>
    </row>
    <row r="2207" spans="1:13" ht="20.149999999999999" customHeight="1">
      <c r="A2207" s="174"/>
      <c r="B2207" s="165"/>
      <c r="C2207" s="175"/>
      <c r="D2207" s="170"/>
      <c r="E2207" s="389" t="str">
        <f>IF(_xlfn.IFNA(VLOOKUP(D2207,FORMATS!$A$8:$B$43,2,FALSE),0)=0,"",VLOOKUP(D2207,FORMATS!$A$8:$B$43,2,FALSE))</f>
        <v/>
      </c>
      <c r="F2207" s="176"/>
      <c r="G2207" s="176"/>
      <c r="H2207" s="325"/>
      <c r="I2207" s="384"/>
      <c r="J2207" s="392"/>
      <c r="K2207" s="394"/>
      <c r="L2207" s="394"/>
      <c r="M2207" s="374">
        <f t="shared" si="31"/>
        <v>0</v>
      </c>
    </row>
    <row r="2208" spans="1:13" ht="20.149999999999999" customHeight="1">
      <c r="A2208" s="174"/>
      <c r="B2208" s="165"/>
      <c r="C2208" s="175"/>
      <c r="D2208" s="170"/>
      <c r="E2208" s="389" t="str">
        <f>IF(_xlfn.IFNA(VLOOKUP(D2208,FORMATS!$A$8:$B$43,2,FALSE),0)=0,"",VLOOKUP(D2208,FORMATS!$A$8:$B$43,2,FALSE))</f>
        <v/>
      </c>
      <c r="F2208" s="176"/>
      <c r="G2208" s="176"/>
      <c r="H2208" s="325"/>
      <c r="I2208" s="384"/>
      <c r="J2208" s="392"/>
      <c r="K2208" s="394"/>
      <c r="L2208" s="394"/>
      <c r="M2208" s="374">
        <f t="shared" si="31"/>
        <v>0</v>
      </c>
    </row>
    <row r="2209" spans="1:13" ht="20.149999999999999" customHeight="1">
      <c r="A2209" s="174"/>
      <c r="B2209" s="165"/>
      <c r="C2209" s="175"/>
      <c r="D2209" s="170"/>
      <c r="E2209" s="389" t="str">
        <f>IF(_xlfn.IFNA(VLOOKUP(D2209,FORMATS!$A$8:$B$43,2,FALSE),0)=0,"",VLOOKUP(D2209,FORMATS!$A$8:$B$43,2,FALSE))</f>
        <v/>
      </c>
      <c r="F2209" s="176"/>
      <c r="G2209" s="176"/>
      <c r="H2209" s="325"/>
      <c r="I2209" s="384"/>
      <c r="J2209" s="392"/>
      <c r="K2209" s="394"/>
      <c r="L2209" s="394"/>
      <c r="M2209" s="374">
        <f t="shared" si="31"/>
        <v>0</v>
      </c>
    </row>
    <row r="2210" spans="1:13" ht="20.149999999999999" customHeight="1">
      <c r="A2210" s="174"/>
      <c r="B2210" s="165"/>
      <c r="C2210" s="175"/>
      <c r="D2210" s="170"/>
      <c r="E2210" s="389" t="str">
        <f>IF(_xlfn.IFNA(VLOOKUP(D2210,FORMATS!$A$8:$B$43,2,FALSE),0)=0,"",VLOOKUP(D2210,FORMATS!$A$8:$B$43,2,FALSE))</f>
        <v/>
      </c>
      <c r="F2210" s="176"/>
      <c r="G2210" s="176"/>
      <c r="H2210" s="325"/>
      <c r="I2210" s="384"/>
      <c r="J2210" s="392"/>
      <c r="K2210" s="394"/>
      <c r="L2210" s="394"/>
      <c r="M2210" s="374">
        <f t="shared" si="31"/>
        <v>0</v>
      </c>
    </row>
    <row r="2211" spans="1:13" ht="20.149999999999999" customHeight="1">
      <c r="A2211" s="174"/>
      <c r="B2211" s="165"/>
      <c r="C2211" s="175"/>
      <c r="D2211" s="170"/>
      <c r="E2211" s="389" t="str">
        <f>IF(_xlfn.IFNA(VLOOKUP(D2211,FORMATS!$A$8:$B$43,2,FALSE),0)=0,"",VLOOKUP(D2211,FORMATS!$A$8:$B$43,2,FALSE))</f>
        <v/>
      </c>
      <c r="F2211" s="176"/>
      <c r="G2211" s="176"/>
      <c r="H2211" s="325"/>
      <c r="I2211" s="384"/>
      <c r="J2211" s="392"/>
      <c r="K2211" s="394"/>
      <c r="L2211" s="394"/>
      <c r="M2211" s="374">
        <f t="shared" si="31"/>
        <v>0</v>
      </c>
    </row>
    <row r="2212" spans="1:13" ht="20.149999999999999" customHeight="1">
      <c r="A2212" s="174"/>
      <c r="B2212" s="165"/>
      <c r="C2212" s="175"/>
      <c r="D2212" s="170"/>
      <c r="E2212" s="389" t="str">
        <f>IF(_xlfn.IFNA(VLOOKUP(D2212,FORMATS!$A$8:$B$43,2,FALSE),0)=0,"",VLOOKUP(D2212,FORMATS!$A$8:$B$43,2,FALSE))</f>
        <v/>
      </c>
      <c r="F2212" s="176"/>
      <c r="G2212" s="176"/>
      <c r="H2212" s="325"/>
      <c r="I2212" s="384"/>
      <c r="J2212" s="392"/>
      <c r="K2212" s="394"/>
      <c r="L2212" s="394"/>
      <c r="M2212" s="374">
        <f t="shared" si="31"/>
        <v>0</v>
      </c>
    </row>
    <row r="2213" spans="1:13" ht="20.149999999999999" customHeight="1">
      <c r="A2213" s="174"/>
      <c r="B2213" s="165"/>
      <c r="C2213" s="175"/>
      <c r="D2213" s="170"/>
      <c r="E2213" s="389" t="str">
        <f>IF(_xlfn.IFNA(VLOOKUP(D2213,FORMATS!$A$8:$B$43,2,FALSE),0)=0,"",VLOOKUP(D2213,FORMATS!$A$8:$B$43,2,FALSE))</f>
        <v/>
      </c>
      <c r="F2213" s="176"/>
      <c r="G2213" s="176"/>
      <c r="H2213" s="325"/>
      <c r="I2213" s="384"/>
      <c r="J2213" s="392"/>
      <c r="K2213" s="394"/>
      <c r="L2213" s="394"/>
      <c r="M2213" s="374">
        <f t="shared" si="31"/>
        <v>0</v>
      </c>
    </row>
    <row r="2214" spans="1:13" ht="20.149999999999999" customHeight="1">
      <c r="A2214" s="174"/>
      <c r="B2214" s="165"/>
      <c r="C2214" s="175"/>
      <c r="D2214" s="170"/>
      <c r="E2214" s="389" t="str">
        <f>IF(_xlfn.IFNA(VLOOKUP(D2214,FORMATS!$A$8:$B$43,2,FALSE),0)=0,"",VLOOKUP(D2214,FORMATS!$A$8:$B$43,2,FALSE))</f>
        <v/>
      </c>
      <c r="F2214" s="176"/>
      <c r="G2214" s="176"/>
      <c r="H2214" s="325"/>
      <c r="I2214" s="384"/>
      <c r="J2214" s="392"/>
      <c r="K2214" s="394"/>
      <c r="L2214" s="394"/>
      <c r="M2214" s="374">
        <f t="shared" si="31"/>
        <v>0</v>
      </c>
    </row>
    <row r="2215" spans="1:13" ht="20.149999999999999" customHeight="1">
      <c r="A2215" s="174"/>
      <c r="B2215" s="165"/>
      <c r="C2215" s="175"/>
      <c r="D2215" s="170"/>
      <c r="E2215" s="389" t="str">
        <f>IF(_xlfn.IFNA(VLOOKUP(D2215,FORMATS!$A$8:$B$43,2,FALSE),0)=0,"",VLOOKUP(D2215,FORMATS!$A$8:$B$43,2,FALSE))</f>
        <v/>
      </c>
      <c r="F2215" s="176"/>
      <c r="G2215" s="176"/>
      <c r="H2215" s="325"/>
      <c r="I2215" s="384"/>
      <c r="J2215" s="392"/>
      <c r="K2215" s="394"/>
      <c r="L2215" s="394"/>
      <c r="M2215" s="374">
        <f t="shared" si="31"/>
        <v>0</v>
      </c>
    </row>
    <row r="2216" spans="1:13" ht="20.149999999999999" customHeight="1">
      <c r="A2216" s="174"/>
      <c r="B2216" s="165"/>
      <c r="C2216" s="175"/>
      <c r="D2216" s="170"/>
      <c r="E2216" s="389" t="str">
        <f>IF(_xlfn.IFNA(VLOOKUP(D2216,FORMATS!$A$8:$B$43,2,FALSE),0)=0,"",VLOOKUP(D2216,FORMATS!$A$8:$B$43,2,FALSE))</f>
        <v/>
      </c>
      <c r="F2216" s="176"/>
      <c r="G2216" s="176"/>
      <c r="H2216" s="325"/>
      <c r="I2216" s="384"/>
      <c r="J2216" s="392"/>
      <c r="K2216" s="394"/>
      <c r="L2216" s="394"/>
      <c r="M2216" s="374">
        <f t="shared" si="31"/>
        <v>0</v>
      </c>
    </row>
    <row r="2217" spans="1:13" ht="20.149999999999999" customHeight="1">
      <c r="A2217" s="174"/>
      <c r="B2217" s="165"/>
      <c r="C2217" s="175"/>
      <c r="D2217" s="170"/>
      <c r="E2217" s="389" t="str">
        <f>IF(_xlfn.IFNA(VLOOKUP(D2217,FORMATS!$A$8:$B$43,2,FALSE),0)=0,"",VLOOKUP(D2217,FORMATS!$A$8:$B$43,2,FALSE))</f>
        <v/>
      </c>
      <c r="F2217" s="176"/>
      <c r="G2217" s="176"/>
      <c r="H2217" s="325"/>
      <c r="I2217" s="384"/>
      <c r="J2217" s="392"/>
      <c r="K2217" s="394"/>
      <c r="L2217" s="394"/>
      <c r="M2217" s="374">
        <f t="shared" si="31"/>
        <v>0</v>
      </c>
    </row>
    <row r="2218" spans="1:13" ht="20.149999999999999" customHeight="1">
      <c r="A2218" s="174"/>
      <c r="B2218" s="165"/>
      <c r="C2218" s="175"/>
      <c r="D2218" s="170"/>
      <c r="E2218" s="389" t="str">
        <f>IF(_xlfn.IFNA(VLOOKUP(D2218,FORMATS!$A$8:$B$43,2,FALSE),0)=0,"",VLOOKUP(D2218,FORMATS!$A$8:$B$43,2,FALSE))</f>
        <v/>
      </c>
      <c r="F2218" s="176"/>
      <c r="G2218" s="176"/>
      <c r="H2218" s="325"/>
      <c r="I2218" s="384"/>
      <c r="J2218" s="392"/>
      <c r="K2218" s="394"/>
      <c r="L2218" s="394"/>
      <c r="M2218" s="374">
        <f t="shared" si="31"/>
        <v>0</v>
      </c>
    </row>
    <row r="2219" spans="1:13" ht="20.149999999999999" customHeight="1">
      <c r="A2219" s="174"/>
      <c r="B2219" s="165"/>
      <c r="C2219" s="175"/>
      <c r="D2219" s="170"/>
      <c r="E2219" s="389" t="str">
        <f>IF(_xlfn.IFNA(VLOOKUP(D2219,FORMATS!$A$8:$B$43,2,FALSE),0)=0,"",VLOOKUP(D2219,FORMATS!$A$8:$B$43,2,FALSE))</f>
        <v/>
      </c>
      <c r="F2219" s="176"/>
      <c r="G2219" s="176"/>
      <c r="H2219" s="325"/>
      <c r="I2219" s="384"/>
      <c r="J2219" s="392"/>
      <c r="K2219" s="394"/>
      <c r="L2219" s="394"/>
      <c r="M2219" s="374">
        <f t="shared" si="31"/>
        <v>0</v>
      </c>
    </row>
    <row r="2220" spans="1:13" ht="20.149999999999999" customHeight="1">
      <c r="A2220" s="174"/>
      <c r="B2220" s="165"/>
      <c r="C2220" s="175"/>
      <c r="D2220" s="170"/>
      <c r="E2220" s="389" t="str">
        <f>IF(_xlfn.IFNA(VLOOKUP(D2220,FORMATS!$A$8:$B$43,2,FALSE),0)=0,"",VLOOKUP(D2220,FORMATS!$A$8:$B$43,2,FALSE))</f>
        <v/>
      </c>
      <c r="F2220" s="176"/>
      <c r="G2220" s="176"/>
      <c r="H2220" s="325"/>
      <c r="I2220" s="384"/>
      <c r="J2220" s="392"/>
      <c r="K2220" s="394"/>
      <c r="L2220" s="394"/>
      <c r="M2220" s="374">
        <f t="shared" si="31"/>
        <v>0</v>
      </c>
    </row>
    <row r="2221" spans="1:13" ht="20.149999999999999" customHeight="1">
      <c r="A2221" s="174"/>
      <c r="B2221" s="165"/>
      <c r="C2221" s="175"/>
      <c r="D2221" s="170"/>
      <c r="E2221" s="389" t="str">
        <f>IF(_xlfn.IFNA(VLOOKUP(D2221,FORMATS!$A$8:$B$43,2,FALSE),0)=0,"",VLOOKUP(D2221,FORMATS!$A$8:$B$43,2,FALSE))</f>
        <v/>
      </c>
      <c r="F2221" s="176"/>
      <c r="G2221" s="176"/>
      <c r="H2221" s="325"/>
      <c r="I2221" s="384"/>
      <c r="J2221" s="392"/>
      <c r="K2221" s="394"/>
      <c r="L2221" s="394"/>
      <c r="M2221" s="374">
        <f t="shared" si="31"/>
        <v>0</v>
      </c>
    </row>
    <row r="2222" spans="1:13" ht="20.149999999999999" customHeight="1">
      <c r="A2222" s="174"/>
      <c r="B2222" s="165"/>
      <c r="C2222" s="175"/>
      <c r="D2222" s="170"/>
      <c r="E2222" s="389" t="str">
        <f>IF(_xlfn.IFNA(VLOOKUP(D2222,FORMATS!$A$8:$B$43,2,FALSE),0)=0,"",VLOOKUP(D2222,FORMATS!$A$8:$B$43,2,FALSE))</f>
        <v/>
      </c>
      <c r="F2222" s="176"/>
      <c r="G2222" s="176"/>
      <c r="H2222" s="325"/>
      <c r="I2222" s="384"/>
      <c r="J2222" s="392"/>
      <c r="K2222" s="394"/>
      <c r="L2222" s="394"/>
      <c r="M2222" s="374">
        <f t="shared" si="31"/>
        <v>0</v>
      </c>
    </row>
    <row r="2223" spans="1:13" ht="20.149999999999999" customHeight="1">
      <c r="A2223" s="174"/>
      <c r="B2223" s="165"/>
      <c r="C2223" s="175"/>
      <c r="D2223" s="170"/>
      <c r="E2223" s="389" t="str">
        <f>IF(_xlfn.IFNA(VLOOKUP(D2223,FORMATS!$A$8:$B$43,2,FALSE),0)=0,"",VLOOKUP(D2223,FORMATS!$A$8:$B$43,2,FALSE))</f>
        <v/>
      </c>
      <c r="F2223" s="176"/>
      <c r="G2223" s="176"/>
      <c r="H2223" s="325"/>
      <c r="I2223" s="384"/>
      <c r="J2223" s="392"/>
      <c r="K2223" s="394"/>
      <c r="L2223" s="394"/>
      <c r="M2223" s="374">
        <f t="shared" si="31"/>
        <v>0</v>
      </c>
    </row>
    <row r="2224" spans="1:13" ht="20.149999999999999" customHeight="1">
      <c r="A2224" s="174"/>
      <c r="B2224" s="165"/>
      <c r="C2224" s="175"/>
      <c r="D2224" s="170"/>
      <c r="E2224" s="389" t="str">
        <f>IF(_xlfn.IFNA(VLOOKUP(D2224,FORMATS!$A$8:$B$43,2,FALSE),0)=0,"",VLOOKUP(D2224,FORMATS!$A$8:$B$43,2,FALSE))</f>
        <v/>
      </c>
      <c r="F2224" s="176"/>
      <c r="G2224" s="176"/>
      <c r="H2224" s="325"/>
      <c r="I2224" s="384"/>
      <c r="J2224" s="392"/>
      <c r="K2224" s="394"/>
      <c r="L2224" s="394"/>
      <c r="M2224" s="374">
        <f t="shared" si="31"/>
        <v>0</v>
      </c>
    </row>
    <row r="2225" spans="1:13" ht="20.149999999999999" customHeight="1">
      <c r="A2225" s="174"/>
      <c r="B2225" s="165"/>
      <c r="C2225" s="175"/>
      <c r="D2225" s="170"/>
      <c r="E2225" s="389" t="str">
        <f>IF(_xlfn.IFNA(VLOOKUP(D2225,FORMATS!$A$8:$B$43,2,FALSE),0)=0,"",VLOOKUP(D2225,FORMATS!$A$8:$B$43,2,FALSE))</f>
        <v/>
      </c>
      <c r="F2225" s="176"/>
      <c r="G2225" s="176"/>
      <c r="H2225" s="325"/>
      <c r="I2225" s="384"/>
      <c r="J2225" s="392"/>
      <c r="K2225" s="394"/>
      <c r="L2225" s="394"/>
      <c r="M2225" s="374">
        <f t="shared" si="31"/>
        <v>0</v>
      </c>
    </row>
    <row r="2226" spans="1:13" ht="20.149999999999999" customHeight="1">
      <c r="A2226" s="174"/>
      <c r="B2226" s="165"/>
      <c r="C2226" s="175"/>
      <c r="D2226" s="170"/>
      <c r="E2226" s="389" t="str">
        <f>IF(_xlfn.IFNA(VLOOKUP(D2226,FORMATS!$A$8:$B$43,2,FALSE),0)=0,"",VLOOKUP(D2226,FORMATS!$A$8:$B$43,2,FALSE))</f>
        <v/>
      </c>
      <c r="F2226" s="176"/>
      <c r="G2226" s="176"/>
      <c r="H2226" s="325"/>
      <c r="I2226" s="384"/>
      <c r="J2226" s="392"/>
      <c r="K2226" s="394"/>
      <c r="L2226" s="394"/>
      <c r="M2226" s="374">
        <f t="shared" si="31"/>
        <v>0</v>
      </c>
    </row>
    <row r="2227" spans="1:13" ht="20.149999999999999" customHeight="1">
      <c r="A2227" s="174"/>
      <c r="B2227" s="165"/>
      <c r="C2227" s="175"/>
      <c r="D2227" s="170"/>
      <c r="E2227" s="389" t="str">
        <f>IF(_xlfn.IFNA(VLOOKUP(D2227,FORMATS!$A$8:$B$43,2,FALSE),0)=0,"",VLOOKUP(D2227,FORMATS!$A$8:$B$43,2,FALSE))</f>
        <v/>
      </c>
      <c r="F2227" s="176"/>
      <c r="G2227" s="176"/>
      <c r="H2227" s="325"/>
      <c r="I2227" s="384"/>
      <c r="J2227" s="392"/>
      <c r="K2227" s="394"/>
      <c r="L2227" s="394"/>
      <c r="M2227" s="374">
        <f t="shared" si="31"/>
        <v>0</v>
      </c>
    </row>
    <row r="2228" spans="1:13" ht="20.149999999999999" customHeight="1">
      <c r="A2228" s="174"/>
      <c r="B2228" s="165"/>
      <c r="C2228" s="175"/>
      <c r="D2228" s="170"/>
      <c r="E2228" s="389" t="str">
        <f>IF(_xlfn.IFNA(VLOOKUP(D2228,FORMATS!$A$8:$B$43,2,FALSE),0)=0,"",VLOOKUP(D2228,FORMATS!$A$8:$B$43,2,FALSE))</f>
        <v/>
      </c>
      <c r="F2228" s="176"/>
      <c r="G2228" s="176"/>
      <c r="H2228" s="325"/>
      <c r="I2228" s="384"/>
      <c r="J2228" s="392"/>
      <c r="K2228" s="394"/>
      <c r="L2228" s="394"/>
      <c r="M2228" s="374">
        <f t="shared" si="31"/>
        <v>0</v>
      </c>
    </row>
    <row r="2229" spans="1:13" ht="20.149999999999999" customHeight="1">
      <c r="A2229" s="174"/>
      <c r="B2229" s="165"/>
      <c r="C2229" s="175"/>
      <c r="D2229" s="170"/>
      <c r="E2229" s="389" t="str">
        <f>IF(_xlfn.IFNA(VLOOKUP(D2229,FORMATS!$A$8:$B$43,2,FALSE),0)=0,"",VLOOKUP(D2229,FORMATS!$A$8:$B$43,2,FALSE))</f>
        <v/>
      </c>
      <c r="F2229" s="176"/>
      <c r="G2229" s="176"/>
      <c r="H2229" s="325"/>
      <c r="I2229" s="384"/>
      <c r="J2229" s="392"/>
      <c r="K2229" s="394"/>
      <c r="L2229" s="394"/>
      <c r="M2229" s="374">
        <f t="shared" si="31"/>
        <v>0</v>
      </c>
    </row>
    <row r="2230" spans="1:13" ht="20.149999999999999" customHeight="1">
      <c r="A2230" s="174"/>
      <c r="B2230" s="165"/>
      <c r="C2230" s="175"/>
      <c r="D2230" s="170"/>
      <c r="E2230" s="389" t="str">
        <f>IF(_xlfn.IFNA(VLOOKUP(D2230,FORMATS!$A$8:$B$43,2,FALSE),0)=0,"",VLOOKUP(D2230,FORMATS!$A$8:$B$43,2,FALSE))</f>
        <v/>
      </c>
      <c r="F2230" s="176"/>
      <c r="G2230" s="176"/>
      <c r="H2230" s="325"/>
      <c r="I2230" s="384"/>
      <c r="J2230" s="392"/>
      <c r="K2230" s="394"/>
      <c r="L2230" s="394"/>
      <c r="M2230" s="374">
        <f t="shared" si="31"/>
        <v>0</v>
      </c>
    </row>
    <row r="2231" spans="1:13" ht="20.149999999999999" customHeight="1">
      <c r="A2231" s="174"/>
      <c r="B2231" s="165"/>
      <c r="C2231" s="175"/>
      <c r="D2231" s="170"/>
      <c r="E2231" s="389" t="str">
        <f>IF(_xlfn.IFNA(VLOOKUP(D2231,FORMATS!$A$8:$B$43,2,FALSE),0)=0,"",VLOOKUP(D2231,FORMATS!$A$8:$B$43,2,FALSE))</f>
        <v/>
      </c>
      <c r="F2231" s="176"/>
      <c r="G2231" s="176"/>
      <c r="H2231" s="325"/>
      <c r="I2231" s="384"/>
      <c r="J2231" s="392"/>
      <c r="K2231" s="394"/>
      <c r="L2231" s="394"/>
      <c r="M2231" s="374">
        <f t="shared" si="31"/>
        <v>0</v>
      </c>
    </row>
    <row r="2232" spans="1:13" ht="20.149999999999999" customHeight="1">
      <c r="A2232" s="174"/>
      <c r="B2232" s="165"/>
      <c r="C2232" s="175"/>
      <c r="D2232" s="170"/>
      <c r="E2232" s="389" t="str">
        <f>IF(_xlfn.IFNA(VLOOKUP(D2232,FORMATS!$A$8:$B$43,2,FALSE),0)=0,"",VLOOKUP(D2232,FORMATS!$A$8:$B$43,2,FALSE))</f>
        <v/>
      </c>
      <c r="F2232" s="176"/>
      <c r="G2232" s="176"/>
      <c r="H2232" s="325"/>
      <c r="I2232" s="384"/>
      <c r="J2232" s="392"/>
      <c r="K2232" s="394"/>
      <c r="L2232" s="394"/>
      <c r="M2232" s="374">
        <f t="shared" si="31"/>
        <v>0</v>
      </c>
    </row>
    <row r="2233" spans="1:13" ht="20.149999999999999" customHeight="1">
      <c r="A2233" s="174"/>
      <c r="B2233" s="165"/>
      <c r="C2233" s="175"/>
      <c r="D2233" s="170"/>
      <c r="E2233" s="389" t="str">
        <f>IF(_xlfn.IFNA(VLOOKUP(D2233,FORMATS!$A$8:$B$43,2,FALSE),0)=0,"",VLOOKUP(D2233,FORMATS!$A$8:$B$43,2,FALSE))</f>
        <v/>
      </c>
      <c r="F2233" s="176"/>
      <c r="G2233" s="176"/>
      <c r="H2233" s="325"/>
      <c r="I2233" s="384"/>
      <c r="J2233" s="392"/>
      <c r="K2233" s="394"/>
      <c r="L2233" s="394"/>
      <c r="M2233" s="374">
        <f t="shared" si="31"/>
        <v>0</v>
      </c>
    </row>
    <row r="2234" spans="1:13" ht="20.149999999999999" customHeight="1">
      <c r="A2234" s="174"/>
      <c r="B2234" s="165"/>
      <c r="C2234" s="175"/>
      <c r="D2234" s="170"/>
      <c r="E2234" s="389" t="str">
        <f>IF(_xlfn.IFNA(VLOOKUP(D2234,FORMATS!$A$8:$B$43,2,FALSE),0)=0,"",VLOOKUP(D2234,FORMATS!$A$8:$B$43,2,FALSE))</f>
        <v/>
      </c>
      <c r="F2234" s="176"/>
      <c r="G2234" s="176"/>
      <c r="H2234" s="325"/>
      <c r="I2234" s="384"/>
      <c r="J2234" s="392"/>
      <c r="K2234" s="394"/>
      <c r="L2234" s="394"/>
      <c r="M2234" s="374">
        <f t="shared" si="31"/>
        <v>0</v>
      </c>
    </row>
    <row r="2235" spans="1:13" ht="20.149999999999999" customHeight="1">
      <c r="A2235" s="174"/>
      <c r="B2235" s="165"/>
      <c r="C2235" s="175"/>
      <c r="D2235" s="170"/>
      <c r="E2235" s="389" t="str">
        <f>IF(_xlfn.IFNA(VLOOKUP(D2235,FORMATS!$A$8:$B$43,2,FALSE),0)=0,"",VLOOKUP(D2235,FORMATS!$A$8:$B$43,2,FALSE))</f>
        <v/>
      </c>
      <c r="F2235" s="176"/>
      <c r="G2235" s="176"/>
      <c r="H2235" s="325"/>
      <c r="I2235" s="384"/>
      <c r="J2235" s="392"/>
      <c r="K2235" s="394"/>
      <c r="L2235" s="394"/>
      <c r="M2235" s="374">
        <f t="shared" si="31"/>
        <v>0</v>
      </c>
    </row>
    <row r="2236" spans="1:13" ht="20.149999999999999" customHeight="1">
      <c r="A2236" s="174"/>
      <c r="B2236" s="165"/>
      <c r="C2236" s="175"/>
      <c r="D2236" s="170"/>
      <c r="E2236" s="389" t="str">
        <f>IF(_xlfn.IFNA(VLOOKUP(D2236,FORMATS!$A$8:$B$43,2,FALSE),0)=0,"",VLOOKUP(D2236,FORMATS!$A$8:$B$43,2,FALSE))</f>
        <v/>
      </c>
      <c r="F2236" s="176"/>
      <c r="G2236" s="176"/>
      <c r="H2236" s="325"/>
      <c r="I2236" s="384"/>
      <c r="J2236" s="392"/>
      <c r="K2236" s="394"/>
      <c r="L2236" s="394"/>
      <c r="M2236" s="374">
        <f t="shared" si="31"/>
        <v>0</v>
      </c>
    </row>
    <row r="2237" spans="1:13" ht="20.149999999999999" customHeight="1">
      <c r="A2237" s="174"/>
      <c r="B2237" s="165"/>
      <c r="C2237" s="175"/>
      <c r="D2237" s="170"/>
      <c r="E2237" s="389" t="str">
        <f>IF(_xlfn.IFNA(VLOOKUP(D2237,FORMATS!$A$8:$B$43,2,FALSE),0)=0,"",VLOOKUP(D2237,FORMATS!$A$8:$B$43,2,FALSE))</f>
        <v/>
      </c>
      <c r="F2237" s="176"/>
      <c r="G2237" s="176"/>
      <c r="H2237" s="325"/>
      <c r="I2237" s="384"/>
      <c r="J2237" s="392"/>
      <c r="K2237" s="394"/>
      <c r="L2237" s="394"/>
      <c r="M2237" s="374">
        <f t="shared" si="31"/>
        <v>0</v>
      </c>
    </row>
    <row r="2238" spans="1:13" ht="20.149999999999999" customHeight="1">
      <c r="A2238" s="174"/>
      <c r="B2238" s="165"/>
      <c r="C2238" s="175"/>
      <c r="D2238" s="170"/>
      <c r="E2238" s="389" t="str">
        <f>IF(_xlfn.IFNA(VLOOKUP(D2238,FORMATS!$A$8:$B$43,2,FALSE),0)=0,"",VLOOKUP(D2238,FORMATS!$A$8:$B$43,2,FALSE))</f>
        <v/>
      </c>
      <c r="F2238" s="176"/>
      <c r="G2238" s="176"/>
      <c r="H2238" s="325"/>
      <c r="I2238" s="384"/>
      <c r="J2238" s="392"/>
      <c r="K2238" s="394"/>
      <c r="L2238" s="394"/>
      <c r="M2238" s="374">
        <f t="shared" si="31"/>
        <v>0</v>
      </c>
    </row>
    <row r="2239" spans="1:13" ht="20.149999999999999" customHeight="1">
      <c r="A2239" s="174"/>
      <c r="B2239" s="165"/>
      <c r="C2239" s="175"/>
      <c r="D2239" s="170"/>
      <c r="E2239" s="389" t="str">
        <f>IF(_xlfn.IFNA(VLOOKUP(D2239,FORMATS!$A$8:$B$43,2,FALSE),0)=0,"",VLOOKUP(D2239,FORMATS!$A$8:$B$43,2,FALSE))</f>
        <v/>
      </c>
      <c r="F2239" s="176"/>
      <c r="G2239" s="176"/>
      <c r="H2239" s="325"/>
      <c r="I2239" s="384"/>
      <c r="J2239" s="392"/>
      <c r="K2239" s="394"/>
      <c r="L2239" s="394"/>
      <c r="M2239" s="374">
        <f t="shared" si="31"/>
        <v>0</v>
      </c>
    </row>
    <row r="2240" spans="1:13" ht="20.149999999999999" customHeight="1">
      <c r="A2240" s="174"/>
      <c r="B2240" s="165"/>
      <c r="C2240" s="175"/>
      <c r="D2240" s="170"/>
      <c r="E2240" s="389" t="str">
        <f>IF(_xlfn.IFNA(VLOOKUP(D2240,FORMATS!$A$8:$B$43,2,FALSE),0)=0,"",VLOOKUP(D2240,FORMATS!$A$8:$B$43,2,FALSE))</f>
        <v/>
      </c>
      <c r="F2240" s="176"/>
      <c r="G2240" s="176"/>
      <c r="H2240" s="325"/>
      <c r="I2240" s="384"/>
      <c r="J2240" s="392"/>
      <c r="K2240" s="394"/>
      <c r="L2240" s="394"/>
      <c r="M2240" s="374">
        <f t="shared" si="31"/>
        <v>0</v>
      </c>
    </row>
    <row r="2241" spans="1:13" ht="20.149999999999999" customHeight="1">
      <c r="A2241" s="174"/>
      <c r="B2241" s="165"/>
      <c r="C2241" s="175"/>
      <c r="D2241" s="170"/>
      <c r="E2241" s="389" t="str">
        <f>IF(_xlfn.IFNA(VLOOKUP(D2241,FORMATS!$A$8:$B$43,2,FALSE),0)=0,"",VLOOKUP(D2241,FORMATS!$A$8:$B$43,2,FALSE))</f>
        <v/>
      </c>
      <c r="F2241" s="176"/>
      <c r="G2241" s="176"/>
      <c r="H2241" s="325"/>
      <c r="I2241" s="384"/>
      <c r="J2241" s="392"/>
      <c r="K2241" s="394"/>
      <c r="L2241" s="394"/>
      <c r="M2241" s="374">
        <f t="shared" si="31"/>
        <v>0</v>
      </c>
    </row>
    <row r="2242" spans="1:13" ht="20.149999999999999" customHeight="1">
      <c r="A2242" s="174"/>
      <c r="B2242" s="165"/>
      <c r="C2242" s="175"/>
      <c r="D2242" s="170"/>
      <c r="E2242" s="389" t="str">
        <f>IF(_xlfn.IFNA(VLOOKUP(D2242,FORMATS!$A$8:$B$43,2,FALSE),0)=0,"",VLOOKUP(D2242,FORMATS!$A$8:$B$43,2,FALSE))</f>
        <v/>
      </c>
      <c r="F2242" s="176"/>
      <c r="G2242" s="176"/>
      <c r="H2242" s="325"/>
      <c r="I2242" s="384"/>
      <c r="J2242" s="392"/>
      <c r="K2242" s="394"/>
      <c r="L2242" s="394"/>
      <c r="M2242" s="374">
        <f t="shared" si="31"/>
        <v>0</v>
      </c>
    </row>
    <row r="2243" spans="1:13" ht="20.149999999999999" customHeight="1">
      <c r="A2243" s="174"/>
      <c r="B2243" s="165"/>
      <c r="C2243" s="175"/>
      <c r="D2243" s="170"/>
      <c r="E2243" s="389" t="str">
        <f>IF(_xlfn.IFNA(VLOOKUP(D2243,FORMATS!$A$8:$B$43,2,FALSE),0)=0,"",VLOOKUP(D2243,FORMATS!$A$8:$B$43,2,FALSE))</f>
        <v/>
      </c>
      <c r="F2243" s="176"/>
      <c r="G2243" s="176"/>
      <c r="H2243" s="325"/>
      <c r="I2243" s="384"/>
      <c r="J2243" s="392"/>
      <c r="K2243" s="394"/>
      <c r="L2243" s="394"/>
      <c r="M2243" s="374">
        <f t="shared" si="31"/>
        <v>0</v>
      </c>
    </row>
    <row r="2244" spans="1:13" ht="20.149999999999999" customHeight="1">
      <c r="A2244" s="174"/>
      <c r="B2244" s="165"/>
      <c r="C2244" s="175"/>
      <c r="D2244" s="170"/>
      <c r="E2244" s="389" t="str">
        <f>IF(_xlfn.IFNA(VLOOKUP(D2244,FORMATS!$A$8:$B$43,2,FALSE),0)=0,"",VLOOKUP(D2244,FORMATS!$A$8:$B$43,2,FALSE))</f>
        <v/>
      </c>
      <c r="F2244" s="176"/>
      <c r="G2244" s="176"/>
      <c r="H2244" s="325"/>
      <c r="I2244" s="384"/>
      <c r="J2244" s="392"/>
      <c r="K2244" s="394"/>
      <c r="L2244" s="394"/>
      <c r="M2244" s="374">
        <f t="shared" si="31"/>
        <v>0</v>
      </c>
    </row>
    <row r="2245" spans="1:13" ht="20.149999999999999" customHeight="1">
      <c r="A2245" s="174"/>
      <c r="B2245" s="165"/>
      <c r="C2245" s="175"/>
      <c r="D2245" s="170"/>
      <c r="E2245" s="389" t="str">
        <f>IF(_xlfn.IFNA(VLOOKUP(D2245,FORMATS!$A$8:$B$43,2,FALSE),0)=0,"",VLOOKUP(D2245,FORMATS!$A$8:$B$43,2,FALSE))</f>
        <v/>
      </c>
      <c r="F2245" s="176"/>
      <c r="G2245" s="176"/>
      <c r="H2245" s="325"/>
      <c r="I2245" s="384"/>
      <c r="J2245" s="392"/>
      <c r="K2245" s="394"/>
      <c r="L2245" s="394"/>
      <c r="M2245" s="374">
        <f t="shared" si="31"/>
        <v>0</v>
      </c>
    </row>
    <row r="2246" spans="1:13" ht="20.149999999999999" customHeight="1">
      <c r="A2246" s="174"/>
      <c r="B2246" s="165"/>
      <c r="C2246" s="175"/>
      <c r="D2246" s="170"/>
      <c r="E2246" s="389" t="str">
        <f>IF(_xlfn.IFNA(VLOOKUP(D2246,FORMATS!$A$8:$B$43,2,FALSE),0)=0,"",VLOOKUP(D2246,FORMATS!$A$8:$B$43,2,FALSE))</f>
        <v/>
      </c>
      <c r="F2246" s="176"/>
      <c r="G2246" s="176"/>
      <c r="H2246" s="325"/>
      <c r="I2246" s="384"/>
      <c r="J2246" s="392"/>
      <c r="K2246" s="394"/>
      <c r="L2246" s="394"/>
      <c r="M2246" s="374">
        <f t="shared" si="31"/>
        <v>0</v>
      </c>
    </row>
    <row r="2247" spans="1:13" ht="20.149999999999999" customHeight="1">
      <c r="A2247" s="174"/>
      <c r="B2247" s="165"/>
      <c r="C2247" s="175"/>
      <c r="D2247" s="170"/>
      <c r="E2247" s="389" t="str">
        <f>IF(_xlfn.IFNA(VLOOKUP(D2247,FORMATS!$A$8:$B$43,2,FALSE),0)=0,"",VLOOKUP(D2247,FORMATS!$A$8:$B$43,2,FALSE))</f>
        <v/>
      </c>
      <c r="F2247" s="176"/>
      <c r="G2247" s="176"/>
      <c r="H2247" s="325"/>
      <c r="I2247" s="384"/>
      <c r="J2247" s="392"/>
      <c r="K2247" s="394"/>
      <c r="L2247" s="394"/>
      <c r="M2247" s="374">
        <f t="shared" si="31"/>
        <v>0</v>
      </c>
    </row>
    <row r="2248" spans="1:13" ht="20.149999999999999" customHeight="1">
      <c r="A2248" s="174"/>
      <c r="B2248" s="165"/>
      <c r="C2248" s="175"/>
      <c r="D2248" s="170"/>
      <c r="E2248" s="389" t="str">
        <f>IF(_xlfn.IFNA(VLOOKUP(D2248,FORMATS!$A$8:$B$43,2,FALSE),0)=0,"",VLOOKUP(D2248,FORMATS!$A$8:$B$43,2,FALSE))</f>
        <v/>
      </c>
      <c r="F2248" s="176"/>
      <c r="G2248" s="176"/>
      <c r="H2248" s="325"/>
      <c r="I2248" s="384"/>
      <c r="J2248" s="392"/>
      <c r="K2248" s="394"/>
      <c r="L2248" s="394"/>
      <c r="M2248" s="374">
        <f t="shared" si="31"/>
        <v>0</v>
      </c>
    </row>
    <row r="2249" spans="1:13" ht="20.149999999999999" customHeight="1">
      <c r="A2249" s="174"/>
      <c r="B2249" s="165"/>
      <c r="C2249" s="175"/>
      <c r="D2249" s="170"/>
      <c r="E2249" s="389" t="str">
        <f>IF(_xlfn.IFNA(VLOOKUP(D2249,FORMATS!$A$8:$B$43,2,FALSE),0)=0,"",VLOOKUP(D2249,FORMATS!$A$8:$B$43,2,FALSE))</f>
        <v/>
      </c>
      <c r="F2249" s="176"/>
      <c r="G2249" s="176"/>
      <c r="H2249" s="325"/>
      <c r="I2249" s="384"/>
      <c r="J2249" s="392"/>
      <c r="K2249" s="394"/>
      <c r="L2249" s="394"/>
      <c r="M2249" s="374">
        <f t="shared" si="31"/>
        <v>0</v>
      </c>
    </row>
    <row r="2250" spans="1:13" ht="20.149999999999999" customHeight="1">
      <c r="A2250" s="174"/>
      <c r="B2250" s="165"/>
      <c r="C2250" s="175"/>
      <c r="D2250" s="170"/>
      <c r="E2250" s="389" t="str">
        <f>IF(_xlfn.IFNA(VLOOKUP(D2250,FORMATS!$A$8:$B$43,2,FALSE),0)=0,"",VLOOKUP(D2250,FORMATS!$A$8:$B$43,2,FALSE))</f>
        <v/>
      </c>
      <c r="F2250" s="176"/>
      <c r="G2250" s="176"/>
      <c r="H2250" s="325"/>
      <c r="I2250" s="384"/>
      <c r="J2250" s="392"/>
      <c r="K2250" s="394"/>
      <c r="L2250" s="394"/>
      <c r="M2250" s="374">
        <f t="shared" si="31"/>
        <v>0</v>
      </c>
    </row>
    <row r="2251" spans="1:13" ht="20.149999999999999" customHeight="1">
      <c r="A2251" s="174"/>
      <c r="B2251" s="165"/>
      <c r="C2251" s="175"/>
      <c r="D2251" s="170"/>
      <c r="E2251" s="389" t="str">
        <f>IF(_xlfn.IFNA(VLOOKUP(D2251,FORMATS!$A$8:$B$43,2,FALSE),0)=0,"",VLOOKUP(D2251,FORMATS!$A$8:$B$43,2,FALSE))</f>
        <v/>
      </c>
      <c r="F2251" s="176"/>
      <c r="G2251" s="176"/>
      <c r="H2251" s="325"/>
      <c r="I2251" s="384"/>
      <c r="J2251" s="392"/>
      <c r="K2251" s="394"/>
      <c r="L2251" s="394"/>
      <c r="M2251" s="374">
        <f t="shared" si="31"/>
        <v>0</v>
      </c>
    </row>
    <row r="2252" spans="1:13" ht="20.149999999999999" customHeight="1">
      <c r="A2252" s="174"/>
      <c r="B2252" s="165"/>
      <c r="C2252" s="175"/>
      <c r="D2252" s="170"/>
      <c r="E2252" s="389" t="str">
        <f>IF(_xlfn.IFNA(VLOOKUP(D2252,FORMATS!$A$8:$B$43,2,FALSE),0)=0,"",VLOOKUP(D2252,FORMATS!$A$8:$B$43,2,FALSE))</f>
        <v/>
      </c>
      <c r="F2252" s="176"/>
      <c r="G2252" s="176"/>
      <c r="H2252" s="325"/>
      <c r="I2252" s="384"/>
      <c r="J2252" s="392"/>
      <c r="K2252" s="394"/>
      <c r="L2252" s="394"/>
      <c r="M2252" s="374">
        <f t="shared" si="31"/>
        <v>0</v>
      </c>
    </row>
    <row r="2253" spans="1:13" ht="20.149999999999999" customHeight="1">
      <c r="A2253" s="174"/>
      <c r="B2253" s="165"/>
      <c r="C2253" s="175"/>
      <c r="D2253" s="170"/>
      <c r="E2253" s="389" t="str">
        <f>IF(_xlfn.IFNA(VLOOKUP(D2253,FORMATS!$A$8:$B$43,2,FALSE),0)=0,"",VLOOKUP(D2253,FORMATS!$A$8:$B$43,2,FALSE))</f>
        <v/>
      </c>
      <c r="F2253" s="176"/>
      <c r="G2253" s="176"/>
      <c r="H2253" s="325"/>
      <c r="I2253" s="384"/>
      <c r="J2253" s="392"/>
      <c r="K2253" s="394"/>
      <c r="L2253" s="394"/>
      <c r="M2253" s="374">
        <f t="shared" si="31"/>
        <v>0</v>
      </c>
    </row>
    <row r="2254" spans="1:13" ht="20.149999999999999" customHeight="1">
      <c r="A2254" s="174"/>
      <c r="B2254" s="165"/>
      <c r="C2254" s="175"/>
      <c r="D2254" s="170"/>
      <c r="E2254" s="389" t="str">
        <f>IF(_xlfn.IFNA(VLOOKUP(D2254,FORMATS!$A$8:$B$43,2,FALSE),0)=0,"",VLOOKUP(D2254,FORMATS!$A$8:$B$43,2,FALSE))</f>
        <v/>
      </c>
      <c r="F2254" s="176"/>
      <c r="G2254" s="176"/>
      <c r="H2254" s="325"/>
      <c r="I2254" s="384"/>
      <c r="J2254" s="392"/>
      <c r="K2254" s="394"/>
      <c r="L2254" s="394"/>
      <c r="M2254" s="374">
        <f t="shared" si="31"/>
        <v>0</v>
      </c>
    </row>
    <row r="2255" spans="1:13" ht="20.149999999999999" customHeight="1">
      <c r="A2255" s="174"/>
      <c r="B2255" s="165"/>
      <c r="C2255" s="175"/>
      <c r="D2255" s="170"/>
      <c r="E2255" s="389" t="str">
        <f>IF(_xlfn.IFNA(VLOOKUP(D2255,FORMATS!$A$8:$B$43,2,FALSE),0)=0,"",VLOOKUP(D2255,FORMATS!$A$8:$B$43,2,FALSE))</f>
        <v/>
      </c>
      <c r="F2255" s="176"/>
      <c r="G2255" s="176"/>
      <c r="H2255" s="325"/>
      <c r="I2255" s="384"/>
      <c r="J2255" s="392"/>
      <c r="K2255" s="394"/>
      <c r="L2255" s="394"/>
      <c r="M2255" s="374">
        <f t="shared" si="31"/>
        <v>0</v>
      </c>
    </row>
    <row r="2256" spans="1:13" ht="20.149999999999999" customHeight="1">
      <c r="A2256" s="174"/>
      <c r="B2256" s="165"/>
      <c r="C2256" s="175"/>
      <c r="D2256" s="170"/>
      <c r="E2256" s="389" t="str">
        <f>IF(_xlfn.IFNA(VLOOKUP(D2256,FORMATS!$A$8:$B$43,2,FALSE),0)=0,"",VLOOKUP(D2256,FORMATS!$A$8:$B$43,2,FALSE))</f>
        <v/>
      </c>
      <c r="F2256" s="176"/>
      <c r="G2256" s="176"/>
      <c r="H2256" s="325"/>
      <c r="I2256" s="384"/>
      <c r="J2256" s="392"/>
      <c r="K2256" s="394"/>
      <c r="L2256" s="394"/>
      <c r="M2256" s="374">
        <f t="shared" si="31"/>
        <v>0</v>
      </c>
    </row>
    <row r="2257" spans="1:13" ht="20.149999999999999" customHeight="1">
      <c r="A2257" s="174"/>
      <c r="B2257" s="165"/>
      <c r="C2257" s="175"/>
      <c r="D2257" s="170"/>
      <c r="E2257" s="389" t="str">
        <f>IF(_xlfn.IFNA(VLOOKUP(D2257,FORMATS!$A$8:$B$43,2,FALSE),0)=0,"",VLOOKUP(D2257,FORMATS!$A$8:$B$43,2,FALSE))</f>
        <v/>
      </c>
      <c r="F2257" s="176"/>
      <c r="G2257" s="176"/>
      <c r="H2257" s="325"/>
      <c r="I2257" s="384"/>
      <c r="J2257" s="392"/>
      <c r="K2257" s="394"/>
      <c r="L2257" s="394"/>
      <c r="M2257" s="374">
        <f t="shared" si="31"/>
        <v>0</v>
      </c>
    </row>
    <row r="2258" spans="1:13" ht="20.149999999999999" customHeight="1">
      <c r="A2258" s="174"/>
      <c r="B2258" s="165"/>
      <c r="C2258" s="175"/>
      <c r="D2258" s="170"/>
      <c r="E2258" s="389" t="str">
        <f>IF(_xlfn.IFNA(VLOOKUP(D2258,FORMATS!$A$8:$B$43,2,FALSE),0)=0,"",VLOOKUP(D2258,FORMATS!$A$8:$B$43,2,FALSE))</f>
        <v/>
      </c>
      <c r="F2258" s="176"/>
      <c r="G2258" s="176"/>
      <c r="H2258" s="325"/>
      <c r="I2258" s="384"/>
      <c r="J2258" s="392"/>
      <c r="K2258" s="394"/>
      <c r="L2258" s="394"/>
      <c r="M2258" s="374">
        <f t="shared" si="31"/>
        <v>0</v>
      </c>
    </row>
    <row r="2259" spans="1:13" ht="20.149999999999999" customHeight="1">
      <c r="A2259" s="174"/>
      <c r="B2259" s="165"/>
      <c r="C2259" s="175"/>
      <c r="D2259" s="170"/>
      <c r="E2259" s="389" t="str">
        <f>IF(_xlfn.IFNA(VLOOKUP(D2259,FORMATS!$A$8:$B$43,2,FALSE),0)=0,"",VLOOKUP(D2259,FORMATS!$A$8:$B$43,2,FALSE))</f>
        <v/>
      </c>
      <c r="F2259" s="176"/>
      <c r="G2259" s="176"/>
      <c r="H2259" s="325"/>
      <c r="I2259" s="384"/>
      <c r="J2259" s="392"/>
      <c r="K2259" s="394"/>
      <c r="L2259" s="394"/>
      <c r="M2259" s="374">
        <f t="shared" si="31"/>
        <v>0</v>
      </c>
    </row>
    <row r="2260" spans="1:13" ht="20.149999999999999" customHeight="1">
      <c r="A2260" s="174"/>
      <c r="B2260" s="165"/>
      <c r="C2260" s="175"/>
      <c r="D2260" s="170"/>
      <c r="E2260" s="389" t="str">
        <f>IF(_xlfn.IFNA(VLOOKUP(D2260,FORMATS!$A$8:$B$43,2,FALSE),0)=0,"",VLOOKUP(D2260,FORMATS!$A$8:$B$43,2,FALSE))</f>
        <v/>
      </c>
      <c r="F2260" s="176"/>
      <c r="G2260" s="176"/>
      <c r="H2260" s="325"/>
      <c r="I2260" s="384"/>
      <c r="J2260" s="392"/>
      <c r="K2260" s="394"/>
      <c r="L2260" s="394"/>
      <c r="M2260" s="374">
        <f t="shared" ref="M2260:M2323" si="32">K2260-L2260</f>
        <v>0</v>
      </c>
    </row>
    <row r="2261" spans="1:13" ht="20.149999999999999" customHeight="1">
      <c r="A2261" s="174"/>
      <c r="B2261" s="165"/>
      <c r="C2261" s="175"/>
      <c r="D2261" s="170"/>
      <c r="E2261" s="389" t="str">
        <f>IF(_xlfn.IFNA(VLOOKUP(D2261,FORMATS!$A$8:$B$43,2,FALSE),0)=0,"",VLOOKUP(D2261,FORMATS!$A$8:$B$43,2,FALSE))</f>
        <v/>
      </c>
      <c r="F2261" s="176"/>
      <c r="G2261" s="176"/>
      <c r="H2261" s="325"/>
      <c r="I2261" s="384"/>
      <c r="J2261" s="392"/>
      <c r="K2261" s="394"/>
      <c r="L2261" s="394"/>
      <c r="M2261" s="374">
        <f t="shared" si="32"/>
        <v>0</v>
      </c>
    </row>
    <row r="2262" spans="1:13" ht="20.149999999999999" customHeight="1">
      <c r="A2262" s="174"/>
      <c r="B2262" s="165"/>
      <c r="C2262" s="175"/>
      <c r="D2262" s="170"/>
      <c r="E2262" s="389" t="str">
        <f>IF(_xlfn.IFNA(VLOOKUP(D2262,FORMATS!$A$8:$B$43,2,FALSE),0)=0,"",VLOOKUP(D2262,FORMATS!$A$8:$B$43,2,FALSE))</f>
        <v/>
      </c>
      <c r="F2262" s="176"/>
      <c r="G2262" s="176"/>
      <c r="H2262" s="325"/>
      <c r="I2262" s="384"/>
      <c r="J2262" s="392"/>
      <c r="K2262" s="394"/>
      <c r="L2262" s="394"/>
      <c r="M2262" s="374">
        <f t="shared" si="32"/>
        <v>0</v>
      </c>
    </row>
    <row r="2263" spans="1:13" ht="20.149999999999999" customHeight="1">
      <c r="A2263" s="174"/>
      <c r="B2263" s="165"/>
      <c r="C2263" s="175"/>
      <c r="D2263" s="170"/>
      <c r="E2263" s="389" t="str">
        <f>IF(_xlfn.IFNA(VLOOKUP(D2263,FORMATS!$A$8:$B$43,2,FALSE),0)=0,"",VLOOKUP(D2263,FORMATS!$A$8:$B$43,2,FALSE))</f>
        <v/>
      </c>
      <c r="F2263" s="176"/>
      <c r="G2263" s="176"/>
      <c r="H2263" s="325"/>
      <c r="I2263" s="384"/>
      <c r="J2263" s="392"/>
      <c r="K2263" s="394"/>
      <c r="L2263" s="394"/>
      <c r="M2263" s="374">
        <f t="shared" si="32"/>
        <v>0</v>
      </c>
    </row>
    <row r="2264" spans="1:13" ht="20.149999999999999" customHeight="1">
      <c r="A2264" s="174"/>
      <c r="B2264" s="165"/>
      <c r="C2264" s="175"/>
      <c r="D2264" s="170"/>
      <c r="E2264" s="389" t="str">
        <f>IF(_xlfn.IFNA(VLOOKUP(D2264,FORMATS!$A$8:$B$43,2,FALSE),0)=0,"",VLOOKUP(D2264,FORMATS!$A$8:$B$43,2,FALSE))</f>
        <v/>
      </c>
      <c r="F2264" s="176"/>
      <c r="G2264" s="176"/>
      <c r="H2264" s="325"/>
      <c r="I2264" s="384"/>
      <c r="J2264" s="392"/>
      <c r="K2264" s="394"/>
      <c r="L2264" s="394"/>
      <c r="M2264" s="374">
        <f t="shared" si="32"/>
        <v>0</v>
      </c>
    </row>
    <row r="2265" spans="1:13" ht="20.149999999999999" customHeight="1">
      <c r="A2265" s="174"/>
      <c r="B2265" s="165"/>
      <c r="C2265" s="175"/>
      <c r="D2265" s="170"/>
      <c r="E2265" s="389" t="str">
        <f>IF(_xlfn.IFNA(VLOOKUP(D2265,FORMATS!$A$8:$B$43,2,FALSE),0)=0,"",VLOOKUP(D2265,FORMATS!$A$8:$B$43,2,FALSE))</f>
        <v/>
      </c>
      <c r="F2265" s="176"/>
      <c r="G2265" s="176"/>
      <c r="H2265" s="325"/>
      <c r="I2265" s="384"/>
      <c r="J2265" s="392"/>
      <c r="K2265" s="394"/>
      <c r="L2265" s="394"/>
      <c r="M2265" s="374">
        <f t="shared" si="32"/>
        <v>0</v>
      </c>
    </row>
    <row r="2266" spans="1:13" ht="20.149999999999999" customHeight="1">
      <c r="A2266" s="174"/>
      <c r="B2266" s="165"/>
      <c r="C2266" s="175"/>
      <c r="D2266" s="170"/>
      <c r="E2266" s="389" t="str">
        <f>IF(_xlfn.IFNA(VLOOKUP(D2266,FORMATS!$A$8:$B$43,2,FALSE),0)=0,"",VLOOKUP(D2266,FORMATS!$A$8:$B$43,2,FALSE))</f>
        <v/>
      </c>
      <c r="F2266" s="176"/>
      <c r="G2266" s="176"/>
      <c r="H2266" s="325"/>
      <c r="I2266" s="384"/>
      <c r="J2266" s="392"/>
      <c r="K2266" s="394"/>
      <c r="L2266" s="394"/>
      <c r="M2266" s="374">
        <f t="shared" si="32"/>
        <v>0</v>
      </c>
    </row>
    <row r="2267" spans="1:13" ht="20.149999999999999" customHeight="1">
      <c r="A2267" s="174"/>
      <c r="B2267" s="165"/>
      <c r="C2267" s="175"/>
      <c r="D2267" s="170"/>
      <c r="E2267" s="389" t="str">
        <f>IF(_xlfn.IFNA(VLOOKUP(D2267,FORMATS!$A$8:$B$43,2,FALSE),0)=0,"",VLOOKUP(D2267,FORMATS!$A$8:$B$43,2,FALSE))</f>
        <v/>
      </c>
      <c r="F2267" s="176"/>
      <c r="G2267" s="176"/>
      <c r="H2267" s="325"/>
      <c r="I2267" s="384"/>
      <c r="J2267" s="392"/>
      <c r="K2267" s="394"/>
      <c r="L2267" s="394"/>
      <c r="M2267" s="374">
        <f t="shared" si="32"/>
        <v>0</v>
      </c>
    </row>
    <row r="2268" spans="1:13" ht="20.149999999999999" customHeight="1">
      <c r="A2268" s="174"/>
      <c r="B2268" s="165"/>
      <c r="C2268" s="175"/>
      <c r="D2268" s="170"/>
      <c r="E2268" s="389" t="str">
        <f>IF(_xlfn.IFNA(VLOOKUP(D2268,FORMATS!$A$8:$B$43,2,FALSE),0)=0,"",VLOOKUP(D2268,FORMATS!$A$8:$B$43,2,FALSE))</f>
        <v/>
      </c>
      <c r="F2268" s="176"/>
      <c r="G2268" s="176"/>
      <c r="H2268" s="325"/>
      <c r="I2268" s="384"/>
      <c r="J2268" s="392"/>
      <c r="K2268" s="394"/>
      <c r="L2268" s="394"/>
      <c r="M2268" s="374">
        <f t="shared" si="32"/>
        <v>0</v>
      </c>
    </row>
    <row r="2269" spans="1:13" ht="20.149999999999999" customHeight="1">
      <c r="A2269" s="174"/>
      <c r="B2269" s="165"/>
      <c r="C2269" s="175"/>
      <c r="D2269" s="170"/>
      <c r="E2269" s="389" t="str">
        <f>IF(_xlfn.IFNA(VLOOKUP(D2269,FORMATS!$A$8:$B$43,2,FALSE),0)=0,"",VLOOKUP(D2269,FORMATS!$A$8:$B$43,2,FALSE))</f>
        <v/>
      </c>
      <c r="F2269" s="176"/>
      <c r="G2269" s="176"/>
      <c r="H2269" s="325"/>
      <c r="I2269" s="384"/>
      <c r="J2269" s="392"/>
      <c r="K2269" s="394"/>
      <c r="L2269" s="394"/>
      <c r="M2269" s="374">
        <f t="shared" si="32"/>
        <v>0</v>
      </c>
    </row>
    <row r="2270" spans="1:13" ht="20.149999999999999" customHeight="1">
      <c r="A2270" s="174"/>
      <c r="B2270" s="165"/>
      <c r="C2270" s="175"/>
      <c r="D2270" s="170"/>
      <c r="E2270" s="389" t="str">
        <f>IF(_xlfn.IFNA(VLOOKUP(D2270,FORMATS!$A$8:$B$43,2,FALSE),0)=0,"",VLOOKUP(D2270,FORMATS!$A$8:$B$43,2,FALSE))</f>
        <v/>
      </c>
      <c r="F2270" s="176"/>
      <c r="G2270" s="176"/>
      <c r="H2270" s="325"/>
      <c r="I2270" s="384"/>
      <c r="J2270" s="392"/>
      <c r="K2270" s="394"/>
      <c r="L2270" s="394"/>
      <c r="M2270" s="374">
        <f t="shared" si="32"/>
        <v>0</v>
      </c>
    </row>
    <row r="2271" spans="1:13" ht="20.149999999999999" customHeight="1">
      <c r="A2271" s="174"/>
      <c r="B2271" s="165"/>
      <c r="C2271" s="175"/>
      <c r="D2271" s="170"/>
      <c r="E2271" s="389" t="str">
        <f>IF(_xlfn.IFNA(VLOOKUP(D2271,FORMATS!$A$8:$B$43,2,FALSE),0)=0,"",VLOOKUP(D2271,FORMATS!$A$8:$B$43,2,FALSE))</f>
        <v/>
      </c>
      <c r="F2271" s="176"/>
      <c r="G2271" s="176"/>
      <c r="H2271" s="325"/>
      <c r="I2271" s="384"/>
      <c r="J2271" s="392"/>
      <c r="K2271" s="394"/>
      <c r="L2271" s="394"/>
      <c r="M2271" s="374">
        <f t="shared" si="32"/>
        <v>0</v>
      </c>
    </row>
    <row r="2272" spans="1:13" ht="20.149999999999999" customHeight="1">
      <c r="A2272" s="174"/>
      <c r="B2272" s="165"/>
      <c r="C2272" s="175"/>
      <c r="D2272" s="170"/>
      <c r="E2272" s="389" t="str">
        <f>IF(_xlfn.IFNA(VLOOKUP(D2272,FORMATS!$A$8:$B$43,2,FALSE),0)=0,"",VLOOKUP(D2272,FORMATS!$A$8:$B$43,2,FALSE))</f>
        <v/>
      </c>
      <c r="F2272" s="176"/>
      <c r="G2272" s="176"/>
      <c r="H2272" s="325"/>
      <c r="I2272" s="384"/>
      <c r="J2272" s="392"/>
      <c r="K2272" s="394"/>
      <c r="L2272" s="394"/>
      <c r="M2272" s="374">
        <f t="shared" si="32"/>
        <v>0</v>
      </c>
    </row>
    <row r="2273" spans="1:13" ht="20.149999999999999" customHeight="1">
      <c r="A2273" s="174"/>
      <c r="B2273" s="165"/>
      <c r="C2273" s="175"/>
      <c r="D2273" s="170"/>
      <c r="E2273" s="389" t="str">
        <f>IF(_xlfn.IFNA(VLOOKUP(D2273,FORMATS!$A$8:$B$43,2,FALSE),0)=0,"",VLOOKUP(D2273,FORMATS!$A$8:$B$43,2,FALSE))</f>
        <v/>
      </c>
      <c r="F2273" s="176"/>
      <c r="G2273" s="176"/>
      <c r="H2273" s="325"/>
      <c r="I2273" s="384"/>
      <c r="J2273" s="392"/>
      <c r="K2273" s="394"/>
      <c r="L2273" s="394"/>
      <c r="M2273" s="374">
        <f t="shared" si="32"/>
        <v>0</v>
      </c>
    </row>
    <row r="2274" spans="1:13" ht="20.149999999999999" customHeight="1">
      <c r="A2274" s="174"/>
      <c r="B2274" s="165"/>
      <c r="C2274" s="175"/>
      <c r="D2274" s="170"/>
      <c r="E2274" s="389" t="str">
        <f>IF(_xlfn.IFNA(VLOOKUP(D2274,FORMATS!$A$8:$B$43,2,FALSE),0)=0,"",VLOOKUP(D2274,FORMATS!$A$8:$B$43,2,FALSE))</f>
        <v/>
      </c>
      <c r="F2274" s="176"/>
      <c r="G2274" s="176"/>
      <c r="H2274" s="325"/>
      <c r="I2274" s="384"/>
      <c r="J2274" s="392"/>
      <c r="K2274" s="394"/>
      <c r="L2274" s="394"/>
      <c r="M2274" s="374">
        <f t="shared" si="32"/>
        <v>0</v>
      </c>
    </row>
    <row r="2275" spans="1:13" ht="20.149999999999999" customHeight="1">
      <c r="A2275" s="174"/>
      <c r="B2275" s="165"/>
      <c r="C2275" s="175"/>
      <c r="D2275" s="170"/>
      <c r="E2275" s="389" t="str">
        <f>IF(_xlfn.IFNA(VLOOKUP(D2275,FORMATS!$A$8:$B$43,2,FALSE),0)=0,"",VLOOKUP(D2275,FORMATS!$A$8:$B$43,2,FALSE))</f>
        <v/>
      </c>
      <c r="F2275" s="176"/>
      <c r="G2275" s="176"/>
      <c r="H2275" s="325"/>
      <c r="I2275" s="384"/>
      <c r="J2275" s="392"/>
      <c r="K2275" s="394"/>
      <c r="L2275" s="394"/>
      <c r="M2275" s="374">
        <f t="shared" si="32"/>
        <v>0</v>
      </c>
    </row>
    <row r="2276" spans="1:13" ht="20.149999999999999" customHeight="1">
      <c r="A2276" s="174"/>
      <c r="B2276" s="165"/>
      <c r="C2276" s="175"/>
      <c r="D2276" s="170"/>
      <c r="E2276" s="389" t="str">
        <f>IF(_xlfn.IFNA(VLOOKUP(D2276,FORMATS!$A$8:$B$43,2,FALSE),0)=0,"",VLOOKUP(D2276,FORMATS!$A$8:$B$43,2,FALSE))</f>
        <v/>
      </c>
      <c r="F2276" s="176"/>
      <c r="G2276" s="176"/>
      <c r="H2276" s="325"/>
      <c r="I2276" s="384"/>
      <c r="J2276" s="392"/>
      <c r="K2276" s="394"/>
      <c r="L2276" s="394"/>
      <c r="M2276" s="374">
        <f t="shared" si="32"/>
        <v>0</v>
      </c>
    </row>
    <row r="2277" spans="1:13" ht="20.149999999999999" customHeight="1">
      <c r="A2277" s="174"/>
      <c r="B2277" s="165"/>
      <c r="C2277" s="175"/>
      <c r="D2277" s="170"/>
      <c r="E2277" s="389" t="str">
        <f>IF(_xlfn.IFNA(VLOOKUP(D2277,FORMATS!$A$8:$B$43,2,FALSE),0)=0,"",VLOOKUP(D2277,FORMATS!$A$8:$B$43,2,FALSE))</f>
        <v/>
      </c>
      <c r="F2277" s="176"/>
      <c r="G2277" s="176"/>
      <c r="H2277" s="325"/>
      <c r="I2277" s="384"/>
      <c r="J2277" s="392"/>
      <c r="K2277" s="394"/>
      <c r="L2277" s="394"/>
      <c r="M2277" s="374">
        <f t="shared" si="32"/>
        <v>0</v>
      </c>
    </row>
    <row r="2278" spans="1:13" ht="20.149999999999999" customHeight="1">
      <c r="A2278" s="174"/>
      <c r="B2278" s="165"/>
      <c r="C2278" s="175"/>
      <c r="D2278" s="170"/>
      <c r="E2278" s="389" t="str">
        <f>IF(_xlfn.IFNA(VLOOKUP(D2278,FORMATS!$A$8:$B$43,2,FALSE),0)=0,"",VLOOKUP(D2278,FORMATS!$A$8:$B$43,2,FALSE))</f>
        <v/>
      </c>
      <c r="F2278" s="176"/>
      <c r="G2278" s="176"/>
      <c r="H2278" s="325"/>
      <c r="I2278" s="384"/>
      <c r="J2278" s="392"/>
      <c r="K2278" s="394"/>
      <c r="L2278" s="394"/>
      <c r="M2278" s="374">
        <f t="shared" si="32"/>
        <v>0</v>
      </c>
    </row>
    <row r="2279" spans="1:13" ht="20.149999999999999" customHeight="1">
      <c r="A2279" s="174"/>
      <c r="B2279" s="165"/>
      <c r="C2279" s="175"/>
      <c r="D2279" s="170"/>
      <c r="E2279" s="389" t="str">
        <f>IF(_xlfn.IFNA(VLOOKUP(D2279,FORMATS!$A$8:$B$43,2,FALSE),0)=0,"",VLOOKUP(D2279,FORMATS!$A$8:$B$43,2,FALSE))</f>
        <v/>
      </c>
      <c r="F2279" s="176"/>
      <c r="G2279" s="176"/>
      <c r="H2279" s="325"/>
      <c r="I2279" s="384"/>
      <c r="J2279" s="392"/>
      <c r="K2279" s="394"/>
      <c r="L2279" s="394"/>
      <c r="M2279" s="374">
        <f t="shared" si="32"/>
        <v>0</v>
      </c>
    </row>
    <row r="2280" spans="1:13" ht="20.149999999999999" customHeight="1">
      <c r="A2280" s="174"/>
      <c r="B2280" s="165"/>
      <c r="C2280" s="175"/>
      <c r="D2280" s="170"/>
      <c r="E2280" s="389" t="str">
        <f>IF(_xlfn.IFNA(VLOOKUP(D2280,FORMATS!$A$8:$B$43,2,FALSE),0)=0,"",VLOOKUP(D2280,FORMATS!$A$8:$B$43,2,FALSE))</f>
        <v/>
      </c>
      <c r="F2280" s="176"/>
      <c r="G2280" s="176"/>
      <c r="H2280" s="325"/>
      <c r="I2280" s="384"/>
      <c r="J2280" s="392"/>
      <c r="K2280" s="394"/>
      <c r="L2280" s="394"/>
      <c r="M2280" s="374">
        <f t="shared" si="32"/>
        <v>0</v>
      </c>
    </row>
    <row r="2281" spans="1:13" ht="20.149999999999999" customHeight="1">
      <c r="A2281" s="174"/>
      <c r="B2281" s="165"/>
      <c r="C2281" s="175"/>
      <c r="D2281" s="170"/>
      <c r="E2281" s="389" t="str">
        <f>IF(_xlfn.IFNA(VLOOKUP(D2281,FORMATS!$A$8:$B$43,2,FALSE),0)=0,"",VLOOKUP(D2281,FORMATS!$A$8:$B$43,2,FALSE))</f>
        <v/>
      </c>
      <c r="F2281" s="176"/>
      <c r="G2281" s="176"/>
      <c r="H2281" s="325"/>
      <c r="I2281" s="384"/>
      <c r="J2281" s="392"/>
      <c r="K2281" s="394"/>
      <c r="L2281" s="394"/>
      <c r="M2281" s="374">
        <f t="shared" si="32"/>
        <v>0</v>
      </c>
    </row>
    <row r="2282" spans="1:13" ht="20.149999999999999" customHeight="1">
      <c r="A2282" s="174"/>
      <c r="B2282" s="165"/>
      <c r="C2282" s="175"/>
      <c r="D2282" s="170"/>
      <c r="E2282" s="389" t="str">
        <f>IF(_xlfn.IFNA(VLOOKUP(D2282,FORMATS!$A$8:$B$43,2,FALSE),0)=0,"",VLOOKUP(D2282,FORMATS!$A$8:$B$43,2,FALSE))</f>
        <v/>
      </c>
      <c r="F2282" s="176"/>
      <c r="G2282" s="176"/>
      <c r="H2282" s="325"/>
      <c r="I2282" s="384"/>
      <c r="J2282" s="392"/>
      <c r="K2282" s="394"/>
      <c r="L2282" s="394"/>
      <c r="M2282" s="374">
        <f t="shared" si="32"/>
        <v>0</v>
      </c>
    </row>
    <row r="2283" spans="1:13" ht="20.149999999999999" customHeight="1">
      <c r="A2283" s="174"/>
      <c r="B2283" s="165"/>
      <c r="C2283" s="175"/>
      <c r="D2283" s="170"/>
      <c r="E2283" s="389" t="str">
        <f>IF(_xlfn.IFNA(VLOOKUP(D2283,FORMATS!$A$8:$B$43,2,FALSE),0)=0,"",VLOOKUP(D2283,FORMATS!$A$8:$B$43,2,FALSE))</f>
        <v/>
      </c>
      <c r="F2283" s="176"/>
      <c r="G2283" s="176"/>
      <c r="H2283" s="325"/>
      <c r="I2283" s="384"/>
      <c r="J2283" s="392"/>
      <c r="K2283" s="394"/>
      <c r="L2283" s="394"/>
      <c r="M2283" s="374">
        <f t="shared" si="32"/>
        <v>0</v>
      </c>
    </row>
    <row r="2284" spans="1:13" ht="20.149999999999999" customHeight="1">
      <c r="A2284" s="174"/>
      <c r="B2284" s="165"/>
      <c r="C2284" s="175"/>
      <c r="D2284" s="170"/>
      <c r="E2284" s="389" t="str">
        <f>IF(_xlfn.IFNA(VLOOKUP(D2284,FORMATS!$A$8:$B$43,2,FALSE),0)=0,"",VLOOKUP(D2284,FORMATS!$A$8:$B$43,2,FALSE))</f>
        <v/>
      </c>
      <c r="F2284" s="176"/>
      <c r="G2284" s="176"/>
      <c r="H2284" s="325"/>
      <c r="I2284" s="384"/>
      <c r="J2284" s="392"/>
      <c r="K2284" s="394"/>
      <c r="L2284" s="394"/>
      <c r="M2284" s="374">
        <f t="shared" si="32"/>
        <v>0</v>
      </c>
    </row>
    <row r="2285" spans="1:13" ht="20.149999999999999" customHeight="1">
      <c r="A2285" s="174"/>
      <c r="B2285" s="165"/>
      <c r="C2285" s="175"/>
      <c r="D2285" s="170"/>
      <c r="E2285" s="389" t="str">
        <f>IF(_xlfn.IFNA(VLOOKUP(D2285,FORMATS!$A$8:$B$43,2,FALSE),0)=0,"",VLOOKUP(D2285,FORMATS!$A$8:$B$43,2,FALSE))</f>
        <v/>
      </c>
      <c r="F2285" s="176"/>
      <c r="G2285" s="176"/>
      <c r="H2285" s="325"/>
      <c r="I2285" s="384"/>
      <c r="J2285" s="392"/>
      <c r="K2285" s="394"/>
      <c r="L2285" s="394"/>
      <c r="M2285" s="374">
        <f t="shared" si="32"/>
        <v>0</v>
      </c>
    </row>
    <row r="2286" spans="1:13" ht="20.149999999999999" customHeight="1">
      <c r="A2286" s="174"/>
      <c r="B2286" s="165"/>
      <c r="C2286" s="175"/>
      <c r="D2286" s="170"/>
      <c r="E2286" s="389" t="str">
        <f>IF(_xlfn.IFNA(VLOOKUP(D2286,FORMATS!$A$8:$B$43,2,FALSE),0)=0,"",VLOOKUP(D2286,FORMATS!$A$8:$B$43,2,FALSE))</f>
        <v/>
      </c>
      <c r="F2286" s="176"/>
      <c r="G2286" s="176"/>
      <c r="H2286" s="325"/>
      <c r="I2286" s="384"/>
      <c r="J2286" s="392"/>
      <c r="K2286" s="394"/>
      <c r="L2286" s="394"/>
      <c r="M2286" s="374">
        <f t="shared" si="32"/>
        <v>0</v>
      </c>
    </row>
    <row r="2287" spans="1:13" ht="20.149999999999999" customHeight="1">
      <c r="A2287" s="174"/>
      <c r="B2287" s="165"/>
      <c r="C2287" s="175"/>
      <c r="D2287" s="170"/>
      <c r="E2287" s="389" t="str">
        <f>IF(_xlfn.IFNA(VLOOKUP(D2287,FORMATS!$A$8:$B$43,2,FALSE),0)=0,"",VLOOKUP(D2287,FORMATS!$A$8:$B$43,2,FALSE))</f>
        <v/>
      </c>
      <c r="F2287" s="176"/>
      <c r="G2287" s="176"/>
      <c r="H2287" s="325"/>
      <c r="I2287" s="384"/>
      <c r="J2287" s="392"/>
      <c r="K2287" s="394"/>
      <c r="L2287" s="394"/>
      <c r="M2287" s="374">
        <f t="shared" si="32"/>
        <v>0</v>
      </c>
    </row>
    <row r="2288" spans="1:13" ht="20.149999999999999" customHeight="1">
      <c r="A2288" s="174"/>
      <c r="B2288" s="165"/>
      <c r="C2288" s="175"/>
      <c r="D2288" s="170"/>
      <c r="E2288" s="389" t="str">
        <f>IF(_xlfn.IFNA(VLOOKUP(D2288,FORMATS!$A$8:$B$43,2,FALSE),0)=0,"",VLOOKUP(D2288,FORMATS!$A$8:$B$43,2,FALSE))</f>
        <v/>
      </c>
      <c r="F2288" s="176"/>
      <c r="G2288" s="176"/>
      <c r="H2288" s="325"/>
      <c r="I2288" s="384"/>
      <c r="J2288" s="392"/>
      <c r="K2288" s="394"/>
      <c r="L2288" s="394"/>
      <c r="M2288" s="374">
        <f t="shared" si="32"/>
        <v>0</v>
      </c>
    </row>
    <row r="2289" spans="1:13" ht="20.149999999999999" customHeight="1">
      <c r="A2289" s="174"/>
      <c r="B2289" s="165"/>
      <c r="C2289" s="175"/>
      <c r="D2289" s="170"/>
      <c r="E2289" s="389" t="str">
        <f>IF(_xlfn.IFNA(VLOOKUP(D2289,FORMATS!$A$8:$B$43,2,FALSE),0)=0,"",VLOOKUP(D2289,FORMATS!$A$8:$B$43,2,FALSE))</f>
        <v/>
      </c>
      <c r="F2289" s="176"/>
      <c r="G2289" s="176"/>
      <c r="H2289" s="325"/>
      <c r="I2289" s="384"/>
      <c r="J2289" s="392"/>
      <c r="K2289" s="394"/>
      <c r="L2289" s="394"/>
      <c r="M2289" s="374">
        <f t="shared" si="32"/>
        <v>0</v>
      </c>
    </row>
    <row r="2290" spans="1:13" ht="20.149999999999999" customHeight="1">
      <c r="A2290" s="174"/>
      <c r="B2290" s="165"/>
      <c r="C2290" s="175"/>
      <c r="D2290" s="170"/>
      <c r="E2290" s="389" t="str">
        <f>IF(_xlfn.IFNA(VLOOKUP(D2290,FORMATS!$A$8:$B$43,2,FALSE),0)=0,"",VLOOKUP(D2290,FORMATS!$A$8:$B$43,2,FALSE))</f>
        <v/>
      </c>
      <c r="F2290" s="176"/>
      <c r="G2290" s="176"/>
      <c r="H2290" s="325"/>
      <c r="I2290" s="384"/>
      <c r="J2290" s="392"/>
      <c r="K2290" s="394"/>
      <c r="L2290" s="394"/>
      <c r="M2290" s="374">
        <f t="shared" si="32"/>
        <v>0</v>
      </c>
    </row>
    <row r="2291" spans="1:13" ht="20.149999999999999" customHeight="1">
      <c r="A2291" s="174"/>
      <c r="B2291" s="165"/>
      <c r="C2291" s="175"/>
      <c r="D2291" s="170"/>
      <c r="E2291" s="389" t="str">
        <f>IF(_xlfn.IFNA(VLOOKUP(D2291,FORMATS!$A$8:$B$43,2,FALSE),0)=0,"",VLOOKUP(D2291,FORMATS!$A$8:$B$43,2,FALSE))</f>
        <v/>
      </c>
      <c r="F2291" s="176"/>
      <c r="G2291" s="176"/>
      <c r="H2291" s="325"/>
      <c r="I2291" s="384"/>
      <c r="J2291" s="392"/>
      <c r="K2291" s="394"/>
      <c r="L2291" s="394"/>
      <c r="M2291" s="374">
        <f t="shared" si="32"/>
        <v>0</v>
      </c>
    </row>
    <row r="2292" spans="1:13" ht="20.149999999999999" customHeight="1">
      <c r="A2292" s="174"/>
      <c r="B2292" s="165"/>
      <c r="C2292" s="175"/>
      <c r="D2292" s="170"/>
      <c r="E2292" s="389" t="str">
        <f>IF(_xlfn.IFNA(VLOOKUP(D2292,FORMATS!$A$8:$B$43,2,FALSE),0)=0,"",VLOOKUP(D2292,FORMATS!$A$8:$B$43,2,FALSE))</f>
        <v/>
      </c>
      <c r="F2292" s="176"/>
      <c r="G2292" s="176"/>
      <c r="H2292" s="325"/>
      <c r="I2292" s="384"/>
      <c r="J2292" s="392"/>
      <c r="K2292" s="394"/>
      <c r="L2292" s="394"/>
      <c r="M2292" s="374">
        <f t="shared" si="32"/>
        <v>0</v>
      </c>
    </row>
    <row r="2293" spans="1:13" ht="20.149999999999999" customHeight="1">
      <c r="A2293" s="174"/>
      <c r="B2293" s="165"/>
      <c r="C2293" s="175"/>
      <c r="D2293" s="170"/>
      <c r="E2293" s="389" t="str">
        <f>IF(_xlfn.IFNA(VLOOKUP(D2293,FORMATS!$A$8:$B$43,2,FALSE),0)=0,"",VLOOKUP(D2293,FORMATS!$A$8:$B$43,2,FALSE))</f>
        <v/>
      </c>
      <c r="F2293" s="176"/>
      <c r="G2293" s="176"/>
      <c r="H2293" s="325"/>
      <c r="I2293" s="384"/>
      <c r="J2293" s="392"/>
      <c r="K2293" s="394"/>
      <c r="L2293" s="394"/>
      <c r="M2293" s="374">
        <f t="shared" si="32"/>
        <v>0</v>
      </c>
    </row>
    <row r="2294" spans="1:13" ht="20.149999999999999" customHeight="1">
      <c r="A2294" s="174"/>
      <c r="B2294" s="165"/>
      <c r="C2294" s="175"/>
      <c r="D2294" s="170"/>
      <c r="E2294" s="389" t="str">
        <f>IF(_xlfn.IFNA(VLOOKUP(D2294,FORMATS!$A$8:$B$43,2,FALSE),0)=0,"",VLOOKUP(D2294,FORMATS!$A$8:$B$43,2,FALSE))</f>
        <v/>
      </c>
      <c r="F2294" s="176"/>
      <c r="G2294" s="176"/>
      <c r="H2294" s="325"/>
      <c r="I2294" s="384"/>
      <c r="J2294" s="392"/>
      <c r="K2294" s="394"/>
      <c r="L2294" s="394"/>
      <c r="M2294" s="374">
        <f t="shared" si="32"/>
        <v>0</v>
      </c>
    </row>
    <row r="2295" spans="1:13" ht="20.149999999999999" customHeight="1">
      <c r="A2295" s="174"/>
      <c r="B2295" s="165"/>
      <c r="C2295" s="175"/>
      <c r="D2295" s="170"/>
      <c r="E2295" s="389" t="str">
        <f>IF(_xlfn.IFNA(VLOOKUP(D2295,FORMATS!$A$8:$B$43,2,FALSE),0)=0,"",VLOOKUP(D2295,FORMATS!$A$8:$B$43,2,FALSE))</f>
        <v/>
      </c>
      <c r="F2295" s="176"/>
      <c r="G2295" s="176"/>
      <c r="H2295" s="325"/>
      <c r="I2295" s="384"/>
      <c r="J2295" s="392"/>
      <c r="K2295" s="394"/>
      <c r="L2295" s="394"/>
      <c r="M2295" s="374">
        <f t="shared" si="32"/>
        <v>0</v>
      </c>
    </row>
    <row r="2296" spans="1:13" ht="20.149999999999999" customHeight="1">
      <c r="A2296" s="174"/>
      <c r="B2296" s="165"/>
      <c r="C2296" s="175"/>
      <c r="D2296" s="170"/>
      <c r="E2296" s="389" t="str">
        <f>IF(_xlfn.IFNA(VLOOKUP(D2296,FORMATS!$A$8:$B$43,2,FALSE),0)=0,"",VLOOKUP(D2296,FORMATS!$A$8:$B$43,2,FALSE))</f>
        <v/>
      </c>
      <c r="F2296" s="176"/>
      <c r="G2296" s="176"/>
      <c r="H2296" s="325"/>
      <c r="I2296" s="384"/>
      <c r="J2296" s="392"/>
      <c r="K2296" s="394"/>
      <c r="L2296" s="394"/>
      <c r="M2296" s="374">
        <f t="shared" si="32"/>
        <v>0</v>
      </c>
    </row>
    <row r="2297" spans="1:13" ht="20.149999999999999" customHeight="1">
      <c r="A2297" s="174"/>
      <c r="B2297" s="165"/>
      <c r="C2297" s="175"/>
      <c r="D2297" s="170"/>
      <c r="E2297" s="389" t="str">
        <f>IF(_xlfn.IFNA(VLOOKUP(D2297,FORMATS!$A$8:$B$43,2,FALSE),0)=0,"",VLOOKUP(D2297,FORMATS!$A$8:$B$43,2,FALSE))</f>
        <v/>
      </c>
      <c r="F2297" s="176"/>
      <c r="G2297" s="176"/>
      <c r="H2297" s="325"/>
      <c r="I2297" s="384"/>
      <c r="J2297" s="392"/>
      <c r="K2297" s="394"/>
      <c r="L2297" s="394"/>
      <c r="M2297" s="374">
        <f t="shared" si="32"/>
        <v>0</v>
      </c>
    </row>
    <row r="2298" spans="1:13" ht="20.149999999999999" customHeight="1">
      <c r="A2298" s="174"/>
      <c r="B2298" s="165"/>
      <c r="C2298" s="175"/>
      <c r="D2298" s="170"/>
      <c r="E2298" s="389" t="str">
        <f>IF(_xlfn.IFNA(VLOOKUP(D2298,FORMATS!$A$8:$B$43,2,FALSE),0)=0,"",VLOOKUP(D2298,FORMATS!$A$8:$B$43,2,FALSE))</f>
        <v/>
      </c>
      <c r="F2298" s="176"/>
      <c r="G2298" s="176"/>
      <c r="H2298" s="325"/>
      <c r="I2298" s="384"/>
      <c r="J2298" s="392"/>
      <c r="K2298" s="394"/>
      <c r="L2298" s="394"/>
      <c r="M2298" s="374">
        <f t="shared" si="32"/>
        <v>0</v>
      </c>
    </row>
    <row r="2299" spans="1:13" ht="20.149999999999999" customHeight="1">
      <c r="A2299" s="174"/>
      <c r="B2299" s="165"/>
      <c r="C2299" s="175"/>
      <c r="D2299" s="170"/>
      <c r="E2299" s="389" t="str">
        <f>IF(_xlfn.IFNA(VLOOKUP(D2299,FORMATS!$A$8:$B$43,2,FALSE),0)=0,"",VLOOKUP(D2299,FORMATS!$A$8:$B$43,2,FALSE))</f>
        <v/>
      </c>
      <c r="F2299" s="176"/>
      <c r="G2299" s="176"/>
      <c r="H2299" s="325"/>
      <c r="I2299" s="384"/>
      <c r="J2299" s="392"/>
      <c r="K2299" s="394"/>
      <c r="L2299" s="394"/>
      <c r="M2299" s="374">
        <f t="shared" si="32"/>
        <v>0</v>
      </c>
    </row>
    <row r="2300" spans="1:13" ht="20.149999999999999" customHeight="1">
      <c r="A2300" s="174"/>
      <c r="B2300" s="165"/>
      <c r="C2300" s="175"/>
      <c r="D2300" s="170"/>
      <c r="E2300" s="389" t="str">
        <f>IF(_xlfn.IFNA(VLOOKUP(D2300,FORMATS!$A$8:$B$43,2,FALSE),0)=0,"",VLOOKUP(D2300,FORMATS!$A$8:$B$43,2,FALSE))</f>
        <v/>
      </c>
      <c r="F2300" s="176"/>
      <c r="G2300" s="176"/>
      <c r="H2300" s="325"/>
      <c r="I2300" s="384"/>
      <c r="J2300" s="392"/>
      <c r="K2300" s="394"/>
      <c r="L2300" s="394"/>
      <c r="M2300" s="374">
        <f t="shared" si="32"/>
        <v>0</v>
      </c>
    </row>
    <row r="2301" spans="1:13" ht="20.149999999999999" customHeight="1">
      <c r="A2301" s="174"/>
      <c r="B2301" s="165"/>
      <c r="C2301" s="175"/>
      <c r="D2301" s="170"/>
      <c r="E2301" s="389" t="str">
        <f>IF(_xlfn.IFNA(VLOOKUP(D2301,FORMATS!$A$8:$B$43,2,FALSE),0)=0,"",VLOOKUP(D2301,FORMATS!$A$8:$B$43,2,FALSE))</f>
        <v/>
      </c>
      <c r="F2301" s="176"/>
      <c r="G2301" s="176"/>
      <c r="H2301" s="325"/>
      <c r="I2301" s="384"/>
      <c r="J2301" s="392"/>
      <c r="K2301" s="394"/>
      <c r="L2301" s="394"/>
      <c r="M2301" s="374">
        <f t="shared" si="32"/>
        <v>0</v>
      </c>
    </row>
    <row r="2302" spans="1:13" ht="20.149999999999999" customHeight="1">
      <c r="A2302" s="174"/>
      <c r="B2302" s="165"/>
      <c r="C2302" s="175"/>
      <c r="D2302" s="170"/>
      <c r="E2302" s="389" t="str">
        <f>IF(_xlfn.IFNA(VLOOKUP(D2302,FORMATS!$A$8:$B$43,2,FALSE),0)=0,"",VLOOKUP(D2302,FORMATS!$A$8:$B$43,2,FALSE))</f>
        <v/>
      </c>
      <c r="F2302" s="176"/>
      <c r="G2302" s="176"/>
      <c r="H2302" s="325"/>
      <c r="I2302" s="384"/>
      <c r="J2302" s="392"/>
      <c r="K2302" s="394"/>
      <c r="L2302" s="394"/>
      <c r="M2302" s="374">
        <f t="shared" si="32"/>
        <v>0</v>
      </c>
    </row>
    <row r="2303" spans="1:13" ht="20.149999999999999" customHeight="1">
      <c r="A2303" s="174"/>
      <c r="B2303" s="165"/>
      <c r="C2303" s="175"/>
      <c r="D2303" s="170"/>
      <c r="E2303" s="389" t="str">
        <f>IF(_xlfn.IFNA(VLOOKUP(D2303,FORMATS!$A$8:$B$43,2,FALSE),0)=0,"",VLOOKUP(D2303,FORMATS!$A$8:$B$43,2,FALSE))</f>
        <v/>
      </c>
      <c r="F2303" s="176"/>
      <c r="G2303" s="176"/>
      <c r="H2303" s="325"/>
      <c r="I2303" s="384"/>
      <c r="J2303" s="392"/>
      <c r="K2303" s="394"/>
      <c r="L2303" s="394"/>
      <c r="M2303" s="374">
        <f t="shared" si="32"/>
        <v>0</v>
      </c>
    </row>
    <row r="2304" spans="1:13" ht="20.149999999999999" customHeight="1">
      <c r="A2304" s="174"/>
      <c r="B2304" s="165"/>
      <c r="C2304" s="175"/>
      <c r="D2304" s="170"/>
      <c r="E2304" s="389" t="str">
        <f>IF(_xlfn.IFNA(VLOOKUP(D2304,FORMATS!$A$8:$B$43,2,FALSE),0)=0,"",VLOOKUP(D2304,FORMATS!$A$8:$B$43,2,FALSE))</f>
        <v/>
      </c>
      <c r="F2304" s="176"/>
      <c r="G2304" s="176"/>
      <c r="H2304" s="325"/>
      <c r="I2304" s="384"/>
      <c r="J2304" s="392"/>
      <c r="K2304" s="394"/>
      <c r="L2304" s="394"/>
      <c r="M2304" s="374">
        <f t="shared" si="32"/>
        <v>0</v>
      </c>
    </row>
    <row r="2305" spans="1:13" ht="20.149999999999999" customHeight="1">
      <c r="A2305" s="174"/>
      <c r="B2305" s="165"/>
      <c r="C2305" s="175"/>
      <c r="D2305" s="170"/>
      <c r="E2305" s="389" t="str">
        <f>IF(_xlfn.IFNA(VLOOKUP(D2305,FORMATS!$A$8:$B$43,2,FALSE),0)=0,"",VLOOKUP(D2305,FORMATS!$A$8:$B$43,2,FALSE))</f>
        <v/>
      </c>
      <c r="F2305" s="176"/>
      <c r="G2305" s="176"/>
      <c r="H2305" s="325"/>
      <c r="I2305" s="384"/>
      <c r="J2305" s="392"/>
      <c r="K2305" s="394"/>
      <c r="L2305" s="394"/>
      <c r="M2305" s="374">
        <f t="shared" si="32"/>
        <v>0</v>
      </c>
    </row>
    <row r="2306" spans="1:13" ht="20.149999999999999" customHeight="1">
      <c r="A2306" s="174"/>
      <c r="B2306" s="165"/>
      <c r="C2306" s="175"/>
      <c r="D2306" s="170"/>
      <c r="E2306" s="389" t="str">
        <f>IF(_xlfn.IFNA(VLOOKUP(D2306,FORMATS!$A$8:$B$43,2,FALSE),0)=0,"",VLOOKUP(D2306,FORMATS!$A$8:$B$43,2,FALSE))</f>
        <v/>
      </c>
      <c r="F2306" s="176"/>
      <c r="G2306" s="176"/>
      <c r="H2306" s="325"/>
      <c r="I2306" s="384"/>
      <c r="J2306" s="392"/>
      <c r="K2306" s="394"/>
      <c r="L2306" s="394"/>
      <c r="M2306" s="374">
        <f t="shared" si="32"/>
        <v>0</v>
      </c>
    </row>
    <row r="2307" spans="1:13" ht="20.149999999999999" customHeight="1">
      <c r="A2307" s="174"/>
      <c r="B2307" s="165"/>
      <c r="C2307" s="175"/>
      <c r="D2307" s="170"/>
      <c r="E2307" s="389" t="str">
        <f>IF(_xlfn.IFNA(VLOOKUP(D2307,FORMATS!$A$8:$B$43,2,FALSE),0)=0,"",VLOOKUP(D2307,FORMATS!$A$8:$B$43,2,FALSE))</f>
        <v/>
      </c>
      <c r="F2307" s="176"/>
      <c r="G2307" s="176"/>
      <c r="H2307" s="325"/>
      <c r="I2307" s="384"/>
      <c r="J2307" s="392"/>
      <c r="K2307" s="394"/>
      <c r="L2307" s="394"/>
      <c r="M2307" s="374">
        <f t="shared" si="32"/>
        <v>0</v>
      </c>
    </row>
    <row r="2308" spans="1:13" ht="20.149999999999999" customHeight="1">
      <c r="A2308" s="174"/>
      <c r="B2308" s="165"/>
      <c r="C2308" s="175"/>
      <c r="D2308" s="170"/>
      <c r="E2308" s="389" t="str">
        <f>IF(_xlfn.IFNA(VLOOKUP(D2308,FORMATS!$A$8:$B$43,2,FALSE),0)=0,"",VLOOKUP(D2308,FORMATS!$A$8:$B$43,2,FALSE))</f>
        <v/>
      </c>
      <c r="F2308" s="176"/>
      <c r="G2308" s="176"/>
      <c r="H2308" s="325"/>
      <c r="I2308" s="384"/>
      <c r="J2308" s="392"/>
      <c r="K2308" s="394"/>
      <c r="L2308" s="394"/>
      <c r="M2308" s="374">
        <f t="shared" si="32"/>
        <v>0</v>
      </c>
    </row>
    <row r="2309" spans="1:13" ht="20.149999999999999" customHeight="1">
      <c r="A2309" s="174"/>
      <c r="B2309" s="165"/>
      <c r="C2309" s="175"/>
      <c r="D2309" s="170"/>
      <c r="E2309" s="389" t="str">
        <f>IF(_xlfn.IFNA(VLOOKUP(D2309,FORMATS!$A$8:$B$43,2,FALSE),0)=0,"",VLOOKUP(D2309,FORMATS!$A$8:$B$43,2,FALSE))</f>
        <v/>
      </c>
      <c r="F2309" s="176"/>
      <c r="G2309" s="176"/>
      <c r="H2309" s="325"/>
      <c r="I2309" s="384"/>
      <c r="J2309" s="392"/>
      <c r="K2309" s="394"/>
      <c r="L2309" s="394"/>
      <c r="M2309" s="374">
        <f t="shared" si="32"/>
        <v>0</v>
      </c>
    </row>
    <row r="2310" spans="1:13" ht="20.149999999999999" customHeight="1">
      <c r="A2310" s="174"/>
      <c r="B2310" s="165"/>
      <c r="C2310" s="175"/>
      <c r="D2310" s="170"/>
      <c r="E2310" s="389" t="str">
        <f>IF(_xlfn.IFNA(VLOOKUP(D2310,FORMATS!$A$8:$B$43,2,FALSE),0)=0,"",VLOOKUP(D2310,FORMATS!$A$8:$B$43,2,FALSE))</f>
        <v/>
      </c>
      <c r="F2310" s="176"/>
      <c r="G2310" s="176"/>
      <c r="H2310" s="325"/>
      <c r="I2310" s="384"/>
      <c r="J2310" s="392"/>
      <c r="K2310" s="394"/>
      <c r="L2310" s="394"/>
      <c r="M2310" s="374">
        <f t="shared" si="32"/>
        <v>0</v>
      </c>
    </row>
    <row r="2311" spans="1:13" ht="20.149999999999999" customHeight="1">
      <c r="A2311" s="174"/>
      <c r="B2311" s="165"/>
      <c r="C2311" s="175"/>
      <c r="D2311" s="170"/>
      <c r="E2311" s="389" t="str">
        <f>IF(_xlfn.IFNA(VLOOKUP(D2311,FORMATS!$A$8:$B$43,2,FALSE),0)=0,"",VLOOKUP(D2311,FORMATS!$A$8:$B$43,2,FALSE))</f>
        <v/>
      </c>
      <c r="F2311" s="176"/>
      <c r="G2311" s="176"/>
      <c r="H2311" s="325"/>
      <c r="I2311" s="384"/>
      <c r="J2311" s="392"/>
      <c r="K2311" s="394"/>
      <c r="L2311" s="394"/>
      <c r="M2311" s="374">
        <f t="shared" si="32"/>
        <v>0</v>
      </c>
    </row>
    <row r="2312" spans="1:13" ht="20.149999999999999" customHeight="1">
      <c r="A2312" s="174"/>
      <c r="B2312" s="165"/>
      <c r="C2312" s="175"/>
      <c r="D2312" s="170"/>
      <c r="E2312" s="389" t="str">
        <f>IF(_xlfn.IFNA(VLOOKUP(D2312,FORMATS!$A$8:$B$43,2,FALSE),0)=0,"",VLOOKUP(D2312,FORMATS!$A$8:$B$43,2,FALSE))</f>
        <v/>
      </c>
      <c r="F2312" s="176"/>
      <c r="G2312" s="176"/>
      <c r="H2312" s="325"/>
      <c r="I2312" s="384"/>
      <c r="J2312" s="392"/>
      <c r="K2312" s="394"/>
      <c r="L2312" s="394"/>
      <c r="M2312" s="374">
        <f t="shared" si="32"/>
        <v>0</v>
      </c>
    </row>
    <row r="2313" spans="1:13" ht="20.149999999999999" customHeight="1">
      <c r="A2313" s="174"/>
      <c r="B2313" s="165"/>
      <c r="C2313" s="175"/>
      <c r="D2313" s="170"/>
      <c r="E2313" s="389" t="str">
        <f>IF(_xlfn.IFNA(VLOOKUP(D2313,FORMATS!$A$8:$B$43,2,FALSE),0)=0,"",VLOOKUP(D2313,FORMATS!$A$8:$B$43,2,FALSE))</f>
        <v/>
      </c>
      <c r="F2313" s="176"/>
      <c r="G2313" s="176"/>
      <c r="H2313" s="325"/>
      <c r="I2313" s="384"/>
      <c r="J2313" s="392"/>
      <c r="K2313" s="394"/>
      <c r="L2313" s="394"/>
      <c r="M2313" s="374">
        <f t="shared" si="32"/>
        <v>0</v>
      </c>
    </row>
    <row r="2314" spans="1:13" ht="20.149999999999999" customHeight="1">
      <c r="A2314" s="174"/>
      <c r="B2314" s="165"/>
      <c r="C2314" s="175"/>
      <c r="D2314" s="170"/>
      <c r="E2314" s="389" t="str">
        <f>IF(_xlfn.IFNA(VLOOKUP(D2314,FORMATS!$A$8:$B$43,2,FALSE),0)=0,"",VLOOKUP(D2314,FORMATS!$A$8:$B$43,2,FALSE))</f>
        <v/>
      </c>
      <c r="F2314" s="176"/>
      <c r="G2314" s="176"/>
      <c r="H2314" s="325"/>
      <c r="I2314" s="384"/>
      <c r="J2314" s="392"/>
      <c r="K2314" s="394"/>
      <c r="L2314" s="394"/>
      <c r="M2314" s="374">
        <f t="shared" si="32"/>
        <v>0</v>
      </c>
    </row>
    <row r="2315" spans="1:13" ht="20.149999999999999" customHeight="1">
      <c r="A2315" s="174"/>
      <c r="B2315" s="165"/>
      <c r="C2315" s="175"/>
      <c r="D2315" s="170"/>
      <c r="E2315" s="389" t="str">
        <f>IF(_xlfn.IFNA(VLOOKUP(D2315,FORMATS!$A$8:$B$43,2,FALSE),0)=0,"",VLOOKUP(D2315,FORMATS!$A$8:$B$43,2,FALSE))</f>
        <v/>
      </c>
      <c r="F2315" s="176"/>
      <c r="G2315" s="176"/>
      <c r="H2315" s="325"/>
      <c r="I2315" s="384"/>
      <c r="J2315" s="392"/>
      <c r="K2315" s="394"/>
      <c r="L2315" s="394"/>
      <c r="M2315" s="374">
        <f t="shared" si="32"/>
        <v>0</v>
      </c>
    </row>
    <row r="2316" spans="1:13" ht="20.149999999999999" customHeight="1">
      <c r="A2316" s="174"/>
      <c r="B2316" s="165"/>
      <c r="C2316" s="175"/>
      <c r="D2316" s="170"/>
      <c r="E2316" s="389" t="str">
        <f>IF(_xlfn.IFNA(VLOOKUP(D2316,FORMATS!$A$8:$B$43,2,FALSE),0)=0,"",VLOOKUP(D2316,FORMATS!$A$8:$B$43,2,FALSE))</f>
        <v/>
      </c>
      <c r="F2316" s="176"/>
      <c r="G2316" s="176"/>
      <c r="H2316" s="325"/>
      <c r="I2316" s="384"/>
      <c r="J2316" s="392"/>
      <c r="K2316" s="394"/>
      <c r="L2316" s="394"/>
      <c r="M2316" s="374">
        <f t="shared" si="32"/>
        <v>0</v>
      </c>
    </row>
    <row r="2317" spans="1:13" ht="20.149999999999999" customHeight="1">
      <c r="A2317" s="174"/>
      <c r="B2317" s="165"/>
      <c r="C2317" s="175"/>
      <c r="D2317" s="170"/>
      <c r="E2317" s="389" t="str">
        <f>IF(_xlfn.IFNA(VLOOKUP(D2317,FORMATS!$A$8:$B$43,2,FALSE),0)=0,"",VLOOKUP(D2317,FORMATS!$A$8:$B$43,2,FALSE))</f>
        <v/>
      </c>
      <c r="F2317" s="176"/>
      <c r="G2317" s="176"/>
      <c r="H2317" s="325"/>
      <c r="I2317" s="384"/>
      <c r="J2317" s="392"/>
      <c r="K2317" s="394"/>
      <c r="L2317" s="394"/>
      <c r="M2317" s="374">
        <f t="shared" si="32"/>
        <v>0</v>
      </c>
    </row>
    <row r="2318" spans="1:13" ht="20.149999999999999" customHeight="1">
      <c r="A2318" s="174"/>
      <c r="B2318" s="165"/>
      <c r="C2318" s="175"/>
      <c r="D2318" s="170"/>
      <c r="E2318" s="389" t="str">
        <f>IF(_xlfn.IFNA(VLOOKUP(D2318,FORMATS!$A$8:$B$43,2,FALSE),0)=0,"",VLOOKUP(D2318,FORMATS!$A$8:$B$43,2,FALSE))</f>
        <v/>
      </c>
      <c r="F2318" s="176"/>
      <c r="G2318" s="176"/>
      <c r="H2318" s="325"/>
      <c r="I2318" s="384"/>
      <c r="J2318" s="392"/>
      <c r="K2318" s="394"/>
      <c r="L2318" s="394"/>
      <c r="M2318" s="374">
        <f t="shared" si="32"/>
        <v>0</v>
      </c>
    </row>
    <row r="2319" spans="1:13" ht="20.149999999999999" customHeight="1">
      <c r="A2319" s="174"/>
      <c r="B2319" s="165"/>
      <c r="C2319" s="175"/>
      <c r="D2319" s="170"/>
      <c r="E2319" s="389" t="str">
        <f>IF(_xlfn.IFNA(VLOOKUP(D2319,FORMATS!$A$8:$B$43,2,FALSE),0)=0,"",VLOOKUP(D2319,FORMATS!$A$8:$B$43,2,FALSE))</f>
        <v/>
      </c>
      <c r="F2319" s="176"/>
      <c r="G2319" s="176"/>
      <c r="H2319" s="325"/>
      <c r="I2319" s="384"/>
      <c r="J2319" s="392"/>
      <c r="K2319" s="394"/>
      <c r="L2319" s="394"/>
      <c r="M2319" s="374">
        <f t="shared" si="32"/>
        <v>0</v>
      </c>
    </row>
    <row r="2320" spans="1:13" ht="20.149999999999999" customHeight="1">
      <c r="A2320" s="174"/>
      <c r="B2320" s="165"/>
      <c r="C2320" s="175"/>
      <c r="D2320" s="170"/>
      <c r="E2320" s="389" t="str">
        <f>IF(_xlfn.IFNA(VLOOKUP(D2320,FORMATS!$A$8:$B$43,2,FALSE),0)=0,"",VLOOKUP(D2320,FORMATS!$A$8:$B$43,2,FALSE))</f>
        <v/>
      </c>
      <c r="F2320" s="176"/>
      <c r="G2320" s="176"/>
      <c r="H2320" s="325"/>
      <c r="I2320" s="384"/>
      <c r="J2320" s="392"/>
      <c r="K2320" s="394"/>
      <c r="L2320" s="394"/>
      <c r="M2320" s="374">
        <f t="shared" si="32"/>
        <v>0</v>
      </c>
    </row>
    <row r="2321" spans="1:13" ht="20.149999999999999" customHeight="1">
      <c r="A2321" s="174"/>
      <c r="B2321" s="165"/>
      <c r="C2321" s="175"/>
      <c r="D2321" s="170"/>
      <c r="E2321" s="389" t="str">
        <f>IF(_xlfn.IFNA(VLOOKUP(D2321,FORMATS!$A$8:$B$43,2,FALSE),0)=0,"",VLOOKUP(D2321,FORMATS!$A$8:$B$43,2,FALSE))</f>
        <v/>
      </c>
      <c r="F2321" s="176"/>
      <c r="G2321" s="176"/>
      <c r="H2321" s="325"/>
      <c r="I2321" s="384"/>
      <c r="J2321" s="392"/>
      <c r="K2321" s="394"/>
      <c r="L2321" s="394"/>
      <c r="M2321" s="374">
        <f t="shared" si="32"/>
        <v>0</v>
      </c>
    </row>
    <row r="2322" spans="1:13" ht="20.149999999999999" customHeight="1">
      <c r="A2322" s="174"/>
      <c r="B2322" s="165"/>
      <c r="C2322" s="175"/>
      <c r="D2322" s="170"/>
      <c r="E2322" s="389" t="str">
        <f>IF(_xlfn.IFNA(VLOOKUP(D2322,FORMATS!$A$8:$B$43,2,FALSE),0)=0,"",VLOOKUP(D2322,FORMATS!$A$8:$B$43,2,FALSE))</f>
        <v/>
      </c>
      <c r="F2322" s="176"/>
      <c r="G2322" s="176"/>
      <c r="H2322" s="325"/>
      <c r="I2322" s="384"/>
      <c r="J2322" s="392"/>
      <c r="K2322" s="394"/>
      <c r="L2322" s="394"/>
      <c r="M2322" s="374">
        <f t="shared" si="32"/>
        <v>0</v>
      </c>
    </row>
    <row r="2323" spans="1:13" ht="20.149999999999999" customHeight="1">
      <c r="A2323" s="174"/>
      <c r="B2323" s="165"/>
      <c r="C2323" s="175"/>
      <c r="D2323" s="170"/>
      <c r="E2323" s="389" t="str">
        <f>IF(_xlfn.IFNA(VLOOKUP(D2323,FORMATS!$A$8:$B$43,2,FALSE),0)=0,"",VLOOKUP(D2323,FORMATS!$A$8:$B$43,2,FALSE))</f>
        <v/>
      </c>
      <c r="F2323" s="176"/>
      <c r="G2323" s="176"/>
      <c r="H2323" s="325"/>
      <c r="I2323" s="384"/>
      <c r="J2323" s="392"/>
      <c r="K2323" s="394"/>
      <c r="L2323" s="394"/>
      <c r="M2323" s="374">
        <f t="shared" si="32"/>
        <v>0</v>
      </c>
    </row>
    <row r="2324" spans="1:13" ht="20.149999999999999" customHeight="1">
      <c r="A2324" s="174"/>
      <c r="B2324" s="165"/>
      <c r="C2324" s="175"/>
      <c r="D2324" s="170"/>
      <c r="E2324" s="389" t="str">
        <f>IF(_xlfn.IFNA(VLOOKUP(D2324,FORMATS!$A$8:$B$43,2,FALSE),0)=0,"",VLOOKUP(D2324,FORMATS!$A$8:$B$43,2,FALSE))</f>
        <v/>
      </c>
      <c r="F2324" s="176"/>
      <c r="G2324" s="176"/>
      <c r="H2324" s="325"/>
      <c r="I2324" s="384"/>
      <c r="J2324" s="392"/>
      <c r="K2324" s="394"/>
      <c r="L2324" s="394"/>
      <c r="M2324" s="374">
        <f t="shared" ref="M2324:M2387" si="33">K2324-L2324</f>
        <v>0</v>
      </c>
    </row>
    <row r="2325" spans="1:13" ht="20.149999999999999" customHeight="1">
      <c r="A2325" s="174"/>
      <c r="B2325" s="165"/>
      <c r="C2325" s="175"/>
      <c r="D2325" s="170"/>
      <c r="E2325" s="389" t="str">
        <f>IF(_xlfn.IFNA(VLOOKUP(D2325,FORMATS!$A$8:$B$43,2,FALSE),0)=0,"",VLOOKUP(D2325,FORMATS!$A$8:$B$43,2,FALSE))</f>
        <v/>
      </c>
      <c r="F2325" s="176"/>
      <c r="G2325" s="176"/>
      <c r="H2325" s="325"/>
      <c r="I2325" s="384"/>
      <c r="J2325" s="392"/>
      <c r="K2325" s="394"/>
      <c r="L2325" s="394"/>
      <c r="M2325" s="374">
        <f t="shared" si="33"/>
        <v>0</v>
      </c>
    </row>
    <row r="2326" spans="1:13" ht="20.149999999999999" customHeight="1">
      <c r="A2326" s="174"/>
      <c r="B2326" s="165"/>
      <c r="C2326" s="175"/>
      <c r="D2326" s="170"/>
      <c r="E2326" s="389" t="str">
        <f>IF(_xlfn.IFNA(VLOOKUP(D2326,FORMATS!$A$8:$B$43,2,FALSE),0)=0,"",VLOOKUP(D2326,FORMATS!$A$8:$B$43,2,FALSE))</f>
        <v/>
      </c>
      <c r="F2326" s="176"/>
      <c r="G2326" s="176"/>
      <c r="H2326" s="325"/>
      <c r="I2326" s="384"/>
      <c r="J2326" s="392"/>
      <c r="K2326" s="394"/>
      <c r="L2326" s="394"/>
      <c r="M2326" s="374">
        <f t="shared" si="33"/>
        <v>0</v>
      </c>
    </row>
    <row r="2327" spans="1:13" ht="20.149999999999999" customHeight="1">
      <c r="A2327" s="174"/>
      <c r="B2327" s="165"/>
      <c r="C2327" s="175"/>
      <c r="D2327" s="170"/>
      <c r="E2327" s="389" t="str">
        <f>IF(_xlfn.IFNA(VLOOKUP(D2327,FORMATS!$A$8:$B$43,2,FALSE),0)=0,"",VLOOKUP(D2327,FORMATS!$A$8:$B$43,2,FALSE))</f>
        <v/>
      </c>
      <c r="F2327" s="176"/>
      <c r="G2327" s="176"/>
      <c r="H2327" s="325"/>
      <c r="I2327" s="384"/>
      <c r="J2327" s="392"/>
      <c r="K2327" s="394"/>
      <c r="L2327" s="394"/>
      <c r="M2327" s="374">
        <f t="shared" si="33"/>
        <v>0</v>
      </c>
    </row>
    <row r="2328" spans="1:13" ht="20.149999999999999" customHeight="1">
      <c r="A2328" s="174"/>
      <c r="B2328" s="165"/>
      <c r="C2328" s="175"/>
      <c r="D2328" s="170"/>
      <c r="E2328" s="389" t="str">
        <f>IF(_xlfn.IFNA(VLOOKUP(D2328,FORMATS!$A$8:$B$43,2,FALSE),0)=0,"",VLOOKUP(D2328,FORMATS!$A$8:$B$43,2,FALSE))</f>
        <v/>
      </c>
      <c r="F2328" s="176"/>
      <c r="G2328" s="176"/>
      <c r="H2328" s="325"/>
      <c r="I2328" s="384"/>
      <c r="J2328" s="392"/>
      <c r="K2328" s="394"/>
      <c r="L2328" s="394"/>
      <c r="M2328" s="374">
        <f t="shared" si="33"/>
        <v>0</v>
      </c>
    </row>
    <row r="2329" spans="1:13" ht="20.149999999999999" customHeight="1">
      <c r="A2329" s="174"/>
      <c r="B2329" s="165"/>
      <c r="C2329" s="175"/>
      <c r="D2329" s="170"/>
      <c r="E2329" s="389" t="str">
        <f>IF(_xlfn.IFNA(VLOOKUP(D2329,FORMATS!$A$8:$B$43,2,FALSE),0)=0,"",VLOOKUP(D2329,FORMATS!$A$8:$B$43,2,FALSE))</f>
        <v/>
      </c>
      <c r="F2329" s="176"/>
      <c r="G2329" s="176"/>
      <c r="H2329" s="325"/>
      <c r="I2329" s="384"/>
      <c r="J2329" s="392"/>
      <c r="K2329" s="394"/>
      <c r="L2329" s="394"/>
      <c r="M2329" s="374">
        <f t="shared" si="33"/>
        <v>0</v>
      </c>
    </row>
    <row r="2330" spans="1:13" ht="20.149999999999999" customHeight="1">
      <c r="A2330" s="174"/>
      <c r="B2330" s="165"/>
      <c r="C2330" s="175"/>
      <c r="D2330" s="170"/>
      <c r="E2330" s="389" t="str">
        <f>IF(_xlfn.IFNA(VLOOKUP(D2330,FORMATS!$A$8:$B$43,2,FALSE),0)=0,"",VLOOKUP(D2330,FORMATS!$A$8:$B$43,2,FALSE))</f>
        <v/>
      </c>
      <c r="F2330" s="176"/>
      <c r="G2330" s="176"/>
      <c r="H2330" s="325"/>
      <c r="I2330" s="384"/>
      <c r="J2330" s="392"/>
      <c r="K2330" s="394"/>
      <c r="L2330" s="394"/>
      <c r="M2330" s="374">
        <f t="shared" si="33"/>
        <v>0</v>
      </c>
    </row>
    <row r="2331" spans="1:13" ht="20.149999999999999" customHeight="1">
      <c r="A2331" s="174"/>
      <c r="B2331" s="165"/>
      <c r="C2331" s="175"/>
      <c r="D2331" s="170"/>
      <c r="E2331" s="389" t="str">
        <f>IF(_xlfn.IFNA(VLOOKUP(D2331,FORMATS!$A$8:$B$43,2,FALSE),0)=0,"",VLOOKUP(D2331,FORMATS!$A$8:$B$43,2,FALSE))</f>
        <v/>
      </c>
      <c r="F2331" s="176"/>
      <c r="G2331" s="176"/>
      <c r="H2331" s="325"/>
      <c r="I2331" s="384"/>
      <c r="J2331" s="392"/>
      <c r="K2331" s="394"/>
      <c r="L2331" s="394"/>
      <c r="M2331" s="374">
        <f t="shared" si="33"/>
        <v>0</v>
      </c>
    </row>
    <row r="2332" spans="1:13" ht="20.149999999999999" customHeight="1">
      <c r="A2332" s="174"/>
      <c r="B2332" s="165"/>
      <c r="C2332" s="175"/>
      <c r="D2332" s="170"/>
      <c r="E2332" s="389" t="str">
        <f>IF(_xlfn.IFNA(VLOOKUP(D2332,FORMATS!$A$8:$B$43,2,FALSE),0)=0,"",VLOOKUP(D2332,FORMATS!$A$8:$B$43,2,FALSE))</f>
        <v/>
      </c>
      <c r="F2332" s="176"/>
      <c r="G2332" s="176"/>
      <c r="H2332" s="325"/>
      <c r="I2332" s="384"/>
      <c r="J2332" s="392"/>
      <c r="K2332" s="394"/>
      <c r="L2332" s="394"/>
      <c r="M2332" s="374">
        <f t="shared" si="33"/>
        <v>0</v>
      </c>
    </row>
    <row r="2333" spans="1:13" ht="20.149999999999999" customHeight="1">
      <c r="A2333" s="174"/>
      <c r="B2333" s="165"/>
      <c r="C2333" s="175"/>
      <c r="D2333" s="170"/>
      <c r="E2333" s="389" t="str">
        <f>IF(_xlfn.IFNA(VLOOKUP(D2333,FORMATS!$A$8:$B$43,2,FALSE),0)=0,"",VLOOKUP(D2333,FORMATS!$A$8:$B$43,2,FALSE))</f>
        <v/>
      </c>
      <c r="F2333" s="176"/>
      <c r="G2333" s="176"/>
      <c r="H2333" s="325"/>
      <c r="I2333" s="384"/>
      <c r="J2333" s="392"/>
      <c r="K2333" s="394"/>
      <c r="L2333" s="394"/>
      <c r="M2333" s="374">
        <f t="shared" si="33"/>
        <v>0</v>
      </c>
    </row>
    <row r="2334" spans="1:13" ht="20.149999999999999" customHeight="1">
      <c r="A2334" s="174"/>
      <c r="B2334" s="165"/>
      <c r="C2334" s="175"/>
      <c r="D2334" s="170"/>
      <c r="E2334" s="389" t="str">
        <f>IF(_xlfn.IFNA(VLOOKUP(D2334,FORMATS!$A$8:$B$43,2,FALSE),0)=0,"",VLOOKUP(D2334,FORMATS!$A$8:$B$43,2,FALSE))</f>
        <v/>
      </c>
      <c r="F2334" s="176"/>
      <c r="G2334" s="176"/>
      <c r="H2334" s="325"/>
      <c r="I2334" s="384"/>
      <c r="J2334" s="392"/>
      <c r="K2334" s="394"/>
      <c r="L2334" s="394"/>
      <c r="M2334" s="374">
        <f t="shared" si="33"/>
        <v>0</v>
      </c>
    </row>
    <row r="2335" spans="1:13" ht="20.149999999999999" customHeight="1">
      <c r="A2335" s="174"/>
      <c r="B2335" s="165"/>
      <c r="C2335" s="175"/>
      <c r="D2335" s="170"/>
      <c r="E2335" s="389" t="str">
        <f>IF(_xlfn.IFNA(VLOOKUP(D2335,FORMATS!$A$8:$B$43,2,FALSE),0)=0,"",VLOOKUP(D2335,FORMATS!$A$8:$B$43,2,FALSE))</f>
        <v/>
      </c>
      <c r="F2335" s="176"/>
      <c r="G2335" s="176"/>
      <c r="H2335" s="325"/>
      <c r="I2335" s="384"/>
      <c r="J2335" s="392"/>
      <c r="K2335" s="394"/>
      <c r="L2335" s="394"/>
      <c r="M2335" s="374">
        <f t="shared" si="33"/>
        <v>0</v>
      </c>
    </row>
    <row r="2336" spans="1:13" ht="20.149999999999999" customHeight="1">
      <c r="A2336" s="174"/>
      <c r="B2336" s="165"/>
      <c r="C2336" s="175"/>
      <c r="D2336" s="170"/>
      <c r="E2336" s="389" t="str">
        <f>IF(_xlfn.IFNA(VLOOKUP(D2336,FORMATS!$A$8:$B$43,2,FALSE),0)=0,"",VLOOKUP(D2336,FORMATS!$A$8:$B$43,2,FALSE))</f>
        <v/>
      </c>
      <c r="F2336" s="176"/>
      <c r="G2336" s="176"/>
      <c r="H2336" s="325"/>
      <c r="I2336" s="384"/>
      <c r="J2336" s="392"/>
      <c r="K2336" s="394"/>
      <c r="L2336" s="394"/>
      <c r="M2336" s="374">
        <f t="shared" si="33"/>
        <v>0</v>
      </c>
    </row>
    <row r="2337" spans="1:13" ht="20.149999999999999" customHeight="1">
      <c r="A2337" s="174"/>
      <c r="B2337" s="165"/>
      <c r="C2337" s="175"/>
      <c r="D2337" s="170"/>
      <c r="E2337" s="389" t="str">
        <f>IF(_xlfn.IFNA(VLOOKUP(D2337,FORMATS!$A$8:$B$43,2,FALSE),0)=0,"",VLOOKUP(D2337,FORMATS!$A$8:$B$43,2,FALSE))</f>
        <v/>
      </c>
      <c r="F2337" s="176"/>
      <c r="G2337" s="176"/>
      <c r="H2337" s="325"/>
      <c r="I2337" s="384"/>
      <c r="J2337" s="392"/>
      <c r="K2337" s="394"/>
      <c r="L2337" s="394"/>
      <c r="M2337" s="374">
        <f t="shared" si="33"/>
        <v>0</v>
      </c>
    </row>
    <row r="2338" spans="1:13" ht="20.149999999999999" customHeight="1">
      <c r="A2338" s="174"/>
      <c r="B2338" s="165"/>
      <c r="C2338" s="175"/>
      <c r="D2338" s="170"/>
      <c r="E2338" s="389" t="str">
        <f>IF(_xlfn.IFNA(VLOOKUP(D2338,FORMATS!$A$8:$B$43,2,FALSE),0)=0,"",VLOOKUP(D2338,FORMATS!$A$8:$B$43,2,FALSE))</f>
        <v/>
      </c>
      <c r="F2338" s="176"/>
      <c r="G2338" s="176"/>
      <c r="H2338" s="325"/>
      <c r="I2338" s="384"/>
      <c r="J2338" s="392"/>
      <c r="K2338" s="394"/>
      <c r="L2338" s="394"/>
      <c r="M2338" s="374">
        <f t="shared" si="33"/>
        <v>0</v>
      </c>
    </row>
    <row r="2339" spans="1:13" ht="20.149999999999999" customHeight="1">
      <c r="A2339" s="174"/>
      <c r="B2339" s="165"/>
      <c r="C2339" s="175"/>
      <c r="D2339" s="170"/>
      <c r="E2339" s="389" t="str">
        <f>IF(_xlfn.IFNA(VLOOKUP(D2339,FORMATS!$A$8:$B$43,2,FALSE),0)=0,"",VLOOKUP(D2339,FORMATS!$A$8:$B$43,2,FALSE))</f>
        <v/>
      </c>
      <c r="F2339" s="176"/>
      <c r="G2339" s="176"/>
      <c r="H2339" s="325"/>
      <c r="I2339" s="384"/>
      <c r="J2339" s="392"/>
      <c r="K2339" s="394"/>
      <c r="L2339" s="394"/>
      <c r="M2339" s="374">
        <f t="shared" si="33"/>
        <v>0</v>
      </c>
    </row>
    <row r="2340" spans="1:13" ht="20.149999999999999" customHeight="1">
      <c r="A2340" s="174"/>
      <c r="B2340" s="165"/>
      <c r="C2340" s="175"/>
      <c r="D2340" s="170"/>
      <c r="E2340" s="389" t="str">
        <f>IF(_xlfn.IFNA(VLOOKUP(D2340,FORMATS!$A$8:$B$43,2,FALSE),0)=0,"",VLOOKUP(D2340,FORMATS!$A$8:$B$43,2,FALSE))</f>
        <v/>
      </c>
      <c r="F2340" s="176"/>
      <c r="G2340" s="176"/>
      <c r="H2340" s="325"/>
      <c r="I2340" s="384"/>
      <c r="J2340" s="392"/>
      <c r="K2340" s="394"/>
      <c r="L2340" s="394"/>
      <c r="M2340" s="374">
        <f t="shared" si="33"/>
        <v>0</v>
      </c>
    </row>
    <row r="2341" spans="1:13" ht="20.149999999999999" customHeight="1">
      <c r="A2341" s="174"/>
      <c r="B2341" s="165"/>
      <c r="C2341" s="175"/>
      <c r="D2341" s="170"/>
      <c r="E2341" s="389" t="str">
        <f>IF(_xlfn.IFNA(VLOOKUP(D2341,FORMATS!$A$8:$B$43,2,FALSE),0)=0,"",VLOOKUP(D2341,FORMATS!$A$8:$B$43,2,FALSE))</f>
        <v/>
      </c>
      <c r="F2341" s="176"/>
      <c r="G2341" s="176"/>
      <c r="H2341" s="325"/>
      <c r="I2341" s="384"/>
      <c r="J2341" s="392"/>
      <c r="K2341" s="394"/>
      <c r="L2341" s="394"/>
      <c r="M2341" s="374">
        <f t="shared" si="33"/>
        <v>0</v>
      </c>
    </row>
    <row r="2342" spans="1:13" ht="20.149999999999999" customHeight="1">
      <c r="A2342" s="174"/>
      <c r="B2342" s="165"/>
      <c r="C2342" s="175"/>
      <c r="D2342" s="170"/>
      <c r="E2342" s="389" t="str">
        <f>IF(_xlfn.IFNA(VLOOKUP(D2342,FORMATS!$A$8:$B$43,2,FALSE),0)=0,"",VLOOKUP(D2342,FORMATS!$A$8:$B$43,2,FALSE))</f>
        <v/>
      </c>
      <c r="F2342" s="176"/>
      <c r="G2342" s="176"/>
      <c r="H2342" s="325"/>
      <c r="I2342" s="384"/>
      <c r="J2342" s="392"/>
      <c r="K2342" s="394"/>
      <c r="L2342" s="394"/>
      <c r="M2342" s="374">
        <f t="shared" si="33"/>
        <v>0</v>
      </c>
    </row>
    <row r="2343" spans="1:13" ht="20.149999999999999" customHeight="1">
      <c r="A2343" s="174"/>
      <c r="B2343" s="165"/>
      <c r="C2343" s="175"/>
      <c r="D2343" s="170"/>
      <c r="E2343" s="389" t="str">
        <f>IF(_xlfn.IFNA(VLOOKUP(D2343,FORMATS!$A$8:$B$43,2,FALSE),0)=0,"",VLOOKUP(D2343,FORMATS!$A$8:$B$43,2,FALSE))</f>
        <v/>
      </c>
      <c r="F2343" s="176"/>
      <c r="G2343" s="176"/>
      <c r="H2343" s="325"/>
      <c r="I2343" s="384"/>
      <c r="J2343" s="392"/>
      <c r="K2343" s="394"/>
      <c r="L2343" s="394"/>
      <c r="M2343" s="374">
        <f t="shared" si="33"/>
        <v>0</v>
      </c>
    </row>
    <row r="2344" spans="1:13" ht="20.149999999999999" customHeight="1">
      <c r="A2344" s="174"/>
      <c r="B2344" s="165"/>
      <c r="C2344" s="175"/>
      <c r="D2344" s="170"/>
      <c r="E2344" s="389" t="str">
        <f>IF(_xlfn.IFNA(VLOOKUP(D2344,FORMATS!$A$8:$B$43,2,FALSE),0)=0,"",VLOOKUP(D2344,FORMATS!$A$8:$B$43,2,FALSE))</f>
        <v/>
      </c>
      <c r="F2344" s="176"/>
      <c r="G2344" s="176"/>
      <c r="H2344" s="325"/>
      <c r="I2344" s="384"/>
      <c r="J2344" s="392"/>
      <c r="K2344" s="394"/>
      <c r="L2344" s="394"/>
      <c r="M2344" s="374">
        <f t="shared" si="33"/>
        <v>0</v>
      </c>
    </row>
    <row r="2345" spans="1:13" ht="20.149999999999999" customHeight="1">
      <c r="A2345" s="174"/>
      <c r="B2345" s="165"/>
      <c r="C2345" s="175"/>
      <c r="D2345" s="170"/>
      <c r="E2345" s="389" t="str">
        <f>IF(_xlfn.IFNA(VLOOKUP(D2345,FORMATS!$A$8:$B$43,2,FALSE),0)=0,"",VLOOKUP(D2345,FORMATS!$A$8:$B$43,2,FALSE))</f>
        <v/>
      </c>
      <c r="F2345" s="176"/>
      <c r="G2345" s="176"/>
      <c r="H2345" s="325"/>
      <c r="I2345" s="384"/>
      <c r="J2345" s="392"/>
      <c r="K2345" s="394"/>
      <c r="L2345" s="394"/>
      <c r="M2345" s="374">
        <f t="shared" si="33"/>
        <v>0</v>
      </c>
    </row>
    <row r="2346" spans="1:13" ht="20.149999999999999" customHeight="1">
      <c r="A2346" s="174"/>
      <c r="B2346" s="165"/>
      <c r="C2346" s="175"/>
      <c r="D2346" s="170"/>
      <c r="E2346" s="389" t="str">
        <f>IF(_xlfn.IFNA(VLOOKUP(D2346,FORMATS!$A$8:$B$43,2,FALSE),0)=0,"",VLOOKUP(D2346,FORMATS!$A$8:$B$43,2,FALSE))</f>
        <v/>
      </c>
      <c r="F2346" s="176"/>
      <c r="G2346" s="176"/>
      <c r="H2346" s="325"/>
      <c r="I2346" s="384"/>
      <c r="J2346" s="392"/>
      <c r="K2346" s="394"/>
      <c r="L2346" s="394"/>
      <c r="M2346" s="374">
        <f t="shared" si="33"/>
        <v>0</v>
      </c>
    </row>
    <row r="2347" spans="1:13" ht="20.149999999999999" customHeight="1">
      <c r="A2347" s="174"/>
      <c r="B2347" s="165"/>
      <c r="C2347" s="175"/>
      <c r="D2347" s="170"/>
      <c r="E2347" s="389" t="str">
        <f>IF(_xlfn.IFNA(VLOOKUP(D2347,FORMATS!$A$8:$B$43,2,FALSE),0)=0,"",VLOOKUP(D2347,FORMATS!$A$8:$B$43,2,FALSE))</f>
        <v/>
      </c>
      <c r="F2347" s="176"/>
      <c r="G2347" s="176"/>
      <c r="H2347" s="325"/>
      <c r="I2347" s="384"/>
      <c r="J2347" s="392"/>
      <c r="K2347" s="394"/>
      <c r="L2347" s="394"/>
      <c r="M2347" s="374">
        <f t="shared" si="33"/>
        <v>0</v>
      </c>
    </row>
    <row r="2348" spans="1:13" ht="20.149999999999999" customHeight="1">
      <c r="A2348" s="174"/>
      <c r="B2348" s="165"/>
      <c r="C2348" s="175"/>
      <c r="D2348" s="170"/>
      <c r="E2348" s="389" t="str">
        <f>IF(_xlfn.IFNA(VLOOKUP(D2348,FORMATS!$A$8:$B$43,2,FALSE),0)=0,"",VLOOKUP(D2348,FORMATS!$A$8:$B$43,2,FALSE))</f>
        <v/>
      </c>
      <c r="F2348" s="176"/>
      <c r="G2348" s="176"/>
      <c r="H2348" s="325"/>
      <c r="I2348" s="384"/>
      <c r="J2348" s="392"/>
      <c r="K2348" s="394"/>
      <c r="L2348" s="394"/>
      <c r="M2348" s="374">
        <f t="shared" si="33"/>
        <v>0</v>
      </c>
    </row>
    <row r="2349" spans="1:13" ht="20.149999999999999" customHeight="1">
      <c r="A2349" s="174"/>
      <c r="B2349" s="165"/>
      <c r="C2349" s="175"/>
      <c r="D2349" s="170"/>
      <c r="E2349" s="389" t="str">
        <f>IF(_xlfn.IFNA(VLOOKUP(D2349,FORMATS!$A$8:$B$43,2,FALSE),0)=0,"",VLOOKUP(D2349,FORMATS!$A$8:$B$43,2,FALSE))</f>
        <v/>
      </c>
      <c r="F2349" s="176"/>
      <c r="G2349" s="176"/>
      <c r="H2349" s="325"/>
      <c r="I2349" s="384"/>
      <c r="J2349" s="392"/>
      <c r="K2349" s="394"/>
      <c r="L2349" s="394"/>
      <c r="M2349" s="374">
        <f t="shared" si="33"/>
        <v>0</v>
      </c>
    </row>
    <row r="2350" spans="1:13" ht="20.149999999999999" customHeight="1">
      <c r="A2350" s="174"/>
      <c r="B2350" s="165"/>
      <c r="C2350" s="175"/>
      <c r="D2350" s="170"/>
      <c r="E2350" s="389" t="str">
        <f>IF(_xlfn.IFNA(VLOOKUP(D2350,FORMATS!$A$8:$B$43,2,FALSE),0)=0,"",VLOOKUP(D2350,FORMATS!$A$8:$B$43,2,FALSE))</f>
        <v/>
      </c>
      <c r="F2350" s="176"/>
      <c r="G2350" s="176"/>
      <c r="H2350" s="325"/>
      <c r="I2350" s="384"/>
      <c r="J2350" s="392"/>
      <c r="K2350" s="394"/>
      <c r="L2350" s="394"/>
      <c r="M2350" s="374">
        <f t="shared" si="33"/>
        <v>0</v>
      </c>
    </row>
    <row r="2351" spans="1:13" ht="20.149999999999999" customHeight="1">
      <c r="A2351" s="174"/>
      <c r="B2351" s="165"/>
      <c r="C2351" s="175"/>
      <c r="D2351" s="170"/>
      <c r="E2351" s="389" t="str">
        <f>IF(_xlfn.IFNA(VLOOKUP(D2351,FORMATS!$A$8:$B$43,2,FALSE),0)=0,"",VLOOKUP(D2351,FORMATS!$A$8:$B$43,2,FALSE))</f>
        <v/>
      </c>
      <c r="F2351" s="176"/>
      <c r="G2351" s="176"/>
      <c r="H2351" s="325"/>
      <c r="I2351" s="384"/>
      <c r="J2351" s="392"/>
      <c r="K2351" s="394"/>
      <c r="L2351" s="394"/>
      <c r="M2351" s="374">
        <f t="shared" si="33"/>
        <v>0</v>
      </c>
    </row>
    <row r="2352" spans="1:13" ht="20.149999999999999" customHeight="1">
      <c r="A2352" s="174"/>
      <c r="B2352" s="165"/>
      <c r="C2352" s="175"/>
      <c r="D2352" s="170"/>
      <c r="E2352" s="389" t="str">
        <f>IF(_xlfn.IFNA(VLOOKUP(D2352,FORMATS!$A$8:$B$43,2,FALSE),0)=0,"",VLOOKUP(D2352,FORMATS!$A$8:$B$43,2,FALSE))</f>
        <v/>
      </c>
      <c r="F2352" s="176"/>
      <c r="G2352" s="176"/>
      <c r="H2352" s="325"/>
      <c r="I2352" s="384"/>
      <c r="J2352" s="392"/>
      <c r="K2352" s="394"/>
      <c r="L2352" s="394"/>
      <c r="M2352" s="374">
        <f t="shared" si="33"/>
        <v>0</v>
      </c>
    </row>
    <row r="2353" spans="1:13" ht="20.149999999999999" customHeight="1">
      <c r="A2353" s="174"/>
      <c r="B2353" s="165"/>
      <c r="C2353" s="175"/>
      <c r="D2353" s="170"/>
      <c r="E2353" s="389" t="str">
        <f>IF(_xlfn.IFNA(VLOOKUP(D2353,FORMATS!$A$8:$B$43,2,FALSE),0)=0,"",VLOOKUP(D2353,FORMATS!$A$8:$B$43,2,FALSE))</f>
        <v/>
      </c>
      <c r="F2353" s="176"/>
      <c r="G2353" s="176"/>
      <c r="H2353" s="325"/>
      <c r="I2353" s="384"/>
      <c r="J2353" s="392"/>
      <c r="K2353" s="394"/>
      <c r="L2353" s="394"/>
      <c r="M2353" s="374">
        <f t="shared" si="33"/>
        <v>0</v>
      </c>
    </row>
    <row r="2354" spans="1:13" ht="20.149999999999999" customHeight="1">
      <c r="A2354" s="174"/>
      <c r="B2354" s="165"/>
      <c r="C2354" s="175"/>
      <c r="D2354" s="170"/>
      <c r="E2354" s="389" t="str">
        <f>IF(_xlfn.IFNA(VLOOKUP(D2354,FORMATS!$A$8:$B$43,2,FALSE),0)=0,"",VLOOKUP(D2354,FORMATS!$A$8:$B$43,2,FALSE))</f>
        <v/>
      </c>
      <c r="F2354" s="176"/>
      <c r="G2354" s="176"/>
      <c r="H2354" s="325"/>
      <c r="I2354" s="384"/>
      <c r="J2354" s="392"/>
      <c r="K2354" s="394"/>
      <c r="L2354" s="394"/>
      <c r="M2354" s="374">
        <f t="shared" si="33"/>
        <v>0</v>
      </c>
    </row>
    <row r="2355" spans="1:13" ht="20.149999999999999" customHeight="1">
      <c r="A2355" s="174"/>
      <c r="B2355" s="165"/>
      <c r="C2355" s="175"/>
      <c r="D2355" s="170"/>
      <c r="E2355" s="389" t="str">
        <f>IF(_xlfn.IFNA(VLOOKUP(D2355,FORMATS!$A$8:$B$43,2,FALSE),0)=0,"",VLOOKUP(D2355,FORMATS!$A$8:$B$43,2,FALSE))</f>
        <v/>
      </c>
      <c r="F2355" s="176"/>
      <c r="G2355" s="176"/>
      <c r="H2355" s="325"/>
      <c r="I2355" s="384"/>
      <c r="J2355" s="392"/>
      <c r="K2355" s="394"/>
      <c r="L2355" s="394"/>
      <c r="M2355" s="374">
        <f t="shared" si="33"/>
        <v>0</v>
      </c>
    </row>
    <row r="2356" spans="1:13" ht="20.149999999999999" customHeight="1">
      <c r="A2356" s="174"/>
      <c r="B2356" s="165"/>
      <c r="C2356" s="175"/>
      <c r="D2356" s="170"/>
      <c r="E2356" s="389" t="str">
        <f>IF(_xlfn.IFNA(VLOOKUP(D2356,FORMATS!$A$8:$B$43,2,FALSE),0)=0,"",VLOOKUP(D2356,FORMATS!$A$8:$B$43,2,FALSE))</f>
        <v/>
      </c>
      <c r="F2356" s="176"/>
      <c r="G2356" s="176"/>
      <c r="H2356" s="325"/>
      <c r="I2356" s="384"/>
      <c r="J2356" s="392"/>
      <c r="K2356" s="394"/>
      <c r="L2356" s="394"/>
      <c r="M2356" s="374">
        <f t="shared" si="33"/>
        <v>0</v>
      </c>
    </row>
    <row r="2357" spans="1:13" ht="20.149999999999999" customHeight="1">
      <c r="A2357" s="174"/>
      <c r="B2357" s="165"/>
      <c r="C2357" s="175"/>
      <c r="D2357" s="170"/>
      <c r="E2357" s="389" t="str">
        <f>IF(_xlfn.IFNA(VLOOKUP(D2357,FORMATS!$A$8:$B$43,2,FALSE),0)=0,"",VLOOKUP(D2357,FORMATS!$A$8:$B$43,2,FALSE))</f>
        <v/>
      </c>
      <c r="F2357" s="176"/>
      <c r="G2357" s="176"/>
      <c r="H2357" s="325"/>
      <c r="I2357" s="384"/>
      <c r="J2357" s="392"/>
      <c r="K2357" s="394"/>
      <c r="L2357" s="394"/>
      <c r="M2357" s="374">
        <f t="shared" si="33"/>
        <v>0</v>
      </c>
    </row>
    <row r="2358" spans="1:13" ht="20.149999999999999" customHeight="1">
      <c r="A2358" s="174"/>
      <c r="B2358" s="165"/>
      <c r="C2358" s="175"/>
      <c r="D2358" s="170"/>
      <c r="E2358" s="389" t="str">
        <f>IF(_xlfn.IFNA(VLOOKUP(D2358,FORMATS!$A$8:$B$43,2,FALSE),0)=0,"",VLOOKUP(D2358,FORMATS!$A$8:$B$43,2,FALSE))</f>
        <v/>
      </c>
      <c r="F2358" s="176"/>
      <c r="G2358" s="176"/>
      <c r="H2358" s="325"/>
      <c r="I2358" s="384"/>
      <c r="J2358" s="392"/>
      <c r="K2358" s="394"/>
      <c r="L2358" s="394"/>
      <c r="M2358" s="374">
        <f t="shared" si="33"/>
        <v>0</v>
      </c>
    </row>
    <row r="2359" spans="1:13" ht="20.149999999999999" customHeight="1">
      <c r="A2359" s="174"/>
      <c r="B2359" s="165"/>
      <c r="C2359" s="175"/>
      <c r="D2359" s="170"/>
      <c r="E2359" s="389" t="str">
        <f>IF(_xlfn.IFNA(VLOOKUP(D2359,FORMATS!$A$8:$B$43,2,FALSE),0)=0,"",VLOOKUP(D2359,FORMATS!$A$8:$B$43,2,FALSE))</f>
        <v/>
      </c>
      <c r="F2359" s="176"/>
      <c r="G2359" s="176"/>
      <c r="H2359" s="325"/>
      <c r="I2359" s="384"/>
      <c r="J2359" s="392"/>
      <c r="K2359" s="394"/>
      <c r="L2359" s="394"/>
      <c r="M2359" s="374">
        <f t="shared" si="33"/>
        <v>0</v>
      </c>
    </row>
    <row r="2360" spans="1:13" ht="20.149999999999999" customHeight="1">
      <c r="A2360" s="174"/>
      <c r="B2360" s="165"/>
      <c r="C2360" s="175"/>
      <c r="D2360" s="170"/>
      <c r="E2360" s="389" t="str">
        <f>IF(_xlfn.IFNA(VLOOKUP(D2360,FORMATS!$A$8:$B$43,2,FALSE),0)=0,"",VLOOKUP(D2360,FORMATS!$A$8:$B$43,2,FALSE))</f>
        <v/>
      </c>
      <c r="F2360" s="176"/>
      <c r="G2360" s="176"/>
      <c r="H2360" s="325"/>
      <c r="I2360" s="384"/>
      <c r="J2360" s="392"/>
      <c r="K2360" s="394"/>
      <c r="L2360" s="394"/>
      <c r="M2360" s="374">
        <f t="shared" si="33"/>
        <v>0</v>
      </c>
    </row>
    <row r="2361" spans="1:13" ht="20.149999999999999" customHeight="1">
      <c r="A2361" s="174"/>
      <c r="B2361" s="165"/>
      <c r="C2361" s="175"/>
      <c r="D2361" s="170"/>
      <c r="E2361" s="389" t="str">
        <f>IF(_xlfn.IFNA(VLOOKUP(D2361,FORMATS!$A$8:$B$43,2,FALSE),0)=0,"",VLOOKUP(D2361,FORMATS!$A$8:$B$43,2,FALSE))</f>
        <v/>
      </c>
      <c r="F2361" s="176"/>
      <c r="G2361" s="176"/>
      <c r="H2361" s="325"/>
      <c r="I2361" s="384"/>
      <c r="J2361" s="392"/>
      <c r="K2361" s="394"/>
      <c r="L2361" s="394"/>
      <c r="M2361" s="374">
        <f t="shared" si="33"/>
        <v>0</v>
      </c>
    </row>
    <row r="2362" spans="1:13" ht="20.149999999999999" customHeight="1">
      <c r="A2362" s="174"/>
      <c r="B2362" s="165"/>
      <c r="C2362" s="175"/>
      <c r="D2362" s="170"/>
      <c r="E2362" s="389" t="str">
        <f>IF(_xlfn.IFNA(VLOOKUP(D2362,FORMATS!$A$8:$B$43,2,FALSE),0)=0,"",VLOOKUP(D2362,FORMATS!$A$8:$B$43,2,FALSE))</f>
        <v/>
      </c>
      <c r="F2362" s="176"/>
      <c r="G2362" s="176"/>
      <c r="H2362" s="325"/>
      <c r="I2362" s="384"/>
      <c r="J2362" s="392"/>
      <c r="K2362" s="394"/>
      <c r="L2362" s="394"/>
      <c r="M2362" s="374">
        <f t="shared" si="33"/>
        <v>0</v>
      </c>
    </row>
    <row r="2363" spans="1:13" ht="20.149999999999999" customHeight="1">
      <c r="A2363" s="174"/>
      <c r="B2363" s="165"/>
      <c r="C2363" s="175"/>
      <c r="D2363" s="170"/>
      <c r="E2363" s="389" t="str">
        <f>IF(_xlfn.IFNA(VLOOKUP(D2363,FORMATS!$A$8:$B$43,2,FALSE),0)=0,"",VLOOKUP(D2363,FORMATS!$A$8:$B$43,2,FALSE))</f>
        <v/>
      </c>
      <c r="F2363" s="176"/>
      <c r="G2363" s="176"/>
      <c r="H2363" s="325"/>
      <c r="I2363" s="384"/>
      <c r="J2363" s="392"/>
      <c r="K2363" s="394"/>
      <c r="L2363" s="394"/>
      <c r="M2363" s="374">
        <f t="shared" si="33"/>
        <v>0</v>
      </c>
    </row>
    <row r="2364" spans="1:13" ht="20.149999999999999" customHeight="1">
      <c r="A2364" s="174"/>
      <c r="B2364" s="165"/>
      <c r="C2364" s="175"/>
      <c r="D2364" s="170"/>
      <c r="E2364" s="389" t="str">
        <f>IF(_xlfn.IFNA(VLOOKUP(D2364,FORMATS!$A$8:$B$43,2,FALSE),0)=0,"",VLOOKUP(D2364,FORMATS!$A$8:$B$43,2,FALSE))</f>
        <v/>
      </c>
      <c r="F2364" s="176"/>
      <c r="G2364" s="176"/>
      <c r="H2364" s="325"/>
      <c r="I2364" s="384"/>
      <c r="J2364" s="392"/>
      <c r="K2364" s="394"/>
      <c r="L2364" s="394"/>
      <c r="M2364" s="374">
        <f t="shared" si="33"/>
        <v>0</v>
      </c>
    </row>
    <row r="2365" spans="1:13" ht="20.149999999999999" customHeight="1">
      <c r="A2365" s="174"/>
      <c r="B2365" s="165"/>
      <c r="C2365" s="175"/>
      <c r="D2365" s="170"/>
      <c r="E2365" s="389" t="str">
        <f>IF(_xlfn.IFNA(VLOOKUP(D2365,FORMATS!$A$8:$B$43,2,FALSE),0)=0,"",VLOOKUP(D2365,FORMATS!$A$8:$B$43,2,FALSE))</f>
        <v/>
      </c>
      <c r="F2365" s="176"/>
      <c r="G2365" s="176"/>
      <c r="H2365" s="325"/>
      <c r="I2365" s="384"/>
      <c r="J2365" s="392"/>
      <c r="K2365" s="394"/>
      <c r="L2365" s="394"/>
      <c r="M2365" s="374">
        <f t="shared" si="33"/>
        <v>0</v>
      </c>
    </row>
    <row r="2366" spans="1:13" ht="20.149999999999999" customHeight="1">
      <c r="A2366" s="174"/>
      <c r="B2366" s="165"/>
      <c r="C2366" s="175"/>
      <c r="D2366" s="170"/>
      <c r="E2366" s="389" t="str">
        <f>IF(_xlfn.IFNA(VLOOKUP(D2366,FORMATS!$A$8:$B$43,2,FALSE),0)=0,"",VLOOKUP(D2366,FORMATS!$A$8:$B$43,2,FALSE))</f>
        <v/>
      </c>
      <c r="F2366" s="176"/>
      <c r="G2366" s="176"/>
      <c r="H2366" s="325"/>
      <c r="I2366" s="384"/>
      <c r="J2366" s="392"/>
      <c r="K2366" s="394"/>
      <c r="L2366" s="394"/>
      <c r="M2366" s="374">
        <f t="shared" si="33"/>
        <v>0</v>
      </c>
    </row>
    <row r="2367" spans="1:13" ht="20.149999999999999" customHeight="1">
      <c r="A2367" s="174"/>
      <c r="B2367" s="165"/>
      <c r="C2367" s="175"/>
      <c r="D2367" s="170"/>
      <c r="E2367" s="389" t="str">
        <f>IF(_xlfn.IFNA(VLOOKUP(D2367,FORMATS!$A$8:$B$43,2,FALSE),0)=0,"",VLOOKUP(D2367,FORMATS!$A$8:$B$43,2,FALSE))</f>
        <v/>
      </c>
      <c r="F2367" s="176"/>
      <c r="G2367" s="176"/>
      <c r="H2367" s="325"/>
      <c r="I2367" s="384"/>
      <c r="J2367" s="392"/>
      <c r="K2367" s="394"/>
      <c r="L2367" s="394"/>
      <c r="M2367" s="374">
        <f t="shared" si="33"/>
        <v>0</v>
      </c>
    </row>
    <row r="2368" spans="1:13" ht="20.149999999999999" customHeight="1">
      <c r="A2368" s="174"/>
      <c r="B2368" s="165"/>
      <c r="C2368" s="175"/>
      <c r="D2368" s="170"/>
      <c r="E2368" s="389" t="str">
        <f>IF(_xlfn.IFNA(VLOOKUP(D2368,FORMATS!$A$8:$B$43,2,FALSE),0)=0,"",VLOOKUP(D2368,FORMATS!$A$8:$B$43,2,FALSE))</f>
        <v/>
      </c>
      <c r="F2368" s="176"/>
      <c r="G2368" s="176"/>
      <c r="H2368" s="325"/>
      <c r="I2368" s="384"/>
      <c r="J2368" s="392"/>
      <c r="K2368" s="394"/>
      <c r="L2368" s="394"/>
      <c r="M2368" s="374">
        <f t="shared" si="33"/>
        <v>0</v>
      </c>
    </row>
    <row r="2369" spans="1:13" ht="20.149999999999999" customHeight="1">
      <c r="A2369" s="174"/>
      <c r="B2369" s="165"/>
      <c r="C2369" s="175"/>
      <c r="D2369" s="170"/>
      <c r="E2369" s="389" t="str">
        <f>IF(_xlfn.IFNA(VLOOKUP(D2369,FORMATS!$A$8:$B$43,2,FALSE),0)=0,"",VLOOKUP(D2369,FORMATS!$A$8:$B$43,2,FALSE))</f>
        <v/>
      </c>
      <c r="F2369" s="176"/>
      <c r="G2369" s="176"/>
      <c r="H2369" s="325"/>
      <c r="I2369" s="384"/>
      <c r="J2369" s="392"/>
      <c r="K2369" s="394"/>
      <c r="L2369" s="394"/>
      <c r="M2369" s="374">
        <f t="shared" si="33"/>
        <v>0</v>
      </c>
    </row>
    <row r="2370" spans="1:13" ht="20.149999999999999" customHeight="1">
      <c r="A2370" s="174"/>
      <c r="B2370" s="165"/>
      <c r="C2370" s="175"/>
      <c r="D2370" s="170"/>
      <c r="E2370" s="389" t="str">
        <f>IF(_xlfn.IFNA(VLOOKUP(D2370,FORMATS!$A$8:$B$43,2,FALSE),0)=0,"",VLOOKUP(D2370,FORMATS!$A$8:$B$43,2,FALSE))</f>
        <v/>
      </c>
      <c r="F2370" s="176"/>
      <c r="G2370" s="176"/>
      <c r="H2370" s="325"/>
      <c r="I2370" s="384"/>
      <c r="J2370" s="392"/>
      <c r="K2370" s="394"/>
      <c r="L2370" s="394"/>
      <c r="M2370" s="374">
        <f t="shared" si="33"/>
        <v>0</v>
      </c>
    </row>
    <row r="2371" spans="1:13" ht="20.149999999999999" customHeight="1">
      <c r="A2371" s="174"/>
      <c r="B2371" s="165"/>
      <c r="C2371" s="175"/>
      <c r="D2371" s="170"/>
      <c r="E2371" s="389" t="str">
        <f>IF(_xlfn.IFNA(VLOOKUP(D2371,FORMATS!$A$8:$B$43,2,FALSE),0)=0,"",VLOOKUP(D2371,FORMATS!$A$8:$B$43,2,FALSE))</f>
        <v/>
      </c>
      <c r="F2371" s="176"/>
      <c r="G2371" s="176"/>
      <c r="H2371" s="325"/>
      <c r="I2371" s="384"/>
      <c r="J2371" s="392"/>
      <c r="K2371" s="394"/>
      <c r="L2371" s="394"/>
      <c r="M2371" s="374">
        <f t="shared" si="33"/>
        <v>0</v>
      </c>
    </row>
    <row r="2372" spans="1:13" ht="20.149999999999999" customHeight="1">
      <c r="A2372" s="174"/>
      <c r="B2372" s="165"/>
      <c r="C2372" s="175"/>
      <c r="D2372" s="170"/>
      <c r="E2372" s="389" t="str">
        <f>IF(_xlfn.IFNA(VLOOKUP(D2372,FORMATS!$A$8:$B$43,2,FALSE),0)=0,"",VLOOKUP(D2372,FORMATS!$A$8:$B$43,2,FALSE))</f>
        <v/>
      </c>
      <c r="F2372" s="176"/>
      <c r="G2372" s="176"/>
      <c r="H2372" s="325"/>
      <c r="I2372" s="384"/>
      <c r="J2372" s="392"/>
      <c r="K2372" s="394"/>
      <c r="L2372" s="394"/>
      <c r="M2372" s="374">
        <f t="shared" si="33"/>
        <v>0</v>
      </c>
    </row>
    <row r="2373" spans="1:13" ht="20.149999999999999" customHeight="1">
      <c r="A2373" s="174"/>
      <c r="B2373" s="165"/>
      <c r="C2373" s="175"/>
      <c r="D2373" s="170"/>
      <c r="E2373" s="389" t="str">
        <f>IF(_xlfn.IFNA(VLOOKUP(D2373,FORMATS!$A$8:$B$43,2,FALSE),0)=0,"",VLOOKUP(D2373,FORMATS!$A$8:$B$43,2,FALSE))</f>
        <v/>
      </c>
      <c r="F2373" s="176"/>
      <c r="G2373" s="176"/>
      <c r="H2373" s="325"/>
      <c r="I2373" s="384"/>
      <c r="J2373" s="392"/>
      <c r="K2373" s="394"/>
      <c r="L2373" s="394"/>
      <c r="M2373" s="374">
        <f t="shared" si="33"/>
        <v>0</v>
      </c>
    </row>
    <row r="2374" spans="1:13" ht="20.149999999999999" customHeight="1">
      <c r="A2374" s="174"/>
      <c r="B2374" s="165"/>
      <c r="C2374" s="175"/>
      <c r="D2374" s="170"/>
      <c r="E2374" s="389" t="str">
        <f>IF(_xlfn.IFNA(VLOOKUP(D2374,FORMATS!$A$8:$B$43,2,FALSE),0)=0,"",VLOOKUP(D2374,FORMATS!$A$8:$B$43,2,FALSE))</f>
        <v/>
      </c>
      <c r="F2374" s="176"/>
      <c r="G2374" s="176"/>
      <c r="H2374" s="325"/>
      <c r="I2374" s="384"/>
      <c r="J2374" s="392"/>
      <c r="K2374" s="394"/>
      <c r="L2374" s="394"/>
      <c r="M2374" s="374">
        <f t="shared" si="33"/>
        <v>0</v>
      </c>
    </row>
    <row r="2375" spans="1:13" ht="20.149999999999999" customHeight="1">
      <c r="A2375" s="174"/>
      <c r="B2375" s="165"/>
      <c r="C2375" s="175"/>
      <c r="D2375" s="170"/>
      <c r="E2375" s="389" t="str">
        <f>IF(_xlfn.IFNA(VLOOKUP(D2375,FORMATS!$A$8:$B$43,2,FALSE),0)=0,"",VLOOKUP(D2375,FORMATS!$A$8:$B$43,2,FALSE))</f>
        <v/>
      </c>
      <c r="F2375" s="176"/>
      <c r="G2375" s="176"/>
      <c r="H2375" s="325"/>
      <c r="I2375" s="384"/>
      <c r="J2375" s="392"/>
      <c r="K2375" s="394"/>
      <c r="L2375" s="394"/>
      <c r="M2375" s="374">
        <f t="shared" si="33"/>
        <v>0</v>
      </c>
    </row>
    <row r="2376" spans="1:13" ht="20.149999999999999" customHeight="1">
      <c r="A2376" s="174"/>
      <c r="B2376" s="165"/>
      <c r="C2376" s="175"/>
      <c r="D2376" s="170"/>
      <c r="E2376" s="389" t="str">
        <f>IF(_xlfn.IFNA(VLOOKUP(D2376,FORMATS!$A$8:$B$43,2,FALSE),0)=0,"",VLOOKUP(D2376,FORMATS!$A$8:$B$43,2,FALSE))</f>
        <v/>
      </c>
      <c r="F2376" s="176"/>
      <c r="G2376" s="176"/>
      <c r="H2376" s="325"/>
      <c r="I2376" s="384"/>
      <c r="J2376" s="392"/>
      <c r="K2376" s="394"/>
      <c r="L2376" s="394"/>
      <c r="M2376" s="374">
        <f t="shared" si="33"/>
        <v>0</v>
      </c>
    </row>
    <row r="2377" spans="1:13" ht="20.149999999999999" customHeight="1">
      <c r="A2377" s="174"/>
      <c r="B2377" s="165"/>
      <c r="C2377" s="175"/>
      <c r="D2377" s="170"/>
      <c r="E2377" s="389" t="str">
        <f>IF(_xlfn.IFNA(VLOOKUP(D2377,FORMATS!$A$8:$B$43,2,FALSE),0)=0,"",VLOOKUP(D2377,FORMATS!$A$8:$B$43,2,FALSE))</f>
        <v/>
      </c>
      <c r="F2377" s="176"/>
      <c r="G2377" s="176"/>
      <c r="H2377" s="325"/>
      <c r="I2377" s="384"/>
      <c r="J2377" s="392"/>
      <c r="K2377" s="394"/>
      <c r="L2377" s="394"/>
      <c r="M2377" s="374">
        <f t="shared" si="33"/>
        <v>0</v>
      </c>
    </row>
    <row r="2378" spans="1:13" ht="20.149999999999999" customHeight="1">
      <c r="A2378" s="174"/>
      <c r="B2378" s="165"/>
      <c r="C2378" s="175"/>
      <c r="D2378" s="170"/>
      <c r="E2378" s="389" t="str">
        <f>IF(_xlfn.IFNA(VLOOKUP(D2378,FORMATS!$A$8:$B$43,2,FALSE),0)=0,"",VLOOKUP(D2378,FORMATS!$A$8:$B$43,2,FALSE))</f>
        <v/>
      </c>
      <c r="F2378" s="176"/>
      <c r="G2378" s="176"/>
      <c r="H2378" s="325"/>
      <c r="I2378" s="384"/>
      <c r="J2378" s="392"/>
      <c r="K2378" s="394"/>
      <c r="L2378" s="394"/>
      <c r="M2378" s="374">
        <f t="shared" si="33"/>
        <v>0</v>
      </c>
    </row>
    <row r="2379" spans="1:13" ht="20.149999999999999" customHeight="1">
      <c r="A2379" s="174"/>
      <c r="B2379" s="165"/>
      <c r="C2379" s="175"/>
      <c r="D2379" s="170"/>
      <c r="E2379" s="389" t="str">
        <f>IF(_xlfn.IFNA(VLOOKUP(D2379,FORMATS!$A$8:$B$43,2,FALSE),0)=0,"",VLOOKUP(D2379,FORMATS!$A$8:$B$43,2,FALSE))</f>
        <v/>
      </c>
      <c r="F2379" s="176"/>
      <c r="G2379" s="176"/>
      <c r="H2379" s="325"/>
      <c r="I2379" s="384"/>
      <c r="J2379" s="392"/>
      <c r="K2379" s="394"/>
      <c r="L2379" s="394"/>
      <c r="M2379" s="374">
        <f t="shared" si="33"/>
        <v>0</v>
      </c>
    </row>
    <row r="2380" spans="1:13" ht="20.149999999999999" customHeight="1">
      <c r="A2380" s="174"/>
      <c r="B2380" s="165"/>
      <c r="C2380" s="175"/>
      <c r="D2380" s="170"/>
      <c r="E2380" s="389" t="str">
        <f>IF(_xlfn.IFNA(VLOOKUP(D2380,FORMATS!$A$8:$B$43,2,FALSE),0)=0,"",VLOOKUP(D2380,FORMATS!$A$8:$B$43,2,FALSE))</f>
        <v/>
      </c>
      <c r="F2380" s="176"/>
      <c r="G2380" s="176"/>
      <c r="H2380" s="325"/>
      <c r="I2380" s="384"/>
      <c r="J2380" s="392"/>
      <c r="K2380" s="394"/>
      <c r="L2380" s="394"/>
      <c r="M2380" s="374">
        <f t="shared" si="33"/>
        <v>0</v>
      </c>
    </row>
    <row r="2381" spans="1:13" ht="20.149999999999999" customHeight="1">
      <c r="A2381" s="174"/>
      <c r="B2381" s="165"/>
      <c r="C2381" s="175"/>
      <c r="D2381" s="170"/>
      <c r="E2381" s="389" t="str">
        <f>IF(_xlfn.IFNA(VLOOKUP(D2381,FORMATS!$A$8:$B$43,2,FALSE),0)=0,"",VLOOKUP(D2381,FORMATS!$A$8:$B$43,2,FALSE))</f>
        <v/>
      </c>
      <c r="F2381" s="176"/>
      <c r="G2381" s="176"/>
      <c r="H2381" s="325"/>
      <c r="I2381" s="384"/>
      <c r="J2381" s="392"/>
      <c r="K2381" s="394"/>
      <c r="L2381" s="394"/>
      <c r="M2381" s="374">
        <f t="shared" si="33"/>
        <v>0</v>
      </c>
    </row>
    <row r="2382" spans="1:13" ht="20.149999999999999" customHeight="1">
      <c r="A2382" s="174"/>
      <c r="B2382" s="165"/>
      <c r="C2382" s="175"/>
      <c r="D2382" s="170"/>
      <c r="E2382" s="389" t="str">
        <f>IF(_xlfn.IFNA(VLOOKUP(D2382,FORMATS!$A$8:$B$43,2,FALSE),0)=0,"",VLOOKUP(D2382,FORMATS!$A$8:$B$43,2,FALSE))</f>
        <v/>
      </c>
      <c r="F2382" s="176"/>
      <c r="G2382" s="176"/>
      <c r="H2382" s="325"/>
      <c r="I2382" s="384"/>
      <c r="J2382" s="392"/>
      <c r="K2382" s="394"/>
      <c r="L2382" s="394"/>
      <c r="M2382" s="374">
        <f t="shared" si="33"/>
        <v>0</v>
      </c>
    </row>
    <row r="2383" spans="1:13" ht="20.149999999999999" customHeight="1">
      <c r="A2383" s="174"/>
      <c r="B2383" s="165"/>
      <c r="C2383" s="175"/>
      <c r="D2383" s="170"/>
      <c r="E2383" s="389" t="str">
        <f>IF(_xlfn.IFNA(VLOOKUP(D2383,FORMATS!$A$8:$B$43,2,FALSE),0)=0,"",VLOOKUP(D2383,FORMATS!$A$8:$B$43,2,FALSE))</f>
        <v/>
      </c>
      <c r="F2383" s="176"/>
      <c r="G2383" s="176"/>
      <c r="H2383" s="325"/>
      <c r="I2383" s="384"/>
      <c r="J2383" s="392"/>
      <c r="K2383" s="394"/>
      <c r="L2383" s="394"/>
      <c r="M2383" s="374">
        <f t="shared" si="33"/>
        <v>0</v>
      </c>
    </row>
    <row r="2384" spans="1:13" ht="20.149999999999999" customHeight="1">
      <c r="A2384" s="174"/>
      <c r="B2384" s="165"/>
      <c r="C2384" s="175"/>
      <c r="D2384" s="170"/>
      <c r="E2384" s="389" t="str">
        <f>IF(_xlfn.IFNA(VLOOKUP(D2384,FORMATS!$A$8:$B$43,2,FALSE),0)=0,"",VLOOKUP(D2384,FORMATS!$A$8:$B$43,2,FALSE))</f>
        <v/>
      </c>
      <c r="F2384" s="176"/>
      <c r="G2384" s="176"/>
      <c r="H2384" s="325"/>
      <c r="I2384" s="384"/>
      <c r="J2384" s="392"/>
      <c r="K2384" s="394"/>
      <c r="L2384" s="394"/>
      <c r="M2384" s="374">
        <f t="shared" si="33"/>
        <v>0</v>
      </c>
    </row>
    <row r="2385" spans="1:13" ht="20.149999999999999" customHeight="1">
      <c r="A2385" s="174"/>
      <c r="B2385" s="165"/>
      <c r="C2385" s="175"/>
      <c r="D2385" s="170"/>
      <c r="E2385" s="389" t="str">
        <f>IF(_xlfn.IFNA(VLOOKUP(D2385,FORMATS!$A$8:$B$43,2,FALSE),0)=0,"",VLOOKUP(D2385,FORMATS!$A$8:$B$43,2,FALSE))</f>
        <v/>
      </c>
      <c r="F2385" s="176"/>
      <c r="G2385" s="176"/>
      <c r="H2385" s="325"/>
      <c r="I2385" s="384"/>
      <c r="J2385" s="392"/>
      <c r="K2385" s="394"/>
      <c r="L2385" s="394"/>
      <c r="M2385" s="374">
        <f t="shared" si="33"/>
        <v>0</v>
      </c>
    </row>
    <row r="2386" spans="1:13" ht="20.149999999999999" customHeight="1">
      <c r="A2386" s="174"/>
      <c r="B2386" s="165"/>
      <c r="C2386" s="175"/>
      <c r="D2386" s="170"/>
      <c r="E2386" s="389" t="str">
        <f>IF(_xlfn.IFNA(VLOOKUP(D2386,FORMATS!$A$8:$B$43,2,FALSE),0)=0,"",VLOOKUP(D2386,FORMATS!$A$8:$B$43,2,FALSE))</f>
        <v/>
      </c>
      <c r="F2386" s="176"/>
      <c r="G2386" s="176"/>
      <c r="H2386" s="325"/>
      <c r="I2386" s="384"/>
      <c r="J2386" s="392"/>
      <c r="K2386" s="394"/>
      <c r="L2386" s="394"/>
      <c r="M2386" s="374">
        <f t="shared" si="33"/>
        <v>0</v>
      </c>
    </row>
    <row r="2387" spans="1:13" ht="20.149999999999999" customHeight="1">
      <c r="A2387" s="174"/>
      <c r="B2387" s="165"/>
      <c r="C2387" s="175"/>
      <c r="D2387" s="170"/>
      <c r="E2387" s="389" t="str">
        <f>IF(_xlfn.IFNA(VLOOKUP(D2387,FORMATS!$A$8:$B$43,2,FALSE),0)=0,"",VLOOKUP(D2387,FORMATS!$A$8:$B$43,2,FALSE))</f>
        <v/>
      </c>
      <c r="F2387" s="176"/>
      <c r="G2387" s="176"/>
      <c r="H2387" s="325"/>
      <c r="I2387" s="384"/>
      <c r="J2387" s="392"/>
      <c r="K2387" s="394"/>
      <c r="L2387" s="394"/>
      <c r="M2387" s="374">
        <f t="shared" si="33"/>
        <v>0</v>
      </c>
    </row>
    <row r="2388" spans="1:13" ht="20.149999999999999" customHeight="1">
      <c r="A2388" s="174"/>
      <c r="B2388" s="165"/>
      <c r="C2388" s="175"/>
      <c r="D2388" s="170"/>
      <c r="E2388" s="389" t="str">
        <f>IF(_xlfn.IFNA(VLOOKUP(D2388,FORMATS!$A$8:$B$43,2,FALSE),0)=0,"",VLOOKUP(D2388,FORMATS!$A$8:$B$43,2,FALSE))</f>
        <v/>
      </c>
      <c r="F2388" s="176"/>
      <c r="G2388" s="176"/>
      <c r="H2388" s="325"/>
      <c r="I2388" s="384"/>
      <c r="J2388" s="392"/>
      <c r="K2388" s="394"/>
      <c r="L2388" s="394"/>
      <c r="M2388" s="374">
        <f t="shared" ref="M2388:M2451" si="34">K2388-L2388</f>
        <v>0</v>
      </c>
    </row>
    <row r="2389" spans="1:13" ht="20.149999999999999" customHeight="1">
      <c r="A2389" s="174"/>
      <c r="B2389" s="165"/>
      <c r="C2389" s="175"/>
      <c r="D2389" s="170"/>
      <c r="E2389" s="389" t="str">
        <f>IF(_xlfn.IFNA(VLOOKUP(D2389,FORMATS!$A$8:$B$43,2,FALSE),0)=0,"",VLOOKUP(D2389,FORMATS!$A$8:$B$43,2,FALSE))</f>
        <v/>
      </c>
      <c r="F2389" s="176"/>
      <c r="G2389" s="176"/>
      <c r="H2389" s="325"/>
      <c r="I2389" s="384"/>
      <c r="J2389" s="392"/>
      <c r="K2389" s="394"/>
      <c r="L2389" s="394"/>
      <c r="M2389" s="374">
        <f t="shared" si="34"/>
        <v>0</v>
      </c>
    </row>
    <row r="2390" spans="1:13" ht="20.149999999999999" customHeight="1">
      <c r="A2390" s="174"/>
      <c r="B2390" s="165"/>
      <c r="C2390" s="175"/>
      <c r="D2390" s="170"/>
      <c r="E2390" s="389" t="str">
        <f>IF(_xlfn.IFNA(VLOOKUP(D2390,FORMATS!$A$8:$B$43,2,FALSE),0)=0,"",VLOOKUP(D2390,FORMATS!$A$8:$B$43,2,FALSE))</f>
        <v/>
      </c>
      <c r="F2390" s="176"/>
      <c r="G2390" s="176"/>
      <c r="H2390" s="325"/>
      <c r="I2390" s="384"/>
      <c r="J2390" s="392"/>
      <c r="K2390" s="394"/>
      <c r="L2390" s="394"/>
      <c r="M2390" s="374">
        <f t="shared" si="34"/>
        <v>0</v>
      </c>
    </row>
    <row r="2391" spans="1:13" ht="20.149999999999999" customHeight="1">
      <c r="A2391" s="174"/>
      <c r="B2391" s="165"/>
      <c r="C2391" s="175"/>
      <c r="D2391" s="170"/>
      <c r="E2391" s="389" t="str">
        <f>IF(_xlfn.IFNA(VLOOKUP(D2391,FORMATS!$A$8:$B$43,2,FALSE),0)=0,"",VLOOKUP(D2391,FORMATS!$A$8:$B$43,2,FALSE))</f>
        <v/>
      </c>
      <c r="F2391" s="176"/>
      <c r="G2391" s="176"/>
      <c r="H2391" s="325"/>
      <c r="I2391" s="384"/>
      <c r="J2391" s="392"/>
      <c r="K2391" s="394"/>
      <c r="L2391" s="394"/>
      <c r="M2391" s="374">
        <f t="shared" si="34"/>
        <v>0</v>
      </c>
    </row>
    <row r="2392" spans="1:13" ht="20.149999999999999" customHeight="1">
      <c r="A2392" s="174"/>
      <c r="B2392" s="165"/>
      <c r="C2392" s="175"/>
      <c r="D2392" s="170"/>
      <c r="E2392" s="389" t="str">
        <f>IF(_xlfn.IFNA(VLOOKUP(D2392,FORMATS!$A$8:$B$43,2,FALSE),0)=0,"",VLOOKUP(D2392,FORMATS!$A$8:$B$43,2,FALSE))</f>
        <v/>
      </c>
      <c r="F2392" s="176"/>
      <c r="G2392" s="176"/>
      <c r="H2392" s="325"/>
      <c r="I2392" s="384"/>
      <c r="J2392" s="392"/>
      <c r="K2392" s="394"/>
      <c r="L2392" s="394"/>
      <c r="M2392" s="374">
        <f t="shared" si="34"/>
        <v>0</v>
      </c>
    </row>
    <row r="2393" spans="1:13" ht="20.149999999999999" customHeight="1">
      <c r="A2393" s="174"/>
      <c r="B2393" s="165"/>
      <c r="C2393" s="175"/>
      <c r="D2393" s="170"/>
      <c r="E2393" s="389" t="str">
        <f>IF(_xlfn.IFNA(VLOOKUP(D2393,FORMATS!$A$8:$B$43,2,FALSE),0)=0,"",VLOOKUP(D2393,FORMATS!$A$8:$B$43,2,FALSE))</f>
        <v/>
      </c>
      <c r="F2393" s="176"/>
      <c r="G2393" s="176"/>
      <c r="H2393" s="325"/>
      <c r="I2393" s="384"/>
      <c r="J2393" s="392"/>
      <c r="K2393" s="394"/>
      <c r="L2393" s="394"/>
      <c r="M2393" s="374">
        <f t="shared" si="34"/>
        <v>0</v>
      </c>
    </row>
    <row r="2394" spans="1:13" ht="20.149999999999999" customHeight="1">
      <c r="A2394" s="174"/>
      <c r="B2394" s="165"/>
      <c r="C2394" s="175"/>
      <c r="D2394" s="170"/>
      <c r="E2394" s="389" t="str">
        <f>IF(_xlfn.IFNA(VLOOKUP(D2394,FORMATS!$A$8:$B$43,2,FALSE),0)=0,"",VLOOKUP(D2394,FORMATS!$A$8:$B$43,2,FALSE))</f>
        <v/>
      </c>
      <c r="F2394" s="176"/>
      <c r="G2394" s="176"/>
      <c r="H2394" s="325"/>
      <c r="I2394" s="384"/>
      <c r="J2394" s="392"/>
      <c r="K2394" s="394"/>
      <c r="L2394" s="394"/>
      <c r="M2394" s="374">
        <f t="shared" si="34"/>
        <v>0</v>
      </c>
    </row>
    <row r="2395" spans="1:13" ht="20.149999999999999" customHeight="1">
      <c r="A2395" s="174"/>
      <c r="B2395" s="165"/>
      <c r="C2395" s="175"/>
      <c r="D2395" s="170"/>
      <c r="E2395" s="389" t="str">
        <f>IF(_xlfn.IFNA(VLOOKUP(D2395,FORMATS!$A$8:$B$43,2,FALSE),0)=0,"",VLOOKUP(D2395,FORMATS!$A$8:$B$43,2,FALSE))</f>
        <v/>
      </c>
      <c r="F2395" s="176"/>
      <c r="G2395" s="176"/>
      <c r="H2395" s="325"/>
      <c r="I2395" s="384"/>
      <c r="J2395" s="392"/>
      <c r="K2395" s="394"/>
      <c r="L2395" s="394"/>
      <c r="M2395" s="374">
        <f t="shared" si="34"/>
        <v>0</v>
      </c>
    </row>
    <row r="2396" spans="1:13" ht="20.149999999999999" customHeight="1">
      <c r="A2396" s="174"/>
      <c r="B2396" s="165"/>
      <c r="C2396" s="175"/>
      <c r="D2396" s="170"/>
      <c r="E2396" s="389" t="str">
        <f>IF(_xlfn.IFNA(VLOOKUP(D2396,FORMATS!$A$8:$B$43,2,FALSE),0)=0,"",VLOOKUP(D2396,FORMATS!$A$8:$B$43,2,FALSE))</f>
        <v/>
      </c>
      <c r="F2396" s="176"/>
      <c r="G2396" s="176"/>
      <c r="H2396" s="325"/>
      <c r="I2396" s="384"/>
      <c r="J2396" s="392"/>
      <c r="K2396" s="394"/>
      <c r="L2396" s="394"/>
      <c r="M2396" s="374">
        <f t="shared" si="34"/>
        <v>0</v>
      </c>
    </row>
    <row r="2397" spans="1:13" ht="20.149999999999999" customHeight="1">
      <c r="A2397" s="174"/>
      <c r="B2397" s="165"/>
      <c r="C2397" s="175"/>
      <c r="D2397" s="170"/>
      <c r="E2397" s="389" t="str">
        <f>IF(_xlfn.IFNA(VLOOKUP(D2397,FORMATS!$A$8:$B$43,2,FALSE),0)=0,"",VLOOKUP(D2397,FORMATS!$A$8:$B$43,2,FALSE))</f>
        <v/>
      </c>
      <c r="F2397" s="176"/>
      <c r="G2397" s="176"/>
      <c r="H2397" s="325"/>
      <c r="I2397" s="384"/>
      <c r="J2397" s="392"/>
      <c r="K2397" s="394"/>
      <c r="L2397" s="394"/>
      <c r="M2397" s="374">
        <f t="shared" si="34"/>
        <v>0</v>
      </c>
    </row>
    <row r="2398" spans="1:13" ht="20.149999999999999" customHeight="1">
      <c r="A2398" s="174"/>
      <c r="B2398" s="165"/>
      <c r="C2398" s="175"/>
      <c r="D2398" s="170"/>
      <c r="E2398" s="389" t="str">
        <f>IF(_xlfn.IFNA(VLOOKUP(D2398,FORMATS!$A$8:$B$43,2,FALSE),0)=0,"",VLOOKUP(D2398,FORMATS!$A$8:$B$43,2,FALSE))</f>
        <v/>
      </c>
      <c r="F2398" s="176"/>
      <c r="G2398" s="176"/>
      <c r="H2398" s="325"/>
      <c r="I2398" s="384"/>
      <c r="J2398" s="392"/>
      <c r="K2398" s="394"/>
      <c r="L2398" s="394"/>
      <c r="M2398" s="374">
        <f t="shared" si="34"/>
        <v>0</v>
      </c>
    </row>
    <row r="2399" spans="1:13" ht="20.149999999999999" customHeight="1">
      <c r="A2399" s="174"/>
      <c r="B2399" s="165"/>
      <c r="C2399" s="175"/>
      <c r="D2399" s="170"/>
      <c r="E2399" s="389" t="str">
        <f>IF(_xlfn.IFNA(VLOOKUP(D2399,FORMATS!$A$8:$B$43,2,FALSE),0)=0,"",VLOOKUP(D2399,FORMATS!$A$8:$B$43,2,FALSE))</f>
        <v/>
      </c>
      <c r="F2399" s="176"/>
      <c r="G2399" s="176"/>
      <c r="H2399" s="325"/>
      <c r="I2399" s="384"/>
      <c r="J2399" s="392"/>
      <c r="K2399" s="394"/>
      <c r="L2399" s="394"/>
      <c r="M2399" s="374">
        <f t="shared" si="34"/>
        <v>0</v>
      </c>
    </row>
    <row r="2400" spans="1:13" ht="20.149999999999999" customHeight="1">
      <c r="A2400" s="174"/>
      <c r="B2400" s="165"/>
      <c r="C2400" s="175"/>
      <c r="D2400" s="170"/>
      <c r="E2400" s="389" t="str">
        <f>IF(_xlfn.IFNA(VLOOKUP(D2400,FORMATS!$A$8:$B$43,2,FALSE),0)=0,"",VLOOKUP(D2400,FORMATS!$A$8:$B$43,2,FALSE))</f>
        <v/>
      </c>
      <c r="F2400" s="176"/>
      <c r="G2400" s="176"/>
      <c r="H2400" s="325"/>
      <c r="I2400" s="384"/>
      <c r="J2400" s="392"/>
      <c r="K2400" s="394"/>
      <c r="L2400" s="394"/>
      <c r="M2400" s="374">
        <f t="shared" si="34"/>
        <v>0</v>
      </c>
    </row>
    <row r="2401" spans="1:13" ht="20.149999999999999" customHeight="1">
      <c r="A2401" s="174"/>
      <c r="B2401" s="165"/>
      <c r="C2401" s="175"/>
      <c r="D2401" s="170"/>
      <c r="E2401" s="389" t="str">
        <f>IF(_xlfn.IFNA(VLOOKUP(D2401,FORMATS!$A$8:$B$43,2,FALSE),0)=0,"",VLOOKUP(D2401,FORMATS!$A$8:$B$43,2,FALSE))</f>
        <v/>
      </c>
      <c r="F2401" s="176"/>
      <c r="G2401" s="176"/>
      <c r="H2401" s="325"/>
      <c r="I2401" s="384"/>
      <c r="J2401" s="392"/>
      <c r="K2401" s="394"/>
      <c r="L2401" s="394"/>
      <c r="M2401" s="374">
        <f t="shared" si="34"/>
        <v>0</v>
      </c>
    </row>
    <row r="2402" spans="1:13" ht="20.149999999999999" customHeight="1">
      <c r="A2402" s="174"/>
      <c r="B2402" s="165"/>
      <c r="C2402" s="175"/>
      <c r="D2402" s="170"/>
      <c r="E2402" s="389" t="str">
        <f>IF(_xlfn.IFNA(VLOOKUP(D2402,FORMATS!$A$8:$B$43,2,FALSE),0)=0,"",VLOOKUP(D2402,FORMATS!$A$8:$B$43,2,FALSE))</f>
        <v/>
      </c>
      <c r="F2402" s="176"/>
      <c r="G2402" s="176"/>
      <c r="H2402" s="325"/>
      <c r="I2402" s="384"/>
      <c r="J2402" s="392"/>
      <c r="K2402" s="394"/>
      <c r="L2402" s="394"/>
      <c r="M2402" s="374">
        <f t="shared" si="34"/>
        <v>0</v>
      </c>
    </row>
    <row r="2403" spans="1:13" ht="20.149999999999999" customHeight="1">
      <c r="A2403" s="174"/>
      <c r="B2403" s="165"/>
      <c r="C2403" s="175"/>
      <c r="D2403" s="170"/>
      <c r="E2403" s="389" t="str">
        <f>IF(_xlfn.IFNA(VLOOKUP(D2403,FORMATS!$A$8:$B$43,2,FALSE),0)=0,"",VLOOKUP(D2403,FORMATS!$A$8:$B$43,2,FALSE))</f>
        <v/>
      </c>
      <c r="F2403" s="176"/>
      <c r="G2403" s="176"/>
      <c r="H2403" s="325"/>
      <c r="I2403" s="384"/>
      <c r="J2403" s="392"/>
      <c r="K2403" s="394"/>
      <c r="L2403" s="394"/>
      <c r="M2403" s="374">
        <f t="shared" si="34"/>
        <v>0</v>
      </c>
    </row>
    <row r="2404" spans="1:13" ht="20.149999999999999" customHeight="1">
      <c r="A2404" s="174"/>
      <c r="B2404" s="165"/>
      <c r="C2404" s="175"/>
      <c r="D2404" s="170"/>
      <c r="E2404" s="389" t="str">
        <f>IF(_xlfn.IFNA(VLOOKUP(D2404,FORMATS!$A$8:$B$43,2,FALSE),0)=0,"",VLOOKUP(D2404,FORMATS!$A$8:$B$43,2,FALSE))</f>
        <v/>
      </c>
      <c r="F2404" s="176"/>
      <c r="G2404" s="176"/>
      <c r="H2404" s="325"/>
      <c r="I2404" s="384"/>
      <c r="J2404" s="392"/>
      <c r="K2404" s="394"/>
      <c r="L2404" s="394"/>
      <c r="M2404" s="374">
        <f t="shared" si="34"/>
        <v>0</v>
      </c>
    </row>
    <row r="2405" spans="1:13" ht="20.149999999999999" customHeight="1">
      <c r="A2405" s="174"/>
      <c r="B2405" s="165"/>
      <c r="C2405" s="175"/>
      <c r="D2405" s="170"/>
      <c r="E2405" s="389" t="str">
        <f>IF(_xlfn.IFNA(VLOOKUP(D2405,FORMATS!$A$8:$B$43,2,FALSE),0)=0,"",VLOOKUP(D2405,FORMATS!$A$8:$B$43,2,FALSE))</f>
        <v/>
      </c>
      <c r="F2405" s="176"/>
      <c r="G2405" s="176"/>
      <c r="H2405" s="325"/>
      <c r="I2405" s="384"/>
      <c r="J2405" s="392"/>
      <c r="K2405" s="394"/>
      <c r="L2405" s="394"/>
      <c r="M2405" s="374">
        <f t="shared" si="34"/>
        <v>0</v>
      </c>
    </row>
    <row r="2406" spans="1:13" ht="20.149999999999999" customHeight="1">
      <c r="A2406" s="174"/>
      <c r="B2406" s="165"/>
      <c r="C2406" s="175"/>
      <c r="D2406" s="170"/>
      <c r="E2406" s="389" t="str">
        <f>IF(_xlfn.IFNA(VLOOKUP(D2406,FORMATS!$A$8:$B$43,2,FALSE),0)=0,"",VLOOKUP(D2406,FORMATS!$A$8:$B$43,2,FALSE))</f>
        <v/>
      </c>
      <c r="F2406" s="176"/>
      <c r="G2406" s="176"/>
      <c r="H2406" s="325"/>
      <c r="I2406" s="384"/>
      <c r="J2406" s="392"/>
      <c r="K2406" s="394"/>
      <c r="L2406" s="394"/>
      <c r="M2406" s="374">
        <f t="shared" si="34"/>
        <v>0</v>
      </c>
    </row>
    <row r="2407" spans="1:13" ht="20.149999999999999" customHeight="1">
      <c r="A2407" s="174"/>
      <c r="B2407" s="165"/>
      <c r="C2407" s="175"/>
      <c r="D2407" s="170"/>
      <c r="E2407" s="389" t="str">
        <f>IF(_xlfn.IFNA(VLOOKUP(D2407,FORMATS!$A$8:$B$43,2,FALSE),0)=0,"",VLOOKUP(D2407,FORMATS!$A$8:$B$43,2,FALSE))</f>
        <v/>
      </c>
      <c r="F2407" s="176"/>
      <c r="G2407" s="176"/>
      <c r="H2407" s="325"/>
      <c r="I2407" s="384"/>
      <c r="J2407" s="392"/>
      <c r="K2407" s="394"/>
      <c r="L2407" s="394"/>
      <c r="M2407" s="374">
        <f t="shared" si="34"/>
        <v>0</v>
      </c>
    </row>
    <row r="2408" spans="1:13" ht="20.149999999999999" customHeight="1">
      <c r="A2408" s="174"/>
      <c r="B2408" s="165"/>
      <c r="C2408" s="175"/>
      <c r="D2408" s="170"/>
      <c r="E2408" s="389" t="str">
        <f>IF(_xlfn.IFNA(VLOOKUP(D2408,FORMATS!$A$8:$B$43,2,FALSE),0)=0,"",VLOOKUP(D2408,FORMATS!$A$8:$B$43,2,FALSE))</f>
        <v/>
      </c>
      <c r="F2408" s="176"/>
      <c r="G2408" s="176"/>
      <c r="H2408" s="325"/>
      <c r="I2408" s="384"/>
      <c r="J2408" s="392"/>
      <c r="K2408" s="394"/>
      <c r="L2408" s="394"/>
      <c r="M2408" s="374">
        <f t="shared" si="34"/>
        <v>0</v>
      </c>
    </row>
    <row r="2409" spans="1:13" ht="20.149999999999999" customHeight="1">
      <c r="A2409" s="174"/>
      <c r="B2409" s="165"/>
      <c r="C2409" s="175"/>
      <c r="D2409" s="170"/>
      <c r="E2409" s="389" t="str">
        <f>IF(_xlfn.IFNA(VLOOKUP(D2409,FORMATS!$A$8:$B$43,2,FALSE),0)=0,"",VLOOKUP(D2409,FORMATS!$A$8:$B$43,2,FALSE))</f>
        <v/>
      </c>
      <c r="F2409" s="176"/>
      <c r="G2409" s="176"/>
      <c r="H2409" s="325"/>
      <c r="I2409" s="384"/>
      <c r="J2409" s="392"/>
      <c r="K2409" s="394"/>
      <c r="L2409" s="394"/>
      <c r="M2409" s="374">
        <f t="shared" si="34"/>
        <v>0</v>
      </c>
    </row>
    <row r="2410" spans="1:13" ht="20.149999999999999" customHeight="1">
      <c r="A2410" s="174"/>
      <c r="B2410" s="165"/>
      <c r="C2410" s="175"/>
      <c r="D2410" s="170"/>
      <c r="E2410" s="389" t="str">
        <f>IF(_xlfn.IFNA(VLOOKUP(D2410,FORMATS!$A$8:$B$43,2,FALSE),0)=0,"",VLOOKUP(D2410,FORMATS!$A$8:$B$43,2,FALSE))</f>
        <v/>
      </c>
      <c r="F2410" s="176"/>
      <c r="G2410" s="176"/>
      <c r="H2410" s="325"/>
      <c r="I2410" s="384"/>
      <c r="J2410" s="392"/>
      <c r="K2410" s="394"/>
      <c r="L2410" s="394"/>
      <c r="M2410" s="374">
        <f t="shared" si="34"/>
        <v>0</v>
      </c>
    </row>
    <row r="2411" spans="1:13" ht="20.149999999999999" customHeight="1">
      <c r="A2411" s="174"/>
      <c r="B2411" s="165"/>
      <c r="C2411" s="175"/>
      <c r="D2411" s="170"/>
      <c r="E2411" s="389" t="str">
        <f>IF(_xlfn.IFNA(VLOOKUP(D2411,FORMATS!$A$8:$B$43,2,FALSE),0)=0,"",VLOOKUP(D2411,FORMATS!$A$8:$B$43,2,FALSE))</f>
        <v/>
      </c>
      <c r="F2411" s="176"/>
      <c r="G2411" s="176"/>
      <c r="H2411" s="325"/>
      <c r="I2411" s="384"/>
      <c r="J2411" s="392"/>
      <c r="K2411" s="394"/>
      <c r="L2411" s="394"/>
      <c r="M2411" s="374">
        <f t="shared" si="34"/>
        <v>0</v>
      </c>
    </row>
    <row r="2412" spans="1:13" ht="20.149999999999999" customHeight="1">
      <c r="A2412" s="174"/>
      <c r="B2412" s="165"/>
      <c r="C2412" s="175"/>
      <c r="D2412" s="170"/>
      <c r="E2412" s="389" t="str">
        <f>IF(_xlfn.IFNA(VLOOKUP(D2412,FORMATS!$A$8:$B$43,2,FALSE),0)=0,"",VLOOKUP(D2412,FORMATS!$A$8:$B$43,2,FALSE))</f>
        <v/>
      </c>
      <c r="F2412" s="176"/>
      <c r="G2412" s="176"/>
      <c r="H2412" s="325"/>
      <c r="I2412" s="384"/>
      <c r="J2412" s="392"/>
      <c r="K2412" s="394"/>
      <c r="L2412" s="394"/>
      <c r="M2412" s="374">
        <f t="shared" si="34"/>
        <v>0</v>
      </c>
    </row>
    <row r="2413" spans="1:13" ht="20.149999999999999" customHeight="1">
      <c r="A2413" s="174"/>
      <c r="B2413" s="165"/>
      <c r="C2413" s="175"/>
      <c r="D2413" s="170"/>
      <c r="E2413" s="389" t="str">
        <f>IF(_xlfn.IFNA(VLOOKUP(D2413,FORMATS!$A$8:$B$43,2,FALSE),0)=0,"",VLOOKUP(D2413,FORMATS!$A$8:$B$43,2,FALSE))</f>
        <v/>
      </c>
      <c r="F2413" s="176"/>
      <c r="G2413" s="176"/>
      <c r="H2413" s="325"/>
      <c r="I2413" s="384"/>
      <c r="J2413" s="392"/>
      <c r="K2413" s="394"/>
      <c r="L2413" s="394"/>
      <c r="M2413" s="374">
        <f t="shared" si="34"/>
        <v>0</v>
      </c>
    </row>
    <row r="2414" spans="1:13" ht="20.149999999999999" customHeight="1">
      <c r="A2414" s="174"/>
      <c r="B2414" s="165"/>
      <c r="C2414" s="175"/>
      <c r="D2414" s="170"/>
      <c r="E2414" s="389" t="str">
        <f>IF(_xlfn.IFNA(VLOOKUP(D2414,FORMATS!$A$8:$B$43,2,FALSE),0)=0,"",VLOOKUP(D2414,FORMATS!$A$8:$B$43,2,FALSE))</f>
        <v/>
      </c>
      <c r="F2414" s="176"/>
      <c r="G2414" s="176"/>
      <c r="H2414" s="325"/>
      <c r="I2414" s="384"/>
      <c r="J2414" s="392"/>
      <c r="K2414" s="394"/>
      <c r="L2414" s="394"/>
      <c r="M2414" s="374">
        <f t="shared" si="34"/>
        <v>0</v>
      </c>
    </row>
    <row r="2415" spans="1:13" ht="20.149999999999999" customHeight="1">
      <c r="A2415" s="174"/>
      <c r="B2415" s="165"/>
      <c r="C2415" s="175"/>
      <c r="D2415" s="170"/>
      <c r="E2415" s="389" t="str">
        <f>IF(_xlfn.IFNA(VLOOKUP(D2415,FORMATS!$A$8:$B$43,2,FALSE),0)=0,"",VLOOKUP(D2415,FORMATS!$A$8:$B$43,2,FALSE))</f>
        <v/>
      </c>
      <c r="F2415" s="176"/>
      <c r="G2415" s="176"/>
      <c r="H2415" s="325"/>
      <c r="I2415" s="384"/>
      <c r="J2415" s="392"/>
      <c r="K2415" s="394"/>
      <c r="L2415" s="394"/>
      <c r="M2415" s="374">
        <f t="shared" si="34"/>
        <v>0</v>
      </c>
    </row>
    <row r="2416" spans="1:13" ht="20.149999999999999" customHeight="1">
      <c r="A2416" s="174"/>
      <c r="B2416" s="165"/>
      <c r="C2416" s="175"/>
      <c r="D2416" s="170"/>
      <c r="E2416" s="389" t="str">
        <f>IF(_xlfn.IFNA(VLOOKUP(D2416,FORMATS!$A$8:$B$43,2,FALSE),0)=0,"",VLOOKUP(D2416,FORMATS!$A$8:$B$43,2,FALSE))</f>
        <v/>
      </c>
      <c r="F2416" s="176"/>
      <c r="G2416" s="176"/>
      <c r="H2416" s="325"/>
      <c r="I2416" s="384"/>
      <c r="J2416" s="392"/>
      <c r="K2416" s="394"/>
      <c r="L2416" s="394"/>
      <c r="M2416" s="374">
        <f t="shared" si="34"/>
        <v>0</v>
      </c>
    </row>
    <row r="2417" spans="1:13" ht="20.149999999999999" customHeight="1">
      <c r="A2417" s="174"/>
      <c r="B2417" s="165"/>
      <c r="C2417" s="175"/>
      <c r="D2417" s="170"/>
      <c r="E2417" s="389" t="str">
        <f>IF(_xlfn.IFNA(VLOOKUP(D2417,FORMATS!$A$8:$B$43,2,FALSE),0)=0,"",VLOOKUP(D2417,FORMATS!$A$8:$B$43,2,FALSE))</f>
        <v/>
      </c>
      <c r="F2417" s="176"/>
      <c r="G2417" s="176"/>
      <c r="H2417" s="325"/>
      <c r="I2417" s="384"/>
      <c r="J2417" s="392"/>
      <c r="K2417" s="394"/>
      <c r="L2417" s="394"/>
      <c r="M2417" s="374">
        <f t="shared" si="34"/>
        <v>0</v>
      </c>
    </row>
    <row r="2418" spans="1:13" ht="20.149999999999999" customHeight="1">
      <c r="A2418" s="174"/>
      <c r="B2418" s="165"/>
      <c r="C2418" s="175"/>
      <c r="D2418" s="170"/>
      <c r="E2418" s="389" t="str">
        <f>IF(_xlfn.IFNA(VLOOKUP(D2418,FORMATS!$A$8:$B$43,2,FALSE),0)=0,"",VLOOKUP(D2418,FORMATS!$A$8:$B$43,2,FALSE))</f>
        <v/>
      </c>
      <c r="F2418" s="176"/>
      <c r="G2418" s="176"/>
      <c r="H2418" s="325"/>
      <c r="I2418" s="384"/>
      <c r="J2418" s="392"/>
      <c r="K2418" s="394"/>
      <c r="L2418" s="394"/>
      <c r="M2418" s="374">
        <f t="shared" si="34"/>
        <v>0</v>
      </c>
    </row>
    <row r="2419" spans="1:13" ht="20.149999999999999" customHeight="1">
      <c r="A2419" s="174"/>
      <c r="B2419" s="165"/>
      <c r="C2419" s="175"/>
      <c r="D2419" s="170"/>
      <c r="E2419" s="389" t="str">
        <f>IF(_xlfn.IFNA(VLOOKUP(D2419,FORMATS!$A$8:$B$43,2,FALSE),0)=0,"",VLOOKUP(D2419,FORMATS!$A$8:$B$43,2,FALSE))</f>
        <v/>
      </c>
      <c r="F2419" s="176"/>
      <c r="G2419" s="176"/>
      <c r="H2419" s="325"/>
      <c r="I2419" s="384"/>
      <c r="J2419" s="392"/>
      <c r="K2419" s="394"/>
      <c r="L2419" s="394"/>
      <c r="M2419" s="374">
        <f t="shared" si="34"/>
        <v>0</v>
      </c>
    </row>
    <row r="2420" spans="1:13" ht="20.149999999999999" customHeight="1">
      <c r="A2420" s="174"/>
      <c r="B2420" s="165"/>
      <c r="C2420" s="175"/>
      <c r="D2420" s="170"/>
      <c r="E2420" s="389" t="str">
        <f>IF(_xlfn.IFNA(VLOOKUP(D2420,FORMATS!$A$8:$B$43,2,FALSE),0)=0,"",VLOOKUP(D2420,FORMATS!$A$8:$B$43,2,FALSE))</f>
        <v/>
      </c>
      <c r="F2420" s="176"/>
      <c r="G2420" s="176"/>
      <c r="H2420" s="325"/>
      <c r="I2420" s="384"/>
      <c r="J2420" s="392"/>
      <c r="K2420" s="394"/>
      <c r="L2420" s="394"/>
      <c r="M2420" s="374">
        <f t="shared" si="34"/>
        <v>0</v>
      </c>
    </row>
    <row r="2421" spans="1:13" ht="20.149999999999999" customHeight="1">
      <c r="A2421" s="174"/>
      <c r="B2421" s="165"/>
      <c r="C2421" s="175"/>
      <c r="D2421" s="170"/>
      <c r="E2421" s="389" t="str">
        <f>IF(_xlfn.IFNA(VLOOKUP(D2421,FORMATS!$A$8:$B$43,2,FALSE),0)=0,"",VLOOKUP(D2421,FORMATS!$A$8:$B$43,2,FALSE))</f>
        <v/>
      </c>
      <c r="F2421" s="176"/>
      <c r="G2421" s="176"/>
      <c r="H2421" s="325"/>
      <c r="I2421" s="384"/>
      <c r="J2421" s="392"/>
      <c r="K2421" s="394"/>
      <c r="L2421" s="394"/>
      <c r="M2421" s="374">
        <f t="shared" si="34"/>
        <v>0</v>
      </c>
    </row>
    <row r="2422" spans="1:13" ht="20.149999999999999" customHeight="1">
      <c r="A2422" s="174"/>
      <c r="B2422" s="165"/>
      <c r="C2422" s="175"/>
      <c r="D2422" s="170"/>
      <c r="E2422" s="389" t="str">
        <f>IF(_xlfn.IFNA(VLOOKUP(D2422,FORMATS!$A$8:$B$43,2,FALSE),0)=0,"",VLOOKUP(D2422,FORMATS!$A$8:$B$43,2,FALSE))</f>
        <v/>
      </c>
      <c r="F2422" s="176"/>
      <c r="G2422" s="176"/>
      <c r="H2422" s="325"/>
      <c r="I2422" s="384"/>
      <c r="J2422" s="392"/>
      <c r="K2422" s="394"/>
      <c r="L2422" s="394"/>
      <c r="M2422" s="374">
        <f t="shared" si="34"/>
        <v>0</v>
      </c>
    </row>
    <row r="2423" spans="1:13" ht="20.149999999999999" customHeight="1">
      <c r="A2423" s="174"/>
      <c r="B2423" s="165"/>
      <c r="C2423" s="175"/>
      <c r="D2423" s="170"/>
      <c r="E2423" s="389" t="str">
        <f>IF(_xlfn.IFNA(VLOOKUP(D2423,FORMATS!$A$8:$B$43,2,FALSE),0)=0,"",VLOOKUP(D2423,FORMATS!$A$8:$B$43,2,FALSE))</f>
        <v/>
      </c>
      <c r="F2423" s="176"/>
      <c r="G2423" s="176"/>
      <c r="H2423" s="325"/>
      <c r="I2423" s="384"/>
      <c r="J2423" s="392"/>
      <c r="K2423" s="394"/>
      <c r="L2423" s="394"/>
      <c r="M2423" s="374">
        <f t="shared" si="34"/>
        <v>0</v>
      </c>
    </row>
    <row r="2424" spans="1:13" ht="20.149999999999999" customHeight="1">
      <c r="A2424" s="174"/>
      <c r="B2424" s="165"/>
      <c r="C2424" s="175"/>
      <c r="D2424" s="170"/>
      <c r="E2424" s="389" t="str">
        <f>IF(_xlfn.IFNA(VLOOKUP(D2424,FORMATS!$A$8:$B$43,2,FALSE),0)=0,"",VLOOKUP(D2424,FORMATS!$A$8:$B$43,2,FALSE))</f>
        <v/>
      </c>
      <c r="F2424" s="176"/>
      <c r="G2424" s="176"/>
      <c r="H2424" s="325"/>
      <c r="I2424" s="384"/>
      <c r="J2424" s="392"/>
      <c r="K2424" s="394"/>
      <c r="L2424" s="394"/>
      <c r="M2424" s="374">
        <f t="shared" si="34"/>
        <v>0</v>
      </c>
    </row>
    <row r="2425" spans="1:13" ht="20.149999999999999" customHeight="1">
      <c r="A2425" s="174"/>
      <c r="B2425" s="165"/>
      <c r="C2425" s="175"/>
      <c r="D2425" s="170"/>
      <c r="E2425" s="389" t="str">
        <f>IF(_xlfn.IFNA(VLOOKUP(D2425,FORMATS!$A$8:$B$43,2,FALSE),0)=0,"",VLOOKUP(D2425,FORMATS!$A$8:$B$43,2,FALSE))</f>
        <v/>
      </c>
      <c r="F2425" s="176"/>
      <c r="G2425" s="176"/>
      <c r="H2425" s="325"/>
      <c r="I2425" s="384"/>
      <c r="J2425" s="392"/>
      <c r="K2425" s="394"/>
      <c r="L2425" s="394"/>
      <c r="M2425" s="374">
        <f t="shared" si="34"/>
        <v>0</v>
      </c>
    </row>
    <row r="2426" spans="1:13" ht="20.149999999999999" customHeight="1">
      <c r="A2426" s="174"/>
      <c r="B2426" s="165"/>
      <c r="C2426" s="175"/>
      <c r="D2426" s="170"/>
      <c r="E2426" s="389" t="str">
        <f>IF(_xlfn.IFNA(VLOOKUP(D2426,FORMATS!$A$8:$B$43,2,FALSE),0)=0,"",VLOOKUP(D2426,FORMATS!$A$8:$B$43,2,FALSE))</f>
        <v/>
      </c>
      <c r="F2426" s="176"/>
      <c r="G2426" s="176"/>
      <c r="H2426" s="325"/>
      <c r="I2426" s="384"/>
      <c r="J2426" s="392"/>
      <c r="K2426" s="394"/>
      <c r="L2426" s="394"/>
      <c r="M2426" s="374">
        <f t="shared" si="34"/>
        <v>0</v>
      </c>
    </row>
    <row r="2427" spans="1:13" ht="20.149999999999999" customHeight="1">
      <c r="A2427" s="174"/>
      <c r="B2427" s="165"/>
      <c r="C2427" s="175"/>
      <c r="D2427" s="170"/>
      <c r="E2427" s="389" t="str">
        <f>IF(_xlfn.IFNA(VLOOKUP(D2427,FORMATS!$A$8:$B$43,2,FALSE),0)=0,"",VLOOKUP(D2427,FORMATS!$A$8:$B$43,2,FALSE))</f>
        <v/>
      </c>
      <c r="F2427" s="176"/>
      <c r="G2427" s="176"/>
      <c r="H2427" s="325"/>
      <c r="I2427" s="384"/>
      <c r="J2427" s="392"/>
      <c r="K2427" s="394"/>
      <c r="L2427" s="394"/>
      <c r="M2427" s="374">
        <f t="shared" si="34"/>
        <v>0</v>
      </c>
    </row>
    <row r="2428" spans="1:13" ht="20.149999999999999" customHeight="1">
      <c r="A2428" s="174"/>
      <c r="B2428" s="165"/>
      <c r="C2428" s="175"/>
      <c r="D2428" s="170"/>
      <c r="E2428" s="389" t="str">
        <f>IF(_xlfn.IFNA(VLOOKUP(D2428,FORMATS!$A$8:$B$43,2,FALSE),0)=0,"",VLOOKUP(D2428,FORMATS!$A$8:$B$43,2,FALSE))</f>
        <v/>
      </c>
      <c r="F2428" s="176"/>
      <c r="G2428" s="176"/>
      <c r="H2428" s="325"/>
      <c r="I2428" s="384"/>
      <c r="J2428" s="392"/>
      <c r="K2428" s="394"/>
      <c r="L2428" s="394"/>
      <c r="M2428" s="374">
        <f t="shared" si="34"/>
        <v>0</v>
      </c>
    </row>
    <row r="2429" spans="1:13" ht="20.149999999999999" customHeight="1">
      <c r="A2429" s="174"/>
      <c r="B2429" s="165"/>
      <c r="C2429" s="175"/>
      <c r="D2429" s="170"/>
      <c r="E2429" s="389" t="str">
        <f>IF(_xlfn.IFNA(VLOOKUP(D2429,FORMATS!$A$8:$B$43,2,FALSE),0)=0,"",VLOOKUP(D2429,FORMATS!$A$8:$B$43,2,FALSE))</f>
        <v/>
      </c>
      <c r="F2429" s="176"/>
      <c r="G2429" s="176"/>
      <c r="H2429" s="325"/>
      <c r="I2429" s="384"/>
      <c r="J2429" s="392"/>
      <c r="K2429" s="394"/>
      <c r="L2429" s="394"/>
      <c r="M2429" s="374">
        <f t="shared" si="34"/>
        <v>0</v>
      </c>
    </row>
    <row r="2430" spans="1:13" ht="20.149999999999999" customHeight="1">
      <c r="A2430" s="174"/>
      <c r="B2430" s="165"/>
      <c r="C2430" s="175"/>
      <c r="D2430" s="170"/>
      <c r="E2430" s="389" t="str">
        <f>IF(_xlfn.IFNA(VLOOKUP(D2430,FORMATS!$A$8:$B$43,2,FALSE),0)=0,"",VLOOKUP(D2430,FORMATS!$A$8:$B$43,2,FALSE))</f>
        <v/>
      </c>
      <c r="F2430" s="176"/>
      <c r="G2430" s="176"/>
      <c r="H2430" s="325"/>
      <c r="I2430" s="384"/>
      <c r="J2430" s="392"/>
      <c r="K2430" s="394"/>
      <c r="L2430" s="394"/>
      <c r="M2430" s="374">
        <f t="shared" si="34"/>
        <v>0</v>
      </c>
    </row>
    <row r="2431" spans="1:13" ht="20.149999999999999" customHeight="1">
      <c r="A2431" s="174"/>
      <c r="B2431" s="165"/>
      <c r="C2431" s="175"/>
      <c r="D2431" s="170"/>
      <c r="E2431" s="389" t="str">
        <f>IF(_xlfn.IFNA(VLOOKUP(D2431,FORMATS!$A$8:$B$43,2,FALSE),0)=0,"",VLOOKUP(D2431,FORMATS!$A$8:$B$43,2,FALSE))</f>
        <v/>
      </c>
      <c r="F2431" s="176"/>
      <c r="G2431" s="176"/>
      <c r="H2431" s="325"/>
      <c r="I2431" s="384"/>
      <c r="J2431" s="392"/>
      <c r="K2431" s="394"/>
      <c r="L2431" s="394"/>
      <c r="M2431" s="374">
        <f t="shared" si="34"/>
        <v>0</v>
      </c>
    </row>
    <row r="2432" spans="1:13" ht="20.149999999999999" customHeight="1">
      <c r="A2432" s="174"/>
      <c r="B2432" s="165"/>
      <c r="C2432" s="175"/>
      <c r="D2432" s="170"/>
      <c r="E2432" s="389" t="str">
        <f>IF(_xlfn.IFNA(VLOOKUP(D2432,FORMATS!$A$8:$B$43,2,FALSE),0)=0,"",VLOOKUP(D2432,FORMATS!$A$8:$B$43,2,FALSE))</f>
        <v/>
      </c>
      <c r="F2432" s="176"/>
      <c r="G2432" s="176"/>
      <c r="H2432" s="325"/>
      <c r="I2432" s="384"/>
      <c r="J2432" s="392"/>
      <c r="K2432" s="394"/>
      <c r="L2432" s="394"/>
      <c r="M2432" s="374">
        <f t="shared" si="34"/>
        <v>0</v>
      </c>
    </row>
    <row r="2433" spans="1:13" ht="20.149999999999999" customHeight="1">
      <c r="A2433" s="174"/>
      <c r="B2433" s="165"/>
      <c r="C2433" s="175"/>
      <c r="D2433" s="170"/>
      <c r="E2433" s="389" t="str">
        <f>IF(_xlfn.IFNA(VLOOKUP(D2433,FORMATS!$A$8:$B$43,2,FALSE),0)=0,"",VLOOKUP(D2433,FORMATS!$A$8:$B$43,2,FALSE))</f>
        <v/>
      </c>
      <c r="F2433" s="176"/>
      <c r="G2433" s="176"/>
      <c r="H2433" s="325"/>
      <c r="I2433" s="384"/>
      <c r="J2433" s="392"/>
      <c r="K2433" s="394"/>
      <c r="L2433" s="394"/>
      <c r="M2433" s="374">
        <f t="shared" si="34"/>
        <v>0</v>
      </c>
    </row>
    <row r="2434" spans="1:13" ht="20.149999999999999" customHeight="1">
      <c r="A2434" s="174"/>
      <c r="B2434" s="165"/>
      <c r="C2434" s="175"/>
      <c r="D2434" s="170"/>
      <c r="E2434" s="389" t="str">
        <f>IF(_xlfn.IFNA(VLOOKUP(D2434,FORMATS!$A$8:$B$43,2,FALSE),0)=0,"",VLOOKUP(D2434,FORMATS!$A$8:$B$43,2,FALSE))</f>
        <v/>
      </c>
      <c r="F2434" s="176"/>
      <c r="G2434" s="176"/>
      <c r="H2434" s="325"/>
      <c r="I2434" s="384"/>
      <c r="J2434" s="392"/>
      <c r="K2434" s="394"/>
      <c r="L2434" s="394"/>
      <c r="M2434" s="374">
        <f t="shared" si="34"/>
        <v>0</v>
      </c>
    </row>
    <row r="2435" spans="1:13" ht="20.149999999999999" customHeight="1">
      <c r="A2435" s="174"/>
      <c r="B2435" s="165"/>
      <c r="C2435" s="175"/>
      <c r="D2435" s="170"/>
      <c r="E2435" s="389" t="str">
        <f>IF(_xlfn.IFNA(VLOOKUP(D2435,FORMATS!$A$8:$B$43,2,FALSE),0)=0,"",VLOOKUP(D2435,FORMATS!$A$8:$B$43,2,FALSE))</f>
        <v/>
      </c>
      <c r="F2435" s="176"/>
      <c r="G2435" s="176"/>
      <c r="H2435" s="325"/>
      <c r="I2435" s="384"/>
      <c r="J2435" s="392"/>
      <c r="K2435" s="394"/>
      <c r="L2435" s="394"/>
      <c r="M2435" s="374">
        <f t="shared" si="34"/>
        <v>0</v>
      </c>
    </row>
    <row r="2436" spans="1:13" ht="20.149999999999999" customHeight="1">
      <c r="A2436" s="174"/>
      <c r="B2436" s="165"/>
      <c r="C2436" s="175"/>
      <c r="D2436" s="170"/>
      <c r="E2436" s="389" t="str">
        <f>IF(_xlfn.IFNA(VLOOKUP(D2436,FORMATS!$A$8:$B$43,2,FALSE),0)=0,"",VLOOKUP(D2436,FORMATS!$A$8:$B$43,2,FALSE))</f>
        <v/>
      </c>
      <c r="F2436" s="176"/>
      <c r="G2436" s="176"/>
      <c r="H2436" s="325"/>
      <c r="I2436" s="384"/>
      <c r="J2436" s="392"/>
      <c r="K2436" s="394"/>
      <c r="L2436" s="394"/>
      <c r="M2436" s="374">
        <f t="shared" si="34"/>
        <v>0</v>
      </c>
    </row>
    <row r="2437" spans="1:13" ht="20.149999999999999" customHeight="1">
      <c r="A2437" s="174"/>
      <c r="B2437" s="165"/>
      <c r="C2437" s="175"/>
      <c r="D2437" s="170"/>
      <c r="E2437" s="389" t="str">
        <f>IF(_xlfn.IFNA(VLOOKUP(D2437,FORMATS!$A$8:$B$43,2,FALSE),0)=0,"",VLOOKUP(D2437,FORMATS!$A$8:$B$43,2,FALSE))</f>
        <v/>
      </c>
      <c r="F2437" s="176"/>
      <c r="G2437" s="176"/>
      <c r="H2437" s="325"/>
      <c r="I2437" s="384"/>
      <c r="J2437" s="392"/>
      <c r="K2437" s="394"/>
      <c r="L2437" s="394"/>
      <c r="M2437" s="374">
        <f t="shared" si="34"/>
        <v>0</v>
      </c>
    </row>
    <row r="2438" spans="1:13" ht="20.149999999999999" customHeight="1">
      <c r="A2438" s="174"/>
      <c r="B2438" s="165"/>
      <c r="C2438" s="175"/>
      <c r="D2438" s="170"/>
      <c r="E2438" s="389" t="str">
        <f>IF(_xlfn.IFNA(VLOOKUP(D2438,FORMATS!$A$8:$B$43,2,FALSE),0)=0,"",VLOOKUP(D2438,FORMATS!$A$8:$B$43,2,FALSE))</f>
        <v/>
      </c>
      <c r="F2438" s="176"/>
      <c r="G2438" s="176"/>
      <c r="H2438" s="325"/>
      <c r="I2438" s="384"/>
      <c r="J2438" s="392"/>
      <c r="K2438" s="394"/>
      <c r="L2438" s="394"/>
      <c r="M2438" s="374">
        <f t="shared" si="34"/>
        <v>0</v>
      </c>
    </row>
    <row r="2439" spans="1:13" ht="20.149999999999999" customHeight="1">
      <c r="A2439" s="174"/>
      <c r="B2439" s="165"/>
      <c r="C2439" s="175"/>
      <c r="D2439" s="170"/>
      <c r="E2439" s="389" t="str">
        <f>IF(_xlfn.IFNA(VLOOKUP(D2439,FORMATS!$A$8:$B$43,2,FALSE),0)=0,"",VLOOKUP(D2439,FORMATS!$A$8:$B$43,2,FALSE))</f>
        <v/>
      </c>
      <c r="F2439" s="176"/>
      <c r="G2439" s="176"/>
      <c r="H2439" s="325"/>
      <c r="I2439" s="384"/>
      <c r="J2439" s="392"/>
      <c r="K2439" s="394"/>
      <c r="L2439" s="394"/>
      <c r="M2439" s="374">
        <f t="shared" si="34"/>
        <v>0</v>
      </c>
    </row>
    <row r="2440" spans="1:13" ht="20.149999999999999" customHeight="1">
      <c r="A2440" s="174"/>
      <c r="B2440" s="165"/>
      <c r="C2440" s="175"/>
      <c r="D2440" s="170"/>
      <c r="E2440" s="389" t="str">
        <f>IF(_xlfn.IFNA(VLOOKUP(D2440,FORMATS!$A$8:$B$43,2,FALSE),0)=0,"",VLOOKUP(D2440,FORMATS!$A$8:$B$43,2,FALSE))</f>
        <v/>
      </c>
      <c r="F2440" s="176"/>
      <c r="G2440" s="176"/>
      <c r="H2440" s="325"/>
      <c r="I2440" s="384"/>
      <c r="J2440" s="392"/>
      <c r="K2440" s="394"/>
      <c r="L2440" s="394"/>
      <c r="M2440" s="374">
        <f t="shared" si="34"/>
        <v>0</v>
      </c>
    </row>
    <row r="2441" spans="1:13" ht="20.149999999999999" customHeight="1">
      <c r="A2441" s="174"/>
      <c r="B2441" s="165"/>
      <c r="C2441" s="175"/>
      <c r="D2441" s="170"/>
      <c r="E2441" s="389" t="str">
        <f>IF(_xlfn.IFNA(VLOOKUP(D2441,FORMATS!$A$8:$B$43,2,FALSE),0)=0,"",VLOOKUP(D2441,FORMATS!$A$8:$B$43,2,FALSE))</f>
        <v/>
      </c>
      <c r="F2441" s="176"/>
      <c r="G2441" s="176"/>
      <c r="H2441" s="325"/>
      <c r="I2441" s="384"/>
      <c r="J2441" s="392"/>
      <c r="K2441" s="394"/>
      <c r="L2441" s="394"/>
      <c r="M2441" s="374">
        <f t="shared" si="34"/>
        <v>0</v>
      </c>
    </row>
    <row r="2442" spans="1:13" ht="20.149999999999999" customHeight="1">
      <c r="A2442" s="174"/>
      <c r="B2442" s="165"/>
      <c r="C2442" s="175"/>
      <c r="D2442" s="170"/>
      <c r="E2442" s="389" t="str">
        <f>IF(_xlfn.IFNA(VLOOKUP(D2442,FORMATS!$A$8:$B$43,2,FALSE),0)=0,"",VLOOKUP(D2442,FORMATS!$A$8:$B$43,2,FALSE))</f>
        <v/>
      </c>
      <c r="F2442" s="176"/>
      <c r="G2442" s="176"/>
      <c r="H2442" s="325"/>
      <c r="I2442" s="384"/>
      <c r="J2442" s="392"/>
      <c r="K2442" s="394"/>
      <c r="L2442" s="394"/>
      <c r="M2442" s="374">
        <f t="shared" si="34"/>
        <v>0</v>
      </c>
    </row>
    <row r="2443" spans="1:13" ht="20.149999999999999" customHeight="1">
      <c r="A2443" s="174"/>
      <c r="B2443" s="165"/>
      <c r="C2443" s="175"/>
      <c r="D2443" s="170"/>
      <c r="E2443" s="389" t="str">
        <f>IF(_xlfn.IFNA(VLOOKUP(D2443,FORMATS!$A$8:$B$43,2,FALSE),0)=0,"",VLOOKUP(D2443,FORMATS!$A$8:$B$43,2,FALSE))</f>
        <v/>
      </c>
      <c r="F2443" s="176"/>
      <c r="G2443" s="176"/>
      <c r="H2443" s="325"/>
      <c r="I2443" s="384"/>
      <c r="J2443" s="392"/>
      <c r="K2443" s="394"/>
      <c r="L2443" s="394"/>
      <c r="M2443" s="374">
        <f t="shared" si="34"/>
        <v>0</v>
      </c>
    </row>
    <row r="2444" spans="1:13" ht="20.149999999999999" customHeight="1">
      <c r="A2444" s="174"/>
      <c r="B2444" s="165"/>
      <c r="C2444" s="175"/>
      <c r="D2444" s="170"/>
      <c r="E2444" s="389" t="str">
        <f>IF(_xlfn.IFNA(VLOOKUP(D2444,FORMATS!$A$8:$B$43,2,FALSE),0)=0,"",VLOOKUP(D2444,FORMATS!$A$8:$B$43,2,FALSE))</f>
        <v/>
      </c>
      <c r="F2444" s="176"/>
      <c r="G2444" s="176"/>
      <c r="H2444" s="325"/>
      <c r="I2444" s="384"/>
      <c r="J2444" s="392"/>
      <c r="K2444" s="394"/>
      <c r="L2444" s="394"/>
      <c r="M2444" s="374">
        <f t="shared" si="34"/>
        <v>0</v>
      </c>
    </row>
    <row r="2445" spans="1:13" ht="20.149999999999999" customHeight="1">
      <c r="A2445" s="174"/>
      <c r="B2445" s="165"/>
      <c r="C2445" s="175"/>
      <c r="D2445" s="170"/>
      <c r="E2445" s="389" t="str">
        <f>IF(_xlfn.IFNA(VLOOKUP(D2445,FORMATS!$A$8:$B$43,2,FALSE),0)=0,"",VLOOKUP(D2445,FORMATS!$A$8:$B$43,2,FALSE))</f>
        <v/>
      </c>
      <c r="F2445" s="176"/>
      <c r="G2445" s="176"/>
      <c r="H2445" s="325"/>
      <c r="I2445" s="384"/>
      <c r="J2445" s="392"/>
      <c r="K2445" s="394"/>
      <c r="L2445" s="394"/>
      <c r="M2445" s="374">
        <f t="shared" si="34"/>
        <v>0</v>
      </c>
    </row>
    <row r="2446" spans="1:13" ht="20.149999999999999" customHeight="1">
      <c r="A2446" s="174"/>
      <c r="B2446" s="165"/>
      <c r="C2446" s="175"/>
      <c r="D2446" s="170"/>
      <c r="E2446" s="389" t="str">
        <f>IF(_xlfn.IFNA(VLOOKUP(D2446,FORMATS!$A$8:$B$43,2,FALSE),0)=0,"",VLOOKUP(D2446,FORMATS!$A$8:$B$43,2,FALSE))</f>
        <v/>
      </c>
      <c r="F2446" s="176"/>
      <c r="G2446" s="176"/>
      <c r="H2446" s="325"/>
      <c r="I2446" s="384"/>
      <c r="J2446" s="392"/>
      <c r="K2446" s="394"/>
      <c r="L2446" s="394"/>
      <c r="M2446" s="374">
        <f t="shared" si="34"/>
        <v>0</v>
      </c>
    </row>
    <row r="2447" spans="1:13" ht="20.149999999999999" customHeight="1">
      <c r="A2447" s="174"/>
      <c r="B2447" s="165"/>
      <c r="C2447" s="175"/>
      <c r="D2447" s="170"/>
      <c r="E2447" s="389" t="str">
        <f>IF(_xlfn.IFNA(VLOOKUP(D2447,FORMATS!$A$8:$B$43,2,FALSE),0)=0,"",VLOOKUP(D2447,FORMATS!$A$8:$B$43,2,FALSE))</f>
        <v/>
      </c>
      <c r="F2447" s="176"/>
      <c r="G2447" s="176"/>
      <c r="H2447" s="325"/>
      <c r="I2447" s="384"/>
      <c r="J2447" s="392"/>
      <c r="K2447" s="394"/>
      <c r="L2447" s="394"/>
      <c r="M2447" s="374">
        <f t="shared" si="34"/>
        <v>0</v>
      </c>
    </row>
    <row r="2448" spans="1:13" ht="20.149999999999999" customHeight="1">
      <c r="A2448" s="174"/>
      <c r="B2448" s="165"/>
      <c r="C2448" s="175"/>
      <c r="D2448" s="170"/>
      <c r="E2448" s="389" t="str">
        <f>IF(_xlfn.IFNA(VLOOKUP(D2448,FORMATS!$A$8:$B$43,2,FALSE),0)=0,"",VLOOKUP(D2448,FORMATS!$A$8:$B$43,2,FALSE))</f>
        <v/>
      </c>
      <c r="F2448" s="176"/>
      <c r="G2448" s="176"/>
      <c r="H2448" s="325"/>
      <c r="I2448" s="384"/>
      <c r="J2448" s="392"/>
      <c r="K2448" s="394"/>
      <c r="L2448" s="394"/>
      <c r="M2448" s="374">
        <f t="shared" si="34"/>
        <v>0</v>
      </c>
    </row>
    <row r="2449" spans="1:13" ht="20.149999999999999" customHeight="1">
      <c r="A2449" s="174"/>
      <c r="B2449" s="165"/>
      <c r="C2449" s="175"/>
      <c r="D2449" s="170"/>
      <c r="E2449" s="389" t="str">
        <f>IF(_xlfn.IFNA(VLOOKUP(D2449,FORMATS!$A$8:$B$43,2,FALSE),0)=0,"",VLOOKUP(D2449,FORMATS!$A$8:$B$43,2,FALSE))</f>
        <v/>
      </c>
      <c r="F2449" s="176"/>
      <c r="G2449" s="176"/>
      <c r="H2449" s="325"/>
      <c r="I2449" s="384"/>
      <c r="J2449" s="392"/>
      <c r="K2449" s="394"/>
      <c r="L2449" s="394"/>
      <c r="M2449" s="374">
        <f t="shared" si="34"/>
        <v>0</v>
      </c>
    </row>
    <row r="2450" spans="1:13" ht="20.149999999999999" customHeight="1">
      <c r="A2450" s="174"/>
      <c r="B2450" s="165"/>
      <c r="C2450" s="175"/>
      <c r="D2450" s="170"/>
      <c r="E2450" s="389" t="str">
        <f>IF(_xlfn.IFNA(VLOOKUP(D2450,FORMATS!$A$8:$B$43,2,FALSE),0)=0,"",VLOOKUP(D2450,FORMATS!$A$8:$B$43,2,FALSE))</f>
        <v/>
      </c>
      <c r="F2450" s="176"/>
      <c r="G2450" s="176"/>
      <c r="H2450" s="325"/>
      <c r="I2450" s="384"/>
      <c r="J2450" s="392"/>
      <c r="K2450" s="394"/>
      <c r="L2450" s="394"/>
      <c r="M2450" s="374">
        <f t="shared" si="34"/>
        <v>0</v>
      </c>
    </row>
    <row r="2451" spans="1:13" ht="20.149999999999999" customHeight="1">
      <c r="A2451" s="174"/>
      <c r="B2451" s="165"/>
      <c r="C2451" s="175"/>
      <c r="D2451" s="170"/>
      <c r="E2451" s="389" t="str">
        <f>IF(_xlfn.IFNA(VLOOKUP(D2451,FORMATS!$A$8:$B$43,2,FALSE),0)=0,"",VLOOKUP(D2451,FORMATS!$A$8:$B$43,2,FALSE))</f>
        <v/>
      </c>
      <c r="F2451" s="176"/>
      <c r="G2451" s="176"/>
      <c r="H2451" s="325"/>
      <c r="I2451" s="384"/>
      <c r="J2451" s="392"/>
      <c r="K2451" s="394"/>
      <c r="L2451" s="394"/>
      <c r="M2451" s="374">
        <f t="shared" si="34"/>
        <v>0</v>
      </c>
    </row>
    <row r="2452" spans="1:13" ht="20.149999999999999" customHeight="1">
      <c r="A2452" s="174"/>
      <c r="B2452" s="165"/>
      <c r="C2452" s="175"/>
      <c r="D2452" s="170"/>
      <c r="E2452" s="389" t="str">
        <f>IF(_xlfn.IFNA(VLOOKUP(D2452,FORMATS!$A$8:$B$43,2,FALSE),0)=0,"",VLOOKUP(D2452,FORMATS!$A$8:$B$43,2,FALSE))</f>
        <v/>
      </c>
      <c r="F2452" s="176"/>
      <c r="G2452" s="176"/>
      <c r="H2452" s="325"/>
      <c r="I2452" s="384"/>
      <c r="J2452" s="392"/>
      <c r="K2452" s="394"/>
      <c r="L2452" s="394"/>
      <c r="M2452" s="374">
        <f t="shared" ref="M2452:M2515" si="35">K2452-L2452</f>
        <v>0</v>
      </c>
    </row>
    <row r="2453" spans="1:13" ht="20.149999999999999" customHeight="1">
      <c r="A2453" s="174"/>
      <c r="B2453" s="165"/>
      <c r="C2453" s="175"/>
      <c r="D2453" s="170"/>
      <c r="E2453" s="389" t="str">
        <f>IF(_xlfn.IFNA(VLOOKUP(D2453,FORMATS!$A$8:$B$43,2,FALSE),0)=0,"",VLOOKUP(D2453,FORMATS!$A$8:$B$43,2,FALSE))</f>
        <v/>
      </c>
      <c r="F2453" s="176"/>
      <c r="G2453" s="176"/>
      <c r="H2453" s="325"/>
      <c r="I2453" s="384"/>
      <c r="J2453" s="392"/>
      <c r="K2453" s="394"/>
      <c r="L2453" s="394"/>
      <c r="M2453" s="374">
        <f t="shared" si="35"/>
        <v>0</v>
      </c>
    </row>
    <row r="2454" spans="1:13" ht="20.149999999999999" customHeight="1">
      <c r="A2454" s="174"/>
      <c r="B2454" s="165"/>
      <c r="C2454" s="175"/>
      <c r="D2454" s="170"/>
      <c r="E2454" s="389" t="str">
        <f>IF(_xlfn.IFNA(VLOOKUP(D2454,FORMATS!$A$8:$B$43,2,FALSE),0)=0,"",VLOOKUP(D2454,FORMATS!$A$8:$B$43,2,FALSE))</f>
        <v/>
      </c>
      <c r="F2454" s="176"/>
      <c r="G2454" s="176"/>
      <c r="H2454" s="325"/>
      <c r="I2454" s="384"/>
      <c r="J2454" s="392"/>
      <c r="K2454" s="394"/>
      <c r="L2454" s="394"/>
      <c r="M2454" s="374">
        <f t="shared" si="35"/>
        <v>0</v>
      </c>
    </row>
    <row r="2455" spans="1:13" ht="20.149999999999999" customHeight="1">
      <c r="A2455" s="174"/>
      <c r="B2455" s="165"/>
      <c r="C2455" s="175"/>
      <c r="D2455" s="170"/>
      <c r="E2455" s="389" t="str">
        <f>IF(_xlfn.IFNA(VLOOKUP(D2455,FORMATS!$A$8:$B$43,2,FALSE),0)=0,"",VLOOKUP(D2455,FORMATS!$A$8:$B$43,2,FALSE))</f>
        <v/>
      </c>
      <c r="F2455" s="176"/>
      <c r="G2455" s="176"/>
      <c r="H2455" s="325"/>
      <c r="I2455" s="384"/>
      <c r="J2455" s="392"/>
      <c r="K2455" s="394"/>
      <c r="L2455" s="394"/>
      <c r="M2455" s="374">
        <f t="shared" si="35"/>
        <v>0</v>
      </c>
    </row>
    <row r="2456" spans="1:13" ht="20.149999999999999" customHeight="1">
      <c r="A2456" s="174"/>
      <c r="B2456" s="165"/>
      <c r="C2456" s="175"/>
      <c r="D2456" s="170"/>
      <c r="E2456" s="389" t="str">
        <f>IF(_xlfn.IFNA(VLOOKUP(D2456,FORMATS!$A$8:$B$43,2,FALSE),0)=0,"",VLOOKUP(D2456,FORMATS!$A$8:$B$43,2,FALSE))</f>
        <v/>
      </c>
      <c r="F2456" s="176"/>
      <c r="G2456" s="176"/>
      <c r="H2456" s="325"/>
      <c r="I2456" s="384"/>
      <c r="J2456" s="392"/>
      <c r="K2456" s="394"/>
      <c r="L2456" s="394"/>
      <c r="M2456" s="374">
        <f t="shared" si="35"/>
        <v>0</v>
      </c>
    </row>
    <row r="2457" spans="1:13" ht="20.149999999999999" customHeight="1">
      <c r="A2457" s="174"/>
      <c r="B2457" s="165"/>
      <c r="C2457" s="175"/>
      <c r="D2457" s="170"/>
      <c r="E2457" s="389" t="str">
        <f>IF(_xlfn.IFNA(VLOOKUP(D2457,FORMATS!$A$8:$B$43,2,FALSE),0)=0,"",VLOOKUP(D2457,FORMATS!$A$8:$B$43,2,FALSE))</f>
        <v/>
      </c>
      <c r="F2457" s="176"/>
      <c r="G2457" s="176"/>
      <c r="H2457" s="325"/>
      <c r="I2457" s="384"/>
      <c r="J2457" s="392"/>
      <c r="K2457" s="394"/>
      <c r="L2457" s="394"/>
      <c r="M2457" s="374">
        <f t="shared" si="35"/>
        <v>0</v>
      </c>
    </row>
    <row r="2458" spans="1:13" ht="20.149999999999999" customHeight="1">
      <c r="A2458" s="174"/>
      <c r="B2458" s="165"/>
      <c r="C2458" s="175"/>
      <c r="D2458" s="170"/>
      <c r="E2458" s="389" t="str">
        <f>IF(_xlfn.IFNA(VLOOKUP(D2458,FORMATS!$A$8:$B$43,2,FALSE),0)=0,"",VLOOKUP(D2458,FORMATS!$A$8:$B$43,2,FALSE))</f>
        <v/>
      </c>
      <c r="F2458" s="176"/>
      <c r="G2458" s="176"/>
      <c r="H2458" s="325"/>
      <c r="I2458" s="384"/>
      <c r="J2458" s="392"/>
      <c r="K2458" s="394"/>
      <c r="L2458" s="394"/>
      <c r="M2458" s="374">
        <f t="shared" si="35"/>
        <v>0</v>
      </c>
    </row>
    <row r="2459" spans="1:13" ht="20.149999999999999" customHeight="1">
      <c r="A2459" s="174"/>
      <c r="B2459" s="165"/>
      <c r="C2459" s="175"/>
      <c r="D2459" s="170"/>
      <c r="E2459" s="389" t="str">
        <f>IF(_xlfn.IFNA(VLOOKUP(D2459,FORMATS!$A$8:$B$43,2,FALSE),0)=0,"",VLOOKUP(D2459,FORMATS!$A$8:$B$43,2,FALSE))</f>
        <v/>
      </c>
      <c r="F2459" s="176"/>
      <c r="G2459" s="176"/>
      <c r="H2459" s="325"/>
      <c r="I2459" s="384"/>
      <c r="J2459" s="392"/>
      <c r="K2459" s="394"/>
      <c r="L2459" s="394"/>
      <c r="M2459" s="374">
        <f t="shared" si="35"/>
        <v>0</v>
      </c>
    </row>
    <row r="2460" spans="1:13" ht="20.149999999999999" customHeight="1">
      <c r="A2460" s="174"/>
      <c r="B2460" s="165"/>
      <c r="C2460" s="175"/>
      <c r="D2460" s="170"/>
      <c r="E2460" s="389" t="str">
        <f>IF(_xlfn.IFNA(VLOOKUP(D2460,FORMATS!$A$8:$B$43,2,FALSE),0)=0,"",VLOOKUP(D2460,FORMATS!$A$8:$B$43,2,FALSE))</f>
        <v/>
      </c>
      <c r="F2460" s="176"/>
      <c r="G2460" s="176"/>
      <c r="H2460" s="325"/>
      <c r="I2460" s="384"/>
      <c r="J2460" s="392"/>
      <c r="K2460" s="394"/>
      <c r="L2460" s="394"/>
      <c r="M2460" s="374">
        <f t="shared" si="35"/>
        <v>0</v>
      </c>
    </row>
    <row r="2461" spans="1:13" ht="20.149999999999999" customHeight="1">
      <c r="A2461" s="174"/>
      <c r="B2461" s="165"/>
      <c r="C2461" s="175"/>
      <c r="D2461" s="170"/>
      <c r="E2461" s="389" t="str">
        <f>IF(_xlfn.IFNA(VLOOKUP(D2461,FORMATS!$A$8:$B$43,2,FALSE),0)=0,"",VLOOKUP(D2461,FORMATS!$A$8:$B$43,2,FALSE))</f>
        <v/>
      </c>
      <c r="F2461" s="176"/>
      <c r="G2461" s="176"/>
      <c r="H2461" s="325"/>
      <c r="I2461" s="384"/>
      <c r="J2461" s="392"/>
      <c r="K2461" s="394"/>
      <c r="L2461" s="394"/>
      <c r="M2461" s="374">
        <f t="shared" si="35"/>
        <v>0</v>
      </c>
    </row>
    <row r="2462" spans="1:13" ht="20.149999999999999" customHeight="1">
      <c r="A2462" s="174"/>
      <c r="B2462" s="165"/>
      <c r="C2462" s="175"/>
      <c r="D2462" s="170"/>
      <c r="E2462" s="389" t="str">
        <f>IF(_xlfn.IFNA(VLOOKUP(D2462,FORMATS!$A$8:$B$43,2,FALSE),0)=0,"",VLOOKUP(D2462,FORMATS!$A$8:$B$43,2,FALSE))</f>
        <v/>
      </c>
      <c r="F2462" s="176"/>
      <c r="G2462" s="176"/>
      <c r="H2462" s="325"/>
      <c r="I2462" s="384"/>
      <c r="J2462" s="392"/>
      <c r="K2462" s="394"/>
      <c r="L2462" s="394"/>
      <c r="M2462" s="374">
        <f t="shared" si="35"/>
        <v>0</v>
      </c>
    </row>
    <row r="2463" spans="1:13" ht="20.149999999999999" customHeight="1">
      <c r="A2463" s="174"/>
      <c r="B2463" s="165"/>
      <c r="C2463" s="175"/>
      <c r="D2463" s="170"/>
      <c r="E2463" s="389" t="str">
        <f>IF(_xlfn.IFNA(VLOOKUP(D2463,FORMATS!$A$8:$B$43,2,FALSE),0)=0,"",VLOOKUP(D2463,FORMATS!$A$8:$B$43,2,FALSE))</f>
        <v/>
      </c>
      <c r="F2463" s="176"/>
      <c r="G2463" s="176"/>
      <c r="H2463" s="325"/>
      <c r="I2463" s="384"/>
      <c r="J2463" s="392"/>
      <c r="K2463" s="394"/>
      <c r="L2463" s="394"/>
      <c r="M2463" s="374">
        <f t="shared" si="35"/>
        <v>0</v>
      </c>
    </row>
    <row r="2464" spans="1:13" ht="20.149999999999999" customHeight="1">
      <c r="A2464" s="174"/>
      <c r="B2464" s="165"/>
      <c r="C2464" s="175"/>
      <c r="D2464" s="170"/>
      <c r="E2464" s="389" t="str">
        <f>IF(_xlfn.IFNA(VLOOKUP(D2464,FORMATS!$A$8:$B$43,2,FALSE),0)=0,"",VLOOKUP(D2464,FORMATS!$A$8:$B$43,2,FALSE))</f>
        <v/>
      </c>
      <c r="F2464" s="176"/>
      <c r="G2464" s="176"/>
      <c r="H2464" s="325"/>
      <c r="I2464" s="384"/>
      <c r="J2464" s="392"/>
      <c r="K2464" s="394"/>
      <c r="L2464" s="394"/>
      <c r="M2464" s="374">
        <f t="shared" si="35"/>
        <v>0</v>
      </c>
    </row>
    <row r="2465" spans="1:13" ht="20.149999999999999" customHeight="1">
      <c r="A2465" s="174"/>
      <c r="B2465" s="165"/>
      <c r="C2465" s="175"/>
      <c r="D2465" s="170"/>
      <c r="E2465" s="389" t="str">
        <f>IF(_xlfn.IFNA(VLOOKUP(D2465,FORMATS!$A$8:$B$43,2,FALSE),0)=0,"",VLOOKUP(D2465,FORMATS!$A$8:$B$43,2,FALSE))</f>
        <v/>
      </c>
      <c r="F2465" s="176"/>
      <c r="G2465" s="176"/>
      <c r="H2465" s="325"/>
      <c r="I2465" s="384"/>
      <c r="J2465" s="392"/>
      <c r="K2465" s="394"/>
      <c r="L2465" s="394"/>
      <c r="M2465" s="374">
        <f t="shared" si="35"/>
        <v>0</v>
      </c>
    </row>
    <row r="2466" spans="1:13" ht="20.149999999999999" customHeight="1">
      <c r="A2466" s="174"/>
      <c r="B2466" s="165"/>
      <c r="C2466" s="175"/>
      <c r="D2466" s="170"/>
      <c r="E2466" s="389" t="str">
        <f>IF(_xlfn.IFNA(VLOOKUP(D2466,FORMATS!$A$8:$B$43,2,FALSE),0)=0,"",VLOOKUP(D2466,FORMATS!$A$8:$B$43,2,FALSE))</f>
        <v/>
      </c>
      <c r="F2466" s="176"/>
      <c r="G2466" s="176"/>
      <c r="H2466" s="325"/>
      <c r="I2466" s="384"/>
      <c r="J2466" s="392"/>
      <c r="K2466" s="394"/>
      <c r="L2466" s="394"/>
      <c r="M2466" s="374">
        <f t="shared" si="35"/>
        <v>0</v>
      </c>
    </row>
    <row r="2467" spans="1:13" ht="20.149999999999999" customHeight="1">
      <c r="A2467" s="174"/>
      <c r="B2467" s="165"/>
      <c r="C2467" s="175"/>
      <c r="D2467" s="170"/>
      <c r="E2467" s="389" t="str">
        <f>IF(_xlfn.IFNA(VLOOKUP(D2467,FORMATS!$A$8:$B$43,2,FALSE),0)=0,"",VLOOKUP(D2467,FORMATS!$A$8:$B$43,2,FALSE))</f>
        <v/>
      </c>
      <c r="F2467" s="176"/>
      <c r="G2467" s="176"/>
      <c r="H2467" s="325"/>
      <c r="I2467" s="384"/>
      <c r="J2467" s="392"/>
      <c r="K2467" s="394"/>
      <c r="L2467" s="394"/>
      <c r="M2467" s="374">
        <f t="shared" si="35"/>
        <v>0</v>
      </c>
    </row>
    <row r="2468" spans="1:13" ht="20.149999999999999" customHeight="1">
      <c r="A2468" s="174"/>
      <c r="B2468" s="165"/>
      <c r="C2468" s="175"/>
      <c r="D2468" s="170"/>
      <c r="E2468" s="389" t="str">
        <f>IF(_xlfn.IFNA(VLOOKUP(D2468,FORMATS!$A$8:$B$43,2,FALSE),0)=0,"",VLOOKUP(D2468,FORMATS!$A$8:$B$43,2,FALSE))</f>
        <v/>
      </c>
      <c r="F2468" s="176"/>
      <c r="G2468" s="176"/>
      <c r="H2468" s="325"/>
      <c r="I2468" s="384"/>
      <c r="J2468" s="392"/>
      <c r="K2468" s="394"/>
      <c r="L2468" s="394"/>
      <c r="M2468" s="374">
        <f t="shared" si="35"/>
        <v>0</v>
      </c>
    </row>
    <row r="2469" spans="1:13" ht="20.149999999999999" customHeight="1">
      <c r="A2469" s="174"/>
      <c r="B2469" s="165"/>
      <c r="C2469" s="175"/>
      <c r="D2469" s="170"/>
      <c r="E2469" s="389" t="str">
        <f>IF(_xlfn.IFNA(VLOOKUP(D2469,FORMATS!$A$8:$B$43,2,FALSE),0)=0,"",VLOOKUP(D2469,FORMATS!$A$8:$B$43,2,FALSE))</f>
        <v/>
      </c>
      <c r="F2469" s="176"/>
      <c r="G2469" s="176"/>
      <c r="H2469" s="325"/>
      <c r="I2469" s="384"/>
      <c r="J2469" s="392"/>
      <c r="K2469" s="394"/>
      <c r="L2469" s="394"/>
      <c r="M2469" s="374">
        <f t="shared" si="35"/>
        <v>0</v>
      </c>
    </row>
    <row r="2470" spans="1:13" ht="20.149999999999999" customHeight="1">
      <c r="A2470" s="174"/>
      <c r="B2470" s="165"/>
      <c r="C2470" s="175"/>
      <c r="D2470" s="170"/>
      <c r="E2470" s="389" t="str">
        <f>IF(_xlfn.IFNA(VLOOKUP(D2470,FORMATS!$A$8:$B$43,2,FALSE),0)=0,"",VLOOKUP(D2470,FORMATS!$A$8:$B$43,2,FALSE))</f>
        <v/>
      </c>
      <c r="F2470" s="176"/>
      <c r="G2470" s="176"/>
      <c r="H2470" s="325"/>
      <c r="I2470" s="384"/>
      <c r="J2470" s="392"/>
      <c r="K2470" s="394"/>
      <c r="L2470" s="394"/>
      <c r="M2470" s="374">
        <f t="shared" si="35"/>
        <v>0</v>
      </c>
    </row>
    <row r="2471" spans="1:13" ht="20.149999999999999" customHeight="1">
      <c r="A2471" s="174"/>
      <c r="B2471" s="165"/>
      <c r="C2471" s="175"/>
      <c r="D2471" s="170"/>
      <c r="E2471" s="389" t="str">
        <f>IF(_xlfn.IFNA(VLOOKUP(D2471,FORMATS!$A$8:$B$43,2,FALSE),0)=0,"",VLOOKUP(D2471,FORMATS!$A$8:$B$43,2,FALSE))</f>
        <v/>
      </c>
      <c r="F2471" s="176"/>
      <c r="G2471" s="176"/>
      <c r="H2471" s="325"/>
      <c r="I2471" s="384"/>
      <c r="J2471" s="392"/>
      <c r="K2471" s="394"/>
      <c r="L2471" s="394"/>
      <c r="M2471" s="374">
        <f t="shared" si="35"/>
        <v>0</v>
      </c>
    </row>
    <row r="2472" spans="1:13" ht="20.149999999999999" customHeight="1">
      <c r="A2472" s="174"/>
      <c r="B2472" s="165"/>
      <c r="C2472" s="175"/>
      <c r="D2472" s="170"/>
      <c r="E2472" s="389" t="str">
        <f>IF(_xlfn.IFNA(VLOOKUP(D2472,FORMATS!$A$8:$B$43,2,FALSE),0)=0,"",VLOOKUP(D2472,FORMATS!$A$8:$B$43,2,FALSE))</f>
        <v/>
      </c>
      <c r="F2472" s="176"/>
      <c r="G2472" s="176"/>
      <c r="H2472" s="325"/>
      <c r="I2472" s="384"/>
      <c r="J2472" s="392"/>
      <c r="K2472" s="394"/>
      <c r="L2472" s="394"/>
      <c r="M2472" s="374">
        <f t="shared" si="35"/>
        <v>0</v>
      </c>
    </row>
    <row r="2473" spans="1:13" ht="20.149999999999999" customHeight="1">
      <c r="A2473" s="174"/>
      <c r="B2473" s="165"/>
      <c r="C2473" s="175"/>
      <c r="D2473" s="170"/>
      <c r="E2473" s="389" t="str">
        <f>IF(_xlfn.IFNA(VLOOKUP(D2473,FORMATS!$A$8:$B$43,2,FALSE),0)=0,"",VLOOKUP(D2473,FORMATS!$A$8:$B$43,2,FALSE))</f>
        <v/>
      </c>
      <c r="F2473" s="176"/>
      <c r="G2473" s="176"/>
      <c r="H2473" s="325"/>
      <c r="I2473" s="384"/>
      <c r="J2473" s="392"/>
      <c r="K2473" s="394"/>
      <c r="L2473" s="394"/>
      <c r="M2473" s="374">
        <f t="shared" si="35"/>
        <v>0</v>
      </c>
    </row>
    <row r="2474" spans="1:13" ht="20.149999999999999" customHeight="1">
      <c r="A2474" s="174"/>
      <c r="B2474" s="165"/>
      <c r="C2474" s="175"/>
      <c r="D2474" s="170"/>
      <c r="E2474" s="389" t="str">
        <f>IF(_xlfn.IFNA(VLOOKUP(D2474,FORMATS!$A$8:$B$43,2,FALSE),0)=0,"",VLOOKUP(D2474,FORMATS!$A$8:$B$43,2,FALSE))</f>
        <v/>
      </c>
      <c r="F2474" s="176"/>
      <c r="G2474" s="176"/>
      <c r="H2474" s="325"/>
      <c r="I2474" s="384"/>
      <c r="J2474" s="392"/>
      <c r="K2474" s="394"/>
      <c r="L2474" s="394"/>
      <c r="M2474" s="374">
        <f t="shared" si="35"/>
        <v>0</v>
      </c>
    </row>
    <row r="2475" spans="1:13" ht="20.149999999999999" customHeight="1">
      <c r="A2475" s="174"/>
      <c r="B2475" s="165"/>
      <c r="C2475" s="175"/>
      <c r="D2475" s="170"/>
      <c r="E2475" s="389" t="str">
        <f>IF(_xlfn.IFNA(VLOOKUP(D2475,FORMATS!$A$8:$B$43,2,FALSE),0)=0,"",VLOOKUP(D2475,FORMATS!$A$8:$B$43,2,FALSE))</f>
        <v/>
      </c>
      <c r="F2475" s="176"/>
      <c r="G2475" s="176"/>
      <c r="H2475" s="325"/>
      <c r="I2475" s="384"/>
      <c r="J2475" s="392"/>
      <c r="K2475" s="394"/>
      <c r="L2475" s="394"/>
      <c r="M2475" s="374">
        <f t="shared" si="35"/>
        <v>0</v>
      </c>
    </row>
    <row r="2476" spans="1:13" ht="20.149999999999999" customHeight="1">
      <c r="A2476" s="174"/>
      <c r="B2476" s="165"/>
      <c r="C2476" s="175"/>
      <c r="D2476" s="170"/>
      <c r="E2476" s="389" t="str">
        <f>IF(_xlfn.IFNA(VLOOKUP(D2476,FORMATS!$A$8:$B$43,2,FALSE),0)=0,"",VLOOKUP(D2476,FORMATS!$A$8:$B$43,2,FALSE))</f>
        <v/>
      </c>
      <c r="F2476" s="176"/>
      <c r="G2476" s="176"/>
      <c r="H2476" s="325"/>
      <c r="I2476" s="384"/>
      <c r="J2476" s="392"/>
      <c r="K2476" s="394"/>
      <c r="L2476" s="394"/>
      <c r="M2476" s="374">
        <f t="shared" si="35"/>
        <v>0</v>
      </c>
    </row>
    <row r="2477" spans="1:13" ht="20.149999999999999" customHeight="1">
      <c r="A2477" s="174"/>
      <c r="B2477" s="165"/>
      <c r="C2477" s="175"/>
      <c r="D2477" s="170"/>
      <c r="E2477" s="389" t="str">
        <f>IF(_xlfn.IFNA(VLOOKUP(D2477,FORMATS!$A$8:$B$43,2,FALSE),0)=0,"",VLOOKUP(D2477,FORMATS!$A$8:$B$43,2,FALSE))</f>
        <v/>
      </c>
      <c r="F2477" s="176"/>
      <c r="G2477" s="176"/>
      <c r="H2477" s="325"/>
      <c r="I2477" s="384"/>
      <c r="J2477" s="392"/>
      <c r="K2477" s="394"/>
      <c r="L2477" s="394"/>
      <c r="M2477" s="374">
        <f t="shared" si="35"/>
        <v>0</v>
      </c>
    </row>
    <row r="2478" spans="1:13" ht="20.149999999999999" customHeight="1">
      <c r="A2478" s="174"/>
      <c r="B2478" s="165"/>
      <c r="C2478" s="175"/>
      <c r="D2478" s="170"/>
      <c r="E2478" s="389" t="str">
        <f>IF(_xlfn.IFNA(VLOOKUP(D2478,FORMATS!$A$8:$B$43,2,FALSE),0)=0,"",VLOOKUP(D2478,FORMATS!$A$8:$B$43,2,FALSE))</f>
        <v/>
      </c>
      <c r="F2478" s="176"/>
      <c r="G2478" s="176"/>
      <c r="H2478" s="325"/>
      <c r="I2478" s="384"/>
      <c r="J2478" s="392"/>
      <c r="K2478" s="394"/>
      <c r="L2478" s="394"/>
      <c r="M2478" s="374">
        <f t="shared" si="35"/>
        <v>0</v>
      </c>
    </row>
    <row r="2479" spans="1:13" ht="20.149999999999999" customHeight="1">
      <c r="A2479" s="174"/>
      <c r="B2479" s="165"/>
      <c r="C2479" s="175"/>
      <c r="D2479" s="170"/>
      <c r="E2479" s="389" t="str">
        <f>IF(_xlfn.IFNA(VLOOKUP(D2479,FORMATS!$A$8:$B$43,2,FALSE),0)=0,"",VLOOKUP(D2479,FORMATS!$A$8:$B$43,2,FALSE))</f>
        <v/>
      </c>
      <c r="F2479" s="176"/>
      <c r="G2479" s="176"/>
      <c r="H2479" s="325"/>
      <c r="I2479" s="384"/>
      <c r="J2479" s="392"/>
      <c r="K2479" s="394"/>
      <c r="L2479" s="394"/>
      <c r="M2479" s="374">
        <f t="shared" si="35"/>
        <v>0</v>
      </c>
    </row>
    <row r="2480" spans="1:13" ht="20.149999999999999" customHeight="1">
      <c r="A2480" s="174"/>
      <c r="B2480" s="165"/>
      <c r="C2480" s="175"/>
      <c r="D2480" s="170"/>
      <c r="E2480" s="389" t="str">
        <f>IF(_xlfn.IFNA(VLOOKUP(D2480,FORMATS!$A$8:$B$43,2,FALSE),0)=0,"",VLOOKUP(D2480,FORMATS!$A$8:$B$43,2,FALSE))</f>
        <v/>
      </c>
      <c r="F2480" s="176"/>
      <c r="G2480" s="176"/>
      <c r="H2480" s="325"/>
      <c r="I2480" s="384"/>
      <c r="J2480" s="392"/>
      <c r="K2480" s="394"/>
      <c r="L2480" s="394"/>
      <c r="M2480" s="374">
        <f t="shared" si="35"/>
        <v>0</v>
      </c>
    </row>
    <row r="2481" spans="1:13" ht="20.149999999999999" customHeight="1">
      <c r="A2481" s="174"/>
      <c r="B2481" s="165"/>
      <c r="C2481" s="175"/>
      <c r="D2481" s="170"/>
      <c r="E2481" s="389" t="str">
        <f>IF(_xlfn.IFNA(VLOOKUP(D2481,FORMATS!$A$8:$B$43,2,FALSE),0)=0,"",VLOOKUP(D2481,FORMATS!$A$8:$B$43,2,FALSE))</f>
        <v/>
      </c>
      <c r="F2481" s="176"/>
      <c r="G2481" s="176"/>
      <c r="H2481" s="325"/>
      <c r="I2481" s="384"/>
      <c r="J2481" s="392"/>
      <c r="K2481" s="394"/>
      <c r="L2481" s="394"/>
      <c r="M2481" s="374">
        <f t="shared" si="35"/>
        <v>0</v>
      </c>
    </row>
    <row r="2482" spans="1:13" ht="20.149999999999999" customHeight="1">
      <c r="A2482" s="174"/>
      <c r="B2482" s="165"/>
      <c r="C2482" s="175"/>
      <c r="D2482" s="170"/>
      <c r="E2482" s="389" t="str">
        <f>IF(_xlfn.IFNA(VLOOKUP(D2482,FORMATS!$A$8:$B$43,2,FALSE),0)=0,"",VLOOKUP(D2482,FORMATS!$A$8:$B$43,2,FALSE))</f>
        <v/>
      </c>
      <c r="F2482" s="176"/>
      <c r="G2482" s="176"/>
      <c r="H2482" s="325"/>
      <c r="I2482" s="384"/>
      <c r="J2482" s="392"/>
      <c r="K2482" s="394"/>
      <c r="L2482" s="394"/>
      <c r="M2482" s="374">
        <f t="shared" si="35"/>
        <v>0</v>
      </c>
    </row>
    <row r="2483" spans="1:13" ht="20.149999999999999" customHeight="1">
      <c r="A2483" s="174"/>
      <c r="B2483" s="165"/>
      <c r="C2483" s="175"/>
      <c r="D2483" s="170"/>
      <c r="E2483" s="389" t="str">
        <f>IF(_xlfn.IFNA(VLOOKUP(D2483,FORMATS!$A$8:$B$43,2,FALSE),0)=0,"",VLOOKUP(D2483,FORMATS!$A$8:$B$43,2,FALSE))</f>
        <v/>
      </c>
      <c r="F2483" s="176"/>
      <c r="G2483" s="176"/>
      <c r="H2483" s="325"/>
      <c r="I2483" s="384"/>
      <c r="J2483" s="392"/>
      <c r="K2483" s="394"/>
      <c r="L2483" s="394"/>
      <c r="M2483" s="374">
        <f t="shared" si="35"/>
        <v>0</v>
      </c>
    </row>
    <row r="2484" spans="1:13" ht="20.149999999999999" customHeight="1">
      <c r="A2484" s="174"/>
      <c r="B2484" s="165"/>
      <c r="C2484" s="175"/>
      <c r="D2484" s="170"/>
      <c r="E2484" s="389" t="str">
        <f>IF(_xlfn.IFNA(VLOOKUP(D2484,FORMATS!$A$8:$B$43,2,FALSE),0)=0,"",VLOOKUP(D2484,FORMATS!$A$8:$B$43,2,FALSE))</f>
        <v/>
      </c>
      <c r="F2484" s="176"/>
      <c r="G2484" s="176"/>
      <c r="H2484" s="325"/>
      <c r="I2484" s="384"/>
      <c r="J2484" s="392"/>
      <c r="K2484" s="394"/>
      <c r="L2484" s="394"/>
      <c r="M2484" s="374">
        <f t="shared" si="35"/>
        <v>0</v>
      </c>
    </row>
    <row r="2485" spans="1:13" ht="20.149999999999999" customHeight="1">
      <c r="A2485" s="174"/>
      <c r="B2485" s="165"/>
      <c r="C2485" s="175"/>
      <c r="D2485" s="170"/>
      <c r="E2485" s="389" t="str">
        <f>IF(_xlfn.IFNA(VLOOKUP(D2485,FORMATS!$A$8:$B$43,2,FALSE),0)=0,"",VLOOKUP(D2485,FORMATS!$A$8:$B$43,2,FALSE))</f>
        <v/>
      </c>
      <c r="F2485" s="176"/>
      <c r="G2485" s="176"/>
      <c r="H2485" s="325"/>
      <c r="I2485" s="384"/>
      <c r="J2485" s="392"/>
      <c r="K2485" s="394"/>
      <c r="L2485" s="394"/>
      <c r="M2485" s="374">
        <f t="shared" si="35"/>
        <v>0</v>
      </c>
    </row>
    <row r="2486" spans="1:13" ht="20.149999999999999" customHeight="1">
      <c r="A2486" s="174"/>
      <c r="B2486" s="165"/>
      <c r="C2486" s="175"/>
      <c r="D2486" s="170"/>
      <c r="E2486" s="389" t="str">
        <f>IF(_xlfn.IFNA(VLOOKUP(D2486,FORMATS!$A$8:$B$43,2,FALSE),0)=0,"",VLOOKUP(D2486,FORMATS!$A$8:$B$43,2,FALSE))</f>
        <v/>
      </c>
      <c r="F2486" s="176"/>
      <c r="G2486" s="176"/>
      <c r="H2486" s="325"/>
      <c r="I2486" s="384"/>
      <c r="J2486" s="392"/>
      <c r="K2486" s="394"/>
      <c r="L2486" s="394"/>
      <c r="M2486" s="374">
        <f t="shared" si="35"/>
        <v>0</v>
      </c>
    </row>
    <row r="2487" spans="1:13" ht="20.149999999999999" customHeight="1">
      <c r="A2487" s="174"/>
      <c r="B2487" s="165"/>
      <c r="C2487" s="175"/>
      <c r="D2487" s="170"/>
      <c r="E2487" s="389" t="str">
        <f>IF(_xlfn.IFNA(VLOOKUP(D2487,FORMATS!$A$8:$B$43,2,FALSE),0)=0,"",VLOOKUP(D2487,FORMATS!$A$8:$B$43,2,FALSE))</f>
        <v/>
      </c>
      <c r="F2487" s="176"/>
      <c r="G2487" s="176"/>
      <c r="H2487" s="325"/>
      <c r="I2487" s="384"/>
      <c r="J2487" s="392"/>
      <c r="K2487" s="394"/>
      <c r="L2487" s="394"/>
      <c r="M2487" s="374">
        <f t="shared" si="35"/>
        <v>0</v>
      </c>
    </row>
    <row r="2488" spans="1:13" ht="20.149999999999999" customHeight="1">
      <c r="A2488" s="174"/>
      <c r="B2488" s="165"/>
      <c r="C2488" s="175"/>
      <c r="D2488" s="170"/>
      <c r="E2488" s="389" t="str">
        <f>IF(_xlfn.IFNA(VLOOKUP(D2488,FORMATS!$A$8:$B$43,2,FALSE),0)=0,"",VLOOKUP(D2488,FORMATS!$A$8:$B$43,2,FALSE))</f>
        <v/>
      </c>
      <c r="F2488" s="176"/>
      <c r="G2488" s="176"/>
      <c r="H2488" s="325"/>
      <c r="I2488" s="384"/>
      <c r="J2488" s="392"/>
      <c r="K2488" s="394"/>
      <c r="L2488" s="394"/>
      <c r="M2488" s="374">
        <f t="shared" si="35"/>
        <v>0</v>
      </c>
    </row>
    <row r="2489" spans="1:13" ht="20.149999999999999" customHeight="1">
      <c r="A2489" s="174"/>
      <c r="B2489" s="165"/>
      <c r="C2489" s="175"/>
      <c r="D2489" s="170"/>
      <c r="E2489" s="389" t="str">
        <f>IF(_xlfn.IFNA(VLOOKUP(D2489,FORMATS!$A$8:$B$43,2,FALSE),0)=0,"",VLOOKUP(D2489,FORMATS!$A$8:$B$43,2,FALSE))</f>
        <v/>
      </c>
      <c r="F2489" s="176"/>
      <c r="G2489" s="176"/>
      <c r="H2489" s="325"/>
      <c r="I2489" s="384"/>
      <c r="J2489" s="392"/>
      <c r="K2489" s="394"/>
      <c r="L2489" s="394"/>
      <c r="M2489" s="374">
        <f t="shared" si="35"/>
        <v>0</v>
      </c>
    </row>
    <row r="2490" spans="1:13" ht="20.149999999999999" customHeight="1">
      <c r="A2490" s="174"/>
      <c r="B2490" s="165"/>
      <c r="C2490" s="175"/>
      <c r="D2490" s="170"/>
      <c r="E2490" s="389" t="str">
        <f>IF(_xlfn.IFNA(VLOOKUP(D2490,FORMATS!$A$8:$B$43,2,FALSE),0)=0,"",VLOOKUP(D2490,FORMATS!$A$8:$B$43,2,FALSE))</f>
        <v/>
      </c>
      <c r="F2490" s="176"/>
      <c r="G2490" s="176"/>
      <c r="H2490" s="325"/>
      <c r="I2490" s="384"/>
      <c r="J2490" s="392"/>
      <c r="K2490" s="394"/>
      <c r="L2490" s="394"/>
      <c r="M2490" s="374">
        <f t="shared" si="35"/>
        <v>0</v>
      </c>
    </row>
    <row r="2491" spans="1:13" ht="20.149999999999999" customHeight="1">
      <c r="A2491" s="174"/>
      <c r="B2491" s="165"/>
      <c r="C2491" s="175"/>
      <c r="D2491" s="170"/>
      <c r="E2491" s="389" t="str">
        <f>IF(_xlfn.IFNA(VLOOKUP(D2491,FORMATS!$A$8:$B$43,2,FALSE),0)=0,"",VLOOKUP(D2491,FORMATS!$A$8:$B$43,2,FALSE))</f>
        <v/>
      </c>
      <c r="F2491" s="176"/>
      <c r="G2491" s="176"/>
      <c r="H2491" s="325"/>
      <c r="I2491" s="384"/>
      <c r="J2491" s="392"/>
      <c r="K2491" s="394"/>
      <c r="L2491" s="394"/>
      <c r="M2491" s="374">
        <f t="shared" si="35"/>
        <v>0</v>
      </c>
    </row>
    <row r="2492" spans="1:13" ht="20.149999999999999" customHeight="1">
      <c r="A2492" s="174"/>
      <c r="B2492" s="165"/>
      <c r="C2492" s="175"/>
      <c r="D2492" s="170"/>
      <c r="E2492" s="389" t="str">
        <f>IF(_xlfn.IFNA(VLOOKUP(D2492,FORMATS!$A$8:$B$43,2,FALSE),0)=0,"",VLOOKUP(D2492,FORMATS!$A$8:$B$43,2,FALSE))</f>
        <v/>
      </c>
      <c r="F2492" s="176"/>
      <c r="G2492" s="176"/>
      <c r="H2492" s="325"/>
      <c r="I2492" s="384"/>
      <c r="J2492" s="392"/>
      <c r="K2492" s="394"/>
      <c r="L2492" s="394"/>
      <c r="M2492" s="374">
        <f t="shared" si="35"/>
        <v>0</v>
      </c>
    </row>
    <row r="2493" spans="1:13" ht="20.149999999999999" customHeight="1">
      <c r="A2493" s="174"/>
      <c r="B2493" s="165"/>
      <c r="C2493" s="175"/>
      <c r="D2493" s="170"/>
      <c r="E2493" s="389" t="str">
        <f>IF(_xlfn.IFNA(VLOOKUP(D2493,FORMATS!$A$8:$B$43,2,FALSE),0)=0,"",VLOOKUP(D2493,FORMATS!$A$8:$B$43,2,FALSE))</f>
        <v/>
      </c>
      <c r="F2493" s="176"/>
      <c r="G2493" s="176"/>
      <c r="H2493" s="325"/>
      <c r="I2493" s="384"/>
      <c r="J2493" s="392"/>
      <c r="K2493" s="394"/>
      <c r="L2493" s="394"/>
      <c r="M2493" s="374">
        <f t="shared" si="35"/>
        <v>0</v>
      </c>
    </row>
    <row r="2494" spans="1:13" ht="20.149999999999999" customHeight="1">
      <c r="A2494" s="174"/>
      <c r="B2494" s="165"/>
      <c r="C2494" s="175"/>
      <c r="D2494" s="170"/>
      <c r="E2494" s="389" t="str">
        <f>IF(_xlfn.IFNA(VLOOKUP(D2494,FORMATS!$A$8:$B$43,2,FALSE),0)=0,"",VLOOKUP(D2494,FORMATS!$A$8:$B$43,2,FALSE))</f>
        <v/>
      </c>
      <c r="F2494" s="176"/>
      <c r="G2494" s="176"/>
      <c r="H2494" s="325"/>
      <c r="I2494" s="384"/>
      <c r="J2494" s="392"/>
      <c r="K2494" s="394"/>
      <c r="L2494" s="394"/>
      <c r="M2494" s="374">
        <f t="shared" si="35"/>
        <v>0</v>
      </c>
    </row>
    <row r="2495" spans="1:13" ht="20.149999999999999" customHeight="1">
      <c r="A2495" s="174"/>
      <c r="B2495" s="165"/>
      <c r="C2495" s="175"/>
      <c r="D2495" s="170"/>
      <c r="E2495" s="389" t="str">
        <f>IF(_xlfn.IFNA(VLOOKUP(D2495,FORMATS!$A$8:$B$43,2,FALSE),0)=0,"",VLOOKUP(D2495,FORMATS!$A$8:$B$43,2,FALSE))</f>
        <v/>
      </c>
      <c r="F2495" s="176"/>
      <c r="G2495" s="176"/>
      <c r="H2495" s="325"/>
      <c r="I2495" s="384"/>
      <c r="J2495" s="392"/>
      <c r="K2495" s="394"/>
      <c r="L2495" s="394"/>
      <c r="M2495" s="374">
        <f t="shared" si="35"/>
        <v>0</v>
      </c>
    </row>
    <row r="2496" spans="1:13" ht="20.149999999999999" customHeight="1">
      <c r="A2496" s="174"/>
      <c r="B2496" s="165"/>
      <c r="C2496" s="175"/>
      <c r="D2496" s="170"/>
      <c r="E2496" s="389" t="str">
        <f>IF(_xlfn.IFNA(VLOOKUP(D2496,FORMATS!$A$8:$B$43,2,FALSE),0)=0,"",VLOOKUP(D2496,FORMATS!$A$8:$B$43,2,FALSE))</f>
        <v/>
      </c>
      <c r="F2496" s="176"/>
      <c r="G2496" s="176"/>
      <c r="H2496" s="325"/>
      <c r="I2496" s="384"/>
      <c r="J2496" s="392"/>
      <c r="K2496" s="394"/>
      <c r="L2496" s="394"/>
      <c r="M2496" s="374">
        <f t="shared" si="35"/>
        <v>0</v>
      </c>
    </row>
    <row r="2497" spans="1:13" ht="20.149999999999999" customHeight="1">
      <c r="A2497" s="174"/>
      <c r="B2497" s="165"/>
      <c r="C2497" s="175"/>
      <c r="D2497" s="170"/>
      <c r="E2497" s="389" t="str">
        <f>IF(_xlfn.IFNA(VLOOKUP(D2497,FORMATS!$A$8:$B$43,2,FALSE),0)=0,"",VLOOKUP(D2497,FORMATS!$A$8:$B$43,2,FALSE))</f>
        <v/>
      </c>
      <c r="F2497" s="176"/>
      <c r="G2497" s="176"/>
      <c r="H2497" s="325"/>
      <c r="I2497" s="384"/>
      <c r="J2497" s="392"/>
      <c r="K2497" s="394"/>
      <c r="L2497" s="394"/>
      <c r="M2497" s="374">
        <f t="shared" si="35"/>
        <v>0</v>
      </c>
    </row>
    <row r="2498" spans="1:13" ht="20.149999999999999" customHeight="1">
      <c r="A2498" s="174"/>
      <c r="B2498" s="165"/>
      <c r="C2498" s="175"/>
      <c r="D2498" s="170"/>
      <c r="E2498" s="389" t="str">
        <f>IF(_xlfn.IFNA(VLOOKUP(D2498,FORMATS!$A$8:$B$43,2,FALSE),0)=0,"",VLOOKUP(D2498,FORMATS!$A$8:$B$43,2,FALSE))</f>
        <v/>
      </c>
      <c r="F2498" s="176"/>
      <c r="G2498" s="176"/>
      <c r="H2498" s="325"/>
      <c r="I2498" s="384"/>
      <c r="J2498" s="392"/>
      <c r="K2498" s="394"/>
      <c r="L2498" s="394"/>
      <c r="M2498" s="374">
        <f t="shared" si="35"/>
        <v>0</v>
      </c>
    </row>
    <row r="2499" spans="1:13" ht="20.149999999999999" customHeight="1">
      <c r="A2499" s="174"/>
      <c r="B2499" s="165"/>
      <c r="C2499" s="175"/>
      <c r="D2499" s="170"/>
      <c r="E2499" s="389" t="str">
        <f>IF(_xlfn.IFNA(VLOOKUP(D2499,FORMATS!$A$8:$B$43,2,FALSE),0)=0,"",VLOOKUP(D2499,FORMATS!$A$8:$B$43,2,FALSE))</f>
        <v/>
      </c>
      <c r="F2499" s="176"/>
      <c r="G2499" s="176"/>
      <c r="H2499" s="325"/>
      <c r="I2499" s="384"/>
      <c r="J2499" s="392"/>
      <c r="K2499" s="394"/>
      <c r="L2499" s="394"/>
      <c r="M2499" s="374">
        <f t="shared" si="35"/>
        <v>0</v>
      </c>
    </row>
    <row r="2500" spans="1:13" ht="20.149999999999999" customHeight="1">
      <c r="A2500" s="174"/>
      <c r="B2500" s="165"/>
      <c r="C2500" s="175"/>
      <c r="D2500" s="170"/>
      <c r="E2500" s="389" t="str">
        <f>IF(_xlfn.IFNA(VLOOKUP(D2500,FORMATS!$A$8:$B$43,2,FALSE),0)=0,"",VLOOKUP(D2500,FORMATS!$A$8:$B$43,2,FALSE))</f>
        <v/>
      </c>
      <c r="F2500" s="176"/>
      <c r="G2500" s="176"/>
      <c r="H2500" s="325"/>
      <c r="I2500" s="384"/>
      <c r="J2500" s="392"/>
      <c r="K2500" s="394"/>
      <c r="L2500" s="394"/>
      <c r="M2500" s="374">
        <f t="shared" si="35"/>
        <v>0</v>
      </c>
    </row>
    <row r="2501" spans="1:13" ht="20.149999999999999" customHeight="1">
      <c r="A2501" s="174"/>
      <c r="B2501" s="165"/>
      <c r="C2501" s="175"/>
      <c r="D2501" s="170"/>
      <c r="E2501" s="389" t="str">
        <f>IF(_xlfn.IFNA(VLOOKUP(D2501,FORMATS!$A$8:$B$43,2,FALSE),0)=0,"",VLOOKUP(D2501,FORMATS!$A$8:$B$43,2,FALSE))</f>
        <v/>
      </c>
      <c r="F2501" s="176"/>
      <c r="G2501" s="176"/>
      <c r="H2501" s="325"/>
      <c r="I2501" s="384"/>
      <c r="J2501" s="392"/>
      <c r="K2501" s="394"/>
      <c r="L2501" s="394"/>
      <c r="M2501" s="374">
        <f t="shared" si="35"/>
        <v>0</v>
      </c>
    </row>
    <row r="2502" spans="1:13" ht="20.149999999999999" customHeight="1">
      <c r="A2502" s="174"/>
      <c r="B2502" s="165"/>
      <c r="C2502" s="175"/>
      <c r="D2502" s="170"/>
      <c r="E2502" s="389" t="str">
        <f>IF(_xlfn.IFNA(VLOOKUP(D2502,FORMATS!$A$8:$B$43,2,FALSE),0)=0,"",VLOOKUP(D2502,FORMATS!$A$8:$B$43,2,FALSE))</f>
        <v/>
      </c>
      <c r="F2502" s="176"/>
      <c r="G2502" s="176"/>
      <c r="H2502" s="325"/>
      <c r="I2502" s="384"/>
      <c r="J2502" s="392"/>
      <c r="K2502" s="394"/>
      <c r="L2502" s="394"/>
      <c r="M2502" s="374">
        <f t="shared" si="35"/>
        <v>0</v>
      </c>
    </row>
    <row r="2503" spans="1:13" ht="20.149999999999999" customHeight="1">
      <c r="A2503" s="174"/>
      <c r="B2503" s="165"/>
      <c r="C2503" s="175"/>
      <c r="D2503" s="170"/>
      <c r="E2503" s="389" t="str">
        <f>IF(_xlfn.IFNA(VLOOKUP(D2503,FORMATS!$A$8:$B$43,2,FALSE),0)=0,"",VLOOKUP(D2503,FORMATS!$A$8:$B$43,2,FALSE))</f>
        <v/>
      </c>
      <c r="F2503" s="176"/>
      <c r="G2503" s="176"/>
      <c r="H2503" s="325"/>
      <c r="I2503" s="384"/>
      <c r="J2503" s="392"/>
      <c r="K2503" s="394"/>
      <c r="L2503" s="394"/>
      <c r="M2503" s="374">
        <f t="shared" si="35"/>
        <v>0</v>
      </c>
    </row>
    <row r="2504" spans="1:13" ht="20.149999999999999" customHeight="1">
      <c r="A2504" s="174"/>
      <c r="B2504" s="165"/>
      <c r="C2504" s="175"/>
      <c r="D2504" s="170"/>
      <c r="E2504" s="389" t="str">
        <f>IF(_xlfn.IFNA(VLOOKUP(D2504,FORMATS!$A$8:$B$43,2,FALSE),0)=0,"",VLOOKUP(D2504,FORMATS!$A$8:$B$43,2,FALSE))</f>
        <v/>
      </c>
      <c r="F2504" s="176"/>
      <c r="G2504" s="176"/>
      <c r="H2504" s="325"/>
      <c r="I2504" s="384"/>
      <c r="J2504" s="392"/>
      <c r="K2504" s="394"/>
      <c r="L2504" s="394"/>
      <c r="M2504" s="374">
        <f t="shared" si="35"/>
        <v>0</v>
      </c>
    </row>
    <row r="2505" spans="1:13" ht="20.149999999999999" customHeight="1">
      <c r="A2505" s="174"/>
      <c r="B2505" s="165"/>
      <c r="C2505" s="175"/>
      <c r="D2505" s="170"/>
      <c r="E2505" s="389" t="str">
        <f>IF(_xlfn.IFNA(VLOOKUP(D2505,FORMATS!$A$8:$B$43,2,FALSE),0)=0,"",VLOOKUP(D2505,FORMATS!$A$8:$B$43,2,FALSE))</f>
        <v/>
      </c>
      <c r="F2505" s="176"/>
      <c r="G2505" s="176"/>
      <c r="H2505" s="325"/>
      <c r="I2505" s="384"/>
      <c r="J2505" s="392"/>
      <c r="K2505" s="394"/>
      <c r="L2505" s="394"/>
      <c r="M2505" s="374">
        <f t="shared" si="35"/>
        <v>0</v>
      </c>
    </row>
    <row r="2506" spans="1:13" ht="20.149999999999999" customHeight="1">
      <c r="A2506" s="174"/>
      <c r="B2506" s="165"/>
      <c r="C2506" s="175"/>
      <c r="D2506" s="170"/>
      <c r="E2506" s="389" t="str">
        <f>IF(_xlfn.IFNA(VLOOKUP(D2506,FORMATS!$A$8:$B$43,2,FALSE),0)=0,"",VLOOKUP(D2506,FORMATS!$A$8:$B$43,2,FALSE))</f>
        <v/>
      </c>
      <c r="F2506" s="176"/>
      <c r="G2506" s="176"/>
      <c r="H2506" s="325"/>
      <c r="I2506" s="384"/>
      <c r="J2506" s="392"/>
      <c r="K2506" s="394"/>
      <c r="L2506" s="394"/>
      <c r="M2506" s="374">
        <f t="shared" si="35"/>
        <v>0</v>
      </c>
    </row>
    <row r="2507" spans="1:13" ht="20.149999999999999" customHeight="1">
      <c r="A2507" s="174"/>
      <c r="B2507" s="165"/>
      <c r="C2507" s="175"/>
      <c r="D2507" s="170"/>
      <c r="E2507" s="389" t="str">
        <f>IF(_xlfn.IFNA(VLOOKUP(D2507,FORMATS!$A$8:$B$43,2,FALSE),0)=0,"",VLOOKUP(D2507,FORMATS!$A$8:$B$43,2,FALSE))</f>
        <v/>
      </c>
      <c r="F2507" s="176"/>
      <c r="G2507" s="176"/>
      <c r="H2507" s="325"/>
      <c r="I2507" s="384"/>
      <c r="J2507" s="392"/>
      <c r="K2507" s="394"/>
      <c r="L2507" s="394"/>
      <c r="M2507" s="374">
        <f t="shared" si="35"/>
        <v>0</v>
      </c>
    </row>
    <row r="2508" spans="1:13" ht="20.149999999999999" customHeight="1">
      <c r="A2508" s="174"/>
      <c r="B2508" s="165"/>
      <c r="C2508" s="175"/>
      <c r="D2508" s="170"/>
      <c r="E2508" s="389" t="str">
        <f>IF(_xlfn.IFNA(VLOOKUP(D2508,FORMATS!$A$8:$B$43,2,FALSE),0)=0,"",VLOOKUP(D2508,FORMATS!$A$8:$B$43,2,FALSE))</f>
        <v/>
      </c>
      <c r="F2508" s="176"/>
      <c r="G2508" s="176"/>
      <c r="H2508" s="325"/>
      <c r="I2508" s="384"/>
      <c r="J2508" s="392"/>
      <c r="K2508" s="394"/>
      <c r="L2508" s="394"/>
      <c r="M2508" s="374">
        <f t="shared" si="35"/>
        <v>0</v>
      </c>
    </row>
    <row r="2509" spans="1:13" ht="20.149999999999999" customHeight="1">
      <c r="A2509" s="174"/>
      <c r="B2509" s="165"/>
      <c r="C2509" s="175"/>
      <c r="D2509" s="170"/>
      <c r="E2509" s="389" t="str">
        <f>IF(_xlfn.IFNA(VLOOKUP(D2509,FORMATS!$A$8:$B$43,2,FALSE),0)=0,"",VLOOKUP(D2509,FORMATS!$A$8:$B$43,2,FALSE))</f>
        <v/>
      </c>
      <c r="F2509" s="176"/>
      <c r="G2509" s="176"/>
      <c r="H2509" s="325"/>
      <c r="I2509" s="384"/>
      <c r="J2509" s="392"/>
      <c r="K2509" s="394"/>
      <c r="L2509" s="394"/>
      <c r="M2509" s="374">
        <f t="shared" si="35"/>
        <v>0</v>
      </c>
    </row>
    <row r="2510" spans="1:13" ht="20.149999999999999" customHeight="1">
      <c r="A2510" s="174"/>
      <c r="B2510" s="165"/>
      <c r="C2510" s="175"/>
      <c r="D2510" s="170"/>
      <c r="E2510" s="389" t="str">
        <f>IF(_xlfn.IFNA(VLOOKUP(D2510,FORMATS!$A$8:$B$43,2,FALSE),0)=0,"",VLOOKUP(D2510,FORMATS!$A$8:$B$43,2,FALSE))</f>
        <v/>
      </c>
      <c r="F2510" s="176"/>
      <c r="G2510" s="176"/>
      <c r="H2510" s="325"/>
      <c r="I2510" s="384"/>
      <c r="J2510" s="392"/>
      <c r="K2510" s="394"/>
      <c r="L2510" s="394"/>
      <c r="M2510" s="374">
        <f t="shared" si="35"/>
        <v>0</v>
      </c>
    </row>
    <row r="2511" spans="1:13" ht="20.149999999999999" customHeight="1">
      <c r="A2511" s="174"/>
      <c r="B2511" s="165"/>
      <c r="C2511" s="175"/>
      <c r="D2511" s="170"/>
      <c r="E2511" s="389" t="str">
        <f>IF(_xlfn.IFNA(VLOOKUP(D2511,FORMATS!$A$8:$B$43,2,FALSE),0)=0,"",VLOOKUP(D2511,FORMATS!$A$8:$B$43,2,FALSE))</f>
        <v/>
      </c>
      <c r="F2511" s="176"/>
      <c r="G2511" s="176"/>
      <c r="H2511" s="325"/>
      <c r="I2511" s="384"/>
      <c r="J2511" s="392"/>
      <c r="K2511" s="394"/>
      <c r="L2511" s="394"/>
      <c r="M2511" s="374">
        <f t="shared" si="35"/>
        <v>0</v>
      </c>
    </row>
    <row r="2512" spans="1:13" ht="20.149999999999999" customHeight="1">
      <c r="A2512" s="174"/>
      <c r="B2512" s="165"/>
      <c r="C2512" s="175"/>
      <c r="D2512" s="170"/>
      <c r="E2512" s="389" t="str">
        <f>IF(_xlfn.IFNA(VLOOKUP(D2512,FORMATS!$A$8:$B$43,2,FALSE),0)=0,"",VLOOKUP(D2512,FORMATS!$A$8:$B$43,2,FALSE))</f>
        <v/>
      </c>
      <c r="F2512" s="176"/>
      <c r="G2512" s="176"/>
      <c r="H2512" s="325"/>
      <c r="I2512" s="384"/>
      <c r="J2512" s="392"/>
      <c r="K2512" s="394"/>
      <c r="L2512" s="394"/>
      <c r="M2512" s="374">
        <f t="shared" si="35"/>
        <v>0</v>
      </c>
    </row>
    <row r="2513" spans="1:13" ht="20.149999999999999" customHeight="1">
      <c r="A2513" s="174"/>
      <c r="B2513" s="165"/>
      <c r="C2513" s="175"/>
      <c r="D2513" s="170"/>
      <c r="E2513" s="389" t="str">
        <f>IF(_xlfn.IFNA(VLOOKUP(D2513,FORMATS!$A$8:$B$43,2,FALSE),0)=0,"",VLOOKUP(D2513,FORMATS!$A$8:$B$43,2,FALSE))</f>
        <v/>
      </c>
      <c r="F2513" s="176"/>
      <c r="G2513" s="176"/>
      <c r="H2513" s="325"/>
      <c r="I2513" s="384"/>
      <c r="J2513" s="392"/>
      <c r="K2513" s="394"/>
      <c r="L2513" s="394"/>
      <c r="M2513" s="374">
        <f t="shared" si="35"/>
        <v>0</v>
      </c>
    </row>
    <row r="2514" spans="1:13" ht="20.149999999999999" customHeight="1">
      <c r="A2514" s="174"/>
      <c r="B2514" s="165"/>
      <c r="C2514" s="175"/>
      <c r="D2514" s="170"/>
      <c r="E2514" s="389" t="str">
        <f>IF(_xlfn.IFNA(VLOOKUP(D2514,FORMATS!$A$8:$B$43,2,FALSE),0)=0,"",VLOOKUP(D2514,FORMATS!$A$8:$B$43,2,FALSE))</f>
        <v/>
      </c>
      <c r="F2514" s="176"/>
      <c r="G2514" s="176"/>
      <c r="H2514" s="325"/>
      <c r="I2514" s="384"/>
      <c r="J2514" s="392"/>
      <c r="K2514" s="394"/>
      <c r="L2514" s="394"/>
      <c r="M2514" s="374">
        <f t="shared" si="35"/>
        <v>0</v>
      </c>
    </row>
    <row r="2515" spans="1:13" ht="20.149999999999999" customHeight="1">
      <c r="A2515" s="174"/>
      <c r="B2515" s="165"/>
      <c r="C2515" s="175"/>
      <c r="D2515" s="170"/>
      <c r="E2515" s="389" t="str">
        <f>IF(_xlfn.IFNA(VLOOKUP(D2515,FORMATS!$A$8:$B$43,2,FALSE),0)=0,"",VLOOKUP(D2515,FORMATS!$A$8:$B$43,2,FALSE))</f>
        <v/>
      </c>
      <c r="F2515" s="176"/>
      <c r="G2515" s="176"/>
      <c r="H2515" s="325"/>
      <c r="I2515" s="384"/>
      <c r="J2515" s="392"/>
      <c r="K2515" s="394"/>
      <c r="L2515" s="394"/>
      <c r="M2515" s="374">
        <f t="shared" si="35"/>
        <v>0</v>
      </c>
    </row>
    <row r="2516" spans="1:13" ht="20.149999999999999" customHeight="1">
      <c r="A2516" s="174"/>
      <c r="B2516" s="165"/>
      <c r="C2516" s="175"/>
      <c r="D2516" s="170"/>
      <c r="E2516" s="389" t="str">
        <f>IF(_xlfn.IFNA(VLOOKUP(D2516,FORMATS!$A$8:$B$43,2,FALSE),0)=0,"",VLOOKUP(D2516,FORMATS!$A$8:$B$43,2,FALSE))</f>
        <v/>
      </c>
      <c r="F2516" s="176"/>
      <c r="G2516" s="176"/>
      <c r="H2516" s="325"/>
      <c r="I2516" s="384"/>
      <c r="J2516" s="392"/>
      <c r="K2516" s="394"/>
      <c r="L2516" s="394"/>
      <c r="M2516" s="374">
        <f t="shared" ref="M2516:M2579" si="36">K2516-L2516</f>
        <v>0</v>
      </c>
    </row>
    <row r="2517" spans="1:13" ht="20.149999999999999" customHeight="1">
      <c r="A2517" s="174"/>
      <c r="B2517" s="165"/>
      <c r="C2517" s="175"/>
      <c r="D2517" s="170"/>
      <c r="E2517" s="389" t="str">
        <f>IF(_xlfn.IFNA(VLOOKUP(D2517,FORMATS!$A$8:$B$43,2,FALSE),0)=0,"",VLOOKUP(D2517,FORMATS!$A$8:$B$43,2,FALSE))</f>
        <v/>
      </c>
      <c r="F2517" s="176"/>
      <c r="G2517" s="176"/>
      <c r="H2517" s="325"/>
      <c r="I2517" s="384"/>
      <c r="J2517" s="392"/>
      <c r="K2517" s="394"/>
      <c r="L2517" s="394"/>
      <c r="M2517" s="374">
        <f t="shared" si="36"/>
        <v>0</v>
      </c>
    </row>
    <row r="2518" spans="1:13" ht="20.149999999999999" customHeight="1">
      <c r="A2518" s="174"/>
      <c r="B2518" s="165"/>
      <c r="C2518" s="175"/>
      <c r="D2518" s="170"/>
      <c r="E2518" s="389" t="str">
        <f>IF(_xlfn.IFNA(VLOOKUP(D2518,FORMATS!$A$8:$B$43,2,FALSE),0)=0,"",VLOOKUP(D2518,FORMATS!$A$8:$B$43,2,FALSE))</f>
        <v/>
      </c>
      <c r="F2518" s="176"/>
      <c r="G2518" s="176"/>
      <c r="H2518" s="325"/>
      <c r="I2518" s="384"/>
      <c r="J2518" s="392"/>
      <c r="K2518" s="394"/>
      <c r="L2518" s="394"/>
      <c r="M2518" s="374">
        <f t="shared" si="36"/>
        <v>0</v>
      </c>
    </row>
    <row r="2519" spans="1:13" ht="20.149999999999999" customHeight="1">
      <c r="A2519" s="174"/>
      <c r="B2519" s="165"/>
      <c r="C2519" s="175"/>
      <c r="D2519" s="170"/>
      <c r="E2519" s="389" t="str">
        <f>IF(_xlfn.IFNA(VLOOKUP(D2519,FORMATS!$A$8:$B$43,2,FALSE),0)=0,"",VLOOKUP(D2519,FORMATS!$A$8:$B$43,2,FALSE))</f>
        <v/>
      </c>
      <c r="F2519" s="176"/>
      <c r="G2519" s="176"/>
      <c r="H2519" s="325"/>
      <c r="I2519" s="384"/>
      <c r="J2519" s="392"/>
      <c r="K2519" s="394"/>
      <c r="L2519" s="394"/>
      <c r="M2519" s="374">
        <f t="shared" si="36"/>
        <v>0</v>
      </c>
    </row>
    <row r="2520" spans="1:13" ht="20.149999999999999" customHeight="1">
      <c r="A2520" s="174"/>
      <c r="B2520" s="165"/>
      <c r="C2520" s="175"/>
      <c r="D2520" s="170"/>
      <c r="E2520" s="389" t="str">
        <f>IF(_xlfn.IFNA(VLOOKUP(D2520,FORMATS!$A$8:$B$43,2,FALSE),0)=0,"",VLOOKUP(D2520,FORMATS!$A$8:$B$43,2,FALSE))</f>
        <v/>
      </c>
      <c r="F2520" s="176"/>
      <c r="G2520" s="176"/>
      <c r="H2520" s="325"/>
      <c r="I2520" s="384"/>
      <c r="J2520" s="392"/>
      <c r="K2520" s="394"/>
      <c r="L2520" s="394"/>
      <c r="M2520" s="374">
        <f t="shared" si="36"/>
        <v>0</v>
      </c>
    </row>
    <row r="2521" spans="1:13" ht="20.149999999999999" customHeight="1">
      <c r="A2521" s="174"/>
      <c r="B2521" s="165"/>
      <c r="C2521" s="175"/>
      <c r="D2521" s="170"/>
      <c r="E2521" s="389" t="str">
        <f>IF(_xlfn.IFNA(VLOOKUP(D2521,FORMATS!$A$8:$B$43,2,FALSE),0)=0,"",VLOOKUP(D2521,FORMATS!$A$8:$B$43,2,FALSE))</f>
        <v/>
      </c>
      <c r="F2521" s="176"/>
      <c r="G2521" s="176"/>
      <c r="H2521" s="325"/>
      <c r="I2521" s="384"/>
      <c r="J2521" s="392"/>
      <c r="K2521" s="394"/>
      <c r="L2521" s="394"/>
      <c r="M2521" s="374">
        <f t="shared" si="36"/>
        <v>0</v>
      </c>
    </row>
    <row r="2522" spans="1:13" ht="20.149999999999999" customHeight="1">
      <c r="A2522" s="174"/>
      <c r="B2522" s="165"/>
      <c r="C2522" s="175"/>
      <c r="D2522" s="170"/>
      <c r="E2522" s="389" t="str">
        <f>IF(_xlfn.IFNA(VLOOKUP(D2522,FORMATS!$A$8:$B$43,2,FALSE),0)=0,"",VLOOKUP(D2522,FORMATS!$A$8:$B$43,2,FALSE))</f>
        <v/>
      </c>
      <c r="F2522" s="176"/>
      <c r="G2522" s="176"/>
      <c r="H2522" s="325"/>
      <c r="I2522" s="384"/>
      <c r="J2522" s="392"/>
      <c r="K2522" s="394"/>
      <c r="L2522" s="394"/>
      <c r="M2522" s="374">
        <f t="shared" si="36"/>
        <v>0</v>
      </c>
    </row>
    <row r="2523" spans="1:13" ht="20.149999999999999" customHeight="1">
      <c r="A2523" s="174"/>
      <c r="B2523" s="165"/>
      <c r="C2523" s="175"/>
      <c r="D2523" s="170"/>
      <c r="E2523" s="389" t="str">
        <f>IF(_xlfn.IFNA(VLOOKUP(D2523,FORMATS!$A$8:$B$43,2,FALSE),0)=0,"",VLOOKUP(D2523,FORMATS!$A$8:$B$43,2,FALSE))</f>
        <v/>
      </c>
      <c r="F2523" s="176"/>
      <c r="G2523" s="176"/>
      <c r="H2523" s="325"/>
      <c r="I2523" s="384"/>
      <c r="J2523" s="392"/>
      <c r="K2523" s="394"/>
      <c r="L2523" s="394"/>
      <c r="M2523" s="374">
        <f t="shared" si="36"/>
        <v>0</v>
      </c>
    </row>
    <row r="2524" spans="1:13" ht="20.149999999999999" customHeight="1">
      <c r="A2524" s="174"/>
      <c r="B2524" s="165"/>
      <c r="C2524" s="175"/>
      <c r="D2524" s="170"/>
      <c r="E2524" s="389" t="str">
        <f>IF(_xlfn.IFNA(VLOOKUP(D2524,FORMATS!$A$8:$B$43,2,FALSE),0)=0,"",VLOOKUP(D2524,FORMATS!$A$8:$B$43,2,FALSE))</f>
        <v/>
      </c>
      <c r="F2524" s="176"/>
      <c r="G2524" s="176"/>
      <c r="H2524" s="325"/>
      <c r="I2524" s="384"/>
      <c r="J2524" s="392"/>
      <c r="K2524" s="394"/>
      <c r="L2524" s="394"/>
      <c r="M2524" s="374">
        <f t="shared" si="36"/>
        <v>0</v>
      </c>
    </row>
    <row r="2525" spans="1:13" ht="20.149999999999999" customHeight="1">
      <c r="A2525" s="174"/>
      <c r="B2525" s="165"/>
      <c r="C2525" s="175"/>
      <c r="D2525" s="170"/>
      <c r="E2525" s="389" t="str">
        <f>IF(_xlfn.IFNA(VLOOKUP(D2525,FORMATS!$A$8:$B$43,2,FALSE),0)=0,"",VLOOKUP(D2525,FORMATS!$A$8:$B$43,2,FALSE))</f>
        <v/>
      </c>
      <c r="F2525" s="176"/>
      <c r="G2525" s="176"/>
      <c r="H2525" s="325"/>
      <c r="I2525" s="384"/>
      <c r="J2525" s="392"/>
      <c r="K2525" s="394"/>
      <c r="L2525" s="394"/>
      <c r="M2525" s="374">
        <f t="shared" si="36"/>
        <v>0</v>
      </c>
    </row>
    <row r="2526" spans="1:13" ht="20.149999999999999" customHeight="1">
      <c r="A2526" s="174"/>
      <c r="B2526" s="165"/>
      <c r="C2526" s="175"/>
      <c r="D2526" s="170"/>
      <c r="E2526" s="389" t="str">
        <f>IF(_xlfn.IFNA(VLOOKUP(D2526,FORMATS!$A$8:$B$43,2,FALSE),0)=0,"",VLOOKUP(D2526,FORMATS!$A$8:$B$43,2,FALSE))</f>
        <v/>
      </c>
      <c r="F2526" s="176"/>
      <c r="G2526" s="176"/>
      <c r="H2526" s="325"/>
      <c r="I2526" s="384"/>
      <c r="J2526" s="392"/>
      <c r="K2526" s="394"/>
      <c r="L2526" s="394"/>
      <c r="M2526" s="374">
        <f t="shared" si="36"/>
        <v>0</v>
      </c>
    </row>
    <row r="2527" spans="1:13" ht="20.149999999999999" customHeight="1">
      <c r="A2527" s="174"/>
      <c r="B2527" s="165"/>
      <c r="C2527" s="175"/>
      <c r="D2527" s="170"/>
      <c r="E2527" s="389" t="str">
        <f>IF(_xlfn.IFNA(VLOOKUP(D2527,FORMATS!$A$8:$B$43,2,FALSE),0)=0,"",VLOOKUP(D2527,FORMATS!$A$8:$B$43,2,FALSE))</f>
        <v/>
      </c>
      <c r="F2527" s="176"/>
      <c r="G2527" s="176"/>
      <c r="H2527" s="325"/>
      <c r="I2527" s="384"/>
      <c r="J2527" s="392"/>
      <c r="K2527" s="394"/>
      <c r="L2527" s="394"/>
      <c r="M2527" s="374">
        <f t="shared" si="36"/>
        <v>0</v>
      </c>
    </row>
    <row r="2528" spans="1:13" ht="20.149999999999999" customHeight="1">
      <c r="A2528" s="174"/>
      <c r="B2528" s="165"/>
      <c r="C2528" s="175"/>
      <c r="D2528" s="170"/>
      <c r="E2528" s="389" t="str">
        <f>IF(_xlfn.IFNA(VLOOKUP(D2528,FORMATS!$A$8:$B$43,2,FALSE),0)=0,"",VLOOKUP(D2528,FORMATS!$A$8:$B$43,2,FALSE))</f>
        <v/>
      </c>
      <c r="F2528" s="176"/>
      <c r="G2528" s="176"/>
      <c r="H2528" s="325"/>
      <c r="I2528" s="384"/>
      <c r="J2528" s="392"/>
      <c r="K2528" s="394"/>
      <c r="L2528" s="394"/>
      <c r="M2528" s="374">
        <f t="shared" si="36"/>
        <v>0</v>
      </c>
    </row>
    <row r="2529" spans="1:13" ht="20.149999999999999" customHeight="1">
      <c r="A2529" s="174"/>
      <c r="B2529" s="165"/>
      <c r="C2529" s="175"/>
      <c r="D2529" s="170"/>
      <c r="E2529" s="389" t="str">
        <f>IF(_xlfn.IFNA(VLOOKUP(D2529,FORMATS!$A$8:$B$43,2,FALSE),0)=0,"",VLOOKUP(D2529,FORMATS!$A$8:$B$43,2,FALSE))</f>
        <v/>
      </c>
      <c r="F2529" s="176"/>
      <c r="G2529" s="176"/>
      <c r="H2529" s="325"/>
      <c r="I2529" s="384"/>
      <c r="J2529" s="392"/>
      <c r="K2529" s="394"/>
      <c r="L2529" s="394"/>
      <c r="M2529" s="374">
        <f t="shared" si="36"/>
        <v>0</v>
      </c>
    </row>
    <row r="2530" spans="1:13" ht="20.149999999999999" customHeight="1">
      <c r="A2530" s="174"/>
      <c r="B2530" s="165"/>
      <c r="C2530" s="175"/>
      <c r="D2530" s="170"/>
      <c r="E2530" s="389" t="str">
        <f>IF(_xlfn.IFNA(VLOOKUP(D2530,FORMATS!$A$8:$B$43,2,FALSE),0)=0,"",VLOOKUP(D2530,FORMATS!$A$8:$B$43,2,FALSE))</f>
        <v/>
      </c>
      <c r="F2530" s="176"/>
      <c r="G2530" s="176"/>
      <c r="H2530" s="325"/>
      <c r="I2530" s="384"/>
      <c r="J2530" s="392"/>
      <c r="K2530" s="394"/>
      <c r="L2530" s="394"/>
      <c r="M2530" s="374">
        <f t="shared" si="36"/>
        <v>0</v>
      </c>
    </row>
    <row r="2531" spans="1:13" ht="20.149999999999999" customHeight="1">
      <c r="A2531" s="174"/>
      <c r="B2531" s="165"/>
      <c r="C2531" s="175"/>
      <c r="D2531" s="170"/>
      <c r="E2531" s="389" t="str">
        <f>IF(_xlfn.IFNA(VLOOKUP(D2531,FORMATS!$A$8:$B$43,2,FALSE),0)=0,"",VLOOKUP(D2531,FORMATS!$A$8:$B$43,2,FALSE))</f>
        <v/>
      </c>
      <c r="F2531" s="176"/>
      <c r="G2531" s="176"/>
      <c r="H2531" s="325"/>
      <c r="I2531" s="384"/>
      <c r="J2531" s="392"/>
      <c r="K2531" s="394"/>
      <c r="L2531" s="394"/>
      <c r="M2531" s="374">
        <f t="shared" si="36"/>
        <v>0</v>
      </c>
    </row>
    <row r="2532" spans="1:13" ht="20.149999999999999" customHeight="1">
      <c r="A2532" s="174"/>
      <c r="B2532" s="165"/>
      <c r="C2532" s="175"/>
      <c r="D2532" s="170"/>
      <c r="E2532" s="389" t="str">
        <f>IF(_xlfn.IFNA(VLOOKUP(D2532,FORMATS!$A$8:$B$43,2,FALSE),0)=0,"",VLOOKUP(D2532,FORMATS!$A$8:$B$43,2,FALSE))</f>
        <v/>
      </c>
      <c r="F2532" s="176"/>
      <c r="G2532" s="176"/>
      <c r="H2532" s="325"/>
      <c r="I2532" s="384"/>
      <c r="J2532" s="392"/>
      <c r="K2532" s="394"/>
      <c r="L2532" s="394"/>
      <c r="M2532" s="374">
        <f t="shared" si="36"/>
        <v>0</v>
      </c>
    </row>
    <row r="2533" spans="1:13" ht="20.149999999999999" customHeight="1">
      <c r="A2533" s="174"/>
      <c r="B2533" s="165"/>
      <c r="C2533" s="175"/>
      <c r="D2533" s="170"/>
      <c r="E2533" s="389" t="str">
        <f>IF(_xlfn.IFNA(VLOOKUP(D2533,FORMATS!$A$8:$B$43,2,FALSE),0)=0,"",VLOOKUP(D2533,FORMATS!$A$8:$B$43,2,FALSE))</f>
        <v/>
      </c>
      <c r="F2533" s="176"/>
      <c r="G2533" s="176"/>
      <c r="H2533" s="325"/>
      <c r="I2533" s="384"/>
      <c r="J2533" s="392"/>
      <c r="K2533" s="394"/>
      <c r="L2533" s="394"/>
      <c r="M2533" s="374">
        <f t="shared" si="36"/>
        <v>0</v>
      </c>
    </row>
    <row r="2534" spans="1:13" ht="20.149999999999999" customHeight="1">
      <c r="A2534" s="174"/>
      <c r="B2534" s="165"/>
      <c r="C2534" s="175"/>
      <c r="D2534" s="170"/>
      <c r="E2534" s="389" t="str">
        <f>IF(_xlfn.IFNA(VLOOKUP(D2534,FORMATS!$A$8:$B$43,2,FALSE),0)=0,"",VLOOKUP(D2534,FORMATS!$A$8:$B$43,2,FALSE))</f>
        <v/>
      </c>
      <c r="F2534" s="176"/>
      <c r="G2534" s="176"/>
      <c r="H2534" s="325"/>
      <c r="I2534" s="384"/>
      <c r="J2534" s="392"/>
      <c r="K2534" s="394"/>
      <c r="L2534" s="394"/>
      <c r="M2534" s="374">
        <f t="shared" si="36"/>
        <v>0</v>
      </c>
    </row>
    <row r="2535" spans="1:13" ht="20.149999999999999" customHeight="1">
      <c r="A2535" s="174"/>
      <c r="B2535" s="165"/>
      <c r="C2535" s="175"/>
      <c r="D2535" s="170"/>
      <c r="E2535" s="389" t="str">
        <f>IF(_xlfn.IFNA(VLOOKUP(D2535,FORMATS!$A$8:$B$43,2,FALSE),0)=0,"",VLOOKUP(D2535,FORMATS!$A$8:$B$43,2,FALSE))</f>
        <v/>
      </c>
      <c r="F2535" s="176"/>
      <c r="G2535" s="176"/>
      <c r="H2535" s="325"/>
      <c r="I2535" s="384"/>
      <c r="J2535" s="392"/>
      <c r="K2535" s="394"/>
      <c r="L2535" s="394"/>
      <c r="M2535" s="374">
        <f t="shared" si="36"/>
        <v>0</v>
      </c>
    </row>
    <row r="2536" spans="1:13" ht="20.149999999999999" customHeight="1">
      <c r="A2536" s="174"/>
      <c r="B2536" s="165"/>
      <c r="C2536" s="175"/>
      <c r="D2536" s="170"/>
      <c r="E2536" s="389" t="str">
        <f>IF(_xlfn.IFNA(VLOOKUP(D2536,FORMATS!$A$8:$B$43,2,FALSE),0)=0,"",VLOOKUP(D2536,FORMATS!$A$8:$B$43,2,FALSE))</f>
        <v/>
      </c>
      <c r="F2536" s="176"/>
      <c r="G2536" s="176"/>
      <c r="H2536" s="325"/>
      <c r="I2536" s="384"/>
      <c r="J2536" s="392"/>
      <c r="K2536" s="394"/>
      <c r="L2536" s="394"/>
      <c r="M2536" s="374">
        <f t="shared" si="36"/>
        <v>0</v>
      </c>
    </row>
    <row r="2537" spans="1:13" ht="20.149999999999999" customHeight="1">
      <c r="A2537" s="174"/>
      <c r="B2537" s="165"/>
      <c r="C2537" s="175"/>
      <c r="D2537" s="170"/>
      <c r="E2537" s="389" t="str">
        <f>IF(_xlfn.IFNA(VLOOKUP(D2537,FORMATS!$A$8:$B$43,2,FALSE),0)=0,"",VLOOKUP(D2537,FORMATS!$A$8:$B$43,2,FALSE))</f>
        <v/>
      </c>
      <c r="F2537" s="176"/>
      <c r="G2537" s="176"/>
      <c r="H2537" s="325"/>
      <c r="I2537" s="384"/>
      <c r="J2537" s="392"/>
      <c r="K2537" s="394"/>
      <c r="L2537" s="394"/>
      <c r="M2537" s="374">
        <f t="shared" si="36"/>
        <v>0</v>
      </c>
    </row>
    <row r="2538" spans="1:13" ht="20.149999999999999" customHeight="1">
      <c r="A2538" s="174"/>
      <c r="B2538" s="165"/>
      <c r="C2538" s="175"/>
      <c r="D2538" s="170"/>
      <c r="E2538" s="389" t="str">
        <f>IF(_xlfn.IFNA(VLOOKUP(D2538,FORMATS!$A$8:$B$43,2,FALSE),0)=0,"",VLOOKUP(D2538,FORMATS!$A$8:$B$43,2,FALSE))</f>
        <v/>
      </c>
      <c r="F2538" s="176"/>
      <c r="G2538" s="176"/>
      <c r="H2538" s="325"/>
      <c r="I2538" s="384"/>
      <c r="J2538" s="392"/>
      <c r="K2538" s="394"/>
      <c r="L2538" s="394"/>
      <c r="M2538" s="374">
        <f t="shared" si="36"/>
        <v>0</v>
      </c>
    </row>
    <row r="2539" spans="1:13" ht="20.149999999999999" customHeight="1">
      <c r="A2539" s="174"/>
      <c r="B2539" s="165"/>
      <c r="C2539" s="175"/>
      <c r="D2539" s="170"/>
      <c r="E2539" s="389" t="str">
        <f>IF(_xlfn.IFNA(VLOOKUP(D2539,FORMATS!$A$8:$B$43,2,FALSE),0)=0,"",VLOOKUP(D2539,FORMATS!$A$8:$B$43,2,FALSE))</f>
        <v/>
      </c>
      <c r="F2539" s="176"/>
      <c r="G2539" s="176"/>
      <c r="H2539" s="325"/>
      <c r="I2539" s="384"/>
      <c r="J2539" s="392"/>
      <c r="K2539" s="394"/>
      <c r="L2539" s="394"/>
      <c r="M2539" s="374">
        <f t="shared" si="36"/>
        <v>0</v>
      </c>
    </row>
    <row r="2540" spans="1:13" ht="20.149999999999999" customHeight="1">
      <c r="A2540" s="174"/>
      <c r="B2540" s="165"/>
      <c r="C2540" s="175"/>
      <c r="D2540" s="170"/>
      <c r="E2540" s="389" t="str">
        <f>IF(_xlfn.IFNA(VLOOKUP(D2540,FORMATS!$A$8:$B$43,2,FALSE),0)=0,"",VLOOKUP(D2540,FORMATS!$A$8:$B$43,2,FALSE))</f>
        <v/>
      </c>
      <c r="F2540" s="176"/>
      <c r="G2540" s="176"/>
      <c r="H2540" s="325"/>
      <c r="I2540" s="384"/>
      <c r="J2540" s="392"/>
      <c r="K2540" s="394"/>
      <c r="L2540" s="394"/>
      <c r="M2540" s="374">
        <f t="shared" si="36"/>
        <v>0</v>
      </c>
    </row>
    <row r="2541" spans="1:13" ht="20.149999999999999" customHeight="1">
      <c r="A2541" s="174"/>
      <c r="B2541" s="165"/>
      <c r="C2541" s="175"/>
      <c r="D2541" s="170"/>
      <c r="E2541" s="389" t="str">
        <f>IF(_xlfn.IFNA(VLOOKUP(D2541,FORMATS!$A$8:$B$43,2,FALSE),0)=0,"",VLOOKUP(D2541,FORMATS!$A$8:$B$43,2,FALSE))</f>
        <v/>
      </c>
      <c r="F2541" s="176"/>
      <c r="G2541" s="176"/>
      <c r="H2541" s="325"/>
      <c r="I2541" s="384"/>
      <c r="J2541" s="392"/>
      <c r="K2541" s="394"/>
      <c r="L2541" s="394"/>
      <c r="M2541" s="374">
        <f t="shared" si="36"/>
        <v>0</v>
      </c>
    </row>
    <row r="2542" spans="1:13" ht="20.149999999999999" customHeight="1">
      <c r="A2542" s="174"/>
      <c r="B2542" s="165"/>
      <c r="C2542" s="175"/>
      <c r="D2542" s="170"/>
      <c r="E2542" s="389" t="str">
        <f>IF(_xlfn.IFNA(VLOOKUP(D2542,FORMATS!$A$8:$B$43,2,FALSE),0)=0,"",VLOOKUP(D2542,FORMATS!$A$8:$B$43,2,FALSE))</f>
        <v/>
      </c>
      <c r="F2542" s="176"/>
      <c r="G2542" s="176"/>
      <c r="H2542" s="325"/>
      <c r="I2542" s="384"/>
      <c r="J2542" s="392"/>
      <c r="K2542" s="394"/>
      <c r="L2542" s="394"/>
      <c r="M2542" s="374">
        <f t="shared" si="36"/>
        <v>0</v>
      </c>
    </row>
    <row r="2543" spans="1:13" ht="20.149999999999999" customHeight="1">
      <c r="A2543" s="174"/>
      <c r="B2543" s="165"/>
      <c r="C2543" s="175"/>
      <c r="D2543" s="170"/>
      <c r="E2543" s="389" t="str">
        <f>IF(_xlfn.IFNA(VLOOKUP(D2543,FORMATS!$A$8:$B$43,2,FALSE),0)=0,"",VLOOKUP(D2543,FORMATS!$A$8:$B$43,2,FALSE))</f>
        <v/>
      </c>
      <c r="F2543" s="176"/>
      <c r="G2543" s="176"/>
      <c r="H2543" s="325"/>
      <c r="I2543" s="384"/>
      <c r="J2543" s="392"/>
      <c r="K2543" s="394"/>
      <c r="L2543" s="394"/>
      <c r="M2543" s="374">
        <f t="shared" si="36"/>
        <v>0</v>
      </c>
    </row>
    <row r="2544" spans="1:13" ht="20.149999999999999" customHeight="1">
      <c r="A2544" s="174"/>
      <c r="B2544" s="165"/>
      <c r="C2544" s="175"/>
      <c r="D2544" s="170"/>
      <c r="E2544" s="389" t="str">
        <f>IF(_xlfn.IFNA(VLOOKUP(D2544,FORMATS!$A$8:$B$43,2,FALSE),0)=0,"",VLOOKUP(D2544,FORMATS!$A$8:$B$43,2,FALSE))</f>
        <v/>
      </c>
      <c r="F2544" s="176"/>
      <c r="G2544" s="176"/>
      <c r="H2544" s="325"/>
      <c r="I2544" s="384"/>
      <c r="J2544" s="392"/>
      <c r="K2544" s="394"/>
      <c r="L2544" s="394"/>
      <c r="M2544" s="374">
        <f t="shared" si="36"/>
        <v>0</v>
      </c>
    </row>
    <row r="2545" spans="1:13" ht="20.149999999999999" customHeight="1">
      <c r="A2545" s="174"/>
      <c r="B2545" s="165"/>
      <c r="C2545" s="175"/>
      <c r="D2545" s="170"/>
      <c r="E2545" s="389" t="str">
        <f>IF(_xlfn.IFNA(VLOOKUP(D2545,FORMATS!$A$8:$B$43,2,FALSE),0)=0,"",VLOOKUP(D2545,FORMATS!$A$8:$B$43,2,FALSE))</f>
        <v/>
      </c>
      <c r="F2545" s="176"/>
      <c r="G2545" s="176"/>
      <c r="H2545" s="325"/>
      <c r="I2545" s="384"/>
      <c r="J2545" s="392"/>
      <c r="K2545" s="394"/>
      <c r="L2545" s="394"/>
      <c r="M2545" s="374">
        <f t="shared" si="36"/>
        <v>0</v>
      </c>
    </row>
    <row r="2546" spans="1:13" ht="20.149999999999999" customHeight="1">
      <c r="A2546" s="174"/>
      <c r="B2546" s="165"/>
      <c r="C2546" s="175"/>
      <c r="D2546" s="170"/>
      <c r="E2546" s="389" t="str">
        <f>IF(_xlfn.IFNA(VLOOKUP(D2546,FORMATS!$A$8:$B$43,2,FALSE),0)=0,"",VLOOKUP(D2546,FORMATS!$A$8:$B$43,2,FALSE))</f>
        <v/>
      </c>
      <c r="F2546" s="176"/>
      <c r="G2546" s="176"/>
      <c r="H2546" s="325"/>
      <c r="I2546" s="384"/>
      <c r="J2546" s="392"/>
      <c r="K2546" s="394"/>
      <c r="L2546" s="394"/>
      <c r="M2546" s="374">
        <f t="shared" si="36"/>
        <v>0</v>
      </c>
    </row>
    <row r="2547" spans="1:13" ht="20.149999999999999" customHeight="1">
      <c r="A2547" s="174"/>
      <c r="B2547" s="165"/>
      <c r="C2547" s="175"/>
      <c r="D2547" s="170"/>
      <c r="E2547" s="389" t="str">
        <f>IF(_xlfn.IFNA(VLOOKUP(D2547,FORMATS!$A$8:$B$43,2,FALSE),0)=0,"",VLOOKUP(D2547,FORMATS!$A$8:$B$43,2,FALSE))</f>
        <v/>
      </c>
      <c r="F2547" s="176"/>
      <c r="G2547" s="176"/>
      <c r="H2547" s="325"/>
      <c r="I2547" s="384"/>
      <c r="J2547" s="392"/>
      <c r="K2547" s="394"/>
      <c r="L2547" s="394"/>
      <c r="M2547" s="374">
        <f t="shared" si="36"/>
        <v>0</v>
      </c>
    </row>
    <row r="2548" spans="1:13" ht="20.149999999999999" customHeight="1">
      <c r="A2548" s="174"/>
      <c r="B2548" s="165"/>
      <c r="C2548" s="175"/>
      <c r="D2548" s="170"/>
      <c r="E2548" s="389" t="str">
        <f>IF(_xlfn.IFNA(VLOOKUP(D2548,FORMATS!$A$8:$B$43,2,FALSE),0)=0,"",VLOOKUP(D2548,FORMATS!$A$8:$B$43,2,FALSE))</f>
        <v/>
      </c>
      <c r="F2548" s="176"/>
      <c r="G2548" s="176"/>
      <c r="H2548" s="325"/>
      <c r="I2548" s="384"/>
      <c r="J2548" s="392"/>
      <c r="K2548" s="394"/>
      <c r="L2548" s="394"/>
      <c r="M2548" s="374">
        <f t="shared" si="36"/>
        <v>0</v>
      </c>
    </row>
    <row r="2549" spans="1:13" ht="20.149999999999999" customHeight="1">
      <c r="A2549" s="174"/>
      <c r="B2549" s="165"/>
      <c r="C2549" s="175"/>
      <c r="D2549" s="170"/>
      <c r="E2549" s="389" t="str">
        <f>IF(_xlfn.IFNA(VLOOKUP(D2549,FORMATS!$A$8:$B$43,2,FALSE),0)=0,"",VLOOKUP(D2549,FORMATS!$A$8:$B$43,2,FALSE))</f>
        <v/>
      </c>
      <c r="F2549" s="176"/>
      <c r="G2549" s="176"/>
      <c r="H2549" s="325"/>
      <c r="I2549" s="384"/>
      <c r="J2549" s="392"/>
      <c r="K2549" s="394"/>
      <c r="L2549" s="394"/>
      <c r="M2549" s="374">
        <f t="shared" si="36"/>
        <v>0</v>
      </c>
    </row>
    <row r="2550" spans="1:13" ht="20.149999999999999" customHeight="1">
      <c r="A2550" s="174"/>
      <c r="B2550" s="165"/>
      <c r="C2550" s="175"/>
      <c r="D2550" s="170"/>
      <c r="E2550" s="389" t="str">
        <f>IF(_xlfn.IFNA(VLOOKUP(D2550,FORMATS!$A$8:$B$43,2,FALSE),0)=0,"",VLOOKUP(D2550,FORMATS!$A$8:$B$43,2,FALSE))</f>
        <v/>
      </c>
      <c r="F2550" s="176"/>
      <c r="G2550" s="176"/>
      <c r="H2550" s="325"/>
      <c r="I2550" s="384"/>
      <c r="J2550" s="392"/>
      <c r="K2550" s="394"/>
      <c r="L2550" s="394"/>
      <c r="M2550" s="374">
        <f t="shared" si="36"/>
        <v>0</v>
      </c>
    </row>
    <row r="2551" spans="1:13" ht="20.149999999999999" customHeight="1">
      <c r="A2551" s="174"/>
      <c r="B2551" s="165"/>
      <c r="C2551" s="175"/>
      <c r="D2551" s="170"/>
      <c r="E2551" s="389" t="str">
        <f>IF(_xlfn.IFNA(VLOOKUP(D2551,FORMATS!$A$8:$B$43,2,FALSE),0)=0,"",VLOOKUP(D2551,FORMATS!$A$8:$B$43,2,FALSE))</f>
        <v/>
      </c>
      <c r="F2551" s="176"/>
      <c r="G2551" s="176"/>
      <c r="H2551" s="325"/>
      <c r="I2551" s="384"/>
      <c r="J2551" s="392"/>
      <c r="K2551" s="394"/>
      <c r="L2551" s="394"/>
      <c r="M2551" s="374">
        <f t="shared" si="36"/>
        <v>0</v>
      </c>
    </row>
    <row r="2552" spans="1:13" ht="20.149999999999999" customHeight="1">
      <c r="A2552" s="174"/>
      <c r="B2552" s="165"/>
      <c r="C2552" s="175"/>
      <c r="D2552" s="170"/>
      <c r="E2552" s="389" t="str">
        <f>IF(_xlfn.IFNA(VLOOKUP(D2552,FORMATS!$A$8:$B$43,2,FALSE),0)=0,"",VLOOKUP(D2552,FORMATS!$A$8:$B$43,2,FALSE))</f>
        <v/>
      </c>
      <c r="F2552" s="176"/>
      <c r="G2552" s="176"/>
      <c r="H2552" s="325"/>
      <c r="I2552" s="384"/>
      <c r="J2552" s="392"/>
      <c r="K2552" s="394"/>
      <c r="L2552" s="394"/>
      <c r="M2552" s="374">
        <f t="shared" si="36"/>
        <v>0</v>
      </c>
    </row>
    <row r="2553" spans="1:13" ht="20.149999999999999" customHeight="1">
      <c r="A2553" s="174"/>
      <c r="B2553" s="165"/>
      <c r="C2553" s="175"/>
      <c r="D2553" s="170"/>
      <c r="E2553" s="389" t="str">
        <f>IF(_xlfn.IFNA(VLOOKUP(D2553,FORMATS!$A$8:$B$43,2,FALSE),0)=0,"",VLOOKUP(D2553,FORMATS!$A$8:$B$43,2,FALSE))</f>
        <v/>
      </c>
      <c r="F2553" s="176"/>
      <c r="G2553" s="176"/>
      <c r="H2553" s="325"/>
      <c r="I2553" s="384"/>
      <c r="J2553" s="392"/>
      <c r="K2553" s="394"/>
      <c r="L2553" s="394"/>
      <c r="M2553" s="374">
        <f t="shared" si="36"/>
        <v>0</v>
      </c>
    </row>
    <row r="2554" spans="1:13" ht="20.149999999999999" customHeight="1">
      <c r="A2554" s="174"/>
      <c r="B2554" s="165"/>
      <c r="C2554" s="175"/>
      <c r="D2554" s="170"/>
      <c r="E2554" s="389" t="str">
        <f>IF(_xlfn.IFNA(VLOOKUP(D2554,FORMATS!$A$8:$B$43,2,FALSE),0)=0,"",VLOOKUP(D2554,FORMATS!$A$8:$B$43,2,FALSE))</f>
        <v/>
      </c>
      <c r="F2554" s="176"/>
      <c r="G2554" s="176"/>
      <c r="H2554" s="325"/>
      <c r="I2554" s="384"/>
      <c r="J2554" s="392"/>
      <c r="K2554" s="394"/>
      <c r="L2554" s="394"/>
      <c r="M2554" s="374">
        <f t="shared" si="36"/>
        <v>0</v>
      </c>
    </row>
    <row r="2555" spans="1:13" ht="20.149999999999999" customHeight="1">
      <c r="A2555" s="174"/>
      <c r="B2555" s="165"/>
      <c r="C2555" s="175"/>
      <c r="D2555" s="170"/>
      <c r="E2555" s="389" t="str">
        <f>IF(_xlfn.IFNA(VLOOKUP(D2555,FORMATS!$A$8:$B$43,2,FALSE),0)=0,"",VLOOKUP(D2555,FORMATS!$A$8:$B$43,2,FALSE))</f>
        <v/>
      </c>
      <c r="F2555" s="176"/>
      <c r="G2555" s="176"/>
      <c r="H2555" s="325"/>
      <c r="I2555" s="384"/>
      <c r="J2555" s="392"/>
      <c r="K2555" s="394"/>
      <c r="L2555" s="394"/>
      <c r="M2555" s="374">
        <f t="shared" si="36"/>
        <v>0</v>
      </c>
    </row>
    <row r="2556" spans="1:13" ht="20.149999999999999" customHeight="1">
      <c r="A2556" s="174"/>
      <c r="B2556" s="165"/>
      <c r="C2556" s="175"/>
      <c r="D2556" s="170"/>
      <c r="E2556" s="389" t="str">
        <f>IF(_xlfn.IFNA(VLOOKUP(D2556,FORMATS!$A$8:$B$43,2,FALSE),0)=0,"",VLOOKUP(D2556,FORMATS!$A$8:$B$43,2,FALSE))</f>
        <v/>
      </c>
      <c r="F2556" s="176"/>
      <c r="G2556" s="176"/>
      <c r="H2556" s="325"/>
      <c r="I2556" s="384"/>
      <c r="J2556" s="392"/>
      <c r="K2556" s="394"/>
      <c r="L2556" s="394"/>
      <c r="M2556" s="374">
        <f t="shared" si="36"/>
        <v>0</v>
      </c>
    </row>
    <row r="2557" spans="1:13" ht="20.149999999999999" customHeight="1">
      <c r="A2557" s="174"/>
      <c r="B2557" s="165"/>
      <c r="C2557" s="175"/>
      <c r="D2557" s="170"/>
      <c r="E2557" s="389" t="str">
        <f>IF(_xlfn.IFNA(VLOOKUP(D2557,FORMATS!$A$8:$B$43,2,FALSE),0)=0,"",VLOOKUP(D2557,FORMATS!$A$8:$B$43,2,FALSE))</f>
        <v/>
      </c>
      <c r="F2557" s="176"/>
      <c r="G2557" s="176"/>
      <c r="H2557" s="325"/>
      <c r="I2557" s="384"/>
      <c r="J2557" s="392"/>
      <c r="K2557" s="394"/>
      <c r="L2557" s="394"/>
      <c r="M2557" s="374">
        <f t="shared" si="36"/>
        <v>0</v>
      </c>
    </row>
    <row r="2558" spans="1:13" ht="20.149999999999999" customHeight="1">
      <c r="A2558" s="174"/>
      <c r="B2558" s="165"/>
      <c r="C2558" s="175"/>
      <c r="D2558" s="170"/>
      <c r="E2558" s="389" t="str">
        <f>IF(_xlfn.IFNA(VLOOKUP(D2558,FORMATS!$A$8:$B$43,2,FALSE),0)=0,"",VLOOKUP(D2558,FORMATS!$A$8:$B$43,2,FALSE))</f>
        <v/>
      </c>
      <c r="F2558" s="176"/>
      <c r="G2558" s="176"/>
      <c r="H2558" s="325"/>
      <c r="I2558" s="384"/>
      <c r="J2558" s="392"/>
      <c r="K2558" s="394"/>
      <c r="L2558" s="394"/>
      <c r="M2558" s="374">
        <f t="shared" si="36"/>
        <v>0</v>
      </c>
    </row>
    <row r="2559" spans="1:13" ht="20.149999999999999" customHeight="1">
      <c r="A2559" s="174"/>
      <c r="B2559" s="165"/>
      <c r="C2559" s="175"/>
      <c r="D2559" s="170"/>
      <c r="E2559" s="389" t="str">
        <f>IF(_xlfn.IFNA(VLOOKUP(D2559,FORMATS!$A$8:$B$43,2,FALSE),0)=0,"",VLOOKUP(D2559,FORMATS!$A$8:$B$43,2,FALSE))</f>
        <v/>
      </c>
      <c r="F2559" s="176"/>
      <c r="G2559" s="176"/>
      <c r="H2559" s="325"/>
      <c r="I2559" s="384"/>
      <c r="J2559" s="392"/>
      <c r="K2559" s="394"/>
      <c r="L2559" s="394"/>
      <c r="M2559" s="374">
        <f t="shared" si="36"/>
        <v>0</v>
      </c>
    </row>
    <row r="2560" spans="1:13" ht="20.149999999999999" customHeight="1">
      <c r="A2560" s="174"/>
      <c r="B2560" s="165"/>
      <c r="C2560" s="175"/>
      <c r="D2560" s="170"/>
      <c r="E2560" s="389" t="str">
        <f>IF(_xlfn.IFNA(VLOOKUP(D2560,FORMATS!$A$8:$B$43,2,FALSE),0)=0,"",VLOOKUP(D2560,FORMATS!$A$8:$B$43,2,FALSE))</f>
        <v/>
      </c>
      <c r="F2560" s="176"/>
      <c r="G2560" s="176"/>
      <c r="H2560" s="325"/>
      <c r="I2560" s="384"/>
      <c r="J2560" s="392"/>
      <c r="K2560" s="394"/>
      <c r="L2560" s="394"/>
      <c r="M2560" s="374">
        <f t="shared" si="36"/>
        <v>0</v>
      </c>
    </row>
    <row r="2561" spans="1:13" ht="20.149999999999999" customHeight="1">
      <c r="A2561" s="174"/>
      <c r="B2561" s="165"/>
      <c r="C2561" s="175"/>
      <c r="D2561" s="170"/>
      <c r="E2561" s="389" t="str">
        <f>IF(_xlfn.IFNA(VLOOKUP(D2561,FORMATS!$A$8:$B$43,2,FALSE),0)=0,"",VLOOKUP(D2561,FORMATS!$A$8:$B$43,2,FALSE))</f>
        <v/>
      </c>
      <c r="F2561" s="176"/>
      <c r="G2561" s="176"/>
      <c r="H2561" s="325"/>
      <c r="I2561" s="384"/>
      <c r="J2561" s="392"/>
      <c r="K2561" s="394"/>
      <c r="L2561" s="394"/>
      <c r="M2561" s="374">
        <f t="shared" si="36"/>
        <v>0</v>
      </c>
    </row>
    <row r="2562" spans="1:13" ht="20.149999999999999" customHeight="1">
      <c r="A2562" s="174"/>
      <c r="B2562" s="165"/>
      <c r="C2562" s="175"/>
      <c r="D2562" s="170"/>
      <c r="E2562" s="389" t="str">
        <f>IF(_xlfn.IFNA(VLOOKUP(D2562,FORMATS!$A$8:$B$43,2,FALSE),0)=0,"",VLOOKUP(D2562,FORMATS!$A$8:$B$43,2,FALSE))</f>
        <v/>
      </c>
      <c r="F2562" s="176"/>
      <c r="G2562" s="176"/>
      <c r="H2562" s="325"/>
      <c r="I2562" s="384"/>
      <c r="J2562" s="392"/>
      <c r="K2562" s="394"/>
      <c r="L2562" s="394"/>
      <c r="M2562" s="374">
        <f t="shared" si="36"/>
        <v>0</v>
      </c>
    </row>
    <row r="2563" spans="1:13" ht="20.149999999999999" customHeight="1">
      <c r="A2563" s="174"/>
      <c r="B2563" s="165"/>
      <c r="C2563" s="175"/>
      <c r="D2563" s="170"/>
      <c r="E2563" s="389" t="str">
        <f>IF(_xlfn.IFNA(VLOOKUP(D2563,FORMATS!$A$8:$B$43,2,FALSE),0)=0,"",VLOOKUP(D2563,FORMATS!$A$8:$B$43,2,FALSE))</f>
        <v/>
      </c>
      <c r="F2563" s="176"/>
      <c r="G2563" s="176"/>
      <c r="H2563" s="325"/>
      <c r="I2563" s="384"/>
      <c r="J2563" s="392"/>
      <c r="K2563" s="394"/>
      <c r="L2563" s="394"/>
      <c r="M2563" s="374">
        <f t="shared" si="36"/>
        <v>0</v>
      </c>
    </row>
    <row r="2564" spans="1:13" ht="20.149999999999999" customHeight="1">
      <c r="A2564" s="174"/>
      <c r="B2564" s="165"/>
      <c r="C2564" s="175"/>
      <c r="D2564" s="170"/>
      <c r="E2564" s="389" t="str">
        <f>IF(_xlfn.IFNA(VLOOKUP(D2564,FORMATS!$A$8:$B$43,2,FALSE),0)=0,"",VLOOKUP(D2564,FORMATS!$A$8:$B$43,2,FALSE))</f>
        <v/>
      </c>
      <c r="F2564" s="176"/>
      <c r="G2564" s="176"/>
      <c r="H2564" s="325"/>
      <c r="I2564" s="384"/>
      <c r="J2564" s="392"/>
      <c r="K2564" s="394"/>
      <c r="L2564" s="394"/>
      <c r="M2564" s="374">
        <f t="shared" si="36"/>
        <v>0</v>
      </c>
    </row>
    <row r="2565" spans="1:13" ht="20.149999999999999" customHeight="1">
      <c r="A2565" s="174"/>
      <c r="B2565" s="165"/>
      <c r="C2565" s="175"/>
      <c r="D2565" s="170"/>
      <c r="E2565" s="389" t="str">
        <f>IF(_xlfn.IFNA(VLOOKUP(D2565,FORMATS!$A$8:$B$43,2,FALSE),0)=0,"",VLOOKUP(D2565,FORMATS!$A$8:$B$43,2,FALSE))</f>
        <v/>
      </c>
      <c r="F2565" s="176"/>
      <c r="G2565" s="176"/>
      <c r="H2565" s="325"/>
      <c r="I2565" s="384"/>
      <c r="J2565" s="392"/>
      <c r="K2565" s="394"/>
      <c r="L2565" s="394"/>
      <c r="M2565" s="374">
        <f t="shared" si="36"/>
        <v>0</v>
      </c>
    </row>
    <row r="2566" spans="1:13" ht="20.149999999999999" customHeight="1">
      <c r="A2566" s="174"/>
      <c r="B2566" s="165"/>
      <c r="C2566" s="175"/>
      <c r="D2566" s="170"/>
      <c r="E2566" s="389" t="str">
        <f>IF(_xlfn.IFNA(VLOOKUP(D2566,FORMATS!$A$8:$B$43,2,FALSE),0)=0,"",VLOOKUP(D2566,FORMATS!$A$8:$B$43,2,FALSE))</f>
        <v/>
      </c>
      <c r="F2566" s="176"/>
      <c r="G2566" s="176"/>
      <c r="H2566" s="325"/>
      <c r="I2566" s="384"/>
      <c r="J2566" s="392"/>
      <c r="K2566" s="394"/>
      <c r="L2566" s="394"/>
      <c r="M2566" s="374">
        <f t="shared" si="36"/>
        <v>0</v>
      </c>
    </row>
    <row r="2567" spans="1:13" ht="20.149999999999999" customHeight="1">
      <c r="A2567" s="174"/>
      <c r="B2567" s="165"/>
      <c r="C2567" s="175"/>
      <c r="D2567" s="170"/>
      <c r="E2567" s="389" t="str">
        <f>IF(_xlfn.IFNA(VLOOKUP(D2567,FORMATS!$A$8:$B$43,2,FALSE),0)=0,"",VLOOKUP(D2567,FORMATS!$A$8:$B$43,2,FALSE))</f>
        <v/>
      </c>
      <c r="F2567" s="176"/>
      <c r="G2567" s="176"/>
      <c r="H2567" s="325"/>
      <c r="I2567" s="384"/>
      <c r="J2567" s="392"/>
      <c r="K2567" s="394"/>
      <c r="L2567" s="394"/>
      <c r="M2567" s="374">
        <f t="shared" si="36"/>
        <v>0</v>
      </c>
    </row>
    <row r="2568" spans="1:13" ht="20.149999999999999" customHeight="1">
      <c r="A2568" s="174"/>
      <c r="B2568" s="165"/>
      <c r="C2568" s="175"/>
      <c r="D2568" s="170"/>
      <c r="E2568" s="389" t="str">
        <f>IF(_xlfn.IFNA(VLOOKUP(D2568,FORMATS!$A$8:$B$43,2,FALSE),0)=0,"",VLOOKUP(D2568,FORMATS!$A$8:$B$43,2,FALSE))</f>
        <v/>
      </c>
      <c r="F2568" s="176"/>
      <c r="G2568" s="176"/>
      <c r="H2568" s="325"/>
      <c r="I2568" s="384"/>
      <c r="J2568" s="392"/>
      <c r="K2568" s="394"/>
      <c r="L2568" s="394"/>
      <c r="M2568" s="374">
        <f t="shared" si="36"/>
        <v>0</v>
      </c>
    </row>
    <row r="2569" spans="1:13" ht="20.149999999999999" customHeight="1">
      <c r="A2569" s="174"/>
      <c r="B2569" s="165"/>
      <c r="C2569" s="175"/>
      <c r="D2569" s="170"/>
      <c r="E2569" s="389" t="str">
        <f>IF(_xlfn.IFNA(VLOOKUP(D2569,FORMATS!$A$8:$B$43,2,FALSE),0)=0,"",VLOOKUP(D2569,FORMATS!$A$8:$B$43,2,FALSE))</f>
        <v/>
      </c>
      <c r="F2569" s="176"/>
      <c r="G2569" s="176"/>
      <c r="H2569" s="325"/>
      <c r="I2569" s="384"/>
      <c r="J2569" s="392"/>
      <c r="K2569" s="394"/>
      <c r="L2569" s="394"/>
      <c r="M2569" s="374">
        <f t="shared" si="36"/>
        <v>0</v>
      </c>
    </row>
    <row r="2570" spans="1:13" ht="20.149999999999999" customHeight="1">
      <c r="A2570" s="174"/>
      <c r="B2570" s="165"/>
      <c r="C2570" s="175"/>
      <c r="D2570" s="170"/>
      <c r="E2570" s="389" t="str">
        <f>IF(_xlfn.IFNA(VLOOKUP(D2570,FORMATS!$A$8:$B$43,2,FALSE),0)=0,"",VLOOKUP(D2570,FORMATS!$A$8:$B$43,2,FALSE))</f>
        <v/>
      </c>
      <c r="F2570" s="176"/>
      <c r="G2570" s="176"/>
      <c r="H2570" s="325"/>
      <c r="I2570" s="384"/>
      <c r="J2570" s="392"/>
      <c r="K2570" s="394"/>
      <c r="L2570" s="394"/>
      <c r="M2570" s="374">
        <f t="shared" si="36"/>
        <v>0</v>
      </c>
    </row>
    <row r="2571" spans="1:13" ht="20.149999999999999" customHeight="1">
      <c r="A2571" s="174"/>
      <c r="B2571" s="165"/>
      <c r="C2571" s="175"/>
      <c r="D2571" s="170"/>
      <c r="E2571" s="389" t="str">
        <f>IF(_xlfn.IFNA(VLOOKUP(D2571,FORMATS!$A$8:$B$43,2,FALSE),0)=0,"",VLOOKUP(D2571,FORMATS!$A$8:$B$43,2,FALSE))</f>
        <v/>
      </c>
      <c r="F2571" s="176"/>
      <c r="G2571" s="176"/>
      <c r="H2571" s="325"/>
      <c r="I2571" s="384"/>
      <c r="J2571" s="392"/>
      <c r="K2571" s="394"/>
      <c r="L2571" s="394"/>
      <c r="M2571" s="374">
        <f t="shared" si="36"/>
        <v>0</v>
      </c>
    </row>
    <row r="2572" spans="1:13" ht="20.149999999999999" customHeight="1">
      <c r="A2572" s="174"/>
      <c r="B2572" s="165"/>
      <c r="C2572" s="175"/>
      <c r="D2572" s="170"/>
      <c r="E2572" s="389" t="str">
        <f>IF(_xlfn.IFNA(VLOOKUP(D2572,FORMATS!$A$8:$B$43,2,FALSE),0)=0,"",VLOOKUP(D2572,FORMATS!$A$8:$B$43,2,FALSE))</f>
        <v/>
      </c>
      <c r="F2572" s="176"/>
      <c r="G2572" s="176"/>
      <c r="H2572" s="325"/>
      <c r="I2572" s="384"/>
      <c r="J2572" s="392"/>
      <c r="K2572" s="394"/>
      <c r="L2572" s="394"/>
      <c r="M2572" s="374">
        <f t="shared" si="36"/>
        <v>0</v>
      </c>
    </row>
    <row r="2573" spans="1:13" ht="20.149999999999999" customHeight="1">
      <c r="A2573" s="174"/>
      <c r="B2573" s="165"/>
      <c r="C2573" s="175"/>
      <c r="D2573" s="170"/>
      <c r="E2573" s="389" t="str">
        <f>IF(_xlfn.IFNA(VLOOKUP(D2573,FORMATS!$A$8:$B$43,2,FALSE),0)=0,"",VLOOKUP(D2573,FORMATS!$A$8:$B$43,2,FALSE))</f>
        <v/>
      </c>
      <c r="F2573" s="176"/>
      <c r="G2573" s="176"/>
      <c r="H2573" s="325"/>
      <c r="I2573" s="384"/>
      <c r="J2573" s="392"/>
      <c r="K2573" s="394"/>
      <c r="L2573" s="394"/>
      <c r="M2573" s="374">
        <f t="shared" si="36"/>
        <v>0</v>
      </c>
    </row>
    <row r="2574" spans="1:13" ht="20.149999999999999" customHeight="1">
      <c r="A2574" s="174"/>
      <c r="B2574" s="165"/>
      <c r="C2574" s="175"/>
      <c r="D2574" s="170"/>
      <c r="E2574" s="389" t="str">
        <f>IF(_xlfn.IFNA(VLOOKUP(D2574,FORMATS!$A$8:$B$43,2,FALSE),0)=0,"",VLOOKUP(D2574,FORMATS!$A$8:$B$43,2,FALSE))</f>
        <v/>
      </c>
      <c r="F2574" s="176"/>
      <c r="G2574" s="176"/>
      <c r="H2574" s="325"/>
      <c r="I2574" s="384"/>
      <c r="J2574" s="392"/>
      <c r="K2574" s="394"/>
      <c r="L2574" s="394"/>
      <c r="M2574" s="374">
        <f t="shared" si="36"/>
        <v>0</v>
      </c>
    </row>
    <row r="2575" spans="1:13" ht="20.149999999999999" customHeight="1">
      <c r="A2575" s="174"/>
      <c r="B2575" s="165"/>
      <c r="C2575" s="175"/>
      <c r="D2575" s="170"/>
      <c r="E2575" s="389" t="str">
        <f>IF(_xlfn.IFNA(VLOOKUP(D2575,FORMATS!$A$8:$B$43,2,FALSE),0)=0,"",VLOOKUP(D2575,FORMATS!$A$8:$B$43,2,FALSE))</f>
        <v/>
      </c>
      <c r="F2575" s="176"/>
      <c r="G2575" s="176"/>
      <c r="H2575" s="325"/>
      <c r="I2575" s="384"/>
      <c r="J2575" s="392"/>
      <c r="K2575" s="394"/>
      <c r="L2575" s="394"/>
      <c r="M2575" s="374">
        <f t="shared" si="36"/>
        <v>0</v>
      </c>
    </row>
    <row r="2576" spans="1:13" ht="20.149999999999999" customHeight="1">
      <c r="A2576" s="174"/>
      <c r="B2576" s="165"/>
      <c r="C2576" s="175"/>
      <c r="D2576" s="170"/>
      <c r="E2576" s="389" t="str">
        <f>IF(_xlfn.IFNA(VLOOKUP(D2576,FORMATS!$A$8:$B$43,2,FALSE),0)=0,"",VLOOKUP(D2576,FORMATS!$A$8:$B$43,2,FALSE))</f>
        <v/>
      </c>
      <c r="F2576" s="176"/>
      <c r="G2576" s="176"/>
      <c r="H2576" s="325"/>
      <c r="I2576" s="384"/>
      <c r="J2576" s="392"/>
      <c r="K2576" s="394"/>
      <c r="L2576" s="394"/>
      <c r="M2576" s="374">
        <f t="shared" si="36"/>
        <v>0</v>
      </c>
    </row>
    <row r="2577" spans="1:13" ht="20.149999999999999" customHeight="1">
      <c r="A2577" s="174"/>
      <c r="B2577" s="165"/>
      <c r="C2577" s="175"/>
      <c r="D2577" s="170"/>
      <c r="E2577" s="389" t="str">
        <f>IF(_xlfn.IFNA(VLOOKUP(D2577,FORMATS!$A$8:$B$43,2,FALSE),0)=0,"",VLOOKUP(D2577,FORMATS!$A$8:$B$43,2,FALSE))</f>
        <v/>
      </c>
      <c r="F2577" s="176"/>
      <c r="G2577" s="176"/>
      <c r="H2577" s="325"/>
      <c r="I2577" s="384"/>
      <c r="J2577" s="392"/>
      <c r="K2577" s="394"/>
      <c r="L2577" s="394"/>
      <c r="M2577" s="374">
        <f t="shared" si="36"/>
        <v>0</v>
      </c>
    </row>
    <row r="2578" spans="1:13" ht="20.149999999999999" customHeight="1">
      <c r="A2578" s="174"/>
      <c r="B2578" s="165"/>
      <c r="C2578" s="175"/>
      <c r="D2578" s="170"/>
      <c r="E2578" s="389" t="str">
        <f>IF(_xlfn.IFNA(VLOOKUP(D2578,FORMATS!$A$8:$B$43,2,FALSE),0)=0,"",VLOOKUP(D2578,FORMATS!$A$8:$B$43,2,FALSE))</f>
        <v/>
      </c>
      <c r="F2578" s="176"/>
      <c r="G2578" s="176"/>
      <c r="H2578" s="325"/>
      <c r="I2578" s="384"/>
      <c r="J2578" s="392"/>
      <c r="K2578" s="394"/>
      <c r="L2578" s="394"/>
      <c r="M2578" s="374">
        <f t="shared" si="36"/>
        <v>0</v>
      </c>
    </row>
    <row r="2579" spans="1:13" ht="20.149999999999999" customHeight="1">
      <c r="A2579" s="174"/>
      <c r="B2579" s="165"/>
      <c r="C2579" s="175"/>
      <c r="D2579" s="170"/>
      <c r="E2579" s="389" t="str">
        <f>IF(_xlfn.IFNA(VLOOKUP(D2579,FORMATS!$A$8:$B$43,2,FALSE),0)=0,"",VLOOKUP(D2579,FORMATS!$A$8:$B$43,2,FALSE))</f>
        <v/>
      </c>
      <c r="F2579" s="176"/>
      <c r="G2579" s="176"/>
      <c r="H2579" s="325"/>
      <c r="I2579" s="384"/>
      <c r="J2579" s="392"/>
      <c r="K2579" s="394"/>
      <c r="L2579" s="394"/>
      <c r="M2579" s="374">
        <f t="shared" si="36"/>
        <v>0</v>
      </c>
    </row>
    <row r="2580" spans="1:13" ht="20.149999999999999" customHeight="1">
      <c r="A2580" s="174"/>
      <c r="B2580" s="165"/>
      <c r="C2580" s="175"/>
      <c r="D2580" s="170"/>
      <c r="E2580" s="389" t="str">
        <f>IF(_xlfn.IFNA(VLOOKUP(D2580,FORMATS!$A$8:$B$43,2,FALSE),0)=0,"",VLOOKUP(D2580,FORMATS!$A$8:$B$43,2,FALSE))</f>
        <v/>
      </c>
      <c r="F2580" s="176"/>
      <c r="G2580" s="176"/>
      <c r="H2580" s="325"/>
      <c r="I2580" s="384"/>
      <c r="J2580" s="392"/>
      <c r="K2580" s="394"/>
      <c r="L2580" s="394"/>
      <c r="M2580" s="374">
        <f t="shared" ref="M2580:M2643" si="37">K2580-L2580</f>
        <v>0</v>
      </c>
    </row>
    <row r="2581" spans="1:13" ht="20.149999999999999" customHeight="1">
      <c r="A2581" s="174"/>
      <c r="B2581" s="165"/>
      <c r="C2581" s="175"/>
      <c r="D2581" s="170"/>
      <c r="E2581" s="389" t="str">
        <f>IF(_xlfn.IFNA(VLOOKUP(D2581,FORMATS!$A$8:$B$43,2,FALSE),0)=0,"",VLOOKUP(D2581,FORMATS!$A$8:$B$43,2,FALSE))</f>
        <v/>
      </c>
      <c r="F2581" s="176"/>
      <c r="G2581" s="176"/>
      <c r="H2581" s="325"/>
      <c r="I2581" s="384"/>
      <c r="J2581" s="392"/>
      <c r="K2581" s="394"/>
      <c r="L2581" s="394"/>
      <c r="M2581" s="374">
        <f t="shared" si="37"/>
        <v>0</v>
      </c>
    </row>
    <row r="2582" spans="1:13" ht="20.149999999999999" customHeight="1">
      <c r="A2582" s="174"/>
      <c r="B2582" s="165"/>
      <c r="C2582" s="175"/>
      <c r="D2582" s="170"/>
      <c r="E2582" s="389" t="str">
        <f>IF(_xlfn.IFNA(VLOOKUP(D2582,FORMATS!$A$8:$B$43,2,FALSE),0)=0,"",VLOOKUP(D2582,FORMATS!$A$8:$B$43,2,FALSE))</f>
        <v/>
      </c>
      <c r="F2582" s="176"/>
      <c r="G2582" s="176"/>
      <c r="H2582" s="325"/>
      <c r="I2582" s="384"/>
      <c r="J2582" s="392"/>
      <c r="K2582" s="394"/>
      <c r="L2582" s="394"/>
      <c r="M2582" s="374">
        <f t="shared" si="37"/>
        <v>0</v>
      </c>
    </row>
    <row r="2583" spans="1:13" ht="20.149999999999999" customHeight="1">
      <c r="A2583" s="174"/>
      <c r="B2583" s="165"/>
      <c r="C2583" s="175"/>
      <c r="D2583" s="170"/>
      <c r="E2583" s="389" t="str">
        <f>IF(_xlfn.IFNA(VLOOKUP(D2583,FORMATS!$A$8:$B$43,2,FALSE),0)=0,"",VLOOKUP(D2583,FORMATS!$A$8:$B$43,2,FALSE))</f>
        <v/>
      </c>
      <c r="F2583" s="176"/>
      <c r="G2583" s="176"/>
      <c r="H2583" s="325"/>
      <c r="I2583" s="384"/>
      <c r="J2583" s="392"/>
      <c r="K2583" s="394"/>
      <c r="L2583" s="394"/>
      <c r="M2583" s="374">
        <f t="shared" si="37"/>
        <v>0</v>
      </c>
    </row>
    <row r="2584" spans="1:13" ht="20.149999999999999" customHeight="1">
      <c r="A2584" s="174"/>
      <c r="B2584" s="165"/>
      <c r="C2584" s="175"/>
      <c r="D2584" s="170"/>
      <c r="E2584" s="389" t="str">
        <f>IF(_xlfn.IFNA(VLOOKUP(D2584,FORMATS!$A$8:$B$43,2,FALSE),0)=0,"",VLOOKUP(D2584,FORMATS!$A$8:$B$43,2,FALSE))</f>
        <v/>
      </c>
      <c r="F2584" s="176"/>
      <c r="G2584" s="176"/>
      <c r="H2584" s="325"/>
      <c r="I2584" s="384"/>
      <c r="J2584" s="392"/>
      <c r="K2584" s="394"/>
      <c r="L2584" s="394"/>
      <c r="M2584" s="374">
        <f t="shared" si="37"/>
        <v>0</v>
      </c>
    </row>
    <row r="2585" spans="1:13" ht="20.149999999999999" customHeight="1">
      <c r="A2585" s="174"/>
      <c r="B2585" s="165"/>
      <c r="C2585" s="175"/>
      <c r="D2585" s="170"/>
      <c r="E2585" s="389" t="str">
        <f>IF(_xlfn.IFNA(VLOOKUP(D2585,FORMATS!$A$8:$B$43,2,FALSE),0)=0,"",VLOOKUP(D2585,FORMATS!$A$8:$B$43,2,FALSE))</f>
        <v/>
      </c>
      <c r="F2585" s="176"/>
      <c r="G2585" s="176"/>
      <c r="H2585" s="325"/>
      <c r="I2585" s="384"/>
      <c r="J2585" s="392"/>
      <c r="K2585" s="394"/>
      <c r="L2585" s="394"/>
      <c r="M2585" s="374">
        <f t="shared" si="37"/>
        <v>0</v>
      </c>
    </row>
    <row r="2586" spans="1:13" ht="20.149999999999999" customHeight="1">
      <c r="A2586" s="174"/>
      <c r="B2586" s="165"/>
      <c r="C2586" s="175"/>
      <c r="D2586" s="170"/>
      <c r="E2586" s="389" t="str">
        <f>IF(_xlfn.IFNA(VLOOKUP(D2586,FORMATS!$A$8:$B$43,2,FALSE),0)=0,"",VLOOKUP(D2586,FORMATS!$A$8:$B$43,2,FALSE))</f>
        <v/>
      </c>
      <c r="F2586" s="176"/>
      <c r="G2586" s="176"/>
      <c r="H2586" s="325"/>
      <c r="I2586" s="384"/>
      <c r="J2586" s="392"/>
      <c r="K2586" s="394"/>
      <c r="L2586" s="394"/>
      <c r="M2586" s="374">
        <f t="shared" si="37"/>
        <v>0</v>
      </c>
    </row>
    <row r="2587" spans="1:13" ht="20.149999999999999" customHeight="1">
      <c r="A2587" s="174"/>
      <c r="B2587" s="165"/>
      <c r="C2587" s="175"/>
      <c r="D2587" s="170"/>
      <c r="E2587" s="389" t="str">
        <f>IF(_xlfn.IFNA(VLOOKUP(D2587,FORMATS!$A$8:$B$43,2,FALSE),0)=0,"",VLOOKUP(D2587,FORMATS!$A$8:$B$43,2,FALSE))</f>
        <v/>
      </c>
      <c r="F2587" s="176"/>
      <c r="G2587" s="176"/>
      <c r="H2587" s="325"/>
      <c r="I2587" s="384"/>
      <c r="J2587" s="392"/>
      <c r="K2587" s="394"/>
      <c r="L2587" s="394"/>
      <c r="M2587" s="374">
        <f t="shared" si="37"/>
        <v>0</v>
      </c>
    </row>
    <row r="2588" spans="1:13" ht="20.149999999999999" customHeight="1">
      <c r="A2588" s="174"/>
      <c r="B2588" s="165"/>
      <c r="C2588" s="175"/>
      <c r="D2588" s="170"/>
      <c r="E2588" s="389" t="str">
        <f>IF(_xlfn.IFNA(VLOOKUP(D2588,FORMATS!$A$8:$B$43,2,FALSE),0)=0,"",VLOOKUP(D2588,FORMATS!$A$8:$B$43,2,FALSE))</f>
        <v/>
      </c>
      <c r="F2588" s="176"/>
      <c r="G2588" s="176"/>
      <c r="H2588" s="325"/>
      <c r="I2588" s="384"/>
      <c r="J2588" s="392"/>
      <c r="K2588" s="394"/>
      <c r="L2588" s="394"/>
      <c r="M2588" s="374">
        <f t="shared" si="37"/>
        <v>0</v>
      </c>
    </row>
    <row r="2589" spans="1:13" ht="20.149999999999999" customHeight="1">
      <c r="A2589" s="174"/>
      <c r="B2589" s="165"/>
      <c r="C2589" s="175"/>
      <c r="D2589" s="170"/>
      <c r="E2589" s="389" t="str">
        <f>IF(_xlfn.IFNA(VLOOKUP(D2589,FORMATS!$A$8:$B$43,2,FALSE),0)=0,"",VLOOKUP(D2589,FORMATS!$A$8:$B$43,2,FALSE))</f>
        <v/>
      </c>
      <c r="F2589" s="176"/>
      <c r="G2589" s="176"/>
      <c r="H2589" s="325"/>
      <c r="I2589" s="384"/>
      <c r="J2589" s="392"/>
      <c r="K2589" s="394"/>
      <c r="L2589" s="394"/>
      <c r="M2589" s="374">
        <f t="shared" si="37"/>
        <v>0</v>
      </c>
    </row>
    <row r="2590" spans="1:13" ht="20.149999999999999" customHeight="1">
      <c r="A2590" s="174"/>
      <c r="B2590" s="165"/>
      <c r="C2590" s="175"/>
      <c r="D2590" s="170"/>
      <c r="E2590" s="389" t="str">
        <f>IF(_xlfn.IFNA(VLOOKUP(D2590,FORMATS!$A$8:$B$43,2,FALSE),0)=0,"",VLOOKUP(D2590,FORMATS!$A$8:$B$43,2,FALSE))</f>
        <v/>
      </c>
      <c r="F2590" s="176"/>
      <c r="G2590" s="176"/>
      <c r="H2590" s="325"/>
      <c r="I2590" s="384"/>
      <c r="J2590" s="392"/>
      <c r="K2590" s="394"/>
      <c r="L2590" s="394"/>
      <c r="M2590" s="374">
        <f t="shared" si="37"/>
        <v>0</v>
      </c>
    </row>
    <row r="2591" spans="1:13" ht="20.149999999999999" customHeight="1">
      <c r="A2591" s="174"/>
      <c r="B2591" s="165"/>
      <c r="C2591" s="175"/>
      <c r="D2591" s="170"/>
      <c r="E2591" s="389" t="str">
        <f>IF(_xlfn.IFNA(VLOOKUP(D2591,FORMATS!$A$8:$B$43,2,FALSE),0)=0,"",VLOOKUP(D2591,FORMATS!$A$8:$B$43,2,FALSE))</f>
        <v/>
      </c>
      <c r="F2591" s="176"/>
      <c r="G2591" s="176"/>
      <c r="H2591" s="325"/>
      <c r="I2591" s="384"/>
      <c r="J2591" s="392"/>
      <c r="K2591" s="394"/>
      <c r="L2591" s="394"/>
      <c r="M2591" s="374">
        <f t="shared" si="37"/>
        <v>0</v>
      </c>
    </row>
    <row r="2592" spans="1:13" ht="20.149999999999999" customHeight="1">
      <c r="A2592" s="174"/>
      <c r="B2592" s="165"/>
      <c r="C2592" s="175"/>
      <c r="D2592" s="170"/>
      <c r="E2592" s="389" t="str">
        <f>IF(_xlfn.IFNA(VLOOKUP(D2592,FORMATS!$A$8:$B$43,2,FALSE),0)=0,"",VLOOKUP(D2592,FORMATS!$A$8:$B$43,2,FALSE))</f>
        <v/>
      </c>
      <c r="F2592" s="176"/>
      <c r="G2592" s="176"/>
      <c r="H2592" s="325"/>
      <c r="I2592" s="384"/>
      <c r="J2592" s="392"/>
      <c r="K2592" s="394"/>
      <c r="L2592" s="394"/>
      <c r="M2592" s="374">
        <f t="shared" si="37"/>
        <v>0</v>
      </c>
    </row>
    <row r="2593" spans="1:13" ht="20.149999999999999" customHeight="1">
      <c r="A2593" s="174"/>
      <c r="B2593" s="165"/>
      <c r="C2593" s="175"/>
      <c r="D2593" s="170"/>
      <c r="E2593" s="389" t="str">
        <f>IF(_xlfn.IFNA(VLOOKUP(D2593,FORMATS!$A$8:$B$43,2,FALSE),0)=0,"",VLOOKUP(D2593,FORMATS!$A$8:$B$43,2,FALSE))</f>
        <v/>
      </c>
      <c r="F2593" s="176"/>
      <c r="G2593" s="176"/>
      <c r="H2593" s="325"/>
      <c r="I2593" s="384"/>
      <c r="J2593" s="392"/>
      <c r="K2593" s="394"/>
      <c r="L2593" s="394"/>
      <c r="M2593" s="374">
        <f t="shared" si="37"/>
        <v>0</v>
      </c>
    </row>
    <row r="2594" spans="1:13" ht="20.149999999999999" customHeight="1">
      <c r="A2594" s="174"/>
      <c r="B2594" s="165"/>
      <c r="C2594" s="175"/>
      <c r="D2594" s="170"/>
      <c r="E2594" s="389" t="str">
        <f>IF(_xlfn.IFNA(VLOOKUP(D2594,FORMATS!$A$8:$B$43,2,FALSE),0)=0,"",VLOOKUP(D2594,FORMATS!$A$8:$B$43,2,FALSE))</f>
        <v/>
      </c>
      <c r="F2594" s="176"/>
      <c r="G2594" s="176"/>
      <c r="H2594" s="325"/>
      <c r="I2594" s="384"/>
      <c r="J2594" s="392"/>
      <c r="K2594" s="394"/>
      <c r="L2594" s="394"/>
      <c r="M2594" s="374">
        <f t="shared" si="37"/>
        <v>0</v>
      </c>
    </row>
    <row r="2595" spans="1:13" ht="20.149999999999999" customHeight="1">
      <c r="A2595" s="174"/>
      <c r="B2595" s="165"/>
      <c r="C2595" s="175"/>
      <c r="D2595" s="170"/>
      <c r="E2595" s="389" t="str">
        <f>IF(_xlfn.IFNA(VLOOKUP(D2595,FORMATS!$A$8:$B$43,2,FALSE),0)=0,"",VLOOKUP(D2595,FORMATS!$A$8:$B$43,2,FALSE))</f>
        <v/>
      </c>
      <c r="F2595" s="176"/>
      <c r="G2595" s="176"/>
      <c r="H2595" s="325"/>
      <c r="I2595" s="384"/>
      <c r="J2595" s="392"/>
      <c r="K2595" s="394"/>
      <c r="L2595" s="394"/>
      <c r="M2595" s="374">
        <f t="shared" si="37"/>
        <v>0</v>
      </c>
    </row>
    <row r="2596" spans="1:13" ht="20.149999999999999" customHeight="1">
      <c r="A2596" s="174"/>
      <c r="B2596" s="165"/>
      <c r="C2596" s="175"/>
      <c r="D2596" s="170"/>
      <c r="E2596" s="389" t="str">
        <f>IF(_xlfn.IFNA(VLOOKUP(D2596,FORMATS!$A$8:$B$43,2,FALSE),0)=0,"",VLOOKUP(D2596,FORMATS!$A$8:$B$43,2,FALSE))</f>
        <v/>
      </c>
      <c r="F2596" s="176"/>
      <c r="G2596" s="176"/>
      <c r="H2596" s="325"/>
      <c r="I2596" s="384"/>
      <c r="J2596" s="392"/>
      <c r="K2596" s="394"/>
      <c r="L2596" s="394"/>
      <c r="M2596" s="374">
        <f t="shared" si="37"/>
        <v>0</v>
      </c>
    </row>
    <row r="2597" spans="1:13" ht="20.149999999999999" customHeight="1">
      <c r="A2597" s="174"/>
      <c r="B2597" s="165"/>
      <c r="C2597" s="175"/>
      <c r="D2597" s="170"/>
      <c r="E2597" s="389" t="str">
        <f>IF(_xlfn.IFNA(VLOOKUP(D2597,FORMATS!$A$8:$B$43,2,FALSE),0)=0,"",VLOOKUP(D2597,FORMATS!$A$8:$B$43,2,FALSE))</f>
        <v/>
      </c>
      <c r="F2597" s="176"/>
      <c r="G2597" s="176"/>
      <c r="H2597" s="325"/>
      <c r="I2597" s="384"/>
      <c r="J2597" s="392"/>
      <c r="K2597" s="394"/>
      <c r="L2597" s="394"/>
      <c r="M2597" s="374">
        <f t="shared" si="37"/>
        <v>0</v>
      </c>
    </row>
    <row r="2598" spans="1:13" ht="20.149999999999999" customHeight="1">
      <c r="A2598" s="174"/>
      <c r="B2598" s="165"/>
      <c r="C2598" s="175"/>
      <c r="D2598" s="170"/>
      <c r="E2598" s="389" t="str">
        <f>IF(_xlfn.IFNA(VLOOKUP(D2598,FORMATS!$A$8:$B$43,2,FALSE),0)=0,"",VLOOKUP(D2598,FORMATS!$A$8:$B$43,2,FALSE))</f>
        <v/>
      </c>
      <c r="F2598" s="176"/>
      <c r="G2598" s="176"/>
      <c r="H2598" s="325"/>
      <c r="I2598" s="384"/>
      <c r="J2598" s="392"/>
      <c r="K2598" s="394"/>
      <c r="L2598" s="394"/>
      <c r="M2598" s="374">
        <f t="shared" si="37"/>
        <v>0</v>
      </c>
    </row>
    <row r="2599" spans="1:13" ht="20.149999999999999" customHeight="1">
      <c r="A2599" s="174"/>
      <c r="B2599" s="165"/>
      <c r="C2599" s="175"/>
      <c r="D2599" s="170"/>
      <c r="E2599" s="389" t="str">
        <f>IF(_xlfn.IFNA(VLOOKUP(D2599,FORMATS!$A$8:$B$43,2,FALSE),0)=0,"",VLOOKUP(D2599,FORMATS!$A$8:$B$43,2,FALSE))</f>
        <v/>
      </c>
      <c r="F2599" s="176"/>
      <c r="G2599" s="176"/>
      <c r="H2599" s="325"/>
      <c r="I2599" s="384"/>
      <c r="J2599" s="392"/>
      <c r="K2599" s="394"/>
      <c r="L2599" s="394"/>
      <c r="M2599" s="374">
        <f t="shared" si="37"/>
        <v>0</v>
      </c>
    </row>
    <row r="2600" spans="1:13" ht="20.149999999999999" customHeight="1">
      <c r="A2600" s="174"/>
      <c r="B2600" s="165"/>
      <c r="C2600" s="175"/>
      <c r="D2600" s="170"/>
      <c r="E2600" s="389" t="str">
        <f>IF(_xlfn.IFNA(VLOOKUP(D2600,FORMATS!$A$8:$B$43,2,FALSE),0)=0,"",VLOOKUP(D2600,FORMATS!$A$8:$B$43,2,FALSE))</f>
        <v/>
      </c>
      <c r="F2600" s="176"/>
      <c r="G2600" s="176"/>
      <c r="H2600" s="325"/>
      <c r="I2600" s="384"/>
      <c r="J2600" s="392"/>
      <c r="K2600" s="394"/>
      <c r="L2600" s="394"/>
      <c r="M2600" s="374">
        <f t="shared" si="37"/>
        <v>0</v>
      </c>
    </row>
    <row r="2601" spans="1:13" ht="20.149999999999999" customHeight="1">
      <c r="A2601" s="174"/>
      <c r="B2601" s="165"/>
      <c r="C2601" s="175"/>
      <c r="D2601" s="170"/>
      <c r="E2601" s="389" t="str">
        <f>IF(_xlfn.IFNA(VLOOKUP(D2601,FORMATS!$A$8:$B$43,2,FALSE),0)=0,"",VLOOKUP(D2601,FORMATS!$A$8:$B$43,2,FALSE))</f>
        <v/>
      </c>
      <c r="F2601" s="176"/>
      <c r="G2601" s="176"/>
      <c r="H2601" s="325"/>
      <c r="I2601" s="384"/>
      <c r="J2601" s="392"/>
      <c r="K2601" s="394"/>
      <c r="L2601" s="394"/>
      <c r="M2601" s="374">
        <f t="shared" si="37"/>
        <v>0</v>
      </c>
    </row>
    <row r="2602" spans="1:13" ht="20.149999999999999" customHeight="1">
      <c r="A2602" s="174"/>
      <c r="B2602" s="165"/>
      <c r="C2602" s="175"/>
      <c r="D2602" s="170"/>
      <c r="E2602" s="389" t="str">
        <f>IF(_xlfn.IFNA(VLOOKUP(D2602,FORMATS!$A$8:$B$43,2,FALSE),0)=0,"",VLOOKUP(D2602,FORMATS!$A$8:$B$43,2,FALSE))</f>
        <v/>
      </c>
      <c r="F2602" s="176"/>
      <c r="G2602" s="176"/>
      <c r="H2602" s="325"/>
      <c r="I2602" s="384"/>
      <c r="J2602" s="392"/>
      <c r="K2602" s="394"/>
      <c r="L2602" s="394"/>
      <c r="M2602" s="374">
        <f t="shared" si="37"/>
        <v>0</v>
      </c>
    </row>
    <row r="2603" spans="1:13" ht="20.149999999999999" customHeight="1">
      <c r="A2603" s="174"/>
      <c r="B2603" s="165"/>
      <c r="C2603" s="175"/>
      <c r="D2603" s="170"/>
      <c r="E2603" s="389" t="str">
        <f>IF(_xlfn.IFNA(VLOOKUP(D2603,FORMATS!$A$8:$B$43,2,FALSE),0)=0,"",VLOOKUP(D2603,FORMATS!$A$8:$B$43,2,FALSE))</f>
        <v/>
      </c>
      <c r="F2603" s="176"/>
      <c r="G2603" s="176"/>
      <c r="H2603" s="325"/>
      <c r="I2603" s="384"/>
      <c r="J2603" s="392"/>
      <c r="K2603" s="394"/>
      <c r="L2603" s="394"/>
      <c r="M2603" s="374">
        <f t="shared" si="37"/>
        <v>0</v>
      </c>
    </row>
    <row r="2604" spans="1:13" ht="20.149999999999999" customHeight="1">
      <c r="A2604" s="174"/>
      <c r="B2604" s="165"/>
      <c r="C2604" s="175"/>
      <c r="D2604" s="170"/>
      <c r="E2604" s="389" t="str">
        <f>IF(_xlfn.IFNA(VLOOKUP(D2604,FORMATS!$A$8:$B$43,2,FALSE),0)=0,"",VLOOKUP(D2604,FORMATS!$A$8:$B$43,2,FALSE))</f>
        <v/>
      </c>
      <c r="F2604" s="176"/>
      <c r="G2604" s="176"/>
      <c r="H2604" s="325"/>
      <c r="I2604" s="384"/>
      <c r="J2604" s="392"/>
      <c r="K2604" s="394"/>
      <c r="L2604" s="394"/>
      <c r="M2604" s="374">
        <f t="shared" si="37"/>
        <v>0</v>
      </c>
    </row>
    <row r="2605" spans="1:13" ht="20.149999999999999" customHeight="1">
      <c r="A2605" s="174"/>
      <c r="B2605" s="165"/>
      <c r="C2605" s="175"/>
      <c r="D2605" s="170"/>
      <c r="E2605" s="389" t="str">
        <f>IF(_xlfn.IFNA(VLOOKUP(D2605,FORMATS!$A$8:$B$43,2,FALSE),0)=0,"",VLOOKUP(D2605,FORMATS!$A$8:$B$43,2,FALSE))</f>
        <v/>
      </c>
      <c r="F2605" s="176"/>
      <c r="G2605" s="176"/>
      <c r="H2605" s="325"/>
      <c r="I2605" s="384"/>
      <c r="J2605" s="392"/>
      <c r="K2605" s="394"/>
      <c r="L2605" s="394"/>
      <c r="M2605" s="374">
        <f t="shared" si="37"/>
        <v>0</v>
      </c>
    </row>
    <row r="2606" spans="1:13" ht="20.149999999999999" customHeight="1">
      <c r="A2606" s="174"/>
      <c r="B2606" s="165"/>
      <c r="C2606" s="175"/>
      <c r="D2606" s="170"/>
      <c r="E2606" s="389" t="str">
        <f>IF(_xlfn.IFNA(VLOOKUP(D2606,FORMATS!$A$8:$B$43,2,FALSE),0)=0,"",VLOOKUP(D2606,FORMATS!$A$8:$B$43,2,FALSE))</f>
        <v/>
      </c>
      <c r="F2606" s="176"/>
      <c r="G2606" s="176"/>
      <c r="H2606" s="325"/>
      <c r="I2606" s="384"/>
      <c r="J2606" s="392"/>
      <c r="K2606" s="394"/>
      <c r="L2606" s="394"/>
      <c r="M2606" s="374">
        <f t="shared" si="37"/>
        <v>0</v>
      </c>
    </row>
    <row r="2607" spans="1:13" ht="20.149999999999999" customHeight="1">
      <c r="A2607" s="174"/>
      <c r="B2607" s="165"/>
      <c r="C2607" s="175"/>
      <c r="D2607" s="170"/>
      <c r="E2607" s="389" t="str">
        <f>IF(_xlfn.IFNA(VLOOKUP(D2607,FORMATS!$A$8:$B$43,2,FALSE),0)=0,"",VLOOKUP(D2607,FORMATS!$A$8:$B$43,2,FALSE))</f>
        <v/>
      </c>
      <c r="F2607" s="176"/>
      <c r="G2607" s="176"/>
      <c r="H2607" s="325"/>
      <c r="I2607" s="384"/>
      <c r="J2607" s="392"/>
      <c r="K2607" s="394"/>
      <c r="L2607" s="394"/>
      <c r="M2607" s="374">
        <f t="shared" si="37"/>
        <v>0</v>
      </c>
    </row>
    <row r="2608" spans="1:13" ht="20.149999999999999" customHeight="1">
      <c r="A2608" s="174"/>
      <c r="B2608" s="165"/>
      <c r="C2608" s="175"/>
      <c r="D2608" s="170"/>
      <c r="E2608" s="389" t="str">
        <f>IF(_xlfn.IFNA(VLOOKUP(D2608,FORMATS!$A$8:$B$43,2,FALSE),0)=0,"",VLOOKUP(D2608,FORMATS!$A$8:$B$43,2,FALSE))</f>
        <v/>
      </c>
      <c r="F2608" s="176"/>
      <c r="G2608" s="176"/>
      <c r="H2608" s="325"/>
      <c r="I2608" s="384"/>
      <c r="J2608" s="392"/>
      <c r="K2608" s="394"/>
      <c r="L2608" s="394"/>
      <c r="M2608" s="374">
        <f t="shared" si="37"/>
        <v>0</v>
      </c>
    </row>
    <row r="2609" spans="1:13" ht="20.149999999999999" customHeight="1">
      <c r="A2609" s="174"/>
      <c r="B2609" s="165"/>
      <c r="C2609" s="175"/>
      <c r="D2609" s="170"/>
      <c r="E2609" s="389" t="str">
        <f>IF(_xlfn.IFNA(VLOOKUP(D2609,FORMATS!$A$8:$B$43,2,FALSE),0)=0,"",VLOOKUP(D2609,FORMATS!$A$8:$B$43,2,FALSE))</f>
        <v/>
      </c>
      <c r="F2609" s="176"/>
      <c r="G2609" s="176"/>
      <c r="H2609" s="325"/>
      <c r="I2609" s="384"/>
      <c r="J2609" s="392"/>
      <c r="K2609" s="394"/>
      <c r="L2609" s="394"/>
      <c r="M2609" s="374">
        <f t="shared" si="37"/>
        <v>0</v>
      </c>
    </row>
    <row r="2610" spans="1:13" ht="20.149999999999999" customHeight="1">
      <c r="A2610" s="174"/>
      <c r="B2610" s="165"/>
      <c r="C2610" s="175"/>
      <c r="D2610" s="170"/>
      <c r="E2610" s="389" t="str">
        <f>IF(_xlfn.IFNA(VLOOKUP(D2610,FORMATS!$A$8:$B$43,2,FALSE),0)=0,"",VLOOKUP(D2610,FORMATS!$A$8:$B$43,2,FALSE))</f>
        <v/>
      </c>
      <c r="F2610" s="176"/>
      <c r="G2610" s="176"/>
      <c r="H2610" s="325"/>
      <c r="I2610" s="384"/>
      <c r="J2610" s="392"/>
      <c r="K2610" s="394"/>
      <c r="L2610" s="394"/>
      <c r="M2610" s="374">
        <f t="shared" si="37"/>
        <v>0</v>
      </c>
    </row>
    <row r="2611" spans="1:13" ht="20.149999999999999" customHeight="1">
      <c r="A2611" s="174"/>
      <c r="B2611" s="165"/>
      <c r="C2611" s="175"/>
      <c r="D2611" s="170"/>
      <c r="E2611" s="389" t="str">
        <f>IF(_xlfn.IFNA(VLOOKUP(D2611,FORMATS!$A$8:$B$43,2,FALSE),0)=0,"",VLOOKUP(D2611,FORMATS!$A$8:$B$43,2,FALSE))</f>
        <v/>
      </c>
      <c r="F2611" s="176"/>
      <c r="G2611" s="176"/>
      <c r="H2611" s="325"/>
      <c r="I2611" s="384"/>
      <c r="J2611" s="392"/>
      <c r="K2611" s="394"/>
      <c r="L2611" s="394"/>
      <c r="M2611" s="374">
        <f t="shared" si="37"/>
        <v>0</v>
      </c>
    </row>
    <row r="2612" spans="1:13" ht="20.149999999999999" customHeight="1">
      <c r="A2612" s="174"/>
      <c r="B2612" s="165"/>
      <c r="C2612" s="175"/>
      <c r="D2612" s="170"/>
      <c r="E2612" s="389" t="str">
        <f>IF(_xlfn.IFNA(VLOOKUP(D2612,FORMATS!$A$8:$B$43,2,FALSE),0)=0,"",VLOOKUP(D2612,FORMATS!$A$8:$B$43,2,FALSE))</f>
        <v/>
      </c>
      <c r="F2612" s="176"/>
      <c r="G2612" s="176"/>
      <c r="H2612" s="325"/>
      <c r="I2612" s="384"/>
      <c r="J2612" s="392"/>
      <c r="K2612" s="394"/>
      <c r="L2612" s="394"/>
      <c r="M2612" s="374">
        <f t="shared" si="37"/>
        <v>0</v>
      </c>
    </row>
    <row r="2613" spans="1:13" ht="20.149999999999999" customHeight="1">
      <c r="A2613" s="174"/>
      <c r="B2613" s="165"/>
      <c r="C2613" s="175"/>
      <c r="D2613" s="170"/>
      <c r="E2613" s="389" t="str">
        <f>IF(_xlfn.IFNA(VLOOKUP(D2613,FORMATS!$A$8:$B$43,2,FALSE),0)=0,"",VLOOKUP(D2613,FORMATS!$A$8:$B$43,2,FALSE))</f>
        <v/>
      </c>
      <c r="F2613" s="176"/>
      <c r="G2613" s="176"/>
      <c r="H2613" s="325"/>
      <c r="I2613" s="384"/>
      <c r="J2613" s="392"/>
      <c r="K2613" s="394"/>
      <c r="L2613" s="394"/>
      <c r="M2613" s="374">
        <f t="shared" si="37"/>
        <v>0</v>
      </c>
    </row>
    <row r="2614" spans="1:13" ht="20.149999999999999" customHeight="1">
      <c r="A2614" s="174"/>
      <c r="B2614" s="165"/>
      <c r="C2614" s="175"/>
      <c r="D2614" s="170"/>
      <c r="E2614" s="389" t="str">
        <f>IF(_xlfn.IFNA(VLOOKUP(D2614,FORMATS!$A$8:$B$43,2,FALSE),0)=0,"",VLOOKUP(D2614,FORMATS!$A$8:$B$43,2,FALSE))</f>
        <v/>
      </c>
      <c r="F2614" s="176"/>
      <c r="G2614" s="176"/>
      <c r="H2614" s="325"/>
      <c r="I2614" s="384"/>
      <c r="J2614" s="392"/>
      <c r="K2614" s="394"/>
      <c r="L2614" s="394"/>
      <c r="M2614" s="374">
        <f t="shared" si="37"/>
        <v>0</v>
      </c>
    </row>
    <row r="2615" spans="1:13" ht="20.149999999999999" customHeight="1">
      <c r="A2615" s="174"/>
      <c r="B2615" s="165"/>
      <c r="C2615" s="175"/>
      <c r="D2615" s="170"/>
      <c r="E2615" s="389" t="str">
        <f>IF(_xlfn.IFNA(VLOOKUP(D2615,FORMATS!$A$8:$B$43,2,FALSE),0)=0,"",VLOOKUP(D2615,FORMATS!$A$8:$B$43,2,FALSE))</f>
        <v/>
      </c>
      <c r="F2615" s="176"/>
      <c r="G2615" s="176"/>
      <c r="H2615" s="325"/>
      <c r="I2615" s="384"/>
      <c r="J2615" s="392"/>
      <c r="K2615" s="394"/>
      <c r="L2615" s="394"/>
      <c r="M2615" s="374">
        <f t="shared" si="37"/>
        <v>0</v>
      </c>
    </row>
    <row r="2616" spans="1:13" ht="20.149999999999999" customHeight="1">
      <c r="A2616" s="174"/>
      <c r="B2616" s="165"/>
      <c r="C2616" s="175"/>
      <c r="D2616" s="170"/>
      <c r="E2616" s="389" t="str">
        <f>IF(_xlfn.IFNA(VLOOKUP(D2616,FORMATS!$A$8:$B$43,2,FALSE),0)=0,"",VLOOKUP(D2616,FORMATS!$A$8:$B$43,2,FALSE))</f>
        <v/>
      </c>
      <c r="F2616" s="176"/>
      <c r="G2616" s="176"/>
      <c r="H2616" s="325"/>
      <c r="I2616" s="384"/>
      <c r="J2616" s="392"/>
      <c r="K2616" s="394"/>
      <c r="L2616" s="394"/>
      <c r="M2616" s="374">
        <f t="shared" si="37"/>
        <v>0</v>
      </c>
    </row>
    <row r="2617" spans="1:13" ht="20.149999999999999" customHeight="1">
      <c r="A2617" s="174"/>
      <c r="B2617" s="165"/>
      <c r="C2617" s="175"/>
      <c r="D2617" s="170"/>
      <c r="E2617" s="389" t="str">
        <f>IF(_xlfn.IFNA(VLOOKUP(D2617,FORMATS!$A$8:$B$43,2,FALSE),0)=0,"",VLOOKUP(D2617,FORMATS!$A$8:$B$43,2,FALSE))</f>
        <v/>
      </c>
      <c r="F2617" s="176"/>
      <c r="G2617" s="176"/>
      <c r="H2617" s="325"/>
      <c r="I2617" s="384"/>
      <c r="J2617" s="392"/>
      <c r="K2617" s="394"/>
      <c r="L2617" s="394"/>
      <c r="M2617" s="374">
        <f t="shared" si="37"/>
        <v>0</v>
      </c>
    </row>
    <row r="2618" spans="1:13" ht="20.149999999999999" customHeight="1">
      <c r="A2618" s="174"/>
      <c r="B2618" s="165"/>
      <c r="C2618" s="175"/>
      <c r="D2618" s="170"/>
      <c r="E2618" s="389" t="str">
        <f>IF(_xlfn.IFNA(VLOOKUP(D2618,FORMATS!$A$8:$B$43,2,FALSE),0)=0,"",VLOOKUP(D2618,FORMATS!$A$8:$B$43,2,FALSE))</f>
        <v/>
      </c>
      <c r="F2618" s="176"/>
      <c r="G2618" s="176"/>
      <c r="H2618" s="325"/>
      <c r="I2618" s="384"/>
      <c r="J2618" s="392"/>
      <c r="K2618" s="394"/>
      <c r="L2618" s="394"/>
      <c r="M2618" s="374">
        <f t="shared" si="37"/>
        <v>0</v>
      </c>
    </row>
    <row r="2619" spans="1:13" ht="20.149999999999999" customHeight="1">
      <c r="A2619" s="174"/>
      <c r="B2619" s="165"/>
      <c r="C2619" s="175"/>
      <c r="D2619" s="170"/>
      <c r="E2619" s="389" t="str">
        <f>IF(_xlfn.IFNA(VLOOKUP(D2619,FORMATS!$A$8:$B$43,2,FALSE),0)=0,"",VLOOKUP(D2619,FORMATS!$A$8:$B$43,2,FALSE))</f>
        <v/>
      </c>
      <c r="F2619" s="176"/>
      <c r="G2619" s="176"/>
      <c r="H2619" s="325"/>
      <c r="I2619" s="384"/>
      <c r="J2619" s="392"/>
      <c r="K2619" s="394"/>
      <c r="L2619" s="394"/>
      <c r="M2619" s="374">
        <f t="shared" si="37"/>
        <v>0</v>
      </c>
    </row>
    <row r="2620" spans="1:13" ht="20.149999999999999" customHeight="1">
      <c r="A2620" s="174"/>
      <c r="B2620" s="165"/>
      <c r="C2620" s="175"/>
      <c r="D2620" s="170"/>
      <c r="E2620" s="389" t="str">
        <f>IF(_xlfn.IFNA(VLOOKUP(D2620,FORMATS!$A$8:$B$43,2,FALSE),0)=0,"",VLOOKUP(D2620,FORMATS!$A$8:$B$43,2,FALSE))</f>
        <v/>
      </c>
      <c r="F2620" s="176"/>
      <c r="G2620" s="176"/>
      <c r="H2620" s="325"/>
      <c r="I2620" s="384"/>
      <c r="J2620" s="392"/>
      <c r="K2620" s="394"/>
      <c r="L2620" s="394"/>
      <c r="M2620" s="374">
        <f t="shared" si="37"/>
        <v>0</v>
      </c>
    </row>
    <row r="2621" spans="1:13" ht="20.149999999999999" customHeight="1">
      <c r="A2621" s="174"/>
      <c r="B2621" s="165"/>
      <c r="C2621" s="175"/>
      <c r="D2621" s="170"/>
      <c r="E2621" s="389" t="str">
        <f>IF(_xlfn.IFNA(VLOOKUP(D2621,FORMATS!$A$8:$B$43,2,FALSE),0)=0,"",VLOOKUP(D2621,FORMATS!$A$8:$B$43,2,FALSE))</f>
        <v/>
      </c>
      <c r="F2621" s="176"/>
      <c r="G2621" s="176"/>
      <c r="H2621" s="325"/>
      <c r="I2621" s="384"/>
      <c r="J2621" s="392"/>
      <c r="K2621" s="394"/>
      <c r="L2621" s="394"/>
      <c r="M2621" s="374">
        <f t="shared" si="37"/>
        <v>0</v>
      </c>
    </row>
    <row r="2622" spans="1:13" ht="20.149999999999999" customHeight="1">
      <c r="A2622" s="174"/>
      <c r="B2622" s="165"/>
      <c r="C2622" s="175"/>
      <c r="D2622" s="170"/>
      <c r="E2622" s="389" t="str">
        <f>IF(_xlfn.IFNA(VLOOKUP(D2622,FORMATS!$A$8:$B$43,2,FALSE),0)=0,"",VLOOKUP(D2622,FORMATS!$A$8:$B$43,2,FALSE))</f>
        <v/>
      </c>
      <c r="F2622" s="176"/>
      <c r="G2622" s="176"/>
      <c r="H2622" s="325"/>
      <c r="I2622" s="384"/>
      <c r="J2622" s="392"/>
      <c r="K2622" s="394"/>
      <c r="L2622" s="394"/>
      <c r="M2622" s="374">
        <f t="shared" si="37"/>
        <v>0</v>
      </c>
    </row>
    <row r="2623" spans="1:13" ht="20.149999999999999" customHeight="1">
      <c r="A2623" s="174"/>
      <c r="B2623" s="165"/>
      <c r="C2623" s="175"/>
      <c r="D2623" s="170"/>
      <c r="E2623" s="389" t="str">
        <f>IF(_xlfn.IFNA(VLOOKUP(D2623,FORMATS!$A$8:$B$43,2,FALSE),0)=0,"",VLOOKUP(D2623,FORMATS!$A$8:$B$43,2,FALSE))</f>
        <v/>
      </c>
      <c r="F2623" s="176"/>
      <c r="G2623" s="176"/>
      <c r="H2623" s="325"/>
      <c r="I2623" s="384"/>
      <c r="J2623" s="392"/>
      <c r="K2623" s="394"/>
      <c r="L2623" s="394"/>
      <c r="M2623" s="374">
        <f t="shared" si="37"/>
        <v>0</v>
      </c>
    </row>
    <row r="2624" spans="1:13" ht="20.149999999999999" customHeight="1">
      <c r="A2624" s="174"/>
      <c r="B2624" s="165"/>
      <c r="C2624" s="175"/>
      <c r="D2624" s="170"/>
      <c r="E2624" s="389" t="str">
        <f>IF(_xlfn.IFNA(VLOOKUP(D2624,FORMATS!$A$8:$B$43,2,FALSE),0)=0,"",VLOOKUP(D2624,FORMATS!$A$8:$B$43,2,FALSE))</f>
        <v/>
      </c>
      <c r="F2624" s="176"/>
      <c r="G2624" s="176"/>
      <c r="H2624" s="325"/>
      <c r="I2624" s="384"/>
      <c r="J2624" s="392"/>
      <c r="K2624" s="394"/>
      <c r="L2624" s="394"/>
      <c r="M2624" s="374">
        <f t="shared" si="37"/>
        <v>0</v>
      </c>
    </row>
    <row r="2625" spans="1:13" ht="20.149999999999999" customHeight="1">
      <c r="A2625" s="174"/>
      <c r="B2625" s="165"/>
      <c r="C2625" s="175"/>
      <c r="D2625" s="170"/>
      <c r="E2625" s="389" t="str">
        <f>IF(_xlfn.IFNA(VLOOKUP(D2625,FORMATS!$A$8:$B$43,2,FALSE),0)=0,"",VLOOKUP(D2625,FORMATS!$A$8:$B$43,2,FALSE))</f>
        <v/>
      </c>
      <c r="F2625" s="176"/>
      <c r="G2625" s="176"/>
      <c r="H2625" s="325"/>
      <c r="I2625" s="384"/>
      <c r="J2625" s="392"/>
      <c r="K2625" s="394"/>
      <c r="L2625" s="394"/>
      <c r="M2625" s="374">
        <f t="shared" si="37"/>
        <v>0</v>
      </c>
    </row>
    <row r="2626" spans="1:13" ht="20.149999999999999" customHeight="1">
      <c r="A2626" s="174"/>
      <c r="B2626" s="165"/>
      <c r="C2626" s="175"/>
      <c r="D2626" s="170"/>
      <c r="E2626" s="389" t="str">
        <f>IF(_xlfn.IFNA(VLOOKUP(D2626,FORMATS!$A$8:$B$43,2,FALSE),0)=0,"",VLOOKUP(D2626,FORMATS!$A$8:$B$43,2,FALSE))</f>
        <v/>
      </c>
      <c r="F2626" s="176"/>
      <c r="G2626" s="176"/>
      <c r="H2626" s="325"/>
      <c r="I2626" s="384"/>
      <c r="J2626" s="392"/>
      <c r="K2626" s="394"/>
      <c r="L2626" s="394"/>
      <c r="M2626" s="374">
        <f t="shared" si="37"/>
        <v>0</v>
      </c>
    </row>
    <row r="2627" spans="1:13" ht="20.149999999999999" customHeight="1">
      <c r="A2627" s="174"/>
      <c r="B2627" s="165"/>
      <c r="C2627" s="175"/>
      <c r="D2627" s="170"/>
      <c r="E2627" s="389" t="str">
        <f>IF(_xlfn.IFNA(VLOOKUP(D2627,FORMATS!$A$8:$B$43,2,FALSE),0)=0,"",VLOOKUP(D2627,FORMATS!$A$8:$B$43,2,FALSE))</f>
        <v/>
      </c>
      <c r="F2627" s="176"/>
      <c r="G2627" s="176"/>
      <c r="H2627" s="325"/>
      <c r="I2627" s="384"/>
      <c r="J2627" s="392"/>
      <c r="K2627" s="394"/>
      <c r="L2627" s="394"/>
      <c r="M2627" s="374">
        <f t="shared" si="37"/>
        <v>0</v>
      </c>
    </row>
    <row r="2628" spans="1:13" ht="20.149999999999999" customHeight="1">
      <c r="A2628" s="174"/>
      <c r="B2628" s="165"/>
      <c r="C2628" s="175"/>
      <c r="D2628" s="170"/>
      <c r="E2628" s="389" t="str">
        <f>IF(_xlfn.IFNA(VLOOKUP(D2628,FORMATS!$A$8:$B$43,2,FALSE),0)=0,"",VLOOKUP(D2628,FORMATS!$A$8:$B$43,2,FALSE))</f>
        <v/>
      </c>
      <c r="F2628" s="176"/>
      <c r="G2628" s="176"/>
      <c r="H2628" s="325"/>
      <c r="I2628" s="384"/>
      <c r="J2628" s="392"/>
      <c r="K2628" s="394"/>
      <c r="L2628" s="394"/>
      <c r="M2628" s="374">
        <f t="shared" si="37"/>
        <v>0</v>
      </c>
    </row>
    <row r="2629" spans="1:13" ht="20.149999999999999" customHeight="1">
      <c r="A2629" s="174"/>
      <c r="B2629" s="165"/>
      <c r="C2629" s="175"/>
      <c r="D2629" s="170"/>
      <c r="E2629" s="389" t="str">
        <f>IF(_xlfn.IFNA(VLOOKUP(D2629,FORMATS!$A$8:$B$43,2,FALSE),0)=0,"",VLOOKUP(D2629,FORMATS!$A$8:$B$43,2,FALSE))</f>
        <v/>
      </c>
      <c r="F2629" s="176"/>
      <c r="G2629" s="176"/>
      <c r="H2629" s="325"/>
      <c r="I2629" s="384"/>
      <c r="J2629" s="392"/>
      <c r="K2629" s="394"/>
      <c r="L2629" s="394"/>
      <c r="M2629" s="374">
        <f t="shared" si="37"/>
        <v>0</v>
      </c>
    </row>
    <row r="2630" spans="1:13" ht="20.149999999999999" customHeight="1">
      <c r="A2630" s="174"/>
      <c r="B2630" s="165"/>
      <c r="C2630" s="175"/>
      <c r="D2630" s="170"/>
      <c r="E2630" s="389" t="str">
        <f>IF(_xlfn.IFNA(VLOOKUP(D2630,FORMATS!$A$8:$B$43,2,FALSE),0)=0,"",VLOOKUP(D2630,FORMATS!$A$8:$B$43,2,FALSE))</f>
        <v/>
      </c>
      <c r="F2630" s="176"/>
      <c r="G2630" s="176"/>
      <c r="H2630" s="325"/>
      <c r="I2630" s="384"/>
      <c r="J2630" s="392"/>
      <c r="K2630" s="394"/>
      <c r="L2630" s="394"/>
      <c r="M2630" s="374">
        <f t="shared" si="37"/>
        <v>0</v>
      </c>
    </row>
    <row r="2631" spans="1:13" ht="20.149999999999999" customHeight="1">
      <c r="A2631" s="174"/>
      <c r="B2631" s="165"/>
      <c r="C2631" s="175"/>
      <c r="D2631" s="170"/>
      <c r="E2631" s="389" t="str">
        <f>IF(_xlfn.IFNA(VLOOKUP(D2631,FORMATS!$A$8:$B$43,2,FALSE),0)=0,"",VLOOKUP(D2631,FORMATS!$A$8:$B$43,2,FALSE))</f>
        <v/>
      </c>
      <c r="F2631" s="176"/>
      <c r="G2631" s="176"/>
      <c r="H2631" s="325"/>
      <c r="I2631" s="384"/>
      <c r="J2631" s="392"/>
      <c r="K2631" s="394"/>
      <c r="L2631" s="394"/>
      <c r="M2631" s="374">
        <f t="shared" si="37"/>
        <v>0</v>
      </c>
    </row>
    <row r="2632" spans="1:13" ht="20.149999999999999" customHeight="1">
      <c r="A2632" s="174"/>
      <c r="B2632" s="165"/>
      <c r="C2632" s="175"/>
      <c r="D2632" s="170"/>
      <c r="E2632" s="389" t="str">
        <f>IF(_xlfn.IFNA(VLOOKUP(D2632,FORMATS!$A$8:$B$43,2,FALSE),0)=0,"",VLOOKUP(D2632,FORMATS!$A$8:$B$43,2,FALSE))</f>
        <v/>
      </c>
      <c r="F2632" s="176"/>
      <c r="G2632" s="176"/>
      <c r="H2632" s="325"/>
      <c r="I2632" s="384"/>
      <c r="J2632" s="392"/>
      <c r="K2632" s="394"/>
      <c r="L2632" s="394"/>
      <c r="M2632" s="374">
        <f t="shared" si="37"/>
        <v>0</v>
      </c>
    </row>
    <row r="2633" spans="1:13" ht="20.149999999999999" customHeight="1">
      <c r="A2633" s="174"/>
      <c r="B2633" s="165"/>
      <c r="C2633" s="175"/>
      <c r="D2633" s="170"/>
      <c r="E2633" s="389" t="str">
        <f>IF(_xlfn.IFNA(VLOOKUP(D2633,FORMATS!$A$8:$B$43,2,FALSE),0)=0,"",VLOOKUP(D2633,FORMATS!$A$8:$B$43,2,FALSE))</f>
        <v/>
      </c>
      <c r="F2633" s="176"/>
      <c r="G2633" s="176"/>
      <c r="H2633" s="325"/>
      <c r="I2633" s="384"/>
      <c r="J2633" s="392"/>
      <c r="K2633" s="394"/>
      <c r="L2633" s="394"/>
      <c r="M2633" s="374">
        <f t="shared" si="37"/>
        <v>0</v>
      </c>
    </row>
    <row r="2634" spans="1:13" ht="20.149999999999999" customHeight="1">
      <c r="A2634" s="174"/>
      <c r="B2634" s="165"/>
      <c r="C2634" s="175"/>
      <c r="D2634" s="170"/>
      <c r="E2634" s="389" t="str">
        <f>IF(_xlfn.IFNA(VLOOKUP(D2634,FORMATS!$A$8:$B$43,2,FALSE),0)=0,"",VLOOKUP(D2634,FORMATS!$A$8:$B$43,2,FALSE))</f>
        <v/>
      </c>
      <c r="F2634" s="176"/>
      <c r="G2634" s="176"/>
      <c r="H2634" s="325"/>
      <c r="I2634" s="384"/>
      <c r="J2634" s="392"/>
      <c r="K2634" s="394"/>
      <c r="L2634" s="394"/>
      <c r="M2634" s="374">
        <f t="shared" si="37"/>
        <v>0</v>
      </c>
    </row>
    <row r="2635" spans="1:13" ht="20.149999999999999" customHeight="1">
      <c r="A2635" s="174"/>
      <c r="B2635" s="165"/>
      <c r="C2635" s="175"/>
      <c r="D2635" s="170"/>
      <c r="E2635" s="389" t="str">
        <f>IF(_xlfn.IFNA(VLOOKUP(D2635,FORMATS!$A$8:$B$43,2,FALSE),0)=0,"",VLOOKUP(D2635,FORMATS!$A$8:$B$43,2,FALSE))</f>
        <v/>
      </c>
      <c r="F2635" s="176"/>
      <c r="G2635" s="176"/>
      <c r="H2635" s="325"/>
      <c r="I2635" s="384"/>
      <c r="J2635" s="392"/>
      <c r="K2635" s="394"/>
      <c r="L2635" s="394"/>
      <c r="M2635" s="374">
        <f t="shared" si="37"/>
        <v>0</v>
      </c>
    </row>
    <row r="2636" spans="1:13" ht="20.149999999999999" customHeight="1">
      <c r="A2636" s="174"/>
      <c r="B2636" s="165"/>
      <c r="C2636" s="175"/>
      <c r="D2636" s="170"/>
      <c r="E2636" s="389" t="str">
        <f>IF(_xlfn.IFNA(VLOOKUP(D2636,FORMATS!$A$8:$B$43,2,FALSE),0)=0,"",VLOOKUP(D2636,FORMATS!$A$8:$B$43,2,FALSE))</f>
        <v/>
      </c>
      <c r="F2636" s="176"/>
      <c r="G2636" s="176"/>
      <c r="H2636" s="325"/>
      <c r="I2636" s="384"/>
      <c r="J2636" s="392"/>
      <c r="K2636" s="394"/>
      <c r="L2636" s="394"/>
      <c r="M2636" s="374">
        <f t="shared" si="37"/>
        <v>0</v>
      </c>
    </row>
    <row r="2637" spans="1:13" ht="20.149999999999999" customHeight="1">
      <c r="A2637" s="174"/>
      <c r="B2637" s="165"/>
      <c r="C2637" s="175"/>
      <c r="D2637" s="170"/>
      <c r="E2637" s="389" t="str">
        <f>IF(_xlfn.IFNA(VLOOKUP(D2637,FORMATS!$A$8:$B$43,2,FALSE),0)=0,"",VLOOKUP(D2637,FORMATS!$A$8:$B$43,2,FALSE))</f>
        <v/>
      </c>
      <c r="F2637" s="176"/>
      <c r="G2637" s="176"/>
      <c r="H2637" s="325"/>
      <c r="I2637" s="384"/>
      <c r="J2637" s="392"/>
      <c r="K2637" s="394"/>
      <c r="L2637" s="394"/>
      <c r="M2637" s="374">
        <f t="shared" si="37"/>
        <v>0</v>
      </c>
    </row>
    <row r="2638" spans="1:13" ht="20.149999999999999" customHeight="1">
      <c r="A2638" s="174"/>
      <c r="B2638" s="165"/>
      <c r="C2638" s="175"/>
      <c r="D2638" s="170"/>
      <c r="E2638" s="389" t="str">
        <f>IF(_xlfn.IFNA(VLOOKUP(D2638,FORMATS!$A$8:$B$43,2,FALSE),0)=0,"",VLOOKUP(D2638,FORMATS!$A$8:$B$43,2,FALSE))</f>
        <v/>
      </c>
      <c r="F2638" s="176"/>
      <c r="G2638" s="176"/>
      <c r="H2638" s="325"/>
      <c r="I2638" s="384"/>
      <c r="J2638" s="392"/>
      <c r="K2638" s="394"/>
      <c r="L2638" s="394"/>
      <c r="M2638" s="374">
        <f t="shared" si="37"/>
        <v>0</v>
      </c>
    </row>
    <row r="2639" spans="1:13" ht="20.149999999999999" customHeight="1">
      <c r="A2639" s="174"/>
      <c r="B2639" s="165"/>
      <c r="C2639" s="175"/>
      <c r="D2639" s="170"/>
      <c r="E2639" s="389" t="str">
        <f>IF(_xlfn.IFNA(VLOOKUP(D2639,FORMATS!$A$8:$B$43,2,FALSE),0)=0,"",VLOOKUP(D2639,FORMATS!$A$8:$B$43,2,FALSE))</f>
        <v/>
      </c>
      <c r="F2639" s="176"/>
      <c r="G2639" s="176"/>
      <c r="H2639" s="325"/>
      <c r="I2639" s="384"/>
      <c r="J2639" s="392"/>
      <c r="K2639" s="394"/>
      <c r="L2639" s="394"/>
      <c r="M2639" s="374">
        <f t="shared" si="37"/>
        <v>0</v>
      </c>
    </row>
    <row r="2640" spans="1:13" ht="20.149999999999999" customHeight="1">
      <c r="A2640" s="174"/>
      <c r="B2640" s="165"/>
      <c r="C2640" s="175"/>
      <c r="D2640" s="170"/>
      <c r="E2640" s="389" t="str">
        <f>IF(_xlfn.IFNA(VLOOKUP(D2640,FORMATS!$A$8:$B$43,2,FALSE),0)=0,"",VLOOKUP(D2640,FORMATS!$A$8:$B$43,2,FALSE))</f>
        <v/>
      </c>
      <c r="F2640" s="176"/>
      <c r="G2640" s="176"/>
      <c r="H2640" s="325"/>
      <c r="I2640" s="384"/>
      <c r="J2640" s="392"/>
      <c r="K2640" s="394"/>
      <c r="L2640" s="394"/>
      <c r="M2640" s="374">
        <f t="shared" si="37"/>
        <v>0</v>
      </c>
    </row>
    <row r="2641" spans="1:13" ht="20.149999999999999" customHeight="1">
      <c r="A2641" s="174"/>
      <c r="B2641" s="165"/>
      <c r="C2641" s="175"/>
      <c r="D2641" s="170"/>
      <c r="E2641" s="389" t="str">
        <f>IF(_xlfn.IFNA(VLOOKUP(D2641,FORMATS!$A$8:$B$43,2,FALSE),0)=0,"",VLOOKUP(D2641,FORMATS!$A$8:$B$43,2,FALSE))</f>
        <v/>
      </c>
      <c r="F2641" s="176"/>
      <c r="G2641" s="176"/>
      <c r="H2641" s="325"/>
      <c r="I2641" s="384"/>
      <c r="J2641" s="392"/>
      <c r="K2641" s="394"/>
      <c r="L2641" s="394"/>
      <c r="M2641" s="374">
        <f t="shared" si="37"/>
        <v>0</v>
      </c>
    </row>
    <row r="2642" spans="1:13" ht="20.149999999999999" customHeight="1">
      <c r="A2642" s="174"/>
      <c r="B2642" s="165"/>
      <c r="C2642" s="175"/>
      <c r="D2642" s="170"/>
      <c r="E2642" s="389" t="str">
        <f>IF(_xlfn.IFNA(VLOOKUP(D2642,FORMATS!$A$8:$B$43,2,FALSE),0)=0,"",VLOOKUP(D2642,FORMATS!$A$8:$B$43,2,FALSE))</f>
        <v/>
      </c>
      <c r="F2642" s="176"/>
      <c r="G2642" s="176"/>
      <c r="H2642" s="325"/>
      <c r="I2642" s="384"/>
      <c r="J2642" s="392"/>
      <c r="K2642" s="394"/>
      <c r="L2642" s="394"/>
      <c r="M2642" s="374">
        <f t="shared" si="37"/>
        <v>0</v>
      </c>
    </row>
    <row r="2643" spans="1:13" ht="20.149999999999999" customHeight="1">
      <c r="A2643" s="174"/>
      <c r="B2643" s="165"/>
      <c r="C2643" s="175"/>
      <c r="D2643" s="170"/>
      <c r="E2643" s="389" t="str">
        <f>IF(_xlfn.IFNA(VLOOKUP(D2643,FORMATS!$A$8:$B$43,2,FALSE),0)=0,"",VLOOKUP(D2643,FORMATS!$A$8:$B$43,2,FALSE))</f>
        <v/>
      </c>
      <c r="F2643" s="176"/>
      <c r="G2643" s="176"/>
      <c r="H2643" s="325"/>
      <c r="I2643" s="384"/>
      <c r="J2643" s="392"/>
      <c r="K2643" s="394"/>
      <c r="L2643" s="394"/>
      <c r="M2643" s="374">
        <f t="shared" si="37"/>
        <v>0</v>
      </c>
    </row>
    <row r="2644" spans="1:13" ht="20.149999999999999" customHeight="1">
      <c r="A2644" s="174"/>
      <c r="B2644" s="165"/>
      <c r="C2644" s="175"/>
      <c r="D2644" s="170"/>
      <c r="E2644" s="389" t="str">
        <f>IF(_xlfn.IFNA(VLOOKUP(D2644,FORMATS!$A$8:$B$43,2,FALSE),0)=0,"",VLOOKUP(D2644,FORMATS!$A$8:$B$43,2,FALSE))</f>
        <v/>
      </c>
      <c r="F2644" s="176"/>
      <c r="G2644" s="176"/>
      <c r="H2644" s="325"/>
      <c r="I2644" s="384"/>
      <c r="J2644" s="392"/>
      <c r="K2644" s="394"/>
      <c r="L2644" s="394"/>
      <c r="M2644" s="374">
        <f t="shared" ref="M2644:M2707" si="38">K2644-L2644</f>
        <v>0</v>
      </c>
    </row>
    <row r="2645" spans="1:13" ht="20.149999999999999" customHeight="1">
      <c r="A2645" s="174"/>
      <c r="B2645" s="165"/>
      <c r="C2645" s="175"/>
      <c r="D2645" s="170"/>
      <c r="E2645" s="389" t="str">
        <f>IF(_xlfn.IFNA(VLOOKUP(D2645,FORMATS!$A$8:$B$43,2,FALSE),0)=0,"",VLOOKUP(D2645,FORMATS!$A$8:$B$43,2,FALSE))</f>
        <v/>
      </c>
      <c r="F2645" s="176"/>
      <c r="G2645" s="176"/>
      <c r="H2645" s="325"/>
      <c r="I2645" s="384"/>
      <c r="J2645" s="392"/>
      <c r="K2645" s="394"/>
      <c r="L2645" s="394"/>
      <c r="M2645" s="374">
        <f t="shared" si="38"/>
        <v>0</v>
      </c>
    </row>
    <row r="2646" spans="1:13" ht="20.149999999999999" customHeight="1">
      <c r="A2646" s="174"/>
      <c r="B2646" s="165"/>
      <c r="C2646" s="175"/>
      <c r="D2646" s="170"/>
      <c r="E2646" s="389" t="str">
        <f>IF(_xlfn.IFNA(VLOOKUP(D2646,FORMATS!$A$8:$B$43,2,FALSE),0)=0,"",VLOOKUP(D2646,FORMATS!$A$8:$B$43,2,FALSE))</f>
        <v/>
      </c>
      <c r="F2646" s="176"/>
      <c r="G2646" s="176"/>
      <c r="H2646" s="325"/>
      <c r="I2646" s="384"/>
      <c r="J2646" s="392"/>
      <c r="K2646" s="394"/>
      <c r="L2646" s="394"/>
      <c r="M2646" s="374">
        <f t="shared" si="38"/>
        <v>0</v>
      </c>
    </row>
    <row r="2647" spans="1:13" ht="20.149999999999999" customHeight="1">
      <c r="A2647" s="174"/>
      <c r="B2647" s="165"/>
      <c r="C2647" s="175"/>
      <c r="D2647" s="170"/>
      <c r="E2647" s="389" t="str">
        <f>IF(_xlfn.IFNA(VLOOKUP(D2647,FORMATS!$A$8:$B$43,2,FALSE),0)=0,"",VLOOKUP(D2647,FORMATS!$A$8:$B$43,2,FALSE))</f>
        <v/>
      </c>
      <c r="F2647" s="176"/>
      <c r="G2647" s="176"/>
      <c r="H2647" s="325"/>
      <c r="I2647" s="384"/>
      <c r="J2647" s="392"/>
      <c r="K2647" s="394"/>
      <c r="L2647" s="394"/>
      <c r="M2647" s="374">
        <f t="shared" si="38"/>
        <v>0</v>
      </c>
    </row>
    <row r="2648" spans="1:13" ht="20.149999999999999" customHeight="1">
      <c r="A2648" s="174"/>
      <c r="B2648" s="165"/>
      <c r="C2648" s="175"/>
      <c r="D2648" s="170"/>
      <c r="E2648" s="389" t="str">
        <f>IF(_xlfn.IFNA(VLOOKUP(D2648,FORMATS!$A$8:$B$43,2,FALSE),0)=0,"",VLOOKUP(D2648,FORMATS!$A$8:$B$43,2,FALSE))</f>
        <v/>
      </c>
      <c r="F2648" s="176"/>
      <c r="G2648" s="176"/>
      <c r="H2648" s="325"/>
      <c r="I2648" s="384"/>
      <c r="J2648" s="392"/>
      <c r="K2648" s="394"/>
      <c r="L2648" s="394"/>
      <c r="M2648" s="374">
        <f t="shared" si="38"/>
        <v>0</v>
      </c>
    </row>
    <row r="2649" spans="1:13" ht="20.149999999999999" customHeight="1">
      <c r="A2649" s="174"/>
      <c r="B2649" s="165"/>
      <c r="C2649" s="175"/>
      <c r="D2649" s="170"/>
      <c r="E2649" s="389" t="str">
        <f>IF(_xlfn.IFNA(VLOOKUP(D2649,FORMATS!$A$8:$B$43,2,FALSE),0)=0,"",VLOOKUP(D2649,FORMATS!$A$8:$B$43,2,FALSE))</f>
        <v/>
      </c>
      <c r="F2649" s="176"/>
      <c r="G2649" s="176"/>
      <c r="H2649" s="325"/>
      <c r="I2649" s="384"/>
      <c r="J2649" s="392"/>
      <c r="K2649" s="394"/>
      <c r="L2649" s="394"/>
      <c r="M2649" s="374">
        <f t="shared" si="38"/>
        <v>0</v>
      </c>
    </row>
    <row r="2650" spans="1:13" ht="20.149999999999999" customHeight="1">
      <c r="A2650" s="174"/>
      <c r="B2650" s="165"/>
      <c r="C2650" s="175"/>
      <c r="D2650" s="170"/>
      <c r="E2650" s="389" t="str">
        <f>IF(_xlfn.IFNA(VLOOKUP(D2650,FORMATS!$A$8:$B$43,2,FALSE),0)=0,"",VLOOKUP(D2650,FORMATS!$A$8:$B$43,2,FALSE))</f>
        <v/>
      </c>
      <c r="F2650" s="176"/>
      <c r="G2650" s="176"/>
      <c r="H2650" s="325"/>
      <c r="I2650" s="384"/>
      <c r="J2650" s="392"/>
      <c r="K2650" s="394"/>
      <c r="L2650" s="394"/>
      <c r="M2650" s="374">
        <f t="shared" si="38"/>
        <v>0</v>
      </c>
    </row>
    <row r="2651" spans="1:13" ht="20.149999999999999" customHeight="1">
      <c r="A2651" s="174"/>
      <c r="B2651" s="165"/>
      <c r="C2651" s="175"/>
      <c r="D2651" s="170"/>
      <c r="E2651" s="389" t="str">
        <f>IF(_xlfn.IFNA(VLOOKUP(D2651,FORMATS!$A$8:$B$43,2,FALSE),0)=0,"",VLOOKUP(D2651,FORMATS!$A$8:$B$43,2,FALSE))</f>
        <v/>
      </c>
      <c r="F2651" s="176"/>
      <c r="G2651" s="176"/>
      <c r="H2651" s="325"/>
      <c r="I2651" s="384"/>
      <c r="J2651" s="392"/>
      <c r="K2651" s="394"/>
      <c r="L2651" s="394"/>
      <c r="M2651" s="374">
        <f t="shared" si="38"/>
        <v>0</v>
      </c>
    </row>
    <row r="2652" spans="1:13" ht="20.149999999999999" customHeight="1">
      <c r="A2652" s="174"/>
      <c r="B2652" s="165"/>
      <c r="C2652" s="175"/>
      <c r="D2652" s="170"/>
      <c r="E2652" s="389" t="str">
        <f>IF(_xlfn.IFNA(VLOOKUP(D2652,FORMATS!$A$8:$B$43,2,FALSE),0)=0,"",VLOOKUP(D2652,FORMATS!$A$8:$B$43,2,FALSE))</f>
        <v/>
      </c>
      <c r="F2652" s="176"/>
      <c r="G2652" s="176"/>
      <c r="H2652" s="325"/>
      <c r="I2652" s="384"/>
      <c r="J2652" s="392"/>
      <c r="K2652" s="394"/>
      <c r="L2652" s="394"/>
      <c r="M2652" s="374">
        <f t="shared" si="38"/>
        <v>0</v>
      </c>
    </row>
    <row r="2653" spans="1:13" ht="20.149999999999999" customHeight="1">
      <c r="A2653" s="174"/>
      <c r="B2653" s="165"/>
      <c r="C2653" s="175"/>
      <c r="D2653" s="170"/>
      <c r="E2653" s="389" t="str">
        <f>IF(_xlfn.IFNA(VLOOKUP(D2653,FORMATS!$A$8:$B$43,2,FALSE),0)=0,"",VLOOKUP(D2653,FORMATS!$A$8:$B$43,2,FALSE))</f>
        <v/>
      </c>
      <c r="F2653" s="176"/>
      <c r="G2653" s="176"/>
      <c r="H2653" s="325"/>
      <c r="I2653" s="384"/>
      <c r="J2653" s="392"/>
      <c r="K2653" s="394"/>
      <c r="L2653" s="394"/>
      <c r="M2653" s="374">
        <f t="shared" si="38"/>
        <v>0</v>
      </c>
    </row>
    <row r="2654" spans="1:13" ht="20.149999999999999" customHeight="1">
      <c r="A2654" s="174"/>
      <c r="B2654" s="165"/>
      <c r="C2654" s="175"/>
      <c r="D2654" s="170"/>
      <c r="E2654" s="389" t="str">
        <f>IF(_xlfn.IFNA(VLOOKUP(D2654,FORMATS!$A$8:$B$43,2,FALSE),0)=0,"",VLOOKUP(D2654,FORMATS!$A$8:$B$43,2,FALSE))</f>
        <v/>
      </c>
      <c r="F2654" s="176"/>
      <c r="G2654" s="176"/>
      <c r="H2654" s="325"/>
      <c r="I2654" s="384"/>
      <c r="J2654" s="392"/>
      <c r="K2654" s="394"/>
      <c r="L2654" s="394"/>
      <c r="M2654" s="374">
        <f t="shared" si="38"/>
        <v>0</v>
      </c>
    </row>
    <row r="2655" spans="1:13" ht="20.149999999999999" customHeight="1">
      <c r="A2655" s="174"/>
      <c r="B2655" s="165"/>
      <c r="C2655" s="175"/>
      <c r="D2655" s="170"/>
      <c r="E2655" s="389" t="str">
        <f>IF(_xlfn.IFNA(VLOOKUP(D2655,FORMATS!$A$8:$B$43,2,FALSE),0)=0,"",VLOOKUP(D2655,FORMATS!$A$8:$B$43,2,FALSE))</f>
        <v/>
      </c>
      <c r="F2655" s="176"/>
      <c r="G2655" s="176"/>
      <c r="H2655" s="325"/>
      <c r="I2655" s="384"/>
      <c r="J2655" s="392"/>
      <c r="K2655" s="394"/>
      <c r="L2655" s="394"/>
      <c r="M2655" s="374">
        <f t="shared" si="38"/>
        <v>0</v>
      </c>
    </row>
    <row r="2656" spans="1:13" ht="20.149999999999999" customHeight="1">
      <c r="A2656" s="174"/>
      <c r="B2656" s="165"/>
      <c r="C2656" s="175"/>
      <c r="D2656" s="170"/>
      <c r="E2656" s="389" t="str">
        <f>IF(_xlfn.IFNA(VLOOKUP(D2656,FORMATS!$A$8:$B$43,2,FALSE),0)=0,"",VLOOKUP(D2656,FORMATS!$A$8:$B$43,2,FALSE))</f>
        <v/>
      </c>
      <c r="F2656" s="176"/>
      <c r="G2656" s="176"/>
      <c r="H2656" s="325"/>
      <c r="I2656" s="384"/>
      <c r="J2656" s="392"/>
      <c r="K2656" s="394"/>
      <c r="L2656" s="394"/>
      <c r="M2656" s="374">
        <f t="shared" si="38"/>
        <v>0</v>
      </c>
    </row>
    <row r="2657" spans="1:13" ht="20.149999999999999" customHeight="1">
      <c r="A2657" s="174"/>
      <c r="B2657" s="165"/>
      <c r="C2657" s="175"/>
      <c r="D2657" s="170"/>
      <c r="E2657" s="389" t="str">
        <f>IF(_xlfn.IFNA(VLOOKUP(D2657,FORMATS!$A$8:$B$43,2,FALSE),0)=0,"",VLOOKUP(D2657,FORMATS!$A$8:$B$43,2,FALSE))</f>
        <v/>
      </c>
      <c r="F2657" s="176"/>
      <c r="G2657" s="176"/>
      <c r="H2657" s="325"/>
      <c r="I2657" s="384"/>
      <c r="J2657" s="392"/>
      <c r="K2657" s="394"/>
      <c r="L2657" s="394"/>
      <c r="M2657" s="374">
        <f t="shared" si="38"/>
        <v>0</v>
      </c>
    </row>
    <row r="2658" spans="1:13" ht="20.149999999999999" customHeight="1">
      <c r="A2658" s="174"/>
      <c r="B2658" s="165"/>
      <c r="C2658" s="175"/>
      <c r="D2658" s="170"/>
      <c r="E2658" s="389" t="str">
        <f>IF(_xlfn.IFNA(VLOOKUP(D2658,FORMATS!$A$8:$B$43,2,FALSE),0)=0,"",VLOOKUP(D2658,FORMATS!$A$8:$B$43,2,FALSE))</f>
        <v/>
      </c>
      <c r="F2658" s="176"/>
      <c r="G2658" s="176"/>
      <c r="H2658" s="325"/>
      <c r="I2658" s="384"/>
      <c r="J2658" s="392"/>
      <c r="K2658" s="394"/>
      <c r="L2658" s="394"/>
      <c r="M2658" s="374">
        <f t="shared" si="38"/>
        <v>0</v>
      </c>
    </row>
    <row r="2659" spans="1:13" ht="20.149999999999999" customHeight="1">
      <c r="A2659" s="174"/>
      <c r="B2659" s="165"/>
      <c r="C2659" s="175"/>
      <c r="D2659" s="170"/>
      <c r="E2659" s="389" t="str">
        <f>IF(_xlfn.IFNA(VLOOKUP(D2659,FORMATS!$A$8:$B$43,2,FALSE),0)=0,"",VLOOKUP(D2659,FORMATS!$A$8:$B$43,2,FALSE))</f>
        <v/>
      </c>
      <c r="F2659" s="176"/>
      <c r="G2659" s="176"/>
      <c r="H2659" s="325"/>
      <c r="I2659" s="384"/>
      <c r="J2659" s="392"/>
      <c r="K2659" s="394"/>
      <c r="L2659" s="394"/>
      <c r="M2659" s="374">
        <f t="shared" si="38"/>
        <v>0</v>
      </c>
    </row>
    <row r="2660" spans="1:13" ht="20.149999999999999" customHeight="1">
      <c r="A2660" s="174"/>
      <c r="B2660" s="165"/>
      <c r="C2660" s="175"/>
      <c r="D2660" s="170"/>
      <c r="E2660" s="389" t="str">
        <f>IF(_xlfn.IFNA(VLOOKUP(D2660,FORMATS!$A$8:$B$43,2,FALSE),0)=0,"",VLOOKUP(D2660,FORMATS!$A$8:$B$43,2,FALSE))</f>
        <v/>
      </c>
      <c r="F2660" s="176"/>
      <c r="G2660" s="176"/>
      <c r="H2660" s="325"/>
      <c r="I2660" s="384"/>
      <c r="J2660" s="392"/>
      <c r="K2660" s="394"/>
      <c r="L2660" s="394"/>
      <c r="M2660" s="374">
        <f t="shared" si="38"/>
        <v>0</v>
      </c>
    </row>
    <row r="2661" spans="1:13" ht="20.149999999999999" customHeight="1">
      <c r="A2661" s="174"/>
      <c r="B2661" s="165"/>
      <c r="C2661" s="175"/>
      <c r="D2661" s="170"/>
      <c r="E2661" s="389" t="str">
        <f>IF(_xlfn.IFNA(VLOOKUP(D2661,FORMATS!$A$8:$B$43,2,FALSE),0)=0,"",VLOOKUP(D2661,FORMATS!$A$8:$B$43,2,FALSE))</f>
        <v/>
      </c>
      <c r="F2661" s="176"/>
      <c r="G2661" s="176"/>
      <c r="H2661" s="325"/>
      <c r="I2661" s="384"/>
      <c r="J2661" s="392"/>
      <c r="K2661" s="394"/>
      <c r="L2661" s="394"/>
      <c r="M2661" s="374">
        <f t="shared" si="38"/>
        <v>0</v>
      </c>
    </row>
    <row r="2662" spans="1:13" ht="20.149999999999999" customHeight="1">
      <c r="A2662" s="174"/>
      <c r="B2662" s="165"/>
      <c r="C2662" s="175"/>
      <c r="D2662" s="170"/>
      <c r="E2662" s="389" t="str">
        <f>IF(_xlfn.IFNA(VLOOKUP(D2662,FORMATS!$A$8:$B$43,2,FALSE),0)=0,"",VLOOKUP(D2662,FORMATS!$A$8:$B$43,2,FALSE))</f>
        <v/>
      </c>
      <c r="F2662" s="176"/>
      <c r="G2662" s="176"/>
      <c r="H2662" s="325"/>
      <c r="I2662" s="384"/>
      <c r="J2662" s="392"/>
      <c r="K2662" s="394"/>
      <c r="L2662" s="394"/>
      <c r="M2662" s="374">
        <f t="shared" si="38"/>
        <v>0</v>
      </c>
    </row>
    <row r="2663" spans="1:13" ht="20.149999999999999" customHeight="1">
      <c r="A2663" s="174"/>
      <c r="B2663" s="165"/>
      <c r="C2663" s="175"/>
      <c r="D2663" s="170"/>
      <c r="E2663" s="389" t="str">
        <f>IF(_xlfn.IFNA(VLOOKUP(D2663,FORMATS!$A$8:$B$43,2,FALSE),0)=0,"",VLOOKUP(D2663,FORMATS!$A$8:$B$43,2,FALSE))</f>
        <v/>
      </c>
      <c r="F2663" s="176"/>
      <c r="G2663" s="176"/>
      <c r="H2663" s="325"/>
      <c r="I2663" s="384"/>
      <c r="J2663" s="392"/>
      <c r="K2663" s="394"/>
      <c r="L2663" s="394"/>
      <c r="M2663" s="374">
        <f t="shared" si="38"/>
        <v>0</v>
      </c>
    </row>
    <row r="2664" spans="1:13" ht="20.149999999999999" customHeight="1">
      <c r="A2664" s="174"/>
      <c r="B2664" s="165"/>
      <c r="C2664" s="175"/>
      <c r="D2664" s="170"/>
      <c r="E2664" s="389" t="str">
        <f>IF(_xlfn.IFNA(VLOOKUP(D2664,FORMATS!$A$8:$B$43,2,FALSE),0)=0,"",VLOOKUP(D2664,FORMATS!$A$8:$B$43,2,FALSE))</f>
        <v/>
      </c>
      <c r="F2664" s="176"/>
      <c r="G2664" s="176"/>
      <c r="H2664" s="325"/>
      <c r="I2664" s="384"/>
      <c r="J2664" s="392"/>
      <c r="K2664" s="394"/>
      <c r="L2664" s="394"/>
      <c r="M2664" s="374">
        <f t="shared" si="38"/>
        <v>0</v>
      </c>
    </row>
    <row r="2665" spans="1:13" ht="20.149999999999999" customHeight="1">
      <c r="A2665" s="174"/>
      <c r="B2665" s="165"/>
      <c r="C2665" s="175"/>
      <c r="D2665" s="170"/>
      <c r="E2665" s="389" t="str">
        <f>IF(_xlfn.IFNA(VLOOKUP(D2665,FORMATS!$A$8:$B$43,2,FALSE),0)=0,"",VLOOKUP(D2665,FORMATS!$A$8:$B$43,2,FALSE))</f>
        <v/>
      </c>
      <c r="F2665" s="176"/>
      <c r="G2665" s="176"/>
      <c r="H2665" s="325"/>
      <c r="I2665" s="384"/>
      <c r="J2665" s="392"/>
      <c r="K2665" s="394"/>
      <c r="L2665" s="394"/>
      <c r="M2665" s="374">
        <f t="shared" si="38"/>
        <v>0</v>
      </c>
    </row>
    <row r="2666" spans="1:13" ht="20.149999999999999" customHeight="1">
      <c r="A2666" s="174"/>
      <c r="B2666" s="165"/>
      <c r="C2666" s="175"/>
      <c r="D2666" s="170"/>
      <c r="E2666" s="389" t="str">
        <f>IF(_xlfn.IFNA(VLOOKUP(D2666,FORMATS!$A$8:$B$43,2,FALSE),0)=0,"",VLOOKUP(D2666,FORMATS!$A$8:$B$43,2,FALSE))</f>
        <v/>
      </c>
      <c r="F2666" s="176"/>
      <c r="G2666" s="176"/>
      <c r="H2666" s="325"/>
      <c r="I2666" s="384"/>
      <c r="J2666" s="392"/>
      <c r="K2666" s="394"/>
      <c r="L2666" s="394"/>
      <c r="M2666" s="374">
        <f t="shared" si="38"/>
        <v>0</v>
      </c>
    </row>
    <row r="2667" spans="1:13" ht="20.149999999999999" customHeight="1">
      <c r="A2667" s="174"/>
      <c r="B2667" s="165"/>
      <c r="C2667" s="175"/>
      <c r="D2667" s="170"/>
      <c r="E2667" s="389" t="str">
        <f>IF(_xlfn.IFNA(VLOOKUP(D2667,FORMATS!$A$8:$B$43,2,FALSE),0)=0,"",VLOOKUP(D2667,FORMATS!$A$8:$B$43,2,FALSE))</f>
        <v/>
      </c>
      <c r="F2667" s="176"/>
      <c r="G2667" s="176"/>
      <c r="H2667" s="325"/>
      <c r="I2667" s="384"/>
      <c r="J2667" s="392"/>
      <c r="K2667" s="394"/>
      <c r="L2667" s="394"/>
      <c r="M2667" s="374">
        <f t="shared" si="38"/>
        <v>0</v>
      </c>
    </row>
    <row r="2668" spans="1:13" ht="20.149999999999999" customHeight="1">
      <c r="A2668" s="174"/>
      <c r="B2668" s="165"/>
      <c r="C2668" s="175"/>
      <c r="D2668" s="170"/>
      <c r="E2668" s="389" t="str">
        <f>IF(_xlfn.IFNA(VLOOKUP(D2668,FORMATS!$A$8:$B$43,2,FALSE),0)=0,"",VLOOKUP(D2668,FORMATS!$A$8:$B$43,2,FALSE))</f>
        <v/>
      </c>
      <c r="F2668" s="176"/>
      <c r="G2668" s="176"/>
      <c r="H2668" s="325"/>
      <c r="I2668" s="384"/>
      <c r="J2668" s="392"/>
      <c r="K2668" s="394"/>
      <c r="L2668" s="394"/>
      <c r="M2668" s="374">
        <f t="shared" si="38"/>
        <v>0</v>
      </c>
    </row>
    <row r="2669" spans="1:13" ht="20.149999999999999" customHeight="1">
      <c r="A2669" s="174"/>
      <c r="B2669" s="165"/>
      <c r="C2669" s="175"/>
      <c r="D2669" s="170"/>
      <c r="E2669" s="389" t="str">
        <f>IF(_xlfn.IFNA(VLOOKUP(D2669,FORMATS!$A$8:$B$43,2,FALSE),0)=0,"",VLOOKUP(D2669,FORMATS!$A$8:$B$43,2,FALSE))</f>
        <v/>
      </c>
      <c r="F2669" s="176"/>
      <c r="G2669" s="176"/>
      <c r="H2669" s="325"/>
      <c r="I2669" s="384"/>
      <c r="J2669" s="392"/>
      <c r="K2669" s="394"/>
      <c r="L2669" s="394"/>
      <c r="M2669" s="374">
        <f t="shared" si="38"/>
        <v>0</v>
      </c>
    </row>
    <row r="2670" spans="1:13" ht="20.149999999999999" customHeight="1">
      <c r="A2670" s="174"/>
      <c r="B2670" s="165"/>
      <c r="C2670" s="175"/>
      <c r="D2670" s="170"/>
      <c r="E2670" s="389" t="str">
        <f>IF(_xlfn.IFNA(VLOOKUP(D2670,FORMATS!$A$8:$B$43,2,FALSE),0)=0,"",VLOOKUP(D2670,FORMATS!$A$8:$B$43,2,FALSE))</f>
        <v/>
      </c>
      <c r="F2670" s="176"/>
      <c r="G2670" s="176"/>
      <c r="H2670" s="325"/>
      <c r="I2670" s="384"/>
      <c r="J2670" s="392"/>
      <c r="K2670" s="394"/>
      <c r="L2670" s="394"/>
      <c r="M2670" s="374">
        <f t="shared" si="38"/>
        <v>0</v>
      </c>
    </row>
    <row r="2671" spans="1:13" ht="20.149999999999999" customHeight="1">
      <c r="A2671" s="174"/>
      <c r="B2671" s="165"/>
      <c r="C2671" s="175"/>
      <c r="D2671" s="170"/>
      <c r="E2671" s="389" t="str">
        <f>IF(_xlfn.IFNA(VLOOKUP(D2671,FORMATS!$A$8:$B$43,2,FALSE),0)=0,"",VLOOKUP(D2671,FORMATS!$A$8:$B$43,2,FALSE))</f>
        <v/>
      </c>
      <c r="F2671" s="176"/>
      <c r="G2671" s="176"/>
      <c r="H2671" s="325"/>
      <c r="I2671" s="384"/>
      <c r="J2671" s="392"/>
      <c r="K2671" s="394"/>
      <c r="L2671" s="394"/>
      <c r="M2671" s="374">
        <f t="shared" si="38"/>
        <v>0</v>
      </c>
    </row>
    <row r="2672" spans="1:13" ht="20.149999999999999" customHeight="1">
      <c r="A2672" s="174"/>
      <c r="B2672" s="165"/>
      <c r="C2672" s="175"/>
      <c r="D2672" s="170"/>
      <c r="E2672" s="389" t="str">
        <f>IF(_xlfn.IFNA(VLOOKUP(D2672,FORMATS!$A$8:$B$43,2,FALSE),0)=0,"",VLOOKUP(D2672,FORMATS!$A$8:$B$43,2,FALSE))</f>
        <v/>
      </c>
      <c r="F2672" s="176"/>
      <c r="G2672" s="176"/>
      <c r="H2672" s="325"/>
      <c r="I2672" s="384"/>
      <c r="J2672" s="392"/>
      <c r="K2672" s="394"/>
      <c r="L2672" s="394"/>
      <c r="M2672" s="374">
        <f t="shared" si="38"/>
        <v>0</v>
      </c>
    </row>
    <row r="2673" spans="1:13" ht="20.149999999999999" customHeight="1">
      <c r="A2673" s="174"/>
      <c r="B2673" s="165"/>
      <c r="C2673" s="175"/>
      <c r="D2673" s="170"/>
      <c r="E2673" s="389" t="str">
        <f>IF(_xlfn.IFNA(VLOOKUP(D2673,FORMATS!$A$8:$B$43,2,FALSE),0)=0,"",VLOOKUP(D2673,FORMATS!$A$8:$B$43,2,FALSE))</f>
        <v/>
      </c>
      <c r="F2673" s="176"/>
      <c r="G2673" s="176"/>
      <c r="H2673" s="325"/>
      <c r="I2673" s="384"/>
      <c r="J2673" s="392"/>
      <c r="K2673" s="394"/>
      <c r="L2673" s="394"/>
      <c r="M2673" s="374">
        <f t="shared" si="38"/>
        <v>0</v>
      </c>
    </row>
    <row r="2674" spans="1:13" ht="20.149999999999999" customHeight="1">
      <c r="A2674" s="174"/>
      <c r="B2674" s="165"/>
      <c r="C2674" s="175"/>
      <c r="D2674" s="170"/>
      <c r="E2674" s="389" t="str">
        <f>IF(_xlfn.IFNA(VLOOKUP(D2674,FORMATS!$A$8:$B$43,2,FALSE),0)=0,"",VLOOKUP(D2674,FORMATS!$A$8:$B$43,2,FALSE))</f>
        <v/>
      </c>
      <c r="F2674" s="176"/>
      <c r="G2674" s="176"/>
      <c r="H2674" s="325"/>
      <c r="I2674" s="384"/>
      <c r="J2674" s="392"/>
      <c r="K2674" s="394"/>
      <c r="L2674" s="394"/>
      <c r="M2674" s="374">
        <f t="shared" si="38"/>
        <v>0</v>
      </c>
    </row>
    <row r="2675" spans="1:13" ht="20.149999999999999" customHeight="1">
      <c r="A2675" s="174"/>
      <c r="B2675" s="165"/>
      <c r="C2675" s="175"/>
      <c r="D2675" s="170"/>
      <c r="E2675" s="389" t="str">
        <f>IF(_xlfn.IFNA(VLOOKUP(D2675,FORMATS!$A$8:$B$43,2,FALSE),0)=0,"",VLOOKUP(D2675,FORMATS!$A$8:$B$43,2,FALSE))</f>
        <v/>
      </c>
      <c r="F2675" s="176"/>
      <c r="G2675" s="176"/>
      <c r="H2675" s="325"/>
      <c r="I2675" s="384"/>
      <c r="J2675" s="392"/>
      <c r="K2675" s="394"/>
      <c r="L2675" s="394"/>
      <c r="M2675" s="374">
        <f t="shared" si="38"/>
        <v>0</v>
      </c>
    </row>
    <row r="2676" spans="1:13" ht="20.149999999999999" customHeight="1">
      <c r="A2676" s="174"/>
      <c r="B2676" s="165"/>
      <c r="C2676" s="175"/>
      <c r="D2676" s="170"/>
      <c r="E2676" s="389" t="str">
        <f>IF(_xlfn.IFNA(VLOOKUP(D2676,FORMATS!$A$8:$B$43,2,FALSE),0)=0,"",VLOOKUP(D2676,FORMATS!$A$8:$B$43,2,FALSE))</f>
        <v/>
      </c>
      <c r="F2676" s="176"/>
      <c r="G2676" s="176"/>
      <c r="H2676" s="325"/>
      <c r="I2676" s="384"/>
      <c r="J2676" s="392"/>
      <c r="K2676" s="394"/>
      <c r="L2676" s="394"/>
      <c r="M2676" s="374">
        <f t="shared" si="38"/>
        <v>0</v>
      </c>
    </row>
    <row r="2677" spans="1:13" ht="20.149999999999999" customHeight="1">
      <c r="A2677" s="174"/>
      <c r="B2677" s="165"/>
      <c r="C2677" s="175"/>
      <c r="D2677" s="170"/>
      <c r="E2677" s="389" t="str">
        <f>IF(_xlfn.IFNA(VLOOKUP(D2677,FORMATS!$A$8:$B$43,2,FALSE),0)=0,"",VLOOKUP(D2677,FORMATS!$A$8:$B$43,2,FALSE))</f>
        <v/>
      </c>
      <c r="F2677" s="176"/>
      <c r="G2677" s="176"/>
      <c r="H2677" s="325"/>
      <c r="I2677" s="384"/>
      <c r="J2677" s="392"/>
      <c r="K2677" s="394"/>
      <c r="L2677" s="394"/>
      <c r="M2677" s="374">
        <f t="shared" si="38"/>
        <v>0</v>
      </c>
    </row>
    <row r="2678" spans="1:13" ht="20.149999999999999" customHeight="1">
      <c r="A2678" s="174"/>
      <c r="B2678" s="165"/>
      <c r="C2678" s="175"/>
      <c r="D2678" s="170"/>
      <c r="E2678" s="389" t="str">
        <f>IF(_xlfn.IFNA(VLOOKUP(D2678,FORMATS!$A$8:$B$43,2,FALSE),0)=0,"",VLOOKUP(D2678,FORMATS!$A$8:$B$43,2,FALSE))</f>
        <v/>
      </c>
      <c r="F2678" s="176"/>
      <c r="G2678" s="176"/>
      <c r="H2678" s="325"/>
      <c r="I2678" s="384"/>
      <c r="J2678" s="392"/>
      <c r="K2678" s="394"/>
      <c r="L2678" s="394"/>
      <c r="M2678" s="374">
        <f t="shared" si="38"/>
        <v>0</v>
      </c>
    </row>
    <row r="2679" spans="1:13" ht="20.149999999999999" customHeight="1">
      <c r="A2679" s="174"/>
      <c r="B2679" s="165"/>
      <c r="C2679" s="175"/>
      <c r="D2679" s="170"/>
      <c r="E2679" s="389" t="str">
        <f>IF(_xlfn.IFNA(VLOOKUP(D2679,FORMATS!$A$8:$B$43,2,FALSE),0)=0,"",VLOOKUP(D2679,FORMATS!$A$8:$B$43,2,FALSE))</f>
        <v/>
      </c>
      <c r="F2679" s="176"/>
      <c r="G2679" s="176"/>
      <c r="H2679" s="325"/>
      <c r="I2679" s="384"/>
      <c r="J2679" s="392"/>
      <c r="K2679" s="394"/>
      <c r="L2679" s="394"/>
      <c r="M2679" s="374">
        <f t="shared" si="38"/>
        <v>0</v>
      </c>
    </row>
    <row r="2680" spans="1:13" ht="20.149999999999999" customHeight="1">
      <c r="A2680" s="174"/>
      <c r="B2680" s="165"/>
      <c r="C2680" s="175"/>
      <c r="D2680" s="170"/>
      <c r="E2680" s="389" t="str">
        <f>IF(_xlfn.IFNA(VLOOKUP(D2680,FORMATS!$A$8:$B$43,2,FALSE),0)=0,"",VLOOKUP(D2680,FORMATS!$A$8:$B$43,2,FALSE))</f>
        <v/>
      </c>
      <c r="F2680" s="176"/>
      <c r="G2680" s="176"/>
      <c r="H2680" s="325"/>
      <c r="I2680" s="384"/>
      <c r="J2680" s="392"/>
      <c r="K2680" s="394"/>
      <c r="L2680" s="394"/>
      <c r="M2680" s="374">
        <f t="shared" si="38"/>
        <v>0</v>
      </c>
    </row>
    <row r="2681" spans="1:13" ht="20.149999999999999" customHeight="1">
      <c r="A2681" s="174"/>
      <c r="B2681" s="165"/>
      <c r="C2681" s="175"/>
      <c r="D2681" s="170"/>
      <c r="E2681" s="389" t="str">
        <f>IF(_xlfn.IFNA(VLOOKUP(D2681,FORMATS!$A$8:$B$43,2,FALSE),0)=0,"",VLOOKUP(D2681,FORMATS!$A$8:$B$43,2,FALSE))</f>
        <v/>
      </c>
      <c r="F2681" s="176"/>
      <c r="G2681" s="176"/>
      <c r="H2681" s="325"/>
      <c r="I2681" s="384"/>
      <c r="J2681" s="392"/>
      <c r="K2681" s="394"/>
      <c r="L2681" s="394"/>
      <c r="M2681" s="374">
        <f t="shared" si="38"/>
        <v>0</v>
      </c>
    </row>
    <row r="2682" spans="1:13" ht="20.149999999999999" customHeight="1">
      <c r="A2682" s="174"/>
      <c r="B2682" s="165"/>
      <c r="C2682" s="175"/>
      <c r="D2682" s="170"/>
      <c r="E2682" s="389" t="str">
        <f>IF(_xlfn.IFNA(VLOOKUP(D2682,FORMATS!$A$8:$B$43,2,FALSE),0)=0,"",VLOOKUP(D2682,FORMATS!$A$8:$B$43,2,FALSE))</f>
        <v/>
      </c>
      <c r="F2682" s="176"/>
      <c r="G2682" s="176"/>
      <c r="H2682" s="325"/>
      <c r="I2682" s="384"/>
      <c r="J2682" s="392"/>
      <c r="K2682" s="394"/>
      <c r="L2682" s="394"/>
      <c r="M2682" s="374">
        <f t="shared" si="38"/>
        <v>0</v>
      </c>
    </row>
    <row r="2683" spans="1:13" ht="20.149999999999999" customHeight="1">
      <c r="A2683" s="174"/>
      <c r="B2683" s="165"/>
      <c r="C2683" s="175"/>
      <c r="D2683" s="170"/>
      <c r="E2683" s="389" t="str">
        <f>IF(_xlfn.IFNA(VLOOKUP(D2683,FORMATS!$A$8:$B$43,2,FALSE),0)=0,"",VLOOKUP(D2683,FORMATS!$A$8:$B$43,2,FALSE))</f>
        <v/>
      </c>
      <c r="F2683" s="176"/>
      <c r="G2683" s="176"/>
      <c r="H2683" s="325"/>
      <c r="I2683" s="384"/>
      <c r="J2683" s="392"/>
      <c r="K2683" s="394"/>
      <c r="L2683" s="394"/>
      <c r="M2683" s="374">
        <f t="shared" si="38"/>
        <v>0</v>
      </c>
    </row>
    <row r="2684" spans="1:13" ht="20.149999999999999" customHeight="1">
      <c r="A2684" s="174"/>
      <c r="B2684" s="165"/>
      <c r="C2684" s="175"/>
      <c r="D2684" s="170"/>
      <c r="E2684" s="389" t="str">
        <f>IF(_xlfn.IFNA(VLOOKUP(D2684,FORMATS!$A$8:$B$43,2,FALSE),0)=0,"",VLOOKUP(D2684,FORMATS!$A$8:$B$43,2,FALSE))</f>
        <v/>
      </c>
      <c r="F2684" s="176"/>
      <c r="G2684" s="176"/>
      <c r="H2684" s="325"/>
      <c r="I2684" s="384"/>
      <c r="J2684" s="392"/>
      <c r="K2684" s="394"/>
      <c r="L2684" s="394"/>
      <c r="M2684" s="374">
        <f t="shared" si="38"/>
        <v>0</v>
      </c>
    </row>
    <row r="2685" spans="1:13" ht="20.149999999999999" customHeight="1">
      <c r="A2685" s="174"/>
      <c r="B2685" s="165"/>
      <c r="C2685" s="175"/>
      <c r="D2685" s="170"/>
      <c r="E2685" s="389" t="str">
        <f>IF(_xlfn.IFNA(VLOOKUP(D2685,FORMATS!$A$8:$B$43,2,FALSE),0)=0,"",VLOOKUP(D2685,FORMATS!$A$8:$B$43,2,FALSE))</f>
        <v/>
      </c>
      <c r="F2685" s="176"/>
      <c r="G2685" s="176"/>
      <c r="H2685" s="325"/>
      <c r="I2685" s="384"/>
      <c r="J2685" s="392"/>
      <c r="K2685" s="394"/>
      <c r="L2685" s="394"/>
      <c r="M2685" s="374">
        <f t="shared" si="38"/>
        <v>0</v>
      </c>
    </row>
    <row r="2686" spans="1:13" ht="20.149999999999999" customHeight="1">
      <c r="A2686" s="174"/>
      <c r="B2686" s="165"/>
      <c r="C2686" s="175"/>
      <c r="D2686" s="170"/>
      <c r="E2686" s="389" t="str">
        <f>IF(_xlfn.IFNA(VLOOKUP(D2686,FORMATS!$A$8:$B$43,2,FALSE),0)=0,"",VLOOKUP(D2686,FORMATS!$A$8:$B$43,2,FALSE))</f>
        <v/>
      </c>
      <c r="F2686" s="176"/>
      <c r="G2686" s="176"/>
      <c r="H2686" s="325"/>
      <c r="I2686" s="384"/>
      <c r="J2686" s="392"/>
      <c r="K2686" s="394"/>
      <c r="L2686" s="394"/>
      <c r="M2686" s="374">
        <f t="shared" si="38"/>
        <v>0</v>
      </c>
    </row>
    <row r="2687" spans="1:13" ht="20.149999999999999" customHeight="1">
      <c r="A2687" s="174"/>
      <c r="B2687" s="165"/>
      <c r="C2687" s="175"/>
      <c r="D2687" s="170"/>
      <c r="E2687" s="389" t="str">
        <f>IF(_xlfn.IFNA(VLOOKUP(D2687,FORMATS!$A$8:$B$43,2,FALSE),0)=0,"",VLOOKUP(D2687,FORMATS!$A$8:$B$43,2,FALSE))</f>
        <v/>
      </c>
      <c r="F2687" s="176"/>
      <c r="G2687" s="176"/>
      <c r="H2687" s="325"/>
      <c r="I2687" s="384"/>
      <c r="J2687" s="392"/>
      <c r="K2687" s="394"/>
      <c r="L2687" s="394"/>
      <c r="M2687" s="374">
        <f t="shared" si="38"/>
        <v>0</v>
      </c>
    </row>
    <row r="2688" spans="1:13" ht="20.149999999999999" customHeight="1">
      <c r="A2688" s="174"/>
      <c r="B2688" s="165"/>
      <c r="C2688" s="175"/>
      <c r="D2688" s="170"/>
      <c r="E2688" s="389" t="str">
        <f>IF(_xlfn.IFNA(VLOOKUP(D2688,FORMATS!$A$8:$B$43,2,FALSE),0)=0,"",VLOOKUP(D2688,FORMATS!$A$8:$B$43,2,FALSE))</f>
        <v/>
      </c>
      <c r="F2688" s="176"/>
      <c r="G2688" s="176"/>
      <c r="H2688" s="325"/>
      <c r="I2688" s="384"/>
      <c r="J2688" s="392"/>
      <c r="K2688" s="394"/>
      <c r="L2688" s="394"/>
      <c r="M2688" s="374">
        <f t="shared" si="38"/>
        <v>0</v>
      </c>
    </row>
    <row r="2689" spans="1:13" ht="20.149999999999999" customHeight="1">
      <c r="A2689" s="174"/>
      <c r="B2689" s="165"/>
      <c r="C2689" s="175"/>
      <c r="D2689" s="170"/>
      <c r="E2689" s="389" t="str">
        <f>IF(_xlfn.IFNA(VLOOKUP(D2689,FORMATS!$A$8:$B$43,2,FALSE),0)=0,"",VLOOKUP(D2689,FORMATS!$A$8:$B$43,2,FALSE))</f>
        <v/>
      </c>
      <c r="F2689" s="176"/>
      <c r="G2689" s="176"/>
      <c r="H2689" s="325"/>
      <c r="I2689" s="384"/>
      <c r="J2689" s="392"/>
      <c r="K2689" s="394"/>
      <c r="L2689" s="394"/>
      <c r="M2689" s="374">
        <f t="shared" si="38"/>
        <v>0</v>
      </c>
    </row>
    <row r="2690" spans="1:13" ht="20.149999999999999" customHeight="1">
      <c r="A2690" s="174"/>
      <c r="B2690" s="165"/>
      <c r="C2690" s="175"/>
      <c r="D2690" s="170"/>
      <c r="E2690" s="389" t="str">
        <f>IF(_xlfn.IFNA(VLOOKUP(D2690,FORMATS!$A$8:$B$43,2,FALSE),0)=0,"",VLOOKUP(D2690,FORMATS!$A$8:$B$43,2,FALSE))</f>
        <v/>
      </c>
      <c r="F2690" s="176"/>
      <c r="G2690" s="176"/>
      <c r="H2690" s="325"/>
      <c r="I2690" s="384"/>
      <c r="J2690" s="392"/>
      <c r="K2690" s="394"/>
      <c r="L2690" s="394"/>
      <c r="M2690" s="374">
        <f t="shared" si="38"/>
        <v>0</v>
      </c>
    </row>
    <row r="2691" spans="1:13" ht="20.149999999999999" customHeight="1">
      <c r="A2691" s="174"/>
      <c r="B2691" s="165"/>
      <c r="C2691" s="175"/>
      <c r="D2691" s="170"/>
      <c r="E2691" s="389" t="str">
        <f>IF(_xlfn.IFNA(VLOOKUP(D2691,FORMATS!$A$8:$B$43,2,FALSE),0)=0,"",VLOOKUP(D2691,FORMATS!$A$8:$B$43,2,FALSE))</f>
        <v/>
      </c>
      <c r="F2691" s="176"/>
      <c r="G2691" s="176"/>
      <c r="H2691" s="325"/>
      <c r="I2691" s="384"/>
      <c r="J2691" s="392"/>
      <c r="K2691" s="394"/>
      <c r="L2691" s="394"/>
      <c r="M2691" s="374">
        <f t="shared" si="38"/>
        <v>0</v>
      </c>
    </row>
    <row r="2692" spans="1:13" ht="20.149999999999999" customHeight="1">
      <c r="A2692" s="174"/>
      <c r="B2692" s="165"/>
      <c r="C2692" s="175"/>
      <c r="D2692" s="170"/>
      <c r="E2692" s="389" t="str">
        <f>IF(_xlfn.IFNA(VLOOKUP(D2692,FORMATS!$A$8:$B$43,2,FALSE),0)=0,"",VLOOKUP(D2692,FORMATS!$A$8:$B$43,2,FALSE))</f>
        <v/>
      </c>
      <c r="F2692" s="176"/>
      <c r="G2692" s="176"/>
      <c r="H2692" s="325"/>
      <c r="I2692" s="384"/>
      <c r="J2692" s="392"/>
      <c r="K2692" s="394"/>
      <c r="L2692" s="394"/>
      <c r="M2692" s="374">
        <f t="shared" si="38"/>
        <v>0</v>
      </c>
    </row>
    <row r="2693" spans="1:13" ht="20.149999999999999" customHeight="1">
      <c r="A2693" s="174"/>
      <c r="B2693" s="165"/>
      <c r="C2693" s="175"/>
      <c r="D2693" s="170"/>
      <c r="E2693" s="389" t="str">
        <f>IF(_xlfn.IFNA(VLOOKUP(D2693,FORMATS!$A$8:$B$43,2,FALSE),0)=0,"",VLOOKUP(D2693,FORMATS!$A$8:$B$43,2,FALSE))</f>
        <v/>
      </c>
      <c r="F2693" s="176"/>
      <c r="G2693" s="176"/>
      <c r="H2693" s="325"/>
      <c r="I2693" s="384"/>
      <c r="J2693" s="392"/>
      <c r="K2693" s="394"/>
      <c r="L2693" s="394"/>
      <c r="M2693" s="374">
        <f t="shared" si="38"/>
        <v>0</v>
      </c>
    </row>
    <row r="2694" spans="1:13" ht="20.149999999999999" customHeight="1">
      <c r="A2694" s="174"/>
      <c r="B2694" s="165"/>
      <c r="C2694" s="175"/>
      <c r="D2694" s="170"/>
      <c r="E2694" s="389" t="str">
        <f>IF(_xlfn.IFNA(VLOOKUP(D2694,FORMATS!$A$8:$B$43,2,FALSE),0)=0,"",VLOOKUP(D2694,FORMATS!$A$8:$B$43,2,FALSE))</f>
        <v/>
      </c>
      <c r="F2694" s="176"/>
      <c r="G2694" s="176"/>
      <c r="H2694" s="325"/>
      <c r="I2694" s="384"/>
      <c r="J2694" s="392"/>
      <c r="K2694" s="394"/>
      <c r="L2694" s="394"/>
      <c r="M2694" s="374">
        <f t="shared" si="38"/>
        <v>0</v>
      </c>
    </row>
    <row r="2695" spans="1:13" ht="20.149999999999999" customHeight="1">
      <c r="A2695" s="174"/>
      <c r="B2695" s="165"/>
      <c r="C2695" s="175"/>
      <c r="D2695" s="170"/>
      <c r="E2695" s="389" t="str">
        <f>IF(_xlfn.IFNA(VLOOKUP(D2695,FORMATS!$A$8:$B$43,2,FALSE),0)=0,"",VLOOKUP(D2695,FORMATS!$A$8:$B$43,2,FALSE))</f>
        <v/>
      </c>
      <c r="F2695" s="176"/>
      <c r="G2695" s="176"/>
      <c r="H2695" s="325"/>
      <c r="I2695" s="384"/>
      <c r="J2695" s="392"/>
      <c r="K2695" s="394"/>
      <c r="L2695" s="394"/>
      <c r="M2695" s="374">
        <f t="shared" si="38"/>
        <v>0</v>
      </c>
    </row>
    <row r="2696" spans="1:13" ht="20.149999999999999" customHeight="1">
      <c r="A2696" s="174"/>
      <c r="B2696" s="165"/>
      <c r="C2696" s="175"/>
      <c r="D2696" s="170"/>
      <c r="E2696" s="389" t="str">
        <f>IF(_xlfn.IFNA(VLOOKUP(D2696,FORMATS!$A$8:$B$43,2,FALSE),0)=0,"",VLOOKUP(D2696,FORMATS!$A$8:$B$43,2,FALSE))</f>
        <v/>
      </c>
      <c r="F2696" s="176"/>
      <c r="G2696" s="176"/>
      <c r="H2696" s="325"/>
      <c r="I2696" s="384"/>
      <c r="J2696" s="392"/>
      <c r="K2696" s="394"/>
      <c r="L2696" s="394"/>
      <c r="M2696" s="374">
        <f t="shared" si="38"/>
        <v>0</v>
      </c>
    </row>
    <row r="2697" spans="1:13" ht="20.149999999999999" customHeight="1">
      <c r="A2697" s="174"/>
      <c r="B2697" s="165"/>
      <c r="C2697" s="175"/>
      <c r="D2697" s="170"/>
      <c r="E2697" s="389" t="str">
        <f>IF(_xlfn.IFNA(VLOOKUP(D2697,FORMATS!$A$8:$B$43,2,FALSE),0)=0,"",VLOOKUP(D2697,FORMATS!$A$8:$B$43,2,FALSE))</f>
        <v/>
      </c>
      <c r="F2697" s="176"/>
      <c r="G2697" s="176"/>
      <c r="H2697" s="325"/>
      <c r="I2697" s="384"/>
      <c r="J2697" s="392"/>
      <c r="K2697" s="394"/>
      <c r="L2697" s="394"/>
      <c r="M2697" s="374">
        <f t="shared" si="38"/>
        <v>0</v>
      </c>
    </row>
    <row r="2698" spans="1:13" ht="20.149999999999999" customHeight="1">
      <c r="A2698" s="174"/>
      <c r="B2698" s="165"/>
      <c r="C2698" s="175"/>
      <c r="D2698" s="170"/>
      <c r="E2698" s="389" t="str">
        <f>IF(_xlfn.IFNA(VLOOKUP(D2698,FORMATS!$A$8:$B$43,2,FALSE),0)=0,"",VLOOKUP(D2698,FORMATS!$A$8:$B$43,2,FALSE))</f>
        <v/>
      </c>
      <c r="F2698" s="176"/>
      <c r="G2698" s="176"/>
      <c r="H2698" s="325"/>
      <c r="I2698" s="384"/>
      <c r="J2698" s="392"/>
      <c r="K2698" s="394"/>
      <c r="L2698" s="394"/>
      <c r="M2698" s="374">
        <f t="shared" si="38"/>
        <v>0</v>
      </c>
    </row>
    <row r="2699" spans="1:13" ht="20.149999999999999" customHeight="1">
      <c r="A2699" s="174"/>
      <c r="B2699" s="165"/>
      <c r="C2699" s="175"/>
      <c r="D2699" s="170"/>
      <c r="E2699" s="389" t="str">
        <f>IF(_xlfn.IFNA(VLOOKUP(D2699,FORMATS!$A$8:$B$43,2,FALSE),0)=0,"",VLOOKUP(D2699,FORMATS!$A$8:$B$43,2,FALSE))</f>
        <v/>
      </c>
      <c r="F2699" s="176"/>
      <c r="G2699" s="176"/>
      <c r="H2699" s="325"/>
      <c r="I2699" s="384"/>
      <c r="J2699" s="392"/>
      <c r="K2699" s="394"/>
      <c r="L2699" s="394"/>
      <c r="M2699" s="374">
        <f t="shared" si="38"/>
        <v>0</v>
      </c>
    </row>
    <row r="2700" spans="1:13" ht="20.149999999999999" customHeight="1">
      <c r="A2700" s="174"/>
      <c r="B2700" s="165"/>
      <c r="C2700" s="175"/>
      <c r="D2700" s="170"/>
      <c r="E2700" s="389" t="str">
        <f>IF(_xlfn.IFNA(VLOOKUP(D2700,FORMATS!$A$8:$B$43,2,FALSE),0)=0,"",VLOOKUP(D2700,FORMATS!$A$8:$B$43,2,FALSE))</f>
        <v/>
      </c>
      <c r="F2700" s="176"/>
      <c r="G2700" s="176"/>
      <c r="H2700" s="325"/>
      <c r="I2700" s="384"/>
      <c r="J2700" s="392"/>
      <c r="K2700" s="394"/>
      <c r="L2700" s="394"/>
      <c r="M2700" s="374">
        <f t="shared" si="38"/>
        <v>0</v>
      </c>
    </row>
    <row r="2701" spans="1:13" ht="20.149999999999999" customHeight="1">
      <c r="A2701" s="174"/>
      <c r="B2701" s="165"/>
      <c r="C2701" s="175"/>
      <c r="D2701" s="170"/>
      <c r="E2701" s="389" t="str">
        <f>IF(_xlfn.IFNA(VLOOKUP(D2701,FORMATS!$A$8:$B$43,2,FALSE),0)=0,"",VLOOKUP(D2701,FORMATS!$A$8:$B$43,2,FALSE))</f>
        <v/>
      </c>
      <c r="F2701" s="176"/>
      <c r="G2701" s="176"/>
      <c r="H2701" s="325"/>
      <c r="I2701" s="384"/>
      <c r="J2701" s="392"/>
      <c r="K2701" s="394"/>
      <c r="L2701" s="394"/>
      <c r="M2701" s="374">
        <f t="shared" si="38"/>
        <v>0</v>
      </c>
    </row>
    <row r="2702" spans="1:13" ht="20.149999999999999" customHeight="1">
      <c r="A2702" s="174"/>
      <c r="B2702" s="165"/>
      <c r="C2702" s="175"/>
      <c r="D2702" s="170"/>
      <c r="E2702" s="389" t="str">
        <f>IF(_xlfn.IFNA(VLOOKUP(D2702,FORMATS!$A$8:$B$43,2,FALSE),0)=0,"",VLOOKUP(D2702,FORMATS!$A$8:$B$43,2,FALSE))</f>
        <v/>
      </c>
      <c r="F2702" s="176"/>
      <c r="G2702" s="176"/>
      <c r="H2702" s="325"/>
      <c r="I2702" s="384"/>
      <c r="J2702" s="392"/>
      <c r="K2702" s="394"/>
      <c r="L2702" s="394"/>
      <c r="M2702" s="374">
        <f t="shared" si="38"/>
        <v>0</v>
      </c>
    </row>
    <row r="2703" spans="1:13" ht="20.149999999999999" customHeight="1">
      <c r="A2703" s="174"/>
      <c r="B2703" s="165"/>
      <c r="C2703" s="175"/>
      <c r="D2703" s="170"/>
      <c r="E2703" s="389" t="str">
        <f>IF(_xlfn.IFNA(VLOOKUP(D2703,FORMATS!$A$8:$B$43,2,FALSE),0)=0,"",VLOOKUP(D2703,FORMATS!$A$8:$B$43,2,FALSE))</f>
        <v/>
      </c>
      <c r="F2703" s="176"/>
      <c r="G2703" s="176"/>
      <c r="H2703" s="325"/>
      <c r="I2703" s="384"/>
      <c r="J2703" s="392"/>
      <c r="K2703" s="394"/>
      <c r="L2703" s="394"/>
      <c r="M2703" s="374">
        <f t="shared" si="38"/>
        <v>0</v>
      </c>
    </row>
    <row r="2704" spans="1:13" ht="20.149999999999999" customHeight="1">
      <c r="A2704" s="174"/>
      <c r="B2704" s="165"/>
      <c r="C2704" s="175"/>
      <c r="D2704" s="170"/>
      <c r="E2704" s="389" t="str">
        <f>IF(_xlfn.IFNA(VLOOKUP(D2704,FORMATS!$A$8:$B$43,2,FALSE),0)=0,"",VLOOKUP(D2704,FORMATS!$A$8:$B$43,2,FALSE))</f>
        <v/>
      </c>
      <c r="F2704" s="176"/>
      <c r="G2704" s="176"/>
      <c r="H2704" s="325"/>
      <c r="I2704" s="384"/>
      <c r="J2704" s="392"/>
      <c r="K2704" s="394"/>
      <c r="L2704" s="394"/>
      <c r="M2704" s="374">
        <f t="shared" si="38"/>
        <v>0</v>
      </c>
    </row>
    <row r="2705" spans="1:13" ht="20.149999999999999" customHeight="1">
      <c r="A2705" s="174"/>
      <c r="B2705" s="165"/>
      <c r="C2705" s="175"/>
      <c r="D2705" s="170"/>
      <c r="E2705" s="389" t="str">
        <f>IF(_xlfn.IFNA(VLOOKUP(D2705,FORMATS!$A$8:$B$43,2,FALSE),0)=0,"",VLOOKUP(D2705,FORMATS!$A$8:$B$43,2,FALSE))</f>
        <v/>
      </c>
      <c r="F2705" s="176"/>
      <c r="G2705" s="176"/>
      <c r="H2705" s="325"/>
      <c r="I2705" s="384"/>
      <c r="J2705" s="392"/>
      <c r="K2705" s="394"/>
      <c r="L2705" s="394"/>
      <c r="M2705" s="374">
        <f t="shared" si="38"/>
        <v>0</v>
      </c>
    </row>
    <row r="2706" spans="1:13" ht="20.149999999999999" customHeight="1">
      <c r="A2706" s="174"/>
      <c r="B2706" s="165"/>
      <c r="C2706" s="175"/>
      <c r="D2706" s="170"/>
      <c r="E2706" s="389" t="str">
        <f>IF(_xlfn.IFNA(VLOOKUP(D2706,FORMATS!$A$8:$B$43,2,FALSE),0)=0,"",VLOOKUP(D2706,FORMATS!$A$8:$B$43,2,FALSE))</f>
        <v/>
      </c>
      <c r="F2706" s="176"/>
      <c r="G2706" s="176"/>
      <c r="H2706" s="325"/>
      <c r="I2706" s="384"/>
      <c r="J2706" s="392"/>
      <c r="K2706" s="394"/>
      <c r="L2706" s="394"/>
      <c r="M2706" s="374">
        <f t="shared" si="38"/>
        <v>0</v>
      </c>
    </row>
    <row r="2707" spans="1:13" ht="20.149999999999999" customHeight="1">
      <c r="A2707" s="174"/>
      <c r="B2707" s="165"/>
      <c r="C2707" s="175"/>
      <c r="D2707" s="170"/>
      <c r="E2707" s="389" t="str">
        <f>IF(_xlfn.IFNA(VLOOKUP(D2707,FORMATS!$A$8:$B$43,2,FALSE),0)=0,"",VLOOKUP(D2707,FORMATS!$A$8:$B$43,2,FALSE))</f>
        <v/>
      </c>
      <c r="F2707" s="176"/>
      <c r="G2707" s="176"/>
      <c r="H2707" s="325"/>
      <c r="I2707" s="384"/>
      <c r="J2707" s="392"/>
      <c r="K2707" s="394"/>
      <c r="L2707" s="394"/>
      <c r="M2707" s="374">
        <f t="shared" si="38"/>
        <v>0</v>
      </c>
    </row>
    <row r="2708" spans="1:13" ht="20.149999999999999" customHeight="1">
      <c r="A2708" s="174"/>
      <c r="B2708" s="165"/>
      <c r="C2708" s="175"/>
      <c r="D2708" s="170"/>
      <c r="E2708" s="389" t="str">
        <f>IF(_xlfn.IFNA(VLOOKUP(D2708,FORMATS!$A$8:$B$43,2,FALSE),0)=0,"",VLOOKUP(D2708,FORMATS!$A$8:$B$43,2,FALSE))</f>
        <v/>
      </c>
      <c r="F2708" s="176"/>
      <c r="G2708" s="176"/>
      <c r="H2708" s="325"/>
      <c r="I2708" s="384"/>
      <c r="J2708" s="392"/>
      <c r="K2708" s="394"/>
      <c r="L2708" s="394"/>
      <c r="M2708" s="374">
        <f t="shared" ref="M2708:M2771" si="39">K2708-L2708</f>
        <v>0</v>
      </c>
    </row>
    <row r="2709" spans="1:13" ht="20.149999999999999" customHeight="1">
      <c r="A2709" s="174"/>
      <c r="B2709" s="165"/>
      <c r="C2709" s="175"/>
      <c r="D2709" s="170"/>
      <c r="E2709" s="389" t="str">
        <f>IF(_xlfn.IFNA(VLOOKUP(D2709,FORMATS!$A$8:$B$43,2,FALSE),0)=0,"",VLOOKUP(D2709,FORMATS!$A$8:$B$43,2,FALSE))</f>
        <v/>
      </c>
      <c r="F2709" s="176"/>
      <c r="G2709" s="176"/>
      <c r="H2709" s="325"/>
      <c r="I2709" s="384"/>
      <c r="J2709" s="392"/>
      <c r="K2709" s="394"/>
      <c r="L2709" s="394"/>
      <c r="M2709" s="374">
        <f t="shared" si="39"/>
        <v>0</v>
      </c>
    </row>
    <row r="2710" spans="1:13" ht="20.149999999999999" customHeight="1">
      <c r="A2710" s="174"/>
      <c r="B2710" s="165"/>
      <c r="C2710" s="175"/>
      <c r="D2710" s="170"/>
      <c r="E2710" s="389" t="str">
        <f>IF(_xlfn.IFNA(VLOOKUP(D2710,FORMATS!$A$8:$B$43,2,FALSE),0)=0,"",VLOOKUP(D2710,FORMATS!$A$8:$B$43,2,FALSE))</f>
        <v/>
      </c>
      <c r="F2710" s="176"/>
      <c r="G2710" s="176"/>
      <c r="H2710" s="325"/>
      <c r="I2710" s="384"/>
      <c r="J2710" s="392"/>
      <c r="K2710" s="394"/>
      <c r="L2710" s="394"/>
      <c r="M2710" s="374">
        <f t="shared" si="39"/>
        <v>0</v>
      </c>
    </row>
    <row r="2711" spans="1:13" ht="20.149999999999999" customHeight="1">
      <c r="A2711" s="174"/>
      <c r="B2711" s="165"/>
      <c r="C2711" s="175"/>
      <c r="D2711" s="170"/>
      <c r="E2711" s="389" t="str">
        <f>IF(_xlfn.IFNA(VLOOKUP(D2711,FORMATS!$A$8:$B$43,2,FALSE),0)=0,"",VLOOKUP(D2711,FORMATS!$A$8:$B$43,2,FALSE))</f>
        <v/>
      </c>
      <c r="F2711" s="176"/>
      <c r="G2711" s="176"/>
      <c r="H2711" s="325"/>
      <c r="I2711" s="384"/>
      <c r="J2711" s="392"/>
      <c r="K2711" s="394"/>
      <c r="L2711" s="394"/>
      <c r="M2711" s="374">
        <f t="shared" si="39"/>
        <v>0</v>
      </c>
    </row>
    <row r="2712" spans="1:13" ht="20.149999999999999" customHeight="1">
      <c r="A2712" s="174"/>
      <c r="B2712" s="165"/>
      <c r="C2712" s="175"/>
      <c r="D2712" s="170"/>
      <c r="E2712" s="389" t="str">
        <f>IF(_xlfn.IFNA(VLOOKUP(D2712,FORMATS!$A$8:$B$43,2,FALSE),0)=0,"",VLOOKUP(D2712,FORMATS!$A$8:$B$43,2,FALSE))</f>
        <v/>
      </c>
      <c r="F2712" s="176"/>
      <c r="G2712" s="176"/>
      <c r="H2712" s="325"/>
      <c r="I2712" s="384"/>
      <c r="J2712" s="392"/>
      <c r="K2712" s="394"/>
      <c r="L2712" s="394"/>
      <c r="M2712" s="374">
        <f t="shared" si="39"/>
        <v>0</v>
      </c>
    </row>
    <row r="2713" spans="1:13" ht="20.149999999999999" customHeight="1">
      <c r="A2713" s="174"/>
      <c r="B2713" s="165"/>
      <c r="C2713" s="175"/>
      <c r="D2713" s="170"/>
      <c r="E2713" s="389" t="str">
        <f>IF(_xlfn.IFNA(VLOOKUP(D2713,FORMATS!$A$8:$B$43,2,FALSE),0)=0,"",VLOOKUP(D2713,FORMATS!$A$8:$B$43,2,FALSE))</f>
        <v/>
      </c>
      <c r="F2713" s="176"/>
      <c r="G2713" s="176"/>
      <c r="H2713" s="325"/>
      <c r="I2713" s="384"/>
      <c r="J2713" s="392"/>
      <c r="K2713" s="394"/>
      <c r="L2713" s="394"/>
      <c r="M2713" s="374">
        <f t="shared" si="39"/>
        <v>0</v>
      </c>
    </row>
    <row r="2714" spans="1:13" ht="20.149999999999999" customHeight="1">
      <c r="A2714" s="174"/>
      <c r="B2714" s="165"/>
      <c r="C2714" s="175"/>
      <c r="D2714" s="170"/>
      <c r="E2714" s="389" t="str">
        <f>IF(_xlfn.IFNA(VLOOKUP(D2714,FORMATS!$A$8:$B$43,2,FALSE),0)=0,"",VLOOKUP(D2714,FORMATS!$A$8:$B$43,2,FALSE))</f>
        <v/>
      </c>
      <c r="F2714" s="176"/>
      <c r="G2714" s="176"/>
      <c r="H2714" s="325"/>
      <c r="I2714" s="384"/>
      <c r="J2714" s="392"/>
      <c r="K2714" s="394"/>
      <c r="L2714" s="394"/>
      <c r="M2714" s="374">
        <f t="shared" si="39"/>
        <v>0</v>
      </c>
    </row>
    <row r="2715" spans="1:13" ht="20.149999999999999" customHeight="1">
      <c r="A2715" s="174"/>
      <c r="B2715" s="165"/>
      <c r="C2715" s="175"/>
      <c r="D2715" s="170"/>
      <c r="E2715" s="389" t="str">
        <f>IF(_xlfn.IFNA(VLOOKUP(D2715,FORMATS!$A$8:$B$43,2,FALSE),0)=0,"",VLOOKUP(D2715,FORMATS!$A$8:$B$43,2,FALSE))</f>
        <v/>
      </c>
      <c r="F2715" s="176"/>
      <c r="G2715" s="176"/>
      <c r="H2715" s="325"/>
      <c r="I2715" s="384"/>
      <c r="J2715" s="392"/>
      <c r="K2715" s="394"/>
      <c r="L2715" s="394"/>
      <c r="M2715" s="374">
        <f t="shared" si="39"/>
        <v>0</v>
      </c>
    </row>
    <row r="2716" spans="1:13" ht="20.149999999999999" customHeight="1">
      <c r="A2716" s="174"/>
      <c r="B2716" s="165"/>
      <c r="C2716" s="175"/>
      <c r="D2716" s="170"/>
      <c r="E2716" s="389" t="str">
        <f>IF(_xlfn.IFNA(VLOOKUP(D2716,FORMATS!$A$8:$B$43,2,FALSE),0)=0,"",VLOOKUP(D2716,FORMATS!$A$8:$B$43,2,FALSE))</f>
        <v/>
      </c>
      <c r="F2716" s="176"/>
      <c r="G2716" s="176"/>
      <c r="H2716" s="325"/>
      <c r="I2716" s="384"/>
      <c r="J2716" s="392"/>
      <c r="K2716" s="394"/>
      <c r="L2716" s="394"/>
      <c r="M2716" s="374">
        <f t="shared" si="39"/>
        <v>0</v>
      </c>
    </row>
    <row r="2717" spans="1:13" ht="20.149999999999999" customHeight="1">
      <c r="A2717" s="174"/>
      <c r="B2717" s="165"/>
      <c r="C2717" s="175"/>
      <c r="D2717" s="170"/>
      <c r="E2717" s="389" t="str">
        <f>IF(_xlfn.IFNA(VLOOKUP(D2717,FORMATS!$A$8:$B$43,2,FALSE),0)=0,"",VLOOKUP(D2717,FORMATS!$A$8:$B$43,2,FALSE))</f>
        <v/>
      </c>
      <c r="F2717" s="176"/>
      <c r="G2717" s="176"/>
      <c r="H2717" s="325"/>
      <c r="I2717" s="384"/>
      <c r="J2717" s="392"/>
      <c r="K2717" s="394"/>
      <c r="L2717" s="394"/>
      <c r="M2717" s="374">
        <f t="shared" si="39"/>
        <v>0</v>
      </c>
    </row>
    <row r="2718" spans="1:13" ht="20.149999999999999" customHeight="1">
      <c r="A2718" s="174"/>
      <c r="B2718" s="165"/>
      <c r="C2718" s="175"/>
      <c r="D2718" s="170"/>
      <c r="E2718" s="389" t="str">
        <f>IF(_xlfn.IFNA(VLOOKUP(D2718,FORMATS!$A$8:$B$43,2,FALSE),0)=0,"",VLOOKUP(D2718,FORMATS!$A$8:$B$43,2,FALSE))</f>
        <v/>
      </c>
      <c r="F2718" s="176"/>
      <c r="G2718" s="176"/>
      <c r="H2718" s="325"/>
      <c r="I2718" s="384"/>
      <c r="J2718" s="392"/>
      <c r="K2718" s="394"/>
      <c r="L2718" s="394"/>
      <c r="M2718" s="374">
        <f t="shared" si="39"/>
        <v>0</v>
      </c>
    </row>
    <row r="2719" spans="1:13" ht="20.149999999999999" customHeight="1">
      <c r="A2719" s="174"/>
      <c r="B2719" s="165"/>
      <c r="C2719" s="175"/>
      <c r="D2719" s="170"/>
      <c r="E2719" s="389" t="str">
        <f>IF(_xlfn.IFNA(VLOOKUP(D2719,FORMATS!$A$8:$B$43,2,FALSE),0)=0,"",VLOOKUP(D2719,FORMATS!$A$8:$B$43,2,FALSE))</f>
        <v/>
      </c>
      <c r="F2719" s="176"/>
      <c r="G2719" s="176"/>
      <c r="H2719" s="325"/>
      <c r="I2719" s="384"/>
      <c r="J2719" s="392"/>
      <c r="K2719" s="394"/>
      <c r="L2719" s="394"/>
      <c r="M2719" s="374">
        <f t="shared" si="39"/>
        <v>0</v>
      </c>
    </row>
    <row r="2720" spans="1:13" ht="20.149999999999999" customHeight="1">
      <c r="A2720" s="174"/>
      <c r="B2720" s="165"/>
      <c r="C2720" s="175"/>
      <c r="D2720" s="170"/>
      <c r="E2720" s="389" t="str">
        <f>IF(_xlfn.IFNA(VLOOKUP(D2720,FORMATS!$A$8:$B$43,2,FALSE),0)=0,"",VLOOKUP(D2720,FORMATS!$A$8:$B$43,2,FALSE))</f>
        <v/>
      </c>
      <c r="F2720" s="176"/>
      <c r="G2720" s="176"/>
      <c r="H2720" s="325"/>
      <c r="I2720" s="384"/>
      <c r="J2720" s="392"/>
      <c r="K2720" s="394"/>
      <c r="L2720" s="394"/>
      <c r="M2720" s="374">
        <f t="shared" si="39"/>
        <v>0</v>
      </c>
    </row>
    <row r="2721" spans="1:13" ht="20.149999999999999" customHeight="1">
      <c r="A2721" s="174"/>
      <c r="B2721" s="165"/>
      <c r="C2721" s="175"/>
      <c r="D2721" s="170"/>
      <c r="E2721" s="389" t="str">
        <f>IF(_xlfn.IFNA(VLOOKUP(D2721,FORMATS!$A$8:$B$43,2,FALSE),0)=0,"",VLOOKUP(D2721,FORMATS!$A$8:$B$43,2,FALSE))</f>
        <v/>
      </c>
      <c r="F2721" s="176"/>
      <c r="G2721" s="176"/>
      <c r="H2721" s="325"/>
      <c r="I2721" s="384"/>
      <c r="J2721" s="392"/>
      <c r="K2721" s="394"/>
      <c r="L2721" s="394"/>
      <c r="M2721" s="374">
        <f t="shared" si="39"/>
        <v>0</v>
      </c>
    </row>
    <row r="2722" spans="1:13" ht="20.149999999999999" customHeight="1">
      <c r="A2722" s="174"/>
      <c r="B2722" s="165"/>
      <c r="C2722" s="175"/>
      <c r="D2722" s="170"/>
      <c r="E2722" s="389" t="str">
        <f>IF(_xlfn.IFNA(VLOOKUP(D2722,FORMATS!$A$8:$B$43,2,FALSE),0)=0,"",VLOOKUP(D2722,FORMATS!$A$8:$B$43,2,FALSE))</f>
        <v/>
      </c>
      <c r="F2722" s="176"/>
      <c r="G2722" s="176"/>
      <c r="H2722" s="325"/>
      <c r="I2722" s="384"/>
      <c r="J2722" s="392"/>
      <c r="K2722" s="394"/>
      <c r="L2722" s="394"/>
      <c r="M2722" s="374">
        <f t="shared" si="39"/>
        <v>0</v>
      </c>
    </row>
    <row r="2723" spans="1:13" ht="20.149999999999999" customHeight="1">
      <c r="A2723" s="174"/>
      <c r="B2723" s="165"/>
      <c r="C2723" s="175"/>
      <c r="D2723" s="170"/>
      <c r="E2723" s="389" t="str">
        <f>IF(_xlfn.IFNA(VLOOKUP(D2723,FORMATS!$A$8:$B$43,2,FALSE),0)=0,"",VLOOKUP(D2723,FORMATS!$A$8:$B$43,2,FALSE))</f>
        <v/>
      </c>
      <c r="F2723" s="176"/>
      <c r="G2723" s="176"/>
      <c r="H2723" s="325"/>
      <c r="I2723" s="384"/>
      <c r="J2723" s="392"/>
      <c r="K2723" s="394"/>
      <c r="L2723" s="394"/>
      <c r="M2723" s="374">
        <f t="shared" si="39"/>
        <v>0</v>
      </c>
    </row>
    <row r="2724" spans="1:13" ht="20.149999999999999" customHeight="1">
      <c r="A2724" s="174"/>
      <c r="B2724" s="165"/>
      <c r="C2724" s="175"/>
      <c r="D2724" s="170"/>
      <c r="E2724" s="389" t="str">
        <f>IF(_xlfn.IFNA(VLOOKUP(D2724,FORMATS!$A$8:$B$43,2,FALSE),0)=0,"",VLOOKUP(D2724,FORMATS!$A$8:$B$43,2,FALSE))</f>
        <v/>
      </c>
      <c r="F2724" s="176"/>
      <c r="G2724" s="176"/>
      <c r="H2724" s="325"/>
      <c r="I2724" s="384"/>
      <c r="J2724" s="392"/>
      <c r="K2724" s="394"/>
      <c r="L2724" s="394"/>
      <c r="M2724" s="374">
        <f t="shared" si="39"/>
        <v>0</v>
      </c>
    </row>
    <row r="2725" spans="1:13" ht="20.149999999999999" customHeight="1">
      <c r="A2725" s="174"/>
      <c r="B2725" s="165"/>
      <c r="C2725" s="175"/>
      <c r="D2725" s="170"/>
      <c r="E2725" s="389" t="str">
        <f>IF(_xlfn.IFNA(VLOOKUP(D2725,FORMATS!$A$8:$B$43,2,FALSE),0)=0,"",VLOOKUP(D2725,FORMATS!$A$8:$B$43,2,FALSE))</f>
        <v/>
      </c>
      <c r="F2725" s="176"/>
      <c r="G2725" s="176"/>
      <c r="H2725" s="325"/>
      <c r="I2725" s="384"/>
      <c r="J2725" s="392"/>
      <c r="K2725" s="394"/>
      <c r="L2725" s="394"/>
      <c r="M2725" s="374">
        <f t="shared" si="39"/>
        <v>0</v>
      </c>
    </row>
    <row r="2726" spans="1:13" ht="20.149999999999999" customHeight="1">
      <c r="A2726" s="174"/>
      <c r="B2726" s="165"/>
      <c r="C2726" s="175"/>
      <c r="D2726" s="170"/>
      <c r="E2726" s="389" t="str">
        <f>IF(_xlfn.IFNA(VLOOKUP(D2726,FORMATS!$A$8:$B$43,2,FALSE),0)=0,"",VLOOKUP(D2726,FORMATS!$A$8:$B$43,2,FALSE))</f>
        <v/>
      </c>
      <c r="F2726" s="176"/>
      <c r="G2726" s="176"/>
      <c r="H2726" s="325"/>
      <c r="I2726" s="384"/>
      <c r="J2726" s="392"/>
      <c r="K2726" s="394"/>
      <c r="L2726" s="394"/>
      <c r="M2726" s="374">
        <f t="shared" si="39"/>
        <v>0</v>
      </c>
    </row>
    <row r="2727" spans="1:13" ht="20.149999999999999" customHeight="1">
      <c r="A2727" s="174"/>
      <c r="B2727" s="165"/>
      <c r="C2727" s="175"/>
      <c r="D2727" s="170"/>
      <c r="E2727" s="389" t="str">
        <f>IF(_xlfn.IFNA(VLOOKUP(D2727,FORMATS!$A$8:$B$43,2,FALSE),0)=0,"",VLOOKUP(D2727,FORMATS!$A$8:$B$43,2,FALSE))</f>
        <v/>
      </c>
      <c r="F2727" s="176"/>
      <c r="G2727" s="176"/>
      <c r="H2727" s="325"/>
      <c r="I2727" s="384"/>
      <c r="J2727" s="392"/>
      <c r="K2727" s="394"/>
      <c r="L2727" s="394"/>
      <c r="M2727" s="374">
        <f t="shared" si="39"/>
        <v>0</v>
      </c>
    </row>
    <row r="2728" spans="1:13" ht="20.149999999999999" customHeight="1">
      <c r="A2728" s="174"/>
      <c r="B2728" s="165"/>
      <c r="C2728" s="175"/>
      <c r="D2728" s="170"/>
      <c r="E2728" s="389" t="str">
        <f>IF(_xlfn.IFNA(VLOOKUP(D2728,FORMATS!$A$8:$B$43,2,FALSE),0)=0,"",VLOOKUP(D2728,FORMATS!$A$8:$B$43,2,FALSE))</f>
        <v/>
      </c>
      <c r="F2728" s="176"/>
      <c r="G2728" s="176"/>
      <c r="H2728" s="325"/>
      <c r="I2728" s="384"/>
      <c r="J2728" s="392"/>
      <c r="K2728" s="394"/>
      <c r="L2728" s="394"/>
      <c r="M2728" s="374">
        <f t="shared" si="39"/>
        <v>0</v>
      </c>
    </row>
    <row r="2729" spans="1:13" ht="20.149999999999999" customHeight="1">
      <c r="A2729" s="174"/>
      <c r="B2729" s="165"/>
      <c r="C2729" s="175"/>
      <c r="D2729" s="170"/>
      <c r="E2729" s="389" t="str">
        <f>IF(_xlfn.IFNA(VLOOKUP(D2729,FORMATS!$A$8:$B$43,2,FALSE),0)=0,"",VLOOKUP(D2729,FORMATS!$A$8:$B$43,2,FALSE))</f>
        <v/>
      </c>
      <c r="F2729" s="176"/>
      <c r="G2729" s="176"/>
      <c r="H2729" s="325"/>
      <c r="I2729" s="384"/>
      <c r="J2729" s="392"/>
      <c r="K2729" s="394"/>
      <c r="L2729" s="394"/>
      <c r="M2729" s="374">
        <f t="shared" si="39"/>
        <v>0</v>
      </c>
    </row>
    <row r="2730" spans="1:13" ht="20.149999999999999" customHeight="1">
      <c r="A2730" s="174"/>
      <c r="B2730" s="165"/>
      <c r="C2730" s="175"/>
      <c r="D2730" s="170"/>
      <c r="E2730" s="389" t="str">
        <f>IF(_xlfn.IFNA(VLOOKUP(D2730,FORMATS!$A$8:$B$43,2,FALSE),0)=0,"",VLOOKUP(D2730,FORMATS!$A$8:$B$43,2,FALSE))</f>
        <v/>
      </c>
      <c r="F2730" s="176"/>
      <c r="G2730" s="176"/>
      <c r="H2730" s="325"/>
      <c r="I2730" s="384"/>
      <c r="J2730" s="392"/>
      <c r="K2730" s="394"/>
      <c r="L2730" s="394"/>
      <c r="M2730" s="374">
        <f t="shared" si="39"/>
        <v>0</v>
      </c>
    </row>
    <row r="2731" spans="1:13" ht="20.149999999999999" customHeight="1">
      <c r="A2731" s="174"/>
      <c r="B2731" s="165"/>
      <c r="C2731" s="175"/>
      <c r="D2731" s="170"/>
      <c r="E2731" s="389" t="str">
        <f>IF(_xlfn.IFNA(VLOOKUP(D2731,FORMATS!$A$8:$B$43,2,FALSE),0)=0,"",VLOOKUP(D2731,FORMATS!$A$8:$B$43,2,FALSE))</f>
        <v/>
      </c>
      <c r="F2731" s="176"/>
      <c r="G2731" s="176"/>
      <c r="H2731" s="325"/>
      <c r="I2731" s="384"/>
      <c r="J2731" s="392"/>
      <c r="K2731" s="394"/>
      <c r="L2731" s="394"/>
      <c r="M2731" s="374">
        <f t="shared" si="39"/>
        <v>0</v>
      </c>
    </row>
    <row r="2732" spans="1:13" ht="20.149999999999999" customHeight="1">
      <c r="A2732" s="174"/>
      <c r="B2732" s="165"/>
      <c r="C2732" s="175"/>
      <c r="D2732" s="170"/>
      <c r="E2732" s="389" t="str">
        <f>IF(_xlfn.IFNA(VLOOKUP(D2732,FORMATS!$A$8:$B$43,2,FALSE),0)=0,"",VLOOKUP(D2732,FORMATS!$A$8:$B$43,2,FALSE))</f>
        <v/>
      </c>
      <c r="F2732" s="176"/>
      <c r="G2732" s="176"/>
      <c r="H2732" s="325"/>
      <c r="I2732" s="384"/>
      <c r="J2732" s="392"/>
      <c r="K2732" s="394"/>
      <c r="L2732" s="394"/>
      <c r="M2732" s="374">
        <f t="shared" si="39"/>
        <v>0</v>
      </c>
    </row>
    <row r="2733" spans="1:13" ht="20.149999999999999" customHeight="1">
      <c r="A2733" s="174"/>
      <c r="B2733" s="165"/>
      <c r="C2733" s="175"/>
      <c r="D2733" s="170"/>
      <c r="E2733" s="389" t="str">
        <f>IF(_xlfn.IFNA(VLOOKUP(D2733,FORMATS!$A$8:$B$43,2,FALSE),0)=0,"",VLOOKUP(D2733,FORMATS!$A$8:$B$43,2,FALSE))</f>
        <v/>
      </c>
      <c r="F2733" s="176"/>
      <c r="G2733" s="176"/>
      <c r="H2733" s="325"/>
      <c r="I2733" s="384"/>
      <c r="J2733" s="392"/>
      <c r="K2733" s="394"/>
      <c r="L2733" s="394"/>
      <c r="M2733" s="374">
        <f t="shared" si="39"/>
        <v>0</v>
      </c>
    </row>
    <row r="2734" spans="1:13" ht="20.149999999999999" customHeight="1">
      <c r="A2734" s="174"/>
      <c r="B2734" s="165"/>
      <c r="C2734" s="175"/>
      <c r="D2734" s="170"/>
      <c r="E2734" s="389" t="str">
        <f>IF(_xlfn.IFNA(VLOOKUP(D2734,FORMATS!$A$8:$B$43,2,FALSE),0)=0,"",VLOOKUP(D2734,FORMATS!$A$8:$B$43,2,FALSE))</f>
        <v/>
      </c>
      <c r="F2734" s="176"/>
      <c r="G2734" s="176"/>
      <c r="H2734" s="325"/>
      <c r="I2734" s="384"/>
      <c r="J2734" s="392"/>
      <c r="K2734" s="394"/>
      <c r="L2734" s="394"/>
      <c r="M2734" s="374">
        <f t="shared" si="39"/>
        <v>0</v>
      </c>
    </row>
    <row r="2735" spans="1:13" ht="20.149999999999999" customHeight="1">
      <c r="A2735" s="174"/>
      <c r="B2735" s="165"/>
      <c r="C2735" s="175"/>
      <c r="D2735" s="170"/>
      <c r="E2735" s="389" t="str">
        <f>IF(_xlfn.IFNA(VLOOKUP(D2735,FORMATS!$A$8:$B$43,2,FALSE),0)=0,"",VLOOKUP(D2735,FORMATS!$A$8:$B$43,2,FALSE))</f>
        <v/>
      </c>
      <c r="F2735" s="176"/>
      <c r="G2735" s="176"/>
      <c r="H2735" s="325"/>
      <c r="I2735" s="384"/>
      <c r="J2735" s="392"/>
      <c r="K2735" s="394"/>
      <c r="L2735" s="394"/>
      <c r="M2735" s="374">
        <f t="shared" si="39"/>
        <v>0</v>
      </c>
    </row>
    <row r="2736" spans="1:13" ht="20.149999999999999" customHeight="1">
      <c r="A2736" s="174"/>
      <c r="B2736" s="165"/>
      <c r="C2736" s="175"/>
      <c r="D2736" s="170"/>
      <c r="E2736" s="389" t="str">
        <f>IF(_xlfn.IFNA(VLOOKUP(D2736,FORMATS!$A$8:$B$43,2,FALSE),0)=0,"",VLOOKUP(D2736,FORMATS!$A$8:$B$43,2,FALSE))</f>
        <v/>
      </c>
      <c r="F2736" s="176"/>
      <c r="G2736" s="176"/>
      <c r="H2736" s="325"/>
      <c r="I2736" s="384"/>
      <c r="J2736" s="392"/>
      <c r="K2736" s="394"/>
      <c r="L2736" s="394"/>
      <c r="M2736" s="374">
        <f t="shared" si="39"/>
        <v>0</v>
      </c>
    </row>
    <row r="2737" spans="1:13" ht="20.149999999999999" customHeight="1">
      <c r="A2737" s="174"/>
      <c r="B2737" s="165"/>
      <c r="C2737" s="175"/>
      <c r="D2737" s="170"/>
      <c r="E2737" s="389" t="str">
        <f>IF(_xlfn.IFNA(VLOOKUP(D2737,FORMATS!$A$8:$B$43,2,FALSE),0)=0,"",VLOOKUP(D2737,FORMATS!$A$8:$B$43,2,FALSE))</f>
        <v/>
      </c>
      <c r="F2737" s="176"/>
      <c r="G2737" s="176"/>
      <c r="H2737" s="325"/>
      <c r="I2737" s="384"/>
      <c r="J2737" s="392"/>
      <c r="K2737" s="394"/>
      <c r="L2737" s="394"/>
      <c r="M2737" s="374">
        <f t="shared" si="39"/>
        <v>0</v>
      </c>
    </row>
    <row r="2738" spans="1:13" ht="20.149999999999999" customHeight="1">
      <c r="A2738" s="174"/>
      <c r="B2738" s="165"/>
      <c r="C2738" s="175"/>
      <c r="D2738" s="170"/>
      <c r="E2738" s="389" t="str">
        <f>IF(_xlfn.IFNA(VLOOKUP(D2738,FORMATS!$A$8:$B$43,2,FALSE),0)=0,"",VLOOKUP(D2738,FORMATS!$A$8:$B$43,2,FALSE))</f>
        <v/>
      </c>
      <c r="F2738" s="176"/>
      <c r="G2738" s="176"/>
      <c r="H2738" s="325"/>
      <c r="I2738" s="384"/>
      <c r="J2738" s="392"/>
      <c r="K2738" s="394"/>
      <c r="L2738" s="394"/>
      <c r="M2738" s="374">
        <f t="shared" si="39"/>
        <v>0</v>
      </c>
    </row>
    <row r="2739" spans="1:13" ht="20.149999999999999" customHeight="1">
      <c r="A2739" s="174"/>
      <c r="B2739" s="165"/>
      <c r="C2739" s="175"/>
      <c r="D2739" s="170"/>
      <c r="E2739" s="389" t="str">
        <f>IF(_xlfn.IFNA(VLOOKUP(D2739,FORMATS!$A$8:$B$43,2,FALSE),0)=0,"",VLOOKUP(D2739,FORMATS!$A$8:$B$43,2,FALSE))</f>
        <v/>
      </c>
      <c r="F2739" s="176"/>
      <c r="G2739" s="176"/>
      <c r="H2739" s="325"/>
      <c r="I2739" s="384"/>
      <c r="J2739" s="392"/>
      <c r="K2739" s="394"/>
      <c r="L2739" s="394"/>
      <c r="M2739" s="374">
        <f t="shared" si="39"/>
        <v>0</v>
      </c>
    </row>
    <row r="2740" spans="1:13" ht="20.149999999999999" customHeight="1">
      <c r="A2740" s="174"/>
      <c r="B2740" s="165"/>
      <c r="C2740" s="175"/>
      <c r="D2740" s="170"/>
      <c r="E2740" s="389" t="str">
        <f>IF(_xlfn.IFNA(VLOOKUP(D2740,FORMATS!$A$8:$B$43,2,FALSE),0)=0,"",VLOOKUP(D2740,FORMATS!$A$8:$B$43,2,FALSE))</f>
        <v/>
      </c>
      <c r="F2740" s="176"/>
      <c r="G2740" s="176"/>
      <c r="H2740" s="325"/>
      <c r="I2740" s="384"/>
      <c r="J2740" s="392"/>
      <c r="K2740" s="394"/>
      <c r="L2740" s="394"/>
      <c r="M2740" s="374">
        <f t="shared" si="39"/>
        <v>0</v>
      </c>
    </row>
    <row r="2741" spans="1:13" ht="20.149999999999999" customHeight="1">
      <c r="A2741" s="174"/>
      <c r="B2741" s="165"/>
      <c r="C2741" s="175"/>
      <c r="D2741" s="170"/>
      <c r="E2741" s="389" t="str">
        <f>IF(_xlfn.IFNA(VLOOKUP(D2741,FORMATS!$A$8:$B$43,2,FALSE),0)=0,"",VLOOKUP(D2741,FORMATS!$A$8:$B$43,2,FALSE))</f>
        <v/>
      </c>
      <c r="F2741" s="176"/>
      <c r="G2741" s="176"/>
      <c r="H2741" s="325"/>
      <c r="I2741" s="384"/>
      <c r="J2741" s="392"/>
      <c r="K2741" s="394"/>
      <c r="L2741" s="394"/>
      <c r="M2741" s="374">
        <f t="shared" si="39"/>
        <v>0</v>
      </c>
    </row>
    <row r="2742" spans="1:13" ht="20.149999999999999" customHeight="1">
      <c r="A2742" s="174"/>
      <c r="B2742" s="165"/>
      <c r="C2742" s="175"/>
      <c r="D2742" s="170"/>
      <c r="E2742" s="389" t="str">
        <f>IF(_xlfn.IFNA(VLOOKUP(D2742,FORMATS!$A$8:$B$43,2,FALSE),0)=0,"",VLOOKUP(D2742,FORMATS!$A$8:$B$43,2,FALSE))</f>
        <v/>
      </c>
      <c r="F2742" s="176"/>
      <c r="G2742" s="176"/>
      <c r="H2742" s="325"/>
      <c r="I2742" s="384"/>
      <c r="J2742" s="392"/>
      <c r="K2742" s="394"/>
      <c r="L2742" s="394"/>
      <c r="M2742" s="374">
        <f t="shared" si="39"/>
        <v>0</v>
      </c>
    </row>
    <row r="2743" spans="1:13" ht="20.149999999999999" customHeight="1">
      <c r="A2743" s="174"/>
      <c r="B2743" s="165"/>
      <c r="C2743" s="175"/>
      <c r="D2743" s="170"/>
      <c r="E2743" s="389" t="str">
        <f>IF(_xlfn.IFNA(VLOOKUP(D2743,FORMATS!$A$8:$B$43,2,FALSE),0)=0,"",VLOOKUP(D2743,FORMATS!$A$8:$B$43,2,FALSE))</f>
        <v/>
      </c>
      <c r="F2743" s="176"/>
      <c r="G2743" s="176"/>
      <c r="H2743" s="325"/>
      <c r="I2743" s="384"/>
      <c r="J2743" s="392"/>
      <c r="K2743" s="394"/>
      <c r="L2743" s="394"/>
      <c r="M2743" s="374">
        <f t="shared" si="39"/>
        <v>0</v>
      </c>
    </row>
    <row r="2744" spans="1:13" ht="20.149999999999999" customHeight="1">
      <c r="A2744" s="174"/>
      <c r="B2744" s="165"/>
      <c r="C2744" s="175"/>
      <c r="D2744" s="170"/>
      <c r="E2744" s="389" t="str">
        <f>IF(_xlfn.IFNA(VLOOKUP(D2744,FORMATS!$A$8:$B$43,2,FALSE),0)=0,"",VLOOKUP(D2744,FORMATS!$A$8:$B$43,2,FALSE))</f>
        <v/>
      </c>
      <c r="F2744" s="176"/>
      <c r="G2744" s="176"/>
      <c r="H2744" s="325"/>
      <c r="I2744" s="384"/>
      <c r="J2744" s="392"/>
      <c r="K2744" s="394"/>
      <c r="L2744" s="394"/>
      <c r="M2744" s="374">
        <f t="shared" si="39"/>
        <v>0</v>
      </c>
    </row>
    <row r="2745" spans="1:13" ht="20.149999999999999" customHeight="1">
      <c r="A2745" s="174"/>
      <c r="B2745" s="165"/>
      <c r="C2745" s="175"/>
      <c r="D2745" s="170"/>
      <c r="E2745" s="389" t="str">
        <f>IF(_xlfn.IFNA(VLOOKUP(D2745,FORMATS!$A$8:$B$43,2,FALSE),0)=0,"",VLOOKUP(D2745,FORMATS!$A$8:$B$43,2,FALSE))</f>
        <v/>
      </c>
      <c r="F2745" s="176"/>
      <c r="G2745" s="176"/>
      <c r="H2745" s="325"/>
      <c r="I2745" s="384"/>
      <c r="J2745" s="392"/>
      <c r="K2745" s="394"/>
      <c r="L2745" s="394"/>
      <c r="M2745" s="374">
        <f t="shared" si="39"/>
        <v>0</v>
      </c>
    </row>
    <row r="2746" spans="1:13" ht="20.149999999999999" customHeight="1">
      <c r="A2746" s="174"/>
      <c r="B2746" s="165"/>
      <c r="C2746" s="175"/>
      <c r="D2746" s="170"/>
      <c r="E2746" s="389" t="str">
        <f>IF(_xlfn.IFNA(VLOOKUP(D2746,FORMATS!$A$8:$B$43,2,FALSE),0)=0,"",VLOOKUP(D2746,FORMATS!$A$8:$B$43,2,FALSE))</f>
        <v/>
      </c>
      <c r="F2746" s="176"/>
      <c r="G2746" s="176"/>
      <c r="H2746" s="325"/>
      <c r="I2746" s="384"/>
      <c r="J2746" s="392"/>
      <c r="K2746" s="394"/>
      <c r="L2746" s="394"/>
      <c r="M2746" s="374">
        <f t="shared" si="39"/>
        <v>0</v>
      </c>
    </row>
    <row r="2747" spans="1:13" ht="20.149999999999999" customHeight="1">
      <c r="A2747" s="174"/>
      <c r="B2747" s="165"/>
      <c r="C2747" s="175"/>
      <c r="D2747" s="170"/>
      <c r="E2747" s="389" t="str">
        <f>IF(_xlfn.IFNA(VLOOKUP(D2747,FORMATS!$A$8:$B$43,2,FALSE),0)=0,"",VLOOKUP(D2747,FORMATS!$A$8:$B$43,2,FALSE))</f>
        <v/>
      </c>
      <c r="F2747" s="176"/>
      <c r="G2747" s="176"/>
      <c r="H2747" s="325"/>
      <c r="I2747" s="384"/>
      <c r="J2747" s="392"/>
      <c r="K2747" s="394"/>
      <c r="L2747" s="394"/>
      <c r="M2747" s="374">
        <f t="shared" si="39"/>
        <v>0</v>
      </c>
    </row>
    <row r="2748" spans="1:13" ht="20.149999999999999" customHeight="1">
      <c r="A2748" s="174"/>
      <c r="B2748" s="165"/>
      <c r="C2748" s="175"/>
      <c r="D2748" s="170"/>
      <c r="E2748" s="389" t="str">
        <f>IF(_xlfn.IFNA(VLOOKUP(D2748,FORMATS!$A$8:$B$43,2,FALSE),0)=0,"",VLOOKUP(D2748,FORMATS!$A$8:$B$43,2,FALSE))</f>
        <v/>
      </c>
      <c r="F2748" s="176"/>
      <c r="G2748" s="176"/>
      <c r="H2748" s="325"/>
      <c r="I2748" s="384"/>
      <c r="J2748" s="392"/>
      <c r="K2748" s="394"/>
      <c r="L2748" s="394"/>
      <c r="M2748" s="374">
        <f t="shared" si="39"/>
        <v>0</v>
      </c>
    </row>
    <row r="2749" spans="1:13" ht="20.149999999999999" customHeight="1">
      <c r="A2749" s="174"/>
      <c r="B2749" s="165"/>
      <c r="C2749" s="175"/>
      <c r="D2749" s="170"/>
      <c r="E2749" s="389" t="str">
        <f>IF(_xlfn.IFNA(VLOOKUP(D2749,FORMATS!$A$8:$B$43,2,FALSE),0)=0,"",VLOOKUP(D2749,FORMATS!$A$8:$B$43,2,FALSE))</f>
        <v/>
      </c>
      <c r="F2749" s="176"/>
      <c r="G2749" s="176"/>
      <c r="H2749" s="325"/>
      <c r="I2749" s="384"/>
      <c r="J2749" s="392"/>
      <c r="K2749" s="394"/>
      <c r="L2749" s="394"/>
      <c r="M2749" s="374">
        <f t="shared" si="39"/>
        <v>0</v>
      </c>
    </row>
    <row r="2750" spans="1:13" ht="20.149999999999999" customHeight="1">
      <c r="A2750" s="174"/>
      <c r="B2750" s="165"/>
      <c r="C2750" s="175"/>
      <c r="D2750" s="170"/>
      <c r="E2750" s="389" t="str">
        <f>IF(_xlfn.IFNA(VLOOKUP(D2750,FORMATS!$A$8:$B$43,2,FALSE),0)=0,"",VLOOKUP(D2750,FORMATS!$A$8:$B$43,2,FALSE))</f>
        <v/>
      </c>
      <c r="F2750" s="176"/>
      <c r="G2750" s="176"/>
      <c r="H2750" s="325"/>
      <c r="I2750" s="384"/>
      <c r="J2750" s="392"/>
      <c r="K2750" s="394"/>
      <c r="L2750" s="394"/>
      <c r="M2750" s="374">
        <f t="shared" si="39"/>
        <v>0</v>
      </c>
    </row>
    <row r="2751" spans="1:13" ht="20.149999999999999" customHeight="1">
      <c r="A2751" s="174"/>
      <c r="B2751" s="165"/>
      <c r="C2751" s="175"/>
      <c r="D2751" s="170"/>
      <c r="E2751" s="389" t="str">
        <f>IF(_xlfn.IFNA(VLOOKUP(D2751,FORMATS!$A$8:$B$43,2,FALSE),0)=0,"",VLOOKUP(D2751,FORMATS!$A$8:$B$43,2,FALSE))</f>
        <v/>
      </c>
      <c r="F2751" s="176"/>
      <c r="G2751" s="176"/>
      <c r="H2751" s="325"/>
      <c r="I2751" s="384"/>
      <c r="J2751" s="392"/>
      <c r="K2751" s="394"/>
      <c r="L2751" s="394"/>
      <c r="M2751" s="374">
        <f t="shared" si="39"/>
        <v>0</v>
      </c>
    </row>
    <row r="2752" spans="1:13" ht="20.149999999999999" customHeight="1">
      <c r="A2752" s="174"/>
      <c r="B2752" s="165"/>
      <c r="C2752" s="175"/>
      <c r="D2752" s="170"/>
      <c r="E2752" s="389" t="str">
        <f>IF(_xlfn.IFNA(VLOOKUP(D2752,FORMATS!$A$8:$B$43,2,FALSE),0)=0,"",VLOOKUP(D2752,FORMATS!$A$8:$B$43,2,FALSE))</f>
        <v/>
      </c>
      <c r="F2752" s="176"/>
      <c r="G2752" s="176"/>
      <c r="H2752" s="325"/>
      <c r="I2752" s="384"/>
      <c r="J2752" s="392"/>
      <c r="K2752" s="394"/>
      <c r="L2752" s="394"/>
      <c r="M2752" s="374">
        <f t="shared" si="39"/>
        <v>0</v>
      </c>
    </row>
    <row r="2753" spans="1:13" ht="20.149999999999999" customHeight="1">
      <c r="A2753" s="174"/>
      <c r="B2753" s="165"/>
      <c r="C2753" s="175"/>
      <c r="D2753" s="170"/>
      <c r="E2753" s="389" t="str">
        <f>IF(_xlfn.IFNA(VLOOKUP(D2753,FORMATS!$A$8:$B$43,2,FALSE),0)=0,"",VLOOKUP(D2753,FORMATS!$A$8:$B$43,2,FALSE))</f>
        <v/>
      </c>
      <c r="F2753" s="176"/>
      <c r="G2753" s="176"/>
      <c r="H2753" s="325"/>
      <c r="I2753" s="384"/>
      <c r="J2753" s="392"/>
      <c r="K2753" s="394"/>
      <c r="L2753" s="394"/>
      <c r="M2753" s="374">
        <f t="shared" si="39"/>
        <v>0</v>
      </c>
    </row>
    <row r="2754" spans="1:13" ht="20.149999999999999" customHeight="1">
      <c r="A2754" s="174"/>
      <c r="B2754" s="165"/>
      <c r="C2754" s="175"/>
      <c r="D2754" s="170"/>
      <c r="E2754" s="389" t="str">
        <f>IF(_xlfn.IFNA(VLOOKUP(D2754,FORMATS!$A$8:$B$43,2,FALSE),0)=0,"",VLOOKUP(D2754,FORMATS!$A$8:$B$43,2,FALSE))</f>
        <v/>
      </c>
      <c r="F2754" s="176"/>
      <c r="G2754" s="176"/>
      <c r="H2754" s="325"/>
      <c r="I2754" s="384"/>
      <c r="J2754" s="392"/>
      <c r="K2754" s="394"/>
      <c r="L2754" s="394"/>
      <c r="M2754" s="374">
        <f t="shared" si="39"/>
        <v>0</v>
      </c>
    </row>
    <row r="2755" spans="1:13" ht="20.149999999999999" customHeight="1">
      <c r="A2755" s="174"/>
      <c r="B2755" s="165"/>
      <c r="C2755" s="175"/>
      <c r="D2755" s="170"/>
      <c r="E2755" s="389" t="str">
        <f>IF(_xlfn.IFNA(VLOOKUP(D2755,FORMATS!$A$8:$B$43,2,FALSE),0)=0,"",VLOOKUP(D2755,FORMATS!$A$8:$B$43,2,FALSE))</f>
        <v/>
      </c>
      <c r="F2755" s="176"/>
      <c r="G2755" s="176"/>
      <c r="H2755" s="325"/>
      <c r="I2755" s="384"/>
      <c r="J2755" s="392"/>
      <c r="K2755" s="394"/>
      <c r="L2755" s="394"/>
      <c r="M2755" s="374">
        <f t="shared" si="39"/>
        <v>0</v>
      </c>
    </row>
    <row r="2756" spans="1:13" ht="20.149999999999999" customHeight="1">
      <c r="A2756" s="174"/>
      <c r="B2756" s="165"/>
      <c r="C2756" s="175"/>
      <c r="D2756" s="170"/>
      <c r="E2756" s="389" t="str">
        <f>IF(_xlfn.IFNA(VLOOKUP(D2756,FORMATS!$A$8:$B$43,2,FALSE),0)=0,"",VLOOKUP(D2756,FORMATS!$A$8:$B$43,2,FALSE))</f>
        <v/>
      </c>
      <c r="F2756" s="176"/>
      <c r="G2756" s="176"/>
      <c r="H2756" s="325"/>
      <c r="I2756" s="384"/>
      <c r="J2756" s="392"/>
      <c r="K2756" s="394"/>
      <c r="L2756" s="394"/>
      <c r="M2756" s="374">
        <f t="shared" si="39"/>
        <v>0</v>
      </c>
    </row>
    <row r="2757" spans="1:13" ht="20.149999999999999" customHeight="1">
      <c r="A2757" s="174"/>
      <c r="B2757" s="165"/>
      <c r="C2757" s="175"/>
      <c r="D2757" s="170"/>
      <c r="E2757" s="389" t="str">
        <f>IF(_xlfn.IFNA(VLOOKUP(D2757,FORMATS!$A$8:$B$43,2,FALSE),0)=0,"",VLOOKUP(D2757,FORMATS!$A$8:$B$43,2,FALSE))</f>
        <v/>
      </c>
      <c r="F2757" s="176"/>
      <c r="G2757" s="176"/>
      <c r="H2757" s="325"/>
      <c r="I2757" s="384"/>
      <c r="J2757" s="392"/>
      <c r="K2757" s="394"/>
      <c r="L2757" s="394"/>
      <c r="M2757" s="374">
        <f t="shared" si="39"/>
        <v>0</v>
      </c>
    </row>
    <row r="2758" spans="1:13" ht="20.149999999999999" customHeight="1">
      <c r="A2758" s="174"/>
      <c r="B2758" s="165"/>
      <c r="C2758" s="175"/>
      <c r="D2758" s="170"/>
      <c r="E2758" s="389" t="str">
        <f>IF(_xlfn.IFNA(VLOOKUP(D2758,FORMATS!$A$8:$B$43,2,FALSE),0)=0,"",VLOOKUP(D2758,FORMATS!$A$8:$B$43,2,FALSE))</f>
        <v/>
      </c>
      <c r="F2758" s="176"/>
      <c r="G2758" s="176"/>
      <c r="H2758" s="325"/>
      <c r="I2758" s="384"/>
      <c r="J2758" s="392"/>
      <c r="K2758" s="394"/>
      <c r="L2758" s="394"/>
      <c r="M2758" s="374">
        <f t="shared" si="39"/>
        <v>0</v>
      </c>
    </row>
    <row r="2759" spans="1:13" ht="20.149999999999999" customHeight="1">
      <c r="A2759" s="174"/>
      <c r="B2759" s="165"/>
      <c r="C2759" s="175"/>
      <c r="D2759" s="170"/>
      <c r="E2759" s="389" t="str">
        <f>IF(_xlfn.IFNA(VLOOKUP(D2759,FORMATS!$A$8:$B$43,2,FALSE),0)=0,"",VLOOKUP(D2759,FORMATS!$A$8:$B$43,2,FALSE))</f>
        <v/>
      </c>
      <c r="F2759" s="176"/>
      <c r="G2759" s="176"/>
      <c r="H2759" s="325"/>
      <c r="I2759" s="384"/>
      <c r="J2759" s="392"/>
      <c r="K2759" s="394"/>
      <c r="L2759" s="394"/>
      <c r="M2759" s="374">
        <f t="shared" si="39"/>
        <v>0</v>
      </c>
    </row>
    <row r="2760" spans="1:13" ht="20.149999999999999" customHeight="1">
      <c r="A2760" s="174"/>
      <c r="B2760" s="165"/>
      <c r="C2760" s="175"/>
      <c r="D2760" s="170"/>
      <c r="E2760" s="389" t="str">
        <f>IF(_xlfn.IFNA(VLOOKUP(D2760,FORMATS!$A$8:$B$43,2,FALSE),0)=0,"",VLOOKUP(D2760,FORMATS!$A$8:$B$43,2,FALSE))</f>
        <v/>
      </c>
      <c r="F2760" s="176"/>
      <c r="G2760" s="176"/>
      <c r="H2760" s="325"/>
      <c r="I2760" s="384"/>
      <c r="J2760" s="392"/>
      <c r="K2760" s="394"/>
      <c r="L2760" s="394"/>
      <c r="M2760" s="374">
        <f t="shared" si="39"/>
        <v>0</v>
      </c>
    </row>
    <row r="2761" spans="1:13" ht="20.149999999999999" customHeight="1">
      <c r="A2761" s="174"/>
      <c r="B2761" s="165"/>
      <c r="C2761" s="175"/>
      <c r="D2761" s="170"/>
      <c r="E2761" s="389" t="str">
        <f>IF(_xlfn.IFNA(VLOOKUP(D2761,FORMATS!$A$8:$B$43,2,FALSE),0)=0,"",VLOOKUP(D2761,FORMATS!$A$8:$B$43,2,FALSE))</f>
        <v/>
      </c>
      <c r="F2761" s="176"/>
      <c r="G2761" s="176"/>
      <c r="H2761" s="325"/>
      <c r="I2761" s="384"/>
      <c r="J2761" s="392"/>
      <c r="K2761" s="394"/>
      <c r="L2761" s="394"/>
      <c r="M2761" s="374">
        <f t="shared" si="39"/>
        <v>0</v>
      </c>
    </row>
    <row r="2762" spans="1:13" ht="20.149999999999999" customHeight="1">
      <c r="A2762" s="174"/>
      <c r="B2762" s="165"/>
      <c r="C2762" s="175"/>
      <c r="D2762" s="170"/>
      <c r="E2762" s="389" t="str">
        <f>IF(_xlfn.IFNA(VLOOKUP(D2762,FORMATS!$A$8:$B$43,2,FALSE),0)=0,"",VLOOKUP(D2762,FORMATS!$A$8:$B$43,2,FALSE))</f>
        <v/>
      </c>
      <c r="F2762" s="176"/>
      <c r="G2762" s="176"/>
      <c r="H2762" s="325"/>
      <c r="I2762" s="384"/>
      <c r="J2762" s="392"/>
      <c r="K2762" s="394"/>
      <c r="L2762" s="394"/>
      <c r="M2762" s="374">
        <f t="shared" si="39"/>
        <v>0</v>
      </c>
    </row>
    <row r="2763" spans="1:13" ht="20.149999999999999" customHeight="1">
      <c r="A2763" s="174"/>
      <c r="B2763" s="165"/>
      <c r="C2763" s="175"/>
      <c r="D2763" s="170"/>
      <c r="E2763" s="389" t="str">
        <f>IF(_xlfn.IFNA(VLOOKUP(D2763,FORMATS!$A$8:$B$43,2,FALSE),0)=0,"",VLOOKUP(D2763,FORMATS!$A$8:$B$43,2,FALSE))</f>
        <v/>
      </c>
      <c r="F2763" s="176"/>
      <c r="G2763" s="176"/>
      <c r="H2763" s="325"/>
      <c r="I2763" s="384"/>
      <c r="J2763" s="392"/>
      <c r="K2763" s="394"/>
      <c r="L2763" s="394"/>
      <c r="M2763" s="374">
        <f t="shared" si="39"/>
        <v>0</v>
      </c>
    </row>
    <row r="2764" spans="1:13" ht="20.149999999999999" customHeight="1">
      <c r="A2764" s="174"/>
      <c r="B2764" s="165"/>
      <c r="C2764" s="175"/>
      <c r="D2764" s="170"/>
      <c r="E2764" s="389" t="str">
        <f>IF(_xlfn.IFNA(VLOOKUP(D2764,FORMATS!$A$8:$B$43,2,FALSE),0)=0,"",VLOOKUP(D2764,FORMATS!$A$8:$B$43,2,FALSE))</f>
        <v/>
      </c>
      <c r="F2764" s="176"/>
      <c r="G2764" s="176"/>
      <c r="H2764" s="325"/>
      <c r="I2764" s="384"/>
      <c r="J2764" s="392"/>
      <c r="K2764" s="394"/>
      <c r="L2764" s="394"/>
      <c r="M2764" s="374">
        <f t="shared" si="39"/>
        <v>0</v>
      </c>
    </row>
    <row r="2765" spans="1:13" ht="20.149999999999999" customHeight="1">
      <c r="A2765" s="174"/>
      <c r="B2765" s="165"/>
      <c r="C2765" s="175"/>
      <c r="D2765" s="170"/>
      <c r="E2765" s="389" t="str">
        <f>IF(_xlfn.IFNA(VLOOKUP(D2765,FORMATS!$A$8:$B$43,2,FALSE),0)=0,"",VLOOKUP(D2765,FORMATS!$A$8:$B$43,2,FALSE))</f>
        <v/>
      </c>
      <c r="F2765" s="176"/>
      <c r="G2765" s="176"/>
      <c r="H2765" s="325"/>
      <c r="I2765" s="384"/>
      <c r="J2765" s="392"/>
      <c r="K2765" s="394"/>
      <c r="L2765" s="394"/>
      <c r="M2765" s="374">
        <f t="shared" si="39"/>
        <v>0</v>
      </c>
    </row>
    <row r="2766" spans="1:13" ht="20.149999999999999" customHeight="1">
      <c r="A2766" s="174"/>
      <c r="B2766" s="165"/>
      <c r="C2766" s="175"/>
      <c r="D2766" s="170"/>
      <c r="E2766" s="389" t="str">
        <f>IF(_xlfn.IFNA(VLOOKUP(D2766,FORMATS!$A$8:$B$43,2,FALSE),0)=0,"",VLOOKUP(D2766,FORMATS!$A$8:$B$43,2,FALSE))</f>
        <v/>
      </c>
      <c r="F2766" s="176"/>
      <c r="G2766" s="176"/>
      <c r="H2766" s="325"/>
      <c r="I2766" s="384"/>
      <c r="J2766" s="392"/>
      <c r="K2766" s="394"/>
      <c r="L2766" s="394"/>
      <c r="M2766" s="374">
        <f t="shared" si="39"/>
        <v>0</v>
      </c>
    </row>
    <row r="2767" spans="1:13" ht="20.149999999999999" customHeight="1">
      <c r="A2767" s="174"/>
      <c r="B2767" s="165"/>
      <c r="C2767" s="175"/>
      <c r="D2767" s="170"/>
      <c r="E2767" s="389" t="str">
        <f>IF(_xlfn.IFNA(VLOOKUP(D2767,FORMATS!$A$8:$B$43,2,FALSE),0)=0,"",VLOOKUP(D2767,FORMATS!$A$8:$B$43,2,FALSE))</f>
        <v/>
      </c>
      <c r="F2767" s="176"/>
      <c r="G2767" s="176"/>
      <c r="H2767" s="325"/>
      <c r="I2767" s="384"/>
      <c r="J2767" s="392"/>
      <c r="K2767" s="394"/>
      <c r="L2767" s="394"/>
      <c r="M2767" s="374">
        <f t="shared" si="39"/>
        <v>0</v>
      </c>
    </row>
    <row r="2768" spans="1:13" ht="20.149999999999999" customHeight="1">
      <c r="A2768" s="174"/>
      <c r="B2768" s="165"/>
      <c r="C2768" s="175"/>
      <c r="D2768" s="170"/>
      <c r="E2768" s="389" t="str">
        <f>IF(_xlfn.IFNA(VLOOKUP(D2768,FORMATS!$A$8:$B$43,2,FALSE),0)=0,"",VLOOKUP(D2768,FORMATS!$A$8:$B$43,2,FALSE))</f>
        <v/>
      </c>
      <c r="F2768" s="176"/>
      <c r="G2768" s="176"/>
      <c r="H2768" s="325"/>
      <c r="I2768" s="384"/>
      <c r="J2768" s="392"/>
      <c r="K2768" s="394"/>
      <c r="L2768" s="394"/>
      <c r="M2768" s="374">
        <f t="shared" si="39"/>
        <v>0</v>
      </c>
    </row>
    <row r="2769" spans="1:13" ht="20.149999999999999" customHeight="1">
      <c r="A2769" s="174"/>
      <c r="B2769" s="165"/>
      <c r="C2769" s="175"/>
      <c r="D2769" s="170"/>
      <c r="E2769" s="389" t="str">
        <f>IF(_xlfn.IFNA(VLOOKUP(D2769,FORMATS!$A$8:$B$43,2,FALSE),0)=0,"",VLOOKUP(D2769,FORMATS!$A$8:$B$43,2,FALSE))</f>
        <v/>
      </c>
      <c r="F2769" s="176"/>
      <c r="G2769" s="176"/>
      <c r="H2769" s="325"/>
      <c r="I2769" s="384"/>
      <c r="J2769" s="392"/>
      <c r="K2769" s="394"/>
      <c r="L2769" s="394"/>
      <c r="M2769" s="374">
        <f t="shared" si="39"/>
        <v>0</v>
      </c>
    </row>
    <row r="2770" spans="1:13" ht="20.149999999999999" customHeight="1">
      <c r="A2770" s="174"/>
      <c r="B2770" s="165"/>
      <c r="C2770" s="175"/>
      <c r="D2770" s="170"/>
      <c r="E2770" s="389" t="str">
        <f>IF(_xlfn.IFNA(VLOOKUP(D2770,FORMATS!$A$8:$B$43,2,FALSE),0)=0,"",VLOOKUP(D2770,FORMATS!$A$8:$B$43,2,FALSE))</f>
        <v/>
      </c>
      <c r="F2770" s="176"/>
      <c r="G2770" s="176"/>
      <c r="H2770" s="325"/>
      <c r="I2770" s="384"/>
      <c r="J2770" s="392"/>
      <c r="K2770" s="394"/>
      <c r="L2770" s="394"/>
      <c r="M2770" s="374">
        <f t="shared" si="39"/>
        <v>0</v>
      </c>
    </row>
    <row r="2771" spans="1:13" ht="20.149999999999999" customHeight="1">
      <c r="A2771" s="174"/>
      <c r="B2771" s="165"/>
      <c r="C2771" s="175"/>
      <c r="D2771" s="170"/>
      <c r="E2771" s="389" t="str">
        <f>IF(_xlfn.IFNA(VLOOKUP(D2771,FORMATS!$A$8:$B$43,2,FALSE),0)=0,"",VLOOKUP(D2771,FORMATS!$A$8:$B$43,2,FALSE))</f>
        <v/>
      </c>
      <c r="F2771" s="176"/>
      <c r="G2771" s="176"/>
      <c r="H2771" s="325"/>
      <c r="I2771" s="384"/>
      <c r="J2771" s="392"/>
      <c r="K2771" s="394"/>
      <c r="L2771" s="394"/>
      <c r="M2771" s="374">
        <f t="shared" si="39"/>
        <v>0</v>
      </c>
    </row>
    <row r="2772" spans="1:13" ht="20.149999999999999" customHeight="1">
      <c r="A2772" s="174"/>
      <c r="B2772" s="165"/>
      <c r="C2772" s="175"/>
      <c r="D2772" s="170"/>
      <c r="E2772" s="389" t="str">
        <f>IF(_xlfn.IFNA(VLOOKUP(D2772,FORMATS!$A$8:$B$43,2,FALSE),0)=0,"",VLOOKUP(D2772,FORMATS!$A$8:$B$43,2,FALSE))</f>
        <v/>
      </c>
      <c r="F2772" s="176"/>
      <c r="G2772" s="176"/>
      <c r="H2772" s="325"/>
      <c r="I2772" s="384"/>
      <c r="J2772" s="392"/>
      <c r="K2772" s="394"/>
      <c r="L2772" s="394"/>
      <c r="M2772" s="374">
        <f t="shared" ref="M2772:M2835" si="40">K2772-L2772</f>
        <v>0</v>
      </c>
    </row>
    <row r="2773" spans="1:13" ht="20.149999999999999" customHeight="1">
      <c r="A2773" s="174"/>
      <c r="B2773" s="165"/>
      <c r="C2773" s="175"/>
      <c r="D2773" s="170"/>
      <c r="E2773" s="389" t="str">
        <f>IF(_xlfn.IFNA(VLOOKUP(D2773,FORMATS!$A$8:$B$43,2,FALSE),0)=0,"",VLOOKUP(D2773,FORMATS!$A$8:$B$43,2,FALSE))</f>
        <v/>
      </c>
      <c r="F2773" s="176"/>
      <c r="G2773" s="176"/>
      <c r="H2773" s="325"/>
      <c r="I2773" s="384"/>
      <c r="J2773" s="392"/>
      <c r="K2773" s="394"/>
      <c r="L2773" s="394"/>
      <c r="M2773" s="374">
        <f t="shared" si="40"/>
        <v>0</v>
      </c>
    </row>
    <row r="2774" spans="1:13" ht="20.149999999999999" customHeight="1">
      <c r="A2774" s="174"/>
      <c r="B2774" s="165"/>
      <c r="C2774" s="175"/>
      <c r="D2774" s="170"/>
      <c r="E2774" s="389" t="str">
        <f>IF(_xlfn.IFNA(VLOOKUP(D2774,FORMATS!$A$8:$B$43,2,FALSE),0)=0,"",VLOOKUP(D2774,FORMATS!$A$8:$B$43,2,FALSE))</f>
        <v/>
      </c>
      <c r="F2774" s="176"/>
      <c r="G2774" s="176"/>
      <c r="H2774" s="325"/>
      <c r="I2774" s="384"/>
      <c r="J2774" s="392"/>
      <c r="K2774" s="394"/>
      <c r="L2774" s="394"/>
      <c r="M2774" s="374">
        <f t="shared" si="40"/>
        <v>0</v>
      </c>
    </row>
    <row r="2775" spans="1:13" ht="20.149999999999999" customHeight="1">
      <c r="A2775" s="174"/>
      <c r="B2775" s="165"/>
      <c r="C2775" s="175"/>
      <c r="D2775" s="170"/>
      <c r="E2775" s="389" t="str">
        <f>IF(_xlfn.IFNA(VLOOKUP(D2775,FORMATS!$A$8:$B$43,2,FALSE),0)=0,"",VLOOKUP(D2775,FORMATS!$A$8:$B$43,2,FALSE))</f>
        <v/>
      </c>
      <c r="F2775" s="176"/>
      <c r="G2775" s="176"/>
      <c r="H2775" s="325"/>
      <c r="I2775" s="384"/>
      <c r="J2775" s="392"/>
      <c r="K2775" s="394"/>
      <c r="L2775" s="394"/>
      <c r="M2775" s="374">
        <f t="shared" si="40"/>
        <v>0</v>
      </c>
    </row>
    <row r="2776" spans="1:13" ht="20.149999999999999" customHeight="1">
      <c r="A2776" s="174"/>
      <c r="B2776" s="165"/>
      <c r="C2776" s="175"/>
      <c r="D2776" s="170"/>
      <c r="E2776" s="389" t="str">
        <f>IF(_xlfn.IFNA(VLOOKUP(D2776,FORMATS!$A$8:$B$43,2,FALSE),0)=0,"",VLOOKUP(D2776,FORMATS!$A$8:$B$43,2,FALSE))</f>
        <v/>
      </c>
      <c r="F2776" s="176"/>
      <c r="G2776" s="176"/>
      <c r="H2776" s="325"/>
      <c r="I2776" s="384"/>
      <c r="J2776" s="392"/>
      <c r="K2776" s="394"/>
      <c r="L2776" s="394"/>
      <c r="M2776" s="374">
        <f t="shared" si="40"/>
        <v>0</v>
      </c>
    </row>
    <row r="2777" spans="1:13" ht="20.149999999999999" customHeight="1">
      <c r="A2777" s="174"/>
      <c r="B2777" s="165"/>
      <c r="C2777" s="175"/>
      <c r="D2777" s="170"/>
      <c r="E2777" s="389" t="str">
        <f>IF(_xlfn.IFNA(VLOOKUP(D2777,FORMATS!$A$8:$B$43,2,FALSE),0)=0,"",VLOOKUP(D2777,FORMATS!$A$8:$B$43,2,FALSE))</f>
        <v/>
      </c>
      <c r="F2777" s="176"/>
      <c r="G2777" s="176"/>
      <c r="H2777" s="325"/>
      <c r="I2777" s="384"/>
      <c r="J2777" s="392"/>
      <c r="K2777" s="394"/>
      <c r="L2777" s="394"/>
      <c r="M2777" s="374">
        <f t="shared" si="40"/>
        <v>0</v>
      </c>
    </row>
    <row r="2778" spans="1:13" ht="20.149999999999999" customHeight="1">
      <c r="A2778" s="174"/>
      <c r="B2778" s="165"/>
      <c r="C2778" s="175"/>
      <c r="D2778" s="170"/>
      <c r="E2778" s="389" t="str">
        <f>IF(_xlfn.IFNA(VLOOKUP(D2778,FORMATS!$A$8:$B$43,2,FALSE),0)=0,"",VLOOKUP(D2778,FORMATS!$A$8:$B$43,2,FALSE))</f>
        <v/>
      </c>
      <c r="F2778" s="176"/>
      <c r="G2778" s="176"/>
      <c r="H2778" s="325"/>
      <c r="I2778" s="384"/>
      <c r="J2778" s="392"/>
      <c r="K2778" s="394"/>
      <c r="L2778" s="394"/>
      <c r="M2778" s="374">
        <f t="shared" si="40"/>
        <v>0</v>
      </c>
    </row>
    <row r="2779" spans="1:13" ht="20.149999999999999" customHeight="1">
      <c r="A2779" s="174"/>
      <c r="B2779" s="165"/>
      <c r="C2779" s="175"/>
      <c r="D2779" s="170"/>
      <c r="E2779" s="389" t="str">
        <f>IF(_xlfn.IFNA(VLOOKUP(D2779,FORMATS!$A$8:$B$43,2,FALSE),0)=0,"",VLOOKUP(D2779,FORMATS!$A$8:$B$43,2,FALSE))</f>
        <v/>
      </c>
      <c r="F2779" s="176"/>
      <c r="G2779" s="176"/>
      <c r="H2779" s="325"/>
      <c r="I2779" s="384"/>
      <c r="J2779" s="392"/>
      <c r="K2779" s="394"/>
      <c r="L2779" s="394"/>
      <c r="M2779" s="374">
        <f t="shared" si="40"/>
        <v>0</v>
      </c>
    </row>
    <row r="2780" spans="1:13" ht="20.149999999999999" customHeight="1">
      <c r="A2780" s="174"/>
      <c r="B2780" s="165"/>
      <c r="C2780" s="175"/>
      <c r="D2780" s="170"/>
      <c r="E2780" s="389" t="str">
        <f>IF(_xlfn.IFNA(VLOOKUP(D2780,FORMATS!$A$8:$B$43,2,FALSE),0)=0,"",VLOOKUP(D2780,FORMATS!$A$8:$B$43,2,FALSE))</f>
        <v/>
      </c>
      <c r="F2780" s="176"/>
      <c r="G2780" s="176"/>
      <c r="H2780" s="325"/>
      <c r="I2780" s="384"/>
      <c r="J2780" s="392"/>
      <c r="K2780" s="394"/>
      <c r="L2780" s="394"/>
      <c r="M2780" s="374">
        <f t="shared" si="40"/>
        <v>0</v>
      </c>
    </row>
    <row r="2781" spans="1:13" ht="20.149999999999999" customHeight="1">
      <c r="A2781" s="174"/>
      <c r="B2781" s="165"/>
      <c r="C2781" s="175"/>
      <c r="D2781" s="170"/>
      <c r="E2781" s="389" t="str">
        <f>IF(_xlfn.IFNA(VLOOKUP(D2781,FORMATS!$A$8:$B$43,2,FALSE),0)=0,"",VLOOKUP(D2781,FORMATS!$A$8:$B$43,2,FALSE))</f>
        <v/>
      </c>
      <c r="F2781" s="176"/>
      <c r="G2781" s="176"/>
      <c r="H2781" s="325"/>
      <c r="I2781" s="384"/>
      <c r="J2781" s="392"/>
      <c r="K2781" s="394"/>
      <c r="L2781" s="394"/>
      <c r="M2781" s="374">
        <f t="shared" si="40"/>
        <v>0</v>
      </c>
    </row>
    <row r="2782" spans="1:13" ht="20.149999999999999" customHeight="1">
      <c r="A2782" s="174"/>
      <c r="B2782" s="165"/>
      <c r="C2782" s="175"/>
      <c r="D2782" s="170"/>
      <c r="E2782" s="389" t="str">
        <f>IF(_xlfn.IFNA(VLOOKUP(D2782,FORMATS!$A$8:$B$43,2,FALSE),0)=0,"",VLOOKUP(D2782,FORMATS!$A$8:$B$43,2,FALSE))</f>
        <v/>
      </c>
      <c r="F2782" s="176"/>
      <c r="G2782" s="176"/>
      <c r="H2782" s="325"/>
      <c r="I2782" s="384"/>
      <c r="J2782" s="392"/>
      <c r="K2782" s="394"/>
      <c r="L2782" s="394"/>
      <c r="M2782" s="374">
        <f t="shared" si="40"/>
        <v>0</v>
      </c>
    </row>
    <row r="2783" spans="1:13" ht="20.149999999999999" customHeight="1">
      <c r="A2783" s="174"/>
      <c r="B2783" s="165"/>
      <c r="C2783" s="175"/>
      <c r="D2783" s="170"/>
      <c r="E2783" s="389" t="str">
        <f>IF(_xlfn.IFNA(VLOOKUP(D2783,FORMATS!$A$8:$B$43,2,FALSE),0)=0,"",VLOOKUP(D2783,FORMATS!$A$8:$B$43,2,FALSE))</f>
        <v/>
      </c>
      <c r="F2783" s="176"/>
      <c r="G2783" s="176"/>
      <c r="H2783" s="325"/>
      <c r="I2783" s="384"/>
      <c r="J2783" s="392"/>
      <c r="K2783" s="394"/>
      <c r="L2783" s="394"/>
      <c r="M2783" s="374">
        <f t="shared" si="40"/>
        <v>0</v>
      </c>
    </row>
    <row r="2784" spans="1:13" ht="20.149999999999999" customHeight="1">
      <c r="A2784" s="174"/>
      <c r="B2784" s="165"/>
      <c r="C2784" s="175"/>
      <c r="D2784" s="170"/>
      <c r="E2784" s="389" t="str">
        <f>IF(_xlfn.IFNA(VLOOKUP(D2784,FORMATS!$A$8:$B$43,2,FALSE),0)=0,"",VLOOKUP(D2784,FORMATS!$A$8:$B$43,2,FALSE))</f>
        <v/>
      </c>
      <c r="F2784" s="176"/>
      <c r="G2784" s="176"/>
      <c r="H2784" s="325"/>
      <c r="I2784" s="384"/>
      <c r="J2784" s="392"/>
      <c r="K2784" s="394"/>
      <c r="L2784" s="394"/>
      <c r="M2784" s="374">
        <f t="shared" si="40"/>
        <v>0</v>
      </c>
    </row>
    <row r="2785" spans="1:13" ht="20.149999999999999" customHeight="1">
      <c r="A2785" s="174"/>
      <c r="B2785" s="165"/>
      <c r="C2785" s="175"/>
      <c r="D2785" s="170"/>
      <c r="E2785" s="389" t="str">
        <f>IF(_xlfn.IFNA(VLOOKUP(D2785,FORMATS!$A$8:$B$43,2,FALSE),0)=0,"",VLOOKUP(D2785,FORMATS!$A$8:$B$43,2,FALSE))</f>
        <v/>
      </c>
      <c r="F2785" s="176"/>
      <c r="G2785" s="176"/>
      <c r="H2785" s="325"/>
      <c r="I2785" s="384"/>
      <c r="J2785" s="392"/>
      <c r="K2785" s="394"/>
      <c r="L2785" s="394"/>
      <c r="M2785" s="374">
        <f t="shared" si="40"/>
        <v>0</v>
      </c>
    </row>
    <row r="2786" spans="1:13" ht="20.149999999999999" customHeight="1">
      <c r="A2786" s="174"/>
      <c r="B2786" s="165"/>
      <c r="C2786" s="175"/>
      <c r="D2786" s="170"/>
      <c r="E2786" s="389" t="str">
        <f>IF(_xlfn.IFNA(VLOOKUP(D2786,FORMATS!$A$8:$B$43,2,FALSE),0)=0,"",VLOOKUP(D2786,FORMATS!$A$8:$B$43,2,FALSE))</f>
        <v/>
      </c>
      <c r="F2786" s="176"/>
      <c r="G2786" s="176"/>
      <c r="H2786" s="325"/>
      <c r="I2786" s="384"/>
      <c r="J2786" s="392"/>
      <c r="K2786" s="394"/>
      <c r="L2786" s="394"/>
      <c r="M2786" s="374">
        <f t="shared" si="40"/>
        <v>0</v>
      </c>
    </row>
    <row r="2787" spans="1:13" ht="20.149999999999999" customHeight="1">
      <c r="A2787" s="174"/>
      <c r="B2787" s="165"/>
      <c r="C2787" s="175"/>
      <c r="D2787" s="170"/>
      <c r="E2787" s="389" t="str">
        <f>IF(_xlfn.IFNA(VLOOKUP(D2787,FORMATS!$A$8:$B$43,2,FALSE),0)=0,"",VLOOKUP(D2787,FORMATS!$A$8:$B$43,2,FALSE))</f>
        <v/>
      </c>
      <c r="F2787" s="176"/>
      <c r="G2787" s="176"/>
      <c r="H2787" s="325"/>
      <c r="I2787" s="384"/>
      <c r="J2787" s="392"/>
      <c r="K2787" s="394"/>
      <c r="L2787" s="394"/>
      <c r="M2787" s="374">
        <f t="shared" si="40"/>
        <v>0</v>
      </c>
    </row>
    <row r="2788" spans="1:13" ht="20.149999999999999" customHeight="1">
      <c r="A2788" s="174"/>
      <c r="B2788" s="165"/>
      <c r="C2788" s="175"/>
      <c r="D2788" s="170"/>
      <c r="E2788" s="389" t="str">
        <f>IF(_xlfn.IFNA(VLOOKUP(D2788,FORMATS!$A$8:$B$43,2,FALSE),0)=0,"",VLOOKUP(D2788,FORMATS!$A$8:$B$43,2,FALSE))</f>
        <v/>
      </c>
      <c r="F2788" s="176"/>
      <c r="G2788" s="176"/>
      <c r="H2788" s="325"/>
      <c r="I2788" s="384"/>
      <c r="J2788" s="392"/>
      <c r="K2788" s="394"/>
      <c r="L2788" s="394"/>
      <c r="M2788" s="374">
        <f t="shared" si="40"/>
        <v>0</v>
      </c>
    </row>
    <row r="2789" spans="1:13" ht="20.149999999999999" customHeight="1">
      <c r="A2789" s="174"/>
      <c r="B2789" s="165"/>
      <c r="C2789" s="175"/>
      <c r="D2789" s="170"/>
      <c r="E2789" s="389" t="str">
        <f>IF(_xlfn.IFNA(VLOOKUP(D2789,FORMATS!$A$8:$B$43,2,FALSE),0)=0,"",VLOOKUP(D2789,FORMATS!$A$8:$B$43,2,FALSE))</f>
        <v/>
      </c>
      <c r="F2789" s="176"/>
      <c r="G2789" s="176"/>
      <c r="H2789" s="325"/>
      <c r="I2789" s="384"/>
      <c r="J2789" s="392"/>
      <c r="K2789" s="394"/>
      <c r="L2789" s="394"/>
      <c r="M2789" s="374">
        <f t="shared" si="40"/>
        <v>0</v>
      </c>
    </row>
    <row r="2790" spans="1:13" ht="20.149999999999999" customHeight="1">
      <c r="A2790" s="174"/>
      <c r="B2790" s="165"/>
      <c r="C2790" s="175"/>
      <c r="D2790" s="170"/>
      <c r="E2790" s="389" t="str">
        <f>IF(_xlfn.IFNA(VLOOKUP(D2790,FORMATS!$A$8:$B$43,2,FALSE),0)=0,"",VLOOKUP(D2790,FORMATS!$A$8:$B$43,2,FALSE))</f>
        <v/>
      </c>
      <c r="F2790" s="176"/>
      <c r="G2790" s="176"/>
      <c r="H2790" s="325"/>
      <c r="I2790" s="384"/>
      <c r="J2790" s="392"/>
      <c r="K2790" s="394"/>
      <c r="L2790" s="394"/>
      <c r="M2790" s="374">
        <f t="shared" si="40"/>
        <v>0</v>
      </c>
    </row>
    <row r="2791" spans="1:13" ht="20.149999999999999" customHeight="1">
      <c r="A2791" s="174"/>
      <c r="B2791" s="165"/>
      <c r="C2791" s="175"/>
      <c r="D2791" s="170"/>
      <c r="E2791" s="389" t="str">
        <f>IF(_xlfn.IFNA(VLOOKUP(D2791,FORMATS!$A$8:$B$43,2,FALSE),0)=0,"",VLOOKUP(D2791,FORMATS!$A$8:$B$43,2,FALSE))</f>
        <v/>
      </c>
      <c r="F2791" s="176"/>
      <c r="G2791" s="176"/>
      <c r="H2791" s="325"/>
      <c r="I2791" s="384"/>
      <c r="J2791" s="392"/>
      <c r="K2791" s="394"/>
      <c r="L2791" s="394"/>
      <c r="M2791" s="374">
        <f t="shared" si="40"/>
        <v>0</v>
      </c>
    </row>
    <row r="2792" spans="1:13" ht="20.149999999999999" customHeight="1">
      <c r="A2792" s="174"/>
      <c r="B2792" s="165"/>
      <c r="C2792" s="175"/>
      <c r="D2792" s="170"/>
      <c r="E2792" s="389" t="str">
        <f>IF(_xlfn.IFNA(VLOOKUP(D2792,FORMATS!$A$8:$B$43,2,FALSE),0)=0,"",VLOOKUP(D2792,FORMATS!$A$8:$B$43,2,FALSE))</f>
        <v/>
      </c>
      <c r="F2792" s="176"/>
      <c r="G2792" s="176"/>
      <c r="H2792" s="325"/>
      <c r="I2792" s="384"/>
      <c r="J2792" s="392"/>
      <c r="K2792" s="394"/>
      <c r="L2792" s="394"/>
      <c r="M2792" s="374">
        <f t="shared" si="40"/>
        <v>0</v>
      </c>
    </row>
    <row r="2793" spans="1:13" ht="20.149999999999999" customHeight="1">
      <c r="A2793" s="174"/>
      <c r="B2793" s="165"/>
      <c r="C2793" s="175"/>
      <c r="D2793" s="170"/>
      <c r="E2793" s="389" t="str">
        <f>IF(_xlfn.IFNA(VLOOKUP(D2793,FORMATS!$A$8:$B$43,2,FALSE),0)=0,"",VLOOKUP(D2793,FORMATS!$A$8:$B$43,2,FALSE))</f>
        <v/>
      </c>
      <c r="F2793" s="176"/>
      <c r="G2793" s="176"/>
      <c r="H2793" s="325"/>
      <c r="I2793" s="384"/>
      <c r="J2793" s="392"/>
      <c r="K2793" s="394"/>
      <c r="L2793" s="394"/>
      <c r="M2793" s="374">
        <f t="shared" si="40"/>
        <v>0</v>
      </c>
    </row>
    <row r="2794" spans="1:13" ht="20.149999999999999" customHeight="1">
      <c r="A2794" s="174"/>
      <c r="B2794" s="165"/>
      <c r="C2794" s="175"/>
      <c r="D2794" s="170"/>
      <c r="E2794" s="389" t="str">
        <f>IF(_xlfn.IFNA(VLOOKUP(D2794,FORMATS!$A$8:$B$43,2,FALSE),0)=0,"",VLOOKUP(D2794,FORMATS!$A$8:$B$43,2,FALSE))</f>
        <v/>
      </c>
      <c r="F2794" s="176"/>
      <c r="G2794" s="176"/>
      <c r="H2794" s="325"/>
      <c r="I2794" s="384"/>
      <c r="J2794" s="392"/>
      <c r="K2794" s="394"/>
      <c r="L2794" s="394"/>
      <c r="M2794" s="374">
        <f t="shared" si="40"/>
        <v>0</v>
      </c>
    </row>
    <row r="2795" spans="1:13" ht="20.149999999999999" customHeight="1">
      <c r="A2795" s="174"/>
      <c r="B2795" s="165"/>
      <c r="C2795" s="175"/>
      <c r="D2795" s="170"/>
      <c r="E2795" s="389" t="str">
        <f>IF(_xlfn.IFNA(VLOOKUP(D2795,FORMATS!$A$8:$B$43,2,FALSE),0)=0,"",VLOOKUP(D2795,FORMATS!$A$8:$B$43,2,FALSE))</f>
        <v/>
      </c>
      <c r="F2795" s="176"/>
      <c r="G2795" s="176"/>
      <c r="H2795" s="325"/>
      <c r="I2795" s="384"/>
      <c r="J2795" s="392"/>
      <c r="K2795" s="394"/>
      <c r="L2795" s="394"/>
      <c r="M2795" s="374">
        <f t="shared" si="40"/>
        <v>0</v>
      </c>
    </row>
    <row r="2796" spans="1:13" ht="20.149999999999999" customHeight="1">
      <c r="A2796" s="174"/>
      <c r="B2796" s="165"/>
      <c r="C2796" s="175"/>
      <c r="D2796" s="170"/>
      <c r="E2796" s="389" t="str">
        <f>IF(_xlfn.IFNA(VLOOKUP(D2796,FORMATS!$A$8:$B$43,2,FALSE),0)=0,"",VLOOKUP(D2796,FORMATS!$A$8:$B$43,2,FALSE))</f>
        <v/>
      </c>
      <c r="F2796" s="176"/>
      <c r="G2796" s="176"/>
      <c r="H2796" s="325"/>
      <c r="I2796" s="384"/>
      <c r="J2796" s="392"/>
      <c r="K2796" s="394"/>
      <c r="L2796" s="394"/>
      <c r="M2796" s="374">
        <f t="shared" si="40"/>
        <v>0</v>
      </c>
    </row>
    <row r="2797" spans="1:13" ht="20.149999999999999" customHeight="1">
      <c r="A2797" s="174"/>
      <c r="B2797" s="165"/>
      <c r="C2797" s="175"/>
      <c r="D2797" s="170"/>
      <c r="E2797" s="389" t="str">
        <f>IF(_xlfn.IFNA(VLOOKUP(D2797,FORMATS!$A$8:$B$43,2,FALSE),0)=0,"",VLOOKUP(D2797,FORMATS!$A$8:$B$43,2,FALSE))</f>
        <v/>
      </c>
      <c r="F2797" s="176"/>
      <c r="G2797" s="176"/>
      <c r="H2797" s="325"/>
      <c r="I2797" s="384"/>
      <c r="J2797" s="392"/>
      <c r="K2797" s="394"/>
      <c r="L2797" s="394"/>
      <c r="M2797" s="374">
        <f t="shared" si="40"/>
        <v>0</v>
      </c>
    </row>
    <row r="2798" spans="1:13" ht="20.149999999999999" customHeight="1">
      <c r="A2798" s="174"/>
      <c r="B2798" s="165"/>
      <c r="C2798" s="175"/>
      <c r="D2798" s="170"/>
      <c r="E2798" s="389" t="str">
        <f>IF(_xlfn.IFNA(VLOOKUP(D2798,FORMATS!$A$8:$B$43,2,FALSE),0)=0,"",VLOOKUP(D2798,FORMATS!$A$8:$B$43,2,FALSE))</f>
        <v/>
      </c>
      <c r="F2798" s="176"/>
      <c r="G2798" s="176"/>
      <c r="H2798" s="325"/>
      <c r="I2798" s="384"/>
      <c r="J2798" s="392"/>
      <c r="K2798" s="394"/>
      <c r="L2798" s="394"/>
      <c r="M2798" s="374">
        <f t="shared" si="40"/>
        <v>0</v>
      </c>
    </row>
    <row r="2799" spans="1:13" ht="20.149999999999999" customHeight="1">
      <c r="A2799" s="174"/>
      <c r="B2799" s="165"/>
      <c r="C2799" s="175"/>
      <c r="D2799" s="170"/>
      <c r="E2799" s="389" t="str">
        <f>IF(_xlfn.IFNA(VLOOKUP(D2799,FORMATS!$A$8:$B$43,2,FALSE),0)=0,"",VLOOKUP(D2799,FORMATS!$A$8:$B$43,2,FALSE))</f>
        <v/>
      </c>
      <c r="F2799" s="176"/>
      <c r="G2799" s="176"/>
      <c r="H2799" s="325"/>
      <c r="I2799" s="384"/>
      <c r="J2799" s="392"/>
      <c r="K2799" s="394"/>
      <c r="L2799" s="394"/>
      <c r="M2799" s="374">
        <f t="shared" si="40"/>
        <v>0</v>
      </c>
    </row>
    <row r="2800" spans="1:13" ht="20.149999999999999" customHeight="1">
      <c r="A2800" s="174"/>
      <c r="B2800" s="165"/>
      <c r="C2800" s="175"/>
      <c r="D2800" s="170"/>
      <c r="E2800" s="389" t="str">
        <f>IF(_xlfn.IFNA(VLOOKUP(D2800,FORMATS!$A$8:$B$43,2,FALSE),0)=0,"",VLOOKUP(D2800,FORMATS!$A$8:$B$43,2,FALSE))</f>
        <v/>
      </c>
      <c r="F2800" s="176"/>
      <c r="G2800" s="176"/>
      <c r="H2800" s="325"/>
      <c r="I2800" s="384"/>
      <c r="J2800" s="392"/>
      <c r="K2800" s="394"/>
      <c r="L2800" s="394"/>
      <c r="M2800" s="374">
        <f t="shared" si="40"/>
        <v>0</v>
      </c>
    </row>
    <row r="2801" spans="1:13" ht="20.149999999999999" customHeight="1">
      <c r="A2801" s="174"/>
      <c r="B2801" s="165"/>
      <c r="C2801" s="175"/>
      <c r="D2801" s="170"/>
      <c r="E2801" s="389" t="str">
        <f>IF(_xlfn.IFNA(VLOOKUP(D2801,FORMATS!$A$8:$B$43,2,FALSE),0)=0,"",VLOOKUP(D2801,FORMATS!$A$8:$B$43,2,FALSE))</f>
        <v/>
      </c>
      <c r="F2801" s="176"/>
      <c r="G2801" s="176"/>
      <c r="H2801" s="325"/>
      <c r="I2801" s="384"/>
      <c r="J2801" s="392"/>
      <c r="K2801" s="394"/>
      <c r="L2801" s="394"/>
      <c r="M2801" s="374">
        <f t="shared" si="40"/>
        <v>0</v>
      </c>
    </row>
    <row r="2802" spans="1:13" ht="20.149999999999999" customHeight="1">
      <c r="A2802" s="174"/>
      <c r="B2802" s="165"/>
      <c r="C2802" s="175"/>
      <c r="D2802" s="170"/>
      <c r="E2802" s="389" t="str">
        <f>IF(_xlfn.IFNA(VLOOKUP(D2802,FORMATS!$A$8:$B$43,2,FALSE),0)=0,"",VLOOKUP(D2802,FORMATS!$A$8:$B$43,2,FALSE))</f>
        <v/>
      </c>
      <c r="F2802" s="176"/>
      <c r="G2802" s="176"/>
      <c r="H2802" s="325"/>
      <c r="I2802" s="384"/>
      <c r="J2802" s="392"/>
      <c r="K2802" s="394"/>
      <c r="L2802" s="394"/>
      <c r="M2802" s="374">
        <f t="shared" si="40"/>
        <v>0</v>
      </c>
    </row>
    <row r="2803" spans="1:13" ht="20.149999999999999" customHeight="1">
      <c r="A2803" s="174"/>
      <c r="B2803" s="165"/>
      <c r="C2803" s="175"/>
      <c r="D2803" s="170"/>
      <c r="E2803" s="389" t="str">
        <f>IF(_xlfn.IFNA(VLOOKUP(D2803,FORMATS!$A$8:$B$43,2,FALSE),0)=0,"",VLOOKUP(D2803,FORMATS!$A$8:$B$43,2,FALSE))</f>
        <v/>
      </c>
      <c r="F2803" s="176"/>
      <c r="G2803" s="176"/>
      <c r="H2803" s="325"/>
      <c r="I2803" s="384"/>
      <c r="J2803" s="392"/>
      <c r="K2803" s="394"/>
      <c r="L2803" s="394"/>
      <c r="M2803" s="374">
        <f t="shared" si="40"/>
        <v>0</v>
      </c>
    </row>
    <row r="2804" spans="1:13" ht="20.149999999999999" customHeight="1">
      <c r="A2804" s="174"/>
      <c r="B2804" s="165"/>
      <c r="C2804" s="175"/>
      <c r="D2804" s="170"/>
      <c r="E2804" s="389" t="str">
        <f>IF(_xlfn.IFNA(VLOOKUP(D2804,FORMATS!$A$8:$B$43,2,FALSE),0)=0,"",VLOOKUP(D2804,FORMATS!$A$8:$B$43,2,FALSE))</f>
        <v/>
      </c>
      <c r="F2804" s="176"/>
      <c r="G2804" s="176"/>
      <c r="H2804" s="325"/>
      <c r="I2804" s="384"/>
      <c r="J2804" s="392"/>
      <c r="K2804" s="394"/>
      <c r="L2804" s="394"/>
      <c r="M2804" s="374">
        <f t="shared" si="40"/>
        <v>0</v>
      </c>
    </row>
    <row r="2805" spans="1:13" ht="20.149999999999999" customHeight="1">
      <c r="A2805" s="174"/>
      <c r="B2805" s="165"/>
      <c r="C2805" s="175"/>
      <c r="D2805" s="170"/>
      <c r="E2805" s="389" t="str">
        <f>IF(_xlfn.IFNA(VLOOKUP(D2805,FORMATS!$A$8:$B$43,2,FALSE),0)=0,"",VLOOKUP(D2805,FORMATS!$A$8:$B$43,2,FALSE))</f>
        <v/>
      </c>
      <c r="F2805" s="176"/>
      <c r="G2805" s="176"/>
      <c r="H2805" s="325"/>
      <c r="I2805" s="384"/>
      <c r="J2805" s="392"/>
      <c r="K2805" s="394"/>
      <c r="L2805" s="394"/>
      <c r="M2805" s="374">
        <f t="shared" si="40"/>
        <v>0</v>
      </c>
    </row>
    <row r="2806" spans="1:13" ht="20.149999999999999" customHeight="1">
      <c r="A2806" s="174"/>
      <c r="B2806" s="165"/>
      <c r="C2806" s="175"/>
      <c r="D2806" s="170"/>
      <c r="E2806" s="389" t="str">
        <f>IF(_xlfn.IFNA(VLOOKUP(D2806,FORMATS!$A$8:$B$43,2,FALSE),0)=0,"",VLOOKUP(D2806,FORMATS!$A$8:$B$43,2,FALSE))</f>
        <v/>
      </c>
      <c r="F2806" s="176"/>
      <c r="G2806" s="176"/>
      <c r="H2806" s="325"/>
      <c r="I2806" s="384"/>
      <c r="J2806" s="392"/>
      <c r="K2806" s="394"/>
      <c r="L2806" s="394"/>
      <c r="M2806" s="374">
        <f t="shared" si="40"/>
        <v>0</v>
      </c>
    </row>
    <row r="2807" spans="1:13" ht="20.149999999999999" customHeight="1">
      <c r="A2807" s="174"/>
      <c r="B2807" s="165"/>
      <c r="C2807" s="175"/>
      <c r="D2807" s="170"/>
      <c r="E2807" s="389" t="str">
        <f>IF(_xlfn.IFNA(VLOOKUP(D2807,FORMATS!$A$8:$B$43,2,FALSE),0)=0,"",VLOOKUP(D2807,FORMATS!$A$8:$B$43,2,FALSE))</f>
        <v/>
      </c>
      <c r="F2807" s="176"/>
      <c r="G2807" s="176"/>
      <c r="H2807" s="325"/>
      <c r="I2807" s="384"/>
      <c r="J2807" s="392"/>
      <c r="K2807" s="394"/>
      <c r="L2807" s="394"/>
      <c r="M2807" s="374">
        <f t="shared" si="40"/>
        <v>0</v>
      </c>
    </row>
    <row r="2808" spans="1:13" ht="20.149999999999999" customHeight="1">
      <c r="A2808" s="174"/>
      <c r="B2808" s="165"/>
      <c r="C2808" s="175"/>
      <c r="D2808" s="170"/>
      <c r="E2808" s="389" t="str">
        <f>IF(_xlfn.IFNA(VLOOKUP(D2808,FORMATS!$A$8:$B$43,2,FALSE),0)=0,"",VLOOKUP(D2808,FORMATS!$A$8:$B$43,2,FALSE))</f>
        <v/>
      </c>
      <c r="F2808" s="176"/>
      <c r="G2808" s="176"/>
      <c r="H2808" s="325"/>
      <c r="I2808" s="384"/>
      <c r="J2808" s="392"/>
      <c r="K2808" s="394"/>
      <c r="L2808" s="394"/>
      <c r="M2808" s="374">
        <f t="shared" si="40"/>
        <v>0</v>
      </c>
    </row>
    <row r="2809" spans="1:13" ht="20.149999999999999" customHeight="1">
      <c r="A2809" s="174"/>
      <c r="B2809" s="165"/>
      <c r="C2809" s="175"/>
      <c r="D2809" s="170"/>
      <c r="E2809" s="389" t="str">
        <f>IF(_xlfn.IFNA(VLOOKUP(D2809,FORMATS!$A$8:$B$43,2,FALSE),0)=0,"",VLOOKUP(D2809,FORMATS!$A$8:$B$43,2,FALSE))</f>
        <v/>
      </c>
      <c r="F2809" s="176"/>
      <c r="G2809" s="176"/>
      <c r="H2809" s="325"/>
      <c r="I2809" s="384"/>
      <c r="J2809" s="392"/>
      <c r="K2809" s="394"/>
      <c r="L2809" s="394"/>
      <c r="M2809" s="374">
        <f t="shared" si="40"/>
        <v>0</v>
      </c>
    </row>
    <row r="2810" spans="1:13" ht="20.149999999999999" customHeight="1">
      <c r="A2810" s="174"/>
      <c r="B2810" s="165"/>
      <c r="C2810" s="175"/>
      <c r="D2810" s="170"/>
      <c r="E2810" s="389" t="str">
        <f>IF(_xlfn.IFNA(VLOOKUP(D2810,FORMATS!$A$8:$B$43,2,FALSE),0)=0,"",VLOOKUP(D2810,FORMATS!$A$8:$B$43,2,FALSE))</f>
        <v/>
      </c>
      <c r="F2810" s="176"/>
      <c r="G2810" s="176"/>
      <c r="H2810" s="325"/>
      <c r="I2810" s="384"/>
      <c r="J2810" s="392"/>
      <c r="K2810" s="394"/>
      <c r="L2810" s="394"/>
      <c r="M2810" s="374">
        <f t="shared" si="40"/>
        <v>0</v>
      </c>
    </row>
    <row r="2811" spans="1:13" ht="20.149999999999999" customHeight="1">
      <c r="A2811" s="174"/>
      <c r="B2811" s="165"/>
      <c r="C2811" s="175"/>
      <c r="D2811" s="170"/>
      <c r="E2811" s="389" t="str">
        <f>IF(_xlfn.IFNA(VLOOKUP(D2811,FORMATS!$A$8:$B$43,2,FALSE),0)=0,"",VLOOKUP(D2811,FORMATS!$A$8:$B$43,2,FALSE))</f>
        <v/>
      </c>
      <c r="F2811" s="176"/>
      <c r="G2811" s="176"/>
      <c r="H2811" s="325"/>
      <c r="I2811" s="384"/>
      <c r="J2811" s="392"/>
      <c r="K2811" s="394"/>
      <c r="L2811" s="394"/>
      <c r="M2811" s="374">
        <f t="shared" si="40"/>
        <v>0</v>
      </c>
    </row>
    <row r="2812" spans="1:13" ht="20.149999999999999" customHeight="1">
      <c r="A2812" s="174"/>
      <c r="B2812" s="165"/>
      <c r="C2812" s="175"/>
      <c r="D2812" s="170"/>
      <c r="E2812" s="389" t="str">
        <f>IF(_xlfn.IFNA(VLOOKUP(D2812,FORMATS!$A$8:$B$43,2,FALSE),0)=0,"",VLOOKUP(D2812,FORMATS!$A$8:$B$43,2,FALSE))</f>
        <v/>
      </c>
      <c r="F2812" s="176"/>
      <c r="G2812" s="176"/>
      <c r="H2812" s="325"/>
      <c r="I2812" s="384"/>
      <c r="J2812" s="392"/>
      <c r="K2812" s="394"/>
      <c r="L2812" s="394"/>
      <c r="M2812" s="374">
        <f t="shared" si="40"/>
        <v>0</v>
      </c>
    </row>
    <row r="2813" spans="1:13" ht="20.149999999999999" customHeight="1">
      <c r="A2813" s="174"/>
      <c r="B2813" s="165"/>
      <c r="C2813" s="175"/>
      <c r="D2813" s="170"/>
      <c r="E2813" s="389" t="str">
        <f>IF(_xlfn.IFNA(VLOOKUP(D2813,FORMATS!$A$8:$B$43,2,FALSE),0)=0,"",VLOOKUP(D2813,FORMATS!$A$8:$B$43,2,FALSE))</f>
        <v/>
      </c>
      <c r="F2813" s="176"/>
      <c r="G2813" s="176"/>
      <c r="H2813" s="325"/>
      <c r="I2813" s="384"/>
      <c r="J2813" s="392"/>
      <c r="K2813" s="394"/>
      <c r="L2813" s="394"/>
      <c r="M2813" s="374">
        <f t="shared" si="40"/>
        <v>0</v>
      </c>
    </row>
    <row r="2814" spans="1:13" ht="20.149999999999999" customHeight="1">
      <c r="A2814" s="174"/>
      <c r="B2814" s="165"/>
      <c r="C2814" s="175"/>
      <c r="D2814" s="170"/>
      <c r="E2814" s="389" t="str">
        <f>IF(_xlfn.IFNA(VLOOKUP(D2814,FORMATS!$A$8:$B$43,2,FALSE),0)=0,"",VLOOKUP(D2814,FORMATS!$A$8:$B$43,2,FALSE))</f>
        <v/>
      </c>
      <c r="F2814" s="176"/>
      <c r="G2814" s="176"/>
      <c r="H2814" s="325"/>
      <c r="I2814" s="384"/>
      <c r="J2814" s="392"/>
      <c r="K2814" s="394"/>
      <c r="L2814" s="394"/>
      <c r="M2814" s="374">
        <f t="shared" si="40"/>
        <v>0</v>
      </c>
    </row>
    <row r="2815" spans="1:13" ht="20.149999999999999" customHeight="1">
      <c r="A2815" s="174"/>
      <c r="B2815" s="165"/>
      <c r="C2815" s="175"/>
      <c r="D2815" s="170"/>
      <c r="E2815" s="389" t="str">
        <f>IF(_xlfn.IFNA(VLOOKUP(D2815,FORMATS!$A$8:$B$43,2,FALSE),0)=0,"",VLOOKUP(D2815,FORMATS!$A$8:$B$43,2,FALSE))</f>
        <v/>
      </c>
      <c r="F2815" s="176"/>
      <c r="G2815" s="176"/>
      <c r="H2815" s="325"/>
      <c r="I2815" s="384"/>
      <c r="J2815" s="392"/>
      <c r="K2815" s="394"/>
      <c r="L2815" s="394"/>
      <c r="M2815" s="374">
        <f t="shared" si="40"/>
        <v>0</v>
      </c>
    </row>
    <row r="2816" spans="1:13" ht="20.149999999999999" customHeight="1">
      <c r="A2816" s="174"/>
      <c r="B2816" s="165"/>
      <c r="C2816" s="175"/>
      <c r="D2816" s="170"/>
      <c r="E2816" s="389" t="str">
        <f>IF(_xlfn.IFNA(VLOOKUP(D2816,FORMATS!$A$8:$B$43,2,FALSE),0)=0,"",VLOOKUP(D2816,FORMATS!$A$8:$B$43,2,FALSE))</f>
        <v/>
      </c>
      <c r="F2816" s="176"/>
      <c r="G2816" s="176"/>
      <c r="H2816" s="325"/>
      <c r="I2816" s="384"/>
      <c r="J2816" s="392"/>
      <c r="K2816" s="394"/>
      <c r="L2816" s="394"/>
      <c r="M2816" s="374">
        <f t="shared" si="40"/>
        <v>0</v>
      </c>
    </row>
    <row r="2817" spans="1:13" ht="20.149999999999999" customHeight="1">
      <c r="A2817" s="174"/>
      <c r="B2817" s="165"/>
      <c r="C2817" s="175"/>
      <c r="D2817" s="170"/>
      <c r="E2817" s="389" t="str">
        <f>IF(_xlfn.IFNA(VLOOKUP(D2817,FORMATS!$A$8:$B$43,2,FALSE),0)=0,"",VLOOKUP(D2817,FORMATS!$A$8:$B$43,2,FALSE))</f>
        <v/>
      </c>
      <c r="F2817" s="176"/>
      <c r="G2817" s="176"/>
      <c r="H2817" s="325"/>
      <c r="I2817" s="384"/>
      <c r="J2817" s="392"/>
      <c r="K2817" s="394"/>
      <c r="L2817" s="394"/>
      <c r="M2817" s="374">
        <f t="shared" si="40"/>
        <v>0</v>
      </c>
    </row>
    <row r="2818" spans="1:13" ht="20.149999999999999" customHeight="1">
      <c r="A2818" s="174"/>
      <c r="B2818" s="165"/>
      <c r="C2818" s="175"/>
      <c r="D2818" s="170"/>
      <c r="E2818" s="389" t="str">
        <f>IF(_xlfn.IFNA(VLOOKUP(D2818,FORMATS!$A$8:$B$43,2,FALSE),0)=0,"",VLOOKUP(D2818,FORMATS!$A$8:$B$43,2,FALSE))</f>
        <v/>
      </c>
      <c r="F2818" s="176"/>
      <c r="G2818" s="176"/>
      <c r="H2818" s="325"/>
      <c r="I2818" s="384"/>
      <c r="J2818" s="392"/>
      <c r="K2818" s="394"/>
      <c r="L2818" s="394"/>
      <c r="M2818" s="374">
        <f t="shared" si="40"/>
        <v>0</v>
      </c>
    </row>
    <row r="2819" spans="1:13" ht="20.149999999999999" customHeight="1">
      <c r="A2819" s="174"/>
      <c r="B2819" s="165"/>
      <c r="C2819" s="175"/>
      <c r="D2819" s="170"/>
      <c r="E2819" s="389" t="str">
        <f>IF(_xlfn.IFNA(VLOOKUP(D2819,FORMATS!$A$8:$B$43,2,FALSE),0)=0,"",VLOOKUP(D2819,FORMATS!$A$8:$B$43,2,FALSE))</f>
        <v/>
      </c>
      <c r="F2819" s="176"/>
      <c r="G2819" s="176"/>
      <c r="H2819" s="325"/>
      <c r="I2819" s="384"/>
      <c r="J2819" s="392"/>
      <c r="K2819" s="394"/>
      <c r="L2819" s="394"/>
      <c r="M2819" s="374">
        <f t="shared" si="40"/>
        <v>0</v>
      </c>
    </row>
    <row r="2820" spans="1:13" ht="20.149999999999999" customHeight="1">
      <c r="A2820" s="174"/>
      <c r="B2820" s="165"/>
      <c r="C2820" s="175"/>
      <c r="D2820" s="170"/>
      <c r="E2820" s="389" t="str">
        <f>IF(_xlfn.IFNA(VLOOKUP(D2820,FORMATS!$A$8:$B$43,2,FALSE),0)=0,"",VLOOKUP(D2820,FORMATS!$A$8:$B$43,2,FALSE))</f>
        <v/>
      </c>
      <c r="F2820" s="176"/>
      <c r="G2820" s="176"/>
      <c r="H2820" s="325"/>
      <c r="I2820" s="384"/>
      <c r="J2820" s="392"/>
      <c r="K2820" s="394"/>
      <c r="L2820" s="394"/>
      <c r="M2820" s="374">
        <f t="shared" si="40"/>
        <v>0</v>
      </c>
    </row>
    <row r="2821" spans="1:13" ht="20.149999999999999" customHeight="1">
      <c r="A2821" s="174"/>
      <c r="B2821" s="165"/>
      <c r="C2821" s="175"/>
      <c r="D2821" s="170"/>
      <c r="E2821" s="389" t="str">
        <f>IF(_xlfn.IFNA(VLOOKUP(D2821,FORMATS!$A$8:$B$43,2,FALSE),0)=0,"",VLOOKUP(D2821,FORMATS!$A$8:$B$43,2,FALSE))</f>
        <v/>
      </c>
      <c r="F2821" s="176"/>
      <c r="G2821" s="176"/>
      <c r="H2821" s="325"/>
      <c r="I2821" s="384"/>
      <c r="J2821" s="392"/>
      <c r="K2821" s="394"/>
      <c r="L2821" s="394"/>
      <c r="M2821" s="374">
        <f t="shared" si="40"/>
        <v>0</v>
      </c>
    </row>
    <row r="2822" spans="1:13" ht="20.149999999999999" customHeight="1">
      <c r="A2822" s="174"/>
      <c r="B2822" s="165"/>
      <c r="C2822" s="175"/>
      <c r="D2822" s="170"/>
      <c r="E2822" s="389" t="str">
        <f>IF(_xlfn.IFNA(VLOOKUP(D2822,FORMATS!$A$8:$B$43,2,FALSE),0)=0,"",VLOOKUP(D2822,FORMATS!$A$8:$B$43,2,FALSE))</f>
        <v/>
      </c>
      <c r="F2822" s="176"/>
      <c r="G2822" s="176"/>
      <c r="H2822" s="325"/>
      <c r="I2822" s="384"/>
      <c r="J2822" s="392"/>
      <c r="K2822" s="394"/>
      <c r="L2822" s="394"/>
      <c r="M2822" s="374">
        <f t="shared" si="40"/>
        <v>0</v>
      </c>
    </row>
    <row r="2823" spans="1:13" ht="20.149999999999999" customHeight="1">
      <c r="A2823" s="174"/>
      <c r="B2823" s="165"/>
      <c r="C2823" s="175"/>
      <c r="D2823" s="170"/>
      <c r="E2823" s="389" t="str">
        <f>IF(_xlfn.IFNA(VLOOKUP(D2823,FORMATS!$A$8:$B$43,2,FALSE),0)=0,"",VLOOKUP(D2823,FORMATS!$A$8:$B$43,2,FALSE))</f>
        <v/>
      </c>
      <c r="F2823" s="176"/>
      <c r="G2823" s="176"/>
      <c r="H2823" s="325"/>
      <c r="I2823" s="384"/>
      <c r="J2823" s="392"/>
      <c r="K2823" s="394"/>
      <c r="L2823" s="394"/>
      <c r="M2823" s="374">
        <f t="shared" si="40"/>
        <v>0</v>
      </c>
    </row>
    <row r="2824" spans="1:13" ht="20.149999999999999" customHeight="1">
      <c r="A2824" s="174"/>
      <c r="B2824" s="165"/>
      <c r="C2824" s="175"/>
      <c r="D2824" s="170"/>
      <c r="E2824" s="389" t="str">
        <f>IF(_xlfn.IFNA(VLOOKUP(D2824,FORMATS!$A$8:$B$43,2,FALSE),0)=0,"",VLOOKUP(D2824,FORMATS!$A$8:$B$43,2,FALSE))</f>
        <v/>
      </c>
      <c r="F2824" s="176"/>
      <c r="G2824" s="176"/>
      <c r="H2824" s="325"/>
      <c r="I2824" s="384"/>
      <c r="J2824" s="392"/>
      <c r="K2824" s="394"/>
      <c r="L2824" s="394"/>
      <c r="M2824" s="374">
        <f t="shared" si="40"/>
        <v>0</v>
      </c>
    </row>
    <row r="2825" spans="1:13" ht="20.149999999999999" customHeight="1">
      <c r="A2825" s="174"/>
      <c r="B2825" s="165"/>
      <c r="C2825" s="175"/>
      <c r="D2825" s="170"/>
      <c r="E2825" s="389" t="str">
        <f>IF(_xlfn.IFNA(VLOOKUP(D2825,FORMATS!$A$8:$B$43,2,FALSE),0)=0,"",VLOOKUP(D2825,FORMATS!$A$8:$B$43,2,FALSE))</f>
        <v/>
      </c>
      <c r="F2825" s="176"/>
      <c r="G2825" s="176"/>
      <c r="H2825" s="325"/>
      <c r="I2825" s="384"/>
      <c r="J2825" s="392"/>
      <c r="K2825" s="394"/>
      <c r="L2825" s="394"/>
      <c r="M2825" s="374">
        <f t="shared" si="40"/>
        <v>0</v>
      </c>
    </row>
    <row r="2826" spans="1:13" ht="20.149999999999999" customHeight="1">
      <c r="A2826" s="174"/>
      <c r="B2826" s="165"/>
      <c r="C2826" s="175"/>
      <c r="D2826" s="170"/>
      <c r="E2826" s="389" t="str">
        <f>IF(_xlfn.IFNA(VLOOKUP(D2826,FORMATS!$A$8:$B$43,2,FALSE),0)=0,"",VLOOKUP(D2826,FORMATS!$A$8:$B$43,2,FALSE))</f>
        <v/>
      </c>
      <c r="F2826" s="176"/>
      <c r="G2826" s="176"/>
      <c r="H2826" s="325"/>
      <c r="I2826" s="384"/>
      <c r="J2826" s="392"/>
      <c r="K2826" s="394"/>
      <c r="L2826" s="394"/>
      <c r="M2826" s="374">
        <f t="shared" si="40"/>
        <v>0</v>
      </c>
    </row>
    <row r="2827" spans="1:13" ht="20.149999999999999" customHeight="1">
      <c r="A2827" s="174"/>
      <c r="B2827" s="165"/>
      <c r="C2827" s="175"/>
      <c r="D2827" s="170"/>
      <c r="E2827" s="389" t="str">
        <f>IF(_xlfn.IFNA(VLOOKUP(D2827,FORMATS!$A$8:$B$43,2,FALSE),0)=0,"",VLOOKUP(D2827,FORMATS!$A$8:$B$43,2,FALSE))</f>
        <v/>
      </c>
      <c r="F2827" s="176"/>
      <c r="G2827" s="176"/>
      <c r="H2827" s="325"/>
      <c r="I2827" s="384"/>
      <c r="J2827" s="392"/>
      <c r="K2827" s="394"/>
      <c r="L2827" s="394"/>
      <c r="M2827" s="374">
        <f t="shared" si="40"/>
        <v>0</v>
      </c>
    </row>
    <row r="2828" spans="1:13" ht="20.149999999999999" customHeight="1">
      <c r="A2828" s="174"/>
      <c r="B2828" s="165"/>
      <c r="C2828" s="175"/>
      <c r="D2828" s="170"/>
      <c r="E2828" s="389" t="str">
        <f>IF(_xlfn.IFNA(VLOOKUP(D2828,FORMATS!$A$8:$B$43,2,FALSE),0)=0,"",VLOOKUP(D2828,FORMATS!$A$8:$B$43,2,FALSE))</f>
        <v/>
      </c>
      <c r="F2828" s="176"/>
      <c r="G2828" s="176"/>
      <c r="H2828" s="325"/>
      <c r="I2828" s="384"/>
      <c r="J2828" s="392"/>
      <c r="K2828" s="394"/>
      <c r="L2828" s="394"/>
      <c r="M2828" s="374">
        <f t="shared" si="40"/>
        <v>0</v>
      </c>
    </row>
    <row r="2829" spans="1:13" ht="20.149999999999999" customHeight="1">
      <c r="A2829" s="174"/>
      <c r="B2829" s="165"/>
      <c r="C2829" s="175"/>
      <c r="D2829" s="170"/>
      <c r="E2829" s="389" t="str">
        <f>IF(_xlfn.IFNA(VLOOKUP(D2829,FORMATS!$A$8:$B$43,2,FALSE),0)=0,"",VLOOKUP(D2829,FORMATS!$A$8:$B$43,2,FALSE))</f>
        <v/>
      </c>
      <c r="F2829" s="176"/>
      <c r="G2829" s="176"/>
      <c r="H2829" s="325"/>
      <c r="I2829" s="384"/>
      <c r="J2829" s="392"/>
      <c r="K2829" s="394"/>
      <c r="L2829" s="394"/>
      <c r="M2829" s="374">
        <f t="shared" si="40"/>
        <v>0</v>
      </c>
    </row>
    <row r="2830" spans="1:13" ht="20.149999999999999" customHeight="1">
      <c r="A2830" s="174"/>
      <c r="B2830" s="165"/>
      <c r="C2830" s="175"/>
      <c r="D2830" s="170"/>
      <c r="E2830" s="389" t="str">
        <f>IF(_xlfn.IFNA(VLOOKUP(D2830,FORMATS!$A$8:$B$43,2,FALSE),0)=0,"",VLOOKUP(D2830,FORMATS!$A$8:$B$43,2,FALSE))</f>
        <v/>
      </c>
      <c r="F2830" s="176"/>
      <c r="G2830" s="176"/>
      <c r="H2830" s="325"/>
      <c r="I2830" s="384"/>
      <c r="J2830" s="392"/>
      <c r="K2830" s="394"/>
      <c r="L2830" s="394"/>
      <c r="M2830" s="374">
        <f t="shared" si="40"/>
        <v>0</v>
      </c>
    </row>
    <row r="2831" spans="1:13" ht="20.149999999999999" customHeight="1">
      <c r="A2831" s="174"/>
      <c r="B2831" s="165"/>
      <c r="C2831" s="175"/>
      <c r="D2831" s="170"/>
      <c r="E2831" s="389" t="str">
        <f>IF(_xlfn.IFNA(VLOOKUP(D2831,FORMATS!$A$8:$B$43,2,FALSE),0)=0,"",VLOOKUP(D2831,FORMATS!$A$8:$B$43,2,FALSE))</f>
        <v/>
      </c>
      <c r="F2831" s="176"/>
      <c r="G2831" s="176"/>
      <c r="H2831" s="325"/>
      <c r="I2831" s="384"/>
      <c r="J2831" s="392"/>
      <c r="K2831" s="394"/>
      <c r="L2831" s="394"/>
      <c r="M2831" s="374">
        <f t="shared" si="40"/>
        <v>0</v>
      </c>
    </row>
    <row r="2832" spans="1:13" ht="20.149999999999999" customHeight="1">
      <c r="A2832" s="174"/>
      <c r="B2832" s="165"/>
      <c r="C2832" s="175"/>
      <c r="D2832" s="170"/>
      <c r="E2832" s="389" t="str">
        <f>IF(_xlfn.IFNA(VLOOKUP(D2832,FORMATS!$A$8:$B$43,2,FALSE),0)=0,"",VLOOKUP(D2832,FORMATS!$A$8:$B$43,2,FALSE))</f>
        <v/>
      </c>
      <c r="F2832" s="176"/>
      <c r="G2832" s="176"/>
      <c r="H2832" s="325"/>
      <c r="I2832" s="384"/>
      <c r="J2832" s="392"/>
      <c r="K2832" s="394"/>
      <c r="L2832" s="394"/>
      <c r="M2832" s="374">
        <f t="shared" si="40"/>
        <v>0</v>
      </c>
    </row>
    <row r="2833" spans="1:13" ht="20.149999999999999" customHeight="1">
      <c r="A2833" s="174"/>
      <c r="B2833" s="165"/>
      <c r="C2833" s="175"/>
      <c r="D2833" s="170"/>
      <c r="E2833" s="389" t="str">
        <f>IF(_xlfn.IFNA(VLOOKUP(D2833,FORMATS!$A$8:$B$43,2,FALSE),0)=0,"",VLOOKUP(D2833,FORMATS!$A$8:$B$43,2,FALSE))</f>
        <v/>
      </c>
      <c r="F2833" s="176"/>
      <c r="G2833" s="176"/>
      <c r="H2833" s="325"/>
      <c r="I2833" s="384"/>
      <c r="J2833" s="392"/>
      <c r="K2833" s="394"/>
      <c r="L2833" s="394"/>
      <c r="M2833" s="374">
        <f t="shared" si="40"/>
        <v>0</v>
      </c>
    </row>
    <row r="2834" spans="1:13" ht="20.149999999999999" customHeight="1">
      <c r="A2834" s="174"/>
      <c r="B2834" s="165"/>
      <c r="C2834" s="175"/>
      <c r="D2834" s="170"/>
      <c r="E2834" s="389" t="str">
        <f>IF(_xlfn.IFNA(VLOOKUP(D2834,FORMATS!$A$8:$B$43,2,FALSE),0)=0,"",VLOOKUP(D2834,FORMATS!$A$8:$B$43,2,FALSE))</f>
        <v/>
      </c>
      <c r="F2834" s="176"/>
      <c r="G2834" s="176"/>
      <c r="H2834" s="325"/>
      <c r="I2834" s="384"/>
      <c r="J2834" s="392"/>
      <c r="K2834" s="394"/>
      <c r="L2834" s="394"/>
      <c r="M2834" s="374">
        <f t="shared" si="40"/>
        <v>0</v>
      </c>
    </row>
    <row r="2835" spans="1:13" ht="20.149999999999999" customHeight="1">
      <c r="A2835" s="174"/>
      <c r="B2835" s="165"/>
      <c r="C2835" s="175"/>
      <c r="D2835" s="170"/>
      <c r="E2835" s="389" t="str">
        <f>IF(_xlfn.IFNA(VLOOKUP(D2835,FORMATS!$A$8:$B$43,2,FALSE),0)=0,"",VLOOKUP(D2835,FORMATS!$A$8:$B$43,2,FALSE))</f>
        <v/>
      </c>
      <c r="F2835" s="176"/>
      <c r="G2835" s="176"/>
      <c r="H2835" s="325"/>
      <c r="I2835" s="384"/>
      <c r="J2835" s="392"/>
      <c r="K2835" s="394"/>
      <c r="L2835" s="394"/>
      <c r="M2835" s="374">
        <f t="shared" si="40"/>
        <v>0</v>
      </c>
    </row>
    <row r="2836" spans="1:13" ht="20.149999999999999" customHeight="1">
      <c r="A2836" s="174"/>
      <c r="B2836" s="165"/>
      <c r="C2836" s="175"/>
      <c r="D2836" s="170"/>
      <c r="E2836" s="389" t="str">
        <f>IF(_xlfn.IFNA(VLOOKUP(D2836,FORMATS!$A$8:$B$43,2,FALSE),0)=0,"",VLOOKUP(D2836,FORMATS!$A$8:$B$43,2,FALSE))</f>
        <v/>
      </c>
      <c r="F2836" s="176"/>
      <c r="G2836" s="176"/>
      <c r="H2836" s="325"/>
      <c r="I2836" s="384"/>
      <c r="J2836" s="392"/>
      <c r="K2836" s="394"/>
      <c r="L2836" s="394"/>
      <c r="M2836" s="374">
        <f t="shared" ref="M2836:M2899" si="41">K2836-L2836</f>
        <v>0</v>
      </c>
    </row>
    <row r="2837" spans="1:13" ht="20.149999999999999" customHeight="1">
      <c r="A2837" s="174"/>
      <c r="B2837" s="165"/>
      <c r="C2837" s="175"/>
      <c r="D2837" s="170"/>
      <c r="E2837" s="389" t="str">
        <f>IF(_xlfn.IFNA(VLOOKUP(D2837,FORMATS!$A$8:$B$43,2,FALSE),0)=0,"",VLOOKUP(D2837,FORMATS!$A$8:$B$43,2,FALSE))</f>
        <v/>
      </c>
      <c r="F2837" s="176"/>
      <c r="G2837" s="176"/>
      <c r="H2837" s="325"/>
      <c r="I2837" s="384"/>
      <c r="J2837" s="392"/>
      <c r="K2837" s="394"/>
      <c r="L2837" s="394"/>
      <c r="M2837" s="374">
        <f t="shared" si="41"/>
        <v>0</v>
      </c>
    </row>
    <row r="2838" spans="1:13" ht="20.149999999999999" customHeight="1">
      <c r="A2838" s="174"/>
      <c r="B2838" s="165"/>
      <c r="C2838" s="175"/>
      <c r="D2838" s="170"/>
      <c r="E2838" s="389" t="str">
        <f>IF(_xlfn.IFNA(VLOOKUP(D2838,FORMATS!$A$8:$B$43,2,FALSE),0)=0,"",VLOOKUP(D2838,FORMATS!$A$8:$B$43,2,FALSE))</f>
        <v/>
      </c>
      <c r="F2838" s="176"/>
      <c r="G2838" s="176"/>
      <c r="H2838" s="325"/>
      <c r="I2838" s="384"/>
      <c r="J2838" s="392"/>
      <c r="K2838" s="394"/>
      <c r="L2838" s="394"/>
      <c r="M2838" s="374">
        <f t="shared" si="41"/>
        <v>0</v>
      </c>
    </row>
    <row r="2839" spans="1:13" ht="20.149999999999999" customHeight="1">
      <c r="A2839" s="174"/>
      <c r="B2839" s="165"/>
      <c r="C2839" s="175"/>
      <c r="D2839" s="170"/>
      <c r="E2839" s="389" t="str">
        <f>IF(_xlfn.IFNA(VLOOKUP(D2839,FORMATS!$A$8:$B$43,2,FALSE),0)=0,"",VLOOKUP(D2839,FORMATS!$A$8:$B$43,2,FALSE))</f>
        <v/>
      </c>
      <c r="F2839" s="176"/>
      <c r="G2839" s="176"/>
      <c r="H2839" s="325"/>
      <c r="I2839" s="384"/>
      <c r="J2839" s="392"/>
      <c r="K2839" s="394"/>
      <c r="L2839" s="394"/>
      <c r="M2839" s="374">
        <f t="shared" si="41"/>
        <v>0</v>
      </c>
    </row>
    <row r="2840" spans="1:13" ht="20.149999999999999" customHeight="1">
      <c r="A2840" s="174"/>
      <c r="B2840" s="165"/>
      <c r="C2840" s="175"/>
      <c r="D2840" s="170"/>
      <c r="E2840" s="389" t="str">
        <f>IF(_xlfn.IFNA(VLOOKUP(D2840,FORMATS!$A$8:$B$43,2,FALSE),0)=0,"",VLOOKUP(D2840,FORMATS!$A$8:$B$43,2,FALSE))</f>
        <v/>
      </c>
      <c r="F2840" s="176"/>
      <c r="G2840" s="176"/>
      <c r="H2840" s="325"/>
      <c r="I2840" s="384"/>
      <c r="J2840" s="392"/>
      <c r="K2840" s="394"/>
      <c r="L2840" s="394"/>
      <c r="M2840" s="374">
        <f t="shared" si="41"/>
        <v>0</v>
      </c>
    </row>
    <row r="2841" spans="1:13" ht="20.149999999999999" customHeight="1">
      <c r="A2841" s="174"/>
      <c r="B2841" s="165"/>
      <c r="C2841" s="175"/>
      <c r="D2841" s="170"/>
      <c r="E2841" s="389" t="str">
        <f>IF(_xlfn.IFNA(VLOOKUP(D2841,FORMATS!$A$8:$B$43,2,FALSE),0)=0,"",VLOOKUP(D2841,FORMATS!$A$8:$B$43,2,FALSE))</f>
        <v/>
      </c>
      <c r="F2841" s="176"/>
      <c r="G2841" s="176"/>
      <c r="H2841" s="325"/>
      <c r="I2841" s="384"/>
      <c r="J2841" s="392"/>
      <c r="K2841" s="394"/>
      <c r="L2841" s="394"/>
      <c r="M2841" s="374">
        <f t="shared" si="41"/>
        <v>0</v>
      </c>
    </row>
    <row r="2842" spans="1:13" ht="20.149999999999999" customHeight="1">
      <c r="A2842" s="174"/>
      <c r="B2842" s="165"/>
      <c r="C2842" s="175"/>
      <c r="D2842" s="170"/>
      <c r="E2842" s="389" t="str">
        <f>IF(_xlfn.IFNA(VLOOKUP(D2842,FORMATS!$A$8:$B$43,2,FALSE),0)=0,"",VLOOKUP(D2842,FORMATS!$A$8:$B$43,2,FALSE))</f>
        <v/>
      </c>
      <c r="F2842" s="176"/>
      <c r="G2842" s="176"/>
      <c r="H2842" s="325"/>
      <c r="I2842" s="384"/>
      <c r="J2842" s="392"/>
      <c r="K2842" s="394"/>
      <c r="L2842" s="394"/>
      <c r="M2842" s="374">
        <f t="shared" si="41"/>
        <v>0</v>
      </c>
    </row>
    <row r="2843" spans="1:13" ht="20.149999999999999" customHeight="1">
      <c r="A2843" s="174"/>
      <c r="B2843" s="165"/>
      <c r="C2843" s="175"/>
      <c r="D2843" s="170"/>
      <c r="E2843" s="389" t="str">
        <f>IF(_xlfn.IFNA(VLOOKUP(D2843,FORMATS!$A$8:$B$43,2,FALSE),0)=0,"",VLOOKUP(D2843,FORMATS!$A$8:$B$43,2,FALSE))</f>
        <v/>
      </c>
      <c r="F2843" s="176"/>
      <c r="G2843" s="176"/>
      <c r="H2843" s="325"/>
      <c r="I2843" s="384"/>
      <c r="J2843" s="392"/>
      <c r="K2843" s="394"/>
      <c r="L2843" s="394"/>
      <c r="M2843" s="374">
        <f t="shared" si="41"/>
        <v>0</v>
      </c>
    </row>
    <row r="2844" spans="1:13" ht="20.149999999999999" customHeight="1">
      <c r="A2844" s="174"/>
      <c r="B2844" s="165"/>
      <c r="C2844" s="175"/>
      <c r="D2844" s="170"/>
      <c r="E2844" s="389" t="str">
        <f>IF(_xlfn.IFNA(VLOOKUP(D2844,FORMATS!$A$8:$B$43,2,FALSE),0)=0,"",VLOOKUP(D2844,FORMATS!$A$8:$B$43,2,FALSE))</f>
        <v/>
      </c>
      <c r="F2844" s="176"/>
      <c r="G2844" s="176"/>
      <c r="H2844" s="325"/>
      <c r="I2844" s="384"/>
      <c r="J2844" s="392"/>
      <c r="K2844" s="394"/>
      <c r="L2844" s="394"/>
      <c r="M2844" s="374">
        <f t="shared" si="41"/>
        <v>0</v>
      </c>
    </row>
    <row r="2845" spans="1:13" ht="20.149999999999999" customHeight="1">
      <c r="A2845" s="174"/>
      <c r="B2845" s="165"/>
      <c r="C2845" s="175"/>
      <c r="D2845" s="170"/>
      <c r="E2845" s="389" t="str">
        <f>IF(_xlfn.IFNA(VLOOKUP(D2845,FORMATS!$A$8:$B$43,2,FALSE),0)=0,"",VLOOKUP(D2845,FORMATS!$A$8:$B$43,2,FALSE))</f>
        <v/>
      </c>
      <c r="F2845" s="176"/>
      <c r="G2845" s="176"/>
      <c r="H2845" s="325"/>
      <c r="I2845" s="384"/>
      <c r="J2845" s="392"/>
      <c r="K2845" s="394"/>
      <c r="L2845" s="394"/>
      <c r="M2845" s="374">
        <f t="shared" si="41"/>
        <v>0</v>
      </c>
    </row>
    <row r="2846" spans="1:13" ht="20.149999999999999" customHeight="1">
      <c r="A2846" s="174"/>
      <c r="B2846" s="165"/>
      <c r="C2846" s="175"/>
      <c r="D2846" s="170"/>
      <c r="E2846" s="389" t="str">
        <f>IF(_xlfn.IFNA(VLOOKUP(D2846,FORMATS!$A$8:$B$43,2,FALSE),0)=0,"",VLOOKUP(D2846,FORMATS!$A$8:$B$43,2,FALSE))</f>
        <v/>
      </c>
      <c r="F2846" s="176"/>
      <c r="G2846" s="176"/>
      <c r="H2846" s="325"/>
      <c r="I2846" s="384"/>
      <c r="J2846" s="392"/>
      <c r="K2846" s="394"/>
      <c r="L2846" s="394"/>
      <c r="M2846" s="374">
        <f t="shared" si="41"/>
        <v>0</v>
      </c>
    </row>
    <row r="2847" spans="1:13" ht="20.149999999999999" customHeight="1">
      <c r="A2847" s="174"/>
      <c r="B2847" s="165"/>
      <c r="C2847" s="175"/>
      <c r="D2847" s="170"/>
      <c r="E2847" s="389" t="str">
        <f>IF(_xlfn.IFNA(VLOOKUP(D2847,FORMATS!$A$8:$B$43,2,FALSE),0)=0,"",VLOOKUP(D2847,FORMATS!$A$8:$B$43,2,FALSE))</f>
        <v/>
      </c>
      <c r="F2847" s="176"/>
      <c r="G2847" s="176"/>
      <c r="H2847" s="325"/>
      <c r="I2847" s="384"/>
      <c r="J2847" s="392"/>
      <c r="K2847" s="394"/>
      <c r="L2847" s="394"/>
      <c r="M2847" s="374">
        <f t="shared" si="41"/>
        <v>0</v>
      </c>
    </row>
    <row r="2848" spans="1:13" ht="20.149999999999999" customHeight="1">
      <c r="A2848" s="174"/>
      <c r="B2848" s="165"/>
      <c r="C2848" s="175"/>
      <c r="D2848" s="170"/>
      <c r="E2848" s="389" t="str">
        <f>IF(_xlfn.IFNA(VLOOKUP(D2848,FORMATS!$A$8:$B$43,2,FALSE),0)=0,"",VLOOKUP(D2848,FORMATS!$A$8:$B$43,2,FALSE))</f>
        <v/>
      </c>
      <c r="F2848" s="176"/>
      <c r="G2848" s="176"/>
      <c r="H2848" s="325"/>
      <c r="I2848" s="384"/>
      <c r="J2848" s="392"/>
      <c r="K2848" s="394"/>
      <c r="L2848" s="394"/>
      <c r="M2848" s="374">
        <f t="shared" si="41"/>
        <v>0</v>
      </c>
    </row>
    <row r="2849" spans="1:13" ht="20.149999999999999" customHeight="1">
      <c r="A2849" s="174"/>
      <c r="B2849" s="165"/>
      <c r="C2849" s="175"/>
      <c r="D2849" s="170"/>
      <c r="E2849" s="389" t="str">
        <f>IF(_xlfn.IFNA(VLOOKUP(D2849,FORMATS!$A$8:$B$43,2,FALSE),0)=0,"",VLOOKUP(D2849,FORMATS!$A$8:$B$43,2,FALSE))</f>
        <v/>
      </c>
      <c r="F2849" s="176"/>
      <c r="G2849" s="176"/>
      <c r="H2849" s="325"/>
      <c r="I2849" s="384"/>
      <c r="J2849" s="392"/>
      <c r="K2849" s="394"/>
      <c r="L2849" s="394"/>
      <c r="M2849" s="374">
        <f t="shared" si="41"/>
        <v>0</v>
      </c>
    </row>
    <row r="2850" spans="1:13" ht="20.149999999999999" customHeight="1">
      <c r="A2850" s="174"/>
      <c r="B2850" s="165"/>
      <c r="C2850" s="175"/>
      <c r="D2850" s="170"/>
      <c r="E2850" s="389" t="str">
        <f>IF(_xlfn.IFNA(VLOOKUP(D2850,FORMATS!$A$8:$B$43,2,FALSE),0)=0,"",VLOOKUP(D2850,FORMATS!$A$8:$B$43,2,FALSE))</f>
        <v/>
      </c>
      <c r="F2850" s="176"/>
      <c r="G2850" s="176"/>
      <c r="H2850" s="325"/>
      <c r="I2850" s="384"/>
      <c r="J2850" s="392"/>
      <c r="K2850" s="394"/>
      <c r="L2850" s="394"/>
      <c r="M2850" s="374">
        <f t="shared" si="41"/>
        <v>0</v>
      </c>
    </row>
    <row r="2851" spans="1:13" ht="20.149999999999999" customHeight="1">
      <c r="A2851" s="174"/>
      <c r="B2851" s="165"/>
      <c r="C2851" s="175"/>
      <c r="D2851" s="170"/>
      <c r="E2851" s="389" t="str">
        <f>IF(_xlfn.IFNA(VLOOKUP(D2851,FORMATS!$A$8:$B$43,2,FALSE),0)=0,"",VLOOKUP(D2851,FORMATS!$A$8:$B$43,2,FALSE))</f>
        <v/>
      </c>
      <c r="F2851" s="176"/>
      <c r="G2851" s="176"/>
      <c r="H2851" s="325"/>
      <c r="I2851" s="384"/>
      <c r="J2851" s="392"/>
      <c r="K2851" s="394"/>
      <c r="L2851" s="394"/>
      <c r="M2851" s="374">
        <f t="shared" si="41"/>
        <v>0</v>
      </c>
    </row>
    <row r="2852" spans="1:13" ht="20.149999999999999" customHeight="1">
      <c r="A2852" s="174"/>
      <c r="B2852" s="165"/>
      <c r="C2852" s="175"/>
      <c r="D2852" s="170"/>
      <c r="E2852" s="389" t="str">
        <f>IF(_xlfn.IFNA(VLOOKUP(D2852,FORMATS!$A$8:$B$43,2,FALSE),0)=0,"",VLOOKUP(D2852,FORMATS!$A$8:$B$43,2,FALSE))</f>
        <v/>
      </c>
      <c r="F2852" s="176"/>
      <c r="G2852" s="176"/>
      <c r="H2852" s="325"/>
      <c r="I2852" s="384"/>
      <c r="J2852" s="392"/>
      <c r="K2852" s="394"/>
      <c r="L2852" s="394"/>
      <c r="M2852" s="374">
        <f t="shared" si="41"/>
        <v>0</v>
      </c>
    </row>
    <row r="2853" spans="1:13" ht="20.149999999999999" customHeight="1">
      <c r="A2853" s="174"/>
      <c r="B2853" s="165"/>
      <c r="C2853" s="175"/>
      <c r="D2853" s="170"/>
      <c r="E2853" s="389" t="str">
        <f>IF(_xlfn.IFNA(VLOOKUP(D2853,FORMATS!$A$8:$B$43,2,FALSE),0)=0,"",VLOOKUP(D2853,FORMATS!$A$8:$B$43,2,FALSE))</f>
        <v/>
      </c>
      <c r="F2853" s="176"/>
      <c r="G2853" s="176"/>
      <c r="H2853" s="325"/>
      <c r="I2853" s="384"/>
      <c r="J2853" s="392"/>
      <c r="K2853" s="394"/>
      <c r="L2853" s="394"/>
      <c r="M2853" s="374">
        <f t="shared" si="41"/>
        <v>0</v>
      </c>
    </row>
    <row r="2854" spans="1:13" ht="20.149999999999999" customHeight="1">
      <c r="A2854" s="174"/>
      <c r="B2854" s="165"/>
      <c r="C2854" s="175"/>
      <c r="D2854" s="170"/>
      <c r="E2854" s="389" t="str">
        <f>IF(_xlfn.IFNA(VLOOKUP(D2854,FORMATS!$A$8:$B$43,2,FALSE),0)=0,"",VLOOKUP(D2854,FORMATS!$A$8:$B$43,2,FALSE))</f>
        <v/>
      </c>
      <c r="F2854" s="176"/>
      <c r="G2854" s="176"/>
      <c r="H2854" s="325"/>
      <c r="I2854" s="384"/>
      <c r="J2854" s="392"/>
      <c r="K2854" s="394"/>
      <c r="L2854" s="394"/>
      <c r="M2854" s="374">
        <f t="shared" si="41"/>
        <v>0</v>
      </c>
    </row>
    <row r="2855" spans="1:13" ht="20.149999999999999" customHeight="1">
      <c r="A2855" s="174"/>
      <c r="B2855" s="165"/>
      <c r="C2855" s="175"/>
      <c r="D2855" s="170"/>
      <c r="E2855" s="389" t="str">
        <f>IF(_xlfn.IFNA(VLOOKUP(D2855,FORMATS!$A$8:$B$43,2,FALSE),0)=0,"",VLOOKUP(D2855,FORMATS!$A$8:$B$43,2,FALSE))</f>
        <v/>
      </c>
      <c r="F2855" s="176"/>
      <c r="G2855" s="176"/>
      <c r="H2855" s="325"/>
      <c r="I2855" s="384"/>
      <c r="J2855" s="392"/>
      <c r="K2855" s="394"/>
      <c r="L2855" s="394"/>
      <c r="M2855" s="374">
        <f t="shared" si="41"/>
        <v>0</v>
      </c>
    </row>
    <row r="2856" spans="1:13" ht="20.149999999999999" customHeight="1">
      <c r="A2856" s="174"/>
      <c r="B2856" s="165"/>
      <c r="C2856" s="175"/>
      <c r="D2856" s="170"/>
      <c r="E2856" s="389" t="str">
        <f>IF(_xlfn.IFNA(VLOOKUP(D2856,FORMATS!$A$8:$B$43,2,FALSE),0)=0,"",VLOOKUP(D2856,FORMATS!$A$8:$B$43,2,FALSE))</f>
        <v/>
      </c>
      <c r="F2856" s="176"/>
      <c r="G2856" s="176"/>
      <c r="H2856" s="325"/>
      <c r="I2856" s="384"/>
      <c r="J2856" s="392"/>
      <c r="K2856" s="394"/>
      <c r="L2856" s="394"/>
      <c r="M2856" s="374">
        <f t="shared" si="41"/>
        <v>0</v>
      </c>
    </row>
    <row r="2857" spans="1:13" ht="20.149999999999999" customHeight="1">
      <c r="A2857" s="174"/>
      <c r="B2857" s="165"/>
      <c r="C2857" s="175"/>
      <c r="D2857" s="170"/>
      <c r="E2857" s="389" t="str">
        <f>IF(_xlfn.IFNA(VLOOKUP(D2857,FORMATS!$A$8:$B$43,2,FALSE),0)=0,"",VLOOKUP(D2857,FORMATS!$A$8:$B$43,2,FALSE))</f>
        <v/>
      </c>
      <c r="F2857" s="176"/>
      <c r="G2857" s="176"/>
      <c r="H2857" s="325"/>
      <c r="I2857" s="384"/>
      <c r="J2857" s="392"/>
      <c r="K2857" s="394"/>
      <c r="L2857" s="394"/>
      <c r="M2857" s="374">
        <f t="shared" si="41"/>
        <v>0</v>
      </c>
    </row>
    <row r="2858" spans="1:13" ht="20.149999999999999" customHeight="1">
      <c r="A2858" s="174"/>
      <c r="B2858" s="165"/>
      <c r="C2858" s="175"/>
      <c r="D2858" s="170"/>
      <c r="E2858" s="389" t="str">
        <f>IF(_xlfn.IFNA(VLOOKUP(D2858,FORMATS!$A$8:$B$43,2,FALSE),0)=0,"",VLOOKUP(D2858,FORMATS!$A$8:$B$43,2,FALSE))</f>
        <v/>
      </c>
      <c r="F2858" s="176"/>
      <c r="G2858" s="176"/>
      <c r="H2858" s="325"/>
      <c r="I2858" s="384"/>
      <c r="J2858" s="392"/>
      <c r="K2858" s="394"/>
      <c r="L2858" s="394"/>
      <c r="M2858" s="374">
        <f t="shared" si="41"/>
        <v>0</v>
      </c>
    </row>
    <row r="2859" spans="1:13" ht="20.149999999999999" customHeight="1">
      <c r="A2859" s="174"/>
      <c r="B2859" s="165"/>
      <c r="C2859" s="175"/>
      <c r="D2859" s="170"/>
      <c r="E2859" s="389" t="str">
        <f>IF(_xlfn.IFNA(VLOOKUP(D2859,FORMATS!$A$8:$B$43,2,FALSE),0)=0,"",VLOOKUP(D2859,FORMATS!$A$8:$B$43,2,FALSE))</f>
        <v/>
      </c>
      <c r="F2859" s="176"/>
      <c r="G2859" s="176"/>
      <c r="H2859" s="325"/>
      <c r="I2859" s="384"/>
      <c r="J2859" s="392"/>
      <c r="K2859" s="394"/>
      <c r="L2859" s="394"/>
      <c r="M2859" s="374">
        <f t="shared" si="41"/>
        <v>0</v>
      </c>
    </row>
    <row r="2860" spans="1:13" ht="20.149999999999999" customHeight="1">
      <c r="A2860" s="174"/>
      <c r="B2860" s="165"/>
      <c r="C2860" s="175"/>
      <c r="D2860" s="170"/>
      <c r="E2860" s="389" t="str">
        <f>IF(_xlfn.IFNA(VLOOKUP(D2860,FORMATS!$A$8:$B$43,2,FALSE),0)=0,"",VLOOKUP(D2860,FORMATS!$A$8:$B$43,2,FALSE))</f>
        <v/>
      </c>
      <c r="F2860" s="176"/>
      <c r="G2860" s="176"/>
      <c r="H2860" s="325"/>
      <c r="I2860" s="384"/>
      <c r="J2860" s="392"/>
      <c r="K2860" s="394"/>
      <c r="L2860" s="394"/>
      <c r="M2860" s="374">
        <f t="shared" si="41"/>
        <v>0</v>
      </c>
    </row>
    <row r="2861" spans="1:13" ht="20.149999999999999" customHeight="1">
      <c r="A2861" s="174"/>
      <c r="B2861" s="165"/>
      <c r="C2861" s="175"/>
      <c r="D2861" s="170"/>
      <c r="E2861" s="389" t="str">
        <f>IF(_xlfn.IFNA(VLOOKUP(D2861,FORMATS!$A$8:$B$43,2,FALSE),0)=0,"",VLOOKUP(D2861,FORMATS!$A$8:$B$43,2,FALSE))</f>
        <v/>
      </c>
      <c r="F2861" s="176"/>
      <c r="G2861" s="176"/>
      <c r="H2861" s="325"/>
      <c r="I2861" s="384"/>
      <c r="J2861" s="392"/>
      <c r="K2861" s="394"/>
      <c r="L2861" s="394"/>
      <c r="M2861" s="374">
        <f t="shared" si="41"/>
        <v>0</v>
      </c>
    </row>
    <row r="2862" spans="1:13" ht="20.149999999999999" customHeight="1">
      <c r="A2862" s="174"/>
      <c r="B2862" s="165"/>
      <c r="C2862" s="175"/>
      <c r="D2862" s="170"/>
      <c r="E2862" s="389" t="str">
        <f>IF(_xlfn.IFNA(VLOOKUP(D2862,FORMATS!$A$8:$B$43,2,FALSE),0)=0,"",VLOOKUP(D2862,FORMATS!$A$8:$B$43,2,FALSE))</f>
        <v/>
      </c>
      <c r="F2862" s="176"/>
      <c r="G2862" s="176"/>
      <c r="H2862" s="325"/>
      <c r="I2862" s="384"/>
      <c r="J2862" s="392"/>
      <c r="K2862" s="394"/>
      <c r="L2862" s="394"/>
      <c r="M2862" s="374">
        <f t="shared" si="41"/>
        <v>0</v>
      </c>
    </row>
    <row r="2863" spans="1:13" ht="20.149999999999999" customHeight="1">
      <c r="A2863" s="174"/>
      <c r="B2863" s="165"/>
      <c r="C2863" s="175"/>
      <c r="D2863" s="170"/>
      <c r="E2863" s="389" t="str">
        <f>IF(_xlfn.IFNA(VLOOKUP(D2863,FORMATS!$A$8:$B$43,2,FALSE),0)=0,"",VLOOKUP(D2863,FORMATS!$A$8:$B$43,2,FALSE))</f>
        <v/>
      </c>
      <c r="F2863" s="176"/>
      <c r="G2863" s="176"/>
      <c r="H2863" s="325"/>
      <c r="I2863" s="384"/>
      <c r="J2863" s="392"/>
      <c r="K2863" s="394"/>
      <c r="L2863" s="394"/>
      <c r="M2863" s="374">
        <f t="shared" si="41"/>
        <v>0</v>
      </c>
    </row>
    <row r="2864" spans="1:13" ht="20.149999999999999" customHeight="1">
      <c r="A2864" s="174"/>
      <c r="B2864" s="165"/>
      <c r="C2864" s="175"/>
      <c r="D2864" s="170"/>
      <c r="E2864" s="389" t="str">
        <f>IF(_xlfn.IFNA(VLOOKUP(D2864,FORMATS!$A$8:$B$43,2,FALSE),0)=0,"",VLOOKUP(D2864,FORMATS!$A$8:$B$43,2,FALSE))</f>
        <v/>
      </c>
      <c r="F2864" s="176"/>
      <c r="G2864" s="176"/>
      <c r="H2864" s="325"/>
      <c r="I2864" s="384"/>
      <c r="J2864" s="392"/>
      <c r="K2864" s="394"/>
      <c r="L2864" s="394"/>
      <c r="M2864" s="374">
        <f t="shared" si="41"/>
        <v>0</v>
      </c>
    </row>
    <row r="2865" spans="1:13" ht="20.149999999999999" customHeight="1">
      <c r="A2865" s="174"/>
      <c r="B2865" s="165"/>
      <c r="C2865" s="175"/>
      <c r="D2865" s="170"/>
      <c r="E2865" s="389" t="str">
        <f>IF(_xlfn.IFNA(VLOOKUP(D2865,FORMATS!$A$8:$B$43,2,FALSE),0)=0,"",VLOOKUP(D2865,FORMATS!$A$8:$B$43,2,FALSE))</f>
        <v/>
      </c>
      <c r="F2865" s="176"/>
      <c r="G2865" s="176"/>
      <c r="H2865" s="325"/>
      <c r="I2865" s="384"/>
      <c r="J2865" s="392"/>
      <c r="K2865" s="394"/>
      <c r="L2865" s="394"/>
      <c r="M2865" s="374">
        <f t="shared" si="41"/>
        <v>0</v>
      </c>
    </row>
    <row r="2866" spans="1:13" ht="20.149999999999999" customHeight="1">
      <c r="A2866" s="174"/>
      <c r="B2866" s="165"/>
      <c r="C2866" s="175"/>
      <c r="D2866" s="170"/>
      <c r="E2866" s="389" t="str">
        <f>IF(_xlfn.IFNA(VLOOKUP(D2866,FORMATS!$A$8:$B$43,2,FALSE),0)=0,"",VLOOKUP(D2866,FORMATS!$A$8:$B$43,2,FALSE))</f>
        <v/>
      </c>
      <c r="F2866" s="176"/>
      <c r="G2866" s="176"/>
      <c r="H2866" s="325"/>
      <c r="I2866" s="384"/>
      <c r="J2866" s="392"/>
      <c r="K2866" s="394"/>
      <c r="L2866" s="394"/>
      <c r="M2866" s="374">
        <f t="shared" si="41"/>
        <v>0</v>
      </c>
    </row>
    <row r="2867" spans="1:13" ht="20.149999999999999" customHeight="1">
      <c r="A2867" s="174"/>
      <c r="B2867" s="165"/>
      <c r="C2867" s="175"/>
      <c r="D2867" s="170"/>
      <c r="E2867" s="389" t="str">
        <f>IF(_xlfn.IFNA(VLOOKUP(D2867,FORMATS!$A$8:$B$43,2,FALSE),0)=0,"",VLOOKUP(D2867,FORMATS!$A$8:$B$43,2,FALSE))</f>
        <v/>
      </c>
      <c r="F2867" s="176"/>
      <c r="G2867" s="176"/>
      <c r="H2867" s="325"/>
      <c r="I2867" s="384"/>
      <c r="J2867" s="392"/>
      <c r="K2867" s="394"/>
      <c r="L2867" s="394"/>
      <c r="M2867" s="374">
        <f t="shared" si="41"/>
        <v>0</v>
      </c>
    </row>
    <row r="2868" spans="1:13" ht="20.149999999999999" customHeight="1">
      <c r="A2868" s="174"/>
      <c r="B2868" s="165"/>
      <c r="C2868" s="175"/>
      <c r="D2868" s="170"/>
      <c r="E2868" s="389" t="str">
        <f>IF(_xlfn.IFNA(VLOOKUP(D2868,FORMATS!$A$8:$B$43,2,FALSE),0)=0,"",VLOOKUP(D2868,FORMATS!$A$8:$B$43,2,FALSE))</f>
        <v/>
      </c>
      <c r="F2868" s="176"/>
      <c r="G2868" s="176"/>
      <c r="H2868" s="325"/>
      <c r="I2868" s="384"/>
      <c r="J2868" s="392"/>
      <c r="K2868" s="394"/>
      <c r="L2868" s="394"/>
      <c r="M2868" s="374">
        <f t="shared" si="41"/>
        <v>0</v>
      </c>
    </row>
    <row r="2869" spans="1:13" ht="20.149999999999999" customHeight="1">
      <c r="A2869" s="174"/>
      <c r="B2869" s="165"/>
      <c r="C2869" s="175"/>
      <c r="D2869" s="170"/>
      <c r="E2869" s="389" t="str">
        <f>IF(_xlfn.IFNA(VLOOKUP(D2869,FORMATS!$A$8:$B$43,2,FALSE),0)=0,"",VLOOKUP(D2869,FORMATS!$A$8:$B$43,2,FALSE))</f>
        <v/>
      </c>
      <c r="F2869" s="176"/>
      <c r="G2869" s="176"/>
      <c r="H2869" s="325"/>
      <c r="I2869" s="384"/>
      <c r="J2869" s="392"/>
      <c r="K2869" s="394"/>
      <c r="L2869" s="394"/>
      <c r="M2869" s="374">
        <f t="shared" si="41"/>
        <v>0</v>
      </c>
    </row>
    <row r="2870" spans="1:13" ht="20.149999999999999" customHeight="1">
      <c r="A2870" s="174"/>
      <c r="B2870" s="165"/>
      <c r="C2870" s="175"/>
      <c r="D2870" s="170"/>
      <c r="E2870" s="389" t="str">
        <f>IF(_xlfn.IFNA(VLOOKUP(D2870,FORMATS!$A$8:$B$43,2,FALSE),0)=0,"",VLOOKUP(D2870,FORMATS!$A$8:$B$43,2,FALSE))</f>
        <v/>
      </c>
      <c r="F2870" s="176"/>
      <c r="G2870" s="176"/>
      <c r="H2870" s="325"/>
      <c r="I2870" s="384"/>
      <c r="J2870" s="392"/>
      <c r="K2870" s="394"/>
      <c r="L2870" s="394"/>
      <c r="M2870" s="374">
        <f t="shared" si="41"/>
        <v>0</v>
      </c>
    </row>
    <row r="2871" spans="1:13" ht="20.149999999999999" customHeight="1">
      <c r="A2871" s="174"/>
      <c r="B2871" s="165"/>
      <c r="C2871" s="175"/>
      <c r="D2871" s="170"/>
      <c r="E2871" s="389" t="str">
        <f>IF(_xlfn.IFNA(VLOOKUP(D2871,FORMATS!$A$8:$B$43,2,FALSE),0)=0,"",VLOOKUP(D2871,FORMATS!$A$8:$B$43,2,FALSE))</f>
        <v/>
      </c>
      <c r="F2871" s="176"/>
      <c r="G2871" s="176"/>
      <c r="H2871" s="325"/>
      <c r="I2871" s="384"/>
      <c r="J2871" s="392"/>
      <c r="K2871" s="394"/>
      <c r="L2871" s="394"/>
      <c r="M2871" s="374">
        <f t="shared" si="41"/>
        <v>0</v>
      </c>
    </row>
    <row r="2872" spans="1:13" ht="20.149999999999999" customHeight="1">
      <c r="A2872" s="174"/>
      <c r="B2872" s="165"/>
      <c r="C2872" s="175"/>
      <c r="D2872" s="170"/>
      <c r="E2872" s="389" t="str">
        <f>IF(_xlfn.IFNA(VLOOKUP(D2872,FORMATS!$A$8:$B$43,2,FALSE),0)=0,"",VLOOKUP(D2872,FORMATS!$A$8:$B$43,2,FALSE))</f>
        <v/>
      </c>
      <c r="F2872" s="176"/>
      <c r="G2872" s="176"/>
      <c r="H2872" s="325"/>
      <c r="I2872" s="384"/>
      <c r="J2872" s="392"/>
      <c r="K2872" s="394"/>
      <c r="L2872" s="394"/>
      <c r="M2872" s="374">
        <f t="shared" si="41"/>
        <v>0</v>
      </c>
    </row>
    <row r="2873" spans="1:13" ht="20.149999999999999" customHeight="1">
      <c r="A2873" s="174"/>
      <c r="B2873" s="165"/>
      <c r="C2873" s="175"/>
      <c r="D2873" s="170"/>
      <c r="E2873" s="389" t="str">
        <f>IF(_xlfn.IFNA(VLOOKUP(D2873,FORMATS!$A$8:$B$43,2,FALSE),0)=0,"",VLOOKUP(D2873,FORMATS!$A$8:$B$43,2,FALSE))</f>
        <v/>
      </c>
      <c r="F2873" s="176"/>
      <c r="G2873" s="176"/>
      <c r="H2873" s="325"/>
      <c r="I2873" s="384"/>
      <c r="J2873" s="392"/>
      <c r="K2873" s="394"/>
      <c r="L2873" s="394"/>
      <c r="M2873" s="374">
        <f t="shared" si="41"/>
        <v>0</v>
      </c>
    </row>
    <row r="2874" spans="1:13" ht="20.149999999999999" customHeight="1">
      <c r="A2874" s="174"/>
      <c r="B2874" s="165"/>
      <c r="C2874" s="175"/>
      <c r="D2874" s="170"/>
      <c r="E2874" s="389" t="str">
        <f>IF(_xlfn.IFNA(VLOOKUP(D2874,FORMATS!$A$8:$B$43,2,FALSE),0)=0,"",VLOOKUP(D2874,FORMATS!$A$8:$B$43,2,FALSE))</f>
        <v/>
      </c>
      <c r="F2874" s="176"/>
      <c r="G2874" s="176"/>
      <c r="H2874" s="325"/>
      <c r="I2874" s="384"/>
      <c r="J2874" s="392"/>
      <c r="K2874" s="394"/>
      <c r="L2874" s="394"/>
      <c r="M2874" s="374">
        <f t="shared" si="41"/>
        <v>0</v>
      </c>
    </row>
    <row r="2875" spans="1:13" ht="20.149999999999999" customHeight="1">
      <c r="A2875" s="174"/>
      <c r="B2875" s="165"/>
      <c r="C2875" s="175"/>
      <c r="D2875" s="170"/>
      <c r="E2875" s="389" t="str">
        <f>IF(_xlfn.IFNA(VLOOKUP(D2875,FORMATS!$A$8:$B$43,2,FALSE),0)=0,"",VLOOKUP(D2875,FORMATS!$A$8:$B$43,2,FALSE))</f>
        <v/>
      </c>
      <c r="F2875" s="176"/>
      <c r="G2875" s="176"/>
      <c r="H2875" s="325"/>
      <c r="I2875" s="384"/>
      <c r="J2875" s="392"/>
      <c r="K2875" s="394"/>
      <c r="L2875" s="394"/>
      <c r="M2875" s="374">
        <f t="shared" si="41"/>
        <v>0</v>
      </c>
    </row>
    <row r="2876" spans="1:13" ht="20.149999999999999" customHeight="1">
      <c r="A2876" s="174"/>
      <c r="B2876" s="165"/>
      <c r="C2876" s="175"/>
      <c r="D2876" s="170"/>
      <c r="E2876" s="389" t="str">
        <f>IF(_xlfn.IFNA(VLOOKUP(D2876,FORMATS!$A$8:$B$43,2,FALSE),0)=0,"",VLOOKUP(D2876,FORMATS!$A$8:$B$43,2,FALSE))</f>
        <v/>
      </c>
      <c r="F2876" s="176"/>
      <c r="G2876" s="176"/>
      <c r="H2876" s="325"/>
      <c r="I2876" s="384"/>
      <c r="J2876" s="392"/>
      <c r="K2876" s="394"/>
      <c r="L2876" s="394"/>
      <c r="M2876" s="374">
        <f t="shared" si="41"/>
        <v>0</v>
      </c>
    </row>
    <row r="2877" spans="1:13" ht="20.149999999999999" customHeight="1">
      <c r="A2877" s="174"/>
      <c r="B2877" s="165"/>
      <c r="C2877" s="175"/>
      <c r="D2877" s="170"/>
      <c r="E2877" s="389" t="str">
        <f>IF(_xlfn.IFNA(VLOOKUP(D2877,FORMATS!$A$8:$B$43,2,FALSE),0)=0,"",VLOOKUP(D2877,FORMATS!$A$8:$B$43,2,FALSE))</f>
        <v/>
      </c>
      <c r="F2877" s="176"/>
      <c r="G2877" s="176"/>
      <c r="H2877" s="325"/>
      <c r="I2877" s="384"/>
      <c r="J2877" s="392"/>
      <c r="K2877" s="394"/>
      <c r="L2877" s="394"/>
      <c r="M2877" s="374">
        <f t="shared" si="41"/>
        <v>0</v>
      </c>
    </row>
    <row r="2878" spans="1:13" ht="20.149999999999999" customHeight="1">
      <c r="A2878" s="174"/>
      <c r="B2878" s="165"/>
      <c r="C2878" s="175"/>
      <c r="D2878" s="170"/>
      <c r="E2878" s="389" t="str">
        <f>IF(_xlfn.IFNA(VLOOKUP(D2878,FORMATS!$A$8:$B$43,2,FALSE),0)=0,"",VLOOKUP(D2878,FORMATS!$A$8:$B$43,2,FALSE))</f>
        <v/>
      </c>
      <c r="F2878" s="176"/>
      <c r="G2878" s="176"/>
      <c r="H2878" s="325"/>
      <c r="I2878" s="384"/>
      <c r="J2878" s="392"/>
      <c r="K2878" s="394"/>
      <c r="L2878" s="394"/>
      <c r="M2878" s="374">
        <f t="shared" si="41"/>
        <v>0</v>
      </c>
    </row>
    <row r="2879" spans="1:13" ht="20.149999999999999" customHeight="1">
      <c r="A2879" s="174"/>
      <c r="B2879" s="165"/>
      <c r="C2879" s="175"/>
      <c r="D2879" s="170"/>
      <c r="E2879" s="389" t="str">
        <f>IF(_xlfn.IFNA(VLOOKUP(D2879,FORMATS!$A$8:$B$43,2,FALSE),0)=0,"",VLOOKUP(D2879,FORMATS!$A$8:$B$43,2,FALSE))</f>
        <v/>
      </c>
      <c r="F2879" s="176"/>
      <c r="G2879" s="176"/>
      <c r="H2879" s="325"/>
      <c r="I2879" s="384"/>
      <c r="J2879" s="392"/>
      <c r="K2879" s="394"/>
      <c r="L2879" s="394"/>
      <c r="M2879" s="374">
        <f t="shared" si="41"/>
        <v>0</v>
      </c>
    </row>
    <row r="2880" spans="1:13" ht="20.149999999999999" customHeight="1">
      <c r="A2880" s="174"/>
      <c r="B2880" s="165"/>
      <c r="C2880" s="175"/>
      <c r="D2880" s="170"/>
      <c r="E2880" s="389" t="str">
        <f>IF(_xlfn.IFNA(VLOOKUP(D2880,FORMATS!$A$8:$B$43,2,FALSE),0)=0,"",VLOOKUP(D2880,FORMATS!$A$8:$B$43,2,FALSE))</f>
        <v/>
      </c>
      <c r="F2880" s="176"/>
      <c r="G2880" s="176"/>
      <c r="H2880" s="325"/>
      <c r="I2880" s="384"/>
      <c r="J2880" s="392"/>
      <c r="K2880" s="394"/>
      <c r="L2880" s="394"/>
      <c r="M2880" s="374">
        <f t="shared" si="41"/>
        <v>0</v>
      </c>
    </row>
    <row r="2881" spans="1:13" ht="20.149999999999999" customHeight="1">
      <c r="A2881" s="174"/>
      <c r="B2881" s="165"/>
      <c r="C2881" s="175"/>
      <c r="D2881" s="170"/>
      <c r="E2881" s="389" t="str">
        <f>IF(_xlfn.IFNA(VLOOKUP(D2881,FORMATS!$A$8:$B$43,2,FALSE),0)=0,"",VLOOKUP(D2881,FORMATS!$A$8:$B$43,2,FALSE))</f>
        <v/>
      </c>
      <c r="F2881" s="176"/>
      <c r="G2881" s="176"/>
      <c r="H2881" s="325"/>
      <c r="I2881" s="384"/>
      <c r="J2881" s="392"/>
      <c r="K2881" s="394"/>
      <c r="L2881" s="394"/>
      <c r="M2881" s="374">
        <f t="shared" si="41"/>
        <v>0</v>
      </c>
    </row>
    <row r="2882" spans="1:13" ht="20.149999999999999" customHeight="1">
      <c r="A2882" s="174"/>
      <c r="B2882" s="165"/>
      <c r="C2882" s="175"/>
      <c r="D2882" s="170"/>
      <c r="E2882" s="389" t="str">
        <f>IF(_xlfn.IFNA(VLOOKUP(D2882,FORMATS!$A$8:$B$43,2,FALSE),0)=0,"",VLOOKUP(D2882,FORMATS!$A$8:$B$43,2,FALSE))</f>
        <v/>
      </c>
      <c r="F2882" s="176"/>
      <c r="G2882" s="176"/>
      <c r="H2882" s="325"/>
      <c r="I2882" s="384"/>
      <c r="J2882" s="392"/>
      <c r="K2882" s="394"/>
      <c r="L2882" s="394"/>
      <c r="M2882" s="374">
        <f t="shared" si="41"/>
        <v>0</v>
      </c>
    </row>
    <row r="2883" spans="1:13" ht="20.149999999999999" customHeight="1">
      <c r="A2883" s="174"/>
      <c r="B2883" s="165"/>
      <c r="C2883" s="175"/>
      <c r="D2883" s="170"/>
      <c r="E2883" s="389" t="str">
        <f>IF(_xlfn.IFNA(VLOOKUP(D2883,FORMATS!$A$8:$B$43,2,FALSE),0)=0,"",VLOOKUP(D2883,FORMATS!$A$8:$B$43,2,FALSE))</f>
        <v/>
      </c>
      <c r="F2883" s="176"/>
      <c r="G2883" s="176"/>
      <c r="H2883" s="325"/>
      <c r="I2883" s="384"/>
      <c r="J2883" s="392"/>
      <c r="K2883" s="394"/>
      <c r="L2883" s="394"/>
      <c r="M2883" s="374">
        <f t="shared" si="41"/>
        <v>0</v>
      </c>
    </row>
    <row r="2884" spans="1:13" ht="20.149999999999999" customHeight="1">
      <c r="A2884" s="174"/>
      <c r="B2884" s="165"/>
      <c r="C2884" s="175"/>
      <c r="D2884" s="170"/>
      <c r="E2884" s="389" t="str">
        <f>IF(_xlfn.IFNA(VLOOKUP(D2884,FORMATS!$A$8:$B$43,2,FALSE),0)=0,"",VLOOKUP(D2884,FORMATS!$A$8:$B$43,2,FALSE))</f>
        <v/>
      </c>
      <c r="F2884" s="176"/>
      <c r="G2884" s="176"/>
      <c r="H2884" s="325"/>
      <c r="I2884" s="384"/>
      <c r="J2884" s="392"/>
      <c r="K2884" s="394"/>
      <c r="L2884" s="394"/>
      <c r="M2884" s="374">
        <f t="shared" si="41"/>
        <v>0</v>
      </c>
    </row>
    <row r="2885" spans="1:13" ht="20.149999999999999" customHeight="1">
      <c r="A2885" s="174"/>
      <c r="B2885" s="165"/>
      <c r="C2885" s="175"/>
      <c r="D2885" s="170"/>
      <c r="E2885" s="389" t="str">
        <f>IF(_xlfn.IFNA(VLOOKUP(D2885,FORMATS!$A$8:$B$43,2,FALSE),0)=0,"",VLOOKUP(D2885,FORMATS!$A$8:$B$43,2,FALSE))</f>
        <v/>
      </c>
      <c r="F2885" s="176"/>
      <c r="G2885" s="176"/>
      <c r="H2885" s="325"/>
      <c r="I2885" s="384"/>
      <c r="J2885" s="392"/>
      <c r="K2885" s="394"/>
      <c r="L2885" s="394"/>
      <c r="M2885" s="374">
        <f t="shared" si="41"/>
        <v>0</v>
      </c>
    </row>
    <row r="2886" spans="1:13" ht="20.149999999999999" customHeight="1">
      <c r="A2886" s="174"/>
      <c r="B2886" s="165"/>
      <c r="C2886" s="175"/>
      <c r="D2886" s="170"/>
      <c r="E2886" s="389" t="str">
        <f>IF(_xlfn.IFNA(VLOOKUP(D2886,FORMATS!$A$8:$B$43,2,FALSE),0)=0,"",VLOOKUP(D2886,FORMATS!$A$8:$B$43,2,FALSE))</f>
        <v/>
      </c>
      <c r="F2886" s="176"/>
      <c r="G2886" s="176"/>
      <c r="H2886" s="325"/>
      <c r="I2886" s="384"/>
      <c r="J2886" s="392"/>
      <c r="K2886" s="394"/>
      <c r="L2886" s="394"/>
      <c r="M2886" s="374">
        <f t="shared" si="41"/>
        <v>0</v>
      </c>
    </row>
    <row r="2887" spans="1:13" ht="20.149999999999999" customHeight="1">
      <c r="A2887" s="174"/>
      <c r="B2887" s="165"/>
      <c r="C2887" s="175"/>
      <c r="D2887" s="170"/>
      <c r="E2887" s="389" t="str">
        <f>IF(_xlfn.IFNA(VLOOKUP(D2887,FORMATS!$A$8:$B$43,2,FALSE),0)=0,"",VLOOKUP(D2887,FORMATS!$A$8:$B$43,2,FALSE))</f>
        <v/>
      </c>
      <c r="F2887" s="176"/>
      <c r="G2887" s="176"/>
      <c r="H2887" s="325"/>
      <c r="I2887" s="384"/>
      <c r="J2887" s="392"/>
      <c r="K2887" s="394"/>
      <c r="L2887" s="394"/>
      <c r="M2887" s="374">
        <f t="shared" si="41"/>
        <v>0</v>
      </c>
    </row>
    <row r="2888" spans="1:13" ht="20.149999999999999" customHeight="1">
      <c r="A2888" s="174"/>
      <c r="B2888" s="165"/>
      <c r="C2888" s="175"/>
      <c r="D2888" s="170"/>
      <c r="E2888" s="389" t="str">
        <f>IF(_xlfn.IFNA(VLOOKUP(D2888,FORMATS!$A$8:$B$43,2,FALSE),0)=0,"",VLOOKUP(D2888,FORMATS!$A$8:$B$43,2,FALSE))</f>
        <v/>
      </c>
      <c r="F2888" s="176"/>
      <c r="G2888" s="176"/>
      <c r="H2888" s="325"/>
      <c r="I2888" s="384"/>
      <c r="J2888" s="392"/>
      <c r="K2888" s="394"/>
      <c r="L2888" s="394"/>
      <c r="M2888" s="374">
        <f t="shared" si="41"/>
        <v>0</v>
      </c>
    </row>
    <row r="2889" spans="1:13" ht="20.149999999999999" customHeight="1">
      <c r="A2889" s="174"/>
      <c r="B2889" s="165"/>
      <c r="C2889" s="175"/>
      <c r="D2889" s="170"/>
      <c r="E2889" s="389" t="str">
        <f>IF(_xlfn.IFNA(VLOOKUP(D2889,FORMATS!$A$8:$B$43,2,FALSE),0)=0,"",VLOOKUP(D2889,FORMATS!$A$8:$B$43,2,FALSE))</f>
        <v/>
      </c>
      <c r="F2889" s="176"/>
      <c r="G2889" s="176"/>
      <c r="H2889" s="325"/>
      <c r="I2889" s="384"/>
      <c r="J2889" s="392"/>
      <c r="K2889" s="394"/>
      <c r="L2889" s="394"/>
      <c r="M2889" s="374">
        <f t="shared" si="41"/>
        <v>0</v>
      </c>
    </row>
    <row r="2890" spans="1:13" ht="20.149999999999999" customHeight="1">
      <c r="A2890" s="174"/>
      <c r="B2890" s="165"/>
      <c r="C2890" s="175"/>
      <c r="D2890" s="170"/>
      <c r="E2890" s="389" t="str">
        <f>IF(_xlfn.IFNA(VLOOKUP(D2890,FORMATS!$A$8:$B$43,2,FALSE),0)=0,"",VLOOKUP(D2890,FORMATS!$A$8:$B$43,2,FALSE))</f>
        <v/>
      </c>
      <c r="F2890" s="176"/>
      <c r="G2890" s="176"/>
      <c r="H2890" s="325"/>
      <c r="I2890" s="384"/>
      <c r="J2890" s="392"/>
      <c r="K2890" s="394"/>
      <c r="L2890" s="394"/>
      <c r="M2890" s="374">
        <f t="shared" si="41"/>
        <v>0</v>
      </c>
    </row>
    <row r="2891" spans="1:13" ht="20.149999999999999" customHeight="1">
      <c r="A2891" s="174"/>
      <c r="B2891" s="165"/>
      <c r="C2891" s="175"/>
      <c r="D2891" s="170"/>
      <c r="E2891" s="389" t="str">
        <f>IF(_xlfn.IFNA(VLOOKUP(D2891,FORMATS!$A$8:$B$43,2,FALSE),0)=0,"",VLOOKUP(D2891,FORMATS!$A$8:$B$43,2,FALSE))</f>
        <v/>
      </c>
      <c r="F2891" s="176"/>
      <c r="G2891" s="176"/>
      <c r="H2891" s="325"/>
      <c r="I2891" s="384"/>
      <c r="J2891" s="392"/>
      <c r="K2891" s="394"/>
      <c r="L2891" s="394"/>
      <c r="M2891" s="374">
        <f t="shared" si="41"/>
        <v>0</v>
      </c>
    </row>
    <row r="2892" spans="1:13" ht="20.149999999999999" customHeight="1">
      <c r="A2892" s="174"/>
      <c r="B2892" s="165"/>
      <c r="C2892" s="175"/>
      <c r="D2892" s="170"/>
      <c r="E2892" s="389" t="str">
        <f>IF(_xlfn.IFNA(VLOOKUP(D2892,FORMATS!$A$8:$B$43,2,FALSE),0)=0,"",VLOOKUP(D2892,FORMATS!$A$8:$B$43,2,FALSE))</f>
        <v/>
      </c>
      <c r="F2892" s="176"/>
      <c r="G2892" s="176"/>
      <c r="H2892" s="325"/>
      <c r="I2892" s="384"/>
      <c r="J2892" s="392"/>
      <c r="K2892" s="394"/>
      <c r="L2892" s="394"/>
      <c r="M2892" s="374">
        <f t="shared" si="41"/>
        <v>0</v>
      </c>
    </row>
    <row r="2893" spans="1:13" ht="20.149999999999999" customHeight="1">
      <c r="A2893" s="174"/>
      <c r="B2893" s="165"/>
      <c r="C2893" s="175"/>
      <c r="D2893" s="170"/>
      <c r="E2893" s="389" t="str">
        <f>IF(_xlfn.IFNA(VLOOKUP(D2893,FORMATS!$A$8:$B$43,2,FALSE),0)=0,"",VLOOKUP(D2893,FORMATS!$A$8:$B$43,2,FALSE))</f>
        <v/>
      </c>
      <c r="F2893" s="176"/>
      <c r="G2893" s="176"/>
      <c r="H2893" s="325"/>
      <c r="I2893" s="384"/>
      <c r="J2893" s="392"/>
      <c r="K2893" s="394"/>
      <c r="L2893" s="394"/>
      <c r="M2893" s="374">
        <f t="shared" si="41"/>
        <v>0</v>
      </c>
    </row>
    <row r="2894" spans="1:13" ht="20.149999999999999" customHeight="1">
      <c r="A2894" s="174"/>
      <c r="B2894" s="165"/>
      <c r="C2894" s="175"/>
      <c r="D2894" s="170"/>
      <c r="E2894" s="389" t="str">
        <f>IF(_xlfn.IFNA(VLOOKUP(D2894,FORMATS!$A$8:$B$43,2,FALSE),0)=0,"",VLOOKUP(D2894,FORMATS!$A$8:$B$43,2,FALSE))</f>
        <v/>
      </c>
      <c r="F2894" s="176"/>
      <c r="G2894" s="176"/>
      <c r="H2894" s="325"/>
      <c r="I2894" s="384"/>
      <c r="J2894" s="392"/>
      <c r="K2894" s="394"/>
      <c r="L2894" s="394"/>
      <c r="M2894" s="374">
        <f t="shared" si="41"/>
        <v>0</v>
      </c>
    </row>
    <row r="2895" spans="1:13" ht="20.149999999999999" customHeight="1">
      <c r="A2895" s="174"/>
      <c r="B2895" s="165"/>
      <c r="C2895" s="175"/>
      <c r="D2895" s="170"/>
      <c r="E2895" s="389" t="str">
        <f>IF(_xlfn.IFNA(VLOOKUP(D2895,FORMATS!$A$8:$B$43,2,FALSE),0)=0,"",VLOOKUP(D2895,FORMATS!$A$8:$B$43,2,FALSE))</f>
        <v/>
      </c>
      <c r="F2895" s="176"/>
      <c r="G2895" s="176"/>
      <c r="H2895" s="325"/>
      <c r="I2895" s="384"/>
      <c r="J2895" s="392"/>
      <c r="K2895" s="394"/>
      <c r="L2895" s="394"/>
      <c r="M2895" s="374">
        <f t="shared" si="41"/>
        <v>0</v>
      </c>
    </row>
    <row r="2896" spans="1:13" ht="20.149999999999999" customHeight="1">
      <c r="A2896" s="174"/>
      <c r="B2896" s="165"/>
      <c r="C2896" s="175"/>
      <c r="D2896" s="170"/>
      <c r="E2896" s="389" t="str">
        <f>IF(_xlfn.IFNA(VLOOKUP(D2896,FORMATS!$A$8:$B$43,2,FALSE),0)=0,"",VLOOKUP(D2896,FORMATS!$A$8:$B$43,2,FALSE))</f>
        <v/>
      </c>
      <c r="F2896" s="176"/>
      <c r="G2896" s="176"/>
      <c r="H2896" s="325"/>
      <c r="I2896" s="384"/>
      <c r="J2896" s="392"/>
      <c r="K2896" s="394"/>
      <c r="L2896" s="394"/>
      <c r="M2896" s="374">
        <f t="shared" si="41"/>
        <v>0</v>
      </c>
    </row>
    <row r="2897" spans="1:13" ht="20.149999999999999" customHeight="1">
      <c r="A2897" s="174"/>
      <c r="B2897" s="165"/>
      <c r="C2897" s="175"/>
      <c r="D2897" s="170"/>
      <c r="E2897" s="389" t="str">
        <f>IF(_xlfn.IFNA(VLOOKUP(D2897,FORMATS!$A$8:$B$43,2,FALSE),0)=0,"",VLOOKUP(D2897,FORMATS!$A$8:$B$43,2,FALSE))</f>
        <v/>
      </c>
      <c r="F2897" s="176"/>
      <c r="G2897" s="176"/>
      <c r="H2897" s="325"/>
      <c r="I2897" s="384"/>
      <c r="J2897" s="392"/>
      <c r="K2897" s="394"/>
      <c r="L2897" s="394"/>
      <c r="M2897" s="374">
        <f t="shared" si="41"/>
        <v>0</v>
      </c>
    </row>
    <row r="2898" spans="1:13" ht="20.149999999999999" customHeight="1">
      <c r="A2898" s="174"/>
      <c r="B2898" s="165"/>
      <c r="C2898" s="175"/>
      <c r="D2898" s="170"/>
      <c r="E2898" s="389" t="str">
        <f>IF(_xlfn.IFNA(VLOOKUP(D2898,FORMATS!$A$8:$B$43,2,FALSE),0)=0,"",VLOOKUP(D2898,FORMATS!$A$8:$B$43,2,FALSE))</f>
        <v/>
      </c>
      <c r="F2898" s="176"/>
      <c r="G2898" s="176"/>
      <c r="H2898" s="325"/>
      <c r="I2898" s="384"/>
      <c r="J2898" s="392"/>
      <c r="K2898" s="394"/>
      <c r="L2898" s="394"/>
      <c r="M2898" s="374">
        <f t="shared" si="41"/>
        <v>0</v>
      </c>
    </row>
    <row r="2899" spans="1:13" ht="20.149999999999999" customHeight="1">
      <c r="A2899" s="174"/>
      <c r="B2899" s="165"/>
      <c r="C2899" s="175"/>
      <c r="D2899" s="170"/>
      <c r="E2899" s="389" t="str">
        <f>IF(_xlfn.IFNA(VLOOKUP(D2899,FORMATS!$A$8:$B$43,2,FALSE),0)=0,"",VLOOKUP(D2899,FORMATS!$A$8:$B$43,2,FALSE))</f>
        <v/>
      </c>
      <c r="F2899" s="176"/>
      <c r="G2899" s="176"/>
      <c r="H2899" s="325"/>
      <c r="I2899" s="384"/>
      <c r="J2899" s="392"/>
      <c r="K2899" s="394"/>
      <c r="L2899" s="394"/>
      <c r="M2899" s="374">
        <f t="shared" si="41"/>
        <v>0</v>
      </c>
    </row>
    <row r="2900" spans="1:13" ht="20.149999999999999" customHeight="1">
      <c r="A2900" s="174"/>
      <c r="B2900" s="165"/>
      <c r="C2900" s="175"/>
      <c r="D2900" s="170"/>
      <c r="E2900" s="389" t="str">
        <f>IF(_xlfn.IFNA(VLOOKUP(D2900,FORMATS!$A$8:$B$43,2,FALSE),0)=0,"",VLOOKUP(D2900,FORMATS!$A$8:$B$43,2,FALSE))</f>
        <v/>
      </c>
      <c r="F2900" s="176"/>
      <c r="G2900" s="176"/>
      <c r="H2900" s="325"/>
      <c r="I2900" s="384"/>
      <c r="J2900" s="392"/>
      <c r="K2900" s="394"/>
      <c r="L2900" s="394"/>
      <c r="M2900" s="374">
        <f t="shared" ref="M2900:M2963" si="42">K2900-L2900</f>
        <v>0</v>
      </c>
    </row>
    <row r="2901" spans="1:13" ht="20.149999999999999" customHeight="1">
      <c r="A2901" s="174"/>
      <c r="B2901" s="165"/>
      <c r="C2901" s="175"/>
      <c r="D2901" s="170"/>
      <c r="E2901" s="389" t="str">
        <f>IF(_xlfn.IFNA(VLOOKUP(D2901,FORMATS!$A$8:$B$43,2,FALSE),0)=0,"",VLOOKUP(D2901,FORMATS!$A$8:$B$43,2,FALSE))</f>
        <v/>
      </c>
      <c r="F2901" s="176"/>
      <c r="G2901" s="176"/>
      <c r="H2901" s="325"/>
      <c r="I2901" s="384"/>
      <c r="J2901" s="392"/>
      <c r="K2901" s="394"/>
      <c r="L2901" s="394"/>
      <c r="M2901" s="374">
        <f t="shared" si="42"/>
        <v>0</v>
      </c>
    </row>
    <row r="2902" spans="1:13" ht="20.149999999999999" customHeight="1">
      <c r="A2902" s="174"/>
      <c r="B2902" s="165"/>
      <c r="C2902" s="175"/>
      <c r="D2902" s="170"/>
      <c r="E2902" s="389" t="str">
        <f>IF(_xlfn.IFNA(VLOOKUP(D2902,FORMATS!$A$8:$B$43,2,FALSE),0)=0,"",VLOOKUP(D2902,FORMATS!$A$8:$B$43,2,FALSE))</f>
        <v/>
      </c>
      <c r="F2902" s="176"/>
      <c r="G2902" s="176"/>
      <c r="H2902" s="325"/>
      <c r="I2902" s="384"/>
      <c r="J2902" s="392"/>
      <c r="K2902" s="394"/>
      <c r="L2902" s="394"/>
      <c r="M2902" s="374">
        <f t="shared" si="42"/>
        <v>0</v>
      </c>
    </row>
    <row r="2903" spans="1:13" ht="20.149999999999999" customHeight="1">
      <c r="A2903" s="174"/>
      <c r="B2903" s="165"/>
      <c r="C2903" s="175"/>
      <c r="D2903" s="170"/>
      <c r="E2903" s="389" t="str">
        <f>IF(_xlfn.IFNA(VLOOKUP(D2903,FORMATS!$A$8:$B$43,2,FALSE),0)=0,"",VLOOKUP(D2903,FORMATS!$A$8:$B$43,2,FALSE))</f>
        <v/>
      </c>
      <c r="F2903" s="176"/>
      <c r="G2903" s="176"/>
      <c r="H2903" s="325"/>
      <c r="I2903" s="384"/>
      <c r="J2903" s="392"/>
      <c r="K2903" s="394"/>
      <c r="L2903" s="394"/>
      <c r="M2903" s="374">
        <f t="shared" si="42"/>
        <v>0</v>
      </c>
    </row>
    <row r="2904" spans="1:13" ht="20.149999999999999" customHeight="1">
      <c r="A2904" s="174"/>
      <c r="B2904" s="165"/>
      <c r="C2904" s="175"/>
      <c r="D2904" s="170"/>
      <c r="E2904" s="389" t="str">
        <f>IF(_xlfn.IFNA(VLOOKUP(D2904,FORMATS!$A$8:$B$43,2,FALSE),0)=0,"",VLOOKUP(D2904,FORMATS!$A$8:$B$43,2,FALSE))</f>
        <v/>
      </c>
      <c r="F2904" s="176"/>
      <c r="G2904" s="176"/>
      <c r="H2904" s="325"/>
      <c r="I2904" s="384"/>
      <c r="J2904" s="392"/>
      <c r="K2904" s="394"/>
      <c r="L2904" s="394"/>
      <c r="M2904" s="374">
        <f t="shared" si="42"/>
        <v>0</v>
      </c>
    </row>
    <row r="2905" spans="1:13" ht="20.149999999999999" customHeight="1">
      <c r="A2905" s="174"/>
      <c r="B2905" s="165"/>
      <c r="C2905" s="175"/>
      <c r="D2905" s="170"/>
      <c r="E2905" s="389" t="str">
        <f>IF(_xlfn.IFNA(VLOOKUP(D2905,FORMATS!$A$8:$B$43,2,FALSE),0)=0,"",VLOOKUP(D2905,FORMATS!$A$8:$B$43,2,FALSE))</f>
        <v/>
      </c>
      <c r="F2905" s="176"/>
      <c r="G2905" s="176"/>
      <c r="H2905" s="325"/>
      <c r="I2905" s="384"/>
      <c r="J2905" s="392"/>
      <c r="K2905" s="394"/>
      <c r="L2905" s="394"/>
      <c r="M2905" s="374">
        <f t="shared" si="42"/>
        <v>0</v>
      </c>
    </row>
    <row r="2906" spans="1:13" ht="20.149999999999999" customHeight="1">
      <c r="A2906" s="174"/>
      <c r="B2906" s="165"/>
      <c r="C2906" s="175"/>
      <c r="D2906" s="170"/>
      <c r="E2906" s="389" t="str">
        <f>IF(_xlfn.IFNA(VLOOKUP(D2906,FORMATS!$A$8:$B$43,2,FALSE),0)=0,"",VLOOKUP(D2906,FORMATS!$A$8:$B$43,2,FALSE))</f>
        <v/>
      </c>
      <c r="F2906" s="176"/>
      <c r="G2906" s="176"/>
      <c r="H2906" s="325"/>
      <c r="I2906" s="384"/>
      <c r="J2906" s="392"/>
      <c r="K2906" s="394"/>
      <c r="L2906" s="394"/>
      <c r="M2906" s="374">
        <f t="shared" si="42"/>
        <v>0</v>
      </c>
    </row>
    <row r="2907" spans="1:13" ht="20.149999999999999" customHeight="1">
      <c r="A2907" s="174"/>
      <c r="B2907" s="165"/>
      <c r="C2907" s="175"/>
      <c r="D2907" s="170"/>
      <c r="E2907" s="389" t="str">
        <f>IF(_xlfn.IFNA(VLOOKUP(D2907,FORMATS!$A$8:$B$43,2,FALSE),0)=0,"",VLOOKUP(D2907,FORMATS!$A$8:$B$43,2,FALSE))</f>
        <v/>
      </c>
      <c r="F2907" s="176"/>
      <c r="G2907" s="176"/>
      <c r="H2907" s="325"/>
      <c r="I2907" s="384"/>
      <c r="J2907" s="392"/>
      <c r="K2907" s="394"/>
      <c r="L2907" s="394"/>
      <c r="M2907" s="374">
        <f t="shared" si="42"/>
        <v>0</v>
      </c>
    </row>
    <row r="2908" spans="1:13" ht="20.149999999999999" customHeight="1">
      <c r="A2908" s="174"/>
      <c r="B2908" s="165"/>
      <c r="C2908" s="175"/>
      <c r="D2908" s="170"/>
      <c r="E2908" s="389" t="str">
        <f>IF(_xlfn.IFNA(VLOOKUP(D2908,FORMATS!$A$8:$B$43,2,FALSE),0)=0,"",VLOOKUP(D2908,FORMATS!$A$8:$B$43,2,FALSE))</f>
        <v/>
      </c>
      <c r="F2908" s="176"/>
      <c r="G2908" s="176"/>
      <c r="H2908" s="325"/>
      <c r="I2908" s="384"/>
      <c r="J2908" s="392"/>
      <c r="K2908" s="394"/>
      <c r="L2908" s="394"/>
      <c r="M2908" s="374">
        <f t="shared" si="42"/>
        <v>0</v>
      </c>
    </row>
    <row r="2909" spans="1:13" ht="20.149999999999999" customHeight="1">
      <c r="A2909" s="174"/>
      <c r="B2909" s="165"/>
      <c r="C2909" s="175"/>
      <c r="D2909" s="170"/>
      <c r="E2909" s="389" t="str">
        <f>IF(_xlfn.IFNA(VLOOKUP(D2909,FORMATS!$A$8:$B$43,2,FALSE),0)=0,"",VLOOKUP(D2909,FORMATS!$A$8:$B$43,2,FALSE))</f>
        <v/>
      </c>
      <c r="F2909" s="176"/>
      <c r="G2909" s="176"/>
      <c r="H2909" s="325"/>
      <c r="I2909" s="384"/>
      <c r="J2909" s="392"/>
      <c r="K2909" s="394"/>
      <c r="L2909" s="394"/>
      <c r="M2909" s="374">
        <f t="shared" si="42"/>
        <v>0</v>
      </c>
    </row>
    <row r="2910" spans="1:13" ht="20.149999999999999" customHeight="1">
      <c r="A2910" s="174"/>
      <c r="B2910" s="165"/>
      <c r="C2910" s="175"/>
      <c r="D2910" s="170"/>
      <c r="E2910" s="389" t="str">
        <f>IF(_xlfn.IFNA(VLOOKUP(D2910,FORMATS!$A$8:$B$43,2,FALSE),0)=0,"",VLOOKUP(D2910,FORMATS!$A$8:$B$43,2,FALSE))</f>
        <v/>
      </c>
      <c r="F2910" s="176"/>
      <c r="G2910" s="176"/>
      <c r="H2910" s="325"/>
      <c r="I2910" s="384"/>
      <c r="J2910" s="392"/>
      <c r="K2910" s="394"/>
      <c r="L2910" s="394"/>
      <c r="M2910" s="374">
        <f t="shared" si="42"/>
        <v>0</v>
      </c>
    </row>
    <row r="2911" spans="1:13" ht="20.149999999999999" customHeight="1">
      <c r="A2911" s="174"/>
      <c r="B2911" s="165"/>
      <c r="C2911" s="175"/>
      <c r="D2911" s="170"/>
      <c r="E2911" s="389" t="str">
        <f>IF(_xlfn.IFNA(VLOOKUP(D2911,FORMATS!$A$8:$B$43,2,FALSE),0)=0,"",VLOOKUP(D2911,FORMATS!$A$8:$B$43,2,FALSE))</f>
        <v/>
      </c>
      <c r="F2911" s="176"/>
      <c r="G2911" s="176"/>
      <c r="H2911" s="325"/>
      <c r="I2911" s="384"/>
      <c r="J2911" s="392"/>
      <c r="K2911" s="394"/>
      <c r="L2911" s="394"/>
      <c r="M2911" s="374">
        <f t="shared" si="42"/>
        <v>0</v>
      </c>
    </row>
    <row r="2912" spans="1:13" ht="20.149999999999999" customHeight="1">
      <c r="A2912" s="174"/>
      <c r="B2912" s="165"/>
      <c r="C2912" s="175"/>
      <c r="D2912" s="170"/>
      <c r="E2912" s="389" t="str">
        <f>IF(_xlfn.IFNA(VLOOKUP(D2912,FORMATS!$A$8:$B$43,2,FALSE),0)=0,"",VLOOKUP(D2912,FORMATS!$A$8:$B$43,2,FALSE))</f>
        <v/>
      </c>
      <c r="F2912" s="176"/>
      <c r="G2912" s="176"/>
      <c r="H2912" s="325"/>
      <c r="I2912" s="384"/>
      <c r="J2912" s="392"/>
      <c r="K2912" s="394"/>
      <c r="L2912" s="394"/>
      <c r="M2912" s="374">
        <f t="shared" si="42"/>
        <v>0</v>
      </c>
    </row>
    <row r="2913" spans="1:13" ht="20.149999999999999" customHeight="1">
      <c r="A2913" s="174"/>
      <c r="B2913" s="165"/>
      <c r="C2913" s="175"/>
      <c r="D2913" s="170"/>
      <c r="E2913" s="389" t="str">
        <f>IF(_xlfn.IFNA(VLOOKUP(D2913,FORMATS!$A$8:$B$43,2,FALSE),0)=0,"",VLOOKUP(D2913,FORMATS!$A$8:$B$43,2,FALSE))</f>
        <v/>
      </c>
      <c r="F2913" s="176"/>
      <c r="G2913" s="176"/>
      <c r="H2913" s="325"/>
      <c r="I2913" s="384"/>
      <c r="J2913" s="392"/>
      <c r="K2913" s="394"/>
      <c r="L2913" s="394"/>
      <c r="M2913" s="374">
        <f t="shared" si="42"/>
        <v>0</v>
      </c>
    </row>
    <row r="2914" spans="1:13" ht="20.149999999999999" customHeight="1">
      <c r="A2914" s="174"/>
      <c r="B2914" s="165"/>
      <c r="C2914" s="175"/>
      <c r="D2914" s="170"/>
      <c r="E2914" s="389" t="str">
        <f>IF(_xlfn.IFNA(VLOOKUP(D2914,FORMATS!$A$8:$B$43,2,FALSE),0)=0,"",VLOOKUP(D2914,FORMATS!$A$8:$B$43,2,FALSE))</f>
        <v/>
      </c>
      <c r="F2914" s="176"/>
      <c r="G2914" s="176"/>
      <c r="H2914" s="325"/>
      <c r="I2914" s="384"/>
      <c r="J2914" s="392"/>
      <c r="K2914" s="394"/>
      <c r="L2914" s="394"/>
      <c r="M2914" s="374">
        <f t="shared" si="42"/>
        <v>0</v>
      </c>
    </row>
    <row r="2915" spans="1:13" ht="20.149999999999999" customHeight="1">
      <c r="A2915" s="174"/>
      <c r="B2915" s="165"/>
      <c r="C2915" s="175"/>
      <c r="D2915" s="170"/>
      <c r="E2915" s="389" t="str">
        <f>IF(_xlfn.IFNA(VLOOKUP(D2915,FORMATS!$A$8:$B$43,2,FALSE),0)=0,"",VLOOKUP(D2915,FORMATS!$A$8:$B$43,2,FALSE))</f>
        <v/>
      </c>
      <c r="F2915" s="176"/>
      <c r="G2915" s="176"/>
      <c r="H2915" s="325"/>
      <c r="I2915" s="384"/>
      <c r="J2915" s="392"/>
      <c r="K2915" s="394"/>
      <c r="L2915" s="394"/>
      <c r="M2915" s="374">
        <f t="shared" si="42"/>
        <v>0</v>
      </c>
    </row>
    <row r="2916" spans="1:13" ht="20.149999999999999" customHeight="1">
      <c r="A2916" s="174"/>
      <c r="B2916" s="165"/>
      <c r="C2916" s="175"/>
      <c r="D2916" s="170"/>
      <c r="E2916" s="389" t="str">
        <f>IF(_xlfn.IFNA(VLOOKUP(D2916,FORMATS!$A$8:$B$43,2,FALSE),0)=0,"",VLOOKUP(D2916,FORMATS!$A$8:$B$43,2,FALSE))</f>
        <v/>
      </c>
      <c r="F2916" s="176"/>
      <c r="G2916" s="176"/>
      <c r="H2916" s="325"/>
      <c r="I2916" s="384"/>
      <c r="J2916" s="392"/>
      <c r="K2916" s="394"/>
      <c r="L2916" s="394"/>
      <c r="M2916" s="374">
        <f t="shared" si="42"/>
        <v>0</v>
      </c>
    </row>
    <row r="2917" spans="1:13" ht="20.149999999999999" customHeight="1">
      <c r="A2917" s="174"/>
      <c r="B2917" s="165"/>
      <c r="C2917" s="175"/>
      <c r="D2917" s="170"/>
      <c r="E2917" s="389" t="str">
        <f>IF(_xlfn.IFNA(VLOOKUP(D2917,FORMATS!$A$8:$B$43,2,FALSE),0)=0,"",VLOOKUP(D2917,FORMATS!$A$8:$B$43,2,FALSE))</f>
        <v/>
      </c>
      <c r="F2917" s="176"/>
      <c r="G2917" s="176"/>
      <c r="H2917" s="325"/>
      <c r="I2917" s="384"/>
      <c r="J2917" s="392"/>
      <c r="K2917" s="394"/>
      <c r="L2917" s="394"/>
      <c r="M2917" s="374">
        <f t="shared" si="42"/>
        <v>0</v>
      </c>
    </row>
    <row r="2918" spans="1:13" ht="20.149999999999999" customHeight="1">
      <c r="A2918" s="174"/>
      <c r="B2918" s="165"/>
      <c r="C2918" s="175"/>
      <c r="D2918" s="170"/>
      <c r="E2918" s="389" t="str">
        <f>IF(_xlfn.IFNA(VLOOKUP(D2918,FORMATS!$A$8:$B$43,2,FALSE),0)=0,"",VLOOKUP(D2918,FORMATS!$A$8:$B$43,2,FALSE))</f>
        <v/>
      </c>
      <c r="F2918" s="176"/>
      <c r="G2918" s="176"/>
      <c r="H2918" s="325"/>
      <c r="I2918" s="384"/>
      <c r="J2918" s="392"/>
      <c r="K2918" s="394"/>
      <c r="L2918" s="394"/>
      <c r="M2918" s="374">
        <f t="shared" si="42"/>
        <v>0</v>
      </c>
    </row>
    <row r="2919" spans="1:13" ht="20.149999999999999" customHeight="1">
      <c r="A2919" s="174"/>
      <c r="B2919" s="165"/>
      <c r="C2919" s="175"/>
      <c r="D2919" s="170"/>
      <c r="E2919" s="389" t="str">
        <f>IF(_xlfn.IFNA(VLOOKUP(D2919,FORMATS!$A$8:$B$43,2,FALSE),0)=0,"",VLOOKUP(D2919,FORMATS!$A$8:$B$43,2,FALSE))</f>
        <v/>
      </c>
      <c r="F2919" s="176"/>
      <c r="G2919" s="176"/>
      <c r="H2919" s="325"/>
      <c r="I2919" s="384"/>
      <c r="J2919" s="392"/>
      <c r="K2919" s="394"/>
      <c r="L2919" s="394"/>
      <c r="M2919" s="374">
        <f t="shared" si="42"/>
        <v>0</v>
      </c>
    </row>
    <row r="2920" spans="1:13" ht="20.149999999999999" customHeight="1">
      <c r="A2920" s="174"/>
      <c r="B2920" s="165"/>
      <c r="C2920" s="175"/>
      <c r="D2920" s="170"/>
      <c r="E2920" s="389" t="str">
        <f>IF(_xlfn.IFNA(VLOOKUP(D2920,FORMATS!$A$8:$B$43,2,FALSE),0)=0,"",VLOOKUP(D2920,FORMATS!$A$8:$B$43,2,FALSE))</f>
        <v/>
      </c>
      <c r="F2920" s="176"/>
      <c r="G2920" s="176"/>
      <c r="H2920" s="325"/>
      <c r="I2920" s="384"/>
      <c r="J2920" s="392"/>
      <c r="K2920" s="394"/>
      <c r="L2920" s="394"/>
      <c r="M2920" s="374">
        <f t="shared" si="42"/>
        <v>0</v>
      </c>
    </row>
    <row r="2921" spans="1:13" ht="20.149999999999999" customHeight="1">
      <c r="A2921" s="174"/>
      <c r="B2921" s="165"/>
      <c r="C2921" s="175"/>
      <c r="D2921" s="170"/>
      <c r="E2921" s="389" t="str">
        <f>IF(_xlfn.IFNA(VLOOKUP(D2921,FORMATS!$A$8:$B$43,2,FALSE),0)=0,"",VLOOKUP(D2921,FORMATS!$A$8:$B$43,2,FALSE))</f>
        <v/>
      </c>
      <c r="F2921" s="176"/>
      <c r="G2921" s="176"/>
      <c r="H2921" s="325"/>
      <c r="I2921" s="384"/>
      <c r="J2921" s="392"/>
      <c r="K2921" s="394"/>
      <c r="L2921" s="394"/>
      <c r="M2921" s="374">
        <f t="shared" si="42"/>
        <v>0</v>
      </c>
    </row>
    <row r="2922" spans="1:13" ht="20.149999999999999" customHeight="1">
      <c r="A2922" s="174"/>
      <c r="B2922" s="165"/>
      <c r="C2922" s="175"/>
      <c r="D2922" s="170"/>
      <c r="E2922" s="389" t="str">
        <f>IF(_xlfn.IFNA(VLOOKUP(D2922,FORMATS!$A$8:$B$43,2,FALSE),0)=0,"",VLOOKUP(D2922,FORMATS!$A$8:$B$43,2,FALSE))</f>
        <v/>
      </c>
      <c r="F2922" s="176"/>
      <c r="G2922" s="176"/>
      <c r="H2922" s="325"/>
      <c r="I2922" s="384"/>
      <c r="J2922" s="392"/>
      <c r="K2922" s="394"/>
      <c r="L2922" s="394"/>
      <c r="M2922" s="374">
        <f t="shared" si="42"/>
        <v>0</v>
      </c>
    </row>
    <row r="2923" spans="1:13" ht="20.149999999999999" customHeight="1">
      <c r="A2923" s="174"/>
      <c r="B2923" s="165"/>
      <c r="C2923" s="175"/>
      <c r="D2923" s="170"/>
      <c r="E2923" s="389" t="str">
        <f>IF(_xlfn.IFNA(VLOOKUP(D2923,FORMATS!$A$8:$B$43,2,FALSE),0)=0,"",VLOOKUP(D2923,FORMATS!$A$8:$B$43,2,FALSE))</f>
        <v/>
      </c>
      <c r="F2923" s="176"/>
      <c r="G2923" s="176"/>
      <c r="H2923" s="325"/>
      <c r="I2923" s="384"/>
      <c r="J2923" s="392"/>
      <c r="K2923" s="394"/>
      <c r="L2923" s="394"/>
      <c r="M2923" s="374">
        <f t="shared" si="42"/>
        <v>0</v>
      </c>
    </row>
    <row r="2924" spans="1:13" ht="20.149999999999999" customHeight="1">
      <c r="A2924" s="174"/>
      <c r="B2924" s="165"/>
      <c r="C2924" s="175"/>
      <c r="D2924" s="170"/>
      <c r="E2924" s="389" t="str">
        <f>IF(_xlfn.IFNA(VLOOKUP(D2924,FORMATS!$A$8:$B$43,2,FALSE),0)=0,"",VLOOKUP(D2924,FORMATS!$A$8:$B$43,2,FALSE))</f>
        <v/>
      </c>
      <c r="F2924" s="176"/>
      <c r="G2924" s="176"/>
      <c r="H2924" s="325"/>
      <c r="I2924" s="384"/>
      <c r="J2924" s="392"/>
      <c r="K2924" s="394"/>
      <c r="L2924" s="394"/>
      <c r="M2924" s="374">
        <f t="shared" si="42"/>
        <v>0</v>
      </c>
    </row>
    <row r="2925" spans="1:13" ht="20.149999999999999" customHeight="1">
      <c r="A2925" s="174"/>
      <c r="B2925" s="165"/>
      <c r="C2925" s="175"/>
      <c r="D2925" s="170"/>
      <c r="E2925" s="389" t="str">
        <f>IF(_xlfn.IFNA(VLOOKUP(D2925,FORMATS!$A$8:$B$43,2,FALSE),0)=0,"",VLOOKUP(D2925,FORMATS!$A$8:$B$43,2,FALSE))</f>
        <v/>
      </c>
      <c r="F2925" s="176"/>
      <c r="G2925" s="176"/>
      <c r="H2925" s="325"/>
      <c r="I2925" s="384"/>
      <c r="J2925" s="392"/>
      <c r="K2925" s="394"/>
      <c r="L2925" s="394"/>
      <c r="M2925" s="374">
        <f t="shared" si="42"/>
        <v>0</v>
      </c>
    </row>
    <row r="2926" spans="1:13" ht="20.149999999999999" customHeight="1">
      <c r="A2926" s="174"/>
      <c r="B2926" s="165"/>
      <c r="C2926" s="175"/>
      <c r="D2926" s="170"/>
      <c r="E2926" s="389" t="str">
        <f>IF(_xlfn.IFNA(VLOOKUP(D2926,FORMATS!$A$8:$B$43,2,FALSE),0)=0,"",VLOOKUP(D2926,FORMATS!$A$8:$B$43,2,FALSE))</f>
        <v/>
      </c>
      <c r="F2926" s="176"/>
      <c r="G2926" s="176"/>
      <c r="H2926" s="325"/>
      <c r="I2926" s="384"/>
      <c r="J2926" s="392"/>
      <c r="K2926" s="394"/>
      <c r="L2926" s="394"/>
      <c r="M2926" s="374">
        <f t="shared" si="42"/>
        <v>0</v>
      </c>
    </row>
    <row r="2927" spans="1:13" ht="20.149999999999999" customHeight="1">
      <c r="A2927" s="174"/>
      <c r="B2927" s="165"/>
      <c r="C2927" s="175"/>
      <c r="D2927" s="170"/>
      <c r="E2927" s="389" t="str">
        <f>IF(_xlfn.IFNA(VLOOKUP(D2927,FORMATS!$A$8:$B$43,2,FALSE),0)=0,"",VLOOKUP(D2927,FORMATS!$A$8:$B$43,2,FALSE))</f>
        <v/>
      </c>
      <c r="F2927" s="176"/>
      <c r="G2927" s="176"/>
      <c r="H2927" s="325"/>
      <c r="I2927" s="384"/>
      <c r="J2927" s="392"/>
      <c r="K2927" s="394"/>
      <c r="L2927" s="394"/>
      <c r="M2927" s="374">
        <f t="shared" si="42"/>
        <v>0</v>
      </c>
    </row>
    <row r="2928" spans="1:13" ht="20.149999999999999" customHeight="1">
      <c r="A2928" s="174"/>
      <c r="B2928" s="165"/>
      <c r="C2928" s="175"/>
      <c r="D2928" s="170"/>
      <c r="E2928" s="389" t="str">
        <f>IF(_xlfn.IFNA(VLOOKUP(D2928,FORMATS!$A$8:$B$43,2,FALSE),0)=0,"",VLOOKUP(D2928,FORMATS!$A$8:$B$43,2,FALSE))</f>
        <v/>
      </c>
      <c r="F2928" s="176"/>
      <c r="G2928" s="176"/>
      <c r="H2928" s="325"/>
      <c r="I2928" s="384"/>
      <c r="J2928" s="392"/>
      <c r="K2928" s="394"/>
      <c r="L2928" s="394"/>
      <c r="M2928" s="374">
        <f t="shared" si="42"/>
        <v>0</v>
      </c>
    </row>
    <row r="2929" spans="1:13" ht="20.149999999999999" customHeight="1">
      <c r="A2929" s="174"/>
      <c r="B2929" s="165"/>
      <c r="C2929" s="175"/>
      <c r="D2929" s="170"/>
      <c r="E2929" s="389" t="str">
        <f>IF(_xlfn.IFNA(VLOOKUP(D2929,FORMATS!$A$8:$B$43,2,FALSE),0)=0,"",VLOOKUP(D2929,FORMATS!$A$8:$B$43,2,FALSE))</f>
        <v/>
      </c>
      <c r="F2929" s="176"/>
      <c r="G2929" s="176"/>
      <c r="H2929" s="325"/>
      <c r="I2929" s="384"/>
      <c r="J2929" s="392"/>
      <c r="K2929" s="394"/>
      <c r="L2929" s="394"/>
      <c r="M2929" s="374">
        <f t="shared" si="42"/>
        <v>0</v>
      </c>
    </row>
    <row r="2930" spans="1:13" ht="20.149999999999999" customHeight="1">
      <c r="A2930" s="174"/>
      <c r="B2930" s="165"/>
      <c r="C2930" s="175"/>
      <c r="D2930" s="170"/>
      <c r="E2930" s="389" t="str">
        <f>IF(_xlfn.IFNA(VLOOKUP(D2930,FORMATS!$A$8:$B$43,2,FALSE),0)=0,"",VLOOKUP(D2930,FORMATS!$A$8:$B$43,2,FALSE))</f>
        <v/>
      </c>
      <c r="F2930" s="176"/>
      <c r="G2930" s="176"/>
      <c r="H2930" s="325"/>
      <c r="I2930" s="384"/>
      <c r="J2930" s="392"/>
      <c r="K2930" s="394"/>
      <c r="L2930" s="394"/>
      <c r="M2930" s="374">
        <f t="shared" si="42"/>
        <v>0</v>
      </c>
    </row>
    <row r="2931" spans="1:13" ht="20.149999999999999" customHeight="1">
      <c r="A2931" s="174"/>
      <c r="B2931" s="165"/>
      <c r="C2931" s="175"/>
      <c r="D2931" s="170"/>
      <c r="E2931" s="389" t="str">
        <f>IF(_xlfn.IFNA(VLOOKUP(D2931,FORMATS!$A$8:$B$43,2,FALSE),0)=0,"",VLOOKUP(D2931,FORMATS!$A$8:$B$43,2,FALSE))</f>
        <v/>
      </c>
      <c r="F2931" s="176"/>
      <c r="G2931" s="176"/>
      <c r="H2931" s="325"/>
      <c r="I2931" s="384"/>
      <c r="J2931" s="392"/>
      <c r="K2931" s="394"/>
      <c r="L2931" s="394"/>
      <c r="M2931" s="374">
        <f t="shared" si="42"/>
        <v>0</v>
      </c>
    </row>
    <row r="2932" spans="1:13" ht="20.149999999999999" customHeight="1">
      <c r="A2932" s="174"/>
      <c r="B2932" s="165"/>
      <c r="C2932" s="175"/>
      <c r="D2932" s="170"/>
      <c r="E2932" s="389" t="str">
        <f>IF(_xlfn.IFNA(VLOOKUP(D2932,FORMATS!$A$8:$B$43,2,FALSE),0)=0,"",VLOOKUP(D2932,FORMATS!$A$8:$B$43,2,FALSE))</f>
        <v/>
      </c>
      <c r="F2932" s="176"/>
      <c r="G2932" s="176"/>
      <c r="H2932" s="325"/>
      <c r="I2932" s="384"/>
      <c r="J2932" s="392"/>
      <c r="K2932" s="394"/>
      <c r="L2932" s="394"/>
      <c r="M2932" s="374">
        <f t="shared" si="42"/>
        <v>0</v>
      </c>
    </row>
    <row r="2933" spans="1:13" ht="20.149999999999999" customHeight="1">
      <c r="A2933" s="174"/>
      <c r="B2933" s="165"/>
      <c r="C2933" s="175"/>
      <c r="D2933" s="170"/>
      <c r="E2933" s="389" t="str">
        <f>IF(_xlfn.IFNA(VLOOKUP(D2933,FORMATS!$A$8:$B$43,2,FALSE),0)=0,"",VLOOKUP(D2933,FORMATS!$A$8:$B$43,2,FALSE))</f>
        <v/>
      </c>
      <c r="F2933" s="176"/>
      <c r="G2933" s="176"/>
      <c r="H2933" s="325"/>
      <c r="I2933" s="384"/>
      <c r="J2933" s="392"/>
      <c r="K2933" s="394"/>
      <c r="L2933" s="394"/>
      <c r="M2933" s="374">
        <f t="shared" si="42"/>
        <v>0</v>
      </c>
    </row>
    <row r="2934" spans="1:13" ht="20.149999999999999" customHeight="1">
      <c r="A2934" s="174"/>
      <c r="B2934" s="165"/>
      <c r="C2934" s="175"/>
      <c r="D2934" s="170"/>
      <c r="E2934" s="389" t="str">
        <f>IF(_xlfn.IFNA(VLOOKUP(D2934,FORMATS!$A$8:$B$43,2,FALSE),0)=0,"",VLOOKUP(D2934,FORMATS!$A$8:$B$43,2,FALSE))</f>
        <v/>
      </c>
      <c r="F2934" s="176"/>
      <c r="G2934" s="176"/>
      <c r="H2934" s="325"/>
      <c r="I2934" s="384"/>
      <c r="J2934" s="392"/>
      <c r="K2934" s="394"/>
      <c r="L2934" s="394"/>
      <c r="M2934" s="374">
        <f t="shared" si="42"/>
        <v>0</v>
      </c>
    </row>
    <row r="2935" spans="1:13" ht="20.149999999999999" customHeight="1">
      <c r="A2935" s="174"/>
      <c r="B2935" s="165"/>
      <c r="C2935" s="175"/>
      <c r="D2935" s="170"/>
      <c r="E2935" s="389" t="str">
        <f>IF(_xlfn.IFNA(VLOOKUP(D2935,FORMATS!$A$8:$B$43,2,FALSE),0)=0,"",VLOOKUP(D2935,FORMATS!$A$8:$B$43,2,FALSE))</f>
        <v/>
      </c>
      <c r="F2935" s="176"/>
      <c r="G2935" s="176"/>
      <c r="H2935" s="325"/>
      <c r="I2935" s="384"/>
      <c r="J2935" s="392"/>
      <c r="K2935" s="394"/>
      <c r="L2935" s="394"/>
      <c r="M2935" s="374">
        <f t="shared" si="42"/>
        <v>0</v>
      </c>
    </row>
    <row r="2936" spans="1:13" ht="20.149999999999999" customHeight="1">
      <c r="A2936" s="174"/>
      <c r="B2936" s="165"/>
      <c r="C2936" s="175"/>
      <c r="D2936" s="170"/>
      <c r="E2936" s="389" t="str">
        <f>IF(_xlfn.IFNA(VLOOKUP(D2936,FORMATS!$A$8:$B$43,2,FALSE),0)=0,"",VLOOKUP(D2936,FORMATS!$A$8:$B$43,2,FALSE))</f>
        <v/>
      </c>
      <c r="F2936" s="176"/>
      <c r="G2936" s="176"/>
      <c r="H2936" s="325"/>
      <c r="I2936" s="384"/>
      <c r="J2936" s="392"/>
      <c r="K2936" s="394"/>
      <c r="L2936" s="394"/>
      <c r="M2936" s="374">
        <f t="shared" si="42"/>
        <v>0</v>
      </c>
    </row>
    <row r="2937" spans="1:13" ht="20.149999999999999" customHeight="1">
      <c r="A2937" s="174"/>
      <c r="B2937" s="165"/>
      <c r="C2937" s="175"/>
      <c r="D2937" s="170"/>
      <c r="E2937" s="389" t="str">
        <f>IF(_xlfn.IFNA(VLOOKUP(D2937,FORMATS!$A$8:$B$43,2,FALSE),0)=0,"",VLOOKUP(D2937,FORMATS!$A$8:$B$43,2,FALSE))</f>
        <v/>
      </c>
      <c r="F2937" s="176"/>
      <c r="G2937" s="176"/>
      <c r="H2937" s="325"/>
      <c r="I2937" s="384"/>
      <c r="J2937" s="392"/>
      <c r="K2937" s="394"/>
      <c r="L2937" s="394"/>
      <c r="M2937" s="374">
        <f t="shared" si="42"/>
        <v>0</v>
      </c>
    </row>
    <row r="2938" spans="1:13" ht="20.149999999999999" customHeight="1">
      <c r="A2938" s="174"/>
      <c r="B2938" s="165"/>
      <c r="C2938" s="175"/>
      <c r="D2938" s="170"/>
      <c r="E2938" s="389" t="str">
        <f>IF(_xlfn.IFNA(VLOOKUP(D2938,FORMATS!$A$8:$B$43,2,FALSE),0)=0,"",VLOOKUP(D2938,FORMATS!$A$8:$B$43,2,FALSE))</f>
        <v/>
      </c>
      <c r="F2938" s="176"/>
      <c r="G2938" s="176"/>
      <c r="H2938" s="325"/>
      <c r="I2938" s="384"/>
      <c r="J2938" s="392"/>
      <c r="K2938" s="394"/>
      <c r="L2938" s="394"/>
      <c r="M2938" s="374">
        <f t="shared" si="42"/>
        <v>0</v>
      </c>
    </row>
    <row r="2939" spans="1:13" ht="20.149999999999999" customHeight="1">
      <c r="A2939" s="174"/>
      <c r="B2939" s="165"/>
      <c r="C2939" s="175"/>
      <c r="D2939" s="170"/>
      <c r="E2939" s="389" t="str">
        <f>IF(_xlfn.IFNA(VLOOKUP(D2939,FORMATS!$A$8:$B$43,2,FALSE),0)=0,"",VLOOKUP(D2939,FORMATS!$A$8:$B$43,2,FALSE))</f>
        <v/>
      </c>
      <c r="F2939" s="176"/>
      <c r="G2939" s="176"/>
      <c r="H2939" s="325"/>
      <c r="I2939" s="384"/>
      <c r="J2939" s="392"/>
      <c r="K2939" s="394"/>
      <c r="L2939" s="394"/>
      <c r="M2939" s="374">
        <f t="shared" si="42"/>
        <v>0</v>
      </c>
    </row>
    <row r="2940" spans="1:13" ht="20.149999999999999" customHeight="1">
      <c r="A2940" s="174"/>
      <c r="B2940" s="165"/>
      <c r="C2940" s="175"/>
      <c r="D2940" s="170"/>
      <c r="E2940" s="389" t="str">
        <f>IF(_xlfn.IFNA(VLOOKUP(D2940,FORMATS!$A$8:$B$43,2,FALSE),0)=0,"",VLOOKUP(D2940,FORMATS!$A$8:$B$43,2,FALSE))</f>
        <v/>
      </c>
      <c r="F2940" s="176"/>
      <c r="G2940" s="176"/>
      <c r="H2940" s="325"/>
      <c r="I2940" s="384"/>
      <c r="J2940" s="392"/>
      <c r="K2940" s="394"/>
      <c r="L2940" s="394"/>
      <c r="M2940" s="374">
        <f t="shared" si="42"/>
        <v>0</v>
      </c>
    </row>
    <row r="2941" spans="1:13" ht="20.149999999999999" customHeight="1">
      <c r="A2941" s="174"/>
      <c r="B2941" s="165"/>
      <c r="C2941" s="175"/>
      <c r="D2941" s="170"/>
      <c r="E2941" s="389" t="str">
        <f>IF(_xlfn.IFNA(VLOOKUP(D2941,FORMATS!$A$8:$B$43,2,FALSE),0)=0,"",VLOOKUP(D2941,FORMATS!$A$8:$B$43,2,FALSE))</f>
        <v/>
      </c>
      <c r="F2941" s="176"/>
      <c r="G2941" s="176"/>
      <c r="H2941" s="325"/>
      <c r="I2941" s="384"/>
      <c r="J2941" s="392"/>
      <c r="K2941" s="394"/>
      <c r="L2941" s="394"/>
      <c r="M2941" s="374">
        <f t="shared" si="42"/>
        <v>0</v>
      </c>
    </row>
    <row r="2942" spans="1:13" ht="20.149999999999999" customHeight="1">
      <c r="A2942" s="174"/>
      <c r="B2942" s="165"/>
      <c r="C2942" s="175"/>
      <c r="D2942" s="170"/>
      <c r="E2942" s="389" t="str">
        <f>IF(_xlfn.IFNA(VLOOKUP(D2942,FORMATS!$A$8:$B$43,2,FALSE),0)=0,"",VLOOKUP(D2942,FORMATS!$A$8:$B$43,2,FALSE))</f>
        <v/>
      </c>
      <c r="F2942" s="176"/>
      <c r="G2942" s="176"/>
      <c r="H2942" s="325"/>
      <c r="I2942" s="384"/>
      <c r="J2942" s="392"/>
      <c r="K2942" s="394"/>
      <c r="L2942" s="394"/>
      <c r="M2942" s="374">
        <f t="shared" si="42"/>
        <v>0</v>
      </c>
    </row>
    <row r="2943" spans="1:13" ht="20.149999999999999" customHeight="1">
      <c r="A2943" s="174"/>
      <c r="B2943" s="165"/>
      <c r="C2943" s="175"/>
      <c r="D2943" s="170"/>
      <c r="E2943" s="389" t="str">
        <f>IF(_xlfn.IFNA(VLOOKUP(D2943,FORMATS!$A$8:$B$43,2,FALSE),0)=0,"",VLOOKUP(D2943,FORMATS!$A$8:$B$43,2,FALSE))</f>
        <v/>
      </c>
      <c r="F2943" s="176"/>
      <c r="G2943" s="176"/>
      <c r="H2943" s="325"/>
      <c r="I2943" s="384"/>
      <c r="J2943" s="392"/>
      <c r="K2943" s="394"/>
      <c r="L2943" s="394"/>
      <c r="M2943" s="374">
        <f t="shared" si="42"/>
        <v>0</v>
      </c>
    </row>
    <row r="2944" spans="1:13" ht="20.149999999999999" customHeight="1">
      <c r="A2944" s="174"/>
      <c r="B2944" s="165"/>
      <c r="C2944" s="175"/>
      <c r="D2944" s="170"/>
      <c r="E2944" s="389" t="str">
        <f>IF(_xlfn.IFNA(VLOOKUP(D2944,FORMATS!$A$8:$B$43,2,FALSE),0)=0,"",VLOOKUP(D2944,FORMATS!$A$8:$B$43,2,FALSE))</f>
        <v/>
      </c>
      <c r="F2944" s="176"/>
      <c r="G2944" s="176"/>
      <c r="H2944" s="325"/>
      <c r="I2944" s="384"/>
      <c r="J2944" s="392"/>
      <c r="K2944" s="394"/>
      <c r="L2944" s="394"/>
      <c r="M2944" s="374">
        <f t="shared" si="42"/>
        <v>0</v>
      </c>
    </row>
    <row r="2945" spans="1:13" ht="20.149999999999999" customHeight="1">
      <c r="A2945" s="174"/>
      <c r="B2945" s="165"/>
      <c r="C2945" s="175"/>
      <c r="D2945" s="170"/>
      <c r="E2945" s="389" t="str">
        <f>IF(_xlfn.IFNA(VLOOKUP(D2945,FORMATS!$A$8:$B$43,2,FALSE),0)=0,"",VLOOKUP(D2945,FORMATS!$A$8:$B$43,2,FALSE))</f>
        <v/>
      </c>
      <c r="F2945" s="176"/>
      <c r="G2945" s="176"/>
      <c r="H2945" s="325"/>
      <c r="I2945" s="384"/>
      <c r="J2945" s="392"/>
      <c r="K2945" s="394"/>
      <c r="L2945" s="394"/>
      <c r="M2945" s="374">
        <f t="shared" si="42"/>
        <v>0</v>
      </c>
    </row>
    <row r="2946" spans="1:13" ht="20.149999999999999" customHeight="1">
      <c r="A2946" s="174"/>
      <c r="B2946" s="165"/>
      <c r="C2946" s="175"/>
      <c r="D2946" s="170"/>
      <c r="E2946" s="389" t="str">
        <f>IF(_xlfn.IFNA(VLOOKUP(D2946,FORMATS!$A$8:$B$43,2,FALSE),0)=0,"",VLOOKUP(D2946,FORMATS!$A$8:$B$43,2,FALSE))</f>
        <v/>
      </c>
      <c r="F2946" s="176"/>
      <c r="G2946" s="176"/>
      <c r="H2946" s="325"/>
      <c r="I2946" s="384"/>
      <c r="J2946" s="392"/>
      <c r="K2946" s="394"/>
      <c r="L2946" s="394"/>
      <c r="M2946" s="374">
        <f t="shared" si="42"/>
        <v>0</v>
      </c>
    </row>
    <row r="2947" spans="1:13" ht="20.149999999999999" customHeight="1">
      <c r="A2947" s="174"/>
      <c r="B2947" s="165"/>
      <c r="C2947" s="175"/>
      <c r="D2947" s="170"/>
      <c r="E2947" s="389" t="str">
        <f>IF(_xlfn.IFNA(VLOOKUP(D2947,FORMATS!$A$8:$B$43,2,FALSE),0)=0,"",VLOOKUP(D2947,FORMATS!$A$8:$B$43,2,FALSE))</f>
        <v/>
      </c>
      <c r="F2947" s="176"/>
      <c r="G2947" s="176"/>
      <c r="H2947" s="325"/>
      <c r="I2947" s="384"/>
      <c r="J2947" s="392"/>
      <c r="K2947" s="394"/>
      <c r="L2947" s="394"/>
      <c r="M2947" s="374">
        <f t="shared" si="42"/>
        <v>0</v>
      </c>
    </row>
    <row r="2948" spans="1:13" ht="20.149999999999999" customHeight="1">
      <c r="A2948" s="174"/>
      <c r="B2948" s="165"/>
      <c r="C2948" s="175"/>
      <c r="D2948" s="170"/>
      <c r="E2948" s="389" t="str">
        <f>IF(_xlfn.IFNA(VLOOKUP(D2948,FORMATS!$A$8:$B$43,2,FALSE),0)=0,"",VLOOKUP(D2948,FORMATS!$A$8:$B$43,2,FALSE))</f>
        <v/>
      </c>
      <c r="F2948" s="176"/>
      <c r="G2948" s="176"/>
      <c r="H2948" s="325"/>
      <c r="I2948" s="384"/>
      <c r="J2948" s="392"/>
      <c r="K2948" s="394"/>
      <c r="L2948" s="394"/>
      <c r="M2948" s="374">
        <f t="shared" si="42"/>
        <v>0</v>
      </c>
    </row>
    <row r="2949" spans="1:13" ht="20.149999999999999" customHeight="1">
      <c r="A2949" s="174"/>
      <c r="B2949" s="165"/>
      <c r="C2949" s="175"/>
      <c r="D2949" s="170"/>
      <c r="E2949" s="389" t="str">
        <f>IF(_xlfn.IFNA(VLOOKUP(D2949,FORMATS!$A$8:$B$43,2,FALSE),0)=0,"",VLOOKUP(D2949,FORMATS!$A$8:$B$43,2,FALSE))</f>
        <v/>
      </c>
      <c r="F2949" s="176"/>
      <c r="G2949" s="176"/>
      <c r="H2949" s="325"/>
      <c r="I2949" s="384"/>
      <c r="J2949" s="392"/>
      <c r="K2949" s="394"/>
      <c r="L2949" s="394"/>
      <c r="M2949" s="374">
        <f t="shared" si="42"/>
        <v>0</v>
      </c>
    </row>
    <row r="2950" spans="1:13" ht="20.149999999999999" customHeight="1">
      <c r="A2950" s="174"/>
      <c r="B2950" s="165"/>
      <c r="C2950" s="175"/>
      <c r="D2950" s="170"/>
      <c r="E2950" s="389" t="str">
        <f>IF(_xlfn.IFNA(VLOOKUP(D2950,FORMATS!$A$8:$B$43,2,FALSE),0)=0,"",VLOOKUP(D2950,FORMATS!$A$8:$B$43,2,FALSE))</f>
        <v/>
      </c>
      <c r="F2950" s="176"/>
      <c r="G2950" s="176"/>
      <c r="H2950" s="325"/>
      <c r="I2950" s="384"/>
      <c r="J2950" s="392"/>
      <c r="K2950" s="394"/>
      <c r="L2950" s="394"/>
      <c r="M2950" s="374">
        <f t="shared" si="42"/>
        <v>0</v>
      </c>
    </row>
    <row r="2951" spans="1:13" ht="20.149999999999999" customHeight="1">
      <c r="A2951" s="174"/>
      <c r="B2951" s="165"/>
      <c r="C2951" s="175"/>
      <c r="D2951" s="170"/>
      <c r="E2951" s="389" t="str">
        <f>IF(_xlfn.IFNA(VLOOKUP(D2951,FORMATS!$A$8:$B$43,2,FALSE),0)=0,"",VLOOKUP(D2951,FORMATS!$A$8:$B$43,2,FALSE))</f>
        <v/>
      </c>
      <c r="F2951" s="176"/>
      <c r="G2951" s="176"/>
      <c r="H2951" s="325"/>
      <c r="I2951" s="384"/>
      <c r="J2951" s="392"/>
      <c r="K2951" s="394"/>
      <c r="L2951" s="394"/>
      <c r="M2951" s="374">
        <f t="shared" si="42"/>
        <v>0</v>
      </c>
    </row>
    <row r="2952" spans="1:13" ht="20.149999999999999" customHeight="1">
      <c r="A2952" s="174"/>
      <c r="B2952" s="165"/>
      <c r="C2952" s="175"/>
      <c r="D2952" s="170"/>
      <c r="E2952" s="389" t="str">
        <f>IF(_xlfn.IFNA(VLOOKUP(D2952,FORMATS!$A$8:$B$43,2,FALSE),0)=0,"",VLOOKUP(D2952,FORMATS!$A$8:$B$43,2,FALSE))</f>
        <v/>
      </c>
      <c r="F2952" s="176"/>
      <c r="G2952" s="176"/>
      <c r="H2952" s="325"/>
      <c r="I2952" s="384"/>
      <c r="J2952" s="392"/>
      <c r="K2952" s="394"/>
      <c r="L2952" s="394"/>
      <c r="M2952" s="374">
        <f t="shared" si="42"/>
        <v>0</v>
      </c>
    </row>
    <row r="2953" spans="1:13" ht="20.149999999999999" customHeight="1">
      <c r="A2953" s="174"/>
      <c r="B2953" s="165"/>
      <c r="C2953" s="175"/>
      <c r="D2953" s="170"/>
      <c r="E2953" s="389" t="str">
        <f>IF(_xlfn.IFNA(VLOOKUP(D2953,FORMATS!$A$8:$B$43,2,FALSE),0)=0,"",VLOOKUP(D2953,FORMATS!$A$8:$B$43,2,FALSE))</f>
        <v/>
      </c>
      <c r="F2953" s="176"/>
      <c r="G2953" s="176"/>
      <c r="H2953" s="325"/>
      <c r="I2953" s="384"/>
      <c r="J2953" s="392"/>
      <c r="K2953" s="394"/>
      <c r="L2953" s="394"/>
      <c r="M2953" s="374">
        <f t="shared" si="42"/>
        <v>0</v>
      </c>
    </row>
    <row r="2954" spans="1:13" ht="20.149999999999999" customHeight="1">
      <c r="A2954" s="174"/>
      <c r="B2954" s="165"/>
      <c r="C2954" s="175"/>
      <c r="D2954" s="170"/>
      <c r="E2954" s="389" t="str">
        <f>IF(_xlfn.IFNA(VLOOKUP(D2954,FORMATS!$A$8:$B$43,2,FALSE),0)=0,"",VLOOKUP(D2954,FORMATS!$A$8:$B$43,2,FALSE))</f>
        <v/>
      </c>
      <c r="F2954" s="176"/>
      <c r="G2954" s="176"/>
      <c r="H2954" s="325"/>
      <c r="I2954" s="384"/>
      <c r="J2954" s="392"/>
      <c r="K2954" s="394"/>
      <c r="L2954" s="394"/>
      <c r="M2954" s="374">
        <f t="shared" si="42"/>
        <v>0</v>
      </c>
    </row>
    <row r="2955" spans="1:13" ht="20.149999999999999" customHeight="1">
      <c r="A2955" s="174"/>
      <c r="B2955" s="165"/>
      <c r="C2955" s="175"/>
      <c r="D2955" s="170"/>
      <c r="E2955" s="389" t="str">
        <f>IF(_xlfn.IFNA(VLOOKUP(D2955,FORMATS!$A$8:$B$43,2,FALSE),0)=0,"",VLOOKUP(D2955,FORMATS!$A$8:$B$43,2,FALSE))</f>
        <v/>
      </c>
      <c r="F2955" s="176"/>
      <c r="G2955" s="176"/>
      <c r="H2955" s="325"/>
      <c r="I2955" s="384"/>
      <c r="J2955" s="392"/>
      <c r="K2955" s="394"/>
      <c r="L2955" s="394"/>
      <c r="M2955" s="374">
        <f t="shared" si="42"/>
        <v>0</v>
      </c>
    </row>
    <row r="2956" spans="1:13" ht="20.149999999999999" customHeight="1">
      <c r="A2956" s="174"/>
      <c r="B2956" s="165"/>
      <c r="C2956" s="175"/>
      <c r="D2956" s="170"/>
      <c r="E2956" s="389" t="str">
        <f>IF(_xlfn.IFNA(VLOOKUP(D2956,FORMATS!$A$8:$B$43,2,FALSE),0)=0,"",VLOOKUP(D2956,FORMATS!$A$8:$B$43,2,FALSE))</f>
        <v/>
      </c>
      <c r="F2956" s="176"/>
      <c r="G2956" s="176"/>
      <c r="H2956" s="325"/>
      <c r="I2956" s="384"/>
      <c r="J2956" s="392"/>
      <c r="K2956" s="394"/>
      <c r="L2956" s="394"/>
      <c r="M2956" s="374">
        <f t="shared" si="42"/>
        <v>0</v>
      </c>
    </row>
    <row r="2957" spans="1:13" ht="20.149999999999999" customHeight="1">
      <c r="A2957" s="174"/>
      <c r="B2957" s="165"/>
      <c r="C2957" s="175"/>
      <c r="D2957" s="170"/>
      <c r="E2957" s="389" t="str">
        <f>IF(_xlfn.IFNA(VLOOKUP(D2957,FORMATS!$A$8:$B$43,2,FALSE),0)=0,"",VLOOKUP(D2957,FORMATS!$A$8:$B$43,2,FALSE))</f>
        <v/>
      </c>
      <c r="F2957" s="176"/>
      <c r="G2957" s="176"/>
      <c r="H2957" s="325"/>
      <c r="I2957" s="384"/>
      <c r="J2957" s="392"/>
      <c r="K2957" s="394"/>
      <c r="L2957" s="394"/>
      <c r="M2957" s="374">
        <f t="shared" si="42"/>
        <v>0</v>
      </c>
    </row>
    <row r="2958" spans="1:13" ht="20.149999999999999" customHeight="1">
      <c r="A2958" s="174"/>
      <c r="B2958" s="165"/>
      <c r="C2958" s="175"/>
      <c r="D2958" s="170"/>
      <c r="E2958" s="389" t="str">
        <f>IF(_xlfn.IFNA(VLOOKUP(D2958,FORMATS!$A$8:$B$43,2,FALSE),0)=0,"",VLOOKUP(D2958,FORMATS!$A$8:$B$43,2,FALSE))</f>
        <v/>
      </c>
      <c r="F2958" s="176"/>
      <c r="G2958" s="176"/>
      <c r="H2958" s="325"/>
      <c r="I2958" s="384"/>
      <c r="J2958" s="392"/>
      <c r="K2958" s="394"/>
      <c r="L2958" s="394"/>
      <c r="M2958" s="374">
        <f t="shared" si="42"/>
        <v>0</v>
      </c>
    </row>
    <row r="2959" spans="1:13" ht="20.149999999999999" customHeight="1">
      <c r="A2959" s="174"/>
      <c r="B2959" s="165"/>
      <c r="C2959" s="175"/>
      <c r="D2959" s="170"/>
      <c r="E2959" s="389" t="str">
        <f>IF(_xlfn.IFNA(VLOOKUP(D2959,FORMATS!$A$8:$B$43,2,FALSE),0)=0,"",VLOOKUP(D2959,FORMATS!$A$8:$B$43,2,FALSE))</f>
        <v/>
      </c>
      <c r="F2959" s="176"/>
      <c r="G2959" s="176"/>
      <c r="H2959" s="325"/>
      <c r="I2959" s="384"/>
      <c r="J2959" s="392"/>
      <c r="K2959" s="394"/>
      <c r="L2959" s="394"/>
      <c r="M2959" s="374">
        <f t="shared" si="42"/>
        <v>0</v>
      </c>
    </row>
    <row r="2960" spans="1:13" ht="20.149999999999999" customHeight="1">
      <c r="A2960" s="174"/>
      <c r="B2960" s="165"/>
      <c r="C2960" s="175"/>
      <c r="D2960" s="170"/>
      <c r="E2960" s="389" t="str">
        <f>IF(_xlfn.IFNA(VLOOKUP(D2960,FORMATS!$A$8:$B$43,2,FALSE),0)=0,"",VLOOKUP(D2960,FORMATS!$A$8:$B$43,2,FALSE))</f>
        <v/>
      </c>
      <c r="F2960" s="176"/>
      <c r="G2960" s="176"/>
      <c r="H2960" s="325"/>
      <c r="I2960" s="384"/>
      <c r="J2960" s="392"/>
      <c r="K2960" s="394"/>
      <c r="L2960" s="394"/>
      <c r="M2960" s="374">
        <f t="shared" si="42"/>
        <v>0</v>
      </c>
    </row>
    <row r="2961" spans="1:13" ht="20.149999999999999" customHeight="1">
      <c r="A2961" s="174"/>
      <c r="B2961" s="165"/>
      <c r="C2961" s="175"/>
      <c r="D2961" s="170"/>
      <c r="E2961" s="389" t="str">
        <f>IF(_xlfn.IFNA(VLOOKUP(D2961,FORMATS!$A$8:$B$43,2,FALSE),0)=0,"",VLOOKUP(D2961,FORMATS!$A$8:$B$43,2,FALSE))</f>
        <v/>
      </c>
      <c r="F2961" s="176"/>
      <c r="G2961" s="176"/>
      <c r="H2961" s="325"/>
      <c r="I2961" s="384"/>
      <c r="J2961" s="392"/>
      <c r="K2961" s="394"/>
      <c r="L2961" s="394"/>
      <c r="M2961" s="374">
        <f t="shared" si="42"/>
        <v>0</v>
      </c>
    </row>
    <row r="2962" spans="1:13" ht="20.149999999999999" customHeight="1">
      <c r="A2962" s="174"/>
      <c r="B2962" s="165"/>
      <c r="C2962" s="175"/>
      <c r="D2962" s="170"/>
      <c r="E2962" s="389" t="str">
        <f>IF(_xlfn.IFNA(VLOOKUP(D2962,FORMATS!$A$8:$B$43,2,FALSE),0)=0,"",VLOOKUP(D2962,FORMATS!$A$8:$B$43,2,FALSE))</f>
        <v/>
      </c>
      <c r="F2962" s="176"/>
      <c r="G2962" s="176"/>
      <c r="H2962" s="325"/>
      <c r="I2962" s="384"/>
      <c r="J2962" s="392"/>
      <c r="K2962" s="394"/>
      <c r="L2962" s="394"/>
      <c r="M2962" s="374">
        <f t="shared" si="42"/>
        <v>0</v>
      </c>
    </row>
    <row r="2963" spans="1:13" ht="20.149999999999999" customHeight="1">
      <c r="A2963" s="174"/>
      <c r="B2963" s="165"/>
      <c r="C2963" s="175"/>
      <c r="D2963" s="170"/>
      <c r="E2963" s="389" t="str">
        <f>IF(_xlfn.IFNA(VLOOKUP(D2963,FORMATS!$A$8:$B$43,2,FALSE),0)=0,"",VLOOKUP(D2963,FORMATS!$A$8:$B$43,2,FALSE))</f>
        <v/>
      </c>
      <c r="F2963" s="176"/>
      <c r="G2963" s="176"/>
      <c r="H2963" s="325"/>
      <c r="I2963" s="384"/>
      <c r="J2963" s="392"/>
      <c r="K2963" s="394"/>
      <c r="L2963" s="394"/>
      <c r="M2963" s="374">
        <f t="shared" si="42"/>
        <v>0</v>
      </c>
    </row>
    <row r="2964" spans="1:13" ht="20.149999999999999" customHeight="1">
      <c r="A2964" s="174"/>
      <c r="B2964" s="165"/>
      <c r="C2964" s="175"/>
      <c r="D2964" s="170"/>
      <c r="E2964" s="389" t="str">
        <f>IF(_xlfn.IFNA(VLOOKUP(D2964,FORMATS!$A$8:$B$43,2,FALSE),0)=0,"",VLOOKUP(D2964,FORMATS!$A$8:$B$43,2,FALSE))</f>
        <v/>
      </c>
      <c r="F2964" s="176"/>
      <c r="G2964" s="176"/>
      <c r="H2964" s="325"/>
      <c r="I2964" s="384"/>
      <c r="J2964" s="392"/>
      <c r="K2964" s="394"/>
      <c r="L2964" s="394"/>
      <c r="M2964" s="374">
        <f t="shared" ref="M2964:M3027" si="43">K2964-L2964</f>
        <v>0</v>
      </c>
    </row>
    <row r="2965" spans="1:13" ht="20.149999999999999" customHeight="1">
      <c r="A2965" s="174"/>
      <c r="B2965" s="165"/>
      <c r="C2965" s="175"/>
      <c r="D2965" s="170"/>
      <c r="E2965" s="389" t="str">
        <f>IF(_xlfn.IFNA(VLOOKUP(D2965,FORMATS!$A$8:$B$43,2,FALSE),0)=0,"",VLOOKUP(D2965,FORMATS!$A$8:$B$43,2,FALSE))</f>
        <v/>
      </c>
      <c r="F2965" s="176"/>
      <c r="G2965" s="176"/>
      <c r="H2965" s="325"/>
      <c r="I2965" s="384"/>
      <c r="J2965" s="392"/>
      <c r="K2965" s="394"/>
      <c r="L2965" s="394"/>
      <c r="M2965" s="374">
        <f t="shared" si="43"/>
        <v>0</v>
      </c>
    </row>
    <row r="2966" spans="1:13" ht="20.149999999999999" customHeight="1">
      <c r="A2966" s="174"/>
      <c r="B2966" s="165"/>
      <c r="C2966" s="175"/>
      <c r="D2966" s="170"/>
      <c r="E2966" s="389" t="str">
        <f>IF(_xlfn.IFNA(VLOOKUP(D2966,FORMATS!$A$8:$B$43,2,FALSE),0)=0,"",VLOOKUP(D2966,FORMATS!$A$8:$B$43,2,FALSE))</f>
        <v/>
      </c>
      <c r="F2966" s="176"/>
      <c r="G2966" s="176"/>
      <c r="H2966" s="325"/>
      <c r="I2966" s="384"/>
      <c r="J2966" s="392"/>
      <c r="K2966" s="394"/>
      <c r="L2966" s="394"/>
      <c r="M2966" s="374">
        <f t="shared" si="43"/>
        <v>0</v>
      </c>
    </row>
    <row r="2967" spans="1:13" ht="20.149999999999999" customHeight="1">
      <c r="A2967" s="174"/>
      <c r="B2967" s="165"/>
      <c r="C2967" s="175"/>
      <c r="D2967" s="170"/>
      <c r="E2967" s="389" t="str">
        <f>IF(_xlfn.IFNA(VLOOKUP(D2967,FORMATS!$A$8:$B$43,2,FALSE),0)=0,"",VLOOKUP(D2967,FORMATS!$A$8:$B$43,2,FALSE))</f>
        <v/>
      </c>
      <c r="F2967" s="176"/>
      <c r="G2967" s="176"/>
      <c r="H2967" s="325"/>
      <c r="I2967" s="384"/>
      <c r="J2967" s="392"/>
      <c r="K2967" s="394"/>
      <c r="L2967" s="394"/>
      <c r="M2967" s="374">
        <f t="shared" si="43"/>
        <v>0</v>
      </c>
    </row>
    <row r="2968" spans="1:13" ht="20.149999999999999" customHeight="1">
      <c r="A2968" s="174"/>
      <c r="B2968" s="165"/>
      <c r="C2968" s="175"/>
      <c r="D2968" s="170"/>
      <c r="E2968" s="389" t="str">
        <f>IF(_xlfn.IFNA(VLOOKUP(D2968,FORMATS!$A$8:$B$43,2,FALSE),0)=0,"",VLOOKUP(D2968,FORMATS!$A$8:$B$43,2,FALSE))</f>
        <v/>
      </c>
      <c r="F2968" s="176"/>
      <c r="G2968" s="176"/>
      <c r="H2968" s="325"/>
      <c r="I2968" s="384"/>
      <c r="J2968" s="392"/>
      <c r="K2968" s="394"/>
      <c r="L2968" s="394"/>
      <c r="M2968" s="374">
        <f t="shared" si="43"/>
        <v>0</v>
      </c>
    </row>
    <row r="2969" spans="1:13" ht="20.149999999999999" customHeight="1">
      <c r="A2969" s="174"/>
      <c r="B2969" s="165"/>
      <c r="C2969" s="175"/>
      <c r="D2969" s="170"/>
      <c r="E2969" s="389" t="str">
        <f>IF(_xlfn.IFNA(VLOOKUP(D2969,FORMATS!$A$8:$B$43,2,FALSE),0)=0,"",VLOOKUP(D2969,FORMATS!$A$8:$B$43,2,FALSE))</f>
        <v/>
      </c>
      <c r="F2969" s="176"/>
      <c r="G2969" s="176"/>
      <c r="H2969" s="325"/>
      <c r="I2969" s="384"/>
      <c r="J2969" s="392"/>
      <c r="K2969" s="394"/>
      <c r="L2969" s="394"/>
      <c r="M2969" s="374">
        <f t="shared" si="43"/>
        <v>0</v>
      </c>
    </row>
    <row r="2970" spans="1:13" ht="20.149999999999999" customHeight="1">
      <c r="A2970" s="174"/>
      <c r="B2970" s="165"/>
      <c r="C2970" s="175"/>
      <c r="D2970" s="170"/>
      <c r="E2970" s="389" t="str">
        <f>IF(_xlfn.IFNA(VLOOKUP(D2970,FORMATS!$A$8:$B$43,2,FALSE),0)=0,"",VLOOKUP(D2970,FORMATS!$A$8:$B$43,2,FALSE))</f>
        <v/>
      </c>
      <c r="F2970" s="176"/>
      <c r="G2970" s="176"/>
      <c r="H2970" s="325"/>
      <c r="I2970" s="384"/>
      <c r="J2970" s="392"/>
      <c r="K2970" s="394"/>
      <c r="L2970" s="394"/>
      <c r="M2970" s="374">
        <f t="shared" si="43"/>
        <v>0</v>
      </c>
    </row>
    <row r="2971" spans="1:13" ht="20.149999999999999" customHeight="1">
      <c r="A2971" s="174"/>
      <c r="B2971" s="165"/>
      <c r="C2971" s="175"/>
      <c r="D2971" s="170"/>
      <c r="E2971" s="389" t="str">
        <f>IF(_xlfn.IFNA(VLOOKUP(D2971,FORMATS!$A$8:$B$43,2,FALSE),0)=0,"",VLOOKUP(D2971,FORMATS!$A$8:$B$43,2,FALSE))</f>
        <v/>
      </c>
      <c r="F2971" s="176"/>
      <c r="G2971" s="176"/>
      <c r="H2971" s="325"/>
      <c r="I2971" s="384"/>
      <c r="J2971" s="392"/>
      <c r="K2971" s="394"/>
      <c r="L2971" s="394"/>
      <c r="M2971" s="374">
        <f t="shared" si="43"/>
        <v>0</v>
      </c>
    </row>
    <row r="2972" spans="1:13" ht="20.149999999999999" customHeight="1">
      <c r="A2972" s="174"/>
      <c r="B2972" s="165"/>
      <c r="C2972" s="175"/>
      <c r="D2972" s="170"/>
      <c r="E2972" s="389" t="str">
        <f>IF(_xlfn.IFNA(VLOOKUP(D2972,FORMATS!$A$8:$B$43,2,FALSE),0)=0,"",VLOOKUP(D2972,FORMATS!$A$8:$B$43,2,FALSE))</f>
        <v/>
      </c>
      <c r="F2972" s="176"/>
      <c r="G2972" s="176"/>
      <c r="H2972" s="325"/>
      <c r="I2972" s="384"/>
      <c r="J2972" s="392"/>
      <c r="K2972" s="394"/>
      <c r="L2972" s="394"/>
      <c r="M2972" s="374">
        <f t="shared" si="43"/>
        <v>0</v>
      </c>
    </row>
    <row r="2973" spans="1:13" ht="20.149999999999999" customHeight="1">
      <c r="A2973" s="174"/>
      <c r="B2973" s="165"/>
      <c r="C2973" s="175"/>
      <c r="D2973" s="170"/>
      <c r="E2973" s="389" t="str">
        <f>IF(_xlfn.IFNA(VLOOKUP(D2973,FORMATS!$A$8:$B$43,2,FALSE),0)=0,"",VLOOKUP(D2973,FORMATS!$A$8:$B$43,2,FALSE))</f>
        <v/>
      </c>
      <c r="F2973" s="176"/>
      <c r="G2973" s="176"/>
      <c r="H2973" s="325"/>
      <c r="I2973" s="384"/>
      <c r="J2973" s="392"/>
      <c r="K2973" s="394"/>
      <c r="L2973" s="394"/>
      <c r="M2973" s="374">
        <f t="shared" si="43"/>
        <v>0</v>
      </c>
    </row>
    <row r="2974" spans="1:13" ht="20.149999999999999" customHeight="1">
      <c r="A2974" s="174"/>
      <c r="B2974" s="165"/>
      <c r="C2974" s="175"/>
      <c r="D2974" s="170"/>
      <c r="E2974" s="389" t="str">
        <f>IF(_xlfn.IFNA(VLOOKUP(D2974,FORMATS!$A$8:$B$43,2,FALSE),0)=0,"",VLOOKUP(D2974,FORMATS!$A$8:$B$43,2,FALSE))</f>
        <v/>
      </c>
      <c r="F2974" s="176"/>
      <c r="G2974" s="176"/>
      <c r="H2974" s="325"/>
      <c r="I2974" s="384"/>
      <c r="J2974" s="392"/>
      <c r="K2974" s="394"/>
      <c r="L2974" s="394"/>
      <c r="M2974" s="374">
        <f t="shared" si="43"/>
        <v>0</v>
      </c>
    </row>
    <row r="2975" spans="1:13" ht="20.149999999999999" customHeight="1">
      <c r="A2975" s="174"/>
      <c r="B2975" s="165"/>
      <c r="C2975" s="175"/>
      <c r="D2975" s="170"/>
      <c r="E2975" s="389" t="str">
        <f>IF(_xlfn.IFNA(VLOOKUP(D2975,FORMATS!$A$8:$B$43,2,FALSE),0)=0,"",VLOOKUP(D2975,FORMATS!$A$8:$B$43,2,FALSE))</f>
        <v/>
      </c>
      <c r="F2975" s="176"/>
      <c r="G2975" s="176"/>
      <c r="H2975" s="325"/>
      <c r="I2975" s="384"/>
      <c r="J2975" s="392"/>
      <c r="K2975" s="394"/>
      <c r="L2975" s="394"/>
      <c r="M2975" s="374">
        <f t="shared" si="43"/>
        <v>0</v>
      </c>
    </row>
    <row r="2976" spans="1:13" ht="20.149999999999999" customHeight="1">
      <c r="A2976" s="174"/>
      <c r="B2976" s="165"/>
      <c r="C2976" s="175"/>
      <c r="D2976" s="170"/>
      <c r="E2976" s="389" t="str">
        <f>IF(_xlfn.IFNA(VLOOKUP(D2976,FORMATS!$A$8:$B$43,2,FALSE),0)=0,"",VLOOKUP(D2976,FORMATS!$A$8:$B$43,2,FALSE))</f>
        <v/>
      </c>
      <c r="F2976" s="176"/>
      <c r="G2976" s="176"/>
      <c r="H2976" s="325"/>
      <c r="I2976" s="384"/>
      <c r="J2976" s="392"/>
      <c r="K2976" s="394"/>
      <c r="L2976" s="394"/>
      <c r="M2976" s="374">
        <f t="shared" si="43"/>
        <v>0</v>
      </c>
    </row>
    <row r="2977" spans="1:13" ht="20.149999999999999" customHeight="1">
      <c r="A2977" s="174"/>
      <c r="B2977" s="165"/>
      <c r="C2977" s="175"/>
      <c r="D2977" s="170"/>
      <c r="E2977" s="389" t="str">
        <f>IF(_xlfn.IFNA(VLOOKUP(D2977,FORMATS!$A$8:$B$43,2,FALSE),0)=0,"",VLOOKUP(D2977,FORMATS!$A$8:$B$43,2,FALSE))</f>
        <v/>
      </c>
      <c r="F2977" s="176"/>
      <c r="G2977" s="176"/>
      <c r="H2977" s="325"/>
      <c r="I2977" s="384"/>
      <c r="J2977" s="392"/>
      <c r="K2977" s="394"/>
      <c r="L2977" s="394"/>
      <c r="M2977" s="374">
        <f t="shared" si="43"/>
        <v>0</v>
      </c>
    </row>
    <row r="2978" spans="1:13" ht="20.149999999999999" customHeight="1">
      <c r="A2978" s="174"/>
      <c r="B2978" s="165"/>
      <c r="C2978" s="175"/>
      <c r="D2978" s="170"/>
      <c r="E2978" s="389" t="str">
        <f>IF(_xlfn.IFNA(VLOOKUP(D2978,FORMATS!$A$8:$B$43,2,FALSE),0)=0,"",VLOOKUP(D2978,FORMATS!$A$8:$B$43,2,FALSE))</f>
        <v/>
      </c>
      <c r="F2978" s="176"/>
      <c r="G2978" s="176"/>
      <c r="H2978" s="325"/>
      <c r="I2978" s="384"/>
      <c r="J2978" s="392"/>
      <c r="K2978" s="394"/>
      <c r="L2978" s="394"/>
      <c r="M2978" s="374">
        <f t="shared" si="43"/>
        <v>0</v>
      </c>
    </row>
    <row r="2979" spans="1:13" ht="20.149999999999999" customHeight="1">
      <c r="A2979" s="174"/>
      <c r="B2979" s="165"/>
      <c r="C2979" s="175"/>
      <c r="D2979" s="170"/>
      <c r="E2979" s="389" t="str">
        <f>IF(_xlfn.IFNA(VLOOKUP(D2979,FORMATS!$A$8:$B$43,2,FALSE),0)=0,"",VLOOKUP(D2979,FORMATS!$A$8:$B$43,2,FALSE))</f>
        <v/>
      </c>
      <c r="F2979" s="176"/>
      <c r="G2979" s="176"/>
      <c r="H2979" s="325"/>
      <c r="I2979" s="384"/>
      <c r="J2979" s="392"/>
      <c r="K2979" s="394"/>
      <c r="L2979" s="394"/>
      <c r="M2979" s="374">
        <f t="shared" si="43"/>
        <v>0</v>
      </c>
    </row>
    <row r="2980" spans="1:13" ht="20.149999999999999" customHeight="1">
      <c r="A2980" s="174"/>
      <c r="B2980" s="165"/>
      <c r="C2980" s="175"/>
      <c r="D2980" s="170"/>
      <c r="E2980" s="389" t="str">
        <f>IF(_xlfn.IFNA(VLOOKUP(D2980,FORMATS!$A$8:$B$43,2,FALSE),0)=0,"",VLOOKUP(D2980,FORMATS!$A$8:$B$43,2,FALSE))</f>
        <v/>
      </c>
      <c r="F2980" s="176"/>
      <c r="G2980" s="176"/>
      <c r="H2980" s="325"/>
      <c r="I2980" s="384"/>
      <c r="J2980" s="392"/>
      <c r="K2980" s="394"/>
      <c r="L2980" s="394"/>
      <c r="M2980" s="374">
        <f t="shared" si="43"/>
        <v>0</v>
      </c>
    </row>
    <row r="2981" spans="1:13" ht="20.149999999999999" customHeight="1">
      <c r="A2981" s="174"/>
      <c r="B2981" s="165"/>
      <c r="C2981" s="175"/>
      <c r="D2981" s="170"/>
      <c r="E2981" s="389" t="str">
        <f>IF(_xlfn.IFNA(VLOOKUP(D2981,FORMATS!$A$8:$B$43,2,FALSE),0)=0,"",VLOOKUP(D2981,FORMATS!$A$8:$B$43,2,FALSE))</f>
        <v/>
      </c>
      <c r="F2981" s="176"/>
      <c r="G2981" s="176"/>
      <c r="H2981" s="325"/>
      <c r="I2981" s="384"/>
      <c r="J2981" s="392"/>
      <c r="K2981" s="394"/>
      <c r="L2981" s="394"/>
      <c r="M2981" s="374">
        <f t="shared" si="43"/>
        <v>0</v>
      </c>
    </row>
    <row r="2982" spans="1:13" ht="20.149999999999999" customHeight="1">
      <c r="A2982" s="174"/>
      <c r="B2982" s="165"/>
      <c r="C2982" s="175"/>
      <c r="D2982" s="170"/>
      <c r="E2982" s="389" t="str">
        <f>IF(_xlfn.IFNA(VLOOKUP(D2982,FORMATS!$A$8:$B$43,2,FALSE),0)=0,"",VLOOKUP(D2982,FORMATS!$A$8:$B$43,2,FALSE))</f>
        <v/>
      </c>
      <c r="F2982" s="176"/>
      <c r="G2982" s="176"/>
      <c r="H2982" s="325"/>
      <c r="I2982" s="384"/>
      <c r="J2982" s="392"/>
      <c r="K2982" s="394"/>
      <c r="L2982" s="394"/>
      <c r="M2982" s="374">
        <f t="shared" si="43"/>
        <v>0</v>
      </c>
    </row>
    <row r="2983" spans="1:13" ht="20.149999999999999" customHeight="1">
      <c r="A2983" s="174"/>
      <c r="B2983" s="165"/>
      <c r="C2983" s="175"/>
      <c r="D2983" s="170"/>
      <c r="E2983" s="389" t="str">
        <f>IF(_xlfn.IFNA(VLOOKUP(D2983,FORMATS!$A$8:$B$43,2,FALSE),0)=0,"",VLOOKUP(D2983,FORMATS!$A$8:$B$43,2,FALSE))</f>
        <v/>
      </c>
      <c r="F2983" s="176"/>
      <c r="G2983" s="176"/>
      <c r="H2983" s="325"/>
      <c r="I2983" s="384"/>
      <c r="J2983" s="392"/>
      <c r="K2983" s="394"/>
      <c r="L2983" s="394"/>
      <c r="M2983" s="374">
        <f t="shared" si="43"/>
        <v>0</v>
      </c>
    </row>
    <row r="2984" spans="1:13" ht="20.149999999999999" customHeight="1">
      <c r="A2984" s="174"/>
      <c r="B2984" s="165"/>
      <c r="C2984" s="175"/>
      <c r="D2984" s="170"/>
      <c r="E2984" s="389" t="str">
        <f>IF(_xlfn.IFNA(VLOOKUP(D2984,FORMATS!$A$8:$B$43,2,FALSE),0)=0,"",VLOOKUP(D2984,FORMATS!$A$8:$B$43,2,FALSE))</f>
        <v/>
      </c>
      <c r="F2984" s="176"/>
      <c r="G2984" s="176"/>
      <c r="H2984" s="325"/>
      <c r="I2984" s="384"/>
      <c r="J2984" s="392"/>
      <c r="K2984" s="394"/>
      <c r="L2984" s="394"/>
      <c r="M2984" s="374">
        <f t="shared" si="43"/>
        <v>0</v>
      </c>
    </row>
    <row r="2985" spans="1:13" ht="20.149999999999999" customHeight="1">
      <c r="A2985" s="174"/>
      <c r="B2985" s="165"/>
      <c r="C2985" s="175"/>
      <c r="D2985" s="170"/>
      <c r="E2985" s="389" t="str">
        <f>IF(_xlfn.IFNA(VLOOKUP(D2985,FORMATS!$A$8:$B$43,2,FALSE),0)=0,"",VLOOKUP(D2985,FORMATS!$A$8:$B$43,2,FALSE))</f>
        <v/>
      </c>
      <c r="F2985" s="176"/>
      <c r="G2985" s="176"/>
      <c r="H2985" s="325"/>
      <c r="I2985" s="384"/>
      <c r="J2985" s="392"/>
      <c r="K2985" s="394"/>
      <c r="L2985" s="394"/>
      <c r="M2985" s="374">
        <f t="shared" si="43"/>
        <v>0</v>
      </c>
    </row>
    <row r="2986" spans="1:13" ht="20.149999999999999" customHeight="1">
      <c r="A2986" s="174"/>
      <c r="B2986" s="165"/>
      <c r="C2986" s="175"/>
      <c r="D2986" s="170"/>
      <c r="E2986" s="389" t="str">
        <f>IF(_xlfn.IFNA(VLOOKUP(D2986,FORMATS!$A$8:$B$43,2,FALSE),0)=0,"",VLOOKUP(D2986,FORMATS!$A$8:$B$43,2,FALSE))</f>
        <v/>
      </c>
      <c r="F2986" s="176"/>
      <c r="G2986" s="176"/>
      <c r="H2986" s="325"/>
      <c r="I2986" s="384"/>
      <c r="J2986" s="392"/>
      <c r="K2986" s="394"/>
      <c r="L2986" s="394"/>
      <c r="M2986" s="374">
        <f t="shared" si="43"/>
        <v>0</v>
      </c>
    </row>
    <row r="2987" spans="1:13" ht="20.149999999999999" customHeight="1">
      <c r="A2987" s="174"/>
      <c r="B2987" s="165"/>
      <c r="C2987" s="175"/>
      <c r="D2987" s="170"/>
      <c r="E2987" s="389" t="str">
        <f>IF(_xlfn.IFNA(VLOOKUP(D2987,FORMATS!$A$8:$B$43,2,FALSE),0)=0,"",VLOOKUP(D2987,FORMATS!$A$8:$B$43,2,FALSE))</f>
        <v/>
      </c>
      <c r="F2987" s="176"/>
      <c r="G2987" s="176"/>
      <c r="H2987" s="325"/>
      <c r="I2987" s="384"/>
      <c r="J2987" s="392"/>
      <c r="K2987" s="394"/>
      <c r="L2987" s="394"/>
      <c r="M2987" s="374">
        <f t="shared" si="43"/>
        <v>0</v>
      </c>
    </row>
    <row r="2988" spans="1:13" ht="20.149999999999999" customHeight="1">
      <c r="A2988" s="174"/>
      <c r="B2988" s="165"/>
      <c r="C2988" s="175"/>
      <c r="D2988" s="170"/>
      <c r="E2988" s="389" t="str">
        <f>IF(_xlfn.IFNA(VLOOKUP(D2988,FORMATS!$A$8:$B$43,2,FALSE),0)=0,"",VLOOKUP(D2988,FORMATS!$A$8:$B$43,2,FALSE))</f>
        <v/>
      </c>
      <c r="F2988" s="176"/>
      <c r="G2988" s="176"/>
      <c r="H2988" s="325"/>
      <c r="I2988" s="384"/>
      <c r="J2988" s="392"/>
      <c r="K2988" s="394"/>
      <c r="L2988" s="394"/>
      <c r="M2988" s="374">
        <f t="shared" si="43"/>
        <v>0</v>
      </c>
    </row>
    <row r="2989" spans="1:13" ht="20.149999999999999" customHeight="1">
      <c r="A2989" s="174"/>
      <c r="B2989" s="165"/>
      <c r="C2989" s="175"/>
      <c r="D2989" s="170"/>
      <c r="E2989" s="389" t="str">
        <f>IF(_xlfn.IFNA(VLOOKUP(D2989,FORMATS!$A$8:$B$43,2,FALSE),0)=0,"",VLOOKUP(D2989,FORMATS!$A$8:$B$43,2,FALSE))</f>
        <v/>
      </c>
      <c r="F2989" s="176"/>
      <c r="G2989" s="176"/>
      <c r="H2989" s="325"/>
      <c r="I2989" s="384"/>
      <c r="J2989" s="392"/>
      <c r="K2989" s="394"/>
      <c r="L2989" s="394"/>
      <c r="M2989" s="374">
        <f t="shared" si="43"/>
        <v>0</v>
      </c>
    </row>
    <row r="2990" spans="1:13" ht="20.149999999999999" customHeight="1">
      <c r="A2990" s="174"/>
      <c r="B2990" s="165"/>
      <c r="C2990" s="175"/>
      <c r="D2990" s="170"/>
      <c r="E2990" s="389" t="str">
        <f>IF(_xlfn.IFNA(VLOOKUP(D2990,FORMATS!$A$8:$B$43,2,FALSE),0)=0,"",VLOOKUP(D2990,FORMATS!$A$8:$B$43,2,FALSE))</f>
        <v/>
      </c>
      <c r="F2990" s="176"/>
      <c r="G2990" s="176"/>
      <c r="H2990" s="325"/>
      <c r="I2990" s="384"/>
      <c r="J2990" s="392"/>
      <c r="K2990" s="394"/>
      <c r="L2990" s="394"/>
      <c r="M2990" s="374">
        <f t="shared" si="43"/>
        <v>0</v>
      </c>
    </row>
    <row r="2991" spans="1:13" ht="20.149999999999999" customHeight="1">
      <c r="A2991" s="174"/>
      <c r="B2991" s="165"/>
      <c r="C2991" s="175"/>
      <c r="D2991" s="170"/>
      <c r="E2991" s="389" t="str">
        <f>IF(_xlfn.IFNA(VLOOKUP(D2991,FORMATS!$A$8:$B$43,2,FALSE),0)=0,"",VLOOKUP(D2991,FORMATS!$A$8:$B$43,2,FALSE))</f>
        <v/>
      </c>
      <c r="F2991" s="176"/>
      <c r="G2991" s="176"/>
      <c r="H2991" s="325"/>
      <c r="I2991" s="384"/>
      <c r="J2991" s="392"/>
      <c r="K2991" s="394"/>
      <c r="L2991" s="394"/>
      <c r="M2991" s="374">
        <f t="shared" si="43"/>
        <v>0</v>
      </c>
    </row>
    <row r="2992" spans="1:13" ht="20.149999999999999" customHeight="1">
      <c r="A2992" s="174"/>
      <c r="B2992" s="165"/>
      <c r="C2992" s="175"/>
      <c r="D2992" s="170"/>
      <c r="E2992" s="389" t="str">
        <f>IF(_xlfn.IFNA(VLOOKUP(D2992,FORMATS!$A$8:$B$43,2,FALSE),0)=0,"",VLOOKUP(D2992,FORMATS!$A$8:$B$43,2,FALSE))</f>
        <v/>
      </c>
      <c r="F2992" s="176"/>
      <c r="G2992" s="176"/>
      <c r="H2992" s="325"/>
      <c r="I2992" s="384"/>
      <c r="J2992" s="392"/>
      <c r="K2992" s="394"/>
      <c r="L2992" s="394"/>
      <c r="M2992" s="374">
        <f t="shared" si="43"/>
        <v>0</v>
      </c>
    </row>
    <row r="2993" spans="1:13" ht="20.149999999999999" customHeight="1">
      <c r="A2993" s="174"/>
      <c r="B2993" s="165"/>
      <c r="C2993" s="175"/>
      <c r="D2993" s="170"/>
      <c r="E2993" s="389" t="str">
        <f>IF(_xlfn.IFNA(VLOOKUP(D2993,FORMATS!$A$8:$B$43,2,FALSE),0)=0,"",VLOOKUP(D2993,FORMATS!$A$8:$B$43,2,FALSE))</f>
        <v/>
      </c>
      <c r="F2993" s="176"/>
      <c r="G2993" s="176"/>
      <c r="H2993" s="325"/>
      <c r="I2993" s="384"/>
      <c r="J2993" s="392"/>
      <c r="K2993" s="394"/>
      <c r="L2993" s="394"/>
      <c r="M2993" s="374">
        <f t="shared" si="43"/>
        <v>0</v>
      </c>
    </row>
    <row r="2994" spans="1:13" ht="20.149999999999999" customHeight="1">
      <c r="A2994" s="174"/>
      <c r="B2994" s="165"/>
      <c r="C2994" s="175"/>
      <c r="D2994" s="170"/>
      <c r="E2994" s="389" t="str">
        <f>IF(_xlfn.IFNA(VLOOKUP(D2994,FORMATS!$A$8:$B$43,2,FALSE),0)=0,"",VLOOKUP(D2994,FORMATS!$A$8:$B$43,2,FALSE))</f>
        <v/>
      </c>
      <c r="F2994" s="176"/>
      <c r="G2994" s="176"/>
      <c r="H2994" s="325"/>
      <c r="I2994" s="384"/>
      <c r="J2994" s="392"/>
      <c r="K2994" s="394"/>
      <c r="L2994" s="394"/>
      <c r="M2994" s="374">
        <f t="shared" si="43"/>
        <v>0</v>
      </c>
    </row>
    <row r="2995" spans="1:13" ht="20.149999999999999" customHeight="1">
      <c r="A2995" s="174"/>
      <c r="B2995" s="165"/>
      <c r="C2995" s="175"/>
      <c r="D2995" s="170"/>
      <c r="E2995" s="389" t="str">
        <f>IF(_xlfn.IFNA(VLOOKUP(D2995,FORMATS!$A$8:$B$43,2,FALSE),0)=0,"",VLOOKUP(D2995,FORMATS!$A$8:$B$43,2,FALSE))</f>
        <v/>
      </c>
      <c r="F2995" s="176"/>
      <c r="G2995" s="176"/>
      <c r="H2995" s="325"/>
      <c r="I2995" s="384"/>
      <c r="J2995" s="392"/>
      <c r="K2995" s="394"/>
      <c r="L2995" s="394"/>
      <c r="M2995" s="374">
        <f t="shared" si="43"/>
        <v>0</v>
      </c>
    </row>
    <row r="2996" spans="1:13" ht="20.149999999999999" customHeight="1">
      <c r="A2996" s="174"/>
      <c r="B2996" s="165"/>
      <c r="C2996" s="175"/>
      <c r="D2996" s="170"/>
      <c r="E2996" s="389" t="str">
        <f>IF(_xlfn.IFNA(VLOOKUP(D2996,FORMATS!$A$8:$B$43,2,FALSE),0)=0,"",VLOOKUP(D2996,FORMATS!$A$8:$B$43,2,FALSE))</f>
        <v/>
      </c>
      <c r="F2996" s="176"/>
      <c r="G2996" s="176"/>
      <c r="H2996" s="325"/>
      <c r="I2996" s="384"/>
      <c r="J2996" s="392"/>
      <c r="K2996" s="394"/>
      <c r="L2996" s="394"/>
      <c r="M2996" s="374">
        <f t="shared" si="43"/>
        <v>0</v>
      </c>
    </row>
    <row r="2997" spans="1:13" ht="20.149999999999999" customHeight="1">
      <c r="A2997" s="174"/>
      <c r="B2997" s="165"/>
      <c r="C2997" s="175"/>
      <c r="D2997" s="170"/>
      <c r="E2997" s="389" t="str">
        <f>IF(_xlfn.IFNA(VLOOKUP(D2997,FORMATS!$A$8:$B$43,2,FALSE),0)=0,"",VLOOKUP(D2997,FORMATS!$A$8:$B$43,2,FALSE))</f>
        <v/>
      </c>
      <c r="F2997" s="176"/>
      <c r="G2997" s="176"/>
      <c r="H2997" s="325"/>
      <c r="I2997" s="384"/>
      <c r="J2997" s="392"/>
      <c r="K2997" s="394"/>
      <c r="L2997" s="394"/>
      <c r="M2997" s="374">
        <f t="shared" si="43"/>
        <v>0</v>
      </c>
    </row>
    <row r="2998" spans="1:13" ht="20.149999999999999" customHeight="1">
      <c r="A2998" s="174"/>
      <c r="B2998" s="165"/>
      <c r="C2998" s="175"/>
      <c r="D2998" s="170"/>
      <c r="E2998" s="389" t="str">
        <f>IF(_xlfn.IFNA(VLOOKUP(D2998,FORMATS!$A$8:$B$43,2,FALSE),0)=0,"",VLOOKUP(D2998,FORMATS!$A$8:$B$43,2,FALSE))</f>
        <v/>
      </c>
      <c r="F2998" s="176"/>
      <c r="G2998" s="176"/>
      <c r="H2998" s="325"/>
      <c r="I2998" s="384"/>
      <c r="J2998" s="392"/>
      <c r="K2998" s="394"/>
      <c r="L2998" s="394"/>
      <c r="M2998" s="374">
        <f t="shared" si="43"/>
        <v>0</v>
      </c>
    </row>
    <row r="2999" spans="1:13" ht="20.149999999999999" customHeight="1">
      <c r="A2999" s="174"/>
      <c r="B2999" s="165"/>
      <c r="C2999" s="175"/>
      <c r="D2999" s="170"/>
      <c r="E2999" s="389" t="str">
        <f>IF(_xlfn.IFNA(VLOOKUP(D2999,FORMATS!$A$8:$B$43,2,FALSE),0)=0,"",VLOOKUP(D2999,FORMATS!$A$8:$B$43,2,FALSE))</f>
        <v/>
      </c>
      <c r="F2999" s="176"/>
      <c r="G2999" s="176"/>
      <c r="H2999" s="325"/>
      <c r="I2999" s="384"/>
      <c r="J2999" s="392"/>
      <c r="K2999" s="394"/>
      <c r="L2999" s="394"/>
      <c r="M2999" s="374">
        <f t="shared" si="43"/>
        <v>0</v>
      </c>
    </row>
    <row r="3000" spans="1:13" ht="20.149999999999999" customHeight="1">
      <c r="A3000" s="174"/>
      <c r="B3000" s="165"/>
      <c r="C3000" s="175"/>
      <c r="D3000" s="170"/>
      <c r="E3000" s="389" t="str">
        <f>IF(_xlfn.IFNA(VLOOKUP(D3000,FORMATS!$A$8:$B$43,2,FALSE),0)=0,"",VLOOKUP(D3000,FORMATS!$A$8:$B$43,2,FALSE))</f>
        <v/>
      </c>
      <c r="F3000" s="176"/>
      <c r="G3000" s="176"/>
      <c r="H3000" s="325"/>
      <c r="I3000" s="384"/>
      <c r="J3000" s="392"/>
      <c r="K3000" s="394"/>
      <c r="L3000" s="394"/>
      <c r="M3000" s="374">
        <f t="shared" si="43"/>
        <v>0</v>
      </c>
    </row>
    <row r="3001" spans="1:13" ht="20.149999999999999" customHeight="1">
      <c r="A3001" s="174"/>
      <c r="B3001" s="165"/>
      <c r="C3001" s="175"/>
      <c r="D3001" s="170"/>
      <c r="E3001" s="389" t="str">
        <f>IF(_xlfn.IFNA(VLOOKUP(D3001,FORMATS!$A$8:$B$43,2,FALSE),0)=0,"",VLOOKUP(D3001,FORMATS!$A$8:$B$43,2,FALSE))</f>
        <v/>
      </c>
      <c r="F3001" s="176"/>
      <c r="G3001" s="176"/>
      <c r="H3001" s="325"/>
      <c r="I3001" s="384"/>
      <c r="J3001" s="392"/>
      <c r="K3001" s="394"/>
      <c r="L3001" s="394"/>
      <c r="M3001" s="374">
        <f t="shared" si="43"/>
        <v>0</v>
      </c>
    </row>
    <row r="3002" spans="1:13" ht="20.149999999999999" customHeight="1">
      <c r="A3002" s="174"/>
      <c r="B3002" s="165"/>
      <c r="C3002" s="175"/>
      <c r="D3002" s="170"/>
      <c r="E3002" s="389" t="str">
        <f>IF(_xlfn.IFNA(VLOOKUP(D3002,FORMATS!$A$8:$B$43,2,FALSE),0)=0,"",VLOOKUP(D3002,FORMATS!$A$8:$B$43,2,FALSE))</f>
        <v/>
      </c>
      <c r="F3002" s="176"/>
      <c r="G3002" s="176"/>
      <c r="H3002" s="325"/>
      <c r="I3002" s="384"/>
      <c r="J3002" s="392"/>
      <c r="K3002" s="394"/>
      <c r="L3002" s="394"/>
      <c r="M3002" s="374">
        <f t="shared" si="43"/>
        <v>0</v>
      </c>
    </row>
    <row r="3003" spans="1:13" ht="20.149999999999999" customHeight="1">
      <c r="A3003" s="174"/>
      <c r="B3003" s="165"/>
      <c r="C3003" s="175"/>
      <c r="D3003" s="170"/>
      <c r="E3003" s="389" t="str">
        <f>IF(_xlfn.IFNA(VLOOKUP(D3003,FORMATS!$A$8:$B$43,2,FALSE),0)=0,"",VLOOKUP(D3003,FORMATS!$A$8:$B$43,2,FALSE))</f>
        <v/>
      </c>
      <c r="F3003" s="176"/>
      <c r="G3003" s="176"/>
      <c r="H3003" s="325"/>
      <c r="I3003" s="384"/>
      <c r="J3003" s="392"/>
      <c r="K3003" s="394"/>
      <c r="L3003" s="394"/>
      <c r="M3003" s="374">
        <f t="shared" si="43"/>
        <v>0</v>
      </c>
    </row>
    <row r="3004" spans="1:13" ht="20.149999999999999" customHeight="1">
      <c r="A3004" s="174"/>
      <c r="B3004" s="165"/>
      <c r="C3004" s="175"/>
      <c r="D3004" s="170"/>
      <c r="E3004" s="389" t="str">
        <f>IF(_xlfn.IFNA(VLOOKUP(D3004,FORMATS!$A$8:$B$43,2,FALSE),0)=0,"",VLOOKUP(D3004,FORMATS!$A$8:$B$43,2,FALSE))</f>
        <v/>
      </c>
      <c r="F3004" s="176"/>
      <c r="G3004" s="176"/>
      <c r="H3004" s="325"/>
      <c r="I3004" s="384"/>
      <c r="J3004" s="392"/>
      <c r="K3004" s="394"/>
      <c r="L3004" s="394"/>
      <c r="M3004" s="374">
        <f t="shared" si="43"/>
        <v>0</v>
      </c>
    </row>
    <row r="3005" spans="1:13" ht="20.149999999999999" customHeight="1">
      <c r="A3005" s="174"/>
      <c r="B3005" s="165"/>
      <c r="C3005" s="175"/>
      <c r="D3005" s="170"/>
      <c r="E3005" s="389" t="str">
        <f>IF(_xlfn.IFNA(VLOOKUP(D3005,FORMATS!$A$8:$B$43,2,FALSE),0)=0,"",VLOOKUP(D3005,FORMATS!$A$8:$B$43,2,FALSE))</f>
        <v/>
      </c>
      <c r="F3005" s="176"/>
      <c r="G3005" s="176"/>
      <c r="H3005" s="325"/>
      <c r="I3005" s="384"/>
      <c r="J3005" s="392"/>
      <c r="K3005" s="394"/>
      <c r="L3005" s="394"/>
      <c r="M3005" s="374">
        <f t="shared" si="43"/>
        <v>0</v>
      </c>
    </row>
    <row r="3006" spans="1:13" ht="20.149999999999999" customHeight="1">
      <c r="A3006" s="174"/>
      <c r="B3006" s="165"/>
      <c r="C3006" s="175"/>
      <c r="D3006" s="170"/>
      <c r="E3006" s="389" t="str">
        <f>IF(_xlfn.IFNA(VLOOKUP(D3006,FORMATS!$A$8:$B$43,2,FALSE),0)=0,"",VLOOKUP(D3006,FORMATS!$A$8:$B$43,2,FALSE))</f>
        <v/>
      </c>
      <c r="F3006" s="176"/>
      <c r="G3006" s="176"/>
      <c r="H3006" s="325"/>
      <c r="I3006" s="384"/>
      <c r="J3006" s="392"/>
      <c r="K3006" s="394"/>
      <c r="L3006" s="394"/>
      <c r="M3006" s="374">
        <f t="shared" si="43"/>
        <v>0</v>
      </c>
    </row>
    <row r="3007" spans="1:13" ht="20.149999999999999" customHeight="1">
      <c r="A3007" s="174"/>
      <c r="B3007" s="165"/>
      <c r="C3007" s="175"/>
      <c r="D3007" s="170"/>
      <c r="E3007" s="389" t="str">
        <f>IF(_xlfn.IFNA(VLOOKUP(D3007,FORMATS!$A$8:$B$43,2,FALSE),0)=0,"",VLOOKUP(D3007,FORMATS!$A$8:$B$43,2,FALSE))</f>
        <v/>
      </c>
      <c r="F3007" s="176"/>
      <c r="G3007" s="176"/>
      <c r="H3007" s="325"/>
      <c r="I3007" s="384"/>
      <c r="J3007" s="392"/>
      <c r="K3007" s="394"/>
      <c r="L3007" s="394"/>
      <c r="M3007" s="374">
        <f t="shared" si="43"/>
        <v>0</v>
      </c>
    </row>
    <row r="3008" spans="1:13" ht="20.149999999999999" customHeight="1">
      <c r="A3008" s="174"/>
      <c r="B3008" s="165"/>
      <c r="C3008" s="175"/>
      <c r="D3008" s="170"/>
      <c r="E3008" s="389" t="str">
        <f>IF(_xlfn.IFNA(VLOOKUP(D3008,FORMATS!$A$8:$B$43,2,FALSE),0)=0,"",VLOOKUP(D3008,FORMATS!$A$8:$B$43,2,FALSE))</f>
        <v/>
      </c>
      <c r="F3008" s="176"/>
      <c r="G3008" s="176"/>
      <c r="H3008" s="325"/>
      <c r="I3008" s="384"/>
      <c r="J3008" s="392"/>
      <c r="K3008" s="394"/>
      <c r="L3008" s="394"/>
      <c r="M3008" s="374">
        <f t="shared" si="43"/>
        <v>0</v>
      </c>
    </row>
    <row r="3009" spans="1:13" ht="20.149999999999999" customHeight="1">
      <c r="A3009" s="174"/>
      <c r="B3009" s="165"/>
      <c r="C3009" s="175"/>
      <c r="D3009" s="170"/>
      <c r="E3009" s="389" t="str">
        <f>IF(_xlfn.IFNA(VLOOKUP(D3009,FORMATS!$A$8:$B$43,2,FALSE),0)=0,"",VLOOKUP(D3009,FORMATS!$A$8:$B$43,2,FALSE))</f>
        <v/>
      </c>
      <c r="F3009" s="176"/>
      <c r="G3009" s="176"/>
      <c r="H3009" s="325"/>
      <c r="I3009" s="384"/>
      <c r="J3009" s="392"/>
      <c r="K3009" s="394"/>
      <c r="L3009" s="394"/>
      <c r="M3009" s="374">
        <f t="shared" si="43"/>
        <v>0</v>
      </c>
    </row>
    <row r="3010" spans="1:13" ht="20.149999999999999" customHeight="1">
      <c r="A3010" s="174"/>
      <c r="B3010" s="165"/>
      <c r="C3010" s="175"/>
      <c r="D3010" s="170"/>
      <c r="E3010" s="389" t="str">
        <f>IF(_xlfn.IFNA(VLOOKUP(D3010,FORMATS!$A$8:$B$43,2,FALSE),0)=0,"",VLOOKUP(D3010,FORMATS!$A$8:$B$43,2,FALSE))</f>
        <v/>
      </c>
      <c r="F3010" s="176"/>
      <c r="G3010" s="176"/>
      <c r="H3010" s="325"/>
      <c r="I3010" s="384"/>
      <c r="J3010" s="392"/>
      <c r="K3010" s="394"/>
      <c r="L3010" s="394"/>
      <c r="M3010" s="374">
        <f t="shared" si="43"/>
        <v>0</v>
      </c>
    </row>
    <row r="3011" spans="1:13" ht="20.149999999999999" customHeight="1">
      <c r="A3011" s="174"/>
      <c r="B3011" s="165"/>
      <c r="C3011" s="175"/>
      <c r="D3011" s="170"/>
      <c r="E3011" s="389" t="str">
        <f>IF(_xlfn.IFNA(VLOOKUP(D3011,FORMATS!$A$8:$B$43,2,FALSE),0)=0,"",VLOOKUP(D3011,FORMATS!$A$8:$B$43,2,FALSE))</f>
        <v/>
      </c>
      <c r="F3011" s="176"/>
      <c r="G3011" s="176"/>
      <c r="H3011" s="325"/>
      <c r="I3011" s="384"/>
      <c r="J3011" s="392"/>
      <c r="K3011" s="394"/>
      <c r="L3011" s="394"/>
      <c r="M3011" s="374">
        <f t="shared" si="43"/>
        <v>0</v>
      </c>
    </row>
    <row r="3012" spans="1:13" ht="20.149999999999999" customHeight="1">
      <c r="A3012" s="174"/>
      <c r="B3012" s="165"/>
      <c r="C3012" s="175"/>
      <c r="D3012" s="170"/>
      <c r="E3012" s="389" t="str">
        <f>IF(_xlfn.IFNA(VLOOKUP(D3012,FORMATS!$A$8:$B$43,2,FALSE),0)=0,"",VLOOKUP(D3012,FORMATS!$A$8:$B$43,2,FALSE))</f>
        <v/>
      </c>
      <c r="F3012" s="176"/>
      <c r="G3012" s="176"/>
      <c r="H3012" s="325"/>
      <c r="I3012" s="384"/>
      <c r="J3012" s="392"/>
      <c r="K3012" s="394"/>
      <c r="L3012" s="394"/>
      <c r="M3012" s="374">
        <f t="shared" si="43"/>
        <v>0</v>
      </c>
    </row>
    <row r="3013" spans="1:13" ht="20.149999999999999" customHeight="1">
      <c r="A3013" s="174"/>
      <c r="B3013" s="165"/>
      <c r="C3013" s="175"/>
      <c r="D3013" s="170"/>
      <c r="E3013" s="389" t="str">
        <f>IF(_xlfn.IFNA(VLOOKUP(D3013,FORMATS!$A$8:$B$43,2,FALSE),0)=0,"",VLOOKUP(D3013,FORMATS!$A$8:$B$43,2,FALSE))</f>
        <v/>
      </c>
      <c r="F3013" s="176"/>
      <c r="G3013" s="176"/>
      <c r="H3013" s="325"/>
      <c r="I3013" s="384"/>
      <c r="J3013" s="392"/>
      <c r="K3013" s="394"/>
      <c r="L3013" s="394"/>
      <c r="M3013" s="374">
        <f t="shared" si="43"/>
        <v>0</v>
      </c>
    </row>
    <row r="3014" spans="1:13" ht="20.149999999999999" customHeight="1">
      <c r="A3014" s="174"/>
      <c r="B3014" s="165"/>
      <c r="C3014" s="175"/>
      <c r="D3014" s="170"/>
      <c r="E3014" s="389" t="str">
        <f>IF(_xlfn.IFNA(VLOOKUP(D3014,FORMATS!$A$8:$B$43,2,FALSE),0)=0,"",VLOOKUP(D3014,FORMATS!$A$8:$B$43,2,FALSE))</f>
        <v/>
      </c>
      <c r="F3014" s="176"/>
      <c r="G3014" s="176"/>
      <c r="H3014" s="325"/>
      <c r="I3014" s="384"/>
      <c r="J3014" s="392"/>
      <c r="K3014" s="394"/>
      <c r="L3014" s="394"/>
      <c r="M3014" s="374">
        <f t="shared" si="43"/>
        <v>0</v>
      </c>
    </row>
    <row r="3015" spans="1:13" ht="20.149999999999999" customHeight="1">
      <c r="A3015" s="174"/>
      <c r="B3015" s="165"/>
      <c r="C3015" s="175"/>
      <c r="D3015" s="170"/>
      <c r="E3015" s="389" t="str">
        <f>IF(_xlfn.IFNA(VLOOKUP(D3015,FORMATS!$A$8:$B$43,2,FALSE),0)=0,"",VLOOKUP(D3015,FORMATS!$A$8:$B$43,2,FALSE))</f>
        <v/>
      </c>
      <c r="F3015" s="176"/>
      <c r="G3015" s="176"/>
      <c r="H3015" s="325"/>
      <c r="I3015" s="384"/>
      <c r="J3015" s="392"/>
      <c r="K3015" s="394"/>
      <c r="L3015" s="394"/>
      <c r="M3015" s="374">
        <f t="shared" si="43"/>
        <v>0</v>
      </c>
    </row>
    <row r="3016" spans="1:13" ht="20.149999999999999" customHeight="1">
      <c r="A3016" s="174"/>
      <c r="B3016" s="165"/>
      <c r="C3016" s="175"/>
      <c r="D3016" s="170"/>
      <c r="E3016" s="389" t="str">
        <f>IF(_xlfn.IFNA(VLOOKUP(D3016,FORMATS!$A$8:$B$43,2,FALSE),0)=0,"",VLOOKUP(D3016,FORMATS!$A$8:$B$43,2,FALSE))</f>
        <v/>
      </c>
      <c r="F3016" s="176"/>
      <c r="G3016" s="176"/>
      <c r="H3016" s="325"/>
      <c r="I3016" s="384"/>
      <c r="J3016" s="392"/>
      <c r="K3016" s="394"/>
      <c r="L3016" s="394"/>
      <c r="M3016" s="374">
        <f t="shared" si="43"/>
        <v>0</v>
      </c>
    </row>
    <row r="3017" spans="1:13" ht="20.149999999999999" customHeight="1">
      <c r="A3017" s="174"/>
      <c r="B3017" s="165"/>
      <c r="C3017" s="175"/>
      <c r="D3017" s="170"/>
      <c r="E3017" s="389" t="str">
        <f>IF(_xlfn.IFNA(VLOOKUP(D3017,FORMATS!$A$8:$B$43,2,FALSE),0)=0,"",VLOOKUP(D3017,FORMATS!$A$8:$B$43,2,FALSE))</f>
        <v/>
      </c>
      <c r="F3017" s="176"/>
      <c r="G3017" s="176"/>
      <c r="H3017" s="325"/>
      <c r="I3017" s="384"/>
      <c r="J3017" s="392"/>
      <c r="K3017" s="394"/>
      <c r="L3017" s="394"/>
      <c r="M3017" s="374">
        <f t="shared" si="43"/>
        <v>0</v>
      </c>
    </row>
    <row r="3018" spans="1:13" ht="20.149999999999999" customHeight="1">
      <c r="A3018" s="174"/>
      <c r="B3018" s="165"/>
      <c r="C3018" s="175"/>
      <c r="D3018" s="170"/>
      <c r="E3018" s="389" t="str">
        <f>IF(_xlfn.IFNA(VLOOKUP(D3018,FORMATS!$A$8:$B$43,2,FALSE),0)=0,"",VLOOKUP(D3018,FORMATS!$A$8:$B$43,2,FALSE))</f>
        <v/>
      </c>
      <c r="F3018" s="176"/>
      <c r="G3018" s="176"/>
      <c r="H3018" s="325"/>
      <c r="I3018" s="384"/>
      <c r="J3018" s="392"/>
      <c r="K3018" s="394"/>
      <c r="L3018" s="394"/>
      <c r="M3018" s="374">
        <f t="shared" si="43"/>
        <v>0</v>
      </c>
    </row>
    <row r="3019" spans="1:13" ht="20.149999999999999" customHeight="1">
      <c r="A3019" s="174"/>
      <c r="B3019" s="165"/>
      <c r="C3019" s="175"/>
      <c r="D3019" s="170"/>
      <c r="E3019" s="389" t="str">
        <f>IF(_xlfn.IFNA(VLOOKUP(D3019,FORMATS!$A$8:$B$43,2,FALSE),0)=0,"",VLOOKUP(D3019,FORMATS!$A$8:$B$43,2,FALSE))</f>
        <v/>
      </c>
      <c r="F3019" s="176"/>
      <c r="G3019" s="176"/>
      <c r="H3019" s="325"/>
      <c r="I3019" s="384"/>
      <c r="J3019" s="392"/>
      <c r="K3019" s="394"/>
      <c r="L3019" s="394"/>
      <c r="M3019" s="374">
        <f t="shared" si="43"/>
        <v>0</v>
      </c>
    </row>
    <row r="3020" spans="1:13" ht="20.149999999999999" customHeight="1">
      <c r="A3020" s="174"/>
      <c r="B3020" s="165"/>
      <c r="C3020" s="175"/>
      <c r="D3020" s="170"/>
      <c r="E3020" s="389" t="str">
        <f>IF(_xlfn.IFNA(VLOOKUP(D3020,FORMATS!$A$8:$B$43,2,FALSE),0)=0,"",VLOOKUP(D3020,FORMATS!$A$8:$B$43,2,FALSE))</f>
        <v/>
      </c>
      <c r="F3020" s="176"/>
      <c r="G3020" s="176"/>
      <c r="H3020" s="325"/>
      <c r="I3020" s="384"/>
      <c r="J3020" s="392"/>
      <c r="K3020" s="394"/>
      <c r="L3020" s="394"/>
      <c r="M3020" s="374">
        <f t="shared" si="43"/>
        <v>0</v>
      </c>
    </row>
    <row r="3021" spans="1:13" ht="20.149999999999999" customHeight="1">
      <c r="A3021" s="174"/>
      <c r="B3021" s="165"/>
      <c r="C3021" s="175"/>
      <c r="D3021" s="170"/>
      <c r="E3021" s="389" t="str">
        <f>IF(_xlfn.IFNA(VLOOKUP(D3021,FORMATS!$A$8:$B$43,2,FALSE),0)=0,"",VLOOKUP(D3021,FORMATS!$A$8:$B$43,2,FALSE))</f>
        <v/>
      </c>
      <c r="F3021" s="176"/>
      <c r="G3021" s="176"/>
      <c r="H3021" s="325"/>
      <c r="I3021" s="384"/>
      <c r="J3021" s="392"/>
      <c r="K3021" s="394"/>
      <c r="L3021" s="394"/>
      <c r="M3021" s="374">
        <f t="shared" si="43"/>
        <v>0</v>
      </c>
    </row>
    <row r="3022" spans="1:13" ht="20.149999999999999" customHeight="1">
      <c r="A3022" s="174"/>
      <c r="B3022" s="165"/>
      <c r="C3022" s="175"/>
      <c r="D3022" s="170"/>
      <c r="E3022" s="389" t="str">
        <f>IF(_xlfn.IFNA(VLOOKUP(D3022,FORMATS!$A$8:$B$43,2,FALSE),0)=0,"",VLOOKUP(D3022,FORMATS!$A$8:$B$43,2,FALSE))</f>
        <v/>
      </c>
      <c r="F3022" s="176"/>
      <c r="G3022" s="176"/>
      <c r="H3022" s="325"/>
      <c r="I3022" s="384"/>
      <c r="J3022" s="392"/>
      <c r="K3022" s="394"/>
      <c r="L3022" s="394"/>
      <c r="M3022" s="374">
        <f t="shared" si="43"/>
        <v>0</v>
      </c>
    </row>
    <row r="3023" spans="1:13" ht="20.149999999999999" customHeight="1">
      <c r="A3023" s="174"/>
      <c r="B3023" s="165"/>
      <c r="C3023" s="175"/>
      <c r="D3023" s="170"/>
      <c r="E3023" s="389" t="str">
        <f>IF(_xlfn.IFNA(VLOOKUP(D3023,FORMATS!$A$8:$B$43,2,FALSE),0)=0,"",VLOOKUP(D3023,FORMATS!$A$8:$B$43,2,FALSE))</f>
        <v/>
      </c>
      <c r="F3023" s="176"/>
      <c r="G3023" s="176"/>
      <c r="H3023" s="325"/>
      <c r="I3023" s="384"/>
      <c r="J3023" s="392"/>
      <c r="K3023" s="394"/>
      <c r="L3023" s="394"/>
      <c r="M3023" s="374">
        <f t="shared" si="43"/>
        <v>0</v>
      </c>
    </row>
    <row r="3024" spans="1:13" ht="20.149999999999999" customHeight="1">
      <c r="A3024" s="174"/>
      <c r="B3024" s="165"/>
      <c r="C3024" s="175"/>
      <c r="D3024" s="170"/>
      <c r="E3024" s="389" t="str">
        <f>IF(_xlfn.IFNA(VLOOKUP(D3024,FORMATS!$A$8:$B$43,2,FALSE),0)=0,"",VLOOKUP(D3024,FORMATS!$A$8:$B$43,2,FALSE))</f>
        <v/>
      </c>
      <c r="F3024" s="176"/>
      <c r="G3024" s="176"/>
      <c r="H3024" s="325"/>
      <c r="I3024" s="384"/>
      <c r="J3024" s="392"/>
      <c r="K3024" s="394"/>
      <c r="L3024" s="394"/>
      <c r="M3024" s="374">
        <f t="shared" si="43"/>
        <v>0</v>
      </c>
    </row>
    <row r="3025" spans="1:13" ht="20.149999999999999" customHeight="1">
      <c r="A3025" s="174"/>
      <c r="B3025" s="165"/>
      <c r="C3025" s="175"/>
      <c r="D3025" s="170"/>
      <c r="E3025" s="389" t="str">
        <f>IF(_xlfn.IFNA(VLOOKUP(D3025,FORMATS!$A$8:$B$43,2,FALSE),0)=0,"",VLOOKUP(D3025,FORMATS!$A$8:$B$43,2,FALSE))</f>
        <v/>
      </c>
      <c r="F3025" s="176"/>
      <c r="G3025" s="176"/>
      <c r="H3025" s="325"/>
      <c r="I3025" s="384"/>
      <c r="J3025" s="392"/>
      <c r="K3025" s="394"/>
      <c r="L3025" s="394"/>
      <c r="M3025" s="374">
        <f t="shared" si="43"/>
        <v>0</v>
      </c>
    </row>
    <row r="3026" spans="1:13" ht="20.149999999999999" customHeight="1">
      <c r="A3026" s="174"/>
      <c r="B3026" s="165"/>
      <c r="C3026" s="175"/>
      <c r="D3026" s="170"/>
      <c r="E3026" s="389" t="str">
        <f>IF(_xlfn.IFNA(VLOOKUP(D3026,FORMATS!$A$8:$B$43,2,FALSE),0)=0,"",VLOOKUP(D3026,FORMATS!$A$8:$B$43,2,FALSE))</f>
        <v/>
      </c>
      <c r="F3026" s="176"/>
      <c r="G3026" s="176"/>
      <c r="H3026" s="325"/>
      <c r="I3026" s="384"/>
      <c r="J3026" s="392"/>
      <c r="K3026" s="394"/>
      <c r="L3026" s="394"/>
      <c r="M3026" s="374">
        <f t="shared" si="43"/>
        <v>0</v>
      </c>
    </row>
    <row r="3027" spans="1:13" ht="20.149999999999999" customHeight="1">
      <c r="A3027" s="174"/>
      <c r="B3027" s="165"/>
      <c r="C3027" s="175"/>
      <c r="D3027" s="170"/>
      <c r="E3027" s="389" t="str">
        <f>IF(_xlfn.IFNA(VLOOKUP(D3027,FORMATS!$A$8:$B$43,2,FALSE),0)=0,"",VLOOKUP(D3027,FORMATS!$A$8:$B$43,2,FALSE))</f>
        <v/>
      </c>
      <c r="F3027" s="176"/>
      <c r="G3027" s="176"/>
      <c r="H3027" s="325"/>
      <c r="I3027" s="384"/>
      <c r="J3027" s="392"/>
      <c r="K3027" s="394"/>
      <c r="L3027" s="394"/>
      <c r="M3027" s="374">
        <f t="shared" si="43"/>
        <v>0</v>
      </c>
    </row>
    <row r="3028" spans="1:13" ht="20.149999999999999" customHeight="1">
      <c r="A3028" s="174"/>
      <c r="B3028" s="165"/>
      <c r="C3028" s="175"/>
      <c r="D3028" s="170"/>
      <c r="E3028" s="389" t="str">
        <f>IF(_xlfn.IFNA(VLOOKUP(D3028,FORMATS!$A$8:$B$43,2,FALSE),0)=0,"",VLOOKUP(D3028,FORMATS!$A$8:$B$43,2,FALSE))</f>
        <v/>
      </c>
      <c r="F3028" s="176"/>
      <c r="G3028" s="176"/>
      <c r="H3028" s="325"/>
      <c r="I3028" s="384"/>
      <c r="J3028" s="392"/>
      <c r="K3028" s="394"/>
      <c r="L3028" s="394"/>
      <c r="M3028" s="374">
        <f t="shared" ref="M3028:M3091" si="44">K3028-L3028</f>
        <v>0</v>
      </c>
    </row>
    <row r="3029" spans="1:13" ht="20.149999999999999" customHeight="1">
      <c r="A3029" s="174"/>
      <c r="B3029" s="165"/>
      <c r="C3029" s="175"/>
      <c r="D3029" s="170"/>
      <c r="E3029" s="389" t="str">
        <f>IF(_xlfn.IFNA(VLOOKUP(D3029,FORMATS!$A$8:$B$43,2,FALSE),0)=0,"",VLOOKUP(D3029,FORMATS!$A$8:$B$43,2,FALSE))</f>
        <v/>
      </c>
      <c r="F3029" s="176"/>
      <c r="G3029" s="176"/>
      <c r="H3029" s="325"/>
      <c r="I3029" s="384"/>
      <c r="J3029" s="392"/>
      <c r="K3029" s="394"/>
      <c r="L3029" s="394"/>
      <c r="M3029" s="374">
        <f t="shared" si="44"/>
        <v>0</v>
      </c>
    </row>
    <row r="3030" spans="1:13" ht="20.149999999999999" customHeight="1">
      <c r="A3030" s="174"/>
      <c r="B3030" s="165"/>
      <c r="C3030" s="175"/>
      <c r="D3030" s="170"/>
      <c r="E3030" s="389" t="str">
        <f>IF(_xlfn.IFNA(VLOOKUP(D3030,FORMATS!$A$8:$B$43,2,FALSE),0)=0,"",VLOOKUP(D3030,FORMATS!$A$8:$B$43,2,FALSE))</f>
        <v/>
      </c>
      <c r="F3030" s="176"/>
      <c r="G3030" s="176"/>
      <c r="H3030" s="325"/>
      <c r="I3030" s="384"/>
      <c r="J3030" s="392"/>
      <c r="K3030" s="394"/>
      <c r="L3030" s="394"/>
      <c r="M3030" s="374">
        <f t="shared" si="44"/>
        <v>0</v>
      </c>
    </row>
    <row r="3031" spans="1:13" ht="20.149999999999999" customHeight="1">
      <c r="A3031" s="174"/>
      <c r="B3031" s="165"/>
      <c r="C3031" s="175"/>
      <c r="D3031" s="170"/>
      <c r="E3031" s="389" t="str">
        <f>IF(_xlfn.IFNA(VLOOKUP(D3031,FORMATS!$A$8:$B$43,2,FALSE),0)=0,"",VLOOKUP(D3031,FORMATS!$A$8:$B$43,2,FALSE))</f>
        <v/>
      </c>
      <c r="F3031" s="176"/>
      <c r="G3031" s="176"/>
      <c r="H3031" s="325"/>
      <c r="I3031" s="384"/>
      <c r="J3031" s="392"/>
      <c r="K3031" s="394"/>
      <c r="L3031" s="394"/>
      <c r="M3031" s="374">
        <f t="shared" si="44"/>
        <v>0</v>
      </c>
    </row>
    <row r="3032" spans="1:13" ht="20.149999999999999" customHeight="1">
      <c r="A3032" s="174"/>
      <c r="B3032" s="165"/>
      <c r="C3032" s="175"/>
      <c r="D3032" s="170"/>
      <c r="E3032" s="389" t="str">
        <f>IF(_xlfn.IFNA(VLOOKUP(D3032,FORMATS!$A$8:$B$43,2,FALSE),0)=0,"",VLOOKUP(D3032,FORMATS!$A$8:$B$43,2,FALSE))</f>
        <v/>
      </c>
      <c r="F3032" s="176"/>
      <c r="G3032" s="176"/>
      <c r="H3032" s="325"/>
      <c r="I3032" s="384"/>
      <c r="J3032" s="392"/>
      <c r="K3032" s="394"/>
      <c r="L3032" s="394"/>
      <c r="M3032" s="374">
        <f t="shared" si="44"/>
        <v>0</v>
      </c>
    </row>
    <row r="3033" spans="1:13" ht="20.149999999999999" customHeight="1">
      <c r="A3033" s="174"/>
      <c r="B3033" s="165"/>
      <c r="C3033" s="175"/>
      <c r="D3033" s="170"/>
      <c r="E3033" s="389" t="str">
        <f>IF(_xlfn.IFNA(VLOOKUP(D3033,FORMATS!$A$8:$B$43,2,FALSE),0)=0,"",VLOOKUP(D3033,FORMATS!$A$8:$B$43,2,FALSE))</f>
        <v/>
      </c>
      <c r="F3033" s="176"/>
      <c r="G3033" s="176"/>
      <c r="H3033" s="325"/>
      <c r="I3033" s="384"/>
      <c r="J3033" s="392"/>
      <c r="K3033" s="394"/>
      <c r="L3033" s="394"/>
      <c r="M3033" s="374">
        <f t="shared" si="44"/>
        <v>0</v>
      </c>
    </row>
    <row r="3034" spans="1:13" ht="20.149999999999999" customHeight="1">
      <c r="A3034" s="174"/>
      <c r="B3034" s="165"/>
      <c r="C3034" s="175"/>
      <c r="D3034" s="170"/>
      <c r="E3034" s="389" t="str">
        <f>IF(_xlfn.IFNA(VLOOKUP(D3034,FORMATS!$A$8:$B$43,2,FALSE),0)=0,"",VLOOKUP(D3034,FORMATS!$A$8:$B$43,2,FALSE))</f>
        <v/>
      </c>
      <c r="F3034" s="176"/>
      <c r="G3034" s="176"/>
      <c r="H3034" s="325"/>
      <c r="I3034" s="384"/>
      <c r="J3034" s="392"/>
      <c r="K3034" s="394"/>
      <c r="L3034" s="394"/>
      <c r="M3034" s="374">
        <f t="shared" si="44"/>
        <v>0</v>
      </c>
    </row>
    <row r="3035" spans="1:13" ht="20.149999999999999" customHeight="1">
      <c r="A3035" s="174"/>
      <c r="B3035" s="165"/>
      <c r="C3035" s="175"/>
      <c r="D3035" s="170"/>
      <c r="E3035" s="389" t="str">
        <f>IF(_xlfn.IFNA(VLOOKUP(D3035,FORMATS!$A$8:$B$43,2,FALSE),0)=0,"",VLOOKUP(D3035,FORMATS!$A$8:$B$43,2,FALSE))</f>
        <v/>
      </c>
      <c r="F3035" s="176"/>
      <c r="G3035" s="176"/>
      <c r="H3035" s="325"/>
      <c r="I3035" s="384"/>
      <c r="J3035" s="392"/>
      <c r="K3035" s="394"/>
      <c r="L3035" s="394"/>
      <c r="M3035" s="374">
        <f t="shared" si="44"/>
        <v>0</v>
      </c>
    </row>
    <row r="3036" spans="1:13" ht="20.149999999999999" customHeight="1">
      <c r="A3036" s="174"/>
      <c r="B3036" s="165"/>
      <c r="C3036" s="175"/>
      <c r="D3036" s="170"/>
      <c r="E3036" s="389" t="str">
        <f>IF(_xlfn.IFNA(VLOOKUP(D3036,FORMATS!$A$8:$B$43,2,FALSE),0)=0,"",VLOOKUP(D3036,FORMATS!$A$8:$B$43,2,FALSE))</f>
        <v/>
      </c>
      <c r="F3036" s="176"/>
      <c r="G3036" s="176"/>
      <c r="H3036" s="325"/>
      <c r="I3036" s="384"/>
      <c r="J3036" s="392"/>
      <c r="K3036" s="394"/>
      <c r="L3036" s="394"/>
      <c r="M3036" s="374">
        <f t="shared" si="44"/>
        <v>0</v>
      </c>
    </row>
    <row r="3037" spans="1:13" ht="20.149999999999999" customHeight="1">
      <c r="A3037" s="174"/>
      <c r="B3037" s="165"/>
      <c r="C3037" s="175"/>
      <c r="D3037" s="170"/>
      <c r="E3037" s="389" t="str">
        <f>IF(_xlfn.IFNA(VLOOKUP(D3037,FORMATS!$A$8:$B$43,2,FALSE),0)=0,"",VLOOKUP(D3037,FORMATS!$A$8:$B$43,2,FALSE))</f>
        <v/>
      </c>
      <c r="F3037" s="176"/>
      <c r="G3037" s="176"/>
      <c r="H3037" s="325"/>
      <c r="I3037" s="384"/>
      <c r="J3037" s="392"/>
      <c r="K3037" s="394"/>
      <c r="L3037" s="394"/>
      <c r="M3037" s="374">
        <f t="shared" si="44"/>
        <v>0</v>
      </c>
    </row>
    <row r="3038" spans="1:13" ht="20.149999999999999" customHeight="1">
      <c r="A3038" s="174"/>
      <c r="B3038" s="165"/>
      <c r="C3038" s="175"/>
      <c r="D3038" s="170"/>
      <c r="E3038" s="389" t="str">
        <f>IF(_xlfn.IFNA(VLOOKUP(D3038,FORMATS!$A$8:$B$43,2,FALSE),0)=0,"",VLOOKUP(D3038,FORMATS!$A$8:$B$43,2,FALSE))</f>
        <v/>
      </c>
      <c r="F3038" s="176"/>
      <c r="G3038" s="176"/>
      <c r="H3038" s="325"/>
      <c r="I3038" s="384"/>
      <c r="J3038" s="392"/>
      <c r="K3038" s="394"/>
      <c r="L3038" s="394"/>
      <c r="M3038" s="374">
        <f t="shared" si="44"/>
        <v>0</v>
      </c>
    </row>
    <row r="3039" spans="1:13" ht="20.149999999999999" customHeight="1">
      <c r="A3039" s="174"/>
      <c r="B3039" s="165"/>
      <c r="C3039" s="175"/>
      <c r="D3039" s="170"/>
      <c r="E3039" s="389" t="str">
        <f>IF(_xlfn.IFNA(VLOOKUP(D3039,FORMATS!$A$8:$B$43,2,FALSE),0)=0,"",VLOOKUP(D3039,FORMATS!$A$8:$B$43,2,FALSE))</f>
        <v/>
      </c>
      <c r="F3039" s="176"/>
      <c r="G3039" s="176"/>
      <c r="H3039" s="325"/>
      <c r="I3039" s="384"/>
      <c r="J3039" s="392"/>
      <c r="K3039" s="394"/>
      <c r="L3039" s="394"/>
      <c r="M3039" s="374">
        <f t="shared" si="44"/>
        <v>0</v>
      </c>
    </row>
    <row r="3040" spans="1:13" ht="20.149999999999999" customHeight="1">
      <c r="A3040" s="174"/>
      <c r="B3040" s="165"/>
      <c r="C3040" s="175"/>
      <c r="D3040" s="170"/>
      <c r="E3040" s="389" t="str">
        <f>IF(_xlfn.IFNA(VLOOKUP(D3040,FORMATS!$A$8:$B$43,2,FALSE),0)=0,"",VLOOKUP(D3040,FORMATS!$A$8:$B$43,2,FALSE))</f>
        <v/>
      </c>
      <c r="F3040" s="176"/>
      <c r="G3040" s="176"/>
      <c r="H3040" s="325"/>
      <c r="I3040" s="384"/>
      <c r="J3040" s="392"/>
      <c r="K3040" s="394"/>
      <c r="L3040" s="394"/>
      <c r="M3040" s="374">
        <f t="shared" si="44"/>
        <v>0</v>
      </c>
    </row>
    <row r="3041" spans="1:13" ht="20.149999999999999" customHeight="1">
      <c r="A3041" s="174"/>
      <c r="B3041" s="165"/>
      <c r="C3041" s="175"/>
      <c r="D3041" s="170"/>
      <c r="E3041" s="389" t="str">
        <f>IF(_xlfn.IFNA(VLOOKUP(D3041,FORMATS!$A$8:$B$43,2,FALSE),0)=0,"",VLOOKUP(D3041,FORMATS!$A$8:$B$43,2,FALSE))</f>
        <v/>
      </c>
      <c r="F3041" s="176"/>
      <c r="G3041" s="176"/>
      <c r="H3041" s="325"/>
      <c r="I3041" s="384"/>
      <c r="J3041" s="392"/>
      <c r="K3041" s="394"/>
      <c r="L3041" s="394"/>
      <c r="M3041" s="374">
        <f t="shared" si="44"/>
        <v>0</v>
      </c>
    </row>
    <row r="3042" spans="1:13" ht="20.149999999999999" customHeight="1">
      <c r="A3042" s="174"/>
      <c r="B3042" s="165"/>
      <c r="C3042" s="175"/>
      <c r="D3042" s="170"/>
      <c r="E3042" s="389" t="str">
        <f>IF(_xlfn.IFNA(VLOOKUP(D3042,FORMATS!$A$8:$B$43,2,FALSE),0)=0,"",VLOOKUP(D3042,FORMATS!$A$8:$B$43,2,FALSE))</f>
        <v/>
      </c>
      <c r="F3042" s="176"/>
      <c r="G3042" s="176"/>
      <c r="H3042" s="325"/>
      <c r="I3042" s="384"/>
      <c r="J3042" s="392"/>
      <c r="K3042" s="394"/>
      <c r="L3042" s="394"/>
      <c r="M3042" s="374">
        <f t="shared" si="44"/>
        <v>0</v>
      </c>
    </row>
    <row r="3043" spans="1:13" ht="20.149999999999999" customHeight="1">
      <c r="A3043" s="174"/>
      <c r="B3043" s="165"/>
      <c r="C3043" s="175"/>
      <c r="D3043" s="170"/>
      <c r="E3043" s="389" t="str">
        <f>IF(_xlfn.IFNA(VLOOKUP(D3043,FORMATS!$A$8:$B$43,2,FALSE),0)=0,"",VLOOKUP(D3043,FORMATS!$A$8:$B$43,2,FALSE))</f>
        <v/>
      </c>
      <c r="F3043" s="176"/>
      <c r="G3043" s="176"/>
      <c r="H3043" s="325"/>
      <c r="I3043" s="384"/>
      <c r="J3043" s="392"/>
      <c r="K3043" s="394"/>
      <c r="L3043" s="394"/>
      <c r="M3043" s="374">
        <f t="shared" si="44"/>
        <v>0</v>
      </c>
    </row>
    <row r="3044" spans="1:13" ht="20.149999999999999" customHeight="1">
      <c r="A3044" s="174"/>
      <c r="B3044" s="165"/>
      <c r="C3044" s="175"/>
      <c r="D3044" s="170"/>
      <c r="E3044" s="389" t="str">
        <f>IF(_xlfn.IFNA(VLOOKUP(D3044,FORMATS!$A$8:$B$43,2,FALSE),0)=0,"",VLOOKUP(D3044,FORMATS!$A$8:$B$43,2,FALSE))</f>
        <v/>
      </c>
      <c r="F3044" s="176"/>
      <c r="G3044" s="176"/>
      <c r="H3044" s="325"/>
      <c r="I3044" s="384"/>
      <c r="J3044" s="392"/>
      <c r="K3044" s="394"/>
      <c r="L3044" s="394"/>
      <c r="M3044" s="374">
        <f t="shared" si="44"/>
        <v>0</v>
      </c>
    </row>
    <row r="3045" spans="1:13" ht="20.149999999999999" customHeight="1">
      <c r="A3045" s="174"/>
      <c r="B3045" s="165"/>
      <c r="C3045" s="175"/>
      <c r="D3045" s="170"/>
      <c r="E3045" s="389" t="str">
        <f>IF(_xlfn.IFNA(VLOOKUP(D3045,FORMATS!$A$8:$B$43,2,FALSE),0)=0,"",VLOOKUP(D3045,FORMATS!$A$8:$B$43,2,FALSE))</f>
        <v/>
      </c>
      <c r="F3045" s="176"/>
      <c r="G3045" s="176"/>
      <c r="H3045" s="325"/>
      <c r="I3045" s="384"/>
      <c r="J3045" s="392"/>
      <c r="K3045" s="394"/>
      <c r="L3045" s="394"/>
      <c r="M3045" s="374">
        <f t="shared" si="44"/>
        <v>0</v>
      </c>
    </row>
    <row r="3046" spans="1:13" ht="20.149999999999999" customHeight="1">
      <c r="A3046" s="174"/>
      <c r="B3046" s="165"/>
      <c r="C3046" s="175"/>
      <c r="D3046" s="170"/>
      <c r="E3046" s="389" t="str">
        <f>IF(_xlfn.IFNA(VLOOKUP(D3046,FORMATS!$A$8:$B$43,2,FALSE),0)=0,"",VLOOKUP(D3046,FORMATS!$A$8:$B$43,2,FALSE))</f>
        <v/>
      </c>
      <c r="F3046" s="176"/>
      <c r="G3046" s="176"/>
      <c r="H3046" s="325"/>
      <c r="I3046" s="384"/>
      <c r="J3046" s="392"/>
      <c r="K3046" s="394"/>
      <c r="L3046" s="394"/>
      <c r="M3046" s="374">
        <f t="shared" si="44"/>
        <v>0</v>
      </c>
    </row>
    <row r="3047" spans="1:13" ht="20.149999999999999" customHeight="1">
      <c r="A3047" s="174"/>
      <c r="B3047" s="165"/>
      <c r="C3047" s="175"/>
      <c r="D3047" s="170"/>
      <c r="E3047" s="389" t="str">
        <f>IF(_xlfn.IFNA(VLOOKUP(D3047,FORMATS!$A$8:$B$43,2,FALSE),0)=0,"",VLOOKUP(D3047,FORMATS!$A$8:$B$43,2,FALSE))</f>
        <v/>
      </c>
      <c r="F3047" s="176"/>
      <c r="G3047" s="176"/>
      <c r="H3047" s="325"/>
      <c r="I3047" s="384"/>
      <c r="J3047" s="392"/>
      <c r="K3047" s="394"/>
      <c r="L3047" s="394"/>
      <c r="M3047" s="374">
        <f t="shared" si="44"/>
        <v>0</v>
      </c>
    </row>
    <row r="3048" spans="1:13" ht="20.149999999999999" customHeight="1">
      <c r="A3048" s="174"/>
      <c r="B3048" s="165"/>
      <c r="C3048" s="175"/>
      <c r="D3048" s="170"/>
      <c r="E3048" s="389" t="str">
        <f>IF(_xlfn.IFNA(VLOOKUP(D3048,FORMATS!$A$8:$B$43,2,FALSE),0)=0,"",VLOOKUP(D3048,FORMATS!$A$8:$B$43,2,FALSE))</f>
        <v/>
      </c>
      <c r="F3048" s="176"/>
      <c r="G3048" s="176"/>
      <c r="H3048" s="325"/>
      <c r="I3048" s="384"/>
      <c r="J3048" s="392"/>
      <c r="K3048" s="394"/>
      <c r="L3048" s="394"/>
      <c r="M3048" s="374">
        <f t="shared" si="44"/>
        <v>0</v>
      </c>
    </row>
    <row r="3049" spans="1:13" ht="20.149999999999999" customHeight="1">
      <c r="A3049" s="174"/>
      <c r="B3049" s="165"/>
      <c r="C3049" s="175"/>
      <c r="D3049" s="170"/>
      <c r="E3049" s="389" t="str">
        <f>IF(_xlfn.IFNA(VLOOKUP(D3049,FORMATS!$A$8:$B$43,2,FALSE),0)=0,"",VLOOKUP(D3049,FORMATS!$A$8:$B$43,2,FALSE))</f>
        <v/>
      </c>
      <c r="F3049" s="176"/>
      <c r="G3049" s="176"/>
      <c r="H3049" s="325"/>
      <c r="I3049" s="384"/>
      <c r="J3049" s="392"/>
      <c r="K3049" s="394"/>
      <c r="L3049" s="394"/>
      <c r="M3049" s="374">
        <f t="shared" si="44"/>
        <v>0</v>
      </c>
    </row>
    <row r="3050" spans="1:13" ht="20.149999999999999" customHeight="1">
      <c r="A3050" s="174"/>
      <c r="B3050" s="165"/>
      <c r="C3050" s="175"/>
      <c r="D3050" s="170"/>
      <c r="E3050" s="389" t="str">
        <f>IF(_xlfn.IFNA(VLOOKUP(D3050,FORMATS!$A$8:$B$43,2,FALSE),0)=0,"",VLOOKUP(D3050,FORMATS!$A$8:$B$43,2,FALSE))</f>
        <v/>
      </c>
      <c r="F3050" s="176"/>
      <c r="G3050" s="176"/>
      <c r="H3050" s="325"/>
      <c r="I3050" s="384"/>
      <c r="J3050" s="392"/>
      <c r="K3050" s="394"/>
      <c r="L3050" s="394"/>
      <c r="M3050" s="374">
        <f t="shared" si="44"/>
        <v>0</v>
      </c>
    </row>
    <row r="3051" spans="1:13" ht="20.149999999999999" customHeight="1">
      <c r="A3051" s="174"/>
      <c r="B3051" s="165"/>
      <c r="C3051" s="175"/>
      <c r="D3051" s="170"/>
      <c r="E3051" s="389" t="str">
        <f>IF(_xlfn.IFNA(VLOOKUP(D3051,FORMATS!$A$8:$B$43,2,FALSE),0)=0,"",VLOOKUP(D3051,FORMATS!$A$8:$B$43,2,FALSE))</f>
        <v/>
      </c>
      <c r="F3051" s="176"/>
      <c r="G3051" s="176"/>
      <c r="H3051" s="325"/>
      <c r="I3051" s="384"/>
      <c r="J3051" s="392"/>
      <c r="K3051" s="394"/>
      <c r="L3051" s="394"/>
      <c r="M3051" s="374">
        <f t="shared" si="44"/>
        <v>0</v>
      </c>
    </row>
    <row r="3052" spans="1:13" ht="20.149999999999999" customHeight="1">
      <c r="A3052" s="174"/>
      <c r="B3052" s="165"/>
      <c r="C3052" s="175"/>
      <c r="D3052" s="170"/>
      <c r="E3052" s="389" t="str">
        <f>IF(_xlfn.IFNA(VLOOKUP(D3052,FORMATS!$A$8:$B$43,2,FALSE),0)=0,"",VLOOKUP(D3052,FORMATS!$A$8:$B$43,2,FALSE))</f>
        <v/>
      </c>
      <c r="F3052" s="176"/>
      <c r="G3052" s="176"/>
      <c r="H3052" s="325"/>
      <c r="I3052" s="384"/>
      <c r="J3052" s="392"/>
      <c r="K3052" s="394"/>
      <c r="L3052" s="394"/>
      <c r="M3052" s="374">
        <f t="shared" si="44"/>
        <v>0</v>
      </c>
    </row>
    <row r="3053" spans="1:13" ht="20.149999999999999" customHeight="1">
      <c r="A3053" s="174"/>
      <c r="B3053" s="165"/>
      <c r="C3053" s="175"/>
      <c r="D3053" s="170"/>
      <c r="E3053" s="389" t="str">
        <f>IF(_xlfn.IFNA(VLOOKUP(D3053,FORMATS!$A$8:$B$43,2,FALSE),0)=0,"",VLOOKUP(D3053,FORMATS!$A$8:$B$43,2,FALSE))</f>
        <v/>
      </c>
      <c r="F3053" s="176"/>
      <c r="G3053" s="176"/>
      <c r="H3053" s="325"/>
      <c r="I3053" s="384"/>
      <c r="J3053" s="392"/>
      <c r="K3053" s="394"/>
      <c r="L3053" s="394"/>
      <c r="M3053" s="374">
        <f t="shared" si="44"/>
        <v>0</v>
      </c>
    </row>
    <row r="3054" spans="1:13" ht="20.149999999999999" customHeight="1">
      <c r="A3054" s="174"/>
      <c r="B3054" s="165"/>
      <c r="C3054" s="175"/>
      <c r="D3054" s="170"/>
      <c r="E3054" s="389" t="str">
        <f>IF(_xlfn.IFNA(VLOOKUP(D3054,FORMATS!$A$8:$B$43,2,FALSE),0)=0,"",VLOOKUP(D3054,FORMATS!$A$8:$B$43,2,FALSE))</f>
        <v/>
      </c>
      <c r="F3054" s="176"/>
      <c r="G3054" s="176"/>
      <c r="H3054" s="325"/>
      <c r="I3054" s="384"/>
      <c r="J3054" s="392"/>
      <c r="K3054" s="394"/>
      <c r="L3054" s="394"/>
      <c r="M3054" s="374">
        <f t="shared" si="44"/>
        <v>0</v>
      </c>
    </row>
    <row r="3055" spans="1:13" ht="20.149999999999999" customHeight="1">
      <c r="A3055" s="174"/>
      <c r="B3055" s="165"/>
      <c r="C3055" s="175"/>
      <c r="D3055" s="170"/>
      <c r="E3055" s="389" t="str">
        <f>IF(_xlfn.IFNA(VLOOKUP(D3055,FORMATS!$A$8:$B$43,2,FALSE),0)=0,"",VLOOKUP(D3055,FORMATS!$A$8:$B$43,2,FALSE))</f>
        <v/>
      </c>
      <c r="F3055" s="176"/>
      <c r="G3055" s="176"/>
      <c r="H3055" s="325"/>
      <c r="I3055" s="384"/>
      <c r="J3055" s="392"/>
      <c r="K3055" s="394"/>
      <c r="L3055" s="394"/>
      <c r="M3055" s="374">
        <f t="shared" si="44"/>
        <v>0</v>
      </c>
    </row>
    <row r="3056" spans="1:13" ht="20.149999999999999" customHeight="1">
      <c r="A3056" s="174"/>
      <c r="B3056" s="165"/>
      <c r="C3056" s="175"/>
      <c r="D3056" s="170"/>
      <c r="E3056" s="389" t="str">
        <f>IF(_xlfn.IFNA(VLOOKUP(D3056,FORMATS!$A$8:$B$43,2,FALSE),0)=0,"",VLOOKUP(D3056,FORMATS!$A$8:$B$43,2,FALSE))</f>
        <v/>
      </c>
      <c r="F3056" s="176"/>
      <c r="G3056" s="176"/>
      <c r="H3056" s="325"/>
      <c r="I3056" s="384"/>
      <c r="J3056" s="392"/>
      <c r="K3056" s="394"/>
      <c r="L3056" s="394"/>
      <c r="M3056" s="374">
        <f t="shared" si="44"/>
        <v>0</v>
      </c>
    </row>
    <row r="3057" spans="1:13" ht="20.149999999999999" customHeight="1">
      <c r="A3057" s="174"/>
      <c r="B3057" s="165"/>
      <c r="C3057" s="175"/>
      <c r="D3057" s="170"/>
      <c r="E3057" s="389" t="str">
        <f>IF(_xlfn.IFNA(VLOOKUP(D3057,FORMATS!$A$8:$B$43,2,FALSE),0)=0,"",VLOOKUP(D3057,FORMATS!$A$8:$B$43,2,FALSE))</f>
        <v/>
      </c>
      <c r="F3057" s="176"/>
      <c r="G3057" s="176"/>
      <c r="H3057" s="325"/>
      <c r="I3057" s="384"/>
      <c r="J3057" s="392"/>
      <c r="K3057" s="394"/>
      <c r="L3057" s="394"/>
      <c r="M3057" s="374">
        <f t="shared" si="44"/>
        <v>0</v>
      </c>
    </row>
    <row r="3058" spans="1:13" ht="20.149999999999999" customHeight="1">
      <c r="A3058" s="174"/>
      <c r="B3058" s="165"/>
      <c r="C3058" s="175"/>
      <c r="D3058" s="170"/>
      <c r="E3058" s="389" t="str">
        <f>IF(_xlfn.IFNA(VLOOKUP(D3058,FORMATS!$A$8:$B$43,2,FALSE),0)=0,"",VLOOKUP(D3058,FORMATS!$A$8:$B$43,2,FALSE))</f>
        <v/>
      </c>
      <c r="F3058" s="176"/>
      <c r="G3058" s="176"/>
      <c r="H3058" s="325"/>
      <c r="I3058" s="384"/>
      <c r="J3058" s="392"/>
      <c r="K3058" s="394"/>
      <c r="L3058" s="394"/>
      <c r="M3058" s="374">
        <f t="shared" si="44"/>
        <v>0</v>
      </c>
    </row>
    <row r="3059" spans="1:13" ht="20.149999999999999" customHeight="1">
      <c r="A3059" s="174"/>
      <c r="B3059" s="165"/>
      <c r="C3059" s="175"/>
      <c r="D3059" s="170"/>
      <c r="E3059" s="389" t="str">
        <f>IF(_xlfn.IFNA(VLOOKUP(D3059,FORMATS!$A$8:$B$43,2,FALSE),0)=0,"",VLOOKUP(D3059,FORMATS!$A$8:$B$43,2,FALSE))</f>
        <v/>
      </c>
      <c r="F3059" s="176"/>
      <c r="G3059" s="176"/>
      <c r="H3059" s="325"/>
      <c r="I3059" s="384"/>
      <c r="J3059" s="392"/>
      <c r="K3059" s="394"/>
      <c r="L3059" s="394"/>
      <c r="M3059" s="374">
        <f t="shared" si="44"/>
        <v>0</v>
      </c>
    </row>
    <row r="3060" spans="1:13" ht="20.149999999999999" customHeight="1">
      <c r="A3060" s="174"/>
      <c r="B3060" s="165"/>
      <c r="C3060" s="175"/>
      <c r="D3060" s="170"/>
      <c r="E3060" s="389" t="str">
        <f>IF(_xlfn.IFNA(VLOOKUP(D3060,FORMATS!$A$8:$B$43,2,FALSE),0)=0,"",VLOOKUP(D3060,FORMATS!$A$8:$B$43,2,FALSE))</f>
        <v/>
      </c>
      <c r="F3060" s="176"/>
      <c r="G3060" s="176"/>
      <c r="H3060" s="325"/>
      <c r="I3060" s="384"/>
      <c r="J3060" s="392"/>
      <c r="K3060" s="394"/>
      <c r="L3060" s="394"/>
      <c r="M3060" s="374">
        <f t="shared" si="44"/>
        <v>0</v>
      </c>
    </row>
    <row r="3061" spans="1:13" ht="20.149999999999999" customHeight="1">
      <c r="A3061" s="174"/>
      <c r="B3061" s="165"/>
      <c r="C3061" s="175"/>
      <c r="D3061" s="170"/>
      <c r="E3061" s="389" t="str">
        <f>IF(_xlfn.IFNA(VLOOKUP(D3061,FORMATS!$A$8:$B$43,2,FALSE),0)=0,"",VLOOKUP(D3061,FORMATS!$A$8:$B$43,2,FALSE))</f>
        <v/>
      </c>
      <c r="F3061" s="176"/>
      <c r="G3061" s="176"/>
      <c r="H3061" s="325"/>
      <c r="I3061" s="384"/>
      <c r="J3061" s="392"/>
      <c r="K3061" s="394"/>
      <c r="L3061" s="394"/>
      <c r="M3061" s="374">
        <f t="shared" si="44"/>
        <v>0</v>
      </c>
    </row>
    <row r="3062" spans="1:13" ht="20.149999999999999" customHeight="1">
      <c r="A3062" s="174"/>
      <c r="B3062" s="165"/>
      <c r="C3062" s="175"/>
      <c r="D3062" s="170"/>
      <c r="E3062" s="389" t="str">
        <f>IF(_xlfn.IFNA(VLOOKUP(D3062,FORMATS!$A$8:$B$43,2,FALSE),0)=0,"",VLOOKUP(D3062,FORMATS!$A$8:$B$43,2,FALSE))</f>
        <v/>
      </c>
      <c r="F3062" s="176"/>
      <c r="G3062" s="176"/>
      <c r="H3062" s="325"/>
      <c r="I3062" s="384"/>
      <c r="J3062" s="392"/>
      <c r="K3062" s="394"/>
      <c r="L3062" s="394"/>
      <c r="M3062" s="374">
        <f t="shared" si="44"/>
        <v>0</v>
      </c>
    </row>
    <row r="3063" spans="1:13" ht="20.149999999999999" customHeight="1">
      <c r="A3063" s="174"/>
      <c r="B3063" s="165"/>
      <c r="C3063" s="175"/>
      <c r="D3063" s="170"/>
      <c r="E3063" s="389" t="str">
        <f>IF(_xlfn.IFNA(VLOOKUP(D3063,FORMATS!$A$8:$B$43,2,FALSE),0)=0,"",VLOOKUP(D3063,FORMATS!$A$8:$B$43,2,FALSE))</f>
        <v/>
      </c>
      <c r="F3063" s="176"/>
      <c r="G3063" s="176"/>
      <c r="H3063" s="325"/>
      <c r="I3063" s="384"/>
      <c r="J3063" s="392"/>
      <c r="K3063" s="394"/>
      <c r="L3063" s="394"/>
      <c r="M3063" s="374">
        <f t="shared" si="44"/>
        <v>0</v>
      </c>
    </row>
    <row r="3064" spans="1:13" ht="20.149999999999999" customHeight="1">
      <c r="A3064" s="174"/>
      <c r="B3064" s="165"/>
      <c r="C3064" s="175"/>
      <c r="D3064" s="170"/>
      <c r="E3064" s="389" t="str">
        <f>IF(_xlfn.IFNA(VLOOKUP(D3064,FORMATS!$A$8:$B$43,2,FALSE),0)=0,"",VLOOKUP(D3064,FORMATS!$A$8:$B$43,2,FALSE))</f>
        <v/>
      </c>
      <c r="F3064" s="176"/>
      <c r="G3064" s="176"/>
      <c r="H3064" s="325"/>
      <c r="I3064" s="384"/>
      <c r="J3064" s="392"/>
      <c r="K3064" s="394"/>
      <c r="L3064" s="394"/>
      <c r="M3064" s="374">
        <f t="shared" si="44"/>
        <v>0</v>
      </c>
    </row>
    <row r="3065" spans="1:13" ht="20.149999999999999" customHeight="1">
      <c r="A3065" s="174"/>
      <c r="B3065" s="165"/>
      <c r="C3065" s="175"/>
      <c r="D3065" s="170"/>
      <c r="E3065" s="389" t="str">
        <f>IF(_xlfn.IFNA(VLOOKUP(D3065,FORMATS!$A$8:$B$43,2,FALSE),0)=0,"",VLOOKUP(D3065,FORMATS!$A$8:$B$43,2,FALSE))</f>
        <v/>
      </c>
      <c r="F3065" s="176"/>
      <c r="G3065" s="176"/>
      <c r="H3065" s="325"/>
      <c r="I3065" s="384"/>
      <c r="J3065" s="392"/>
      <c r="K3065" s="394"/>
      <c r="L3065" s="394"/>
      <c r="M3065" s="374">
        <f t="shared" si="44"/>
        <v>0</v>
      </c>
    </row>
    <row r="3066" spans="1:13" ht="20.149999999999999" customHeight="1">
      <c r="A3066" s="174"/>
      <c r="B3066" s="165"/>
      <c r="C3066" s="175"/>
      <c r="D3066" s="170"/>
      <c r="E3066" s="389" t="str">
        <f>IF(_xlfn.IFNA(VLOOKUP(D3066,FORMATS!$A$8:$B$43,2,FALSE),0)=0,"",VLOOKUP(D3066,FORMATS!$A$8:$B$43,2,FALSE))</f>
        <v/>
      </c>
      <c r="F3066" s="176"/>
      <c r="G3066" s="176"/>
      <c r="H3066" s="325"/>
      <c r="I3066" s="384"/>
      <c r="J3066" s="392"/>
      <c r="K3066" s="394"/>
      <c r="L3066" s="394"/>
      <c r="M3066" s="374">
        <f t="shared" si="44"/>
        <v>0</v>
      </c>
    </row>
    <row r="3067" spans="1:13" ht="20.149999999999999" customHeight="1">
      <c r="A3067" s="174"/>
      <c r="B3067" s="165"/>
      <c r="C3067" s="175"/>
      <c r="D3067" s="170"/>
      <c r="E3067" s="389" t="str">
        <f>IF(_xlfn.IFNA(VLOOKUP(D3067,FORMATS!$A$8:$B$43,2,FALSE),0)=0,"",VLOOKUP(D3067,FORMATS!$A$8:$B$43,2,FALSE))</f>
        <v/>
      </c>
      <c r="F3067" s="176"/>
      <c r="G3067" s="176"/>
      <c r="H3067" s="325"/>
      <c r="I3067" s="384"/>
      <c r="J3067" s="392"/>
      <c r="K3067" s="394"/>
      <c r="L3067" s="394"/>
      <c r="M3067" s="374">
        <f t="shared" si="44"/>
        <v>0</v>
      </c>
    </row>
    <row r="3068" spans="1:13" ht="20.149999999999999" customHeight="1">
      <c r="A3068" s="174"/>
      <c r="B3068" s="165"/>
      <c r="C3068" s="175"/>
      <c r="D3068" s="170"/>
      <c r="E3068" s="389" t="str">
        <f>IF(_xlfn.IFNA(VLOOKUP(D3068,FORMATS!$A$8:$B$43,2,FALSE),0)=0,"",VLOOKUP(D3068,FORMATS!$A$8:$B$43,2,FALSE))</f>
        <v/>
      </c>
      <c r="F3068" s="176"/>
      <c r="G3068" s="176"/>
      <c r="H3068" s="325"/>
      <c r="I3068" s="384"/>
      <c r="J3068" s="392"/>
      <c r="K3068" s="394"/>
      <c r="L3068" s="394"/>
      <c r="M3068" s="374">
        <f t="shared" si="44"/>
        <v>0</v>
      </c>
    </row>
    <row r="3069" spans="1:13" ht="20.149999999999999" customHeight="1">
      <c r="A3069" s="174"/>
      <c r="B3069" s="165"/>
      <c r="C3069" s="175"/>
      <c r="D3069" s="170"/>
      <c r="E3069" s="389" t="str">
        <f>IF(_xlfn.IFNA(VLOOKUP(D3069,FORMATS!$A$8:$B$43,2,FALSE),0)=0,"",VLOOKUP(D3069,FORMATS!$A$8:$B$43,2,FALSE))</f>
        <v/>
      </c>
      <c r="F3069" s="176"/>
      <c r="G3069" s="176"/>
      <c r="H3069" s="325"/>
      <c r="I3069" s="384"/>
      <c r="J3069" s="392"/>
      <c r="K3069" s="394"/>
      <c r="L3069" s="394"/>
      <c r="M3069" s="374">
        <f t="shared" si="44"/>
        <v>0</v>
      </c>
    </row>
    <row r="3070" spans="1:13" ht="20.149999999999999" customHeight="1">
      <c r="A3070" s="174"/>
      <c r="B3070" s="165"/>
      <c r="C3070" s="175"/>
      <c r="D3070" s="170"/>
      <c r="E3070" s="389" t="str">
        <f>IF(_xlfn.IFNA(VLOOKUP(D3070,FORMATS!$A$8:$B$43,2,FALSE),0)=0,"",VLOOKUP(D3070,FORMATS!$A$8:$B$43,2,FALSE))</f>
        <v/>
      </c>
      <c r="F3070" s="176"/>
      <c r="G3070" s="176"/>
      <c r="H3070" s="325"/>
      <c r="I3070" s="384"/>
      <c r="J3070" s="392"/>
      <c r="K3070" s="394"/>
      <c r="L3070" s="394"/>
      <c r="M3070" s="374">
        <f t="shared" si="44"/>
        <v>0</v>
      </c>
    </row>
    <row r="3071" spans="1:13" ht="20.149999999999999" customHeight="1">
      <c r="A3071" s="174"/>
      <c r="B3071" s="165"/>
      <c r="C3071" s="175"/>
      <c r="D3071" s="170"/>
      <c r="E3071" s="389" t="str">
        <f>IF(_xlfn.IFNA(VLOOKUP(D3071,FORMATS!$A$8:$B$43,2,FALSE),0)=0,"",VLOOKUP(D3071,FORMATS!$A$8:$B$43,2,FALSE))</f>
        <v/>
      </c>
      <c r="F3071" s="176"/>
      <c r="G3071" s="176"/>
      <c r="H3071" s="325"/>
      <c r="I3071" s="384"/>
      <c r="J3071" s="392"/>
      <c r="K3071" s="394"/>
      <c r="L3071" s="394"/>
      <c r="M3071" s="374">
        <f t="shared" si="44"/>
        <v>0</v>
      </c>
    </row>
    <row r="3072" spans="1:13" ht="20.149999999999999" customHeight="1">
      <c r="A3072" s="174"/>
      <c r="B3072" s="165"/>
      <c r="C3072" s="175"/>
      <c r="D3072" s="170"/>
      <c r="E3072" s="389" t="str">
        <f>IF(_xlfn.IFNA(VLOOKUP(D3072,FORMATS!$A$8:$B$43,2,FALSE),0)=0,"",VLOOKUP(D3072,FORMATS!$A$8:$B$43,2,FALSE))</f>
        <v/>
      </c>
      <c r="F3072" s="176"/>
      <c r="G3072" s="176"/>
      <c r="H3072" s="325"/>
      <c r="I3072" s="384"/>
      <c r="J3072" s="392"/>
      <c r="K3072" s="394"/>
      <c r="L3072" s="394"/>
      <c r="M3072" s="374">
        <f t="shared" si="44"/>
        <v>0</v>
      </c>
    </row>
    <row r="3073" spans="1:13" ht="20.149999999999999" customHeight="1">
      <c r="A3073" s="174"/>
      <c r="B3073" s="165"/>
      <c r="C3073" s="175"/>
      <c r="D3073" s="170"/>
      <c r="E3073" s="389" t="str">
        <f>IF(_xlfn.IFNA(VLOOKUP(D3073,FORMATS!$A$8:$B$43,2,FALSE),0)=0,"",VLOOKUP(D3073,FORMATS!$A$8:$B$43,2,FALSE))</f>
        <v/>
      </c>
      <c r="F3073" s="176"/>
      <c r="G3073" s="176"/>
      <c r="H3073" s="325"/>
      <c r="I3073" s="384"/>
      <c r="J3073" s="392"/>
      <c r="K3073" s="394"/>
      <c r="L3073" s="394"/>
      <c r="M3073" s="374">
        <f t="shared" si="44"/>
        <v>0</v>
      </c>
    </row>
    <row r="3074" spans="1:13" ht="20.149999999999999" customHeight="1">
      <c r="A3074" s="174"/>
      <c r="B3074" s="165"/>
      <c r="C3074" s="175"/>
      <c r="D3074" s="170"/>
      <c r="E3074" s="389" t="str">
        <f>IF(_xlfn.IFNA(VLOOKUP(D3074,FORMATS!$A$8:$B$43,2,FALSE),0)=0,"",VLOOKUP(D3074,FORMATS!$A$8:$B$43,2,FALSE))</f>
        <v/>
      </c>
      <c r="F3074" s="176"/>
      <c r="G3074" s="176"/>
      <c r="H3074" s="325"/>
      <c r="I3074" s="384"/>
      <c r="J3074" s="392"/>
      <c r="K3074" s="394"/>
      <c r="L3074" s="394"/>
      <c r="M3074" s="374">
        <f t="shared" si="44"/>
        <v>0</v>
      </c>
    </row>
    <row r="3075" spans="1:13" ht="20.149999999999999" customHeight="1">
      <c r="A3075" s="174"/>
      <c r="B3075" s="165"/>
      <c r="C3075" s="175"/>
      <c r="D3075" s="170"/>
      <c r="E3075" s="389" t="str">
        <f>IF(_xlfn.IFNA(VLOOKUP(D3075,FORMATS!$A$8:$B$43,2,FALSE),0)=0,"",VLOOKUP(D3075,FORMATS!$A$8:$B$43,2,FALSE))</f>
        <v/>
      </c>
      <c r="F3075" s="176"/>
      <c r="G3075" s="176"/>
      <c r="H3075" s="325"/>
      <c r="I3075" s="384"/>
      <c r="J3075" s="392"/>
      <c r="K3075" s="394"/>
      <c r="L3075" s="394"/>
      <c r="M3075" s="374">
        <f t="shared" si="44"/>
        <v>0</v>
      </c>
    </row>
    <row r="3076" spans="1:13" ht="20.149999999999999" customHeight="1">
      <c r="A3076" s="174"/>
      <c r="B3076" s="165"/>
      <c r="C3076" s="175"/>
      <c r="D3076" s="170"/>
      <c r="E3076" s="389" t="str">
        <f>IF(_xlfn.IFNA(VLOOKUP(D3076,FORMATS!$A$8:$B$43,2,FALSE),0)=0,"",VLOOKUP(D3076,FORMATS!$A$8:$B$43,2,FALSE))</f>
        <v/>
      </c>
      <c r="F3076" s="176"/>
      <c r="G3076" s="176"/>
      <c r="H3076" s="325"/>
      <c r="I3076" s="384"/>
      <c r="J3076" s="392"/>
      <c r="K3076" s="394"/>
      <c r="L3076" s="394"/>
      <c r="M3076" s="374">
        <f t="shared" si="44"/>
        <v>0</v>
      </c>
    </row>
    <row r="3077" spans="1:13" ht="20.149999999999999" customHeight="1">
      <c r="A3077" s="174"/>
      <c r="B3077" s="165"/>
      <c r="C3077" s="175"/>
      <c r="D3077" s="170"/>
      <c r="E3077" s="389" t="str">
        <f>IF(_xlfn.IFNA(VLOOKUP(D3077,FORMATS!$A$8:$B$43,2,FALSE),0)=0,"",VLOOKUP(D3077,FORMATS!$A$8:$B$43,2,FALSE))</f>
        <v/>
      </c>
      <c r="F3077" s="176"/>
      <c r="G3077" s="176"/>
      <c r="H3077" s="325"/>
      <c r="I3077" s="384"/>
      <c r="J3077" s="392"/>
      <c r="K3077" s="394"/>
      <c r="L3077" s="394"/>
      <c r="M3077" s="374">
        <f t="shared" si="44"/>
        <v>0</v>
      </c>
    </row>
    <row r="3078" spans="1:13" ht="20.149999999999999" customHeight="1">
      <c r="A3078" s="174"/>
      <c r="B3078" s="165"/>
      <c r="C3078" s="175"/>
      <c r="D3078" s="170"/>
      <c r="E3078" s="389" t="str">
        <f>IF(_xlfn.IFNA(VLOOKUP(D3078,FORMATS!$A$8:$B$43,2,FALSE),0)=0,"",VLOOKUP(D3078,FORMATS!$A$8:$B$43,2,FALSE))</f>
        <v/>
      </c>
      <c r="F3078" s="176"/>
      <c r="G3078" s="176"/>
      <c r="H3078" s="325"/>
      <c r="I3078" s="384"/>
      <c r="J3078" s="392"/>
      <c r="K3078" s="394"/>
      <c r="L3078" s="394"/>
      <c r="M3078" s="374">
        <f t="shared" si="44"/>
        <v>0</v>
      </c>
    </row>
    <row r="3079" spans="1:13" ht="20.149999999999999" customHeight="1">
      <c r="A3079" s="174"/>
      <c r="B3079" s="165"/>
      <c r="C3079" s="175"/>
      <c r="D3079" s="170"/>
      <c r="E3079" s="389" t="str">
        <f>IF(_xlfn.IFNA(VLOOKUP(D3079,FORMATS!$A$8:$B$43,2,FALSE),0)=0,"",VLOOKUP(D3079,FORMATS!$A$8:$B$43,2,FALSE))</f>
        <v/>
      </c>
      <c r="F3079" s="176"/>
      <c r="G3079" s="176"/>
      <c r="H3079" s="325"/>
      <c r="I3079" s="384"/>
      <c r="J3079" s="392"/>
      <c r="K3079" s="394"/>
      <c r="L3079" s="394"/>
      <c r="M3079" s="374">
        <f t="shared" si="44"/>
        <v>0</v>
      </c>
    </row>
    <row r="3080" spans="1:13" ht="20.149999999999999" customHeight="1">
      <c r="A3080" s="174"/>
      <c r="B3080" s="165"/>
      <c r="C3080" s="175"/>
      <c r="D3080" s="170"/>
      <c r="E3080" s="389" t="str">
        <f>IF(_xlfn.IFNA(VLOOKUP(D3080,FORMATS!$A$8:$B$43,2,FALSE),0)=0,"",VLOOKUP(D3080,FORMATS!$A$8:$B$43,2,FALSE))</f>
        <v/>
      </c>
      <c r="F3080" s="176"/>
      <c r="G3080" s="176"/>
      <c r="H3080" s="325"/>
      <c r="I3080" s="384"/>
      <c r="J3080" s="392"/>
      <c r="K3080" s="394"/>
      <c r="L3080" s="394"/>
      <c r="M3080" s="374">
        <f t="shared" si="44"/>
        <v>0</v>
      </c>
    </row>
    <row r="3081" spans="1:13" ht="20.149999999999999" customHeight="1">
      <c r="A3081" s="174"/>
      <c r="B3081" s="165"/>
      <c r="C3081" s="175"/>
      <c r="D3081" s="170"/>
      <c r="E3081" s="389" t="str">
        <f>IF(_xlfn.IFNA(VLOOKUP(D3081,FORMATS!$A$8:$B$43,2,FALSE),0)=0,"",VLOOKUP(D3081,FORMATS!$A$8:$B$43,2,FALSE))</f>
        <v/>
      </c>
      <c r="F3081" s="176"/>
      <c r="G3081" s="176"/>
      <c r="H3081" s="325"/>
      <c r="I3081" s="384"/>
      <c r="J3081" s="392"/>
      <c r="K3081" s="394"/>
      <c r="L3081" s="394"/>
      <c r="M3081" s="374">
        <f t="shared" si="44"/>
        <v>0</v>
      </c>
    </row>
    <row r="3082" spans="1:13" ht="20.149999999999999" customHeight="1">
      <c r="A3082" s="174"/>
      <c r="B3082" s="165"/>
      <c r="C3082" s="175"/>
      <c r="D3082" s="170"/>
      <c r="E3082" s="389" t="str">
        <f>IF(_xlfn.IFNA(VLOOKUP(D3082,FORMATS!$A$8:$B$43,2,FALSE),0)=0,"",VLOOKUP(D3082,FORMATS!$A$8:$B$43,2,FALSE))</f>
        <v/>
      </c>
      <c r="F3082" s="176"/>
      <c r="G3082" s="176"/>
      <c r="H3082" s="325"/>
      <c r="I3082" s="384"/>
      <c r="J3082" s="392"/>
      <c r="K3082" s="394"/>
      <c r="L3082" s="394"/>
      <c r="M3082" s="374">
        <f t="shared" si="44"/>
        <v>0</v>
      </c>
    </row>
    <row r="3083" spans="1:13" ht="20.149999999999999" customHeight="1">
      <c r="A3083" s="174"/>
      <c r="B3083" s="165"/>
      <c r="C3083" s="175"/>
      <c r="D3083" s="170"/>
      <c r="E3083" s="389" t="str">
        <f>IF(_xlfn.IFNA(VLOOKUP(D3083,FORMATS!$A$8:$B$43,2,FALSE),0)=0,"",VLOOKUP(D3083,FORMATS!$A$8:$B$43,2,FALSE))</f>
        <v/>
      </c>
      <c r="F3083" s="176"/>
      <c r="G3083" s="176"/>
      <c r="H3083" s="325"/>
      <c r="I3083" s="384"/>
      <c r="J3083" s="392"/>
      <c r="K3083" s="394"/>
      <c r="L3083" s="394"/>
      <c r="M3083" s="374">
        <f t="shared" si="44"/>
        <v>0</v>
      </c>
    </row>
    <row r="3084" spans="1:13" ht="20.149999999999999" customHeight="1">
      <c r="A3084" s="174"/>
      <c r="B3084" s="165"/>
      <c r="C3084" s="175"/>
      <c r="D3084" s="170"/>
      <c r="E3084" s="389" t="str">
        <f>IF(_xlfn.IFNA(VLOOKUP(D3084,FORMATS!$A$8:$B$43,2,FALSE),0)=0,"",VLOOKUP(D3084,FORMATS!$A$8:$B$43,2,FALSE))</f>
        <v/>
      </c>
      <c r="F3084" s="176"/>
      <c r="G3084" s="176"/>
      <c r="H3084" s="325"/>
      <c r="I3084" s="384"/>
      <c r="J3084" s="392"/>
      <c r="K3084" s="394"/>
      <c r="L3084" s="394"/>
      <c r="M3084" s="374">
        <f t="shared" si="44"/>
        <v>0</v>
      </c>
    </row>
    <row r="3085" spans="1:13" ht="20.149999999999999" customHeight="1">
      <c r="A3085" s="174"/>
      <c r="B3085" s="165"/>
      <c r="C3085" s="175"/>
      <c r="D3085" s="170"/>
      <c r="E3085" s="389" t="str">
        <f>IF(_xlfn.IFNA(VLOOKUP(D3085,FORMATS!$A$8:$B$43,2,FALSE),0)=0,"",VLOOKUP(D3085,FORMATS!$A$8:$B$43,2,FALSE))</f>
        <v/>
      </c>
      <c r="F3085" s="176"/>
      <c r="G3085" s="176"/>
      <c r="H3085" s="325"/>
      <c r="I3085" s="384"/>
      <c r="J3085" s="392"/>
      <c r="K3085" s="394"/>
      <c r="L3085" s="394"/>
      <c r="M3085" s="374">
        <f t="shared" si="44"/>
        <v>0</v>
      </c>
    </row>
    <row r="3086" spans="1:13" ht="20.149999999999999" customHeight="1">
      <c r="A3086" s="174"/>
      <c r="B3086" s="165"/>
      <c r="C3086" s="175"/>
      <c r="D3086" s="170"/>
      <c r="E3086" s="389" t="str">
        <f>IF(_xlfn.IFNA(VLOOKUP(D3086,FORMATS!$A$8:$B$43,2,FALSE),0)=0,"",VLOOKUP(D3086,FORMATS!$A$8:$B$43,2,FALSE))</f>
        <v/>
      </c>
      <c r="F3086" s="176"/>
      <c r="G3086" s="176"/>
      <c r="H3086" s="325"/>
      <c r="I3086" s="384"/>
      <c r="J3086" s="392"/>
      <c r="K3086" s="394"/>
      <c r="L3086" s="394"/>
      <c r="M3086" s="374">
        <f t="shared" si="44"/>
        <v>0</v>
      </c>
    </row>
    <row r="3087" spans="1:13" ht="20.149999999999999" customHeight="1">
      <c r="A3087" s="174"/>
      <c r="B3087" s="165"/>
      <c r="C3087" s="175"/>
      <c r="D3087" s="170"/>
      <c r="E3087" s="389" t="str">
        <f>IF(_xlfn.IFNA(VLOOKUP(D3087,FORMATS!$A$8:$B$43,2,FALSE),0)=0,"",VLOOKUP(D3087,FORMATS!$A$8:$B$43,2,FALSE))</f>
        <v/>
      </c>
      <c r="F3087" s="176"/>
      <c r="G3087" s="176"/>
      <c r="H3087" s="325"/>
      <c r="I3087" s="384"/>
      <c r="J3087" s="392"/>
      <c r="K3087" s="394"/>
      <c r="L3087" s="394"/>
      <c r="M3087" s="374">
        <f t="shared" si="44"/>
        <v>0</v>
      </c>
    </row>
    <row r="3088" spans="1:13" ht="20.149999999999999" customHeight="1">
      <c r="A3088" s="174"/>
      <c r="B3088" s="165"/>
      <c r="C3088" s="175"/>
      <c r="D3088" s="170"/>
      <c r="E3088" s="389" t="str">
        <f>IF(_xlfn.IFNA(VLOOKUP(D3088,FORMATS!$A$8:$B$43,2,FALSE),0)=0,"",VLOOKUP(D3088,FORMATS!$A$8:$B$43,2,FALSE))</f>
        <v/>
      </c>
      <c r="F3088" s="176"/>
      <c r="G3088" s="176"/>
      <c r="H3088" s="325"/>
      <c r="I3088" s="384"/>
      <c r="J3088" s="392"/>
      <c r="K3088" s="394"/>
      <c r="L3088" s="394"/>
      <c r="M3088" s="374">
        <f t="shared" si="44"/>
        <v>0</v>
      </c>
    </row>
    <row r="3089" spans="1:13" ht="20.149999999999999" customHeight="1">
      <c r="A3089" s="174"/>
      <c r="B3089" s="165"/>
      <c r="C3089" s="175"/>
      <c r="D3089" s="170"/>
      <c r="E3089" s="389" t="str">
        <f>IF(_xlfn.IFNA(VLOOKUP(D3089,FORMATS!$A$8:$B$43,2,FALSE),0)=0,"",VLOOKUP(D3089,FORMATS!$A$8:$B$43,2,FALSE))</f>
        <v/>
      </c>
      <c r="F3089" s="176"/>
      <c r="G3089" s="176"/>
      <c r="H3089" s="325"/>
      <c r="I3089" s="384"/>
      <c r="J3089" s="392"/>
      <c r="K3089" s="394"/>
      <c r="L3089" s="394"/>
      <c r="M3089" s="374">
        <f t="shared" si="44"/>
        <v>0</v>
      </c>
    </row>
    <row r="3090" spans="1:13" ht="20.149999999999999" customHeight="1">
      <c r="A3090" s="174"/>
      <c r="B3090" s="165"/>
      <c r="C3090" s="175"/>
      <c r="D3090" s="170"/>
      <c r="E3090" s="389" t="str">
        <f>IF(_xlfn.IFNA(VLOOKUP(D3090,FORMATS!$A$8:$B$43,2,FALSE),0)=0,"",VLOOKUP(D3090,FORMATS!$A$8:$B$43,2,FALSE))</f>
        <v/>
      </c>
      <c r="F3090" s="176"/>
      <c r="G3090" s="176"/>
      <c r="H3090" s="325"/>
      <c r="I3090" s="384"/>
      <c r="J3090" s="392"/>
      <c r="K3090" s="394"/>
      <c r="L3090" s="394"/>
      <c r="M3090" s="374">
        <f t="shared" si="44"/>
        <v>0</v>
      </c>
    </row>
    <row r="3091" spans="1:13" ht="20.149999999999999" customHeight="1">
      <c r="A3091" s="174"/>
      <c r="B3091" s="165"/>
      <c r="C3091" s="175"/>
      <c r="D3091" s="170"/>
      <c r="E3091" s="389" t="str">
        <f>IF(_xlfn.IFNA(VLOOKUP(D3091,FORMATS!$A$8:$B$43,2,FALSE),0)=0,"",VLOOKUP(D3091,FORMATS!$A$8:$B$43,2,FALSE))</f>
        <v/>
      </c>
      <c r="F3091" s="176"/>
      <c r="G3091" s="176"/>
      <c r="H3091" s="325"/>
      <c r="I3091" s="384"/>
      <c r="J3091" s="392"/>
      <c r="K3091" s="394"/>
      <c r="L3091" s="394"/>
      <c r="M3091" s="374">
        <f t="shared" si="44"/>
        <v>0</v>
      </c>
    </row>
    <row r="3092" spans="1:13" ht="20.149999999999999" customHeight="1">
      <c r="A3092" s="174"/>
      <c r="B3092" s="165"/>
      <c r="C3092" s="175"/>
      <c r="D3092" s="170"/>
      <c r="E3092" s="389" t="str">
        <f>IF(_xlfn.IFNA(VLOOKUP(D3092,FORMATS!$A$8:$B$43,2,FALSE),0)=0,"",VLOOKUP(D3092,FORMATS!$A$8:$B$43,2,FALSE))</f>
        <v/>
      </c>
      <c r="F3092" s="176"/>
      <c r="G3092" s="176"/>
      <c r="H3092" s="325"/>
      <c r="I3092" s="384"/>
      <c r="J3092" s="392"/>
      <c r="K3092" s="394"/>
      <c r="L3092" s="394"/>
      <c r="M3092" s="374">
        <f t="shared" ref="M3092:M3155" si="45">K3092-L3092</f>
        <v>0</v>
      </c>
    </row>
    <row r="3093" spans="1:13" ht="20.149999999999999" customHeight="1">
      <c r="A3093" s="174"/>
      <c r="B3093" s="165"/>
      <c r="C3093" s="175"/>
      <c r="D3093" s="170"/>
      <c r="E3093" s="389" t="str">
        <f>IF(_xlfn.IFNA(VLOOKUP(D3093,FORMATS!$A$8:$B$43,2,FALSE),0)=0,"",VLOOKUP(D3093,FORMATS!$A$8:$B$43,2,FALSE))</f>
        <v/>
      </c>
      <c r="F3093" s="176"/>
      <c r="G3093" s="176"/>
      <c r="H3093" s="325"/>
      <c r="I3093" s="384"/>
      <c r="J3093" s="392"/>
      <c r="K3093" s="394"/>
      <c r="L3093" s="394"/>
      <c r="M3093" s="374">
        <f t="shared" si="45"/>
        <v>0</v>
      </c>
    </row>
    <row r="3094" spans="1:13" ht="20.149999999999999" customHeight="1">
      <c r="A3094" s="174"/>
      <c r="B3094" s="165"/>
      <c r="C3094" s="175"/>
      <c r="D3094" s="170"/>
      <c r="E3094" s="389" t="str">
        <f>IF(_xlfn.IFNA(VLOOKUP(D3094,FORMATS!$A$8:$B$43,2,FALSE),0)=0,"",VLOOKUP(D3094,FORMATS!$A$8:$B$43,2,FALSE))</f>
        <v/>
      </c>
      <c r="F3094" s="176"/>
      <c r="G3094" s="176"/>
      <c r="H3094" s="325"/>
      <c r="I3094" s="384"/>
      <c r="J3094" s="392"/>
      <c r="K3094" s="394"/>
      <c r="L3094" s="394"/>
      <c r="M3094" s="374">
        <f t="shared" si="45"/>
        <v>0</v>
      </c>
    </row>
    <row r="3095" spans="1:13" ht="20.149999999999999" customHeight="1">
      <c r="A3095" s="174"/>
      <c r="B3095" s="165"/>
      <c r="C3095" s="175"/>
      <c r="D3095" s="170"/>
      <c r="E3095" s="389" t="str">
        <f>IF(_xlfn.IFNA(VLOOKUP(D3095,FORMATS!$A$8:$B$43,2,FALSE),0)=0,"",VLOOKUP(D3095,FORMATS!$A$8:$B$43,2,FALSE))</f>
        <v/>
      </c>
      <c r="F3095" s="176"/>
      <c r="G3095" s="176"/>
      <c r="H3095" s="325"/>
      <c r="I3095" s="384"/>
      <c r="J3095" s="392"/>
      <c r="K3095" s="394"/>
      <c r="L3095" s="394"/>
      <c r="M3095" s="374">
        <f t="shared" si="45"/>
        <v>0</v>
      </c>
    </row>
    <row r="3096" spans="1:13" ht="20.149999999999999" customHeight="1">
      <c r="A3096" s="174"/>
      <c r="B3096" s="165"/>
      <c r="C3096" s="175"/>
      <c r="D3096" s="170"/>
      <c r="E3096" s="389" t="str">
        <f>IF(_xlfn.IFNA(VLOOKUP(D3096,FORMATS!$A$8:$B$43,2,FALSE),0)=0,"",VLOOKUP(D3096,FORMATS!$A$8:$B$43,2,FALSE))</f>
        <v/>
      </c>
      <c r="F3096" s="176"/>
      <c r="G3096" s="176"/>
      <c r="H3096" s="325"/>
      <c r="I3096" s="384"/>
      <c r="J3096" s="392"/>
      <c r="K3096" s="394"/>
      <c r="L3096" s="394"/>
      <c r="M3096" s="374">
        <f t="shared" si="45"/>
        <v>0</v>
      </c>
    </row>
    <row r="3097" spans="1:13" ht="20.149999999999999" customHeight="1">
      <c r="A3097" s="174"/>
      <c r="B3097" s="165"/>
      <c r="C3097" s="175"/>
      <c r="D3097" s="170"/>
      <c r="E3097" s="389" t="str">
        <f>IF(_xlfn.IFNA(VLOOKUP(D3097,FORMATS!$A$8:$B$43,2,FALSE),0)=0,"",VLOOKUP(D3097,FORMATS!$A$8:$B$43,2,FALSE))</f>
        <v/>
      </c>
      <c r="F3097" s="176"/>
      <c r="G3097" s="176"/>
      <c r="H3097" s="325"/>
      <c r="I3097" s="384"/>
      <c r="J3097" s="392"/>
      <c r="K3097" s="394"/>
      <c r="L3097" s="394"/>
      <c r="M3097" s="374">
        <f t="shared" si="45"/>
        <v>0</v>
      </c>
    </row>
    <row r="3098" spans="1:13" ht="20.149999999999999" customHeight="1">
      <c r="A3098" s="174"/>
      <c r="B3098" s="165"/>
      <c r="C3098" s="175"/>
      <c r="D3098" s="170"/>
      <c r="E3098" s="389" t="str">
        <f>IF(_xlfn.IFNA(VLOOKUP(D3098,FORMATS!$A$8:$B$43,2,FALSE),0)=0,"",VLOOKUP(D3098,FORMATS!$A$8:$B$43,2,FALSE))</f>
        <v/>
      </c>
      <c r="F3098" s="176"/>
      <c r="G3098" s="176"/>
      <c r="H3098" s="325"/>
      <c r="I3098" s="384"/>
      <c r="J3098" s="392"/>
      <c r="K3098" s="394"/>
      <c r="L3098" s="394"/>
      <c r="M3098" s="374">
        <f t="shared" si="45"/>
        <v>0</v>
      </c>
    </row>
    <row r="3099" spans="1:13" ht="20.149999999999999" customHeight="1">
      <c r="A3099" s="174"/>
      <c r="B3099" s="165"/>
      <c r="C3099" s="175"/>
      <c r="D3099" s="170"/>
      <c r="E3099" s="389" t="str">
        <f>IF(_xlfn.IFNA(VLOOKUP(D3099,FORMATS!$A$8:$B$43,2,FALSE),0)=0,"",VLOOKUP(D3099,FORMATS!$A$8:$B$43,2,FALSE))</f>
        <v/>
      </c>
      <c r="F3099" s="176"/>
      <c r="G3099" s="176"/>
      <c r="H3099" s="325"/>
      <c r="I3099" s="384"/>
      <c r="J3099" s="392"/>
      <c r="K3099" s="394"/>
      <c r="L3099" s="394"/>
      <c r="M3099" s="374">
        <f t="shared" si="45"/>
        <v>0</v>
      </c>
    </row>
    <row r="3100" spans="1:13" ht="20.149999999999999" customHeight="1">
      <c r="A3100" s="174"/>
      <c r="B3100" s="165"/>
      <c r="C3100" s="175"/>
      <c r="D3100" s="170"/>
      <c r="E3100" s="389" t="str">
        <f>IF(_xlfn.IFNA(VLOOKUP(D3100,FORMATS!$A$8:$B$43,2,FALSE),0)=0,"",VLOOKUP(D3100,FORMATS!$A$8:$B$43,2,FALSE))</f>
        <v/>
      </c>
      <c r="F3100" s="176"/>
      <c r="G3100" s="176"/>
      <c r="H3100" s="325"/>
      <c r="I3100" s="384"/>
      <c r="J3100" s="392"/>
      <c r="K3100" s="394"/>
      <c r="L3100" s="394"/>
      <c r="M3100" s="374">
        <f t="shared" si="45"/>
        <v>0</v>
      </c>
    </row>
    <row r="3101" spans="1:13" ht="20.149999999999999" customHeight="1">
      <c r="A3101" s="174"/>
      <c r="B3101" s="165"/>
      <c r="C3101" s="175"/>
      <c r="D3101" s="170"/>
      <c r="E3101" s="389" t="str">
        <f>IF(_xlfn.IFNA(VLOOKUP(D3101,FORMATS!$A$8:$B$43,2,FALSE),0)=0,"",VLOOKUP(D3101,FORMATS!$A$8:$B$43,2,FALSE))</f>
        <v/>
      </c>
      <c r="F3101" s="176"/>
      <c r="G3101" s="176"/>
      <c r="H3101" s="325"/>
      <c r="I3101" s="384"/>
      <c r="J3101" s="392"/>
      <c r="K3101" s="394"/>
      <c r="L3101" s="394"/>
      <c r="M3101" s="374">
        <f t="shared" si="45"/>
        <v>0</v>
      </c>
    </row>
    <row r="3102" spans="1:13" ht="20.149999999999999" customHeight="1">
      <c r="A3102" s="174"/>
      <c r="B3102" s="165"/>
      <c r="C3102" s="175"/>
      <c r="D3102" s="170"/>
      <c r="E3102" s="389" t="str">
        <f>IF(_xlfn.IFNA(VLOOKUP(D3102,FORMATS!$A$8:$B$43,2,FALSE),0)=0,"",VLOOKUP(D3102,FORMATS!$A$8:$B$43,2,FALSE))</f>
        <v/>
      </c>
      <c r="F3102" s="176"/>
      <c r="G3102" s="176"/>
      <c r="H3102" s="325"/>
      <c r="I3102" s="384"/>
      <c r="J3102" s="392"/>
      <c r="K3102" s="394"/>
      <c r="L3102" s="394"/>
      <c r="M3102" s="374">
        <f t="shared" si="45"/>
        <v>0</v>
      </c>
    </row>
    <row r="3103" spans="1:13" ht="20.149999999999999" customHeight="1">
      <c r="A3103" s="174"/>
      <c r="B3103" s="165"/>
      <c r="C3103" s="175"/>
      <c r="D3103" s="170"/>
      <c r="E3103" s="389" t="str">
        <f>IF(_xlfn.IFNA(VLOOKUP(D3103,FORMATS!$A$8:$B$43,2,FALSE),0)=0,"",VLOOKUP(D3103,FORMATS!$A$8:$B$43,2,FALSE))</f>
        <v/>
      </c>
      <c r="F3103" s="176"/>
      <c r="G3103" s="176"/>
      <c r="H3103" s="325"/>
      <c r="I3103" s="384"/>
      <c r="J3103" s="392"/>
      <c r="K3103" s="394"/>
      <c r="L3103" s="394"/>
      <c r="M3103" s="374">
        <f t="shared" si="45"/>
        <v>0</v>
      </c>
    </row>
    <row r="3104" spans="1:13" ht="20.149999999999999" customHeight="1">
      <c r="A3104" s="174"/>
      <c r="B3104" s="165"/>
      <c r="C3104" s="175"/>
      <c r="D3104" s="170"/>
      <c r="E3104" s="389" t="str">
        <f>IF(_xlfn.IFNA(VLOOKUP(D3104,FORMATS!$A$8:$B$43,2,FALSE),0)=0,"",VLOOKUP(D3104,FORMATS!$A$8:$B$43,2,FALSE))</f>
        <v/>
      </c>
      <c r="F3104" s="176"/>
      <c r="G3104" s="176"/>
      <c r="H3104" s="325"/>
      <c r="I3104" s="384"/>
      <c r="J3104" s="392"/>
      <c r="K3104" s="394"/>
      <c r="L3104" s="394"/>
      <c r="M3104" s="374">
        <f t="shared" si="45"/>
        <v>0</v>
      </c>
    </row>
    <row r="3105" spans="1:13" ht="20.149999999999999" customHeight="1">
      <c r="A3105" s="174"/>
      <c r="B3105" s="165"/>
      <c r="C3105" s="175"/>
      <c r="D3105" s="170"/>
      <c r="E3105" s="389" t="str">
        <f>IF(_xlfn.IFNA(VLOOKUP(D3105,FORMATS!$A$8:$B$43,2,FALSE),0)=0,"",VLOOKUP(D3105,FORMATS!$A$8:$B$43,2,FALSE))</f>
        <v/>
      </c>
      <c r="F3105" s="176"/>
      <c r="G3105" s="176"/>
      <c r="H3105" s="325"/>
      <c r="I3105" s="384"/>
      <c r="J3105" s="392"/>
      <c r="K3105" s="394"/>
      <c r="L3105" s="394"/>
      <c r="M3105" s="374">
        <f t="shared" si="45"/>
        <v>0</v>
      </c>
    </row>
    <row r="3106" spans="1:13" ht="20.149999999999999" customHeight="1">
      <c r="A3106" s="174"/>
      <c r="B3106" s="165"/>
      <c r="C3106" s="175"/>
      <c r="D3106" s="170"/>
      <c r="E3106" s="389" t="str">
        <f>IF(_xlfn.IFNA(VLOOKUP(D3106,FORMATS!$A$8:$B$43,2,FALSE),0)=0,"",VLOOKUP(D3106,FORMATS!$A$8:$B$43,2,FALSE))</f>
        <v/>
      </c>
      <c r="F3106" s="176"/>
      <c r="G3106" s="176"/>
      <c r="H3106" s="325"/>
      <c r="I3106" s="384"/>
      <c r="J3106" s="392"/>
      <c r="K3106" s="394"/>
      <c r="L3106" s="394"/>
      <c r="M3106" s="374">
        <f t="shared" si="45"/>
        <v>0</v>
      </c>
    </row>
    <row r="3107" spans="1:13" ht="20.149999999999999" customHeight="1">
      <c r="A3107" s="174"/>
      <c r="B3107" s="165"/>
      <c r="C3107" s="175"/>
      <c r="D3107" s="170"/>
      <c r="E3107" s="389" t="str">
        <f>IF(_xlfn.IFNA(VLOOKUP(D3107,FORMATS!$A$8:$B$43,2,FALSE),0)=0,"",VLOOKUP(D3107,FORMATS!$A$8:$B$43,2,FALSE))</f>
        <v/>
      </c>
      <c r="F3107" s="176"/>
      <c r="G3107" s="176"/>
      <c r="H3107" s="325"/>
      <c r="I3107" s="384"/>
      <c r="J3107" s="392"/>
      <c r="K3107" s="394"/>
      <c r="L3107" s="394"/>
      <c r="M3107" s="374">
        <f t="shared" si="45"/>
        <v>0</v>
      </c>
    </row>
    <row r="3108" spans="1:13" ht="20.149999999999999" customHeight="1">
      <c r="A3108" s="174"/>
      <c r="B3108" s="165"/>
      <c r="C3108" s="175"/>
      <c r="D3108" s="170"/>
      <c r="E3108" s="389" t="str">
        <f>IF(_xlfn.IFNA(VLOOKUP(D3108,FORMATS!$A$8:$B$43,2,FALSE),0)=0,"",VLOOKUP(D3108,FORMATS!$A$8:$B$43,2,FALSE))</f>
        <v/>
      </c>
      <c r="F3108" s="176"/>
      <c r="G3108" s="176"/>
      <c r="H3108" s="325"/>
      <c r="I3108" s="384"/>
      <c r="J3108" s="392"/>
      <c r="K3108" s="394"/>
      <c r="L3108" s="394"/>
      <c r="M3108" s="374">
        <f t="shared" si="45"/>
        <v>0</v>
      </c>
    </row>
    <row r="3109" spans="1:13" ht="20.149999999999999" customHeight="1">
      <c r="A3109" s="174"/>
      <c r="B3109" s="165"/>
      <c r="C3109" s="175"/>
      <c r="D3109" s="170"/>
      <c r="E3109" s="389" t="str">
        <f>IF(_xlfn.IFNA(VLOOKUP(D3109,FORMATS!$A$8:$B$43,2,FALSE),0)=0,"",VLOOKUP(D3109,FORMATS!$A$8:$B$43,2,FALSE))</f>
        <v/>
      </c>
      <c r="F3109" s="176"/>
      <c r="G3109" s="176"/>
      <c r="H3109" s="325"/>
      <c r="I3109" s="384"/>
      <c r="J3109" s="392"/>
      <c r="K3109" s="394"/>
      <c r="L3109" s="394"/>
      <c r="M3109" s="374">
        <f t="shared" si="45"/>
        <v>0</v>
      </c>
    </row>
    <row r="3110" spans="1:13" ht="20.149999999999999" customHeight="1">
      <c r="A3110" s="174"/>
      <c r="B3110" s="165"/>
      <c r="C3110" s="175"/>
      <c r="D3110" s="170"/>
      <c r="E3110" s="389" t="str">
        <f>IF(_xlfn.IFNA(VLOOKUP(D3110,FORMATS!$A$8:$B$43,2,FALSE),0)=0,"",VLOOKUP(D3110,FORMATS!$A$8:$B$43,2,FALSE))</f>
        <v/>
      </c>
      <c r="F3110" s="176"/>
      <c r="G3110" s="176"/>
      <c r="H3110" s="325"/>
      <c r="I3110" s="384"/>
      <c r="J3110" s="392"/>
      <c r="K3110" s="394"/>
      <c r="L3110" s="394"/>
      <c r="M3110" s="374">
        <f t="shared" si="45"/>
        <v>0</v>
      </c>
    </row>
    <row r="3111" spans="1:13" ht="20.149999999999999" customHeight="1">
      <c r="A3111" s="174"/>
      <c r="B3111" s="165"/>
      <c r="C3111" s="175"/>
      <c r="D3111" s="170"/>
      <c r="E3111" s="389" t="str">
        <f>IF(_xlfn.IFNA(VLOOKUP(D3111,FORMATS!$A$8:$B$43,2,FALSE),0)=0,"",VLOOKUP(D3111,FORMATS!$A$8:$B$43,2,FALSE))</f>
        <v/>
      </c>
      <c r="F3111" s="176"/>
      <c r="G3111" s="176"/>
      <c r="H3111" s="325"/>
      <c r="I3111" s="384"/>
      <c r="J3111" s="392"/>
      <c r="K3111" s="394"/>
      <c r="L3111" s="394"/>
      <c r="M3111" s="374">
        <f t="shared" si="45"/>
        <v>0</v>
      </c>
    </row>
    <row r="3112" spans="1:13" ht="20.149999999999999" customHeight="1">
      <c r="A3112" s="174"/>
      <c r="B3112" s="165"/>
      <c r="C3112" s="175"/>
      <c r="D3112" s="170"/>
      <c r="E3112" s="389" t="str">
        <f>IF(_xlfn.IFNA(VLOOKUP(D3112,FORMATS!$A$8:$B$43,2,FALSE),0)=0,"",VLOOKUP(D3112,FORMATS!$A$8:$B$43,2,FALSE))</f>
        <v/>
      </c>
      <c r="F3112" s="176"/>
      <c r="G3112" s="176"/>
      <c r="H3112" s="325"/>
      <c r="I3112" s="384"/>
      <c r="J3112" s="392"/>
      <c r="K3112" s="394"/>
      <c r="L3112" s="394"/>
      <c r="M3112" s="374">
        <f t="shared" si="45"/>
        <v>0</v>
      </c>
    </row>
    <row r="3113" spans="1:13" ht="20.149999999999999" customHeight="1">
      <c r="A3113" s="174"/>
      <c r="B3113" s="165"/>
      <c r="C3113" s="175"/>
      <c r="D3113" s="170"/>
      <c r="E3113" s="389" t="str">
        <f>IF(_xlfn.IFNA(VLOOKUP(D3113,FORMATS!$A$8:$B$43,2,FALSE),0)=0,"",VLOOKUP(D3113,FORMATS!$A$8:$B$43,2,FALSE))</f>
        <v/>
      </c>
      <c r="F3113" s="176"/>
      <c r="G3113" s="176"/>
      <c r="H3113" s="325"/>
      <c r="I3113" s="384"/>
      <c r="J3113" s="392"/>
      <c r="K3113" s="394"/>
      <c r="L3113" s="394"/>
      <c r="M3113" s="374">
        <f t="shared" si="45"/>
        <v>0</v>
      </c>
    </row>
    <row r="3114" spans="1:13" ht="20.149999999999999" customHeight="1">
      <c r="A3114" s="174"/>
      <c r="B3114" s="165"/>
      <c r="C3114" s="175"/>
      <c r="D3114" s="170"/>
      <c r="E3114" s="389" t="str">
        <f>IF(_xlfn.IFNA(VLOOKUP(D3114,FORMATS!$A$8:$B$43,2,FALSE),0)=0,"",VLOOKUP(D3114,FORMATS!$A$8:$B$43,2,FALSE))</f>
        <v/>
      </c>
      <c r="F3114" s="176"/>
      <c r="G3114" s="176"/>
      <c r="H3114" s="325"/>
      <c r="I3114" s="384"/>
      <c r="J3114" s="392"/>
      <c r="K3114" s="394"/>
      <c r="L3114" s="394"/>
      <c r="M3114" s="374">
        <f t="shared" si="45"/>
        <v>0</v>
      </c>
    </row>
    <row r="3115" spans="1:13" ht="20.149999999999999" customHeight="1">
      <c r="A3115" s="174"/>
      <c r="B3115" s="165"/>
      <c r="C3115" s="175"/>
      <c r="D3115" s="170"/>
      <c r="E3115" s="389" t="str">
        <f>IF(_xlfn.IFNA(VLOOKUP(D3115,FORMATS!$A$8:$B$43,2,FALSE),0)=0,"",VLOOKUP(D3115,FORMATS!$A$8:$B$43,2,FALSE))</f>
        <v/>
      </c>
      <c r="F3115" s="176"/>
      <c r="G3115" s="176"/>
      <c r="H3115" s="325"/>
      <c r="I3115" s="384"/>
      <c r="J3115" s="392"/>
      <c r="K3115" s="394"/>
      <c r="L3115" s="394"/>
      <c r="M3115" s="374">
        <f t="shared" si="45"/>
        <v>0</v>
      </c>
    </row>
    <row r="3116" spans="1:13" ht="20.149999999999999" customHeight="1">
      <c r="A3116" s="174"/>
      <c r="B3116" s="165"/>
      <c r="C3116" s="175"/>
      <c r="D3116" s="170"/>
      <c r="E3116" s="389" t="str">
        <f>IF(_xlfn.IFNA(VLOOKUP(D3116,FORMATS!$A$8:$B$43,2,FALSE),0)=0,"",VLOOKUP(D3116,FORMATS!$A$8:$B$43,2,FALSE))</f>
        <v/>
      </c>
      <c r="F3116" s="176"/>
      <c r="G3116" s="176"/>
      <c r="H3116" s="325"/>
      <c r="I3116" s="384"/>
      <c r="J3116" s="392"/>
      <c r="K3116" s="394"/>
      <c r="L3116" s="394"/>
      <c r="M3116" s="374">
        <f t="shared" si="45"/>
        <v>0</v>
      </c>
    </row>
    <row r="3117" spans="1:13" ht="20.149999999999999" customHeight="1">
      <c r="A3117" s="174"/>
      <c r="B3117" s="165"/>
      <c r="C3117" s="175"/>
      <c r="D3117" s="170"/>
      <c r="E3117" s="389" t="str">
        <f>IF(_xlfn.IFNA(VLOOKUP(D3117,FORMATS!$A$8:$B$43,2,FALSE),0)=0,"",VLOOKUP(D3117,FORMATS!$A$8:$B$43,2,FALSE))</f>
        <v/>
      </c>
      <c r="F3117" s="176"/>
      <c r="G3117" s="176"/>
      <c r="H3117" s="325"/>
      <c r="I3117" s="384"/>
      <c r="J3117" s="392"/>
      <c r="K3117" s="394"/>
      <c r="L3117" s="394"/>
      <c r="M3117" s="374">
        <f t="shared" si="45"/>
        <v>0</v>
      </c>
    </row>
    <row r="3118" spans="1:13" ht="20.149999999999999" customHeight="1">
      <c r="A3118" s="174"/>
      <c r="B3118" s="165"/>
      <c r="C3118" s="175"/>
      <c r="D3118" s="170"/>
      <c r="E3118" s="389" t="str">
        <f>IF(_xlfn.IFNA(VLOOKUP(D3118,FORMATS!$A$8:$B$43,2,FALSE),0)=0,"",VLOOKUP(D3118,FORMATS!$A$8:$B$43,2,FALSE))</f>
        <v/>
      </c>
      <c r="F3118" s="176"/>
      <c r="G3118" s="176"/>
      <c r="H3118" s="325"/>
      <c r="I3118" s="384"/>
      <c r="J3118" s="392"/>
      <c r="K3118" s="394"/>
      <c r="L3118" s="394"/>
      <c r="M3118" s="374">
        <f t="shared" si="45"/>
        <v>0</v>
      </c>
    </row>
    <row r="3119" spans="1:13" ht="20.149999999999999" customHeight="1">
      <c r="A3119" s="174"/>
      <c r="B3119" s="165"/>
      <c r="C3119" s="175"/>
      <c r="D3119" s="170"/>
      <c r="E3119" s="389" t="str">
        <f>IF(_xlfn.IFNA(VLOOKUP(D3119,FORMATS!$A$8:$B$43,2,FALSE),0)=0,"",VLOOKUP(D3119,FORMATS!$A$8:$B$43,2,FALSE))</f>
        <v/>
      </c>
      <c r="F3119" s="176"/>
      <c r="G3119" s="176"/>
      <c r="H3119" s="325"/>
      <c r="I3119" s="384"/>
      <c r="J3119" s="392"/>
      <c r="K3119" s="394"/>
      <c r="L3119" s="394"/>
      <c r="M3119" s="374">
        <f t="shared" si="45"/>
        <v>0</v>
      </c>
    </row>
    <row r="3120" spans="1:13" ht="20.149999999999999" customHeight="1">
      <c r="A3120" s="174"/>
      <c r="B3120" s="165"/>
      <c r="C3120" s="175"/>
      <c r="D3120" s="170"/>
      <c r="E3120" s="389" t="str">
        <f>IF(_xlfn.IFNA(VLOOKUP(D3120,FORMATS!$A$8:$B$43,2,FALSE),0)=0,"",VLOOKUP(D3120,FORMATS!$A$8:$B$43,2,FALSE))</f>
        <v/>
      </c>
      <c r="F3120" s="176"/>
      <c r="G3120" s="176"/>
      <c r="H3120" s="325"/>
      <c r="I3120" s="384"/>
      <c r="J3120" s="392"/>
      <c r="K3120" s="394"/>
      <c r="L3120" s="394"/>
      <c r="M3120" s="374">
        <f t="shared" si="45"/>
        <v>0</v>
      </c>
    </row>
    <row r="3121" spans="1:13" ht="20.149999999999999" customHeight="1">
      <c r="A3121" s="174"/>
      <c r="B3121" s="165"/>
      <c r="C3121" s="175"/>
      <c r="D3121" s="170"/>
      <c r="E3121" s="389" t="str">
        <f>IF(_xlfn.IFNA(VLOOKUP(D3121,FORMATS!$A$8:$B$43,2,FALSE),0)=0,"",VLOOKUP(D3121,FORMATS!$A$8:$B$43,2,FALSE))</f>
        <v/>
      </c>
      <c r="F3121" s="176"/>
      <c r="G3121" s="176"/>
      <c r="H3121" s="325"/>
      <c r="I3121" s="384"/>
      <c r="J3121" s="392"/>
      <c r="K3121" s="394"/>
      <c r="L3121" s="394"/>
      <c r="M3121" s="374">
        <f t="shared" si="45"/>
        <v>0</v>
      </c>
    </row>
    <row r="3122" spans="1:13" ht="20.149999999999999" customHeight="1">
      <c r="A3122" s="174"/>
      <c r="B3122" s="165"/>
      <c r="C3122" s="175"/>
      <c r="D3122" s="170"/>
      <c r="E3122" s="389" t="str">
        <f>IF(_xlfn.IFNA(VLOOKUP(D3122,FORMATS!$A$8:$B$43,2,FALSE),0)=0,"",VLOOKUP(D3122,FORMATS!$A$8:$B$43,2,FALSE))</f>
        <v/>
      </c>
      <c r="F3122" s="176"/>
      <c r="G3122" s="176"/>
      <c r="H3122" s="325"/>
      <c r="I3122" s="384"/>
      <c r="J3122" s="392"/>
      <c r="K3122" s="394"/>
      <c r="L3122" s="394"/>
      <c r="M3122" s="374">
        <f t="shared" si="45"/>
        <v>0</v>
      </c>
    </row>
    <row r="3123" spans="1:13" ht="20.149999999999999" customHeight="1">
      <c r="A3123" s="174"/>
      <c r="B3123" s="165"/>
      <c r="C3123" s="175"/>
      <c r="D3123" s="170"/>
      <c r="E3123" s="389" t="str">
        <f>IF(_xlfn.IFNA(VLOOKUP(D3123,FORMATS!$A$8:$B$43,2,FALSE),0)=0,"",VLOOKUP(D3123,FORMATS!$A$8:$B$43,2,FALSE))</f>
        <v/>
      </c>
      <c r="F3123" s="176"/>
      <c r="G3123" s="176"/>
      <c r="H3123" s="325"/>
      <c r="I3123" s="384"/>
      <c r="J3123" s="392"/>
      <c r="K3123" s="394"/>
      <c r="L3123" s="394"/>
      <c r="M3123" s="374">
        <f t="shared" si="45"/>
        <v>0</v>
      </c>
    </row>
    <row r="3124" spans="1:13" ht="20.149999999999999" customHeight="1">
      <c r="A3124" s="174"/>
      <c r="B3124" s="165"/>
      <c r="C3124" s="175"/>
      <c r="D3124" s="170"/>
      <c r="E3124" s="389" t="str">
        <f>IF(_xlfn.IFNA(VLOOKUP(D3124,FORMATS!$A$8:$B$43,2,FALSE),0)=0,"",VLOOKUP(D3124,FORMATS!$A$8:$B$43,2,FALSE))</f>
        <v/>
      </c>
      <c r="F3124" s="176"/>
      <c r="G3124" s="176"/>
      <c r="H3124" s="325"/>
      <c r="I3124" s="384"/>
      <c r="J3124" s="392"/>
      <c r="K3124" s="394"/>
      <c r="L3124" s="394"/>
      <c r="M3124" s="374">
        <f t="shared" si="45"/>
        <v>0</v>
      </c>
    </row>
    <row r="3125" spans="1:13" ht="20.149999999999999" customHeight="1">
      <c r="A3125" s="174"/>
      <c r="B3125" s="165"/>
      <c r="C3125" s="175"/>
      <c r="D3125" s="170"/>
      <c r="E3125" s="389" t="str">
        <f>IF(_xlfn.IFNA(VLOOKUP(D3125,FORMATS!$A$8:$B$43,2,FALSE),0)=0,"",VLOOKUP(D3125,FORMATS!$A$8:$B$43,2,FALSE))</f>
        <v/>
      </c>
      <c r="F3125" s="176"/>
      <c r="G3125" s="176"/>
      <c r="H3125" s="325"/>
      <c r="I3125" s="384"/>
      <c r="J3125" s="392"/>
      <c r="K3125" s="394"/>
      <c r="L3125" s="394"/>
      <c r="M3125" s="374">
        <f t="shared" si="45"/>
        <v>0</v>
      </c>
    </row>
    <row r="3126" spans="1:13" ht="20.149999999999999" customHeight="1">
      <c r="A3126" s="174"/>
      <c r="B3126" s="165"/>
      <c r="C3126" s="175"/>
      <c r="D3126" s="170"/>
      <c r="E3126" s="389" t="str">
        <f>IF(_xlfn.IFNA(VLOOKUP(D3126,FORMATS!$A$8:$B$43,2,FALSE),0)=0,"",VLOOKUP(D3126,FORMATS!$A$8:$B$43,2,FALSE))</f>
        <v/>
      </c>
      <c r="F3126" s="176"/>
      <c r="G3126" s="176"/>
      <c r="H3126" s="325"/>
      <c r="I3126" s="384"/>
      <c r="J3126" s="392"/>
      <c r="K3126" s="394"/>
      <c r="L3126" s="394"/>
      <c r="M3126" s="374">
        <f t="shared" si="45"/>
        <v>0</v>
      </c>
    </row>
    <row r="3127" spans="1:13" ht="20.149999999999999" customHeight="1">
      <c r="A3127" s="174"/>
      <c r="B3127" s="165"/>
      <c r="C3127" s="175"/>
      <c r="D3127" s="170"/>
      <c r="E3127" s="389" t="str">
        <f>IF(_xlfn.IFNA(VLOOKUP(D3127,FORMATS!$A$8:$B$43,2,FALSE),0)=0,"",VLOOKUP(D3127,FORMATS!$A$8:$B$43,2,FALSE))</f>
        <v/>
      </c>
      <c r="F3127" s="176"/>
      <c r="G3127" s="176"/>
      <c r="H3127" s="325"/>
      <c r="I3127" s="384"/>
      <c r="J3127" s="392"/>
      <c r="K3127" s="394"/>
      <c r="L3127" s="394"/>
      <c r="M3127" s="374">
        <f t="shared" si="45"/>
        <v>0</v>
      </c>
    </row>
    <row r="3128" spans="1:13" ht="20.149999999999999" customHeight="1">
      <c r="A3128" s="174"/>
      <c r="B3128" s="165"/>
      <c r="C3128" s="175"/>
      <c r="D3128" s="170"/>
      <c r="E3128" s="389" t="str">
        <f>IF(_xlfn.IFNA(VLOOKUP(D3128,FORMATS!$A$8:$B$43,2,FALSE),0)=0,"",VLOOKUP(D3128,FORMATS!$A$8:$B$43,2,FALSE))</f>
        <v/>
      </c>
      <c r="F3128" s="176"/>
      <c r="G3128" s="176"/>
      <c r="H3128" s="325"/>
      <c r="I3128" s="384"/>
      <c r="J3128" s="392"/>
      <c r="K3128" s="394"/>
      <c r="L3128" s="394"/>
      <c r="M3128" s="374">
        <f t="shared" si="45"/>
        <v>0</v>
      </c>
    </row>
    <row r="3129" spans="1:13" ht="20.149999999999999" customHeight="1">
      <c r="A3129" s="174"/>
      <c r="B3129" s="165"/>
      <c r="C3129" s="175"/>
      <c r="D3129" s="170"/>
      <c r="E3129" s="389" t="str">
        <f>IF(_xlfn.IFNA(VLOOKUP(D3129,FORMATS!$A$8:$B$43,2,FALSE),0)=0,"",VLOOKUP(D3129,FORMATS!$A$8:$B$43,2,FALSE))</f>
        <v/>
      </c>
      <c r="F3129" s="176"/>
      <c r="G3129" s="176"/>
      <c r="H3129" s="325"/>
      <c r="I3129" s="384"/>
      <c r="J3129" s="392"/>
      <c r="K3129" s="394"/>
      <c r="L3129" s="394"/>
      <c r="M3129" s="374">
        <f t="shared" si="45"/>
        <v>0</v>
      </c>
    </row>
    <row r="3130" spans="1:13" ht="20.149999999999999" customHeight="1">
      <c r="A3130" s="174"/>
      <c r="B3130" s="165"/>
      <c r="C3130" s="175"/>
      <c r="D3130" s="170"/>
      <c r="E3130" s="389" t="str">
        <f>IF(_xlfn.IFNA(VLOOKUP(D3130,FORMATS!$A$8:$B$43,2,FALSE),0)=0,"",VLOOKUP(D3130,FORMATS!$A$8:$B$43,2,FALSE))</f>
        <v/>
      </c>
      <c r="F3130" s="176"/>
      <c r="G3130" s="176"/>
      <c r="H3130" s="325"/>
      <c r="I3130" s="384"/>
      <c r="J3130" s="392"/>
      <c r="K3130" s="394"/>
      <c r="L3130" s="394"/>
      <c r="M3130" s="374">
        <f t="shared" si="45"/>
        <v>0</v>
      </c>
    </row>
    <row r="3131" spans="1:13" ht="20.149999999999999" customHeight="1">
      <c r="A3131" s="174"/>
      <c r="B3131" s="165"/>
      <c r="C3131" s="175"/>
      <c r="D3131" s="170"/>
      <c r="E3131" s="389" t="str">
        <f>IF(_xlfn.IFNA(VLOOKUP(D3131,FORMATS!$A$8:$B$43,2,FALSE),0)=0,"",VLOOKUP(D3131,FORMATS!$A$8:$B$43,2,FALSE))</f>
        <v/>
      </c>
      <c r="F3131" s="176"/>
      <c r="G3131" s="176"/>
      <c r="H3131" s="325"/>
      <c r="I3131" s="384"/>
      <c r="J3131" s="392"/>
      <c r="K3131" s="394"/>
      <c r="L3131" s="394"/>
      <c r="M3131" s="374">
        <f t="shared" si="45"/>
        <v>0</v>
      </c>
    </row>
    <row r="3132" spans="1:13" ht="20.149999999999999" customHeight="1">
      <c r="A3132" s="174"/>
      <c r="B3132" s="165"/>
      <c r="C3132" s="175"/>
      <c r="D3132" s="170"/>
      <c r="E3132" s="389" t="str">
        <f>IF(_xlfn.IFNA(VLOOKUP(D3132,FORMATS!$A$8:$B$43,2,FALSE),0)=0,"",VLOOKUP(D3132,FORMATS!$A$8:$B$43,2,FALSE))</f>
        <v/>
      </c>
      <c r="F3132" s="176"/>
      <c r="G3132" s="176"/>
      <c r="H3132" s="325"/>
      <c r="I3132" s="384"/>
      <c r="J3132" s="392"/>
      <c r="K3132" s="394"/>
      <c r="L3132" s="394"/>
      <c r="M3132" s="374">
        <f t="shared" si="45"/>
        <v>0</v>
      </c>
    </row>
    <row r="3133" spans="1:13" ht="20.149999999999999" customHeight="1">
      <c r="A3133" s="174"/>
      <c r="B3133" s="165"/>
      <c r="C3133" s="175"/>
      <c r="D3133" s="170"/>
      <c r="E3133" s="389" t="str">
        <f>IF(_xlfn.IFNA(VLOOKUP(D3133,FORMATS!$A$8:$B$43,2,FALSE),0)=0,"",VLOOKUP(D3133,FORMATS!$A$8:$B$43,2,FALSE))</f>
        <v/>
      </c>
      <c r="F3133" s="176"/>
      <c r="G3133" s="176"/>
      <c r="H3133" s="325"/>
      <c r="I3133" s="384"/>
      <c r="J3133" s="392"/>
      <c r="K3133" s="394"/>
      <c r="L3133" s="394"/>
      <c r="M3133" s="374">
        <f t="shared" si="45"/>
        <v>0</v>
      </c>
    </row>
    <row r="3134" spans="1:13" ht="20.149999999999999" customHeight="1">
      <c r="A3134" s="174"/>
      <c r="B3134" s="165"/>
      <c r="C3134" s="175"/>
      <c r="D3134" s="170"/>
      <c r="E3134" s="389" t="str">
        <f>IF(_xlfn.IFNA(VLOOKUP(D3134,FORMATS!$A$8:$B$43,2,FALSE),0)=0,"",VLOOKUP(D3134,FORMATS!$A$8:$B$43,2,FALSE))</f>
        <v/>
      </c>
      <c r="F3134" s="176"/>
      <c r="G3134" s="176"/>
      <c r="H3134" s="325"/>
      <c r="I3134" s="384"/>
      <c r="J3134" s="392"/>
      <c r="K3134" s="394"/>
      <c r="L3134" s="394"/>
      <c r="M3134" s="374">
        <f t="shared" si="45"/>
        <v>0</v>
      </c>
    </row>
    <row r="3135" spans="1:13" ht="20.149999999999999" customHeight="1">
      <c r="A3135" s="174"/>
      <c r="B3135" s="165"/>
      <c r="C3135" s="175"/>
      <c r="D3135" s="170"/>
      <c r="E3135" s="389" t="str">
        <f>IF(_xlfn.IFNA(VLOOKUP(D3135,FORMATS!$A$8:$B$43,2,FALSE),0)=0,"",VLOOKUP(D3135,FORMATS!$A$8:$B$43,2,FALSE))</f>
        <v/>
      </c>
      <c r="F3135" s="176"/>
      <c r="G3135" s="176"/>
      <c r="H3135" s="325"/>
      <c r="I3135" s="384"/>
      <c r="J3135" s="392"/>
      <c r="K3135" s="394"/>
      <c r="L3135" s="394"/>
      <c r="M3135" s="374">
        <f t="shared" si="45"/>
        <v>0</v>
      </c>
    </row>
    <row r="3136" spans="1:13" ht="20.149999999999999" customHeight="1">
      <c r="A3136" s="174"/>
      <c r="B3136" s="165"/>
      <c r="C3136" s="175"/>
      <c r="D3136" s="170"/>
      <c r="E3136" s="389" t="str">
        <f>IF(_xlfn.IFNA(VLOOKUP(D3136,FORMATS!$A$8:$B$43,2,FALSE),0)=0,"",VLOOKUP(D3136,FORMATS!$A$8:$B$43,2,FALSE))</f>
        <v/>
      </c>
      <c r="F3136" s="176"/>
      <c r="G3136" s="176"/>
      <c r="H3136" s="325"/>
      <c r="I3136" s="384"/>
      <c r="J3136" s="392"/>
      <c r="K3136" s="394"/>
      <c r="L3136" s="394"/>
      <c r="M3136" s="374">
        <f t="shared" si="45"/>
        <v>0</v>
      </c>
    </row>
    <row r="3137" spans="1:13" ht="20.149999999999999" customHeight="1">
      <c r="A3137" s="174"/>
      <c r="B3137" s="165"/>
      <c r="C3137" s="175"/>
      <c r="D3137" s="170"/>
      <c r="E3137" s="389" t="str">
        <f>IF(_xlfn.IFNA(VLOOKUP(D3137,FORMATS!$A$8:$B$43,2,FALSE),0)=0,"",VLOOKUP(D3137,FORMATS!$A$8:$B$43,2,FALSE))</f>
        <v/>
      </c>
      <c r="F3137" s="176"/>
      <c r="G3137" s="176"/>
      <c r="H3137" s="325"/>
      <c r="I3137" s="384"/>
      <c r="J3137" s="392"/>
      <c r="K3137" s="394"/>
      <c r="L3137" s="394"/>
      <c r="M3137" s="374">
        <f t="shared" si="45"/>
        <v>0</v>
      </c>
    </row>
    <row r="3138" spans="1:13" ht="20.149999999999999" customHeight="1">
      <c r="A3138" s="174"/>
      <c r="B3138" s="165"/>
      <c r="C3138" s="175"/>
      <c r="D3138" s="170"/>
      <c r="E3138" s="389" t="str">
        <f>IF(_xlfn.IFNA(VLOOKUP(D3138,FORMATS!$A$8:$B$43,2,FALSE),0)=0,"",VLOOKUP(D3138,FORMATS!$A$8:$B$43,2,FALSE))</f>
        <v/>
      </c>
      <c r="F3138" s="176"/>
      <c r="G3138" s="176"/>
      <c r="H3138" s="325"/>
      <c r="I3138" s="384"/>
      <c r="J3138" s="392"/>
      <c r="K3138" s="394"/>
      <c r="L3138" s="394"/>
      <c r="M3138" s="374">
        <f t="shared" si="45"/>
        <v>0</v>
      </c>
    </row>
    <row r="3139" spans="1:13" ht="20.149999999999999" customHeight="1">
      <c r="A3139" s="174"/>
      <c r="B3139" s="165"/>
      <c r="C3139" s="175"/>
      <c r="D3139" s="170"/>
      <c r="E3139" s="389" t="str">
        <f>IF(_xlfn.IFNA(VLOOKUP(D3139,FORMATS!$A$8:$B$43,2,FALSE),0)=0,"",VLOOKUP(D3139,FORMATS!$A$8:$B$43,2,FALSE))</f>
        <v/>
      </c>
      <c r="F3139" s="176"/>
      <c r="G3139" s="176"/>
      <c r="H3139" s="325"/>
      <c r="I3139" s="384"/>
      <c r="J3139" s="392"/>
      <c r="K3139" s="394"/>
      <c r="L3139" s="394"/>
      <c r="M3139" s="374">
        <f t="shared" si="45"/>
        <v>0</v>
      </c>
    </row>
    <row r="3140" spans="1:13" ht="20.149999999999999" customHeight="1">
      <c r="A3140" s="174"/>
      <c r="B3140" s="165"/>
      <c r="C3140" s="175"/>
      <c r="D3140" s="170"/>
      <c r="E3140" s="389" t="str">
        <f>IF(_xlfn.IFNA(VLOOKUP(D3140,FORMATS!$A$8:$B$43,2,FALSE),0)=0,"",VLOOKUP(D3140,FORMATS!$A$8:$B$43,2,FALSE))</f>
        <v/>
      </c>
      <c r="F3140" s="176"/>
      <c r="G3140" s="176"/>
      <c r="H3140" s="325"/>
      <c r="I3140" s="384"/>
      <c r="J3140" s="392"/>
      <c r="K3140" s="394"/>
      <c r="L3140" s="394"/>
      <c r="M3140" s="374">
        <f t="shared" si="45"/>
        <v>0</v>
      </c>
    </row>
    <row r="3141" spans="1:13" ht="20.149999999999999" customHeight="1">
      <c r="A3141" s="174"/>
      <c r="B3141" s="165"/>
      <c r="C3141" s="175"/>
      <c r="D3141" s="170"/>
      <c r="E3141" s="389" t="str">
        <f>IF(_xlfn.IFNA(VLOOKUP(D3141,FORMATS!$A$8:$B$43,2,FALSE),0)=0,"",VLOOKUP(D3141,FORMATS!$A$8:$B$43,2,FALSE))</f>
        <v/>
      </c>
      <c r="F3141" s="176"/>
      <c r="G3141" s="176"/>
      <c r="H3141" s="325"/>
      <c r="I3141" s="384"/>
      <c r="J3141" s="392"/>
      <c r="K3141" s="394"/>
      <c r="L3141" s="394"/>
      <c r="M3141" s="374">
        <f t="shared" si="45"/>
        <v>0</v>
      </c>
    </row>
    <row r="3142" spans="1:13" ht="20.149999999999999" customHeight="1">
      <c r="A3142" s="174"/>
      <c r="B3142" s="165"/>
      <c r="C3142" s="175"/>
      <c r="D3142" s="170"/>
      <c r="E3142" s="389" t="str">
        <f>IF(_xlfn.IFNA(VLOOKUP(D3142,FORMATS!$A$8:$B$43,2,FALSE),0)=0,"",VLOOKUP(D3142,FORMATS!$A$8:$B$43,2,FALSE))</f>
        <v/>
      </c>
      <c r="F3142" s="176"/>
      <c r="G3142" s="176"/>
      <c r="H3142" s="325"/>
      <c r="I3142" s="384"/>
      <c r="J3142" s="392"/>
      <c r="K3142" s="394"/>
      <c r="L3142" s="394"/>
      <c r="M3142" s="374">
        <f t="shared" si="45"/>
        <v>0</v>
      </c>
    </row>
    <row r="3143" spans="1:13" ht="20.149999999999999" customHeight="1">
      <c r="A3143" s="174"/>
      <c r="B3143" s="165"/>
      <c r="C3143" s="175"/>
      <c r="D3143" s="170"/>
      <c r="E3143" s="389" t="str">
        <f>IF(_xlfn.IFNA(VLOOKUP(D3143,FORMATS!$A$8:$B$43,2,FALSE),0)=0,"",VLOOKUP(D3143,FORMATS!$A$8:$B$43,2,FALSE))</f>
        <v/>
      </c>
      <c r="F3143" s="176"/>
      <c r="G3143" s="176"/>
      <c r="H3143" s="325"/>
      <c r="I3143" s="384"/>
      <c r="J3143" s="392"/>
      <c r="K3143" s="394"/>
      <c r="L3143" s="394"/>
      <c r="M3143" s="374">
        <f t="shared" si="45"/>
        <v>0</v>
      </c>
    </row>
    <row r="3144" spans="1:13" ht="20.149999999999999" customHeight="1">
      <c r="A3144" s="174"/>
      <c r="B3144" s="165"/>
      <c r="C3144" s="175"/>
      <c r="D3144" s="170"/>
      <c r="E3144" s="389" t="str">
        <f>IF(_xlfn.IFNA(VLOOKUP(D3144,FORMATS!$A$8:$B$43,2,FALSE),0)=0,"",VLOOKUP(D3144,FORMATS!$A$8:$B$43,2,FALSE))</f>
        <v/>
      </c>
      <c r="F3144" s="176"/>
      <c r="G3144" s="176"/>
      <c r="H3144" s="325"/>
      <c r="I3144" s="384"/>
      <c r="J3144" s="392"/>
      <c r="K3144" s="394"/>
      <c r="L3144" s="394"/>
      <c r="M3144" s="374">
        <f t="shared" si="45"/>
        <v>0</v>
      </c>
    </row>
    <row r="3145" spans="1:13" ht="20.149999999999999" customHeight="1">
      <c r="A3145" s="174"/>
      <c r="B3145" s="165"/>
      <c r="C3145" s="175"/>
      <c r="D3145" s="170"/>
      <c r="E3145" s="389" t="str">
        <f>IF(_xlfn.IFNA(VLOOKUP(D3145,FORMATS!$A$8:$B$43,2,FALSE),0)=0,"",VLOOKUP(D3145,FORMATS!$A$8:$B$43,2,FALSE))</f>
        <v/>
      </c>
      <c r="F3145" s="176"/>
      <c r="G3145" s="176"/>
      <c r="H3145" s="325"/>
      <c r="I3145" s="384"/>
      <c r="J3145" s="392"/>
      <c r="K3145" s="394"/>
      <c r="L3145" s="394"/>
      <c r="M3145" s="374">
        <f t="shared" si="45"/>
        <v>0</v>
      </c>
    </row>
    <row r="3146" spans="1:13" ht="20.149999999999999" customHeight="1">
      <c r="A3146" s="174"/>
      <c r="B3146" s="165"/>
      <c r="C3146" s="175"/>
      <c r="D3146" s="170"/>
      <c r="E3146" s="389" t="str">
        <f>IF(_xlfn.IFNA(VLOOKUP(D3146,FORMATS!$A$8:$B$43,2,FALSE),0)=0,"",VLOOKUP(D3146,FORMATS!$A$8:$B$43,2,FALSE))</f>
        <v/>
      </c>
      <c r="F3146" s="176"/>
      <c r="G3146" s="176"/>
      <c r="H3146" s="325"/>
      <c r="I3146" s="384"/>
      <c r="J3146" s="392"/>
      <c r="K3146" s="394"/>
      <c r="L3146" s="394"/>
      <c r="M3146" s="374">
        <f t="shared" si="45"/>
        <v>0</v>
      </c>
    </row>
    <row r="3147" spans="1:13" ht="20.149999999999999" customHeight="1">
      <c r="A3147" s="174"/>
      <c r="B3147" s="165"/>
      <c r="C3147" s="175"/>
      <c r="D3147" s="170"/>
      <c r="E3147" s="389" t="str">
        <f>IF(_xlfn.IFNA(VLOOKUP(D3147,FORMATS!$A$8:$B$43,2,FALSE),0)=0,"",VLOOKUP(D3147,FORMATS!$A$8:$B$43,2,FALSE))</f>
        <v/>
      </c>
      <c r="F3147" s="176"/>
      <c r="G3147" s="176"/>
      <c r="H3147" s="325"/>
      <c r="I3147" s="384"/>
      <c r="J3147" s="392"/>
      <c r="K3147" s="394"/>
      <c r="L3147" s="394"/>
      <c r="M3147" s="374">
        <f t="shared" si="45"/>
        <v>0</v>
      </c>
    </row>
    <row r="3148" spans="1:13" ht="20.149999999999999" customHeight="1">
      <c r="A3148" s="174"/>
      <c r="B3148" s="165"/>
      <c r="C3148" s="175"/>
      <c r="D3148" s="170"/>
      <c r="E3148" s="389" t="str">
        <f>IF(_xlfn.IFNA(VLOOKUP(D3148,FORMATS!$A$8:$B$43,2,FALSE),0)=0,"",VLOOKUP(D3148,FORMATS!$A$8:$B$43,2,FALSE))</f>
        <v/>
      </c>
      <c r="F3148" s="176"/>
      <c r="G3148" s="176"/>
      <c r="H3148" s="325"/>
      <c r="I3148" s="384"/>
      <c r="J3148" s="392"/>
      <c r="K3148" s="394"/>
      <c r="L3148" s="394"/>
      <c r="M3148" s="374">
        <f t="shared" si="45"/>
        <v>0</v>
      </c>
    </row>
    <row r="3149" spans="1:13" ht="20.149999999999999" customHeight="1">
      <c r="A3149" s="174"/>
      <c r="B3149" s="165"/>
      <c r="C3149" s="175"/>
      <c r="D3149" s="170"/>
      <c r="E3149" s="389" t="str">
        <f>IF(_xlfn.IFNA(VLOOKUP(D3149,FORMATS!$A$8:$B$43,2,FALSE),0)=0,"",VLOOKUP(D3149,FORMATS!$A$8:$B$43,2,FALSE))</f>
        <v/>
      </c>
      <c r="F3149" s="176"/>
      <c r="G3149" s="176"/>
      <c r="H3149" s="325"/>
      <c r="I3149" s="384"/>
      <c r="J3149" s="392"/>
      <c r="K3149" s="394"/>
      <c r="L3149" s="394"/>
      <c r="M3149" s="374">
        <f t="shared" si="45"/>
        <v>0</v>
      </c>
    </row>
    <row r="3150" spans="1:13" ht="20.149999999999999" customHeight="1">
      <c r="A3150" s="174"/>
      <c r="B3150" s="165"/>
      <c r="C3150" s="175"/>
      <c r="D3150" s="170"/>
      <c r="E3150" s="389" t="str">
        <f>IF(_xlfn.IFNA(VLOOKUP(D3150,FORMATS!$A$8:$B$43,2,FALSE),0)=0,"",VLOOKUP(D3150,FORMATS!$A$8:$B$43,2,FALSE))</f>
        <v/>
      </c>
      <c r="F3150" s="176"/>
      <c r="G3150" s="176"/>
      <c r="H3150" s="325"/>
      <c r="I3150" s="384"/>
      <c r="J3150" s="392"/>
      <c r="K3150" s="394"/>
      <c r="L3150" s="394"/>
      <c r="M3150" s="374">
        <f t="shared" si="45"/>
        <v>0</v>
      </c>
    </row>
    <row r="3151" spans="1:13" ht="20.149999999999999" customHeight="1">
      <c r="A3151" s="174"/>
      <c r="B3151" s="165"/>
      <c r="C3151" s="175"/>
      <c r="D3151" s="170"/>
      <c r="E3151" s="389" t="str">
        <f>IF(_xlfn.IFNA(VLOOKUP(D3151,FORMATS!$A$8:$B$43,2,FALSE),0)=0,"",VLOOKUP(D3151,FORMATS!$A$8:$B$43,2,FALSE))</f>
        <v/>
      </c>
      <c r="F3151" s="176"/>
      <c r="G3151" s="176"/>
      <c r="H3151" s="325"/>
      <c r="I3151" s="384"/>
      <c r="J3151" s="392"/>
      <c r="K3151" s="394"/>
      <c r="L3151" s="394"/>
      <c r="M3151" s="374">
        <f t="shared" si="45"/>
        <v>0</v>
      </c>
    </row>
    <row r="3152" spans="1:13" ht="20.149999999999999" customHeight="1">
      <c r="A3152" s="174"/>
      <c r="B3152" s="165"/>
      <c r="C3152" s="175"/>
      <c r="D3152" s="170"/>
      <c r="E3152" s="389" t="str">
        <f>IF(_xlfn.IFNA(VLOOKUP(D3152,FORMATS!$A$8:$B$43,2,FALSE),0)=0,"",VLOOKUP(D3152,FORMATS!$A$8:$B$43,2,FALSE))</f>
        <v/>
      </c>
      <c r="F3152" s="176"/>
      <c r="G3152" s="176"/>
      <c r="H3152" s="325"/>
      <c r="I3152" s="384"/>
      <c r="J3152" s="392"/>
      <c r="K3152" s="394"/>
      <c r="L3152" s="394"/>
      <c r="M3152" s="374">
        <f t="shared" si="45"/>
        <v>0</v>
      </c>
    </row>
    <row r="3153" spans="1:13" ht="20.149999999999999" customHeight="1">
      <c r="A3153" s="174"/>
      <c r="B3153" s="165"/>
      <c r="C3153" s="175"/>
      <c r="D3153" s="170"/>
      <c r="E3153" s="389" t="str">
        <f>IF(_xlfn.IFNA(VLOOKUP(D3153,FORMATS!$A$8:$B$43,2,FALSE),0)=0,"",VLOOKUP(D3153,FORMATS!$A$8:$B$43,2,FALSE))</f>
        <v/>
      </c>
      <c r="F3153" s="176"/>
      <c r="G3153" s="176"/>
      <c r="H3153" s="325"/>
      <c r="I3153" s="384"/>
      <c r="J3153" s="392"/>
      <c r="K3153" s="394"/>
      <c r="L3153" s="394"/>
      <c r="M3153" s="374">
        <f t="shared" si="45"/>
        <v>0</v>
      </c>
    </row>
    <row r="3154" spans="1:13" ht="20.149999999999999" customHeight="1">
      <c r="A3154" s="174"/>
      <c r="B3154" s="165"/>
      <c r="C3154" s="175"/>
      <c r="D3154" s="170"/>
      <c r="E3154" s="389" t="str">
        <f>IF(_xlfn.IFNA(VLOOKUP(D3154,FORMATS!$A$8:$B$43,2,FALSE),0)=0,"",VLOOKUP(D3154,FORMATS!$A$8:$B$43,2,FALSE))</f>
        <v/>
      </c>
      <c r="F3154" s="176"/>
      <c r="G3154" s="176"/>
      <c r="H3154" s="325"/>
      <c r="I3154" s="384"/>
      <c r="J3154" s="392"/>
      <c r="K3154" s="394"/>
      <c r="L3154" s="394"/>
      <c r="M3154" s="374">
        <f t="shared" si="45"/>
        <v>0</v>
      </c>
    </row>
    <row r="3155" spans="1:13" ht="20.149999999999999" customHeight="1">
      <c r="A3155" s="174"/>
      <c r="B3155" s="165"/>
      <c r="C3155" s="175"/>
      <c r="D3155" s="170"/>
      <c r="E3155" s="389" t="str">
        <f>IF(_xlfn.IFNA(VLOOKUP(D3155,FORMATS!$A$8:$B$43,2,FALSE),0)=0,"",VLOOKUP(D3155,FORMATS!$A$8:$B$43,2,FALSE))</f>
        <v/>
      </c>
      <c r="F3155" s="176"/>
      <c r="G3155" s="176"/>
      <c r="H3155" s="325"/>
      <c r="I3155" s="384"/>
      <c r="J3155" s="392"/>
      <c r="K3155" s="394"/>
      <c r="L3155" s="394"/>
      <c r="M3155" s="374">
        <f t="shared" si="45"/>
        <v>0</v>
      </c>
    </row>
    <row r="3156" spans="1:13" ht="20.149999999999999" customHeight="1">
      <c r="A3156" s="174"/>
      <c r="B3156" s="165"/>
      <c r="C3156" s="175"/>
      <c r="D3156" s="170"/>
      <c r="E3156" s="389" t="str">
        <f>IF(_xlfn.IFNA(VLOOKUP(D3156,FORMATS!$A$8:$B$43,2,FALSE),0)=0,"",VLOOKUP(D3156,FORMATS!$A$8:$B$43,2,FALSE))</f>
        <v/>
      </c>
      <c r="F3156" s="176"/>
      <c r="G3156" s="176"/>
      <c r="H3156" s="325"/>
      <c r="I3156" s="384"/>
      <c r="J3156" s="392"/>
      <c r="K3156" s="394"/>
      <c r="L3156" s="394"/>
      <c r="M3156" s="374">
        <f t="shared" ref="M3156:M3219" si="46">K3156-L3156</f>
        <v>0</v>
      </c>
    </row>
    <row r="3157" spans="1:13" ht="20.149999999999999" customHeight="1">
      <c r="A3157" s="174"/>
      <c r="B3157" s="165"/>
      <c r="C3157" s="175"/>
      <c r="D3157" s="170"/>
      <c r="E3157" s="389" t="str">
        <f>IF(_xlfn.IFNA(VLOOKUP(D3157,FORMATS!$A$8:$B$43,2,FALSE),0)=0,"",VLOOKUP(D3157,FORMATS!$A$8:$B$43,2,FALSE))</f>
        <v/>
      </c>
      <c r="F3157" s="176"/>
      <c r="G3157" s="176"/>
      <c r="H3157" s="325"/>
      <c r="I3157" s="384"/>
      <c r="J3157" s="392"/>
      <c r="K3157" s="394"/>
      <c r="L3157" s="394"/>
      <c r="M3157" s="374">
        <f t="shared" si="46"/>
        <v>0</v>
      </c>
    </row>
    <row r="3158" spans="1:13" ht="20.149999999999999" customHeight="1">
      <c r="A3158" s="174"/>
      <c r="B3158" s="165"/>
      <c r="C3158" s="175"/>
      <c r="D3158" s="170"/>
      <c r="E3158" s="389" t="str">
        <f>IF(_xlfn.IFNA(VLOOKUP(D3158,FORMATS!$A$8:$B$43,2,FALSE),0)=0,"",VLOOKUP(D3158,FORMATS!$A$8:$B$43,2,FALSE))</f>
        <v/>
      </c>
      <c r="F3158" s="176"/>
      <c r="G3158" s="176"/>
      <c r="H3158" s="325"/>
      <c r="I3158" s="384"/>
      <c r="J3158" s="392"/>
      <c r="K3158" s="394"/>
      <c r="L3158" s="394"/>
      <c r="M3158" s="374">
        <f t="shared" si="46"/>
        <v>0</v>
      </c>
    </row>
    <row r="3159" spans="1:13" ht="20.149999999999999" customHeight="1">
      <c r="A3159" s="174"/>
      <c r="B3159" s="165"/>
      <c r="C3159" s="175"/>
      <c r="D3159" s="170"/>
      <c r="E3159" s="389" t="str">
        <f>IF(_xlfn.IFNA(VLOOKUP(D3159,FORMATS!$A$8:$B$43,2,FALSE),0)=0,"",VLOOKUP(D3159,FORMATS!$A$8:$B$43,2,FALSE))</f>
        <v/>
      </c>
      <c r="F3159" s="176"/>
      <c r="G3159" s="176"/>
      <c r="H3159" s="325"/>
      <c r="I3159" s="384"/>
      <c r="J3159" s="392"/>
      <c r="K3159" s="394"/>
      <c r="L3159" s="394"/>
      <c r="M3159" s="374">
        <f t="shared" si="46"/>
        <v>0</v>
      </c>
    </row>
    <row r="3160" spans="1:13" ht="20.149999999999999" customHeight="1">
      <c r="A3160" s="174"/>
      <c r="B3160" s="165"/>
      <c r="C3160" s="175"/>
      <c r="D3160" s="170"/>
      <c r="E3160" s="389" t="str">
        <f>IF(_xlfn.IFNA(VLOOKUP(D3160,FORMATS!$A$8:$B$43,2,FALSE),0)=0,"",VLOOKUP(D3160,FORMATS!$A$8:$B$43,2,FALSE))</f>
        <v/>
      </c>
      <c r="F3160" s="176"/>
      <c r="G3160" s="176"/>
      <c r="H3160" s="325"/>
      <c r="I3160" s="384"/>
      <c r="J3160" s="392"/>
      <c r="K3160" s="394"/>
      <c r="L3160" s="394"/>
      <c r="M3160" s="374">
        <f t="shared" si="46"/>
        <v>0</v>
      </c>
    </row>
    <row r="3161" spans="1:13" ht="20.149999999999999" customHeight="1">
      <c r="A3161" s="174"/>
      <c r="B3161" s="165"/>
      <c r="C3161" s="175"/>
      <c r="D3161" s="170"/>
      <c r="E3161" s="389" t="str">
        <f>IF(_xlfn.IFNA(VLOOKUP(D3161,FORMATS!$A$8:$B$43,2,FALSE),0)=0,"",VLOOKUP(D3161,FORMATS!$A$8:$B$43,2,FALSE))</f>
        <v/>
      </c>
      <c r="F3161" s="176"/>
      <c r="G3161" s="176"/>
      <c r="H3161" s="325"/>
      <c r="I3161" s="384"/>
      <c r="J3161" s="392"/>
      <c r="K3161" s="394"/>
      <c r="L3161" s="394"/>
      <c r="M3161" s="374">
        <f t="shared" si="46"/>
        <v>0</v>
      </c>
    </row>
    <row r="3162" spans="1:13" ht="20.149999999999999" customHeight="1">
      <c r="A3162" s="174"/>
      <c r="B3162" s="165"/>
      <c r="C3162" s="175"/>
      <c r="D3162" s="170"/>
      <c r="E3162" s="389" t="str">
        <f>IF(_xlfn.IFNA(VLOOKUP(D3162,FORMATS!$A$8:$B$43,2,FALSE),0)=0,"",VLOOKUP(D3162,FORMATS!$A$8:$B$43,2,FALSE))</f>
        <v/>
      </c>
      <c r="F3162" s="176"/>
      <c r="G3162" s="176"/>
      <c r="H3162" s="325"/>
      <c r="I3162" s="384"/>
      <c r="J3162" s="392"/>
      <c r="K3162" s="394"/>
      <c r="L3162" s="394"/>
      <c r="M3162" s="374">
        <f t="shared" si="46"/>
        <v>0</v>
      </c>
    </row>
    <row r="3163" spans="1:13" ht="20.149999999999999" customHeight="1">
      <c r="A3163" s="174"/>
      <c r="B3163" s="165"/>
      <c r="C3163" s="175"/>
      <c r="D3163" s="170"/>
      <c r="E3163" s="389" t="str">
        <f>IF(_xlfn.IFNA(VLOOKUP(D3163,FORMATS!$A$8:$B$43,2,FALSE),0)=0,"",VLOOKUP(D3163,FORMATS!$A$8:$B$43,2,FALSE))</f>
        <v/>
      </c>
      <c r="F3163" s="176"/>
      <c r="G3163" s="176"/>
      <c r="H3163" s="325"/>
      <c r="I3163" s="384"/>
      <c r="J3163" s="392"/>
      <c r="K3163" s="394"/>
      <c r="L3163" s="394"/>
      <c r="M3163" s="374">
        <f t="shared" si="46"/>
        <v>0</v>
      </c>
    </row>
    <row r="3164" spans="1:13" ht="20.149999999999999" customHeight="1">
      <c r="A3164" s="174"/>
      <c r="B3164" s="165"/>
      <c r="C3164" s="175"/>
      <c r="D3164" s="170"/>
      <c r="E3164" s="389" t="str">
        <f>IF(_xlfn.IFNA(VLOOKUP(D3164,FORMATS!$A$8:$B$43,2,FALSE),0)=0,"",VLOOKUP(D3164,FORMATS!$A$8:$B$43,2,FALSE))</f>
        <v/>
      </c>
      <c r="F3164" s="176"/>
      <c r="G3164" s="176"/>
      <c r="H3164" s="325"/>
      <c r="I3164" s="384"/>
      <c r="J3164" s="392"/>
      <c r="K3164" s="394"/>
      <c r="L3164" s="394"/>
      <c r="M3164" s="374">
        <f t="shared" si="46"/>
        <v>0</v>
      </c>
    </row>
    <row r="3165" spans="1:13" ht="20.149999999999999" customHeight="1">
      <c r="A3165" s="174"/>
      <c r="B3165" s="165"/>
      <c r="C3165" s="175"/>
      <c r="D3165" s="170"/>
      <c r="E3165" s="389" t="str">
        <f>IF(_xlfn.IFNA(VLOOKUP(D3165,FORMATS!$A$8:$B$43,2,FALSE),0)=0,"",VLOOKUP(D3165,FORMATS!$A$8:$B$43,2,FALSE))</f>
        <v/>
      </c>
      <c r="F3165" s="176"/>
      <c r="G3165" s="176"/>
      <c r="H3165" s="325"/>
      <c r="I3165" s="384"/>
      <c r="J3165" s="392"/>
      <c r="K3165" s="394"/>
      <c r="L3165" s="394"/>
      <c r="M3165" s="374">
        <f t="shared" si="46"/>
        <v>0</v>
      </c>
    </row>
    <row r="3166" spans="1:13" ht="20.149999999999999" customHeight="1">
      <c r="A3166" s="174"/>
      <c r="B3166" s="165"/>
      <c r="C3166" s="175"/>
      <c r="D3166" s="170"/>
      <c r="E3166" s="389" t="str">
        <f>IF(_xlfn.IFNA(VLOOKUP(D3166,FORMATS!$A$8:$B$43,2,FALSE),0)=0,"",VLOOKUP(D3166,FORMATS!$A$8:$B$43,2,FALSE))</f>
        <v/>
      </c>
      <c r="F3166" s="176"/>
      <c r="G3166" s="176"/>
      <c r="H3166" s="325"/>
      <c r="I3166" s="384"/>
      <c r="J3166" s="392"/>
      <c r="K3166" s="394"/>
      <c r="L3166" s="394"/>
      <c r="M3166" s="374">
        <f t="shared" si="46"/>
        <v>0</v>
      </c>
    </row>
    <row r="3167" spans="1:13" ht="20.149999999999999" customHeight="1">
      <c r="A3167" s="174"/>
      <c r="B3167" s="165"/>
      <c r="C3167" s="175"/>
      <c r="D3167" s="170"/>
      <c r="E3167" s="389" t="str">
        <f>IF(_xlfn.IFNA(VLOOKUP(D3167,FORMATS!$A$8:$B$43,2,FALSE),0)=0,"",VLOOKUP(D3167,FORMATS!$A$8:$B$43,2,FALSE))</f>
        <v/>
      </c>
      <c r="F3167" s="176"/>
      <c r="G3167" s="176"/>
      <c r="H3167" s="325"/>
      <c r="I3167" s="384"/>
      <c r="J3167" s="392"/>
      <c r="K3167" s="394"/>
      <c r="L3167" s="394"/>
      <c r="M3167" s="374">
        <f t="shared" si="46"/>
        <v>0</v>
      </c>
    </row>
    <row r="3168" spans="1:13" ht="20.149999999999999" customHeight="1">
      <c r="A3168" s="174"/>
      <c r="B3168" s="165"/>
      <c r="C3168" s="175"/>
      <c r="D3168" s="170"/>
      <c r="E3168" s="389" t="str">
        <f>IF(_xlfn.IFNA(VLOOKUP(D3168,FORMATS!$A$8:$B$43,2,FALSE),0)=0,"",VLOOKUP(D3168,FORMATS!$A$8:$B$43,2,FALSE))</f>
        <v/>
      </c>
      <c r="F3168" s="176"/>
      <c r="G3168" s="176"/>
      <c r="H3168" s="325"/>
      <c r="I3168" s="384"/>
      <c r="J3168" s="392"/>
      <c r="K3168" s="394"/>
      <c r="L3168" s="394"/>
      <c r="M3168" s="374">
        <f t="shared" si="46"/>
        <v>0</v>
      </c>
    </row>
    <row r="3169" spans="1:13" ht="20.149999999999999" customHeight="1">
      <c r="A3169" s="174"/>
      <c r="B3169" s="165"/>
      <c r="C3169" s="175"/>
      <c r="D3169" s="170"/>
      <c r="E3169" s="389" t="str">
        <f>IF(_xlfn.IFNA(VLOOKUP(D3169,FORMATS!$A$8:$B$43,2,FALSE),0)=0,"",VLOOKUP(D3169,FORMATS!$A$8:$B$43,2,FALSE))</f>
        <v/>
      </c>
      <c r="F3169" s="176"/>
      <c r="G3169" s="176"/>
      <c r="H3169" s="325"/>
      <c r="I3169" s="384"/>
      <c r="J3169" s="392"/>
      <c r="K3169" s="394"/>
      <c r="L3169" s="394"/>
      <c r="M3169" s="374">
        <f t="shared" si="46"/>
        <v>0</v>
      </c>
    </row>
    <row r="3170" spans="1:13" ht="20.149999999999999" customHeight="1">
      <c r="A3170" s="174"/>
      <c r="B3170" s="165"/>
      <c r="C3170" s="175"/>
      <c r="D3170" s="170"/>
      <c r="E3170" s="389" t="str">
        <f>IF(_xlfn.IFNA(VLOOKUP(D3170,FORMATS!$A$8:$B$43,2,FALSE),0)=0,"",VLOOKUP(D3170,FORMATS!$A$8:$B$43,2,FALSE))</f>
        <v/>
      </c>
      <c r="F3170" s="176"/>
      <c r="G3170" s="176"/>
      <c r="H3170" s="325"/>
      <c r="I3170" s="384"/>
      <c r="J3170" s="392"/>
      <c r="K3170" s="394"/>
      <c r="L3170" s="394"/>
      <c r="M3170" s="374">
        <f t="shared" si="46"/>
        <v>0</v>
      </c>
    </row>
    <row r="3171" spans="1:13" ht="20.149999999999999" customHeight="1">
      <c r="A3171" s="174"/>
      <c r="B3171" s="165"/>
      <c r="C3171" s="175"/>
      <c r="D3171" s="170"/>
      <c r="E3171" s="389" t="str">
        <f>IF(_xlfn.IFNA(VLOOKUP(D3171,FORMATS!$A$8:$B$43,2,FALSE),0)=0,"",VLOOKUP(D3171,FORMATS!$A$8:$B$43,2,FALSE))</f>
        <v/>
      </c>
      <c r="F3171" s="176"/>
      <c r="G3171" s="176"/>
      <c r="H3171" s="325"/>
      <c r="I3171" s="384"/>
      <c r="J3171" s="392"/>
      <c r="K3171" s="394"/>
      <c r="L3171" s="394"/>
      <c r="M3171" s="374">
        <f t="shared" si="46"/>
        <v>0</v>
      </c>
    </row>
    <row r="3172" spans="1:13" ht="20.149999999999999" customHeight="1">
      <c r="A3172" s="174"/>
      <c r="B3172" s="165"/>
      <c r="C3172" s="175"/>
      <c r="D3172" s="170"/>
      <c r="E3172" s="389" t="str">
        <f>IF(_xlfn.IFNA(VLOOKUP(D3172,FORMATS!$A$8:$B$43,2,FALSE),0)=0,"",VLOOKUP(D3172,FORMATS!$A$8:$B$43,2,FALSE))</f>
        <v/>
      </c>
      <c r="F3172" s="176"/>
      <c r="G3172" s="176"/>
      <c r="H3172" s="325"/>
      <c r="I3172" s="384"/>
      <c r="J3172" s="392"/>
      <c r="K3172" s="394"/>
      <c r="L3172" s="394"/>
      <c r="M3172" s="374">
        <f t="shared" si="46"/>
        <v>0</v>
      </c>
    </row>
    <row r="3173" spans="1:13" ht="20.149999999999999" customHeight="1">
      <c r="A3173" s="174"/>
      <c r="B3173" s="165"/>
      <c r="C3173" s="175"/>
      <c r="D3173" s="170"/>
      <c r="E3173" s="389" t="str">
        <f>IF(_xlfn.IFNA(VLOOKUP(D3173,FORMATS!$A$8:$B$43,2,FALSE),0)=0,"",VLOOKUP(D3173,FORMATS!$A$8:$B$43,2,FALSE))</f>
        <v/>
      </c>
      <c r="F3173" s="176"/>
      <c r="G3173" s="176"/>
      <c r="H3173" s="325"/>
      <c r="I3173" s="384"/>
      <c r="J3173" s="392"/>
      <c r="K3173" s="394"/>
      <c r="L3173" s="394"/>
      <c r="M3173" s="374">
        <f t="shared" si="46"/>
        <v>0</v>
      </c>
    </row>
    <row r="3174" spans="1:13" ht="20.149999999999999" customHeight="1">
      <c r="A3174" s="174"/>
      <c r="B3174" s="165"/>
      <c r="C3174" s="175"/>
      <c r="D3174" s="170"/>
      <c r="E3174" s="389" t="str">
        <f>IF(_xlfn.IFNA(VLOOKUP(D3174,FORMATS!$A$8:$B$43,2,FALSE),0)=0,"",VLOOKUP(D3174,FORMATS!$A$8:$B$43,2,FALSE))</f>
        <v/>
      </c>
      <c r="F3174" s="176"/>
      <c r="G3174" s="176"/>
      <c r="H3174" s="325"/>
      <c r="I3174" s="384"/>
      <c r="J3174" s="392"/>
      <c r="K3174" s="394"/>
      <c r="L3174" s="394"/>
      <c r="M3174" s="374">
        <f t="shared" si="46"/>
        <v>0</v>
      </c>
    </row>
    <row r="3175" spans="1:13" ht="20.149999999999999" customHeight="1">
      <c r="A3175" s="174"/>
      <c r="B3175" s="165"/>
      <c r="C3175" s="175"/>
      <c r="D3175" s="170"/>
      <c r="E3175" s="389" t="str">
        <f>IF(_xlfn.IFNA(VLOOKUP(D3175,FORMATS!$A$8:$B$43,2,FALSE),0)=0,"",VLOOKUP(D3175,FORMATS!$A$8:$B$43,2,FALSE))</f>
        <v/>
      </c>
      <c r="F3175" s="176"/>
      <c r="G3175" s="176"/>
      <c r="H3175" s="325"/>
      <c r="I3175" s="384"/>
      <c r="J3175" s="392"/>
      <c r="K3175" s="394"/>
      <c r="L3175" s="394"/>
      <c r="M3175" s="374">
        <f t="shared" si="46"/>
        <v>0</v>
      </c>
    </row>
    <row r="3176" spans="1:13" ht="20.149999999999999" customHeight="1">
      <c r="A3176" s="174"/>
      <c r="B3176" s="165"/>
      <c r="C3176" s="175"/>
      <c r="D3176" s="170"/>
      <c r="E3176" s="389" t="str">
        <f>IF(_xlfn.IFNA(VLOOKUP(D3176,FORMATS!$A$8:$B$43,2,FALSE),0)=0,"",VLOOKUP(D3176,FORMATS!$A$8:$B$43,2,FALSE))</f>
        <v/>
      </c>
      <c r="F3176" s="176"/>
      <c r="G3176" s="176"/>
      <c r="H3176" s="325"/>
      <c r="I3176" s="384"/>
      <c r="J3176" s="392"/>
      <c r="K3176" s="394"/>
      <c r="L3176" s="394"/>
      <c r="M3176" s="374">
        <f t="shared" si="46"/>
        <v>0</v>
      </c>
    </row>
    <row r="3177" spans="1:13" ht="20.149999999999999" customHeight="1">
      <c r="A3177" s="174"/>
      <c r="B3177" s="165"/>
      <c r="C3177" s="175"/>
      <c r="D3177" s="170"/>
      <c r="E3177" s="389" t="str">
        <f>IF(_xlfn.IFNA(VLOOKUP(D3177,FORMATS!$A$8:$B$43,2,FALSE),0)=0,"",VLOOKUP(D3177,FORMATS!$A$8:$B$43,2,FALSE))</f>
        <v/>
      </c>
      <c r="F3177" s="176"/>
      <c r="G3177" s="176"/>
      <c r="H3177" s="325"/>
      <c r="I3177" s="384"/>
      <c r="J3177" s="392"/>
      <c r="K3177" s="394"/>
      <c r="L3177" s="394"/>
      <c r="M3177" s="374">
        <f t="shared" si="46"/>
        <v>0</v>
      </c>
    </row>
    <row r="3178" spans="1:13" ht="20.149999999999999" customHeight="1">
      <c r="A3178" s="174"/>
      <c r="B3178" s="165"/>
      <c r="C3178" s="175"/>
      <c r="D3178" s="170"/>
      <c r="E3178" s="389" t="str">
        <f>IF(_xlfn.IFNA(VLOOKUP(D3178,FORMATS!$A$8:$B$43,2,FALSE),0)=0,"",VLOOKUP(D3178,FORMATS!$A$8:$B$43,2,FALSE))</f>
        <v/>
      </c>
      <c r="F3178" s="176"/>
      <c r="G3178" s="176"/>
      <c r="H3178" s="325"/>
      <c r="I3178" s="384"/>
      <c r="J3178" s="392"/>
      <c r="K3178" s="394"/>
      <c r="L3178" s="394"/>
      <c r="M3178" s="374">
        <f t="shared" si="46"/>
        <v>0</v>
      </c>
    </row>
    <row r="3179" spans="1:13" ht="20.149999999999999" customHeight="1">
      <c r="A3179" s="174"/>
      <c r="B3179" s="165"/>
      <c r="C3179" s="175"/>
      <c r="D3179" s="170"/>
      <c r="E3179" s="389" t="str">
        <f>IF(_xlfn.IFNA(VLOOKUP(D3179,FORMATS!$A$8:$B$43,2,FALSE),0)=0,"",VLOOKUP(D3179,FORMATS!$A$8:$B$43,2,FALSE))</f>
        <v/>
      </c>
      <c r="F3179" s="176"/>
      <c r="G3179" s="176"/>
      <c r="H3179" s="325"/>
      <c r="I3179" s="384"/>
      <c r="J3179" s="392"/>
      <c r="K3179" s="394"/>
      <c r="L3179" s="394"/>
      <c r="M3179" s="374">
        <f t="shared" si="46"/>
        <v>0</v>
      </c>
    </row>
    <row r="3180" spans="1:13" ht="20.149999999999999" customHeight="1">
      <c r="A3180" s="174"/>
      <c r="B3180" s="165"/>
      <c r="C3180" s="175"/>
      <c r="D3180" s="170"/>
      <c r="E3180" s="389" t="str">
        <f>IF(_xlfn.IFNA(VLOOKUP(D3180,FORMATS!$A$8:$B$43,2,FALSE),0)=0,"",VLOOKUP(D3180,FORMATS!$A$8:$B$43,2,FALSE))</f>
        <v/>
      </c>
      <c r="F3180" s="176"/>
      <c r="G3180" s="176"/>
      <c r="H3180" s="325"/>
      <c r="I3180" s="384"/>
      <c r="J3180" s="392"/>
      <c r="K3180" s="394"/>
      <c r="L3180" s="394"/>
      <c r="M3180" s="374">
        <f t="shared" si="46"/>
        <v>0</v>
      </c>
    </row>
    <row r="3181" spans="1:13" ht="20.149999999999999" customHeight="1">
      <c r="A3181" s="174"/>
      <c r="B3181" s="165"/>
      <c r="C3181" s="175"/>
      <c r="D3181" s="170"/>
      <c r="E3181" s="389" t="str">
        <f>IF(_xlfn.IFNA(VLOOKUP(D3181,FORMATS!$A$8:$B$43,2,FALSE),0)=0,"",VLOOKUP(D3181,FORMATS!$A$8:$B$43,2,FALSE))</f>
        <v/>
      </c>
      <c r="F3181" s="176"/>
      <c r="G3181" s="176"/>
      <c r="H3181" s="325"/>
      <c r="I3181" s="384"/>
      <c r="J3181" s="392"/>
      <c r="K3181" s="394"/>
      <c r="L3181" s="394"/>
      <c r="M3181" s="374">
        <f t="shared" si="46"/>
        <v>0</v>
      </c>
    </row>
    <row r="3182" spans="1:13" ht="20.149999999999999" customHeight="1">
      <c r="A3182" s="174"/>
      <c r="B3182" s="165"/>
      <c r="C3182" s="175"/>
      <c r="D3182" s="170"/>
      <c r="E3182" s="389" t="str">
        <f>IF(_xlfn.IFNA(VLOOKUP(D3182,FORMATS!$A$8:$B$43,2,FALSE),0)=0,"",VLOOKUP(D3182,FORMATS!$A$8:$B$43,2,FALSE))</f>
        <v/>
      </c>
      <c r="F3182" s="176"/>
      <c r="G3182" s="176"/>
      <c r="H3182" s="325"/>
      <c r="I3182" s="384"/>
      <c r="J3182" s="392"/>
      <c r="K3182" s="394"/>
      <c r="L3182" s="394"/>
      <c r="M3182" s="374">
        <f t="shared" si="46"/>
        <v>0</v>
      </c>
    </row>
    <row r="3183" spans="1:13" ht="20.149999999999999" customHeight="1">
      <c r="A3183" s="174"/>
      <c r="B3183" s="165"/>
      <c r="C3183" s="175"/>
      <c r="D3183" s="170"/>
      <c r="E3183" s="389" t="str">
        <f>IF(_xlfn.IFNA(VLOOKUP(D3183,FORMATS!$A$8:$B$43,2,FALSE),0)=0,"",VLOOKUP(D3183,FORMATS!$A$8:$B$43,2,FALSE))</f>
        <v/>
      </c>
      <c r="F3183" s="176"/>
      <c r="G3183" s="176"/>
      <c r="H3183" s="325"/>
      <c r="I3183" s="384"/>
      <c r="J3183" s="392"/>
      <c r="K3183" s="394"/>
      <c r="L3183" s="394"/>
      <c r="M3183" s="374">
        <f t="shared" si="46"/>
        <v>0</v>
      </c>
    </row>
    <row r="3184" spans="1:13" ht="20.149999999999999" customHeight="1">
      <c r="A3184" s="174"/>
      <c r="B3184" s="165"/>
      <c r="C3184" s="175"/>
      <c r="D3184" s="170"/>
      <c r="E3184" s="389" t="str">
        <f>IF(_xlfn.IFNA(VLOOKUP(D3184,FORMATS!$A$8:$B$43,2,FALSE),0)=0,"",VLOOKUP(D3184,FORMATS!$A$8:$B$43,2,FALSE))</f>
        <v/>
      </c>
      <c r="F3184" s="176"/>
      <c r="G3184" s="176"/>
      <c r="H3184" s="325"/>
      <c r="I3184" s="384"/>
      <c r="J3184" s="392"/>
      <c r="K3184" s="394"/>
      <c r="L3184" s="394"/>
      <c r="M3184" s="374">
        <f t="shared" si="46"/>
        <v>0</v>
      </c>
    </row>
    <row r="3185" spans="1:13" ht="20.149999999999999" customHeight="1">
      <c r="A3185" s="174"/>
      <c r="B3185" s="165"/>
      <c r="C3185" s="175"/>
      <c r="D3185" s="170"/>
      <c r="E3185" s="389" t="str">
        <f>IF(_xlfn.IFNA(VLOOKUP(D3185,FORMATS!$A$8:$B$43,2,FALSE),0)=0,"",VLOOKUP(D3185,FORMATS!$A$8:$B$43,2,FALSE))</f>
        <v/>
      </c>
      <c r="F3185" s="176"/>
      <c r="G3185" s="176"/>
      <c r="H3185" s="325"/>
      <c r="I3185" s="384"/>
      <c r="J3185" s="392"/>
      <c r="K3185" s="394"/>
      <c r="L3185" s="394"/>
      <c r="M3185" s="374">
        <f t="shared" si="46"/>
        <v>0</v>
      </c>
    </row>
    <row r="3186" spans="1:13" ht="20.149999999999999" customHeight="1">
      <c r="A3186" s="174"/>
      <c r="B3186" s="165"/>
      <c r="C3186" s="175"/>
      <c r="D3186" s="170"/>
      <c r="E3186" s="389" t="str">
        <f>IF(_xlfn.IFNA(VLOOKUP(D3186,FORMATS!$A$8:$B$43,2,FALSE),0)=0,"",VLOOKUP(D3186,FORMATS!$A$8:$B$43,2,FALSE))</f>
        <v/>
      </c>
      <c r="F3186" s="176"/>
      <c r="G3186" s="176"/>
      <c r="H3186" s="325"/>
      <c r="I3186" s="384"/>
      <c r="J3186" s="392"/>
      <c r="K3186" s="394"/>
      <c r="L3186" s="394"/>
      <c r="M3186" s="374">
        <f t="shared" si="46"/>
        <v>0</v>
      </c>
    </row>
    <row r="3187" spans="1:13" ht="20.149999999999999" customHeight="1">
      <c r="A3187" s="174"/>
      <c r="B3187" s="165"/>
      <c r="C3187" s="175"/>
      <c r="D3187" s="170"/>
      <c r="E3187" s="389" t="str">
        <f>IF(_xlfn.IFNA(VLOOKUP(D3187,FORMATS!$A$8:$B$43,2,FALSE),0)=0,"",VLOOKUP(D3187,FORMATS!$A$8:$B$43,2,FALSE))</f>
        <v/>
      </c>
      <c r="F3187" s="176"/>
      <c r="G3187" s="176"/>
      <c r="H3187" s="325"/>
      <c r="I3187" s="384"/>
      <c r="J3187" s="392"/>
      <c r="K3187" s="394"/>
      <c r="L3187" s="394"/>
      <c r="M3187" s="374">
        <f t="shared" si="46"/>
        <v>0</v>
      </c>
    </row>
    <row r="3188" spans="1:13" ht="20.149999999999999" customHeight="1">
      <c r="A3188" s="174"/>
      <c r="B3188" s="165"/>
      <c r="C3188" s="175"/>
      <c r="D3188" s="170"/>
      <c r="E3188" s="389" t="str">
        <f>IF(_xlfn.IFNA(VLOOKUP(D3188,FORMATS!$A$8:$B$43,2,FALSE),0)=0,"",VLOOKUP(D3188,FORMATS!$A$8:$B$43,2,FALSE))</f>
        <v/>
      </c>
      <c r="F3188" s="176"/>
      <c r="G3188" s="176"/>
      <c r="H3188" s="325"/>
      <c r="I3188" s="384"/>
      <c r="J3188" s="392"/>
      <c r="K3188" s="394"/>
      <c r="L3188" s="394"/>
      <c r="M3188" s="374">
        <f t="shared" si="46"/>
        <v>0</v>
      </c>
    </row>
    <row r="3189" spans="1:13" ht="20.149999999999999" customHeight="1">
      <c r="A3189" s="174"/>
      <c r="B3189" s="165"/>
      <c r="C3189" s="175"/>
      <c r="D3189" s="170"/>
      <c r="E3189" s="389" t="str">
        <f>IF(_xlfn.IFNA(VLOOKUP(D3189,FORMATS!$A$8:$B$43,2,FALSE),0)=0,"",VLOOKUP(D3189,FORMATS!$A$8:$B$43,2,FALSE))</f>
        <v/>
      </c>
      <c r="F3189" s="176"/>
      <c r="G3189" s="176"/>
      <c r="H3189" s="325"/>
      <c r="I3189" s="384"/>
      <c r="J3189" s="392"/>
      <c r="K3189" s="394"/>
      <c r="L3189" s="394"/>
      <c r="M3189" s="374">
        <f t="shared" si="46"/>
        <v>0</v>
      </c>
    </row>
    <row r="3190" spans="1:13" ht="20.149999999999999" customHeight="1">
      <c r="A3190" s="174"/>
      <c r="B3190" s="165"/>
      <c r="C3190" s="175"/>
      <c r="D3190" s="170"/>
      <c r="E3190" s="389" t="str">
        <f>IF(_xlfn.IFNA(VLOOKUP(D3190,FORMATS!$A$8:$B$43,2,FALSE),0)=0,"",VLOOKUP(D3190,FORMATS!$A$8:$B$43,2,FALSE))</f>
        <v/>
      </c>
      <c r="F3190" s="176"/>
      <c r="G3190" s="176"/>
      <c r="H3190" s="325"/>
      <c r="I3190" s="384"/>
      <c r="J3190" s="392"/>
      <c r="K3190" s="394"/>
      <c r="L3190" s="394"/>
      <c r="M3190" s="374">
        <f t="shared" si="46"/>
        <v>0</v>
      </c>
    </row>
    <row r="3191" spans="1:13" ht="20.149999999999999" customHeight="1">
      <c r="A3191" s="174"/>
      <c r="B3191" s="165"/>
      <c r="C3191" s="175"/>
      <c r="D3191" s="170"/>
      <c r="E3191" s="389" t="str">
        <f>IF(_xlfn.IFNA(VLOOKUP(D3191,FORMATS!$A$8:$B$43,2,FALSE),0)=0,"",VLOOKUP(D3191,FORMATS!$A$8:$B$43,2,FALSE))</f>
        <v/>
      </c>
      <c r="F3191" s="176"/>
      <c r="G3191" s="176"/>
      <c r="H3191" s="325"/>
      <c r="I3191" s="384"/>
      <c r="J3191" s="392"/>
      <c r="K3191" s="394"/>
      <c r="L3191" s="394"/>
      <c r="M3191" s="374">
        <f t="shared" si="46"/>
        <v>0</v>
      </c>
    </row>
    <row r="3192" spans="1:13" ht="20.149999999999999" customHeight="1">
      <c r="A3192" s="174"/>
      <c r="B3192" s="165"/>
      <c r="C3192" s="175"/>
      <c r="D3192" s="170"/>
      <c r="E3192" s="389" t="str">
        <f>IF(_xlfn.IFNA(VLOOKUP(D3192,FORMATS!$A$8:$B$43,2,FALSE),0)=0,"",VLOOKUP(D3192,FORMATS!$A$8:$B$43,2,FALSE))</f>
        <v/>
      </c>
      <c r="F3192" s="176"/>
      <c r="G3192" s="176"/>
      <c r="H3192" s="325"/>
      <c r="I3192" s="384"/>
      <c r="J3192" s="392"/>
      <c r="K3192" s="394"/>
      <c r="L3192" s="394"/>
      <c r="M3192" s="374">
        <f t="shared" si="46"/>
        <v>0</v>
      </c>
    </row>
    <row r="3193" spans="1:13" ht="20.149999999999999" customHeight="1">
      <c r="A3193" s="174"/>
      <c r="B3193" s="165"/>
      <c r="C3193" s="175"/>
      <c r="D3193" s="170"/>
      <c r="E3193" s="389" t="str">
        <f>IF(_xlfn.IFNA(VLOOKUP(D3193,FORMATS!$A$8:$B$43,2,FALSE),0)=0,"",VLOOKUP(D3193,FORMATS!$A$8:$B$43,2,FALSE))</f>
        <v/>
      </c>
      <c r="F3193" s="176"/>
      <c r="G3193" s="176"/>
      <c r="H3193" s="325"/>
      <c r="I3193" s="384"/>
      <c r="J3193" s="392"/>
      <c r="K3193" s="394"/>
      <c r="L3193" s="394"/>
      <c r="M3193" s="374">
        <f t="shared" si="46"/>
        <v>0</v>
      </c>
    </row>
    <row r="3194" spans="1:13" ht="20.149999999999999" customHeight="1">
      <c r="A3194" s="174"/>
      <c r="B3194" s="165"/>
      <c r="C3194" s="175"/>
      <c r="D3194" s="170"/>
      <c r="E3194" s="389" t="str">
        <f>IF(_xlfn.IFNA(VLOOKUP(D3194,FORMATS!$A$8:$B$43,2,FALSE),0)=0,"",VLOOKUP(D3194,FORMATS!$A$8:$B$43,2,FALSE))</f>
        <v/>
      </c>
      <c r="F3194" s="176"/>
      <c r="G3194" s="176"/>
      <c r="H3194" s="325"/>
      <c r="I3194" s="384"/>
      <c r="J3194" s="392"/>
      <c r="K3194" s="394"/>
      <c r="L3194" s="394"/>
      <c r="M3194" s="374">
        <f t="shared" si="46"/>
        <v>0</v>
      </c>
    </row>
    <row r="3195" spans="1:13" ht="20.149999999999999" customHeight="1">
      <c r="A3195" s="174"/>
      <c r="B3195" s="165"/>
      <c r="C3195" s="175"/>
      <c r="D3195" s="170"/>
      <c r="E3195" s="389" t="str">
        <f>IF(_xlfn.IFNA(VLOOKUP(D3195,FORMATS!$A$8:$B$43,2,FALSE),0)=0,"",VLOOKUP(D3195,FORMATS!$A$8:$B$43,2,FALSE))</f>
        <v/>
      </c>
      <c r="F3195" s="176"/>
      <c r="G3195" s="176"/>
      <c r="H3195" s="325"/>
      <c r="I3195" s="384"/>
      <c r="J3195" s="392"/>
      <c r="K3195" s="394"/>
      <c r="L3195" s="394"/>
      <c r="M3195" s="374">
        <f t="shared" si="46"/>
        <v>0</v>
      </c>
    </row>
    <row r="3196" spans="1:13" ht="20.149999999999999" customHeight="1">
      <c r="A3196" s="174"/>
      <c r="B3196" s="165"/>
      <c r="C3196" s="175"/>
      <c r="D3196" s="170"/>
      <c r="E3196" s="389" t="str">
        <f>IF(_xlfn.IFNA(VLOOKUP(D3196,FORMATS!$A$8:$B$43,2,FALSE),0)=0,"",VLOOKUP(D3196,FORMATS!$A$8:$B$43,2,FALSE))</f>
        <v/>
      </c>
      <c r="F3196" s="176"/>
      <c r="G3196" s="176"/>
      <c r="H3196" s="325"/>
      <c r="I3196" s="384"/>
      <c r="J3196" s="392"/>
      <c r="K3196" s="394"/>
      <c r="L3196" s="394"/>
      <c r="M3196" s="374">
        <f t="shared" si="46"/>
        <v>0</v>
      </c>
    </row>
    <row r="3197" spans="1:13" ht="20.149999999999999" customHeight="1">
      <c r="A3197" s="174"/>
      <c r="B3197" s="165"/>
      <c r="C3197" s="175"/>
      <c r="D3197" s="170"/>
      <c r="E3197" s="389" t="str">
        <f>IF(_xlfn.IFNA(VLOOKUP(D3197,FORMATS!$A$8:$B$43,2,FALSE),0)=0,"",VLOOKUP(D3197,FORMATS!$A$8:$B$43,2,FALSE))</f>
        <v/>
      </c>
      <c r="F3197" s="176"/>
      <c r="G3197" s="176"/>
      <c r="H3197" s="325"/>
      <c r="I3197" s="384"/>
      <c r="J3197" s="392"/>
      <c r="K3197" s="394"/>
      <c r="L3197" s="394"/>
      <c r="M3197" s="374">
        <f t="shared" si="46"/>
        <v>0</v>
      </c>
    </row>
    <row r="3198" spans="1:13" ht="20.149999999999999" customHeight="1">
      <c r="A3198" s="174"/>
      <c r="B3198" s="165"/>
      <c r="C3198" s="175"/>
      <c r="D3198" s="170"/>
      <c r="E3198" s="389" t="str">
        <f>IF(_xlfn.IFNA(VLOOKUP(D3198,FORMATS!$A$8:$B$43,2,FALSE),0)=0,"",VLOOKUP(D3198,FORMATS!$A$8:$B$43,2,FALSE))</f>
        <v/>
      </c>
      <c r="F3198" s="176"/>
      <c r="G3198" s="176"/>
      <c r="H3198" s="325"/>
      <c r="I3198" s="384"/>
      <c r="J3198" s="392"/>
      <c r="K3198" s="394"/>
      <c r="L3198" s="394"/>
      <c r="M3198" s="374">
        <f t="shared" si="46"/>
        <v>0</v>
      </c>
    </row>
    <row r="3199" spans="1:13" ht="20.149999999999999" customHeight="1">
      <c r="A3199" s="174"/>
      <c r="B3199" s="165"/>
      <c r="C3199" s="175"/>
      <c r="D3199" s="170"/>
      <c r="E3199" s="389" t="str">
        <f>IF(_xlfn.IFNA(VLOOKUP(D3199,FORMATS!$A$8:$B$43,2,FALSE),0)=0,"",VLOOKUP(D3199,FORMATS!$A$8:$B$43,2,FALSE))</f>
        <v/>
      </c>
      <c r="F3199" s="176"/>
      <c r="G3199" s="176"/>
      <c r="H3199" s="325"/>
      <c r="I3199" s="384"/>
      <c r="J3199" s="392"/>
      <c r="K3199" s="394"/>
      <c r="L3199" s="394"/>
      <c r="M3199" s="374">
        <f t="shared" si="46"/>
        <v>0</v>
      </c>
    </row>
    <row r="3200" spans="1:13" ht="20.149999999999999" customHeight="1">
      <c r="A3200" s="174"/>
      <c r="B3200" s="165"/>
      <c r="C3200" s="175"/>
      <c r="D3200" s="170"/>
      <c r="E3200" s="389" t="str">
        <f>IF(_xlfn.IFNA(VLOOKUP(D3200,FORMATS!$A$8:$B$43,2,FALSE),0)=0,"",VLOOKUP(D3200,FORMATS!$A$8:$B$43,2,FALSE))</f>
        <v/>
      </c>
      <c r="F3200" s="176"/>
      <c r="G3200" s="176"/>
      <c r="H3200" s="325"/>
      <c r="I3200" s="384"/>
      <c r="J3200" s="392"/>
      <c r="K3200" s="394"/>
      <c r="L3200" s="394"/>
      <c r="M3200" s="374">
        <f t="shared" si="46"/>
        <v>0</v>
      </c>
    </row>
    <row r="3201" spans="1:13" ht="20.149999999999999" customHeight="1">
      <c r="A3201" s="174"/>
      <c r="B3201" s="165"/>
      <c r="C3201" s="175"/>
      <c r="D3201" s="170"/>
      <c r="E3201" s="389" t="str">
        <f>IF(_xlfn.IFNA(VLOOKUP(D3201,FORMATS!$A$8:$B$43,2,FALSE),0)=0,"",VLOOKUP(D3201,FORMATS!$A$8:$B$43,2,FALSE))</f>
        <v/>
      </c>
      <c r="F3201" s="176"/>
      <c r="G3201" s="176"/>
      <c r="H3201" s="325"/>
      <c r="I3201" s="384"/>
      <c r="J3201" s="392"/>
      <c r="K3201" s="394"/>
      <c r="L3201" s="394"/>
      <c r="M3201" s="374">
        <f t="shared" si="46"/>
        <v>0</v>
      </c>
    </row>
    <row r="3202" spans="1:13" ht="20.149999999999999" customHeight="1">
      <c r="A3202" s="174"/>
      <c r="B3202" s="165"/>
      <c r="C3202" s="175"/>
      <c r="D3202" s="170"/>
      <c r="E3202" s="389" t="str">
        <f>IF(_xlfn.IFNA(VLOOKUP(D3202,FORMATS!$A$8:$B$43,2,FALSE),0)=0,"",VLOOKUP(D3202,FORMATS!$A$8:$B$43,2,FALSE))</f>
        <v/>
      </c>
      <c r="F3202" s="176"/>
      <c r="G3202" s="176"/>
      <c r="H3202" s="325"/>
      <c r="I3202" s="384"/>
      <c r="J3202" s="392"/>
      <c r="K3202" s="394"/>
      <c r="L3202" s="394"/>
      <c r="M3202" s="374">
        <f t="shared" si="46"/>
        <v>0</v>
      </c>
    </row>
    <row r="3203" spans="1:13" ht="20.149999999999999" customHeight="1">
      <c r="A3203" s="174"/>
      <c r="B3203" s="165"/>
      <c r="C3203" s="175"/>
      <c r="D3203" s="170"/>
      <c r="E3203" s="389" t="str">
        <f>IF(_xlfn.IFNA(VLOOKUP(D3203,FORMATS!$A$8:$B$43,2,FALSE),0)=0,"",VLOOKUP(D3203,FORMATS!$A$8:$B$43,2,FALSE))</f>
        <v/>
      </c>
      <c r="F3203" s="176"/>
      <c r="G3203" s="176"/>
      <c r="H3203" s="325"/>
      <c r="I3203" s="384"/>
      <c r="J3203" s="392"/>
      <c r="K3203" s="394"/>
      <c r="L3203" s="394"/>
      <c r="M3203" s="374">
        <f t="shared" si="46"/>
        <v>0</v>
      </c>
    </row>
    <row r="3204" spans="1:13" ht="20.149999999999999" customHeight="1">
      <c r="A3204" s="174"/>
      <c r="B3204" s="165"/>
      <c r="C3204" s="175"/>
      <c r="D3204" s="170"/>
      <c r="E3204" s="389" t="str">
        <f>IF(_xlfn.IFNA(VLOOKUP(D3204,FORMATS!$A$8:$B$43,2,FALSE),0)=0,"",VLOOKUP(D3204,FORMATS!$A$8:$B$43,2,FALSE))</f>
        <v/>
      </c>
      <c r="F3204" s="176"/>
      <c r="G3204" s="176"/>
      <c r="H3204" s="325"/>
      <c r="I3204" s="384"/>
      <c r="J3204" s="392"/>
      <c r="K3204" s="394"/>
      <c r="L3204" s="394"/>
      <c r="M3204" s="374">
        <f t="shared" si="46"/>
        <v>0</v>
      </c>
    </row>
    <row r="3205" spans="1:13" ht="20.149999999999999" customHeight="1">
      <c r="A3205" s="174"/>
      <c r="B3205" s="165"/>
      <c r="C3205" s="175"/>
      <c r="D3205" s="170"/>
      <c r="E3205" s="389" t="str">
        <f>IF(_xlfn.IFNA(VLOOKUP(D3205,FORMATS!$A$8:$B$43,2,FALSE),0)=0,"",VLOOKUP(D3205,FORMATS!$A$8:$B$43,2,FALSE))</f>
        <v/>
      </c>
      <c r="F3205" s="176"/>
      <c r="G3205" s="176"/>
      <c r="H3205" s="325"/>
      <c r="I3205" s="384"/>
      <c r="J3205" s="392"/>
      <c r="K3205" s="394"/>
      <c r="L3205" s="394"/>
      <c r="M3205" s="374">
        <f t="shared" si="46"/>
        <v>0</v>
      </c>
    </row>
    <row r="3206" spans="1:13" ht="20.149999999999999" customHeight="1">
      <c r="A3206" s="174"/>
      <c r="B3206" s="165"/>
      <c r="C3206" s="175"/>
      <c r="D3206" s="170"/>
      <c r="E3206" s="389" t="str">
        <f>IF(_xlfn.IFNA(VLOOKUP(D3206,FORMATS!$A$8:$B$43,2,FALSE),0)=0,"",VLOOKUP(D3206,FORMATS!$A$8:$B$43,2,FALSE))</f>
        <v/>
      </c>
      <c r="F3206" s="176"/>
      <c r="G3206" s="176"/>
      <c r="H3206" s="325"/>
      <c r="I3206" s="384"/>
      <c r="J3206" s="392"/>
      <c r="K3206" s="394"/>
      <c r="L3206" s="394"/>
      <c r="M3206" s="374">
        <f t="shared" si="46"/>
        <v>0</v>
      </c>
    </row>
    <row r="3207" spans="1:13" ht="20.149999999999999" customHeight="1">
      <c r="A3207" s="174"/>
      <c r="B3207" s="165"/>
      <c r="C3207" s="175"/>
      <c r="D3207" s="170"/>
      <c r="E3207" s="389" t="str">
        <f>IF(_xlfn.IFNA(VLOOKUP(D3207,FORMATS!$A$8:$B$43,2,FALSE),0)=0,"",VLOOKUP(D3207,FORMATS!$A$8:$B$43,2,FALSE))</f>
        <v/>
      </c>
      <c r="F3207" s="176"/>
      <c r="G3207" s="176"/>
      <c r="H3207" s="325"/>
      <c r="I3207" s="384"/>
      <c r="J3207" s="392"/>
      <c r="K3207" s="394"/>
      <c r="L3207" s="394"/>
      <c r="M3207" s="374">
        <f t="shared" si="46"/>
        <v>0</v>
      </c>
    </row>
    <row r="3208" spans="1:13" ht="20.149999999999999" customHeight="1">
      <c r="A3208" s="174"/>
      <c r="B3208" s="165"/>
      <c r="C3208" s="175"/>
      <c r="D3208" s="170"/>
      <c r="E3208" s="389" t="str">
        <f>IF(_xlfn.IFNA(VLOOKUP(D3208,FORMATS!$A$8:$B$43,2,FALSE),0)=0,"",VLOOKUP(D3208,FORMATS!$A$8:$B$43,2,FALSE))</f>
        <v/>
      </c>
      <c r="F3208" s="176"/>
      <c r="G3208" s="176"/>
      <c r="H3208" s="325"/>
      <c r="I3208" s="384"/>
      <c r="J3208" s="392"/>
      <c r="K3208" s="394"/>
      <c r="L3208" s="394"/>
      <c r="M3208" s="374">
        <f t="shared" si="46"/>
        <v>0</v>
      </c>
    </row>
    <row r="3209" spans="1:13" ht="20.149999999999999" customHeight="1">
      <c r="A3209" s="174"/>
      <c r="B3209" s="165"/>
      <c r="C3209" s="175"/>
      <c r="D3209" s="170"/>
      <c r="E3209" s="389" t="str">
        <f>IF(_xlfn.IFNA(VLOOKUP(D3209,FORMATS!$A$8:$B$43,2,FALSE),0)=0,"",VLOOKUP(D3209,FORMATS!$A$8:$B$43,2,FALSE))</f>
        <v/>
      </c>
      <c r="F3209" s="176"/>
      <c r="G3209" s="176"/>
      <c r="H3209" s="325"/>
      <c r="I3209" s="384"/>
      <c r="J3209" s="392"/>
      <c r="K3209" s="394"/>
      <c r="L3209" s="394"/>
      <c r="M3209" s="374">
        <f t="shared" si="46"/>
        <v>0</v>
      </c>
    </row>
    <row r="3210" spans="1:13" ht="20.149999999999999" customHeight="1">
      <c r="A3210" s="174"/>
      <c r="B3210" s="165"/>
      <c r="C3210" s="175"/>
      <c r="D3210" s="170"/>
      <c r="E3210" s="389" t="str">
        <f>IF(_xlfn.IFNA(VLOOKUP(D3210,FORMATS!$A$8:$B$43,2,FALSE),0)=0,"",VLOOKUP(D3210,FORMATS!$A$8:$B$43,2,FALSE))</f>
        <v/>
      </c>
      <c r="F3210" s="176"/>
      <c r="G3210" s="176"/>
      <c r="H3210" s="325"/>
      <c r="I3210" s="384"/>
      <c r="J3210" s="392"/>
      <c r="K3210" s="394"/>
      <c r="L3210" s="394"/>
      <c r="M3210" s="374">
        <f t="shared" si="46"/>
        <v>0</v>
      </c>
    </row>
    <row r="3211" spans="1:13" ht="20.149999999999999" customHeight="1">
      <c r="A3211" s="174"/>
      <c r="B3211" s="165"/>
      <c r="C3211" s="175"/>
      <c r="D3211" s="170"/>
      <c r="E3211" s="389" t="str">
        <f>IF(_xlfn.IFNA(VLOOKUP(D3211,FORMATS!$A$8:$B$43,2,FALSE),0)=0,"",VLOOKUP(D3211,FORMATS!$A$8:$B$43,2,FALSE))</f>
        <v/>
      </c>
      <c r="F3211" s="176"/>
      <c r="G3211" s="176"/>
      <c r="H3211" s="325"/>
      <c r="I3211" s="384"/>
      <c r="J3211" s="392"/>
      <c r="K3211" s="394"/>
      <c r="L3211" s="394"/>
      <c r="M3211" s="374">
        <f t="shared" si="46"/>
        <v>0</v>
      </c>
    </row>
    <row r="3212" spans="1:13" ht="20.149999999999999" customHeight="1">
      <c r="A3212" s="174"/>
      <c r="B3212" s="165"/>
      <c r="C3212" s="175"/>
      <c r="D3212" s="170"/>
      <c r="E3212" s="389" t="str">
        <f>IF(_xlfn.IFNA(VLOOKUP(D3212,FORMATS!$A$8:$B$43,2,FALSE),0)=0,"",VLOOKUP(D3212,FORMATS!$A$8:$B$43,2,FALSE))</f>
        <v/>
      </c>
      <c r="F3212" s="176"/>
      <c r="G3212" s="176"/>
      <c r="H3212" s="325"/>
      <c r="I3212" s="384"/>
      <c r="J3212" s="392"/>
      <c r="K3212" s="394"/>
      <c r="L3212" s="394"/>
      <c r="M3212" s="374">
        <f t="shared" si="46"/>
        <v>0</v>
      </c>
    </row>
    <row r="3213" spans="1:13" ht="20.149999999999999" customHeight="1">
      <c r="A3213" s="174"/>
      <c r="B3213" s="165"/>
      <c r="C3213" s="175"/>
      <c r="D3213" s="170"/>
      <c r="E3213" s="389" t="str">
        <f>IF(_xlfn.IFNA(VLOOKUP(D3213,FORMATS!$A$8:$B$43,2,FALSE),0)=0,"",VLOOKUP(D3213,FORMATS!$A$8:$B$43,2,FALSE))</f>
        <v/>
      </c>
      <c r="F3213" s="176"/>
      <c r="G3213" s="176"/>
      <c r="H3213" s="325"/>
      <c r="I3213" s="384"/>
      <c r="J3213" s="392"/>
      <c r="K3213" s="394"/>
      <c r="L3213" s="394"/>
      <c r="M3213" s="374">
        <f t="shared" si="46"/>
        <v>0</v>
      </c>
    </row>
    <row r="3214" spans="1:13" ht="20.149999999999999" customHeight="1">
      <c r="A3214" s="174"/>
      <c r="B3214" s="165"/>
      <c r="C3214" s="175"/>
      <c r="D3214" s="170"/>
      <c r="E3214" s="389" t="str">
        <f>IF(_xlfn.IFNA(VLOOKUP(D3214,FORMATS!$A$8:$B$43,2,FALSE),0)=0,"",VLOOKUP(D3214,FORMATS!$A$8:$B$43,2,FALSE))</f>
        <v/>
      </c>
      <c r="F3214" s="176"/>
      <c r="G3214" s="176"/>
      <c r="H3214" s="325"/>
      <c r="I3214" s="384"/>
      <c r="J3214" s="392"/>
      <c r="K3214" s="394"/>
      <c r="L3214" s="394"/>
      <c r="M3214" s="374">
        <f t="shared" si="46"/>
        <v>0</v>
      </c>
    </row>
    <row r="3215" spans="1:13" ht="20.149999999999999" customHeight="1">
      <c r="A3215" s="174"/>
      <c r="B3215" s="165"/>
      <c r="C3215" s="175"/>
      <c r="D3215" s="170"/>
      <c r="E3215" s="389" t="str">
        <f>IF(_xlfn.IFNA(VLOOKUP(D3215,FORMATS!$A$8:$B$43,2,FALSE),0)=0,"",VLOOKUP(D3215,FORMATS!$A$8:$B$43,2,FALSE))</f>
        <v/>
      </c>
      <c r="F3215" s="176"/>
      <c r="G3215" s="176"/>
      <c r="H3215" s="325"/>
      <c r="I3215" s="384"/>
      <c r="J3215" s="392"/>
      <c r="K3215" s="394"/>
      <c r="L3215" s="394"/>
      <c r="M3215" s="374">
        <f t="shared" si="46"/>
        <v>0</v>
      </c>
    </row>
    <row r="3216" spans="1:13" ht="20.149999999999999" customHeight="1">
      <c r="A3216" s="174"/>
      <c r="B3216" s="165"/>
      <c r="C3216" s="175"/>
      <c r="D3216" s="170"/>
      <c r="E3216" s="389" t="str">
        <f>IF(_xlfn.IFNA(VLOOKUP(D3216,FORMATS!$A$8:$B$43,2,FALSE),0)=0,"",VLOOKUP(D3216,FORMATS!$A$8:$B$43,2,FALSE))</f>
        <v/>
      </c>
      <c r="F3216" s="176"/>
      <c r="G3216" s="176"/>
      <c r="H3216" s="325"/>
      <c r="I3216" s="384"/>
      <c r="J3216" s="392"/>
      <c r="K3216" s="394"/>
      <c r="L3216" s="394"/>
      <c r="M3216" s="374">
        <f t="shared" si="46"/>
        <v>0</v>
      </c>
    </row>
    <row r="3217" spans="1:13" ht="20.149999999999999" customHeight="1">
      <c r="A3217" s="174"/>
      <c r="B3217" s="165"/>
      <c r="C3217" s="175"/>
      <c r="D3217" s="170"/>
      <c r="E3217" s="389" t="str">
        <f>IF(_xlfn.IFNA(VLOOKUP(D3217,FORMATS!$A$8:$B$43,2,FALSE),0)=0,"",VLOOKUP(D3217,FORMATS!$A$8:$B$43,2,FALSE))</f>
        <v/>
      </c>
      <c r="F3217" s="176"/>
      <c r="G3217" s="176"/>
      <c r="H3217" s="325"/>
      <c r="I3217" s="384"/>
      <c r="J3217" s="392"/>
      <c r="K3217" s="394"/>
      <c r="L3217" s="394"/>
      <c r="M3217" s="374">
        <f t="shared" si="46"/>
        <v>0</v>
      </c>
    </row>
    <row r="3218" spans="1:13" ht="20.149999999999999" customHeight="1">
      <c r="A3218" s="174"/>
      <c r="B3218" s="165"/>
      <c r="C3218" s="175"/>
      <c r="D3218" s="170"/>
      <c r="E3218" s="389" t="str">
        <f>IF(_xlfn.IFNA(VLOOKUP(D3218,FORMATS!$A$8:$B$43,2,FALSE),0)=0,"",VLOOKUP(D3218,FORMATS!$A$8:$B$43,2,FALSE))</f>
        <v/>
      </c>
      <c r="F3218" s="176"/>
      <c r="G3218" s="176"/>
      <c r="H3218" s="325"/>
      <c r="I3218" s="384"/>
      <c r="J3218" s="392"/>
      <c r="K3218" s="394"/>
      <c r="L3218" s="394"/>
      <c r="M3218" s="374">
        <f t="shared" si="46"/>
        <v>0</v>
      </c>
    </row>
    <row r="3219" spans="1:13" ht="20.149999999999999" customHeight="1">
      <c r="A3219" s="174"/>
      <c r="B3219" s="165"/>
      <c r="C3219" s="175"/>
      <c r="D3219" s="170"/>
      <c r="E3219" s="389" t="str">
        <f>IF(_xlfn.IFNA(VLOOKUP(D3219,FORMATS!$A$8:$B$43,2,FALSE),0)=0,"",VLOOKUP(D3219,FORMATS!$A$8:$B$43,2,FALSE))</f>
        <v/>
      </c>
      <c r="F3219" s="176"/>
      <c r="G3219" s="176"/>
      <c r="H3219" s="325"/>
      <c r="I3219" s="384"/>
      <c r="J3219" s="392"/>
      <c r="K3219" s="394"/>
      <c r="L3219" s="394"/>
      <c r="M3219" s="374">
        <f t="shared" si="46"/>
        <v>0</v>
      </c>
    </row>
    <row r="3220" spans="1:13" ht="20.149999999999999" customHeight="1">
      <c r="A3220" s="174"/>
      <c r="B3220" s="165"/>
      <c r="C3220" s="175"/>
      <c r="D3220" s="170"/>
      <c r="E3220" s="389" t="str">
        <f>IF(_xlfn.IFNA(VLOOKUP(D3220,FORMATS!$A$8:$B$43,2,FALSE),0)=0,"",VLOOKUP(D3220,FORMATS!$A$8:$B$43,2,FALSE))</f>
        <v/>
      </c>
      <c r="F3220" s="176"/>
      <c r="G3220" s="176"/>
      <c r="H3220" s="325"/>
      <c r="I3220" s="384"/>
      <c r="J3220" s="392"/>
      <c r="K3220" s="394"/>
      <c r="L3220" s="394"/>
      <c r="M3220" s="374">
        <f t="shared" ref="M3220:M3283" si="47">K3220-L3220</f>
        <v>0</v>
      </c>
    </row>
    <row r="3221" spans="1:13" ht="20.149999999999999" customHeight="1">
      <c r="A3221" s="174"/>
      <c r="B3221" s="165"/>
      <c r="C3221" s="175"/>
      <c r="D3221" s="170"/>
      <c r="E3221" s="389" t="str">
        <f>IF(_xlfn.IFNA(VLOOKUP(D3221,FORMATS!$A$8:$B$43,2,FALSE),0)=0,"",VLOOKUP(D3221,FORMATS!$A$8:$B$43,2,FALSE))</f>
        <v/>
      </c>
      <c r="F3221" s="176"/>
      <c r="G3221" s="176"/>
      <c r="H3221" s="325"/>
      <c r="I3221" s="384"/>
      <c r="J3221" s="392"/>
      <c r="K3221" s="394"/>
      <c r="L3221" s="394"/>
      <c r="M3221" s="374">
        <f t="shared" si="47"/>
        <v>0</v>
      </c>
    </row>
    <row r="3222" spans="1:13" ht="20.149999999999999" customHeight="1">
      <c r="A3222" s="174"/>
      <c r="B3222" s="165"/>
      <c r="C3222" s="175"/>
      <c r="D3222" s="170"/>
      <c r="E3222" s="389" t="str">
        <f>IF(_xlfn.IFNA(VLOOKUP(D3222,FORMATS!$A$8:$B$43,2,FALSE),0)=0,"",VLOOKUP(D3222,FORMATS!$A$8:$B$43,2,FALSE))</f>
        <v/>
      </c>
      <c r="F3222" s="176"/>
      <c r="G3222" s="176"/>
      <c r="H3222" s="325"/>
      <c r="I3222" s="384"/>
      <c r="J3222" s="392"/>
      <c r="K3222" s="394"/>
      <c r="L3222" s="394"/>
      <c r="M3222" s="374">
        <f t="shared" si="47"/>
        <v>0</v>
      </c>
    </row>
    <row r="3223" spans="1:13" ht="20.149999999999999" customHeight="1">
      <c r="A3223" s="174"/>
      <c r="B3223" s="165"/>
      <c r="C3223" s="175"/>
      <c r="D3223" s="170"/>
      <c r="E3223" s="389" t="str">
        <f>IF(_xlfn.IFNA(VLOOKUP(D3223,FORMATS!$A$8:$B$43,2,FALSE),0)=0,"",VLOOKUP(D3223,FORMATS!$A$8:$B$43,2,FALSE))</f>
        <v/>
      </c>
      <c r="F3223" s="176"/>
      <c r="G3223" s="176"/>
      <c r="H3223" s="325"/>
      <c r="I3223" s="384"/>
      <c r="J3223" s="392"/>
      <c r="K3223" s="394"/>
      <c r="L3223" s="394"/>
      <c r="M3223" s="374">
        <f t="shared" si="47"/>
        <v>0</v>
      </c>
    </row>
    <row r="3224" spans="1:13" ht="20.149999999999999" customHeight="1">
      <c r="A3224" s="174"/>
      <c r="B3224" s="165"/>
      <c r="C3224" s="175"/>
      <c r="D3224" s="170"/>
      <c r="E3224" s="389" t="str">
        <f>IF(_xlfn.IFNA(VLOOKUP(D3224,FORMATS!$A$8:$B$43,2,FALSE),0)=0,"",VLOOKUP(D3224,FORMATS!$A$8:$B$43,2,FALSE))</f>
        <v/>
      </c>
      <c r="F3224" s="176"/>
      <c r="G3224" s="176"/>
      <c r="H3224" s="325"/>
      <c r="I3224" s="384"/>
      <c r="J3224" s="392"/>
      <c r="K3224" s="394"/>
      <c r="L3224" s="394"/>
      <c r="M3224" s="374">
        <f t="shared" si="47"/>
        <v>0</v>
      </c>
    </row>
    <row r="3225" spans="1:13" ht="20.149999999999999" customHeight="1">
      <c r="A3225" s="174"/>
      <c r="B3225" s="165"/>
      <c r="C3225" s="175"/>
      <c r="D3225" s="170"/>
      <c r="E3225" s="389" t="str">
        <f>IF(_xlfn.IFNA(VLOOKUP(D3225,FORMATS!$A$8:$B$43,2,FALSE),0)=0,"",VLOOKUP(D3225,FORMATS!$A$8:$B$43,2,FALSE))</f>
        <v/>
      </c>
      <c r="F3225" s="176"/>
      <c r="G3225" s="176"/>
      <c r="H3225" s="325"/>
      <c r="I3225" s="384"/>
      <c r="J3225" s="392"/>
      <c r="K3225" s="394"/>
      <c r="L3225" s="394"/>
      <c r="M3225" s="374">
        <f t="shared" si="47"/>
        <v>0</v>
      </c>
    </row>
    <row r="3226" spans="1:13" ht="20.149999999999999" customHeight="1">
      <c r="A3226" s="174"/>
      <c r="B3226" s="165"/>
      <c r="C3226" s="175"/>
      <c r="D3226" s="170"/>
      <c r="E3226" s="389" t="str">
        <f>IF(_xlfn.IFNA(VLOOKUP(D3226,FORMATS!$A$8:$B$43,2,FALSE),0)=0,"",VLOOKUP(D3226,FORMATS!$A$8:$B$43,2,FALSE))</f>
        <v/>
      </c>
      <c r="F3226" s="176"/>
      <c r="G3226" s="176"/>
      <c r="H3226" s="325"/>
      <c r="I3226" s="384"/>
      <c r="J3226" s="392"/>
      <c r="K3226" s="394"/>
      <c r="L3226" s="394"/>
      <c r="M3226" s="374">
        <f t="shared" si="47"/>
        <v>0</v>
      </c>
    </row>
    <row r="3227" spans="1:13" ht="20.149999999999999" customHeight="1">
      <c r="A3227" s="174"/>
      <c r="B3227" s="165"/>
      <c r="C3227" s="175"/>
      <c r="D3227" s="170"/>
      <c r="E3227" s="389" t="str">
        <f>IF(_xlfn.IFNA(VLOOKUP(D3227,FORMATS!$A$8:$B$43,2,FALSE),0)=0,"",VLOOKUP(D3227,FORMATS!$A$8:$B$43,2,FALSE))</f>
        <v/>
      </c>
      <c r="F3227" s="176"/>
      <c r="G3227" s="176"/>
      <c r="H3227" s="325"/>
      <c r="I3227" s="384"/>
      <c r="J3227" s="392"/>
      <c r="K3227" s="394"/>
      <c r="L3227" s="394"/>
      <c r="M3227" s="374">
        <f t="shared" si="47"/>
        <v>0</v>
      </c>
    </row>
    <row r="3228" spans="1:13" ht="20.149999999999999" customHeight="1">
      <c r="A3228" s="174"/>
      <c r="B3228" s="165"/>
      <c r="C3228" s="175"/>
      <c r="D3228" s="170"/>
      <c r="E3228" s="389" t="str">
        <f>IF(_xlfn.IFNA(VLOOKUP(D3228,FORMATS!$A$8:$B$43,2,FALSE),0)=0,"",VLOOKUP(D3228,FORMATS!$A$8:$B$43,2,FALSE))</f>
        <v/>
      </c>
      <c r="F3228" s="176"/>
      <c r="G3228" s="176"/>
      <c r="H3228" s="325"/>
      <c r="I3228" s="384"/>
      <c r="J3228" s="392"/>
      <c r="K3228" s="394"/>
      <c r="L3228" s="394"/>
      <c r="M3228" s="374">
        <f t="shared" si="47"/>
        <v>0</v>
      </c>
    </row>
    <row r="3229" spans="1:13" ht="20.149999999999999" customHeight="1">
      <c r="A3229" s="174"/>
      <c r="B3229" s="165"/>
      <c r="C3229" s="175"/>
      <c r="D3229" s="170"/>
      <c r="E3229" s="389" t="str">
        <f>IF(_xlfn.IFNA(VLOOKUP(D3229,FORMATS!$A$8:$B$43,2,FALSE),0)=0,"",VLOOKUP(D3229,FORMATS!$A$8:$B$43,2,FALSE))</f>
        <v/>
      </c>
      <c r="F3229" s="176"/>
      <c r="G3229" s="176"/>
      <c r="H3229" s="325"/>
      <c r="I3229" s="384"/>
      <c r="J3229" s="392"/>
      <c r="K3229" s="394"/>
      <c r="L3229" s="394"/>
      <c r="M3229" s="374">
        <f t="shared" si="47"/>
        <v>0</v>
      </c>
    </row>
    <row r="3230" spans="1:13" ht="20.149999999999999" customHeight="1">
      <c r="A3230" s="174"/>
      <c r="B3230" s="165"/>
      <c r="C3230" s="175"/>
      <c r="D3230" s="170"/>
      <c r="E3230" s="389" t="str">
        <f>IF(_xlfn.IFNA(VLOOKUP(D3230,FORMATS!$A$8:$B$43,2,FALSE),0)=0,"",VLOOKUP(D3230,FORMATS!$A$8:$B$43,2,FALSE))</f>
        <v/>
      </c>
      <c r="F3230" s="176"/>
      <c r="G3230" s="176"/>
      <c r="H3230" s="325"/>
      <c r="I3230" s="384"/>
      <c r="J3230" s="392"/>
      <c r="K3230" s="394"/>
      <c r="L3230" s="394"/>
      <c r="M3230" s="374">
        <f t="shared" si="47"/>
        <v>0</v>
      </c>
    </row>
    <row r="3231" spans="1:13" ht="20.149999999999999" customHeight="1">
      <c r="A3231" s="174"/>
      <c r="B3231" s="165"/>
      <c r="C3231" s="175"/>
      <c r="D3231" s="170"/>
      <c r="E3231" s="389" t="str">
        <f>IF(_xlfn.IFNA(VLOOKUP(D3231,FORMATS!$A$8:$B$43,2,FALSE),0)=0,"",VLOOKUP(D3231,FORMATS!$A$8:$B$43,2,FALSE))</f>
        <v/>
      </c>
      <c r="F3231" s="176"/>
      <c r="G3231" s="176"/>
      <c r="H3231" s="325"/>
      <c r="I3231" s="384"/>
      <c r="J3231" s="392"/>
      <c r="K3231" s="394"/>
      <c r="L3231" s="394"/>
      <c r="M3231" s="374">
        <f t="shared" si="47"/>
        <v>0</v>
      </c>
    </row>
    <row r="3232" spans="1:13" ht="20.149999999999999" customHeight="1">
      <c r="A3232" s="174"/>
      <c r="B3232" s="165"/>
      <c r="C3232" s="175"/>
      <c r="D3232" s="170"/>
      <c r="E3232" s="389" t="str">
        <f>IF(_xlfn.IFNA(VLOOKUP(D3232,FORMATS!$A$8:$B$43,2,FALSE),0)=0,"",VLOOKUP(D3232,FORMATS!$A$8:$B$43,2,FALSE))</f>
        <v/>
      </c>
      <c r="F3232" s="176"/>
      <c r="G3232" s="176"/>
      <c r="H3232" s="325"/>
      <c r="I3232" s="384"/>
      <c r="J3232" s="392"/>
      <c r="K3232" s="394"/>
      <c r="L3232" s="394"/>
      <c r="M3232" s="374">
        <f t="shared" si="47"/>
        <v>0</v>
      </c>
    </row>
    <row r="3233" spans="1:13" ht="20.149999999999999" customHeight="1">
      <c r="A3233" s="174"/>
      <c r="B3233" s="165"/>
      <c r="C3233" s="175"/>
      <c r="D3233" s="170"/>
      <c r="E3233" s="389" t="str">
        <f>IF(_xlfn.IFNA(VLOOKUP(D3233,FORMATS!$A$8:$B$43,2,FALSE),0)=0,"",VLOOKUP(D3233,FORMATS!$A$8:$B$43,2,FALSE))</f>
        <v/>
      </c>
      <c r="F3233" s="176"/>
      <c r="G3233" s="176"/>
      <c r="H3233" s="325"/>
      <c r="I3233" s="384"/>
      <c r="J3233" s="392"/>
      <c r="K3233" s="394"/>
      <c r="L3233" s="394"/>
      <c r="M3233" s="374">
        <f t="shared" si="47"/>
        <v>0</v>
      </c>
    </row>
    <row r="3234" spans="1:13" ht="20.149999999999999" customHeight="1">
      <c r="A3234" s="174"/>
      <c r="B3234" s="165"/>
      <c r="C3234" s="175"/>
      <c r="D3234" s="170"/>
      <c r="E3234" s="389" t="str">
        <f>IF(_xlfn.IFNA(VLOOKUP(D3234,FORMATS!$A$8:$B$43,2,FALSE),0)=0,"",VLOOKUP(D3234,FORMATS!$A$8:$B$43,2,FALSE))</f>
        <v/>
      </c>
      <c r="F3234" s="176"/>
      <c r="G3234" s="176"/>
      <c r="H3234" s="325"/>
      <c r="I3234" s="384"/>
      <c r="J3234" s="392"/>
      <c r="K3234" s="394"/>
      <c r="L3234" s="394"/>
      <c r="M3234" s="374">
        <f t="shared" si="47"/>
        <v>0</v>
      </c>
    </row>
    <row r="3235" spans="1:13" ht="20.149999999999999" customHeight="1">
      <c r="A3235" s="174"/>
      <c r="B3235" s="165"/>
      <c r="C3235" s="175"/>
      <c r="D3235" s="170"/>
      <c r="E3235" s="389" t="str">
        <f>IF(_xlfn.IFNA(VLOOKUP(D3235,FORMATS!$A$8:$B$43,2,FALSE),0)=0,"",VLOOKUP(D3235,FORMATS!$A$8:$B$43,2,FALSE))</f>
        <v/>
      </c>
      <c r="F3235" s="176"/>
      <c r="G3235" s="176"/>
      <c r="H3235" s="325"/>
      <c r="I3235" s="384"/>
      <c r="J3235" s="392"/>
      <c r="K3235" s="394"/>
      <c r="L3235" s="394"/>
      <c r="M3235" s="374">
        <f t="shared" si="47"/>
        <v>0</v>
      </c>
    </row>
    <row r="3236" spans="1:13" ht="20.149999999999999" customHeight="1">
      <c r="A3236" s="174"/>
      <c r="B3236" s="165"/>
      <c r="C3236" s="175"/>
      <c r="D3236" s="170"/>
      <c r="E3236" s="389" t="str">
        <f>IF(_xlfn.IFNA(VLOOKUP(D3236,FORMATS!$A$8:$B$43,2,FALSE),0)=0,"",VLOOKUP(D3236,FORMATS!$A$8:$B$43,2,FALSE))</f>
        <v/>
      </c>
      <c r="F3236" s="176"/>
      <c r="G3236" s="176"/>
      <c r="H3236" s="325"/>
      <c r="I3236" s="384"/>
      <c r="J3236" s="392"/>
      <c r="K3236" s="394"/>
      <c r="L3236" s="394"/>
      <c r="M3236" s="374">
        <f t="shared" si="47"/>
        <v>0</v>
      </c>
    </row>
    <row r="3237" spans="1:13" ht="20.149999999999999" customHeight="1">
      <c r="A3237" s="174"/>
      <c r="B3237" s="165"/>
      <c r="C3237" s="175"/>
      <c r="D3237" s="170"/>
      <c r="E3237" s="389" t="str">
        <f>IF(_xlfn.IFNA(VLOOKUP(D3237,FORMATS!$A$8:$B$43,2,FALSE),0)=0,"",VLOOKUP(D3237,FORMATS!$A$8:$B$43,2,FALSE))</f>
        <v/>
      </c>
      <c r="F3237" s="176"/>
      <c r="G3237" s="176"/>
      <c r="H3237" s="325"/>
      <c r="I3237" s="384"/>
      <c r="J3237" s="392"/>
      <c r="K3237" s="394"/>
      <c r="L3237" s="394"/>
      <c r="M3237" s="374">
        <f t="shared" si="47"/>
        <v>0</v>
      </c>
    </row>
    <row r="3238" spans="1:13" ht="20.149999999999999" customHeight="1">
      <c r="A3238" s="174"/>
      <c r="B3238" s="165"/>
      <c r="C3238" s="175"/>
      <c r="D3238" s="170"/>
      <c r="E3238" s="389" t="str">
        <f>IF(_xlfn.IFNA(VLOOKUP(D3238,FORMATS!$A$8:$B$43,2,FALSE),0)=0,"",VLOOKUP(D3238,FORMATS!$A$8:$B$43,2,FALSE))</f>
        <v/>
      </c>
      <c r="F3238" s="176"/>
      <c r="G3238" s="176"/>
      <c r="H3238" s="325"/>
      <c r="I3238" s="384"/>
      <c r="J3238" s="392"/>
      <c r="K3238" s="394"/>
      <c r="L3238" s="394"/>
      <c r="M3238" s="374">
        <f t="shared" si="47"/>
        <v>0</v>
      </c>
    </row>
    <row r="3239" spans="1:13" ht="20.149999999999999" customHeight="1">
      <c r="A3239" s="174"/>
      <c r="B3239" s="165"/>
      <c r="C3239" s="175"/>
      <c r="D3239" s="170"/>
      <c r="E3239" s="389" t="str">
        <f>IF(_xlfn.IFNA(VLOOKUP(D3239,FORMATS!$A$8:$B$43,2,FALSE),0)=0,"",VLOOKUP(D3239,FORMATS!$A$8:$B$43,2,FALSE))</f>
        <v/>
      </c>
      <c r="F3239" s="176"/>
      <c r="G3239" s="176"/>
      <c r="H3239" s="325"/>
      <c r="I3239" s="384"/>
      <c r="J3239" s="392"/>
      <c r="K3239" s="394"/>
      <c r="L3239" s="394"/>
      <c r="M3239" s="374">
        <f t="shared" si="47"/>
        <v>0</v>
      </c>
    </row>
    <row r="3240" spans="1:13" ht="20.149999999999999" customHeight="1">
      <c r="A3240" s="174"/>
      <c r="B3240" s="165"/>
      <c r="C3240" s="175"/>
      <c r="D3240" s="170"/>
      <c r="E3240" s="389" t="str">
        <f>IF(_xlfn.IFNA(VLOOKUP(D3240,FORMATS!$A$8:$B$43,2,FALSE),0)=0,"",VLOOKUP(D3240,FORMATS!$A$8:$B$43,2,FALSE))</f>
        <v/>
      </c>
      <c r="F3240" s="176"/>
      <c r="G3240" s="176"/>
      <c r="H3240" s="325"/>
      <c r="I3240" s="384"/>
      <c r="J3240" s="392"/>
      <c r="K3240" s="394"/>
      <c r="L3240" s="394"/>
      <c r="M3240" s="374">
        <f t="shared" si="47"/>
        <v>0</v>
      </c>
    </row>
    <row r="3241" spans="1:13" ht="20.149999999999999" customHeight="1">
      <c r="A3241" s="174"/>
      <c r="B3241" s="165"/>
      <c r="C3241" s="175"/>
      <c r="D3241" s="170"/>
      <c r="E3241" s="389" t="str">
        <f>IF(_xlfn.IFNA(VLOOKUP(D3241,FORMATS!$A$8:$B$43,2,FALSE),0)=0,"",VLOOKUP(D3241,FORMATS!$A$8:$B$43,2,FALSE))</f>
        <v/>
      </c>
      <c r="F3241" s="176"/>
      <c r="G3241" s="176"/>
      <c r="H3241" s="325"/>
      <c r="I3241" s="384"/>
      <c r="J3241" s="392"/>
      <c r="K3241" s="394"/>
      <c r="L3241" s="394"/>
      <c r="M3241" s="374">
        <f t="shared" si="47"/>
        <v>0</v>
      </c>
    </row>
    <row r="3242" spans="1:13" ht="20.149999999999999" customHeight="1">
      <c r="A3242" s="174"/>
      <c r="B3242" s="165"/>
      <c r="C3242" s="175"/>
      <c r="D3242" s="170"/>
      <c r="E3242" s="389" t="str">
        <f>IF(_xlfn.IFNA(VLOOKUP(D3242,FORMATS!$A$8:$B$43,2,FALSE),0)=0,"",VLOOKUP(D3242,FORMATS!$A$8:$B$43,2,FALSE))</f>
        <v/>
      </c>
      <c r="F3242" s="176"/>
      <c r="G3242" s="176"/>
      <c r="H3242" s="325"/>
      <c r="I3242" s="384"/>
      <c r="J3242" s="392"/>
      <c r="K3242" s="394"/>
      <c r="L3242" s="394"/>
      <c r="M3242" s="374">
        <f t="shared" si="47"/>
        <v>0</v>
      </c>
    </row>
    <row r="3243" spans="1:13" ht="20.149999999999999" customHeight="1">
      <c r="A3243" s="174"/>
      <c r="B3243" s="165"/>
      <c r="C3243" s="175"/>
      <c r="D3243" s="170"/>
      <c r="E3243" s="389" t="str">
        <f>IF(_xlfn.IFNA(VLOOKUP(D3243,FORMATS!$A$8:$B$43,2,FALSE),0)=0,"",VLOOKUP(D3243,FORMATS!$A$8:$B$43,2,FALSE))</f>
        <v/>
      </c>
      <c r="F3243" s="176"/>
      <c r="G3243" s="176"/>
      <c r="H3243" s="325"/>
      <c r="I3243" s="384"/>
      <c r="J3243" s="392"/>
      <c r="K3243" s="394"/>
      <c r="L3243" s="394"/>
      <c r="M3243" s="374">
        <f t="shared" si="47"/>
        <v>0</v>
      </c>
    </row>
    <row r="3244" spans="1:13" ht="20.149999999999999" customHeight="1">
      <c r="A3244" s="174"/>
      <c r="B3244" s="165"/>
      <c r="C3244" s="175"/>
      <c r="D3244" s="170"/>
      <c r="E3244" s="389" t="str">
        <f>IF(_xlfn.IFNA(VLOOKUP(D3244,FORMATS!$A$8:$B$43,2,FALSE),0)=0,"",VLOOKUP(D3244,FORMATS!$A$8:$B$43,2,FALSE))</f>
        <v/>
      </c>
      <c r="F3244" s="176"/>
      <c r="G3244" s="176"/>
      <c r="H3244" s="325"/>
      <c r="I3244" s="384"/>
      <c r="J3244" s="392"/>
      <c r="K3244" s="394"/>
      <c r="L3244" s="394"/>
      <c r="M3244" s="374">
        <f t="shared" si="47"/>
        <v>0</v>
      </c>
    </row>
    <row r="3245" spans="1:13" ht="20.149999999999999" customHeight="1">
      <c r="A3245" s="174"/>
      <c r="B3245" s="165"/>
      <c r="C3245" s="175"/>
      <c r="D3245" s="170"/>
      <c r="E3245" s="389" t="str">
        <f>IF(_xlfn.IFNA(VLOOKUP(D3245,FORMATS!$A$8:$B$43,2,FALSE),0)=0,"",VLOOKUP(D3245,FORMATS!$A$8:$B$43,2,FALSE))</f>
        <v/>
      </c>
      <c r="F3245" s="176"/>
      <c r="G3245" s="176"/>
      <c r="H3245" s="325"/>
      <c r="I3245" s="384"/>
      <c r="J3245" s="392"/>
      <c r="K3245" s="394"/>
      <c r="L3245" s="394"/>
      <c r="M3245" s="374">
        <f t="shared" si="47"/>
        <v>0</v>
      </c>
    </row>
    <row r="3246" spans="1:13" ht="20.149999999999999" customHeight="1">
      <c r="A3246" s="174"/>
      <c r="B3246" s="165"/>
      <c r="C3246" s="175"/>
      <c r="D3246" s="170"/>
      <c r="E3246" s="389" t="str">
        <f>IF(_xlfn.IFNA(VLOOKUP(D3246,FORMATS!$A$8:$B$43,2,FALSE),0)=0,"",VLOOKUP(D3246,FORMATS!$A$8:$B$43,2,FALSE))</f>
        <v/>
      </c>
      <c r="F3246" s="176"/>
      <c r="G3246" s="176"/>
      <c r="H3246" s="325"/>
      <c r="I3246" s="384"/>
      <c r="J3246" s="392"/>
      <c r="K3246" s="394"/>
      <c r="L3246" s="394"/>
      <c r="M3246" s="374">
        <f t="shared" si="47"/>
        <v>0</v>
      </c>
    </row>
    <row r="3247" spans="1:13" ht="20.149999999999999" customHeight="1">
      <c r="A3247" s="174"/>
      <c r="B3247" s="165"/>
      <c r="C3247" s="175"/>
      <c r="D3247" s="170"/>
      <c r="E3247" s="389" t="str">
        <f>IF(_xlfn.IFNA(VLOOKUP(D3247,FORMATS!$A$8:$B$43,2,FALSE),0)=0,"",VLOOKUP(D3247,FORMATS!$A$8:$B$43,2,FALSE))</f>
        <v/>
      </c>
      <c r="F3247" s="176"/>
      <c r="G3247" s="176"/>
      <c r="H3247" s="325"/>
      <c r="I3247" s="384"/>
      <c r="J3247" s="392"/>
      <c r="K3247" s="394"/>
      <c r="L3247" s="394"/>
      <c r="M3247" s="374">
        <f t="shared" si="47"/>
        <v>0</v>
      </c>
    </row>
    <row r="3248" spans="1:13" ht="20.149999999999999" customHeight="1">
      <c r="A3248" s="174"/>
      <c r="B3248" s="165"/>
      <c r="C3248" s="175"/>
      <c r="D3248" s="170"/>
      <c r="E3248" s="389" t="str">
        <f>IF(_xlfn.IFNA(VLOOKUP(D3248,FORMATS!$A$8:$B$43,2,FALSE),0)=0,"",VLOOKUP(D3248,FORMATS!$A$8:$B$43,2,FALSE))</f>
        <v/>
      </c>
      <c r="F3248" s="176"/>
      <c r="G3248" s="176"/>
      <c r="H3248" s="325"/>
      <c r="I3248" s="384"/>
      <c r="J3248" s="392"/>
      <c r="K3248" s="394"/>
      <c r="L3248" s="394"/>
      <c r="M3248" s="374">
        <f t="shared" si="47"/>
        <v>0</v>
      </c>
    </row>
    <row r="3249" spans="1:13" ht="20.149999999999999" customHeight="1">
      <c r="A3249" s="174"/>
      <c r="B3249" s="165"/>
      <c r="C3249" s="175"/>
      <c r="D3249" s="170"/>
      <c r="E3249" s="389" t="str">
        <f>IF(_xlfn.IFNA(VLOOKUP(D3249,FORMATS!$A$8:$B$43,2,FALSE),0)=0,"",VLOOKUP(D3249,FORMATS!$A$8:$B$43,2,FALSE))</f>
        <v/>
      </c>
      <c r="F3249" s="176"/>
      <c r="G3249" s="176"/>
      <c r="H3249" s="325"/>
      <c r="I3249" s="384"/>
      <c r="J3249" s="392"/>
      <c r="K3249" s="394"/>
      <c r="L3249" s="394"/>
      <c r="M3249" s="374">
        <f t="shared" si="47"/>
        <v>0</v>
      </c>
    </row>
    <row r="3250" spans="1:13" ht="20.149999999999999" customHeight="1">
      <c r="A3250" s="174"/>
      <c r="B3250" s="165"/>
      <c r="C3250" s="175"/>
      <c r="D3250" s="170"/>
      <c r="E3250" s="389" t="str">
        <f>IF(_xlfn.IFNA(VLOOKUP(D3250,FORMATS!$A$8:$B$43,2,FALSE),0)=0,"",VLOOKUP(D3250,FORMATS!$A$8:$B$43,2,FALSE))</f>
        <v/>
      </c>
      <c r="F3250" s="176"/>
      <c r="G3250" s="176"/>
      <c r="H3250" s="325"/>
      <c r="I3250" s="384"/>
      <c r="J3250" s="392"/>
      <c r="K3250" s="394"/>
      <c r="L3250" s="394"/>
      <c r="M3250" s="374">
        <f t="shared" si="47"/>
        <v>0</v>
      </c>
    </row>
    <row r="3251" spans="1:13" ht="20.149999999999999" customHeight="1">
      <c r="A3251" s="174"/>
      <c r="B3251" s="165"/>
      <c r="C3251" s="175"/>
      <c r="D3251" s="170"/>
      <c r="E3251" s="389" t="str">
        <f>IF(_xlfn.IFNA(VLOOKUP(D3251,FORMATS!$A$8:$B$43,2,FALSE),0)=0,"",VLOOKUP(D3251,FORMATS!$A$8:$B$43,2,FALSE))</f>
        <v/>
      </c>
      <c r="F3251" s="176"/>
      <c r="G3251" s="176"/>
      <c r="H3251" s="325"/>
      <c r="I3251" s="384"/>
      <c r="J3251" s="392"/>
      <c r="K3251" s="394"/>
      <c r="L3251" s="394"/>
      <c r="M3251" s="374">
        <f t="shared" si="47"/>
        <v>0</v>
      </c>
    </row>
    <row r="3252" spans="1:13" ht="20.149999999999999" customHeight="1">
      <c r="A3252" s="174"/>
      <c r="B3252" s="165"/>
      <c r="C3252" s="175"/>
      <c r="D3252" s="170"/>
      <c r="E3252" s="389" t="str">
        <f>IF(_xlfn.IFNA(VLOOKUP(D3252,FORMATS!$A$8:$B$43,2,FALSE),0)=0,"",VLOOKUP(D3252,FORMATS!$A$8:$B$43,2,FALSE))</f>
        <v/>
      </c>
      <c r="F3252" s="176"/>
      <c r="G3252" s="176"/>
      <c r="H3252" s="325"/>
      <c r="I3252" s="384"/>
      <c r="J3252" s="392"/>
      <c r="K3252" s="394"/>
      <c r="L3252" s="394"/>
      <c r="M3252" s="374">
        <f t="shared" si="47"/>
        <v>0</v>
      </c>
    </row>
    <row r="3253" spans="1:13" ht="20.149999999999999" customHeight="1">
      <c r="A3253" s="174"/>
      <c r="B3253" s="165"/>
      <c r="C3253" s="175"/>
      <c r="D3253" s="170"/>
      <c r="E3253" s="389" t="str">
        <f>IF(_xlfn.IFNA(VLOOKUP(D3253,FORMATS!$A$8:$B$43,2,FALSE),0)=0,"",VLOOKUP(D3253,FORMATS!$A$8:$B$43,2,FALSE))</f>
        <v/>
      </c>
      <c r="F3253" s="176"/>
      <c r="G3253" s="176"/>
      <c r="H3253" s="325"/>
      <c r="I3253" s="384"/>
      <c r="J3253" s="392"/>
      <c r="K3253" s="394"/>
      <c r="L3253" s="394"/>
      <c r="M3253" s="374">
        <f t="shared" si="47"/>
        <v>0</v>
      </c>
    </row>
    <row r="3254" spans="1:13" ht="20.149999999999999" customHeight="1">
      <c r="A3254" s="174"/>
      <c r="B3254" s="165"/>
      <c r="C3254" s="175"/>
      <c r="D3254" s="170"/>
      <c r="E3254" s="389" t="str">
        <f>IF(_xlfn.IFNA(VLOOKUP(D3254,FORMATS!$A$8:$B$43,2,FALSE),0)=0,"",VLOOKUP(D3254,FORMATS!$A$8:$B$43,2,FALSE))</f>
        <v/>
      </c>
      <c r="F3254" s="176"/>
      <c r="G3254" s="176"/>
      <c r="H3254" s="325"/>
      <c r="I3254" s="384"/>
      <c r="J3254" s="392"/>
      <c r="K3254" s="394"/>
      <c r="L3254" s="394"/>
      <c r="M3254" s="374">
        <f t="shared" si="47"/>
        <v>0</v>
      </c>
    </row>
    <row r="3255" spans="1:13" ht="20.149999999999999" customHeight="1">
      <c r="A3255" s="174"/>
      <c r="B3255" s="165"/>
      <c r="C3255" s="175"/>
      <c r="D3255" s="170"/>
      <c r="E3255" s="389" t="str">
        <f>IF(_xlfn.IFNA(VLOOKUP(D3255,FORMATS!$A$8:$B$43,2,FALSE),0)=0,"",VLOOKUP(D3255,FORMATS!$A$8:$B$43,2,FALSE))</f>
        <v/>
      </c>
      <c r="F3255" s="176"/>
      <c r="G3255" s="176"/>
      <c r="H3255" s="325"/>
      <c r="I3255" s="384"/>
      <c r="J3255" s="392"/>
      <c r="K3255" s="394"/>
      <c r="L3255" s="394"/>
      <c r="M3255" s="374">
        <f t="shared" si="47"/>
        <v>0</v>
      </c>
    </row>
    <row r="3256" spans="1:13" ht="20.149999999999999" customHeight="1">
      <c r="A3256" s="174"/>
      <c r="B3256" s="165"/>
      <c r="C3256" s="175"/>
      <c r="D3256" s="170"/>
      <c r="E3256" s="389" t="str">
        <f>IF(_xlfn.IFNA(VLOOKUP(D3256,FORMATS!$A$8:$B$43,2,FALSE),0)=0,"",VLOOKUP(D3256,FORMATS!$A$8:$B$43,2,FALSE))</f>
        <v/>
      </c>
      <c r="F3256" s="176"/>
      <c r="G3256" s="176"/>
      <c r="H3256" s="325"/>
      <c r="I3256" s="384"/>
      <c r="J3256" s="392"/>
      <c r="K3256" s="394"/>
      <c r="L3256" s="394"/>
      <c r="M3256" s="374">
        <f t="shared" si="47"/>
        <v>0</v>
      </c>
    </row>
    <row r="3257" spans="1:13" ht="20.149999999999999" customHeight="1">
      <c r="A3257" s="174"/>
      <c r="B3257" s="165"/>
      <c r="C3257" s="175"/>
      <c r="D3257" s="170"/>
      <c r="E3257" s="389" t="str">
        <f>IF(_xlfn.IFNA(VLOOKUP(D3257,FORMATS!$A$8:$B$43,2,FALSE),0)=0,"",VLOOKUP(D3257,FORMATS!$A$8:$B$43,2,FALSE))</f>
        <v/>
      </c>
      <c r="F3257" s="176"/>
      <c r="G3257" s="176"/>
      <c r="H3257" s="325"/>
      <c r="I3257" s="384"/>
      <c r="J3257" s="392"/>
      <c r="K3257" s="394"/>
      <c r="L3257" s="394"/>
      <c r="M3257" s="374">
        <f t="shared" si="47"/>
        <v>0</v>
      </c>
    </row>
    <row r="3258" spans="1:13" ht="20.149999999999999" customHeight="1">
      <c r="A3258" s="174"/>
      <c r="B3258" s="165"/>
      <c r="C3258" s="175"/>
      <c r="D3258" s="170"/>
      <c r="E3258" s="389" t="str">
        <f>IF(_xlfn.IFNA(VLOOKUP(D3258,FORMATS!$A$8:$B$43,2,FALSE),0)=0,"",VLOOKUP(D3258,FORMATS!$A$8:$B$43,2,FALSE))</f>
        <v/>
      </c>
      <c r="F3258" s="176"/>
      <c r="G3258" s="176"/>
      <c r="H3258" s="325"/>
      <c r="I3258" s="384"/>
      <c r="J3258" s="392"/>
      <c r="K3258" s="394"/>
      <c r="L3258" s="394"/>
      <c r="M3258" s="374">
        <f t="shared" si="47"/>
        <v>0</v>
      </c>
    </row>
    <row r="3259" spans="1:13" ht="20.149999999999999" customHeight="1">
      <c r="A3259" s="174"/>
      <c r="B3259" s="165"/>
      <c r="C3259" s="175"/>
      <c r="D3259" s="170"/>
      <c r="E3259" s="389" t="str">
        <f>IF(_xlfn.IFNA(VLOOKUP(D3259,FORMATS!$A$8:$B$43,2,FALSE),0)=0,"",VLOOKUP(D3259,FORMATS!$A$8:$B$43,2,FALSE))</f>
        <v/>
      </c>
      <c r="F3259" s="176"/>
      <c r="G3259" s="176"/>
      <c r="H3259" s="325"/>
      <c r="I3259" s="384"/>
      <c r="J3259" s="392"/>
      <c r="K3259" s="394"/>
      <c r="L3259" s="394"/>
      <c r="M3259" s="374">
        <f t="shared" si="47"/>
        <v>0</v>
      </c>
    </row>
    <row r="3260" spans="1:13" ht="20.149999999999999" customHeight="1">
      <c r="A3260" s="174"/>
      <c r="B3260" s="165"/>
      <c r="C3260" s="175"/>
      <c r="D3260" s="170"/>
      <c r="E3260" s="389" t="str">
        <f>IF(_xlfn.IFNA(VLOOKUP(D3260,FORMATS!$A$8:$B$43,2,FALSE),0)=0,"",VLOOKUP(D3260,FORMATS!$A$8:$B$43,2,FALSE))</f>
        <v/>
      </c>
      <c r="F3260" s="176"/>
      <c r="G3260" s="176"/>
      <c r="H3260" s="325"/>
      <c r="I3260" s="384"/>
      <c r="J3260" s="392"/>
      <c r="K3260" s="394"/>
      <c r="L3260" s="394"/>
      <c r="M3260" s="374">
        <f t="shared" si="47"/>
        <v>0</v>
      </c>
    </row>
    <row r="3261" spans="1:13" ht="20.149999999999999" customHeight="1">
      <c r="A3261" s="174"/>
      <c r="B3261" s="165"/>
      <c r="C3261" s="175"/>
      <c r="D3261" s="170"/>
      <c r="E3261" s="389" t="str">
        <f>IF(_xlfn.IFNA(VLOOKUP(D3261,FORMATS!$A$8:$B$43,2,FALSE),0)=0,"",VLOOKUP(D3261,FORMATS!$A$8:$B$43,2,FALSE))</f>
        <v/>
      </c>
      <c r="F3261" s="176"/>
      <c r="G3261" s="176"/>
      <c r="H3261" s="325"/>
      <c r="I3261" s="384"/>
      <c r="J3261" s="392"/>
      <c r="K3261" s="394"/>
      <c r="L3261" s="394"/>
      <c r="M3261" s="374">
        <f t="shared" si="47"/>
        <v>0</v>
      </c>
    </row>
    <row r="3262" spans="1:13" ht="20.149999999999999" customHeight="1">
      <c r="A3262" s="174"/>
      <c r="B3262" s="165"/>
      <c r="C3262" s="175"/>
      <c r="D3262" s="170"/>
      <c r="E3262" s="389" t="str">
        <f>IF(_xlfn.IFNA(VLOOKUP(D3262,FORMATS!$A$8:$B$43,2,FALSE),0)=0,"",VLOOKUP(D3262,FORMATS!$A$8:$B$43,2,FALSE))</f>
        <v/>
      </c>
      <c r="F3262" s="176"/>
      <c r="G3262" s="176"/>
      <c r="H3262" s="325"/>
      <c r="I3262" s="384"/>
      <c r="J3262" s="392"/>
      <c r="K3262" s="394"/>
      <c r="L3262" s="394"/>
      <c r="M3262" s="374">
        <f t="shared" si="47"/>
        <v>0</v>
      </c>
    </row>
    <row r="3263" spans="1:13" ht="20.149999999999999" customHeight="1">
      <c r="A3263" s="174"/>
      <c r="B3263" s="165"/>
      <c r="C3263" s="175"/>
      <c r="D3263" s="170"/>
      <c r="E3263" s="389" t="str">
        <f>IF(_xlfn.IFNA(VLOOKUP(D3263,FORMATS!$A$8:$B$43,2,FALSE),0)=0,"",VLOOKUP(D3263,FORMATS!$A$8:$B$43,2,FALSE))</f>
        <v/>
      </c>
      <c r="F3263" s="176"/>
      <c r="G3263" s="176"/>
      <c r="H3263" s="325"/>
      <c r="I3263" s="384"/>
      <c r="J3263" s="392"/>
      <c r="K3263" s="394"/>
      <c r="L3263" s="394"/>
      <c r="M3263" s="374">
        <f t="shared" si="47"/>
        <v>0</v>
      </c>
    </row>
    <row r="3264" spans="1:13" ht="20.149999999999999" customHeight="1">
      <c r="A3264" s="174"/>
      <c r="B3264" s="165"/>
      <c r="C3264" s="175"/>
      <c r="D3264" s="170"/>
      <c r="E3264" s="389" t="str">
        <f>IF(_xlfn.IFNA(VLOOKUP(D3264,FORMATS!$A$8:$B$43,2,FALSE),0)=0,"",VLOOKUP(D3264,FORMATS!$A$8:$B$43,2,FALSE))</f>
        <v/>
      </c>
      <c r="F3264" s="176"/>
      <c r="G3264" s="176"/>
      <c r="H3264" s="325"/>
      <c r="I3264" s="384"/>
      <c r="J3264" s="392"/>
      <c r="K3264" s="394"/>
      <c r="L3264" s="394"/>
      <c r="M3264" s="374">
        <f t="shared" si="47"/>
        <v>0</v>
      </c>
    </row>
    <row r="3265" spans="1:13" ht="20.149999999999999" customHeight="1">
      <c r="A3265" s="174"/>
      <c r="B3265" s="165"/>
      <c r="C3265" s="175"/>
      <c r="D3265" s="170"/>
      <c r="E3265" s="389" t="str">
        <f>IF(_xlfn.IFNA(VLOOKUP(D3265,FORMATS!$A$8:$B$43,2,FALSE),0)=0,"",VLOOKUP(D3265,FORMATS!$A$8:$B$43,2,FALSE))</f>
        <v/>
      </c>
      <c r="F3265" s="176"/>
      <c r="G3265" s="176"/>
      <c r="H3265" s="325"/>
      <c r="I3265" s="384"/>
      <c r="J3265" s="392"/>
      <c r="K3265" s="394"/>
      <c r="L3265" s="394"/>
      <c r="M3265" s="374">
        <f t="shared" si="47"/>
        <v>0</v>
      </c>
    </row>
    <row r="3266" spans="1:13" ht="20.149999999999999" customHeight="1">
      <c r="A3266" s="174"/>
      <c r="B3266" s="165"/>
      <c r="C3266" s="175"/>
      <c r="D3266" s="170"/>
      <c r="E3266" s="389" t="str">
        <f>IF(_xlfn.IFNA(VLOOKUP(D3266,FORMATS!$A$8:$B$43,2,FALSE),0)=0,"",VLOOKUP(D3266,FORMATS!$A$8:$B$43,2,FALSE))</f>
        <v/>
      </c>
      <c r="F3266" s="176"/>
      <c r="G3266" s="176"/>
      <c r="H3266" s="325"/>
      <c r="I3266" s="384"/>
      <c r="J3266" s="392"/>
      <c r="K3266" s="394"/>
      <c r="L3266" s="394"/>
      <c r="M3266" s="374">
        <f t="shared" si="47"/>
        <v>0</v>
      </c>
    </row>
    <row r="3267" spans="1:13" ht="20.149999999999999" customHeight="1">
      <c r="A3267" s="174"/>
      <c r="B3267" s="165"/>
      <c r="C3267" s="175"/>
      <c r="D3267" s="170"/>
      <c r="E3267" s="389" t="str">
        <f>IF(_xlfn.IFNA(VLOOKUP(D3267,FORMATS!$A$8:$B$43,2,FALSE),0)=0,"",VLOOKUP(D3267,FORMATS!$A$8:$B$43,2,FALSE))</f>
        <v/>
      </c>
      <c r="F3267" s="176"/>
      <c r="G3267" s="176"/>
      <c r="H3267" s="325"/>
      <c r="I3267" s="384"/>
      <c r="J3267" s="392"/>
      <c r="K3267" s="394"/>
      <c r="L3267" s="394"/>
      <c r="M3267" s="374">
        <f t="shared" si="47"/>
        <v>0</v>
      </c>
    </row>
    <row r="3268" spans="1:13" ht="20.149999999999999" customHeight="1">
      <c r="A3268" s="174"/>
      <c r="B3268" s="165"/>
      <c r="C3268" s="175"/>
      <c r="D3268" s="170"/>
      <c r="E3268" s="389" t="str">
        <f>IF(_xlfn.IFNA(VLOOKUP(D3268,FORMATS!$A$8:$B$43,2,FALSE),0)=0,"",VLOOKUP(D3268,FORMATS!$A$8:$B$43,2,FALSE))</f>
        <v/>
      </c>
      <c r="F3268" s="176"/>
      <c r="G3268" s="176"/>
      <c r="H3268" s="325"/>
      <c r="I3268" s="384"/>
      <c r="J3268" s="392"/>
      <c r="K3268" s="394"/>
      <c r="L3268" s="394"/>
      <c r="M3268" s="374">
        <f t="shared" si="47"/>
        <v>0</v>
      </c>
    </row>
    <row r="3269" spans="1:13" ht="20.149999999999999" customHeight="1">
      <c r="A3269" s="174"/>
      <c r="B3269" s="165"/>
      <c r="C3269" s="175"/>
      <c r="D3269" s="170"/>
      <c r="E3269" s="389" t="str">
        <f>IF(_xlfn.IFNA(VLOOKUP(D3269,FORMATS!$A$8:$B$43,2,FALSE),0)=0,"",VLOOKUP(D3269,FORMATS!$A$8:$B$43,2,FALSE))</f>
        <v/>
      </c>
      <c r="F3269" s="176"/>
      <c r="G3269" s="176"/>
      <c r="H3269" s="325"/>
      <c r="I3269" s="384"/>
      <c r="J3269" s="392"/>
      <c r="K3269" s="394"/>
      <c r="L3269" s="394"/>
      <c r="M3269" s="374">
        <f t="shared" si="47"/>
        <v>0</v>
      </c>
    </row>
    <row r="3270" spans="1:13" ht="20.149999999999999" customHeight="1">
      <c r="A3270" s="174"/>
      <c r="B3270" s="165"/>
      <c r="C3270" s="175"/>
      <c r="D3270" s="170"/>
      <c r="E3270" s="389" t="str">
        <f>IF(_xlfn.IFNA(VLOOKUP(D3270,FORMATS!$A$8:$B$43,2,FALSE),0)=0,"",VLOOKUP(D3270,FORMATS!$A$8:$B$43,2,FALSE))</f>
        <v/>
      </c>
      <c r="F3270" s="176"/>
      <c r="G3270" s="176"/>
      <c r="H3270" s="325"/>
      <c r="I3270" s="384"/>
      <c r="J3270" s="392"/>
      <c r="K3270" s="394"/>
      <c r="L3270" s="394"/>
      <c r="M3270" s="374">
        <f t="shared" si="47"/>
        <v>0</v>
      </c>
    </row>
    <row r="3271" spans="1:13" ht="20.149999999999999" customHeight="1">
      <c r="A3271" s="174"/>
      <c r="B3271" s="165"/>
      <c r="C3271" s="175"/>
      <c r="D3271" s="170"/>
      <c r="E3271" s="389" t="str">
        <f>IF(_xlfn.IFNA(VLOOKUP(D3271,FORMATS!$A$8:$B$43,2,FALSE),0)=0,"",VLOOKUP(D3271,FORMATS!$A$8:$B$43,2,FALSE))</f>
        <v/>
      </c>
      <c r="F3271" s="176"/>
      <c r="G3271" s="176"/>
      <c r="H3271" s="325"/>
      <c r="I3271" s="384"/>
      <c r="J3271" s="392"/>
      <c r="K3271" s="394"/>
      <c r="L3271" s="394"/>
      <c r="M3271" s="374">
        <f t="shared" si="47"/>
        <v>0</v>
      </c>
    </row>
    <row r="3272" spans="1:13" ht="20.149999999999999" customHeight="1">
      <c r="A3272" s="174"/>
      <c r="B3272" s="165"/>
      <c r="C3272" s="175"/>
      <c r="D3272" s="170"/>
      <c r="E3272" s="389" t="str">
        <f>IF(_xlfn.IFNA(VLOOKUP(D3272,FORMATS!$A$8:$B$43,2,FALSE),0)=0,"",VLOOKUP(D3272,FORMATS!$A$8:$B$43,2,FALSE))</f>
        <v/>
      </c>
      <c r="F3272" s="176"/>
      <c r="G3272" s="176"/>
      <c r="H3272" s="325"/>
      <c r="I3272" s="384"/>
      <c r="J3272" s="392"/>
      <c r="K3272" s="394"/>
      <c r="L3272" s="394"/>
      <c r="M3272" s="374">
        <f t="shared" si="47"/>
        <v>0</v>
      </c>
    </row>
    <row r="3273" spans="1:13" ht="20.149999999999999" customHeight="1">
      <c r="A3273" s="174"/>
      <c r="B3273" s="165"/>
      <c r="C3273" s="175"/>
      <c r="D3273" s="170"/>
      <c r="E3273" s="389" t="str">
        <f>IF(_xlfn.IFNA(VLOOKUP(D3273,FORMATS!$A$8:$B$43,2,FALSE),0)=0,"",VLOOKUP(D3273,FORMATS!$A$8:$B$43,2,FALSE))</f>
        <v/>
      </c>
      <c r="F3273" s="176"/>
      <c r="G3273" s="176"/>
      <c r="H3273" s="325"/>
      <c r="I3273" s="384"/>
      <c r="J3273" s="392"/>
      <c r="K3273" s="394"/>
      <c r="L3273" s="394"/>
      <c r="M3273" s="374">
        <f t="shared" si="47"/>
        <v>0</v>
      </c>
    </row>
    <row r="3274" spans="1:13" ht="20.149999999999999" customHeight="1">
      <c r="A3274" s="174"/>
      <c r="B3274" s="165"/>
      <c r="C3274" s="175"/>
      <c r="D3274" s="170"/>
      <c r="E3274" s="389" t="str">
        <f>IF(_xlfn.IFNA(VLOOKUP(D3274,FORMATS!$A$8:$B$43,2,FALSE),0)=0,"",VLOOKUP(D3274,FORMATS!$A$8:$B$43,2,FALSE))</f>
        <v/>
      </c>
      <c r="F3274" s="176"/>
      <c r="G3274" s="176"/>
      <c r="H3274" s="325"/>
      <c r="I3274" s="384"/>
      <c r="J3274" s="392"/>
      <c r="K3274" s="394"/>
      <c r="L3274" s="394"/>
      <c r="M3274" s="374">
        <f t="shared" si="47"/>
        <v>0</v>
      </c>
    </row>
    <row r="3275" spans="1:13" ht="20.149999999999999" customHeight="1">
      <c r="A3275" s="174"/>
      <c r="B3275" s="165"/>
      <c r="C3275" s="175"/>
      <c r="D3275" s="170"/>
      <c r="E3275" s="389" t="str">
        <f>IF(_xlfn.IFNA(VLOOKUP(D3275,FORMATS!$A$8:$B$43,2,FALSE),0)=0,"",VLOOKUP(D3275,FORMATS!$A$8:$B$43,2,FALSE))</f>
        <v/>
      </c>
      <c r="F3275" s="176"/>
      <c r="G3275" s="176"/>
      <c r="H3275" s="325"/>
      <c r="I3275" s="384"/>
      <c r="J3275" s="392"/>
      <c r="K3275" s="394"/>
      <c r="L3275" s="394"/>
      <c r="M3275" s="374">
        <f t="shared" si="47"/>
        <v>0</v>
      </c>
    </row>
    <row r="3276" spans="1:13" ht="20.149999999999999" customHeight="1">
      <c r="A3276" s="174"/>
      <c r="B3276" s="165"/>
      <c r="C3276" s="175"/>
      <c r="D3276" s="170"/>
      <c r="E3276" s="389" t="str">
        <f>IF(_xlfn.IFNA(VLOOKUP(D3276,FORMATS!$A$8:$B$43,2,FALSE),0)=0,"",VLOOKUP(D3276,FORMATS!$A$8:$B$43,2,FALSE))</f>
        <v/>
      </c>
      <c r="F3276" s="176"/>
      <c r="G3276" s="176"/>
      <c r="H3276" s="325"/>
      <c r="I3276" s="384"/>
      <c r="J3276" s="392"/>
      <c r="K3276" s="394"/>
      <c r="L3276" s="394"/>
      <c r="M3276" s="374">
        <f t="shared" si="47"/>
        <v>0</v>
      </c>
    </row>
    <row r="3277" spans="1:13" ht="20.149999999999999" customHeight="1">
      <c r="A3277" s="174"/>
      <c r="B3277" s="165"/>
      <c r="C3277" s="175"/>
      <c r="D3277" s="170"/>
      <c r="E3277" s="389" t="str">
        <f>IF(_xlfn.IFNA(VLOOKUP(D3277,FORMATS!$A$8:$B$43,2,FALSE),0)=0,"",VLOOKUP(D3277,FORMATS!$A$8:$B$43,2,FALSE))</f>
        <v/>
      </c>
      <c r="F3277" s="176"/>
      <c r="G3277" s="176"/>
      <c r="H3277" s="325"/>
      <c r="I3277" s="384"/>
      <c r="J3277" s="392"/>
      <c r="K3277" s="394"/>
      <c r="L3277" s="394"/>
      <c r="M3277" s="374">
        <f t="shared" si="47"/>
        <v>0</v>
      </c>
    </row>
    <row r="3278" spans="1:13" ht="20.149999999999999" customHeight="1">
      <c r="A3278" s="174"/>
      <c r="B3278" s="165"/>
      <c r="C3278" s="175"/>
      <c r="D3278" s="170"/>
      <c r="E3278" s="389" t="str">
        <f>IF(_xlfn.IFNA(VLOOKUP(D3278,FORMATS!$A$8:$B$43,2,FALSE),0)=0,"",VLOOKUP(D3278,FORMATS!$A$8:$B$43,2,FALSE))</f>
        <v/>
      </c>
      <c r="F3278" s="176"/>
      <c r="G3278" s="176"/>
      <c r="H3278" s="325"/>
      <c r="I3278" s="384"/>
      <c r="J3278" s="392"/>
      <c r="K3278" s="394"/>
      <c r="L3278" s="394"/>
      <c r="M3278" s="374">
        <f t="shared" si="47"/>
        <v>0</v>
      </c>
    </row>
    <row r="3279" spans="1:13" ht="20.149999999999999" customHeight="1">
      <c r="A3279" s="174"/>
      <c r="B3279" s="165"/>
      <c r="C3279" s="175"/>
      <c r="D3279" s="170"/>
      <c r="E3279" s="389" t="str">
        <f>IF(_xlfn.IFNA(VLOOKUP(D3279,FORMATS!$A$8:$B$43,2,FALSE),0)=0,"",VLOOKUP(D3279,FORMATS!$A$8:$B$43,2,FALSE))</f>
        <v/>
      </c>
      <c r="F3279" s="176"/>
      <c r="G3279" s="176"/>
      <c r="H3279" s="325"/>
      <c r="I3279" s="384"/>
      <c r="J3279" s="392"/>
      <c r="K3279" s="394"/>
      <c r="L3279" s="394"/>
      <c r="M3279" s="374">
        <f t="shared" si="47"/>
        <v>0</v>
      </c>
    </row>
    <row r="3280" spans="1:13" ht="20.149999999999999" customHeight="1">
      <c r="A3280" s="174"/>
      <c r="B3280" s="165"/>
      <c r="C3280" s="175"/>
      <c r="D3280" s="170"/>
      <c r="E3280" s="389" t="str">
        <f>IF(_xlfn.IFNA(VLOOKUP(D3280,FORMATS!$A$8:$B$43,2,FALSE),0)=0,"",VLOOKUP(D3280,FORMATS!$A$8:$B$43,2,FALSE))</f>
        <v/>
      </c>
      <c r="F3280" s="176"/>
      <c r="G3280" s="176"/>
      <c r="H3280" s="325"/>
      <c r="I3280" s="384"/>
      <c r="J3280" s="392"/>
      <c r="K3280" s="394"/>
      <c r="L3280" s="394"/>
      <c r="M3280" s="374">
        <f t="shared" si="47"/>
        <v>0</v>
      </c>
    </row>
    <row r="3281" spans="1:13" ht="20.149999999999999" customHeight="1">
      <c r="A3281" s="174"/>
      <c r="B3281" s="165"/>
      <c r="C3281" s="175"/>
      <c r="D3281" s="170"/>
      <c r="E3281" s="389" t="str">
        <f>IF(_xlfn.IFNA(VLOOKUP(D3281,FORMATS!$A$8:$B$43,2,FALSE),0)=0,"",VLOOKUP(D3281,FORMATS!$A$8:$B$43,2,FALSE))</f>
        <v/>
      </c>
      <c r="F3281" s="176"/>
      <c r="G3281" s="176"/>
      <c r="H3281" s="325"/>
      <c r="I3281" s="384"/>
      <c r="J3281" s="392"/>
      <c r="K3281" s="394"/>
      <c r="L3281" s="394"/>
      <c r="M3281" s="374">
        <f t="shared" si="47"/>
        <v>0</v>
      </c>
    </row>
    <row r="3282" spans="1:13" ht="20.149999999999999" customHeight="1">
      <c r="A3282" s="174"/>
      <c r="B3282" s="165"/>
      <c r="C3282" s="175"/>
      <c r="D3282" s="170"/>
      <c r="E3282" s="389" t="str">
        <f>IF(_xlfn.IFNA(VLOOKUP(D3282,FORMATS!$A$8:$B$43,2,FALSE),0)=0,"",VLOOKUP(D3282,FORMATS!$A$8:$B$43,2,FALSE))</f>
        <v/>
      </c>
      <c r="F3282" s="176"/>
      <c r="G3282" s="176"/>
      <c r="H3282" s="325"/>
      <c r="I3282" s="384"/>
      <c r="J3282" s="392"/>
      <c r="K3282" s="394"/>
      <c r="L3282" s="394"/>
      <c r="M3282" s="374">
        <f t="shared" si="47"/>
        <v>0</v>
      </c>
    </row>
    <row r="3283" spans="1:13" ht="20.149999999999999" customHeight="1">
      <c r="A3283" s="174"/>
      <c r="B3283" s="165"/>
      <c r="C3283" s="175"/>
      <c r="D3283" s="170"/>
      <c r="E3283" s="389" t="str">
        <f>IF(_xlfn.IFNA(VLOOKUP(D3283,FORMATS!$A$8:$B$43,2,FALSE),0)=0,"",VLOOKUP(D3283,FORMATS!$A$8:$B$43,2,FALSE))</f>
        <v/>
      </c>
      <c r="F3283" s="176"/>
      <c r="G3283" s="176"/>
      <c r="H3283" s="325"/>
      <c r="I3283" s="384"/>
      <c r="J3283" s="392"/>
      <c r="K3283" s="394"/>
      <c r="L3283" s="394"/>
      <c r="M3283" s="374">
        <f t="shared" si="47"/>
        <v>0</v>
      </c>
    </row>
    <row r="3284" spans="1:13" ht="20.149999999999999" customHeight="1">
      <c r="A3284" s="174"/>
      <c r="B3284" s="165"/>
      <c r="C3284" s="175"/>
      <c r="D3284" s="170"/>
      <c r="E3284" s="389" t="str">
        <f>IF(_xlfn.IFNA(VLOOKUP(D3284,FORMATS!$A$8:$B$43,2,FALSE),0)=0,"",VLOOKUP(D3284,FORMATS!$A$8:$B$43,2,FALSE))</f>
        <v/>
      </c>
      <c r="F3284" s="176"/>
      <c r="G3284" s="176"/>
      <c r="H3284" s="325"/>
      <c r="I3284" s="384"/>
      <c r="J3284" s="392"/>
      <c r="K3284" s="394"/>
      <c r="L3284" s="394"/>
      <c r="M3284" s="374">
        <f t="shared" ref="M3284:M3347" si="48">K3284-L3284</f>
        <v>0</v>
      </c>
    </row>
    <row r="3285" spans="1:13" ht="20.149999999999999" customHeight="1">
      <c r="A3285" s="174"/>
      <c r="B3285" s="165"/>
      <c r="C3285" s="175"/>
      <c r="D3285" s="170"/>
      <c r="E3285" s="389" t="str">
        <f>IF(_xlfn.IFNA(VLOOKUP(D3285,FORMATS!$A$8:$B$43,2,FALSE),0)=0,"",VLOOKUP(D3285,FORMATS!$A$8:$B$43,2,FALSE))</f>
        <v/>
      </c>
      <c r="F3285" s="176"/>
      <c r="G3285" s="176"/>
      <c r="H3285" s="325"/>
      <c r="I3285" s="384"/>
      <c r="J3285" s="392"/>
      <c r="K3285" s="394"/>
      <c r="L3285" s="394"/>
      <c r="M3285" s="374">
        <f t="shared" si="48"/>
        <v>0</v>
      </c>
    </row>
    <row r="3286" spans="1:13" ht="20.149999999999999" customHeight="1">
      <c r="A3286" s="174"/>
      <c r="B3286" s="165"/>
      <c r="C3286" s="175"/>
      <c r="D3286" s="170"/>
      <c r="E3286" s="389" t="str">
        <f>IF(_xlfn.IFNA(VLOOKUP(D3286,FORMATS!$A$8:$B$43,2,FALSE),0)=0,"",VLOOKUP(D3286,FORMATS!$A$8:$B$43,2,FALSE))</f>
        <v/>
      </c>
      <c r="F3286" s="176"/>
      <c r="G3286" s="176"/>
      <c r="H3286" s="325"/>
      <c r="I3286" s="384"/>
      <c r="J3286" s="392"/>
      <c r="K3286" s="394"/>
      <c r="L3286" s="394"/>
      <c r="M3286" s="374">
        <f t="shared" si="48"/>
        <v>0</v>
      </c>
    </row>
    <row r="3287" spans="1:13" ht="20.149999999999999" customHeight="1">
      <c r="A3287" s="174"/>
      <c r="B3287" s="165"/>
      <c r="C3287" s="175"/>
      <c r="D3287" s="170"/>
      <c r="E3287" s="389" t="str">
        <f>IF(_xlfn.IFNA(VLOOKUP(D3287,FORMATS!$A$8:$B$43,2,FALSE),0)=0,"",VLOOKUP(D3287,FORMATS!$A$8:$B$43,2,FALSE))</f>
        <v/>
      </c>
      <c r="F3287" s="176"/>
      <c r="G3287" s="176"/>
      <c r="H3287" s="325"/>
      <c r="I3287" s="384"/>
      <c r="J3287" s="392"/>
      <c r="K3287" s="394"/>
      <c r="L3287" s="394"/>
      <c r="M3287" s="374">
        <f t="shared" si="48"/>
        <v>0</v>
      </c>
    </row>
    <row r="3288" spans="1:13" ht="20.149999999999999" customHeight="1">
      <c r="A3288" s="174"/>
      <c r="B3288" s="165"/>
      <c r="C3288" s="175"/>
      <c r="D3288" s="170"/>
      <c r="E3288" s="389" t="str">
        <f>IF(_xlfn.IFNA(VLOOKUP(D3288,FORMATS!$A$8:$B$43,2,FALSE),0)=0,"",VLOOKUP(D3288,FORMATS!$A$8:$B$43,2,FALSE))</f>
        <v/>
      </c>
      <c r="F3288" s="176"/>
      <c r="G3288" s="176"/>
      <c r="H3288" s="325"/>
      <c r="I3288" s="384"/>
      <c r="J3288" s="392"/>
      <c r="K3288" s="394"/>
      <c r="L3288" s="394"/>
      <c r="M3288" s="374">
        <f t="shared" si="48"/>
        <v>0</v>
      </c>
    </row>
    <row r="3289" spans="1:13" ht="20.149999999999999" customHeight="1">
      <c r="A3289" s="174"/>
      <c r="B3289" s="165"/>
      <c r="C3289" s="175"/>
      <c r="D3289" s="170"/>
      <c r="E3289" s="389" t="str">
        <f>IF(_xlfn.IFNA(VLOOKUP(D3289,FORMATS!$A$8:$B$43,2,FALSE),0)=0,"",VLOOKUP(D3289,FORMATS!$A$8:$B$43,2,FALSE))</f>
        <v/>
      </c>
      <c r="F3289" s="176"/>
      <c r="G3289" s="176"/>
      <c r="H3289" s="325"/>
      <c r="I3289" s="384"/>
      <c r="J3289" s="392"/>
      <c r="K3289" s="394"/>
      <c r="L3289" s="394"/>
      <c r="M3289" s="374">
        <f t="shared" si="48"/>
        <v>0</v>
      </c>
    </row>
    <row r="3290" spans="1:13" ht="20.149999999999999" customHeight="1">
      <c r="A3290" s="174"/>
      <c r="B3290" s="165"/>
      <c r="C3290" s="175"/>
      <c r="D3290" s="170"/>
      <c r="E3290" s="389" t="str">
        <f>IF(_xlfn.IFNA(VLOOKUP(D3290,FORMATS!$A$8:$B$43,2,FALSE),0)=0,"",VLOOKUP(D3290,FORMATS!$A$8:$B$43,2,FALSE))</f>
        <v/>
      </c>
      <c r="F3290" s="176"/>
      <c r="G3290" s="176"/>
      <c r="H3290" s="325"/>
      <c r="I3290" s="384"/>
      <c r="J3290" s="392"/>
      <c r="K3290" s="394"/>
      <c r="L3290" s="394"/>
      <c r="M3290" s="374">
        <f t="shared" si="48"/>
        <v>0</v>
      </c>
    </row>
    <row r="3291" spans="1:13" ht="20.149999999999999" customHeight="1">
      <c r="A3291" s="174"/>
      <c r="B3291" s="165"/>
      <c r="C3291" s="175"/>
      <c r="D3291" s="170"/>
      <c r="E3291" s="389" t="str">
        <f>IF(_xlfn.IFNA(VLOOKUP(D3291,FORMATS!$A$8:$B$43,2,FALSE),0)=0,"",VLOOKUP(D3291,FORMATS!$A$8:$B$43,2,FALSE))</f>
        <v/>
      </c>
      <c r="F3291" s="176"/>
      <c r="G3291" s="176"/>
      <c r="H3291" s="325"/>
      <c r="I3291" s="384"/>
      <c r="J3291" s="392"/>
      <c r="K3291" s="394"/>
      <c r="L3291" s="394"/>
      <c r="M3291" s="374">
        <f t="shared" si="48"/>
        <v>0</v>
      </c>
    </row>
    <row r="3292" spans="1:13" ht="20.149999999999999" customHeight="1">
      <c r="A3292" s="174"/>
      <c r="B3292" s="165"/>
      <c r="C3292" s="175"/>
      <c r="D3292" s="170"/>
      <c r="E3292" s="389" t="str">
        <f>IF(_xlfn.IFNA(VLOOKUP(D3292,FORMATS!$A$8:$B$43,2,FALSE),0)=0,"",VLOOKUP(D3292,FORMATS!$A$8:$B$43,2,FALSE))</f>
        <v/>
      </c>
      <c r="F3292" s="176"/>
      <c r="G3292" s="176"/>
      <c r="H3292" s="325"/>
      <c r="I3292" s="384"/>
      <c r="J3292" s="392"/>
      <c r="K3292" s="394"/>
      <c r="L3292" s="394"/>
      <c r="M3292" s="374">
        <f t="shared" si="48"/>
        <v>0</v>
      </c>
    </row>
    <row r="3293" spans="1:13" ht="20.149999999999999" customHeight="1">
      <c r="A3293" s="174"/>
      <c r="B3293" s="165"/>
      <c r="C3293" s="175"/>
      <c r="D3293" s="170"/>
      <c r="E3293" s="389" t="str">
        <f>IF(_xlfn.IFNA(VLOOKUP(D3293,FORMATS!$A$8:$B$43,2,FALSE),0)=0,"",VLOOKUP(D3293,FORMATS!$A$8:$B$43,2,FALSE))</f>
        <v/>
      </c>
      <c r="F3293" s="176"/>
      <c r="G3293" s="176"/>
      <c r="H3293" s="325"/>
      <c r="I3293" s="384"/>
      <c r="J3293" s="392"/>
      <c r="K3293" s="394"/>
      <c r="L3293" s="394"/>
      <c r="M3293" s="374">
        <f t="shared" si="48"/>
        <v>0</v>
      </c>
    </row>
    <row r="3294" spans="1:13" ht="20.149999999999999" customHeight="1">
      <c r="A3294" s="174"/>
      <c r="B3294" s="165"/>
      <c r="C3294" s="175"/>
      <c r="D3294" s="170"/>
      <c r="E3294" s="389" t="str">
        <f>IF(_xlfn.IFNA(VLOOKUP(D3294,FORMATS!$A$8:$B$43,2,FALSE),0)=0,"",VLOOKUP(D3294,FORMATS!$A$8:$B$43,2,FALSE))</f>
        <v/>
      </c>
      <c r="F3294" s="176"/>
      <c r="G3294" s="176"/>
      <c r="H3294" s="325"/>
      <c r="I3294" s="384"/>
      <c r="J3294" s="392"/>
      <c r="K3294" s="394"/>
      <c r="L3294" s="394"/>
      <c r="M3294" s="374">
        <f t="shared" si="48"/>
        <v>0</v>
      </c>
    </row>
    <row r="3295" spans="1:13" ht="20.149999999999999" customHeight="1">
      <c r="A3295" s="174"/>
      <c r="B3295" s="165"/>
      <c r="C3295" s="175"/>
      <c r="D3295" s="170"/>
      <c r="E3295" s="389" t="str">
        <f>IF(_xlfn.IFNA(VLOOKUP(D3295,FORMATS!$A$8:$B$43,2,FALSE),0)=0,"",VLOOKUP(D3295,FORMATS!$A$8:$B$43,2,FALSE))</f>
        <v/>
      </c>
      <c r="F3295" s="176"/>
      <c r="G3295" s="176"/>
      <c r="H3295" s="325"/>
      <c r="I3295" s="384"/>
      <c r="J3295" s="392"/>
      <c r="K3295" s="394"/>
      <c r="L3295" s="394"/>
      <c r="M3295" s="374">
        <f t="shared" si="48"/>
        <v>0</v>
      </c>
    </row>
    <row r="3296" spans="1:13" ht="20.149999999999999" customHeight="1">
      <c r="A3296" s="174"/>
      <c r="B3296" s="165"/>
      <c r="C3296" s="175"/>
      <c r="D3296" s="170"/>
      <c r="E3296" s="389" t="str">
        <f>IF(_xlfn.IFNA(VLOOKUP(D3296,FORMATS!$A$8:$B$43,2,FALSE),0)=0,"",VLOOKUP(D3296,FORMATS!$A$8:$B$43,2,FALSE))</f>
        <v/>
      </c>
      <c r="F3296" s="176"/>
      <c r="G3296" s="176"/>
      <c r="H3296" s="325"/>
      <c r="I3296" s="384"/>
      <c r="J3296" s="392"/>
      <c r="K3296" s="394"/>
      <c r="L3296" s="394"/>
      <c r="M3296" s="374">
        <f t="shared" si="48"/>
        <v>0</v>
      </c>
    </row>
    <row r="3297" spans="1:13" ht="20.149999999999999" customHeight="1">
      <c r="A3297" s="174"/>
      <c r="B3297" s="165"/>
      <c r="C3297" s="175"/>
      <c r="D3297" s="170"/>
      <c r="E3297" s="389" t="str">
        <f>IF(_xlfn.IFNA(VLOOKUP(D3297,FORMATS!$A$8:$B$43,2,FALSE),0)=0,"",VLOOKUP(D3297,FORMATS!$A$8:$B$43,2,FALSE))</f>
        <v/>
      </c>
      <c r="F3297" s="176"/>
      <c r="G3297" s="176"/>
      <c r="H3297" s="325"/>
      <c r="I3297" s="384"/>
      <c r="J3297" s="392"/>
      <c r="K3297" s="394"/>
      <c r="L3297" s="394"/>
      <c r="M3297" s="374">
        <f t="shared" si="48"/>
        <v>0</v>
      </c>
    </row>
    <row r="3298" spans="1:13" ht="20.149999999999999" customHeight="1">
      <c r="A3298" s="174"/>
      <c r="B3298" s="165"/>
      <c r="C3298" s="175"/>
      <c r="D3298" s="170"/>
      <c r="E3298" s="389" t="str">
        <f>IF(_xlfn.IFNA(VLOOKUP(D3298,FORMATS!$A$8:$B$43,2,FALSE),0)=0,"",VLOOKUP(D3298,FORMATS!$A$8:$B$43,2,FALSE))</f>
        <v/>
      </c>
      <c r="F3298" s="176"/>
      <c r="G3298" s="176"/>
      <c r="H3298" s="325"/>
      <c r="I3298" s="384"/>
      <c r="J3298" s="392"/>
      <c r="K3298" s="394"/>
      <c r="L3298" s="394"/>
      <c r="M3298" s="374">
        <f t="shared" si="48"/>
        <v>0</v>
      </c>
    </row>
    <row r="3299" spans="1:13" ht="20.149999999999999" customHeight="1">
      <c r="A3299" s="174"/>
      <c r="B3299" s="165"/>
      <c r="C3299" s="175"/>
      <c r="D3299" s="170"/>
      <c r="E3299" s="389" t="str">
        <f>IF(_xlfn.IFNA(VLOOKUP(D3299,FORMATS!$A$8:$B$43,2,FALSE),0)=0,"",VLOOKUP(D3299,FORMATS!$A$8:$B$43,2,FALSE))</f>
        <v/>
      </c>
      <c r="F3299" s="176"/>
      <c r="G3299" s="176"/>
      <c r="H3299" s="325"/>
      <c r="I3299" s="384"/>
      <c r="J3299" s="392"/>
      <c r="K3299" s="394"/>
      <c r="L3299" s="394"/>
      <c r="M3299" s="374">
        <f t="shared" si="48"/>
        <v>0</v>
      </c>
    </row>
    <row r="3300" spans="1:13" ht="20.149999999999999" customHeight="1">
      <c r="A3300" s="174"/>
      <c r="B3300" s="165"/>
      <c r="C3300" s="175"/>
      <c r="D3300" s="170"/>
      <c r="E3300" s="389" t="str">
        <f>IF(_xlfn.IFNA(VLOOKUP(D3300,FORMATS!$A$8:$B$43,2,FALSE),0)=0,"",VLOOKUP(D3300,FORMATS!$A$8:$B$43,2,FALSE))</f>
        <v/>
      </c>
      <c r="F3300" s="176"/>
      <c r="G3300" s="176"/>
      <c r="H3300" s="325"/>
      <c r="I3300" s="384"/>
      <c r="J3300" s="392"/>
      <c r="K3300" s="394"/>
      <c r="L3300" s="394"/>
      <c r="M3300" s="374">
        <f t="shared" si="48"/>
        <v>0</v>
      </c>
    </row>
    <row r="3301" spans="1:13" ht="20.149999999999999" customHeight="1">
      <c r="A3301" s="174"/>
      <c r="B3301" s="165"/>
      <c r="C3301" s="175"/>
      <c r="D3301" s="170"/>
      <c r="E3301" s="389" t="str">
        <f>IF(_xlfn.IFNA(VLOOKUP(D3301,FORMATS!$A$8:$B$43,2,FALSE),0)=0,"",VLOOKUP(D3301,FORMATS!$A$8:$B$43,2,FALSE))</f>
        <v/>
      </c>
      <c r="F3301" s="176"/>
      <c r="G3301" s="176"/>
      <c r="H3301" s="325"/>
      <c r="I3301" s="384"/>
      <c r="J3301" s="392"/>
      <c r="K3301" s="394"/>
      <c r="L3301" s="394"/>
      <c r="M3301" s="374">
        <f t="shared" si="48"/>
        <v>0</v>
      </c>
    </row>
    <row r="3302" spans="1:13" ht="20.149999999999999" customHeight="1">
      <c r="A3302" s="174"/>
      <c r="B3302" s="165"/>
      <c r="C3302" s="175"/>
      <c r="D3302" s="170"/>
      <c r="E3302" s="389" t="str">
        <f>IF(_xlfn.IFNA(VLOOKUP(D3302,FORMATS!$A$8:$B$43,2,FALSE),0)=0,"",VLOOKUP(D3302,FORMATS!$A$8:$B$43,2,FALSE))</f>
        <v/>
      </c>
      <c r="F3302" s="176"/>
      <c r="G3302" s="176"/>
      <c r="H3302" s="325"/>
      <c r="I3302" s="384"/>
      <c r="J3302" s="392"/>
      <c r="K3302" s="394"/>
      <c r="L3302" s="394"/>
      <c r="M3302" s="374">
        <f t="shared" si="48"/>
        <v>0</v>
      </c>
    </row>
    <row r="3303" spans="1:13" ht="20.149999999999999" customHeight="1">
      <c r="A3303" s="174"/>
      <c r="B3303" s="165"/>
      <c r="C3303" s="175"/>
      <c r="D3303" s="170"/>
      <c r="E3303" s="389" t="str">
        <f>IF(_xlfn.IFNA(VLOOKUP(D3303,FORMATS!$A$8:$B$43,2,FALSE),0)=0,"",VLOOKUP(D3303,FORMATS!$A$8:$B$43,2,FALSE))</f>
        <v/>
      </c>
      <c r="F3303" s="176"/>
      <c r="G3303" s="176"/>
      <c r="H3303" s="325"/>
      <c r="I3303" s="384"/>
      <c r="J3303" s="392"/>
      <c r="K3303" s="394"/>
      <c r="L3303" s="394"/>
      <c r="M3303" s="374">
        <f t="shared" si="48"/>
        <v>0</v>
      </c>
    </row>
    <row r="3304" spans="1:13" ht="20.149999999999999" customHeight="1">
      <c r="A3304" s="174"/>
      <c r="B3304" s="165"/>
      <c r="C3304" s="175"/>
      <c r="D3304" s="170"/>
      <c r="E3304" s="389" t="str">
        <f>IF(_xlfn.IFNA(VLOOKUP(D3304,FORMATS!$A$8:$B$43,2,FALSE),0)=0,"",VLOOKUP(D3304,FORMATS!$A$8:$B$43,2,FALSE))</f>
        <v/>
      </c>
      <c r="F3304" s="176"/>
      <c r="G3304" s="176"/>
      <c r="H3304" s="325"/>
      <c r="I3304" s="384"/>
      <c r="J3304" s="392"/>
      <c r="K3304" s="394"/>
      <c r="L3304" s="394"/>
      <c r="M3304" s="374">
        <f t="shared" si="48"/>
        <v>0</v>
      </c>
    </row>
    <row r="3305" spans="1:13" ht="20.149999999999999" customHeight="1">
      <c r="A3305" s="174"/>
      <c r="B3305" s="165"/>
      <c r="C3305" s="175"/>
      <c r="D3305" s="170"/>
      <c r="E3305" s="389" t="str">
        <f>IF(_xlfn.IFNA(VLOOKUP(D3305,FORMATS!$A$8:$B$43,2,FALSE),0)=0,"",VLOOKUP(D3305,FORMATS!$A$8:$B$43,2,FALSE))</f>
        <v/>
      </c>
      <c r="F3305" s="176"/>
      <c r="G3305" s="176"/>
      <c r="H3305" s="325"/>
      <c r="I3305" s="384"/>
      <c r="J3305" s="392"/>
      <c r="K3305" s="394"/>
      <c r="L3305" s="394"/>
      <c r="M3305" s="374">
        <f t="shared" si="48"/>
        <v>0</v>
      </c>
    </row>
    <row r="3306" spans="1:13" ht="20.149999999999999" customHeight="1">
      <c r="A3306" s="174"/>
      <c r="B3306" s="165"/>
      <c r="C3306" s="175"/>
      <c r="D3306" s="170"/>
      <c r="E3306" s="389" t="str">
        <f>IF(_xlfn.IFNA(VLOOKUP(D3306,FORMATS!$A$8:$B$43,2,FALSE),0)=0,"",VLOOKUP(D3306,FORMATS!$A$8:$B$43,2,FALSE))</f>
        <v/>
      </c>
      <c r="F3306" s="176"/>
      <c r="G3306" s="176"/>
      <c r="H3306" s="325"/>
      <c r="I3306" s="384"/>
      <c r="J3306" s="392"/>
      <c r="K3306" s="394"/>
      <c r="L3306" s="394"/>
      <c r="M3306" s="374">
        <f t="shared" si="48"/>
        <v>0</v>
      </c>
    </row>
    <row r="3307" spans="1:13" ht="20.149999999999999" customHeight="1">
      <c r="A3307" s="174"/>
      <c r="B3307" s="165"/>
      <c r="C3307" s="175"/>
      <c r="D3307" s="170"/>
      <c r="E3307" s="389" t="str">
        <f>IF(_xlfn.IFNA(VLOOKUP(D3307,FORMATS!$A$8:$B$43,2,FALSE),0)=0,"",VLOOKUP(D3307,FORMATS!$A$8:$B$43,2,FALSE))</f>
        <v/>
      </c>
      <c r="F3307" s="176"/>
      <c r="G3307" s="176"/>
      <c r="H3307" s="325"/>
      <c r="I3307" s="384"/>
      <c r="J3307" s="392"/>
      <c r="K3307" s="394"/>
      <c r="L3307" s="394"/>
      <c r="M3307" s="374">
        <f t="shared" si="48"/>
        <v>0</v>
      </c>
    </row>
    <row r="3308" spans="1:13" ht="20.149999999999999" customHeight="1">
      <c r="A3308" s="174"/>
      <c r="B3308" s="165"/>
      <c r="C3308" s="175"/>
      <c r="D3308" s="170"/>
      <c r="E3308" s="389" t="str">
        <f>IF(_xlfn.IFNA(VLOOKUP(D3308,FORMATS!$A$8:$B$43,2,FALSE),0)=0,"",VLOOKUP(D3308,FORMATS!$A$8:$B$43,2,FALSE))</f>
        <v/>
      </c>
      <c r="F3308" s="176"/>
      <c r="G3308" s="176"/>
      <c r="H3308" s="325"/>
      <c r="I3308" s="384"/>
      <c r="J3308" s="392"/>
      <c r="K3308" s="394"/>
      <c r="L3308" s="394"/>
      <c r="M3308" s="374">
        <f t="shared" si="48"/>
        <v>0</v>
      </c>
    </row>
    <row r="3309" spans="1:13" ht="20.149999999999999" customHeight="1">
      <c r="A3309" s="174"/>
      <c r="B3309" s="165"/>
      <c r="C3309" s="175"/>
      <c r="D3309" s="170"/>
      <c r="E3309" s="389" t="str">
        <f>IF(_xlfn.IFNA(VLOOKUP(D3309,FORMATS!$A$8:$B$43,2,FALSE),0)=0,"",VLOOKUP(D3309,FORMATS!$A$8:$B$43,2,FALSE))</f>
        <v/>
      </c>
      <c r="F3309" s="176"/>
      <c r="G3309" s="176"/>
      <c r="H3309" s="325"/>
      <c r="I3309" s="384"/>
      <c r="J3309" s="392"/>
      <c r="K3309" s="394"/>
      <c r="L3309" s="394"/>
      <c r="M3309" s="374">
        <f t="shared" si="48"/>
        <v>0</v>
      </c>
    </row>
    <row r="3310" spans="1:13" ht="20.149999999999999" customHeight="1">
      <c r="A3310" s="174"/>
      <c r="B3310" s="165"/>
      <c r="C3310" s="175"/>
      <c r="D3310" s="170"/>
      <c r="E3310" s="389" t="str">
        <f>IF(_xlfn.IFNA(VLOOKUP(D3310,FORMATS!$A$8:$B$43,2,FALSE),0)=0,"",VLOOKUP(D3310,FORMATS!$A$8:$B$43,2,FALSE))</f>
        <v/>
      </c>
      <c r="F3310" s="176"/>
      <c r="G3310" s="176"/>
      <c r="H3310" s="325"/>
      <c r="I3310" s="384"/>
      <c r="J3310" s="392"/>
      <c r="K3310" s="394"/>
      <c r="L3310" s="394"/>
      <c r="M3310" s="374">
        <f t="shared" si="48"/>
        <v>0</v>
      </c>
    </row>
    <row r="3311" spans="1:13" ht="20.149999999999999" customHeight="1">
      <c r="A3311" s="174"/>
      <c r="B3311" s="165"/>
      <c r="C3311" s="175"/>
      <c r="D3311" s="170"/>
      <c r="E3311" s="389" t="str">
        <f>IF(_xlfn.IFNA(VLOOKUP(D3311,FORMATS!$A$8:$B$43,2,FALSE),0)=0,"",VLOOKUP(D3311,FORMATS!$A$8:$B$43,2,FALSE))</f>
        <v/>
      </c>
      <c r="F3311" s="176"/>
      <c r="G3311" s="176"/>
      <c r="H3311" s="325"/>
      <c r="I3311" s="384"/>
      <c r="J3311" s="392"/>
      <c r="K3311" s="394"/>
      <c r="L3311" s="394"/>
      <c r="M3311" s="374">
        <f t="shared" si="48"/>
        <v>0</v>
      </c>
    </row>
    <row r="3312" spans="1:13" ht="20.149999999999999" customHeight="1">
      <c r="A3312" s="174"/>
      <c r="B3312" s="165"/>
      <c r="C3312" s="175"/>
      <c r="D3312" s="170"/>
      <c r="E3312" s="389" t="str">
        <f>IF(_xlfn.IFNA(VLOOKUP(D3312,FORMATS!$A$8:$B$43,2,FALSE),0)=0,"",VLOOKUP(D3312,FORMATS!$A$8:$B$43,2,FALSE))</f>
        <v/>
      </c>
      <c r="F3312" s="176"/>
      <c r="G3312" s="176"/>
      <c r="H3312" s="325"/>
      <c r="I3312" s="384"/>
      <c r="J3312" s="392"/>
      <c r="K3312" s="394"/>
      <c r="L3312" s="394"/>
      <c r="M3312" s="374">
        <f t="shared" si="48"/>
        <v>0</v>
      </c>
    </row>
    <row r="3313" spans="1:13" ht="20.149999999999999" customHeight="1">
      <c r="A3313" s="174"/>
      <c r="B3313" s="165"/>
      <c r="C3313" s="175"/>
      <c r="D3313" s="170"/>
      <c r="E3313" s="389" t="str">
        <f>IF(_xlfn.IFNA(VLOOKUP(D3313,FORMATS!$A$8:$B$43,2,FALSE),0)=0,"",VLOOKUP(D3313,FORMATS!$A$8:$B$43,2,FALSE))</f>
        <v/>
      </c>
      <c r="F3313" s="176"/>
      <c r="G3313" s="176"/>
      <c r="H3313" s="325"/>
      <c r="I3313" s="384"/>
      <c r="J3313" s="392"/>
      <c r="K3313" s="394"/>
      <c r="L3313" s="394"/>
      <c r="M3313" s="374">
        <f t="shared" si="48"/>
        <v>0</v>
      </c>
    </row>
    <row r="3314" spans="1:13" ht="20.149999999999999" customHeight="1">
      <c r="A3314" s="174"/>
      <c r="B3314" s="165"/>
      <c r="C3314" s="175"/>
      <c r="D3314" s="170"/>
      <c r="E3314" s="389" t="str">
        <f>IF(_xlfn.IFNA(VLOOKUP(D3314,FORMATS!$A$8:$B$43,2,FALSE),0)=0,"",VLOOKUP(D3314,FORMATS!$A$8:$B$43,2,FALSE))</f>
        <v/>
      </c>
      <c r="F3314" s="176"/>
      <c r="G3314" s="176"/>
      <c r="H3314" s="325"/>
      <c r="I3314" s="384"/>
      <c r="J3314" s="392"/>
      <c r="K3314" s="394"/>
      <c r="L3314" s="394"/>
      <c r="M3314" s="374">
        <f t="shared" si="48"/>
        <v>0</v>
      </c>
    </row>
    <row r="3315" spans="1:13" ht="20.149999999999999" customHeight="1">
      <c r="A3315" s="174"/>
      <c r="B3315" s="165"/>
      <c r="C3315" s="175"/>
      <c r="D3315" s="170"/>
      <c r="E3315" s="389" t="str">
        <f>IF(_xlfn.IFNA(VLOOKUP(D3315,FORMATS!$A$8:$B$43,2,FALSE),0)=0,"",VLOOKUP(D3315,FORMATS!$A$8:$B$43,2,FALSE))</f>
        <v/>
      </c>
      <c r="F3315" s="176"/>
      <c r="G3315" s="176"/>
      <c r="H3315" s="325"/>
      <c r="I3315" s="384"/>
      <c r="J3315" s="392"/>
      <c r="K3315" s="394"/>
      <c r="L3315" s="394"/>
      <c r="M3315" s="374">
        <f t="shared" si="48"/>
        <v>0</v>
      </c>
    </row>
    <row r="3316" spans="1:13" ht="20.149999999999999" customHeight="1">
      <c r="A3316" s="174"/>
      <c r="B3316" s="165"/>
      <c r="C3316" s="175"/>
      <c r="D3316" s="170"/>
      <c r="E3316" s="389" t="str">
        <f>IF(_xlfn.IFNA(VLOOKUP(D3316,FORMATS!$A$8:$B$43,2,FALSE),0)=0,"",VLOOKUP(D3316,FORMATS!$A$8:$B$43,2,FALSE))</f>
        <v/>
      </c>
      <c r="F3316" s="176"/>
      <c r="G3316" s="176"/>
      <c r="H3316" s="325"/>
      <c r="I3316" s="384"/>
      <c r="J3316" s="392"/>
      <c r="K3316" s="394"/>
      <c r="L3316" s="394"/>
      <c r="M3316" s="374">
        <f t="shared" si="48"/>
        <v>0</v>
      </c>
    </row>
    <row r="3317" spans="1:13" ht="20.149999999999999" customHeight="1">
      <c r="A3317" s="174"/>
      <c r="B3317" s="165"/>
      <c r="C3317" s="175"/>
      <c r="D3317" s="170"/>
      <c r="E3317" s="389" t="str">
        <f>IF(_xlfn.IFNA(VLOOKUP(D3317,FORMATS!$A$8:$B$43,2,FALSE),0)=0,"",VLOOKUP(D3317,FORMATS!$A$8:$B$43,2,FALSE))</f>
        <v/>
      </c>
      <c r="F3317" s="176"/>
      <c r="G3317" s="176"/>
      <c r="H3317" s="325"/>
      <c r="I3317" s="384"/>
      <c r="J3317" s="392"/>
      <c r="K3317" s="394"/>
      <c r="L3317" s="394"/>
      <c r="M3317" s="374">
        <f t="shared" si="48"/>
        <v>0</v>
      </c>
    </row>
    <row r="3318" spans="1:13" ht="20.149999999999999" customHeight="1">
      <c r="A3318" s="174"/>
      <c r="B3318" s="165"/>
      <c r="C3318" s="175"/>
      <c r="D3318" s="170"/>
      <c r="E3318" s="389" t="str">
        <f>IF(_xlfn.IFNA(VLOOKUP(D3318,FORMATS!$A$8:$B$43,2,FALSE),0)=0,"",VLOOKUP(D3318,FORMATS!$A$8:$B$43,2,FALSE))</f>
        <v/>
      </c>
      <c r="F3318" s="176"/>
      <c r="G3318" s="176"/>
      <c r="H3318" s="325"/>
      <c r="I3318" s="384"/>
      <c r="J3318" s="392"/>
      <c r="K3318" s="394"/>
      <c r="L3318" s="394"/>
      <c r="M3318" s="374">
        <f t="shared" si="48"/>
        <v>0</v>
      </c>
    </row>
    <row r="3319" spans="1:13" ht="20.149999999999999" customHeight="1">
      <c r="A3319" s="174"/>
      <c r="B3319" s="165"/>
      <c r="C3319" s="175"/>
      <c r="D3319" s="170"/>
      <c r="E3319" s="389" t="str">
        <f>IF(_xlfn.IFNA(VLOOKUP(D3319,FORMATS!$A$8:$B$43,2,FALSE),0)=0,"",VLOOKUP(D3319,FORMATS!$A$8:$B$43,2,FALSE))</f>
        <v/>
      </c>
      <c r="F3319" s="176"/>
      <c r="G3319" s="176"/>
      <c r="H3319" s="325"/>
      <c r="I3319" s="384"/>
      <c r="J3319" s="392"/>
      <c r="K3319" s="394"/>
      <c r="L3319" s="394"/>
      <c r="M3319" s="374">
        <f t="shared" si="48"/>
        <v>0</v>
      </c>
    </row>
    <row r="3320" spans="1:13" ht="20.149999999999999" customHeight="1">
      <c r="A3320" s="174"/>
      <c r="B3320" s="165"/>
      <c r="C3320" s="175"/>
      <c r="D3320" s="170"/>
      <c r="E3320" s="389" t="str">
        <f>IF(_xlfn.IFNA(VLOOKUP(D3320,FORMATS!$A$8:$B$43,2,FALSE),0)=0,"",VLOOKUP(D3320,FORMATS!$A$8:$B$43,2,FALSE))</f>
        <v/>
      </c>
      <c r="F3320" s="176"/>
      <c r="G3320" s="176"/>
      <c r="H3320" s="325"/>
      <c r="I3320" s="384"/>
      <c r="J3320" s="392"/>
      <c r="K3320" s="394"/>
      <c r="L3320" s="394"/>
      <c r="M3320" s="374">
        <f t="shared" si="48"/>
        <v>0</v>
      </c>
    </row>
    <row r="3321" spans="1:13" ht="20.149999999999999" customHeight="1">
      <c r="A3321" s="174"/>
      <c r="B3321" s="165"/>
      <c r="C3321" s="175"/>
      <c r="D3321" s="170"/>
      <c r="E3321" s="389" t="str">
        <f>IF(_xlfn.IFNA(VLOOKUP(D3321,FORMATS!$A$8:$B$43,2,FALSE),0)=0,"",VLOOKUP(D3321,FORMATS!$A$8:$B$43,2,FALSE))</f>
        <v/>
      </c>
      <c r="F3321" s="176"/>
      <c r="G3321" s="176"/>
      <c r="H3321" s="325"/>
      <c r="I3321" s="384"/>
      <c r="J3321" s="392"/>
      <c r="K3321" s="394"/>
      <c r="L3321" s="394"/>
      <c r="M3321" s="374">
        <f t="shared" si="48"/>
        <v>0</v>
      </c>
    </row>
    <row r="3322" spans="1:13" ht="20.149999999999999" customHeight="1">
      <c r="A3322" s="174"/>
      <c r="B3322" s="165"/>
      <c r="C3322" s="175"/>
      <c r="D3322" s="170"/>
      <c r="E3322" s="389" t="str">
        <f>IF(_xlfn.IFNA(VLOOKUP(D3322,FORMATS!$A$8:$B$43,2,FALSE),0)=0,"",VLOOKUP(D3322,FORMATS!$A$8:$B$43,2,FALSE))</f>
        <v/>
      </c>
      <c r="F3322" s="176"/>
      <c r="G3322" s="176"/>
      <c r="H3322" s="325"/>
      <c r="I3322" s="384"/>
      <c r="J3322" s="392"/>
      <c r="K3322" s="394"/>
      <c r="L3322" s="394"/>
      <c r="M3322" s="374">
        <f t="shared" si="48"/>
        <v>0</v>
      </c>
    </row>
    <row r="3323" spans="1:13" ht="20.149999999999999" customHeight="1">
      <c r="A3323" s="174"/>
      <c r="B3323" s="165"/>
      <c r="C3323" s="175"/>
      <c r="D3323" s="170"/>
      <c r="E3323" s="389" t="str">
        <f>IF(_xlfn.IFNA(VLOOKUP(D3323,FORMATS!$A$8:$B$43,2,FALSE),0)=0,"",VLOOKUP(D3323,FORMATS!$A$8:$B$43,2,FALSE))</f>
        <v/>
      </c>
      <c r="F3323" s="176"/>
      <c r="G3323" s="176"/>
      <c r="H3323" s="325"/>
      <c r="I3323" s="384"/>
      <c r="J3323" s="392"/>
      <c r="K3323" s="394"/>
      <c r="L3323" s="394"/>
      <c r="M3323" s="374">
        <f t="shared" si="48"/>
        <v>0</v>
      </c>
    </row>
    <row r="3324" spans="1:13" ht="20.149999999999999" customHeight="1">
      <c r="A3324" s="174"/>
      <c r="B3324" s="165"/>
      <c r="C3324" s="175"/>
      <c r="D3324" s="170"/>
      <c r="E3324" s="389" t="str">
        <f>IF(_xlfn.IFNA(VLOOKUP(D3324,FORMATS!$A$8:$B$43,2,FALSE),0)=0,"",VLOOKUP(D3324,FORMATS!$A$8:$B$43,2,FALSE))</f>
        <v/>
      </c>
      <c r="F3324" s="176"/>
      <c r="G3324" s="176"/>
      <c r="H3324" s="325"/>
      <c r="I3324" s="384"/>
      <c r="J3324" s="392"/>
      <c r="K3324" s="394"/>
      <c r="L3324" s="394"/>
      <c r="M3324" s="374">
        <f t="shared" si="48"/>
        <v>0</v>
      </c>
    </row>
    <row r="3325" spans="1:13" ht="20.149999999999999" customHeight="1">
      <c r="A3325" s="174"/>
      <c r="B3325" s="165"/>
      <c r="C3325" s="175"/>
      <c r="D3325" s="170"/>
      <c r="E3325" s="389" t="str">
        <f>IF(_xlfn.IFNA(VLOOKUP(D3325,FORMATS!$A$8:$B$43,2,FALSE),0)=0,"",VLOOKUP(D3325,FORMATS!$A$8:$B$43,2,FALSE))</f>
        <v/>
      </c>
      <c r="F3325" s="176"/>
      <c r="G3325" s="176"/>
      <c r="H3325" s="325"/>
      <c r="I3325" s="384"/>
      <c r="J3325" s="392"/>
      <c r="K3325" s="394"/>
      <c r="L3325" s="394"/>
      <c r="M3325" s="374">
        <f t="shared" si="48"/>
        <v>0</v>
      </c>
    </row>
    <row r="3326" spans="1:13" ht="20.149999999999999" customHeight="1">
      <c r="A3326" s="174"/>
      <c r="B3326" s="165"/>
      <c r="C3326" s="175"/>
      <c r="D3326" s="170"/>
      <c r="E3326" s="389" t="str">
        <f>IF(_xlfn.IFNA(VLOOKUP(D3326,FORMATS!$A$8:$B$43,2,FALSE),0)=0,"",VLOOKUP(D3326,FORMATS!$A$8:$B$43,2,FALSE))</f>
        <v/>
      </c>
      <c r="F3326" s="176"/>
      <c r="G3326" s="176"/>
      <c r="H3326" s="325"/>
      <c r="I3326" s="384"/>
      <c r="J3326" s="392"/>
      <c r="K3326" s="394"/>
      <c r="L3326" s="394"/>
      <c r="M3326" s="374">
        <f t="shared" si="48"/>
        <v>0</v>
      </c>
    </row>
    <row r="3327" spans="1:13" ht="20.149999999999999" customHeight="1">
      <c r="A3327" s="174"/>
      <c r="B3327" s="165"/>
      <c r="C3327" s="175"/>
      <c r="D3327" s="170"/>
      <c r="E3327" s="389" t="str">
        <f>IF(_xlfn.IFNA(VLOOKUP(D3327,FORMATS!$A$8:$B$43,2,FALSE),0)=0,"",VLOOKUP(D3327,FORMATS!$A$8:$B$43,2,FALSE))</f>
        <v/>
      </c>
      <c r="F3327" s="176"/>
      <c r="G3327" s="176"/>
      <c r="H3327" s="325"/>
      <c r="I3327" s="384"/>
      <c r="J3327" s="392"/>
      <c r="K3327" s="394"/>
      <c r="L3327" s="394"/>
      <c r="M3327" s="374">
        <f t="shared" si="48"/>
        <v>0</v>
      </c>
    </row>
    <row r="3328" spans="1:13" ht="20.149999999999999" customHeight="1">
      <c r="A3328" s="174"/>
      <c r="B3328" s="165"/>
      <c r="C3328" s="175"/>
      <c r="D3328" s="170"/>
      <c r="E3328" s="389" t="str">
        <f>IF(_xlfn.IFNA(VLOOKUP(D3328,FORMATS!$A$8:$B$43,2,FALSE),0)=0,"",VLOOKUP(D3328,FORMATS!$A$8:$B$43,2,FALSE))</f>
        <v/>
      </c>
      <c r="F3328" s="176"/>
      <c r="G3328" s="176"/>
      <c r="H3328" s="325"/>
      <c r="I3328" s="384"/>
      <c r="J3328" s="392"/>
      <c r="K3328" s="394"/>
      <c r="L3328" s="394"/>
      <c r="M3328" s="374">
        <f t="shared" si="48"/>
        <v>0</v>
      </c>
    </row>
    <row r="3329" spans="1:13" ht="20.149999999999999" customHeight="1">
      <c r="A3329" s="174"/>
      <c r="B3329" s="165"/>
      <c r="C3329" s="175"/>
      <c r="D3329" s="170"/>
      <c r="E3329" s="389" t="str">
        <f>IF(_xlfn.IFNA(VLOOKUP(D3329,FORMATS!$A$8:$B$43,2,FALSE),0)=0,"",VLOOKUP(D3329,FORMATS!$A$8:$B$43,2,FALSE))</f>
        <v/>
      </c>
      <c r="F3329" s="176"/>
      <c r="G3329" s="176"/>
      <c r="H3329" s="325"/>
      <c r="I3329" s="384"/>
      <c r="J3329" s="392"/>
      <c r="K3329" s="394"/>
      <c r="L3329" s="394"/>
      <c r="M3329" s="374">
        <f t="shared" si="48"/>
        <v>0</v>
      </c>
    </row>
    <row r="3330" spans="1:13" ht="20.149999999999999" customHeight="1">
      <c r="A3330" s="174"/>
      <c r="B3330" s="165"/>
      <c r="C3330" s="175"/>
      <c r="D3330" s="170"/>
      <c r="E3330" s="389" t="str">
        <f>IF(_xlfn.IFNA(VLOOKUP(D3330,FORMATS!$A$8:$B$43,2,FALSE),0)=0,"",VLOOKUP(D3330,FORMATS!$A$8:$B$43,2,FALSE))</f>
        <v/>
      </c>
      <c r="F3330" s="176"/>
      <c r="G3330" s="176"/>
      <c r="H3330" s="325"/>
      <c r="I3330" s="384"/>
      <c r="J3330" s="392"/>
      <c r="K3330" s="394"/>
      <c r="L3330" s="394"/>
      <c r="M3330" s="374">
        <f t="shared" si="48"/>
        <v>0</v>
      </c>
    </row>
    <row r="3331" spans="1:13" ht="20.149999999999999" customHeight="1">
      <c r="A3331" s="174"/>
      <c r="B3331" s="165"/>
      <c r="C3331" s="175"/>
      <c r="D3331" s="170"/>
      <c r="E3331" s="389" t="str">
        <f>IF(_xlfn.IFNA(VLOOKUP(D3331,FORMATS!$A$8:$B$43,2,FALSE),0)=0,"",VLOOKUP(D3331,FORMATS!$A$8:$B$43,2,FALSE))</f>
        <v/>
      </c>
      <c r="F3331" s="176"/>
      <c r="G3331" s="176"/>
      <c r="H3331" s="325"/>
      <c r="I3331" s="384"/>
      <c r="J3331" s="392"/>
      <c r="K3331" s="394"/>
      <c r="L3331" s="394"/>
      <c r="M3331" s="374">
        <f t="shared" si="48"/>
        <v>0</v>
      </c>
    </row>
    <row r="3332" spans="1:13" ht="20.149999999999999" customHeight="1">
      <c r="A3332" s="174"/>
      <c r="B3332" s="165"/>
      <c r="C3332" s="175"/>
      <c r="D3332" s="170"/>
      <c r="E3332" s="389" t="str">
        <f>IF(_xlfn.IFNA(VLOOKUP(D3332,FORMATS!$A$8:$B$43,2,FALSE),0)=0,"",VLOOKUP(D3332,FORMATS!$A$8:$B$43,2,FALSE))</f>
        <v/>
      </c>
      <c r="F3332" s="176"/>
      <c r="G3332" s="176"/>
      <c r="H3332" s="325"/>
      <c r="I3332" s="384"/>
      <c r="J3332" s="392"/>
      <c r="K3332" s="394"/>
      <c r="L3332" s="394"/>
      <c r="M3332" s="374">
        <f t="shared" si="48"/>
        <v>0</v>
      </c>
    </row>
    <row r="3333" spans="1:13" ht="20.149999999999999" customHeight="1">
      <c r="A3333" s="174"/>
      <c r="B3333" s="165"/>
      <c r="C3333" s="175"/>
      <c r="D3333" s="170"/>
      <c r="E3333" s="389" t="str">
        <f>IF(_xlfn.IFNA(VLOOKUP(D3333,FORMATS!$A$8:$B$43,2,FALSE),0)=0,"",VLOOKUP(D3333,FORMATS!$A$8:$B$43,2,FALSE))</f>
        <v/>
      </c>
      <c r="F3333" s="176"/>
      <c r="G3333" s="176"/>
      <c r="H3333" s="325"/>
      <c r="I3333" s="384"/>
      <c r="J3333" s="392"/>
      <c r="K3333" s="394"/>
      <c r="L3333" s="394"/>
      <c r="M3333" s="374">
        <f t="shared" si="48"/>
        <v>0</v>
      </c>
    </row>
    <row r="3334" spans="1:13" ht="20.149999999999999" customHeight="1">
      <c r="A3334" s="174"/>
      <c r="B3334" s="165"/>
      <c r="C3334" s="175"/>
      <c r="D3334" s="170"/>
      <c r="E3334" s="389" t="str">
        <f>IF(_xlfn.IFNA(VLOOKUP(D3334,FORMATS!$A$8:$B$43,2,FALSE),0)=0,"",VLOOKUP(D3334,FORMATS!$A$8:$B$43,2,FALSE))</f>
        <v/>
      </c>
      <c r="F3334" s="176"/>
      <c r="G3334" s="176"/>
      <c r="H3334" s="325"/>
      <c r="I3334" s="384"/>
      <c r="J3334" s="392"/>
      <c r="K3334" s="394"/>
      <c r="L3334" s="394"/>
      <c r="M3334" s="374">
        <f t="shared" si="48"/>
        <v>0</v>
      </c>
    </row>
    <row r="3335" spans="1:13" ht="20.149999999999999" customHeight="1">
      <c r="A3335" s="174"/>
      <c r="B3335" s="165"/>
      <c r="C3335" s="175"/>
      <c r="D3335" s="170"/>
      <c r="E3335" s="389" t="str">
        <f>IF(_xlfn.IFNA(VLOOKUP(D3335,FORMATS!$A$8:$B$43,2,FALSE),0)=0,"",VLOOKUP(D3335,FORMATS!$A$8:$B$43,2,FALSE))</f>
        <v/>
      </c>
      <c r="F3335" s="176"/>
      <c r="G3335" s="176"/>
      <c r="H3335" s="325"/>
      <c r="I3335" s="384"/>
      <c r="J3335" s="392"/>
      <c r="K3335" s="394"/>
      <c r="L3335" s="394"/>
      <c r="M3335" s="374">
        <f t="shared" si="48"/>
        <v>0</v>
      </c>
    </row>
    <row r="3336" spans="1:13" ht="20.149999999999999" customHeight="1">
      <c r="A3336" s="174"/>
      <c r="B3336" s="165"/>
      <c r="C3336" s="175"/>
      <c r="D3336" s="170"/>
      <c r="E3336" s="389" t="str">
        <f>IF(_xlfn.IFNA(VLOOKUP(D3336,FORMATS!$A$8:$B$43,2,FALSE),0)=0,"",VLOOKUP(D3336,FORMATS!$A$8:$B$43,2,FALSE))</f>
        <v/>
      </c>
      <c r="F3336" s="176"/>
      <c r="G3336" s="176"/>
      <c r="H3336" s="325"/>
      <c r="I3336" s="384"/>
      <c r="J3336" s="392"/>
      <c r="K3336" s="394"/>
      <c r="L3336" s="394"/>
      <c r="M3336" s="374">
        <f t="shared" si="48"/>
        <v>0</v>
      </c>
    </row>
    <row r="3337" spans="1:13" ht="20.149999999999999" customHeight="1">
      <c r="A3337" s="174"/>
      <c r="B3337" s="165"/>
      <c r="C3337" s="175"/>
      <c r="D3337" s="170"/>
      <c r="E3337" s="389" t="str">
        <f>IF(_xlfn.IFNA(VLOOKUP(D3337,FORMATS!$A$8:$B$43,2,FALSE),0)=0,"",VLOOKUP(D3337,FORMATS!$A$8:$B$43,2,FALSE))</f>
        <v/>
      </c>
      <c r="F3337" s="176"/>
      <c r="G3337" s="176"/>
      <c r="H3337" s="325"/>
      <c r="I3337" s="384"/>
      <c r="J3337" s="392"/>
      <c r="K3337" s="394"/>
      <c r="L3337" s="394"/>
      <c r="M3337" s="374">
        <f t="shared" si="48"/>
        <v>0</v>
      </c>
    </row>
    <row r="3338" spans="1:13" ht="20.149999999999999" customHeight="1">
      <c r="A3338" s="174"/>
      <c r="B3338" s="165"/>
      <c r="C3338" s="175"/>
      <c r="D3338" s="170"/>
      <c r="E3338" s="389" t="str">
        <f>IF(_xlfn.IFNA(VLOOKUP(D3338,FORMATS!$A$8:$B$43,2,FALSE),0)=0,"",VLOOKUP(D3338,FORMATS!$A$8:$B$43,2,FALSE))</f>
        <v/>
      </c>
      <c r="F3338" s="176"/>
      <c r="G3338" s="176"/>
      <c r="H3338" s="325"/>
      <c r="I3338" s="384"/>
      <c r="J3338" s="392"/>
      <c r="K3338" s="394"/>
      <c r="L3338" s="394"/>
      <c r="M3338" s="374">
        <f t="shared" si="48"/>
        <v>0</v>
      </c>
    </row>
    <row r="3339" spans="1:13" ht="20.149999999999999" customHeight="1">
      <c r="A3339" s="174"/>
      <c r="B3339" s="165"/>
      <c r="C3339" s="175"/>
      <c r="D3339" s="170"/>
      <c r="E3339" s="389" t="str">
        <f>IF(_xlfn.IFNA(VLOOKUP(D3339,FORMATS!$A$8:$B$43,2,FALSE),0)=0,"",VLOOKUP(D3339,FORMATS!$A$8:$B$43,2,FALSE))</f>
        <v/>
      </c>
      <c r="F3339" s="176"/>
      <c r="G3339" s="176"/>
      <c r="H3339" s="325"/>
      <c r="I3339" s="384"/>
      <c r="J3339" s="392"/>
      <c r="K3339" s="394"/>
      <c r="L3339" s="394"/>
      <c r="M3339" s="374">
        <f t="shared" si="48"/>
        <v>0</v>
      </c>
    </row>
    <row r="3340" spans="1:13" ht="20.149999999999999" customHeight="1">
      <c r="A3340" s="174"/>
      <c r="B3340" s="165"/>
      <c r="C3340" s="175"/>
      <c r="D3340" s="170"/>
      <c r="E3340" s="389" t="str">
        <f>IF(_xlfn.IFNA(VLOOKUP(D3340,FORMATS!$A$8:$B$43,2,FALSE),0)=0,"",VLOOKUP(D3340,FORMATS!$A$8:$B$43,2,FALSE))</f>
        <v/>
      </c>
      <c r="F3340" s="176"/>
      <c r="G3340" s="176"/>
      <c r="H3340" s="325"/>
      <c r="I3340" s="384"/>
      <c r="J3340" s="392"/>
      <c r="K3340" s="394"/>
      <c r="L3340" s="394"/>
      <c r="M3340" s="374">
        <f t="shared" si="48"/>
        <v>0</v>
      </c>
    </row>
    <row r="3341" spans="1:13" ht="20.149999999999999" customHeight="1">
      <c r="A3341" s="174"/>
      <c r="B3341" s="165"/>
      <c r="C3341" s="175"/>
      <c r="D3341" s="170"/>
      <c r="E3341" s="389" t="str">
        <f>IF(_xlfn.IFNA(VLOOKUP(D3341,FORMATS!$A$8:$B$43,2,FALSE),0)=0,"",VLOOKUP(D3341,FORMATS!$A$8:$B$43,2,FALSE))</f>
        <v/>
      </c>
      <c r="F3341" s="176"/>
      <c r="G3341" s="176"/>
      <c r="H3341" s="325"/>
      <c r="I3341" s="384"/>
      <c r="J3341" s="392"/>
      <c r="K3341" s="394"/>
      <c r="L3341" s="394"/>
      <c r="M3341" s="374">
        <f t="shared" si="48"/>
        <v>0</v>
      </c>
    </row>
    <row r="3342" spans="1:13" ht="20.149999999999999" customHeight="1">
      <c r="A3342" s="174"/>
      <c r="B3342" s="165"/>
      <c r="C3342" s="175"/>
      <c r="D3342" s="170"/>
      <c r="E3342" s="389" t="str">
        <f>IF(_xlfn.IFNA(VLOOKUP(D3342,FORMATS!$A$8:$B$43,2,FALSE),0)=0,"",VLOOKUP(D3342,FORMATS!$A$8:$B$43,2,FALSE))</f>
        <v/>
      </c>
      <c r="F3342" s="176"/>
      <c r="G3342" s="176"/>
      <c r="H3342" s="325"/>
      <c r="I3342" s="384"/>
      <c r="J3342" s="392"/>
      <c r="K3342" s="394"/>
      <c r="L3342" s="394"/>
      <c r="M3342" s="374">
        <f t="shared" si="48"/>
        <v>0</v>
      </c>
    </row>
    <row r="3343" spans="1:13" ht="20.149999999999999" customHeight="1">
      <c r="A3343" s="174"/>
      <c r="B3343" s="165"/>
      <c r="C3343" s="175"/>
      <c r="D3343" s="170"/>
      <c r="E3343" s="389" t="str">
        <f>IF(_xlfn.IFNA(VLOOKUP(D3343,FORMATS!$A$8:$B$43,2,FALSE),0)=0,"",VLOOKUP(D3343,FORMATS!$A$8:$B$43,2,FALSE))</f>
        <v/>
      </c>
      <c r="F3343" s="176"/>
      <c r="G3343" s="176"/>
      <c r="H3343" s="325"/>
      <c r="I3343" s="384"/>
      <c r="J3343" s="392"/>
      <c r="K3343" s="394"/>
      <c r="L3343" s="394"/>
      <c r="M3343" s="374">
        <f t="shared" si="48"/>
        <v>0</v>
      </c>
    </row>
    <row r="3344" spans="1:13" ht="20.149999999999999" customHeight="1">
      <c r="A3344" s="174"/>
      <c r="B3344" s="165"/>
      <c r="C3344" s="175"/>
      <c r="D3344" s="170"/>
      <c r="E3344" s="389" t="str">
        <f>IF(_xlfn.IFNA(VLOOKUP(D3344,FORMATS!$A$8:$B$43,2,FALSE),0)=0,"",VLOOKUP(D3344,FORMATS!$A$8:$B$43,2,FALSE))</f>
        <v/>
      </c>
      <c r="F3344" s="176"/>
      <c r="G3344" s="176"/>
      <c r="H3344" s="325"/>
      <c r="I3344" s="384"/>
      <c r="J3344" s="392"/>
      <c r="K3344" s="394"/>
      <c r="L3344" s="394"/>
      <c r="M3344" s="374">
        <f t="shared" si="48"/>
        <v>0</v>
      </c>
    </row>
    <row r="3345" spans="1:13" ht="20.149999999999999" customHeight="1">
      <c r="A3345" s="174"/>
      <c r="B3345" s="165"/>
      <c r="C3345" s="175"/>
      <c r="D3345" s="170"/>
      <c r="E3345" s="389" t="str">
        <f>IF(_xlfn.IFNA(VLOOKUP(D3345,FORMATS!$A$8:$B$43,2,FALSE),0)=0,"",VLOOKUP(D3345,FORMATS!$A$8:$B$43,2,FALSE))</f>
        <v/>
      </c>
      <c r="F3345" s="176"/>
      <c r="G3345" s="176"/>
      <c r="H3345" s="325"/>
      <c r="I3345" s="384"/>
      <c r="J3345" s="392"/>
      <c r="K3345" s="394"/>
      <c r="L3345" s="394"/>
      <c r="M3345" s="374">
        <f t="shared" si="48"/>
        <v>0</v>
      </c>
    </row>
    <row r="3346" spans="1:13" ht="20.149999999999999" customHeight="1">
      <c r="A3346" s="174"/>
      <c r="B3346" s="165"/>
      <c r="C3346" s="175"/>
      <c r="D3346" s="170"/>
      <c r="E3346" s="389" t="str">
        <f>IF(_xlfn.IFNA(VLOOKUP(D3346,FORMATS!$A$8:$B$43,2,FALSE),0)=0,"",VLOOKUP(D3346,FORMATS!$A$8:$B$43,2,FALSE))</f>
        <v/>
      </c>
      <c r="F3346" s="176"/>
      <c r="G3346" s="176"/>
      <c r="H3346" s="325"/>
      <c r="I3346" s="384"/>
      <c r="J3346" s="392"/>
      <c r="K3346" s="394"/>
      <c r="L3346" s="394"/>
      <c r="M3346" s="374">
        <f t="shared" si="48"/>
        <v>0</v>
      </c>
    </row>
    <row r="3347" spans="1:13" ht="20.149999999999999" customHeight="1">
      <c r="A3347" s="174"/>
      <c r="B3347" s="165"/>
      <c r="C3347" s="175"/>
      <c r="D3347" s="170"/>
      <c r="E3347" s="389" t="str">
        <f>IF(_xlfn.IFNA(VLOOKUP(D3347,FORMATS!$A$8:$B$43,2,FALSE),0)=0,"",VLOOKUP(D3347,FORMATS!$A$8:$B$43,2,FALSE))</f>
        <v/>
      </c>
      <c r="F3347" s="176"/>
      <c r="G3347" s="176"/>
      <c r="H3347" s="325"/>
      <c r="I3347" s="384"/>
      <c r="J3347" s="392"/>
      <c r="K3347" s="394"/>
      <c r="L3347" s="394"/>
      <c r="M3347" s="374">
        <f t="shared" si="48"/>
        <v>0</v>
      </c>
    </row>
    <row r="3348" spans="1:13" ht="20.149999999999999" customHeight="1">
      <c r="A3348" s="174"/>
      <c r="B3348" s="165"/>
      <c r="C3348" s="175"/>
      <c r="D3348" s="170"/>
      <c r="E3348" s="389" t="str">
        <f>IF(_xlfn.IFNA(VLOOKUP(D3348,FORMATS!$A$8:$B$43,2,FALSE),0)=0,"",VLOOKUP(D3348,FORMATS!$A$8:$B$43,2,FALSE))</f>
        <v/>
      </c>
      <c r="F3348" s="176"/>
      <c r="G3348" s="176"/>
      <c r="H3348" s="325"/>
      <c r="I3348" s="384"/>
      <c r="J3348" s="392"/>
      <c r="K3348" s="394"/>
      <c r="L3348" s="394"/>
      <c r="M3348" s="374">
        <f t="shared" ref="M3348:M3411" si="49">K3348-L3348</f>
        <v>0</v>
      </c>
    </row>
    <row r="3349" spans="1:13" ht="20.149999999999999" customHeight="1">
      <c r="A3349" s="174"/>
      <c r="B3349" s="165"/>
      <c r="C3349" s="175"/>
      <c r="D3349" s="170"/>
      <c r="E3349" s="389" t="str">
        <f>IF(_xlfn.IFNA(VLOOKUP(D3349,FORMATS!$A$8:$B$43,2,FALSE),0)=0,"",VLOOKUP(D3349,FORMATS!$A$8:$B$43,2,FALSE))</f>
        <v/>
      </c>
      <c r="F3349" s="176"/>
      <c r="G3349" s="176"/>
      <c r="H3349" s="325"/>
      <c r="I3349" s="384"/>
      <c r="J3349" s="392"/>
      <c r="K3349" s="394"/>
      <c r="L3349" s="394"/>
      <c r="M3349" s="374">
        <f t="shared" si="49"/>
        <v>0</v>
      </c>
    </row>
    <row r="3350" spans="1:13" ht="20.149999999999999" customHeight="1">
      <c r="A3350" s="174"/>
      <c r="B3350" s="165"/>
      <c r="C3350" s="175"/>
      <c r="D3350" s="170"/>
      <c r="E3350" s="389" t="str">
        <f>IF(_xlfn.IFNA(VLOOKUP(D3350,FORMATS!$A$8:$B$43,2,FALSE),0)=0,"",VLOOKUP(D3350,FORMATS!$A$8:$B$43,2,FALSE))</f>
        <v/>
      </c>
      <c r="F3350" s="176"/>
      <c r="G3350" s="176"/>
      <c r="H3350" s="325"/>
      <c r="I3350" s="384"/>
      <c r="J3350" s="392"/>
      <c r="K3350" s="394"/>
      <c r="L3350" s="394"/>
      <c r="M3350" s="374">
        <f t="shared" si="49"/>
        <v>0</v>
      </c>
    </row>
    <row r="3351" spans="1:13" ht="20.149999999999999" customHeight="1">
      <c r="A3351" s="174"/>
      <c r="B3351" s="165"/>
      <c r="C3351" s="175"/>
      <c r="D3351" s="170"/>
      <c r="E3351" s="389" t="str">
        <f>IF(_xlfn.IFNA(VLOOKUP(D3351,FORMATS!$A$8:$B$43,2,FALSE),0)=0,"",VLOOKUP(D3351,FORMATS!$A$8:$B$43,2,FALSE))</f>
        <v/>
      </c>
      <c r="F3351" s="176"/>
      <c r="G3351" s="176"/>
      <c r="H3351" s="325"/>
      <c r="I3351" s="384"/>
      <c r="J3351" s="392"/>
      <c r="K3351" s="394"/>
      <c r="L3351" s="394"/>
      <c r="M3351" s="374">
        <f t="shared" si="49"/>
        <v>0</v>
      </c>
    </row>
    <row r="3352" spans="1:13" ht="20.149999999999999" customHeight="1">
      <c r="A3352" s="174"/>
      <c r="B3352" s="165"/>
      <c r="C3352" s="175"/>
      <c r="D3352" s="170"/>
      <c r="E3352" s="389" t="str">
        <f>IF(_xlfn.IFNA(VLOOKUP(D3352,FORMATS!$A$8:$B$43,2,FALSE),0)=0,"",VLOOKUP(D3352,FORMATS!$A$8:$B$43,2,FALSE))</f>
        <v/>
      </c>
      <c r="F3352" s="176"/>
      <c r="G3352" s="176"/>
      <c r="H3352" s="325"/>
      <c r="I3352" s="384"/>
      <c r="J3352" s="392"/>
      <c r="K3352" s="394"/>
      <c r="L3352" s="394"/>
      <c r="M3352" s="374">
        <f t="shared" si="49"/>
        <v>0</v>
      </c>
    </row>
    <row r="3353" spans="1:13" ht="20.149999999999999" customHeight="1">
      <c r="A3353" s="174"/>
      <c r="B3353" s="165"/>
      <c r="C3353" s="175"/>
      <c r="D3353" s="170"/>
      <c r="E3353" s="389" t="str">
        <f>IF(_xlfn.IFNA(VLOOKUP(D3353,FORMATS!$A$8:$B$43,2,FALSE),0)=0,"",VLOOKUP(D3353,FORMATS!$A$8:$B$43,2,FALSE))</f>
        <v/>
      </c>
      <c r="F3353" s="176"/>
      <c r="G3353" s="176"/>
      <c r="H3353" s="325"/>
      <c r="I3353" s="384"/>
      <c r="J3353" s="392"/>
      <c r="K3353" s="394"/>
      <c r="L3353" s="394"/>
      <c r="M3353" s="374">
        <f t="shared" si="49"/>
        <v>0</v>
      </c>
    </row>
    <row r="3354" spans="1:13" ht="20.149999999999999" customHeight="1">
      <c r="A3354" s="174"/>
      <c r="B3354" s="165"/>
      <c r="C3354" s="175"/>
      <c r="D3354" s="170"/>
      <c r="E3354" s="389" t="str">
        <f>IF(_xlfn.IFNA(VLOOKUP(D3354,FORMATS!$A$8:$B$43,2,FALSE),0)=0,"",VLOOKUP(D3354,FORMATS!$A$8:$B$43,2,FALSE))</f>
        <v/>
      </c>
      <c r="F3354" s="176"/>
      <c r="G3354" s="176"/>
      <c r="H3354" s="325"/>
      <c r="I3354" s="384"/>
      <c r="J3354" s="392"/>
      <c r="K3354" s="394"/>
      <c r="L3354" s="394"/>
      <c r="M3354" s="374">
        <f t="shared" si="49"/>
        <v>0</v>
      </c>
    </row>
    <row r="3355" spans="1:13" ht="20.149999999999999" customHeight="1">
      <c r="A3355" s="174"/>
      <c r="B3355" s="165"/>
      <c r="C3355" s="175"/>
      <c r="D3355" s="170"/>
      <c r="E3355" s="389" t="str">
        <f>IF(_xlfn.IFNA(VLOOKUP(D3355,FORMATS!$A$8:$B$43,2,FALSE),0)=0,"",VLOOKUP(D3355,FORMATS!$A$8:$B$43,2,FALSE))</f>
        <v/>
      </c>
      <c r="F3355" s="176"/>
      <c r="G3355" s="176"/>
      <c r="H3355" s="325"/>
      <c r="I3355" s="384"/>
      <c r="J3355" s="392"/>
      <c r="K3355" s="394"/>
      <c r="L3355" s="394"/>
      <c r="M3355" s="374">
        <f t="shared" si="49"/>
        <v>0</v>
      </c>
    </row>
    <row r="3356" spans="1:13" ht="20.149999999999999" customHeight="1">
      <c r="A3356" s="174"/>
      <c r="B3356" s="165"/>
      <c r="C3356" s="175"/>
      <c r="D3356" s="170"/>
      <c r="E3356" s="389" t="str">
        <f>IF(_xlfn.IFNA(VLOOKUP(D3356,FORMATS!$A$8:$B$43,2,FALSE),0)=0,"",VLOOKUP(D3356,FORMATS!$A$8:$B$43,2,FALSE))</f>
        <v/>
      </c>
      <c r="F3356" s="176"/>
      <c r="G3356" s="176"/>
      <c r="H3356" s="325"/>
      <c r="I3356" s="384"/>
      <c r="J3356" s="392"/>
      <c r="K3356" s="394"/>
      <c r="L3356" s="394"/>
      <c r="M3356" s="374">
        <f t="shared" si="49"/>
        <v>0</v>
      </c>
    </row>
    <row r="3357" spans="1:13" ht="20.149999999999999" customHeight="1">
      <c r="A3357" s="174"/>
      <c r="B3357" s="165"/>
      <c r="C3357" s="175"/>
      <c r="D3357" s="170"/>
      <c r="E3357" s="389" t="str">
        <f>IF(_xlfn.IFNA(VLOOKUP(D3357,FORMATS!$A$8:$B$43,2,FALSE),0)=0,"",VLOOKUP(D3357,FORMATS!$A$8:$B$43,2,FALSE))</f>
        <v/>
      </c>
      <c r="F3357" s="176"/>
      <c r="G3357" s="176"/>
      <c r="H3357" s="325"/>
      <c r="I3357" s="384"/>
      <c r="J3357" s="392"/>
      <c r="K3357" s="394"/>
      <c r="L3357" s="394"/>
      <c r="M3357" s="374">
        <f t="shared" si="49"/>
        <v>0</v>
      </c>
    </row>
    <row r="3358" spans="1:13" ht="20.149999999999999" customHeight="1">
      <c r="A3358" s="174"/>
      <c r="B3358" s="165"/>
      <c r="C3358" s="175"/>
      <c r="D3358" s="170"/>
      <c r="E3358" s="389" t="str">
        <f>IF(_xlfn.IFNA(VLOOKUP(D3358,FORMATS!$A$8:$B$43,2,FALSE),0)=0,"",VLOOKUP(D3358,FORMATS!$A$8:$B$43,2,FALSE))</f>
        <v/>
      </c>
      <c r="F3358" s="176"/>
      <c r="G3358" s="176"/>
      <c r="H3358" s="325"/>
      <c r="I3358" s="384"/>
      <c r="J3358" s="392"/>
      <c r="K3358" s="394"/>
      <c r="L3358" s="394"/>
      <c r="M3358" s="374">
        <f t="shared" si="49"/>
        <v>0</v>
      </c>
    </row>
    <row r="3359" spans="1:13" ht="20.149999999999999" customHeight="1">
      <c r="A3359" s="174"/>
      <c r="B3359" s="165"/>
      <c r="C3359" s="175"/>
      <c r="D3359" s="170"/>
      <c r="E3359" s="389" t="str">
        <f>IF(_xlfn.IFNA(VLOOKUP(D3359,FORMATS!$A$8:$B$43,2,FALSE),0)=0,"",VLOOKUP(D3359,FORMATS!$A$8:$B$43,2,FALSE))</f>
        <v/>
      </c>
      <c r="F3359" s="176"/>
      <c r="G3359" s="176"/>
      <c r="H3359" s="325"/>
      <c r="I3359" s="384"/>
      <c r="J3359" s="392"/>
      <c r="K3359" s="394"/>
      <c r="L3359" s="394"/>
      <c r="M3359" s="374">
        <f t="shared" si="49"/>
        <v>0</v>
      </c>
    </row>
    <row r="3360" spans="1:13" ht="20.149999999999999" customHeight="1">
      <c r="A3360" s="174"/>
      <c r="B3360" s="165"/>
      <c r="C3360" s="175"/>
      <c r="D3360" s="170"/>
      <c r="E3360" s="389" t="str">
        <f>IF(_xlfn.IFNA(VLOOKUP(D3360,FORMATS!$A$8:$B$43,2,FALSE),0)=0,"",VLOOKUP(D3360,FORMATS!$A$8:$B$43,2,FALSE))</f>
        <v/>
      </c>
      <c r="F3360" s="176"/>
      <c r="G3360" s="176"/>
      <c r="H3360" s="325"/>
      <c r="I3360" s="384"/>
      <c r="J3360" s="392"/>
      <c r="K3360" s="394"/>
      <c r="L3360" s="394"/>
      <c r="M3360" s="374">
        <f t="shared" si="49"/>
        <v>0</v>
      </c>
    </row>
    <row r="3361" spans="1:13" ht="20.149999999999999" customHeight="1">
      <c r="A3361" s="174"/>
      <c r="B3361" s="165"/>
      <c r="C3361" s="175"/>
      <c r="D3361" s="170"/>
      <c r="E3361" s="389" t="str">
        <f>IF(_xlfn.IFNA(VLOOKUP(D3361,FORMATS!$A$8:$B$43,2,FALSE),0)=0,"",VLOOKUP(D3361,FORMATS!$A$8:$B$43,2,FALSE))</f>
        <v/>
      </c>
      <c r="F3361" s="176"/>
      <c r="G3361" s="176"/>
      <c r="H3361" s="325"/>
      <c r="I3361" s="384"/>
      <c r="J3361" s="392"/>
      <c r="K3361" s="394"/>
      <c r="L3361" s="394"/>
      <c r="M3361" s="374">
        <f t="shared" si="49"/>
        <v>0</v>
      </c>
    </row>
    <row r="3362" spans="1:13" ht="20.149999999999999" customHeight="1">
      <c r="A3362" s="174"/>
      <c r="B3362" s="165"/>
      <c r="C3362" s="175"/>
      <c r="D3362" s="170"/>
      <c r="E3362" s="389" t="str">
        <f>IF(_xlfn.IFNA(VLOOKUP(D3362,FORMATS!$A$8:$B$43,2,FALSE),0)=0,"",VLOOKUP(D3362,FORMATS!$A$8:$B$43,2,FALSE))</f>
        <v/>
      </c>
      <c r="F3362" s="176"/>
      <c r="G3362" s="176"/>
      <c r="H3362" s="325"/>
      <c r="I3362" s="384"/>
      <c r="J3362" s="392"/>
      <c r="K3362" s="394"/>
      <c r="L3362" s="394"/>
      <c r="M3362" s="374">
        <f t="shared" si="49"/>
        <v>0</v>
      </c>
    </row>
    <row r="3363" spans="1:13" ht="20.149999999999999" customHeight="1">
      <c r="A3363" s="174"/>
      <c r="B3363" s="165"/>
      <c r="C3363" s="175"/>
      <c r="D3363" s="170"/>
      <c r="E3363" s="389" t="str">
        <f>IF(_xlfn.IFNA(VLOOKUP(D3363,FORMATS!$A$8:$B$43,2,FALSE),0)=0,"",VLOOKUP(D3363,FORMATS!$A$8:$B$43,2,FALSE))</f>
        <v/>
      </c>
      <c r="F3363" s="176"/>
      <c r="G3363" s="176"/>
      <c r="H3363" s="325"/>
      <c r="I3363" s="384"/>
      <c r="J3363" s="392"/>
      <c r="K3363" s="394"/>
      <c r="L3363" s="394"/>
      <c r="M3363" s="374">
        <f t="shared" si="49"/>
        <v>0</v>
      </c>
    </row>
    <row r="3364" spans="1:13" ht="20.149999999999999" customHeight="1">
      <c r="A3364" s="174"/>
      <c r="B3364" s="165"/>
      <c r="C3364" s="175"/>
      <c r="D3364" s="170"/>
      <c r="E3364" s="389" t="str">
        <f>IF(_xlfn.IFNA(VLOOKUP(D3364,FORMATS!$A$8:$B$43,2,FALSE),0)=0,"",VLOOKUP(D3364,FORMATS!$A$8:$B$43,2,FALSE))</f>
        <v/>
      </c>
      <c r="F3364" s="176"/>
      <c r="G3364" s="176"/>
      <c r="H3364" s="325"/>
      <c r="I3364" s="384"/>
      <c r="J3364" s="392"/>
      <c r="K3364" s="394"/>
      <c r="L3364" s="394"/>
      <c r="M3364" s="374">
        <f t="shared" si="49"/>
        <v>0</v>
      </c>
    </row>
    <row r="3365" spans="1:13" ht="20.149999999999999" customHeight="1">
      <c r="A3365" s="174"/>
      <c r="B3365" s="165"/>
      <c r="C3365" s="175"/>
      <c r="D3365" s="170"/>
      <c r="E3365" s="389" t="str">
        <f>IF(_xlfn.IFNA(VLOOKUP(D3365,FORMATS!$A$8:$B$43,2,FALSE),0)=0,"",VLOOKUP(D3365,FORMATS!$A$8:$B$43,2,FALSE))</f>
        <v/>
      </c>
      <c r="F3365" s="176"/>
      <c r="G3365" s="176"/>
      <c r="H3365" s="325"/>
      <c r="I3365" s="384"/>
      <c r="J3365" s="392"/>
      <c r="K3365" s="394"/>
      <c r="L3365" s="394"/>
      <c r="M3365" s="374">
        <f t="shared" si="49"/>
        <v>0</v>
      </c>
    </row>
    <row r="3366" spans="1:13" ht="20.149999999999999" customHeight="1">
      <c r="A3366" s="174"/>
      <c r="B3366" s="165"/>
      <c r="C3366" s="175"/>
      <c r="D3366" s="170"/>
      <c r="E3366" s="389" t="str">
        <f>IF(_xlfn.IFNA(VLOOKUP(D3366,FORMATS!$A$8:$B$43,2,FALSE),0)=0,"",VLOOKUP(D3366,FORMATS!$A$8:$B$43,2,FALSE))</f>
        <v/>
      </c>
      <c r="F3366" s="176"/>
      <c r="G3366" s="176"/>
      <c r="H3366" s="325"/>
      <c r="I3366" s="384"/>
      <c r="J3366" s="392"/>
      <c r="K3366" s="394"/>
      <c r="L3366" s="394"/>
      <c r="M3366" s="374">
        <f t="shared" si="49"/>
        <v>0</v>
      </c>
    </row>
    <row r="3367" spans="1:13" ht="20.149999999999999" customHeight="1">
      <c r="A3367" s="174"/>
      <c r="B3367" s="165"/>
      <c r="C3367" s="175"/>
      <c r="D3367" s="170"/>
      <c r="E3367" s="389" t="str">
        <f>IF(_xlfn.IFNA(VLOOKUP(D3367,FORMATS!$A$8:$B$43,2,FALSE),0)=0,"",VLOOKUP(D3367,FORMATS!$A$8:$B$43,2,FALSE))</f>
        <v/>
      </c>
      <c r="F3367" s="176"/>
      <c r="G3367" s="176"/>
      <c r="H3367" s="325"/>
      <c r="I3367" s="384"/>
      <c r="J3367" s="392"/>
      <c r="K3367" s="394"/>
      <c r="L3367" s="394"/>
      <c r="M3367" s="374">
        <f t="shared" si="49"/>
        <v>0</v>
      </c>
    </row>
    <row r="3368" spans="1:13" ht="20.149999999999999" customHeight="1">
      <c r="A3368" s="174"/>
      <c r="B3368" s="165"/>
      <c r="C3368" s="175"/>
      <c r="D3368" s="170"/>
      <c r="E3368" s="389" t="str">
        <f>IF(_xlfn.IFNA(VLOOKUP(D3368,FORMATS!$A$8:$B$43,2,FALSE),0)=0,"",VLOOKUP(D3368,FORMATS!$A$8:$B$43,2,FALSE))</f>
        <v/>
      </c>
      <c r="F3368" s="176"/>
      <c r="G3368" s="176"/>
      <c r="H3368" s="325"/>
      <c r="I3368" s="384"/>
      <c r="J3368" s="392"/>
      <c r="K3368" s="394"/>
      <c r="L3368" s="394"/>
      <c r="M3368" s="374">
        <f t="shared" si="49"/>
        <v>0</v>
      </c>
    </row>
    <row r="3369" spans="1:13" ht="20.149999999999999" customHeight="1">
      <c r="A3369" s="174"/>
      <c r="B3369" s="165"/>
      <c r="C3369" s="175"/>
      <c r="D3369" s="170"/>
      <c r="E3369" s="389" t="str">
        <f>IF(_xlfn.IFNA(VLOOKUP(D3369,FORMATS!$A$8:$B$43,2,FALSE),0)=0,"",VLOOKUP(D3369,FORMATS!$A$8:$B$43,2,FALSE))</f>
        <v/>
      </c>
      <c r="F3369" s="176"/>
      <c r="G3369" s="176"/>
      <c r="H3369" s="325"/>
      <c r="I3369" s="384"/>
      <c r="J3369" s="392"/>
      <c r="K3369" s="394"/>
      <c r="L3369" s="394"/>
      <c r="M3369" s="374">
        <f t="shared" si="49"/>
        <v>0</v>
      </c>
    </row>
    <row r="3370" spans="1:13" ht="20.149999999999999" customHeight="1">
      <c r="A3370" s="174"/>
      <c r="B3370" s="165"/>
      <c r="C3370" s="175"/>
      <c r="D3370" s="170"/>
      <c r="E3370" s="389" t="str">
        <f>IF(_xlfn.IFNA(VLOOKUP(D3370,FORMATS!$A$8:$B$43,2,FALSE),0)=0,"",VLOOKUP(D3370,FORMATS!$A$8:$B$43,2,FALSE))</f>
        <v/>
      </c>
      <c r="F3370" s="176"/>
      <c r="G3370" s="176"/>
      <c r="H3370" s="325"/>
      <c r="I3370" s="384"/>
      <c r="J3370" s="392"/>
      <c r="K3370" s="394"/>
      <c r="L3370" s="394"/>
      <c r="M3370" s="374">
        <f t="shared" si="49"/>
        <v>0</v>
      </c>
    </row>
    <row r="3371" spans="1:13" ht="20.149999999999999" customHeight="1">
      <c r="A3371" s="174"/>
      <c r="B3371" s="165"/>
      <c r="C3371" s="175"/>
      <c r="D3371" s="170"/>
      <c r="E3371" s="389" t="str">
        <f>IF(_xlfn.IFNA(VLOOKUP(D3371,FORMATS!$A$8:$B$43,2,FALSE),0)=0,"",VLOOKUP(D3371,FORMATS!$A$8:$B$43,2,FALSE))</f>
        <v/>
      </c>
      <c r="F3371" s="176"/>
      <c r="G3371" s="176"/>
      <c r="H3371" s="325"/>
      <c r="I3371" s="384"/>
      <c r="J3371" s="392"/>
      <c r="K3371" s="394"/>
      <c r="L3371" s="394"/>
      <c r="M3371" s="374">
        <f t="shared" si="49"/>
        <v>0</v>
      </c>
    </row>
    <row r="3372" spans="1:13" ht="20.149999999999999" customHeight="1">
      <c r="A3372" s="174"/>
      <c r="B3372" s="165"/>
      <c r="C3372" s="175"/>
      <c r="D3372" s="170"/>
      <c r="E3372" s="389" t="str">
        <f>IF(_xlfn.IFNA(VLOOKUP(D3372,FORMATS!$A$8:$B$43,2,FALSE),0)=0,"",VLOOKUP(D3372,FORMATS!$A$8:$B$43,2,FALSE))</f>
        <v/>
      </c>
      <c r="F3372" s="176"/>
      <c r="G3372" s="176"/>
      <c r="H3372" s="325"/>
      <c r="I3372" s="384"/>
      <c r="J3372" s="392"/>
      <c r="K3372" s="394"/>
      <c r="L3372" s="394"/>
      <c r="M3372" s="374">
        <f t="shared" si="49"/>
        <v>0</v>
      </c>
    </row>
    <row r="3373" spans="1:13" ht="20.149999999999999" customHeight="1">
      <c r="A3373" s="174"/>
      <c r="B3373" s="165"/>
      <c r="C3373" s="175"/>
      <c r="D3373" s="170"/>
      <c r="E3373" s="389" t="str">
        <f>IF(_xlfn.IFNA(VLOOKUP(D3373,FORMATS!$A$8:$B$43,2,FALSE),0)=0,"",VLOOKUP(D3373,FORMATS!$A$8:$B$43,2,FALSE))</f>
        <v/>
      </c>
      <c r="F3373" s="176"/>
      <c r="G3373" s="176"/>
      <c r="H3373" s="325"/>
      <c r="I3373" s="384"/>
      <c r="J3373" s="392"/>
      <c r="K3373" s="394"/>
      <c r="L3373" s="394"/>
      <c r="M3373" s="374">
        <f t="shared" si="49"/>
        <v>0</v>
      </c>
    </row>
    <row r="3374" spans="1:13" ht="20.149999999999999" customHeight="1">
      <c r="A3374" s="174"/>
      <c r="B3374" s="165"/>
      <c r="C3374" s="175"/>
      <c r="D3374" s="170"/>
      <c r="E3374" s="389" t="str">
        <f>IF(_xlfn.IFNA(VLOOKUP(D3374,FORMATS!$A$8:$B$43,2,FALSE),0)=0,"",VLOOKUP(D3374,FORMATS!$A$8:$B$43,2,FALSE))</f>
        <v/>
      </c>
      <c r="F3374" s="176"/>
      <c r="G3374" s="176"/>
      <c r="H3374" s="325"/>
      <c r="I3374" s="384"/>
      <c r="J3374" s="392"/>
      <c r="K3374" s="394"/>
      <c r="L3374" s="394"/>
      <c r="M3374" s="374">
        <f t="shared" si="49"/>
        <v>0</v>
      </c>
    </row>
    <row r="3375" spans="1:13" ht="20.149999999999999" customHeight="1">
      <c r="A3375" s="174"/>
      <c r="B3375" s="165"/>
      <c r="C3375" s="175"/>
      <c r="D3375" s="170"/>
      <c r="E3375" s="389" t="str">
        <f>IF(_xlfn.IFNA(VLOOKUP(D3375,FORMATS!$A$8:$B$43,2,FALSE),0)=0,"",VLOOKUP(D3375,FORMATS!$A$8:$B$43,2,FALSE))</f>
        <v/>
      </c>
      <c r="F3375" s="176"/>
      <c r="G3375" s="176"/>
      <c r="H3375" s="325"/>
      <c r="I3375" s="384"/>
      <c r="J3375" s="392"/>
      <c r="K3375" s="394"/>
      <c r="L3375" s="394"/>
      <c r="M3375" s="374">
        <f t="shared" si="49"/>
        <v>0</v>
      </c>
    </row>
    <row r="3376" spans="1:13" ht="20.149999999999999" customHeight="1">
      <c r="A3376" s="174"/>
      <c r="B3376" s="165"/>
      <c r="C3376" s="175"/>
      <c r="D3376" s="170"/>
      <c r="E3376" s="389" t="str">
        <f>IF(_xlfn.IFNA(VLOOKUP(D3376,FORMATS!$A$8:$B$43,2,FALSE),0)=0,"",VLOOKUP(D3376,FORMATS!$A$8:$B$43,2,FALSE))</f>
        <v/>
      </c>
      <c r="F3376" s="176"/>
      <c r="G3376" s="176"/>
      <c r="H3376" s="325"/>
      <c r="I3376" s="384"/>
      <c r="J3376" s="392"/>
      <c r="K3376" s="394"/>
      <c r="L3376" s="394"/>
      <c r="M3376" s="374">
        <f t="shared" si="49"/>
        <v>0</v>
      </c>
    </row>
    <row r="3377" spans="1:13" ht="20.149999999999999" customHeight="1">
      <c r="A3377" s="174"/>
      <c r="B3377" s="165"/>
      <c r="C3377" s="175"/>
      <c r="D3377" s="170"/>
      <c r="E3377" s="389" t="str">
        <f>IF(_xlfn.IFNA(VLOOKUP(D3377,FORMATS!$A$8:$B$43,2,FALSE),0)=0,"",VLOOKUP(D3377,FORMATS!$A$8:$B$43,2,FALSE))</f>
        <v/>
      </c>
      <c r="F3377" s="176"/>
      <c r="G3377" s="176"/>
      <c r="H3377" s="325"/>
      <c r="I3377" s="384"/>
      <c r="J3377" s="392"/>
      <c r="K3377" s="394"/>
      <c r="L3377" s="394"/>
      <c r="M3377" s="374">
        <f t="shared" si="49"/>
        <v>0</v>
      </c>
    </row>
    <row r="3378" spans="1:13" ht="20.149999999999999" customHeight="1">
      <c r="A3378" s="174"/>
      <c r="B3378" s="165"/>
      <c r="C3378" s="175"/>
      <c r="D3378" s="170"/>
      <c r="E3378" s="389" t="str">
        <f>IF(_xlfn.IFNA(VLOOKUP(D3378,FORMATS!$A$8:$B$43,2,FALSE),0)=0,"",VLOOKUP(D3378,FORMATS!$A$8:$B$43,2,FALSE))</f>
        <v/>
      </c>
      <c r="F3378" s="176"/>
      <c r="G3378" s="176"/>
      <c r="H3378" s="325"/>
      <c r="I3378" s="384"/>
      <c r="J3378" s="392"/>
      <c r="K3378" s="394"/>
      <c r="L3378" s="394"/>
      <c r="M3378" s="374">
        <f t="shared" si="49"/>
        <v>0</v>
      </c>
    </row>
    <row r="3379" spans="1:13" ht="20.149999999999999" customHeight="1">
      <c r="A3379" s="174"/>
      <c r="B3379" s="165"/>
      <c r="C3379" s="175"/>
      <c r="D3379" s="170"/>
      <c r="E3379" s="389" t="str">
        <f>IF(_xlfn.IFNA(VLOOKUP(D3379,FORMATS!$A$8:$B$43,2,FALSE),0)=0,"",VLOOKUP(D3379,FORMATS!$A$8:$B$43,2,FALSE))</f>
        <v/>
      </c>
      <c r="F3379" s="176"/>
      <c r="G3379" s="176"/>
      <c r="H3379" s="325"/>
      <c r="I3379" s="384"/>
      <c r="J3379" s="392"/>
      <c r="K3379" s="394"/>
      <c r="L3379" s="394"/>
      <c r="M3379" s="374">
        <f t="shared" si="49"/>
        <v>0</v>
      </c>
    </row>
    <row r="3380" spans="1:13" ht="20.149999999999999" customHeight="1">
      <c r="A3380" s="174"/>
      <c r="B3380" s="165"/>
      <c r="C3380" s="175"/>
      <c r="D3380" s="170"/>
      <c r="E3380" s="389" t="str">
        <f>IF(_xlfn.IFNA(VLOOKUP(D3380,FORMATS!$A$8:$B$43,2,FALSE),0)=0,"",VLOOKUP(D3380,FORMATS!$A$8:$B$43,2,FALSE))</f>
        <v/>
      </c>
      <c r="F3380" s="176"/>
      <c r="G3380" s="176"/>
      <c r="H3380" s="325"/>
      <c r="I3380" s="384"/>
      <c r="J3380" s="392"/>
      <c r="K3380" s="394"/>
      <c r="L3380" s="394"/>
      <c r="M3380" s="374">
        <f t="shared" si="49"/>
        <v>0</v>
      </c>
    </row>
    <row r="3381" spans="1:13" ht="20.149999999999999" customHeight="1">
      <c r="A3381" s="174"/>
      <c r="B3381" s="165"/>
      <c r="C3381" s="175"/>
      <c r="D3381" s="170"/>
      <c r="E3381" s="389" t="str">
        <f>IF(_xlfn.IFNA(VLOOKUP(D3381,FORMATS!$A$8:$B$43,2,FALSE),0)=0,"",VLOOKUP(D3381,FORMATS!$A$8:$B$43,2,FALSE))</f>
        <v/>
      </c>
      <c r="F3381" s="176"/>
      <c r="G3381" s="176"/>
      <c r="H3381" s="325"/>
      <c r="I3381" s="384"/>
      <c r="J3381" s="392"/>
      <c r="K3381" s="394"/>
      <c r="L3381" s="394"/>
      <c r="M3381" s="374">
        <f t="shared" si="49"/>
        <v>0</v>
      </c>
    </row>
    <row r="3382" spans="1:13" ht="20.149999999999999" customHeight="1">
      <c r="A3382" s="174"/>
      <c r="B3382" s="165"/>
      <c r="C3382" s="175"/>
      <c r="D3382" s="170"/>
      <c r="E3382" s="389" t="str">
        <f>IF(_xlfn.IFNA(VLOOKUP(D3382,FORMATS!$A$8:$B$43,2,FALSE),0)=0,"",VLOOKUP(D3382,FORMATS!$A$8:$B$43,2,FALSE))</f>
        <v/>
      </c>
      <c r="F3382" s="176"/>
      <c r="G3382" s="176"/>
      <c r="H3382" s="325"/>
      <c r="I3382" s="384"/>
      <c r="J3382" s="392"/>
      <c r="K3382" s="394"/>
      <c r="L3382" s="394"/>
      <c r="M3382" s="374">
        <f t="shared" si="49"/>
        <v>0</v>
      </c>
    </row>
    <row r="3383" spans="1:13" ht="20.149999999999999" customHeight="1">
      <c r="A3383" s="174"/>
      <c r="B3383" s="165"/>
      <c r="C3383" s="175"/>
      <c r="D3383" s="170"/>
      <c r="E3383" s="389" t="str">
        <f>IF(_xlfn.IFNA(VLOOKUP(D3383,FORMATS!$A$8:$B$43,2,FALSE),0)=0,"",VLOOKUP(D3383,FORMATS!$A$8:$B$43,2,FALSE))</f>
        <v/>
      </c>
      <c r="F3383" s="176"/>
      <c r="G3383" s="176"/>
      <c r="H3383" s="325"/>
      <c r="I3383" s="384"/>
      <c r="J3383" s="392"/>
      <c r="K3383" s="394"/>
      <c r="L3383" s="394"/>
      <c r="M3383" s="374">
        <f t="shared" si="49"/>
        <v>0</v>
      </c>
    </row>
    <row r="3384" spans="1:13" ht="20.149999999999999" customHeight="1">
      <c r="A3384" s="174"/>
      <c r="B3384" s="165"/>
      <c r="C3384" s="175"/>
      <c r="D3384" s="170"/>
      <c r="E3384" s="389" t="str">
        <f>IF(_xlfn.IFNA(VLOOKUP(D3384,FORMATS!$A$8:$B$43,2,FALSE),0)=0,"",VLOOKUP(D3384,FORMATS!$A$8:$B$43,2,FALSE))</f>
        <v/>
      </c>
      <c r="F3384" s="176"/>
      <c r="G3384" s="176"/>
      <c r="H3384" s="325"/>
      <c r="I3384" s="384"/>
      <c r="J3384" s="392"/>
      <c r="K3384" s="394"/>
      <c r="L3384" s="394"/>
      <c r="M3384" s="374">
        <f t="shared" si="49"/>
        <v>0</v>
      </c>
    </row>
    <row r="3385" spans="1:13" ht="20.149999999999999" customHeight="1">
      <c r="A3385" s="174"/>
      <c r="B3385" s="165"/>
      <c r="C3385" s="175"/>
      <c r="D3385" s="170"/>
      <c r="E3385" s="389" t="str">
        <f>IF(_xlfn.IFNA(VLOOKUP(D3385,FORMATS!$A$8:$B$43,2,FALSE),0)=0,"",VLOOKUP(D3385,FORMATS!$A$8:$B$43,2,FALSE))</f>
        <v/>
      </c>
      <c r="F3385" s="176"/>
      <c r="G3385" s="176"/>
      <c r="H3385" s="325"/>
      <c r="I3385" s="384"/>
      <c r="J3385" s="392"/>
      <c r="K3385" s="394"/>
      <c r="L3385" s="394"/>
      <c r="M3385" s="374">
        <f t="shared" si="49"/>
        <v>0</v>
      </c>
    </row>
    <row r="3386" spans="1:13" ht="20.149999999999999" customHeight="1">
      <c r="A3386" s="174"/>
      <c r="B3386" s="165"/>
      <c r="C3386" s="175"/>
      <c r="D3386" s="170"/>
      <c r="E3386" s="389" t="str">
        <f>IF(_xlfn.IFNA(VLOOKUP(D3386,FORMATS!$A$8:$B$43,2,FALSE),0)=0,"",VLOOKUP(D3386,FORMATS!$A$8:$B$43,2,FALSE))</f>
        <v/>
      </c>
      <c r="F3386" s="176"/>
      <c r="G3386" s="176"/>
      <c r="H3386" s="325"/>
      <c r="I3386" s="384"/>
      <c r="J3386" s="392"/>
      <c r="K3386" s="394"/>
      <c r="L3386" s="394"/>
      <c r="M3386" s="374">
        <f t="shared" si="49"/>
        <v>0</v>
      </c>
    </row>
    <row r="3387" spans="1:13" ht="20.149999999999999" customHeight="1">
      <c r="A3387" s="174"/>
      <c r="B3387" s="165"/>
      <c r="C3387" s="175"/>
      <c r="D3387" s="170"/>
      <c r="E3387" s="389" t="str">
        <f>IF(_xlfn.IFNA(VLOOKUP(D3387,FORMATS!$A$8:$B$43,2,FALSE),0)=0,"",VLOOKUP(D3387,FORMATS!$A$8:$B$43,2,FALSE))</f>
        <v/>
      </c>
      <c r="F3387" s="176"/>
      <c r="G3387" s="176"/>
      <c r="H3387" s="325"/>
      <c r="I3387" s="384"/>
      <c r="J3387" s="392"/>
      <c r="K3387" s="394"/>
      <c r="L3387" s="394"/>
      <c r="M3387" s="374">
        <f t="shared" si="49"/>
        <v>0</v>
      </c>
    </row>
    <row r="3388" spans="1:13" ht="20.149999999999999" customHeight="1">
      <c r="A3388" s="174"/>
      <c r="B3388" s="165"/>
      <c r="C3388" s="175"/>
      <c r="D3388" s="170"/>
      <c r="E3388" s="389" t="str">
        <f>IF(_xlfn.IFNA(VLOOKUP(D3388,FORMATS!$A$8:$B$43,2,FALSE),0)=0,"",VLOOKUP(D3388,FORMATS!$A$8:$B$43,2,FALSE))</f>
        <v/>
      </c>
      <c r="F3388" s="176"/>
      <c r="G3388" s="176"/>
      <c r="H3388" s="325"/>
      <c r="I3388" s="384"/>
      <c r="J3388" s="392"/>
      <c r="K3388" s="394"/>
      <c r="L3388" s="394"/>
      <c r="M3388" s="374">
        <f t="shared" si="49"/>
        <v>0</v>
      </c>
    </row>
    <row r="3389" spans="1:13" ht="20.149999999999999" customHeight="1">
      <c r="A3389" s="174"/>
      <c r="B3389" s="165"/>
      <c r="C3389" s="175"/>
      <c r="D3389" s="170"/>
      <c r="E3389" s="389" t="str">
        <f>IF(_xlfn.IFNA(VLOOKUP(D3389,FORMATS!$A$8:$B$43,2,FALSE),0)=0,"",VLOOKUP(D3389,FORMATS!$A$8:$B$43,2,FALSE))</f>
        <v/>
      </c>
      <c r="F3389" s="176"/>
      <c r="G3389" s="176"/>
      <c r="H3389" s="325"/>
      <c r="I3389" s="384"/>
      <c r="J3389" s="392"/>
      <c r="K3389" s="394"/>
      <c r="L3389" s="394"/>
      <c r="M3389" s="374">
        <f t="shared" si="49"/>
        <v>0</v>
      </c>
    </row>
    <row r="3390" spans="1:13" ht="20.149999999999999" customHeight="1">
      <c r="A3390" s="174"/>
      <c r="B3390" s="165"/>
      <c r="C3390" s="175"/>
      <c r="D3390" s="170"/>
      <c r="E3390" s="389" t="str">
        <f>IF(_xlfn.IFNA(VLOOKUP(D3390,FORMATS!$A$8:$B$43,2,FALSE),0)=0,"",VLOOKUP(D3390,FORMATS!$A$8:$B$43,2,FALSE))</f>
        <v/>
      </c>
      <c r="F3390" s="176"/>
      <c r="G3390" s="176"/>
      <c r="H3390" s="325"/>
      <c r="I3390" s="384"/>
      <c r="J3390" s="392"/>
      <c r="K3390" s="394"/>
      <c r="L3390" s="394"/>
      <c r="M3390" s="374">
        <f t="shared" si="49"/>
        <v>0</v>
      </c>
    </row>
    <row r="3391" spans="1:13" ht="20.149999999999999" customHeight="1">
      <c r="A3391" s="174"/>
      <c r="B3391" s="165"/>
      <c r="C3391" s="175"/>
      <c r="D3391" s="170"/>
      <c r="E3391" s="389" t="str">
        <f>IF(_xlfn.IFNA(VLOOKUP(D3391,FORMATS!$A$8:$B$43,2,FALSE),0)=0,"",VLOOKUP(D3391,FORMATS!$A$8:$B$43,2,FALSE))</f>
        <v/>
      </c>
      <c r="F3391" s="176"/>
      <c r="G3391" s="176"/>
      <c r="H3391" s="325"/>
      <c r="I3391" s="384"/>
      <c r="J3391" s="392"/>
      <c r="K3391" s="394"/>
      <c r="L3391" s="394"/>
      <c r="M3391" s="374">
        <f t="shared" si="49"/>
        <v>0</v>
      </c>
    </row>
    <row r="3392" spans="1:13" ht="20.149999999999999" customHeight="1">
      <c r="A3392" s="174"/>
      <c r="B3392" s="165"/>
      <c r="C3392" s="175"/>
      <c r="D3392" s="170"/>
      <c r="E3392" s="389" t="str">
        <f>IF(_xlfn.IFNA(VLOOKUP(D3392,FORMATS!$A$8:$B$43,2,FALSE),0)=0,"",VLOOKUP(D3392,FORMATS!$A$8:$B$43,2,FALSE))</f>
        <v/>
      </c>
      <c r="F3392" s="176"/>
      <c r="G3392" s="176"/>
      <c r="H3392" s="325"/>
      <c r="I3392" s="384"/>
      <c r="J3392" s="392"/>
      <c r="K3392" s="394"/>
      <c r="L3392" s="394"/>
      <c r="M3392" s="374">
        <f t="shared" si="49"/>
        <v>0</v>
      </c>
    </row>
    <row r="3393" spans="1:13" ht="20.149999999999999" customHeight="1">
      <c r="A3393" s="174"/>
      <c r="B3393" s="165"/>
      <c r="C3393" s="175"/>
      <c r="D3393" s="170"/>
      <c r="E3393" s="389" t="str">
        <f>IF(_xlfn.IFNA(VLOOKUP(D3393,FORMATS!$A$8:$B$43,2,FALSE),0)=0,"",VLOOKUP(D3393,FORMATS!$A$8:$B$43,2,FALSE))</f>
        <v/>
      </c>
      <c r="F3393" s="176"/>
      <c r="G3393" s="176"/>
      <c r="H3393" s="325"/>
      <c r="I3393" s="384"/>
      <c r="J3393" s="392"/>
      <c r="K3393" s="394"/>
      <c r="L3393" s="394"/>
      <c r="M3393" s="374">
        <f t="shared" si="49"/>
        <v>0</v>
      </c>
    </row>
    <row r="3394" spans="1:13" ht="20.149999999999999" customHeight="1">
      <c r="A3394" s="174"/>
      <c r="B3394" s="165"/>
      <c r="C3394" s="175"/>
      <c r="D3394" s="170"/>
      <c r="E3394" s="389" t="str">
        <f>IF(_xlfn.IFNA(VLOOKUP(D3394,FORMATS!$A$8:$B$43,2,FALSE),0)=0,"",VLOOKUP(D3394,FORMATS!$A$8:$B$43,2,FALSE))</f>
        <v/>
      </c>
      <c r="F3394" s="176"/>
      <c r="G3394" s="176"/>
      <c r="H3394" s="325"/>
      <c r="I3394" s="384"/>
      <c r="J3394" s="392"/>
      <c r="K3394" s="394"/>
      <c r="L3394" s="394"/>
      <c r="M3394" s="374">
        <f t="shared" si="49"/>
        <v>0</v>
      </c>
    </row>
    <row r="3395" spans="1:13" ht="20.149999999999999" customHeight="1">
      <c r="A3395" s="174"/>
      <c r="B3395" s="165"/>
      <c r="C3395" s="175"/>
      <c r="D3395" s="170"/>
      <c r="E3395" s="389" t="str">
        <f>IF(_xlfn.IFNA(VLOOKUP(D3395,FORMATS!$A$8:$B$43,2,FALSE),0)=0,"",VLOOKUP(D3395,FORMATS!$A$8:$B$43,2,FALSE))</f>
        <v/>
      </c>
      <c r="F3395" s="176"/>
      <c r="G3395" s="176"/>
      <c r="H3395" s="325"/>
      <c r="I3395" s="384"/>
      <c r="J3395" s="392"/>
      <c r="K3395" s="394"/>
      <c r="L3395" s="394"/>
      <c r="M3395" s="374">
        <f t="shared" si="49"/>
        <v>0</v>
      </c>
    </row>
    <row r="3396" spans="1:13" ht="20.149999999999999" customHeight="1">
      <c r="A3396" s="174"/>
      <c r="B3396" s="165"/>
      <c r="C3396" s="175"/>
      <c r="D3396" s="170"/>
      <c r="E3396" s="389" t="str">
        <f>IF(_xlfn.IFNA(VLOOKUP(D3396,FORMATS!$A$8:$B$43,2,FALSE),0)=0,"",VLOOKUP(D3396,FORMATS!$A$8:$B$43,2,FALSE))</f>
        <v/>
      </c>
      <c r="F3396" s="176"/>
      <c r="G3396" s="176"/>
      <c r="H3396" s="325"/>
      <c r="I3396" s="384"/>
      <c r="J3396" s="392"/>
      <c r="K3396" s="394"/>
      <c r="L3396" s="394"/>
      <c r="M3396" s="374">
        <f t="shared" si="49"/>
        <v>0</v>
      </c>
    </row>
    <row r="3397" spans="1:13" ht="20.149999999999999" customHeight="1">
      <c r="A3397" s="174"/>
      <c r="B3397" s="165"/>
      <c r="C3397" s="175"/>
      <c r="D3397" s="170"/>
      <c r="E3397" s="389" t="str">
        <f>IF(_xlfn.IFNA(VLOOKUP(D3397,FORMATS!$A$8:$B$43,2,FALSE),0)=0,"",VLOOKUP(D3397,FORMATS!$A$8:$B$43,2,FALSE))</f>
        <v/>
      </c>
      <c r="F3397" s="176"/>
      <c r="G3397" s="176"/>
      <c r="H3397" s="325"/>
      <c r="I3397" s="384"/>
      <c r="J3397" s="392"/>
      <c r="K3397" s="394"/>
      <c r="L3397" s="394"/>
      <c r="M3397" s="374">
        <f t="shared" si="49"/>
        <v>0</v>
      </c>
    </row>
    <row r="3398" spans="1:13" ht="20.149999999999999" customHeight="1">
      <c r="A3398" s="174"/>
      <c r="B3398" s="165"/>
      <c r="C3398" s="175"/>
      <c r="D3398" s="170"/>
      <c r="E3398" s="389" t="str">
        <f>IF(_xlfn.IFNA(VLOOKUP(D3398,FORMATS!$A$8:$B$43,2,FALSE),0)=0,"",VLOOKUP(D3398,FORMATS!$A$8:$B$43,2,FALSE))</f>
        <v/>
      </c>
      <c r="F3398" s="176"/>
      <c r="G3398" s="176"/>
      <c r="H3398" s="325"/>
      <c r="I3398" s="384"/>
      <c r="J3398" s="392"/>
      <c r="K3398" s="394"/>
      <c r="L3398" s="394"/>
      <c r="M3398" s="374">
        <f t="shared" si="49"/>
        <v>0</v>
      </c>
    </row>
    <row r="3399" spans="1:13" ht="20.149999999999999" customHeight="1">
      <c r="A3399" s="174"/>
      <c r="B3399" s="165"/>
      <c r="C3399" s="175"/>
      <c r="D3399" s="170"/>
      <c r="E3399" s="389" t="str">
        <f>IF(_xlfn.IFNA(VLOOKUP(D3399,FORMATS!$A$8:$B$43,2,FALSE),0)=0,"",VLOOKUP(D3399,FORMATS!$A$8:$B$43,2,FALSE))</f>
        <v/>
      </c>
      <c r="F3399" s="176"/>
      <c r="G3399" s="176"/>
      <c r="H3399" s="325"/>
      <c r="I3399" s="384"/>
      <c r="J3399" s="392"/>
      <c r="K3399" s="394"/>
      <c r="L3399" s="394"/>
      <c r="M3399" s="374">
        <f t="shared" si="49"/>
        <v>0</v>
      </c>
    </row>
    <row r="3400" spans="1:13" ht="20.149999999999999" customHeight="1">
      <c r="A3400" s="174"/>
      <c r="B3400" s="165"/>
      <c r="C3400" s="175"/>
      <c r="D3400" s="170"/>
      <c r="E3400" s="389" t="str">
        <f>IF(_xlfn.IFNA(VLOOKUP(D3400,FORMATS!$A$8:$B$43,2,FALSE),0)=0,"",VLOOKUP(D3400,FORMATS!$A$8:$B$43,2,FALSE))</f>
        <v/>
      </c>
      <c r="F3400" s="176"/>
      <c r="G3400" s="176"/>
      <c r="H3400" s="325"/>
      <c r="I3400" s="384"/>
      <c r="J3400" s="392"/>
      <c r="K3400" s="394"/>
      <c r="L3400" s="394"/>
      <c r="M3400" s="374">
        <f t="shared" si="49"/>
        <v>0</v>
      </c>
    </row>
    <row r="3401" spans="1:13" ht="20.149999999999999" customHeight="1">
      <c r="A3401" s="174"/>
      <c r="B3401" s="165"/>
      <c r="C3401" s="175"/>
      <c r="D3401" s="170"/>
      <c r="E3401" s="389" t="str">
        <f>IF(_xlfn.IFNA(VLOOKUP(D3401,FORMATS!$A$8:$B$43,2,FALSE),0)=0,"",VLOOKUP(D3401,FORMATS!$A$8:$B$43,2,FALSE))</f>
        <v/>
      </c>
      <c r="F3401" s="176"/>
      <c r="G3401" s="176"/>
      <c r="H3401" s="325"/>
      <c r="I3401" s="384"/>
      <c r="J3401" s="392"/>
      <c r="K3401" s="394"/>
      <c r="L3401" s="394"/>
      <c r="M3401" s="374">
        <f t="shared" si="49"/>
        <v>0</v>
      </c>
    </row>
    <row r="3402" spans="1:13" ht="20.149999999999999" customHeight="1">
      <c r="A3402" s="174"/>
      <c r="B3402" s="165"/>
      <c r="C3402" s="175"/>
      <c r="D3402" s="170"/>
      <c r="E3402" s="389" t="str">
        <f>IF(_xlfn.IFNA(VLOOKUP(D3402,FORMATS!$A$8:$B$43,2,FALSE),0)=0,"",VLOOKUP(D3402,FORMATS!$A$8:$B$43,2,FALSE))</f>
        <v/>
      </c>
      <c r="F3402" s="176"/>
      <c r="G3402" s="176"/>
      <c r="H3402" s="325"/>
      <c r="I3402" s="384"/>
      <c r="J3402" s="392"/>
      <c r="K3402" s="394"/>
      <c r="L3402" s="394"/>
      <c r="M3402" s="374">
        <f t="shared" si="49"/>
        <v>0</v>
      </c>
    </row>
    <row r="3403" spans="1:13" ht="20.149999999999999" customHeight="1">
      <c r="A3403" s="174"/>
      <c r="B3403" s="165"/>
      <c r="C3403" s="175"/>
      <c r="D3403" s="170"/>
      <c r="E3403" s="389" t="str">
        <f>IF(_xlfn.IFNA(VLOOKUP(D3403,FORMATS!$A$8:$B$43,2,FALSE),0)=0,"",VLOOKUP(D3403,FORMATS!$A$8:$B$43,2,FALSE))</f>
        <v/>
      </c>
      <c r="F3403" s="176"/>
      <c r="G3403" s="176"/>
      <c r="H3403" s="325"/>
      <c r="I3403" s="384"/>
      <c r="J3403" s="392"/>
      <c r="K3403" s="394"/>
      <c r="L3403" s="394"/>
      <c r="M3403" s="374">
        <f t="shared" si="49"/>
        <v>0</v>
      </c>
    </row>
    <row r="3404" spans="1:13" ht="20.149999999999999" customHeight="1">
      <c r="A3404" s="174"/>
      <c r="B3404" s="165"/>
      <c r="C3404" s="175"/>
      <c r="D3404" s="170"/>
      <c r="E3404" s="389" t="str">
        <f>IF(_xlfn.IFNA(VLOOKUP(D3404,FORMATS!$A$8:$B$43,2,FALSE),0)=0,"",VLOOKUP(D3404,FORMATS!$A$8:$B$43,2,FALSE))</f>
        <v/>
      </c>
      <c r="F3404" s="176"/>
      <c r="G3404" s="176"/>
      <c r="H3404" s="325"/>
      <c r="I3404" s="384"/>
      <c r="J3404" s="392"/>
      <c r="K3404" s="394"/>
      <c r="L3404" s="394"/>
      <c r="M3404" s="374">
        <f t="shared" si="49"/>
        <v>0</v>
      </c>
    </row>
    <row r="3405" spans="1:13" ht="20.149999999999999" customHeight="1">
      <c r="A3405" s="174"/>
      <c r="B3405" s="165"/>
      <c r="C3405" s="175"/>
      <c r="D3405" s="170"/>
      <c r="E3405" s="389" t="str">
        <f>IF(_xlfn.IFNA(VLOOKUP(D3405,FORMATS!$A$8:$B$43,2,FALSE),0)=0,"",VLOOKUP(D3405,FORMATS!$A$8:$B$43,2,FALSE))</f>
        <v/>
      </c>
      <c r="F3405" s="176"/>
      <c r="G3405" s="176"/>
      <c r="H3405" s="325"/>
      <c r="I3405" s="384"/>
      <c r="J3405" s="392"/>
      <c r="K3405" s="394"/>
      <c r="L3405" s="394"/>
      <c r="M3405" s="374">
        <f t="shared" si="49"/>
        <v>0</v>
      </c>
    </row>
    <row r="3406" spans="1:13" ht="20.149999999999999" customHeight="1">
      <c r="A3406" s="174"/>
      <c r="B3406" s="165"/>
      <c r="C3406" s="175"/>
      <c r="D3406" s="170"/>
      <c r="E3406" s="389" t="str">
        <f>IF(_xlfn.IFNA(VLOOKUP(D3406,FORMATS!$A$8:$B$43,2,FALSE),0)=0,"",VLOOKUP(D3406,FORMATS!$A$8:$B$43,2,FALSE))</f>
        <v/>
      </c>
      <c r="F3406" s="176"/>
      <c r="G3406" s="176"/>
      <c r="H3406" s="325"/>
      <c r="I3406" s="384"/>
      <c r="J3406" s="392"/>
      <c r="K3406" s="394"/>
      <c r="L3406" s="394"/>
      <c r="M3406" s="374">
        <f t="shared" si="49"/>
        <v>0</v>
      </c>
    </row>
    <row r="3407" spans="1:13" ht="20.149999999999999" customHeight="1">
      <c r="A3407" s="174"/>
      <c r="B3407" s="165"/>
      <c r="C3407" s="175"/>
      <c r="D3407" s="170"/>
      <c r="E3407" s="389" t="str">
        <f>IF(_xlfn.IFNA(VLOOKUP(D3407,FORMATS!$A$8:$B$43,2,FALSE),0)=0,"",VLOOKUP(D3407,FORMATS!$A$8:$B$43,2,FALSE))</f>
        <v/>
      </c>
      <c r="F3407" s="176"/>
      <c r="G3407" s="176"/>
      <c r="H3407" s="325"/>
      <c r="I3407" s="384"/>
      <c r="J3407" s="392"/>
      <c r="K3407" s="394"/>
      <c r="L3407" s="394"/>
      <c r="M3407" s="374">
        <f t="shared" si="49"/>
        <v>0</v>
      </c>
    </row>
    <row r="3408" spans="1:13" ht="20.149999999999999" customHeight="1">
      <c r="A3408" s="174"/>
      <c r="B3408" s="165"/>
      <c r="C3408" s="175"/>
      <c r="D3408" s="170"/>
      <c r="E3408" s="389" t="str">
        <f>IF(_xlfn.IFNA(VLOOKUP(D3408,FORMATS!$A$8:$B$43,2,FALSE),0)=0,"",VLOOKUP(D3408,FORMATS!$A$8:$B$43,2,FALSE))</f>
        <v/>
      </c>
      <c r="F3408" s="176"/>
      <c r="G3408" s="176"/>
      <c r="H3408" s="325"/>
      <c r="I3408" s="384"/>
      <c r="J3408" s="392"/>
      <c r="K3408" s="394"/>
      <c r="L3408" s="394"/>
      <c r="M3408" s="374">
        <f t="shared" si="49"/>
        <v>0</v>
      </c>
    </row>
    <row r="3409" spans="1:13" ht="20.149999999999999" customHeight="1">
      <c r="A3409" s="174"/>
      <c r="B3409" s="165"/>
      <c r="C3409" s="175"/>
      <c r="D3409" s="170"/>
      <c r="E3409" s="389" t="str">
        <f>IF(_xlfn.IFNA(VLOOKUP(D3409,FORMATS!$A$8:$B$43,2,FALSE),0)=0,"",VLOOKUP(D3409,FORMATS!$A$8:$B$43,2,FALSE))</f>
        <v/>
      </c>
      <c r="F3409" s="176"/>
      <c r="G3409" s="176"/>
      <c r="H3409" s="325"/>
      <c r="I3409" s="384"/>
      <c r="J3409" s="392"/>
      <c r="K3409" s="394"/>
      <c r="L3409" s="394"/>
      <c r="M3409" s="374">
        <f t="shared" si="49"/>
        <v>0</v>
      </c>
    </row>
    <row r="3410" spans="1:13" ht="20.149999999999999" customHeight="1">
      <c r="A3410" s="174"/>
      <c r="B3410" s="165"/>
      <c r="C3410" s="175"/>
      <c r="D3410" s="170"/>
      <c r="E3410" s="389" t="str">
        <f>IF(_xlfn.IFNA(VLOOKUP(D3410,FORMATS!$A$8:$B$43,2,FALSE),0)=0,"",VLOOKUP(D3410,FORMATS!$A$8:$B$43,2,FALSE))</f>
        <v/>
      </c>
      <c r="F3410" s="176"/>
      <c r="G3410" s="176"/>
      <c r="H3410" s="325"/>
      <c r="I3410" s="384"/>
      <c r="J3410" s="392"/>
      <c r="K3410" s="394"/>
      <c r="L3410" s="394"/>
      <c r="M3410" s="374">
        <f t="shared" si="49"/>
        <v>0</v>
      </c>
    </row>
    <row r="3411" spans="1:13" ht="20.149999999999999" customHeight="1">
      <c r="A3411" s="174"/>
      <c r="B3411" s="165"/>
      <c r="C3411" s="175"/>
      <c r="D3411" s="170"/>
      <c r="E3411" s="389" t="str">
        <f>IF(_xlfn.IFNA(VLOOKUP(D3411,FORMATS!$A$8:$B$43,2,FALSE),0)=0,"",VLOOKUP(D3411,FORMATS!$A$8:$B$43,2,FALSE))</f>
        <v/>
      </c>
      <c r="F3411" s="176"/>
      <c r="G3411" s="176"/>
      <c r="H3411" s="325"/>
      <c r="I3411" s="384"/>
      <c r="J3411" s="392"/>
      <c r="K3411" s="394"/>
      <c r="L3411" s="394"/>
      <c r="M3411" s="374">
        <f t="shared" si="49"/>
        <v>0</v>
      </c>
    </row>
    <row r="3412" spans="1:13" ht="20.149999999999999" customHeight="1">
      <c r="A3412" s="174"/>
      <c r="B3412" s="165"/>
      <c r="C3412" s="175"/>
      <c r="D3412" s="170"/>
      <c r="E3412" s="389" t="str">
        <f>IF(_xlfn.IFNA(VLOOKUP(D3412,FORMATS!$A$8:$B$43,2,FALSE),0)=0,"",VLOOKUP(D3412,FORMATS!$A$8:$B$43,2,FALSE))</f>
        <v/>
      </c>
      <c r="F3412" s="176"/>
      <c r="G3412" s="176"/>
      <c r="H3412" s="325"/>
      <c r="I3412" s="384"/>
      <c r="J3412" s="392"/>
      <c r="K3412" s="394"/>
      <c r="L3412" s="394"/>
      <c r="M3412" s="374">
        <f t="shared" ref="M3412:M3475" si="50">K3412-L3412</f>
        <v>0</v>
      </c>
    </row>
    <row r="3413" spans="1:13" ht="20.149999999999999" customHeight="1">
      <c r="A3413" s="174"/>
      <c r="B3413" s="165"/>
      <c r="C3413" s="175"/>
      <c r="D3413" s="170"/>
      <c r="E3413" s="389" t="str">
        <f>IF(_xlfn.IFNA(VLOOKUP(D3413,FORMATS!$A$8:$B$43,2,FALSE),0)=0,"",VLOOKUP(D3413,FORMATS!$A$8:$B$43,2,FALSE))</f>
        <v/>
      </c>
      <c r="F3413" s="176"/>
      <c r="G3413" s="176"/>
      <c r="H3413" s="325"/>
      <c r="I3413" s="384"/>
      <c r="J3413" s="392"/>
      <c r="K3413" s="394"/>
      <c r="L3413" s="394"/>
      <c r="M3413" s="374">
        <f t="shared" si="50"/>
        <v>0</v>
      </c>
    </row>
    <row r="3414" spans="1:13" ht="20.149999999999999" customHeight="1">
      <c r="A3414" s="174"/>
      <c r="B3414" s="165"/>
      <c r="C3414" s="175"/>
      <c r="D3414" s="170"/>
      <c r="E3414" s="389" t="str">
        <f>IF(_xlfn.IFNA(VLOOKUP(D3414,FORMATS!$A$8:$B$43,2,FALSE),0)=0,"",VLOOKUP(D3414,FORMATS!$A$8:$B$43,2,FALSE))</f>
        <v/>
      </c>
      <c r="F3414" s="176"/>
      <c r="G3414" s="176"/>
      <c r="H3414" s="325"/>
      <c r="I3414" s="384"/>
      <c r="J3414" s="392"/>
      <c r="K3414" s="394"/>
      <c r="L3414" s="394"/>
      <c r="M3414" s="374">
        <f t="shared" si="50"/>
        <v>0</v>
      </c>
    </row>
    <row r="3415" spans="1:13" ht="20.149999999999999" customHeight="1">
      <c r="A3415" s="174"/>
      <c r="B3415" s="165"/>
      <c r="C3415" s="175"/>
      <c r="D3415" s="170"/>
      <c r="E3415" s="389" t="str">
        <f>IF(_xlfn.IFNA(VLOOKUP(D3415,FORMATS!$A$8:$B$43,2,FALSE),0)=0,"",VLOOKUP(D3415,FORMATS!$A$8:$B$43,2,FALSE))</f>
        <v/>
      </c>
      <c r="F3415" s="176"/>
      <c r="G3415" s="176"/>
      <c r="H3415" s="325"/>
      <c r="I3415" s="384"/>
      <c r="J3415" s="392"/>
      <c r="K3415" s="394"/>
      <c r="L3415" s="394"/>
      <c r="M3415" s="374">
        <f t="shared" si="50"/>
        <v>0</v>
      </c>
    </row>
    <row r="3416" spans="1:13" ht="20.149999999999999" customHeight="1">
      <c r="A3416" s="174"/>
      <c r="B3416" s="165"/>
      <c r="C3416" s="175"/>
      <c r="D3416" s="170"/>
      <c r="E3416" s="389" t="str">
        <f>IF(_xlfn.IFNA(VLOOKUP(D3416,FORMATS!$A$8:$B$43,2,FALSE),0)=0,"",VLOOKUP(D3416,FORMATS!$A$8:$B$43,2,FALSE))</f>
        <v/>
      </c>
      <c r="F3416" s="176"/>
      <c r="G3416" s="176"/>
      <c r="H3416" s="325"/>
      <c r="I3416" s="384"/>
      <c r="J3416" s="392"/>
      <c r="K3416" s="394"/>
      <c r="L3416" s="394"/>
      <c r="M3416" s="374">
        <f t="shared" si="50"/>
        <v>0</v>
      </c>
    </row>
    <row r="3417" spans="1:13" ht="20.149999999999999" customHeight="1">
      <c r="A3417" s="174"/>
      <c r="B3417" s="165"/>
      <c r="C3417" s="175"/>
      <c r="D3417" s="170"/>
      <c r="E3417" s="389" t="str">
        <f>IF(_xlfn.IFNA(VLOOKUP(D3417,FORMATS!$A$8:$B$43,2,FALSE),0)=0,"",VLOOKUP(D3417,FORMATS!$A$8:$B$43,2,FALSE))</f>
        <v/>
      </c>
      <c r="F3417" s="176"/>
      <c r="G3417" s="176"/>
      <c r="H3417" s="325"/>
      <c r="I3417" s="384"/>
      <c r="J3417" s="392"/>
      <c r="K3417" s="394"/>
      <c r="L3417" s="394"/>
      <c r="M3417" s="374">
        <f t="shared" si="50"/>
        <v>0</v>
      </c>
    </row>
    <row r="3418" spans="1:13" ht="20.149999999999999" customHeight="1">
      <c r="A3418" s="174"/>
      <c r="B3418" s="165"/>
      <c r="C3418" s="175"/>
      <c r="D3418" s="170"/>
      <c r="E3418" s="389" t="str">
        <f>IF(_xlfn.IFNA(VLOOKUP(D3418,FORMATS!$A$8:$B$43,2,FALSE),0)=0,"",VLOOKUP(D3418,FORMATS!$A$8:$B$43,2,FALSE))</f>
        <v/>
      </c>
      <c r="F3418" s="176"/>
      <c r="G3418" s="176"/>
      <c r="H3418" s="325"/>
      <c r="I3418" s="384"/>
      <c r="J3418" s="392"/>
      <c r="K3418" s="394"/>
      <c r="L3418" s="394"/>
      <c r="M3418" s="374">
        <f t="shared" si="50"/>
        <v>0</v>
      </c>
    </row>
    <row r="3419" spans="1:13" ht="20.149999999999999" customHeight="1">
      <c r="A3419" s="174"/>
      <c r="B3419" s="165"/>
      <c r="C3419" s="175"/>
      <c r="D3419" s="170"/>
      <c r="E3419" s="389" t="str">
        <f>IF(_xlfn.IFNA(VLOOKUP(D3419,FORMATS!$A$8:$B$43,2,FALSE),0)=0,"",VLOOKUP(D3419,FORMATS!$A$8:$B$43,2,FALSE))</f>
        <v/>
      </c>
      <c r="F3419" s="176"/>
      <c r="G3419" s="176"/>
      <c r="H3419" s="325"/>
      <c r="I3419" s="384"/>
      <c r="J3419" s="392"/>
      <c r="K3419" s="394"/>
      <c r="L3419" s="394"/>
      <c r="M3419" s="374">
        <f t="shared" si="50"/>
        <v>0</v>
      </c>
    </row>
    <row r="3420" spans="1:13" ht="20.149999999999999" customHeight="1">
      <c r="A3420" s="174"/>
      <c r="B3420" s="165"/>
      <c r="C3420" s="175"/>
      <c r="D3420" s="170"/>
      <c r="E3420" s="389" t="str">
        <f>IF(_xlfn.IFNA(VLOOKUP(D3420,FORMATS!$A$8:$B$43,2,FALSE),0)=0,"",VLOOKUP(D3420,FORMATS!$A$8:$B$43,2,FALSE))</f>
        <v/>
      </c>
      <c r="F3420" s="176"/>
      <c r="G3420" s="176"/>
      <c r="H3420" s="325"/>
      <c r="I3420" s="384"/>
      <c r="J3420" s="392"/>
      <c r="K3420" s="394"/>
      <c r="L3420" s="394"/>
      <c r="M3420" s="374">
        <f t="shared" si="50"/>
        <v>0</v>
      </c>
    </row>
    <row r="3421" spans="1:13" ht="20.149999999999999" customHeight="1">
      <c r="A3421" s="174"/>
      <c r="B3421" s="165"/>
      <c r="C3421" s="175"/>
      <c r="D3421" s="170"/>
      <c r="E3421" s="389" t="str">
        <f>IF(_xlfn.IFNA(VLOOKUP(D3421,FORMATS!$A$8:$B$43,2,FALSE),0)=0,"",VLOOKUP(D3421,FORMATS!$A$8:$B$43,2,FALSE))</f>
        <v/>
      </c>
      <c r="F3421" s="176"/>
      <c r="G3421" s="176"/>
      <c r="H3421" s="325"/>
      <c r="I3421" s="384"/>
      <c r="J3421" s="392"/>
      <c r="K3421" s="394"/>
      <c r="L3421" s="394"/>
      <c r="M3421" s="374">
        <f t="shared" si="50"/>
        <v>0</v>
      </c>
    </row>
    <row r="3422" spans="1:13" ht="20.149999999999999" customHeight="1">
      <c r="A3422" s="174"/>
      <c r="B3422" s="165"/>
      <c r="C3422" s="175"/>
      <c r="D3422" s="170"/>
      <c r="E3422" s="389" t="str">
        <f>IF(_xlfn.IFNA(VLOOKUP(D3422,FORMATS!$A$8:$B$43,2,FALSE),0)=0,"",VLOOKUP(D3422,FORMATS!$A$8:$B$43,2,FALSE))</f>
        <v/>
      </c>
      <c r="F3422" s="176"/>
      <c r="G3422" s="176"/>
      <c r="H3422" s="325"/>
      <c r="I3422" s="384"/>
      <c r="J3422" s="392"/>
      <c r="K3422" s="394"/>
      <c r="L3422" s="394"/>
      <c r="M3422" s="374">
        <f t="shared" si="50"/>
        <v>0</v>
      </c>
    </row>
    <row r="3423" spans="1:13" ht="20.149999999999999" customHeight="1">
      <c r="A3423" s="174"/>
      <c r="B3423" s="165"/>
      <c r="C3423" s="175"/>
      <c r="D3423" s="170"/>
      <c r="E3423" s="389" t="str">
        <f>IF(_xlfn.IFNA(VLOOKUP(D3423,FORMATS!$A$8:$B$43,2,FALSE),0)=0,"",VLOOKUP(D3423,FORMATS!$A$8:$B$43,2,FALSE))</f>
        <v/>
      </c>
      <c r="F3423" s="176"/>
      <c r="G3423" s="176"/>
      <c r="H3423" s="325"/>
      <c r="I3423" s="384"/>
      <c r="J3423" s="392"/>
      <c r="K3423" s="394"/>
      <c r="L3423" s="394"/>
      <c r="M3423" s="374">
        <f t="shared" si="50"/>
        <v>0</v>
      </c>
    </row>
    <row r="3424" spans="1:13" ht="20.149999999999999" customHeight="1">
      <c r="A3424" s="174"/>
      <c r="B3424" s="165"/>
      <c r="C3424" s="175"/>
      <c r="D3424" s="170"/>
      <c r="E3424" s="389" t="str">
        <f>IF(_xlfn.IFNA(VLOOKUP(D3424,FORMATS!$A$8:$B$43,2,FALSE),0)=0,"",VLOOKUP(D3424,FORMATS!$A$8:$B$43,2,FALSE))</f>
        <v/>
      </c>
      <c r="F3424" s="176"/>
      <c r="G3424" s="176"/>
      <c r="H3424" s="325"/>
      <c r="I3424" s="384"/>
      <c r="J3424" s="392"/>
      <c r="K3424" s="394"/>
      <c r="L3424" s="394"/>
      <c r="M3424" s="374">
        <f t="shared" si="50"/>
        <v>0</v>
      </c>
    </row>
    <row r="3425" spans="1:13" ht="20.149999999999999" customHeight="1">
      <c r="A3425" s="174"/>
      <c r="B3425" s="165"/>
      <c r="C3425" s="175"/>
      <c r="D3425" s="170"/>
      <c r="E3425" s="389" t="str">
        <f>IF(_xlfn.IFNA(VLOOKUP(D3425,FORMATS!$A$8:$B$43,2,FALSE),0)=0,"",VLOOKUP(D3425,FORMATS!$A$8:$B$43,2,FALSE))</f>
        <v/>
      </c>
      <c r="F3425" s="176"/>
      <c r="G3425" s="176"/>
      <c r="H3425" s="325"/>
      <c r="I3425" s="384"/>
      <c r="J3425" s="392"/>
      <c r="K3425" s="394"/>
      <c r="L3425" s="394"/>
      <c r="M3425" s="374">
        <f t="shared" si="50"/>
        <v>0</v>
      </c>
    </row>
    <row r="3426" spans="1:13" ht="20.149999999999999" customHeight="1">
      <c r="A3426" s="174"/>
      <c r="B3426" s="165"/>
      <c r="C3426" s="175"/>
      <c r="D3426" s="170"/>
      <c r="E3426" s="389" t="str">
        <f>IF(_xlfn.IFNA(VLOOKUP(D3426,FORMATS!$A$8:$B$43,2,FALSE),0)=0,"",VLOOKUP(D3426,FORMATS!$A$8:$B$43,2,FALSE))</f>
        <v/>
      </c>
      <c r="F3426" s="176"/>
      <c r="G3426" s="176"/>
      <c r="H3426" s="325"/>
      <c r="I3426" s="384"/>
      <c r="J3426" s="392"/>
      <c r="K3426" s="394"/>
      <c r="L3426" s="394"/>
      <c r="M3426" s="374">
        <f t="shared" si="50"/>
        <v>0</v>
      </c>
    </row>
    <row r="3427" spans="1:13" ht="20.149999999999999" customHeight="1">
      <c r="A3427" s="174"/>
      <c r="B3427" s="165"/>
      <c r="C3427" s="175"/>
      <c r="D3427" s="170"/>
      <c r="E3427" s="389" t="str">
        <f>IF(_xlfn.IFNA(VLOOKUP(D3427,FORMATS!$A$8:$B$43,2,FALSE),0)=0,"",VLOOKUP(D3427,FORMATS!$A$8:$B$43,2,FALSE))</f>
        <v/>
      </c>
      <c r="F3427" s="176"/>
      <c r="G3427" s="176"/>
      <c r="H3427" s="325"/>
      <c r="I3427" s="384"/>
      <c r="J3427" s="392"/>
      <c r="K3427" s="394"/>
      <c r="L3427" s="394"/>
      <c r="M3427" s="374">
        <f t="shared" si="50"/>
        <v>0</v>
      </c>
    </row>
    <row r="3428" spans="1:13" ht="20.149999999999999" customHeight="1">
      <c r="A3428" s="174"/>
      <c r="B3428" s="165"/>
      <c r="C3428" s="175"/>
      <c r="D3428" s="170"/>
      <c r="E3428" s="389" t="str">
        <f>IF(_xlfn.IFNA(VLOOKUP(D3428,FORMATS!$A$8:$B$43,2,FALSE),0)=0,"",VLOOKUP(D3428,FORMATS!$A$8:$B$43,2,FALSE))</f>
        <v/>
      </c>
      <c r="F3428" s="176"/>
      <c r="G3428" s="176"/>
      <c r="H3428" s="325"/>
      <c r="I3428" s="384"/>
      <c r="J3428" s="392"/>
      <c r="K3428" s="394"/>
      <c r="L3428" s="394"/>
      <c r="M3428" s="374">
        <f t="shared" si="50"/>
        <v>0</v>
      </c>
    </row>
    <row r="3429" spans="1:13" ht="20.149999999999999" customHeight="1">
      <c r="A3429" s="174"/>
      <c r="B3429" s="165"/>
      <c r="C3429" s="175"/>
      <c r="D3429" s="170"/>
      <c r="E3429" s="389" t="str">
        <f>IF(_xlfn.IFNA(VLOOKUP(D3429,FORMATS!$A$8:$B$43,2,FALSE),0)=0,"",VLOOKUP(D3429,FORMATS!$A$8:$B$43,2,FALSE))</f>
        <v/>
      </c>
      <c r="F3429" s="176"/>
      <c r="G3429" s="176"/>
      <c r="H3429" s="325"/>
      <c r="I3429" s="384"/>
      <c r="J3429" s="392"/>
      <c r="K3429" s="394"/>
      <c r="L3429" s="394"/>
      <c r="M3429" s="374">
        <f t="shared" si="50"/>
        <v>0</v>
      </c>
    </row>
    <row r="3430" spans="1:13" ht="20.149999999999999" customHeight="1">
      <c r="A3430" s="174"/>
      <c r="B3430" s="165"/>
      <c r="C3430" s="175"/>
      <c r="D3430" s="170"/>
      <c r="E3430" s="389" t="str">
        <f>IF(_xlfn.IFNA(VLOOKUP(D3430,FORMATS!$A$8:$B$43,2,FALSE),0)=0,"",VLOOKUP(D3430,FORMATS!$A$8:$B$43,2,FALSE))</f>
        <v/>
      </c>
      <c r="F3430" s="176"/>
      <c r="G3430" s="176"/>
      <c r="H3430" s="325"/>
      <c r="I3430" s="384"/>
      <c r="J3430" s="392"/>
      <c r="K3430" s="394"/>
      <c r="L3430" s="394"/>
      <c r="M3430" s="374">
        <f t="shared" si="50"/>
        <v>0</v>
      </c>
    </row>
    <row r="3431" spans="1:13" ht="20.149999999999999" customHeight="1">
      <c r="A3431" s="174"/>
      <c r="B3431" s="165"/>
      <c r="C3431" s="175"/>
      <c r="D3431" s="170"/>
      <c r="E3431" s="389" t="str">
        <f>IF(_xlfn.IFNA(VLOOKUP(D3431,FORMATS!$A$8:$B$43,2,FALSE),0)=0,"",VLOOKUP(D3431,FORMATS!$A$8:$B$43,2,FALSE))</f>
        <v/>
      </c>
      <c r="F3431" s="176"/>
      <c r="G3431" s="176"/>
      <c r="H3431" s="325"/>
      <c r="I3431" s="384"/>
      <c r="J3431" s="392"/>
      <c r="K3431" s="394"/>
      <c r="L3431" s="394"/>
      <c r="M3431" s="374">
        <f t="shared" si="50"/>
        <v>0</v>
      </c>
    </row>
    <row r="3432" spans="1:13" ht="20.149999999999999" customHeight="1">
      <c r="A3432" s="174"/>
      <c r="B3432" s="165"/>
      <c r="C3432" s="175"/>
      <c r="D3432" s="170"/>
      <c r="E3432" s="389" t="str">
        <f>IF(_xlfn.IFNA(VLOOKUP(D3432,FORMATS!$A$8:$B$43,2,FALSE),0)=0,"",VLOOKUP(D3432,FORMATS!$A$8:$B$43,2,FALSE))</f>
        <v/>
      </c>
      <c r="F3432" s="176"/>
      <c r="G3432" s="176"/>
      <c r="H3432" s="325"/>
      <c r="I3432" s="384"/>
      <c r="J3432" s="392"/>
      <c r="K3432" s="394"/>
      <c r="L3432" s="394"/>
      <c r="M3432" s="374">
        <f t="shared" si="50"/>
        <v>0</v>
      </c>
    </row>
    <row r="3433" spans="1:13" ht="20.149999999999999" customHeight="1">
      <c r="A3433" s="174"/>
      <c r="B3433" s="165"/>
      <c r="C3433" s="175"/>
      <c r="D3433" s="170"/>
      <c r="E3433" s="389" t="str">
        <f>IF(_xlfn.IFNA(VLOOKUP(D3433,FORMATS!$A$8:$B$43,2,FALSE),0)=0,"",VLOOKUP(D3433,FORMATS!$A$8:$B$43,2,FALSE))</f>
        <v/>
      </c>
      <c r="F3433" s="176"/>
      <c r="G3433" s="176"/>
      <c r="H3433" s="325"/>
      <c r="I3433" s="384"/>
      <c r="J3433" s="392"/>
      <c r="K3433" s="394"/>
      <c r="L3433" s="394"/>
      <c r="M3433" s="374">
        <f t="shared" si="50"/>
        <v>0</v>
      </c>
    </row>
    <row r="3434" spans="1:13" ht="20.149999999999999" customHeight="1">
      <c r="A3434" s="174"/>
      <c r="B3434" s="165"/>
      <c r="C3434" s="175"/>
      <c r="D3434" s="170"/>
      <c r="E3434" s="389" t="str">
        <f>IF(_xlfn.IFNA(VLOOKUP(D3434,FORMATS!$A$8:$B$43,2,FALSE),0)=0,"",VLOOKUP(D3434,FORMATS!$A$8:$B$43,2,FALSE))</f>
        <v/>
      </c>
      <c r="F3434" s="176"/>
      <c r="G3434" s="176"/>
      <c r="H3434" s="325"/>
      <c r="I3434" s="384"/>
      <c r="J3434" s="392"/>
      <c r="K3434" s="394"/>
      <c r="L3434" s="394"/>
      <c r="M3434" s="374">
        <f t="shared" si="50"/>
        <v>0</v>
      </c>
    </row>
    <row r="3435" spans="1:13" ht="20.149999999999999" customHeight="1">
      <c r="A3435" s="174"/>
      <c r="B3435" s="165"/>
      <c r="C3435" s="175"/>
      <c r="D3435" s="170"/>
      <c r="E3435" s="389" t="str">
        <f>IF(_xlfn.IFNA(VLOOKUP(D3435,FORMATS!$A$8:$B$43,2,FALSE),0)=0,"",VLOOKUP(D3435,FORMATS!$A$8:$B$43,2,FALSE))</f>
        <v/>
      </c>
      <c r="F3435" s="176"/>
      <c r="G3435" s="176"/>
      <c r="H3435" s="325"/>
      <c r="I3435" s="384"/>
      <c r="J3435" s="392"/>
      <c r="K3435" s="394"/>
      <c r="L3435" s="394"/>
      <c r="M3435" s="374">
        <f t="shared" si="50"/>
        <v>0</v>
      </c>
    </row>
    <row r="3436" spans="1:13" ht="20.149999999999999" customHeight="1">
      <c r="A3436" s="174"/>
      <c r="B3436" s="165"/>
      <c r="C3436" s="175"/>
      <c r="D3436" s="170"/>
      <c r="E3436" s="389" t="str">
        <f>IF(_xlfn.IFNA(VLOOKUP(D3436,FORMATS!$A$8:$B$43,2,FALSE),0)=0,"",VLOOKUP(D3436,FORMATS!$A$8:$B$43,2,FALSE))</f>
        <v/>
      </c>
      <c r="F3436" s="176"/>
      <c r="G3436" s="176"/>
      <c r="H3436" s="325"/>
      <c r="I3436" s="384"/>
      <c r="J3436" s="392"/>
      <c r="K3436" s="394"/>
      <c r="L3436" s="394"/>
      <c r="M3436" s="374">
        <f t="shared" si="50"/>
        <v>0</v>
      </c>
    </row>
    <row r="3437" spans="1:13" ht="20.149999999999999" customHeight="1">
      <c r="A3437" s="174"/>
      <c r="B3437" s="165"/>
      <c r="C3437" s="175"/>
      <c r="D3437" s="170"/>
      <c r="E3437" s="389" t="str">
        <f>IF(_xlfn.IFNA(VLOOKUP(D3437,FORMATS!$A$8:$B$43,2,FALSE),0)=0,"",VLOOKUP(D3437,FORMATS!$A$8:$B$43,2,FALSE))</f>
        <v/>
      </c>
      <c r="F3437" s="176"/>
      <c r="G3437" s="176"/>
      <c r="H3437" s="325"/>
      <c r="I3437" s="384"/>
      <c r="J3437" s="392"/>
      <c r="K3437" s="394"/>
      <c r="L3437" s="394"/>
      <c r="M3437" s="374">
        <f t="shared" si="50"/>
        <v>0</v>
      </c>
    </row>
    <row r="3438" spans="1:13" ht="20.149999999999999" customHeight="1">
      <c r="A3438" s="174"/>
      <c r="B3438" s="165"/>
      <c r="C3438" s="175"/>
      <c r="D3438" s="170"/>
      <c r="E3438" s="389" t="str">
        <f>IF(_xlfn.IFNA(VLOOKUP(D3438,FORMATS!$A$8:$B$43,2,FALSE),0)=0,"",VLOOKUP(D3438,FORMATS!$A$8:$B$43,2,FALSE))</f>
        <v/>
      </c>
      <c r="F3438" s="176"/>
      <c r="G3438" s="176"/>
      <c r="H3438" s="325"/>
      <c r="I3438" s="384"/>
      <c r="J3438" s="392"/>
      <c r="K3438" s="394"/>
      <c r="L3438" s="394"/>
      <c r="M3438" s="374">
        <f t="shared" si="50"/>
        <v>0</v>
      </c>
    </row>
    <row r="3439" spans="1:13" ht="20.149999999999999" customHeight="1">
      <c r="A3439" s="174"/>
      <c r="B3439" s="165"/>
      <c r="C3439" s="175"/>
      <c r="D3439" s="170"/>
      <c r="E3439" s="389" t="str">
        <f>IF(_xlfn.IFNA(VLOOKUP(D3439,FORMATS!$A$8:$B$43,2,FALSE),0)=0,"",VLOOKUP(D3439,FORMATS!$A$8:$B$43,2,FALSE))</f>
        <v/>
      </c>
      <c r="F3439" s="176"/>
      <c r="G3439" s="176"/>
      <c r="H3439" s="325"/>
      <c r="I3439" s="384"/>
      <c r="J3439" s="392"/>
      <c r="K3439" s="394"/>
      <c r="L3439" s="394"/>
      <c r="M3439" s="374">
        <f t="shared" si="50"/>
        <v>0</v>
      </c>
    </row>
    <row r="3440" spans="1:13" ht="20.149999999999999" customHeight="1">
      <c r="A3440" s="174"/>
      <c r="B3440" s="165"/>
      <c r="C3440" s="175"/>
      <c r="D3440" s="170"/>
      <c r="E3440" s="389" t="str">
        <f>IF(_xlfn.IFNA(VLOOKUP(D3440,FORMATS!$A$8:$B$43,2,FALSE),0)=0,"",VLOOKUP(D3440,FORMATS!$A$8:$B$43,2,FALSE))</f>
        <v/>
      </c>
      <c r="F3440" s="176"/>
      <c r="G3440" s="176"/>
      <c r="H3440" s="325"/>
      <c r="I3440" s="384"/>
      <c r="J3440" s="392"/>
      <c r="K3440" s="394"/>
      <c r="L3440" s="394"/>
      <c r="M3440" s="374">
        <f t="shared" si="50"/>
        <v>0</v>
      </c>
    </row>
    <row r="3441" spans="1:13" ht="20.149999999999999" customHeight="1">
      <c r="A3441" s="174"/>
      <c r="B3441" s="165"/>
      <c r="C3441" s="175"/>
      <c r="D3441" s="170"/>
      <c r="E3441" s="389" t="str">
        <f>IF(_xlfn.IFNA(VLOOKUP(D3441,FORMATS!$A$8:$B$43,2,FALSE),0)=0,"",VLOOKUP(D3441,FORMATS!$A$8:$B$43,2,FALSE))</f>
        <v/>
      </c>
      <c r="F3441" s="176"/>
      <c r="G3441" s="176"/>
      <c r="H3441" s="325"/>
      <c r="I3441" s="384"/>
      <c r="J3441" s="392"/>
      <c r="K3441" s="394"/>
      <c r="L3441" s="394"/>
      <c r="M3441" s="374">
        <f t="shared" si="50"/>
        <v>0</v>
      </c>
    </row>
    <row r="3442" spans="1:13" ht="20.149999999999999" customHeight="1">
      <c r="A3442" s="174"/>
      <c r="B3442" s="165"/>
      <c r="C3442" s="175"/>
      <c r="D3442" s="170"/>
      <c r="E3442" s="389" t="str">
        <f>IF(_xlfn.IFNA(VLOOKUP(D3442,FORMATS!$A$8:$B$43,2,FALSE),0)=0,"",VLOOKUP(D3442,FORMATS!$A$8:$B$43,2,FALSE))</f>
        <v/>
      </c>
      <c r="F3442" s="176"/>
      <c r="G3442" s="176"/>
      <c r="H3442" s="325"/>
      <c r="I3442" s="384"/>
      <c r="J3442" s="392"/>
      <c r="K3442" s="394"/>
      <c r="L3442" s="394"/>
      <c r="M3442" s="374">
        <f t="shared" si="50"/>
        <v>0</v>
      </c>
    </row>
    <row r="3443" spans="1:13" ht="20.149999999999999" customHeight="1">
      <c r="A3443" s="174"/>
      <c r="B3443" s="165"/>
      <c r="C3443" s="175"/>
      <c r="D3443" s="170"/>
      <c r="E3443" s="389" t="str">
        <f>IF(_xlfn.IFNA(VLOOKUP(D3443,FORMATS!$A$8:$B$43,2,FALSE),0)=0,"",VLOOKUP(D3443,FORMATS!$A$8:$B$43,2,FALSE))</f>
        <v/>
      </c>
      <c r="F3443" s="176"/>
      <c r="G3443" s="176"/>
      <c r="H3443" s="325"/>
      <c r="I3443" s="384"/>
      <c r="J3443" s="392"/>
      <c r="K3443" s="394"/>
      <c r="L3443" s="394"/>
      <c r="M3443" s="374">
        <f t="shared" si="50"/>
        <v>0</v>
      </c>
    </row>
    <row r="3444" spans="1:13" ht="20.149999999999999" customHeight="1">
      <c r="A3444" s="174"/>
      <c r="B3444" s="165"/>
      <c r="C3444" s="175"/>
      <c r="D3444" s="170"/>
      <c r="E3444" s="389" t="str">
        <f>IF(_xlfn.IFNA(VLOOKUP(D3444,FORMATS!$A$8:$B$43,2,FALSE),0)=0,"",VLOOKUP(D3444,FORMATS!$A$8:$B$43,2,FALSE))</f>
        <v/>
      </c>
      <c r="F3444" s="176"/>
      <c r="G3444" s="176"/>
      <c r="H3444" s="325"/>
      <c r="I3444" s="384"/>
      <c r="J3444" s="392"/>
      <c r="K3444" s="394"/>
      <c r="L3444" s="394"/>
      <c r="M3444" s="374">
        <f t="shared" si="50"/>
        <v>0</v>
      </c>
    </row>
    <row r="3445" spans="1:13" ht="20.149999999999999" customHeight="1">
      <c r="A3445" s="174"/>
      <c r="B3445" s="165"/>
      <c r="C3445" s="175"/>
      <c r="D3445" s="170"/>
      <c r="E3445" s="389" t="str">
        <f>IF(_xlfn.IFNA(VLOOKUP(D3445,FORMATS!$A$8:$B$43,2,FALSE),0)=0,"",VLOOKUP(D3445,FORMATS!$A$8:$B$43,2,FALSE))</f>
        <v/>
      </c>
      <c r="F3445" s="176"/>
      <c r="G3445" s="176"/>
      <c r="H3445" s="325"/>
      <c r="I3445" s="384"/>
      <c r="J3445" s="392"/>
      <c r="K3445" s="394"/>
      <c r="L3445" s="394"/>
      <c r="M3445" s="374">
        <f t="shared" si="50"/>
        <v>0</v>
      </c>
    </row>
    <row r="3446" spans="1:13" ht="20.149999999999999" customHeight="1">
      <c r="A3446" s="174"/>
      <c r="B3446" s="165"/>
      <c r="C3446" s="175"/>
      <c r="D3446" s="170"/>
      <c r="E3446" s="389" t="str">
        <f>IF(_xlfn.IFNA(VLOOKUP(D3446,FORMATS!$A$8:$B$43,2,FALSE),0)=0,"",VLOOKUP(D3446,FORMATS!$A$8:$B$43,2,FALSE))</f>
        <v/>
      </c>
      <c r="F3446" s="176"/>
      <c r="G3446" s="176"/>
      <c r="H3446" s="325"/>
      <c r="I3446" s="384"/>
      <c r="J3446" s="392"/>
      <c r="K3446" s="394"/>
      <c r="L3446" s="394"/>
      <c r="M3446" s="374">
        <f t="shared" si="50"/>
        <v>0</v>
      </c>
    </row>
    <row r="3447" spans="1:13" ht="20.149999999999999" customHeight="1">
      <c r="A3447" s="174"/>
      <c r="B3447" s="165"/>
      <c r="C3447" s="175"/>
      <c r="D3447" s="170"/>
      <c r="E3447" s="389" t="str">
        <f>IF(_xlfn.IFNA(VLOOKUP(D3447,FORMATS!$A$8:$B$43,2,FALSE),0)=0,"",VLOOKUP(D3447,FORMATS!$A$8:$B$43,2,FALSE))</f>
        <v/>
      </c>
      <c r="F3447" s="176"/>
      <c r="G3447" s="176"/>
      <c r="H3447" s="325"/>
      <c r="I3447" s="384"/>
      <c r="J3447" s="392"/>
      <c r="K3447" s="394"/>
      <c r="L3447" s="394"/>
      <c r="M3447" s="374">
        <f t="shared" si="50"/>
        <v>0</v>
      </c>
    </row>
    <row r="3448" spans="1:13" ht="20.149999999999999" customHeight="1">
      <c r="A3448" s="174"/>
      <c r="B3448" s="165"/>
      <c r="C3448" s="175"/>
      <c r="D3448" s="170"/>
      <c r="E3448" s="389" t="str">
        <f>IF(_xlfn.IFNA(VLOOKUP(D3448,FORMATS!$A$8:$B$43,2,FALSE),0)=0,"",VLOOKUP(D3448,FORMATS!$A$8:$B$43,2,FALSE))</f>
        <v/>
      </c>
      <c r="F3448" s="176"/>
      <c r="G3448" s="176"/>
      <c r="H3448" s="325"/>
      <c r="I3448" s="384"/>
      <c r="J3448" s="392"/>
      <c r="K3448" s="394"/>
      <c r="L3448" s="394"/>
      <c r="M3448" s="374">
        <f t="shared" si="50"/>
        <v>0</v>
      </c>
    </row>
    <row r="3449" spans="1:13" ht="20.149999999999999" customHeight="1">
      <c r="A3449" s="174"/>
      <c r="B3449" s="165"/>
      <c r="C3449" s="175"/>
      <c r="D3449" s="170"/>
      <c r="E3449" s="389" t="str">
        <f>IF(_xlfn.IFNA(VLOOKUP(D3449,FORMATS!$A$8:$B$43,2,FALSE),0)=0,"",VLOOKUP(D3449,FORMATS!$A$8:$B$43,2,FALSE))</f>
        <v/>
      </c>
      <c r="F3449" s="176"/>
      <c r="G3449" s="176"/>
      <c r="H3449" s="325"/>
      <c r="I3449" s="384"/>
      <c r="J3449" s="392"/>
      <c r="K3449" s="394"/>
      <c r="L3449" s="394"/>
      <c r="M3449" s="374">
        <f t="shared" si="50"/>
        <v>0</v>
      </c>
    </row>
    <row r="3450" spans="1:13" ht="20.149999999999999" customHeight="1">
      <c r="A3450" s="174"/>
      <c r="B3450" s="165"/>
      <c r="C3450" s="175"/>
      <c r="D3450" s="170"/>
      <c r="E3450" s="389" t="str">
        <f>IF(_xlfn.IFNA(VLOOKUP(D3450,FORMATS!$A$8:$B$43,2,FALSE),0)=0,"",VLOOKUP(D3450,FORMATS!$A$8:$B$43,2,FALSE))</f>
        <v/>
      </c>
      <c r="F3450" s="176"/>
      <c r="G3450" s="176"/>
      <c r="H3450" s="325"/>
      <c r="I3450" s="384"/>
      <c r="J3450" s="392"/>
      <c r="K3450" s="394"/>
      <c r="L3450" s="394"/>
      <c r="M3450" s="374">
        <f t="shared" si="50"/>
        <v>0</v>
      </c>
    </row>
    <row r="3451" spans="1:13" ht="20.149999999999999" customHeight="1">
      <c r="A3451" s="174"/>
      <c r="B3451" s="165"/>
      <c r="C3451" s="175"/>
      <c r="D3451" s="170"/>
      <c r="E3451" s="389" t="str">
        <f>IF(_xlfn.IFNA(VLOOKUP(D3451,FORMATS!$A$8:$B$43,2,FALSE),0)=0,"",VLOOKUP(D3451,FORMATS!$A$8:$B$43,2,FALSE))</f>
        <v/>
      </c>
      <c r="F3451" s="176"/>
      <c r="G3451" s="176"/>
      <c r="H3451" s="325"/>
      <c r="I3451" s="384"/>
      <c r="J3451" s="392"/>
      <c r="K3451" s="394"/>
      <c r="L3451" s="394"/>
      <c r="M3451" s="374">
        <f t="shared" si="50"/>
        <v>0</v>
      </c>
    </row>
    <row r="3452" spans="1:13" ht="20.149999999999999" customHeight="1">
      <c r="A3452" s="174"/>
      <c r="B3452" s="165"/>
      <c r="C3452" s="175"/>
      <c r="D3452" s="170"/>
      <c r="E3452" s="389" t="str">
        <f>IF(_xlfn.IFNA(VLOOKUP(D3452,FORMATS!$A$8:$B$43,2,FALSE),0)=0,"",VLOOKUP(D3452,FORMATS!$A$8:$B$43,2,FALSE))</f>
        <v/>
      </c>
      <c r="F3452" s="176"/>
      <c r="G3452" s="176"/>
      <c r="H3452" s="325"/>
      <c r="I3452" s="384"/>
      <c r="J3452" s="392"/>
      <c r="K3452" s="394"/>
      <c r="L3452" s="394"/>
      <c r="M3452" s="374">
        <f t="shared" si="50"/>
        <v>0</v>
      </c>
    </row>
    <row r="3453" spans="1:13" ht="20.149999999999999" customHeight="1">
      <c r="A3453" s="174"/>
      <c r="B3453" s="165"/>
      <c r="C3453" s="175"/>
      <c r="D3453" s="170"/>
      <c r="E3453" s="389" t="str">
        <f>IF(_xlfn.IFNA(VLOOKUP(D3453,FORMATS!$A$8:$B$43,2,FALSE),0)=0,"",VLOOKUP(D3453,FORMATS!$A$8:$B$43,2,FALSE))</f>
        <v/>
      </c>
      <c r="F3453" s="176"/>
      <c r="G3453" s="176"/>
      <c r="H3453" s="325"/>
      <c r="I3453" s="384"/>
      <c r="J3453" s="392"/>
      <c r="K3453" s="394"/>
      <c r="L3453" s="394"/>
      <c r="M3453" s="374">
        <f t="shared" si="50"/>
        <v>0</v>
      </c>
    </row>
    <row r="3454" spans="1:13" ht="20.149999999999999" customHeight="1">
      <c r="A3454" s="174"/>
      <c r="B3454" s="165"/>
      <c r="C3454" s="175"/>
      <c r="D3454" s="170"/>
      <c r="E3454" s="389" t="str">
        <f>IF(_xlfn.IFNA(VLOOKUP(D3454,FORMATS!$A$8:$B$43,2,FALSE),0)=0,"",VLOOKUP(D3454,FORMATS!$A$8:$B$43,2,FALSE))</f>
        <v/>
      </c>
      <c r="F3454" s="176"/>
      <c r="G3454" s="176"/>
      <c r="H3454" s="325"/>
      <c r="I3454" s="384"/>
      <c r="J3454" s="392"/>
      <c r="K3454" s="394"/>
      <c r="L3454" s="394"/>
      <c r="M3454" s="374">
        <f t="shared" si="50"/>
        <v>0</v>
      </c>
    </row>
    <row r="3455" spans="1:13" ht="20.149999999999999" customHeight="1">
      <c r="A3455" s="174"/>
      <c r="B3455" s="165"/>
      <c r="C3455" s="175"/>
      <c r="D3455" s="170"/>
      <c r="E3455" s="389" t="str">
        <f>IF(_xlfn.IFNA(VLOOKUP(D3455,FORMATS!$A$8:$B$43,2,FALSE),0)=0,"",VLOOKUP(D3455,FORMATS!$A$8:$B$43,2,FALSE))</f>
        <v/>
      </c>
      <c r="F3455" s="176"/>
      <c r="G3455" s="176"/>
      <c r="H3455" s="325"/>
      <c r="I3455" s="384"/>
      <c r="J3455" s="392"/>
      <c r="K3455" s="394"/>
      <c r="L3455" s="394"/>
      <c r="M3455" s="374">
        <f t="shared" si="50"/>
        <v>0</v>
      </c>
    </row>
    <row r="3456" spans="1:13" ht="20.149999999999999" customHeight="1">
      <c r="A3456" s="174"/>
      <c r="B3456" s="165"/>
      <c r="C3456" s="175"/>
      <c r="D3456" s="170"/>
      <c r="E3456" s="389" t="str">
        <f>IF(_xlfn.IFNA(VLOOKUP(D3456,FORMATS!$A$8:$B$43,2,FALSE),0)=0,"",VLOOKUP(D3456,FORMATS!$A$8:$B$43,2,FALSE))</f>
        <v/>
      </c>
      <c r="F3456" s="176"/>
      <c r="G3456" s="176"/>
      <c r="H3456" s="325"/>
      <c r="I3456" s="384"/>
      <c r="J3456" s="392"/>
      <c r="K3456" s="394"/>
      <c r="L3456" s="394"/>
      <c r="M3456" s="374">
        <f t="shared" si="50"/>
        <v>0</v>
      </c>
    </row>
    <row r="3457" spans="1:13" ht="20.149999999999999" customHeight="1">
      <c r="A3457" s="174"/>
      <c r="B3457" s="165"/>
      <c r="C3457" s="175"/>
      <c r="D3457" s="170"/>
      <c r="E3457" s="389" t="str">
        <f>IF(_xlfn.IFNA(VLOOKUP(D3457,FORMATS!$A$8:$B$43,2,FALSE),0)=0,"",VLOOKUP(D3457,FORMATS!$A$8:$B$43,2,FALSE))</f>
        <v/>
      </c>
      <c r="F3457" s="176"/>
      <c r="G3457" s="176"/>
      <c r="H3457" s="325"/>
      <c r="I3457" s="384"/>
      <c r="J3457" s="392"/>
      <c r="K3457" s="394"/>
      <c r="L3457" s="394"/>
      <c r="M3457" s="374">
        <f t="shared" si="50"/>
        <v>0</v>
      </c>
    </row>
    <row r="3458" spans="1:13" ht="20.149999999999999" customHeight="1">
      <c r="A3458" s="174"/>
      <c r="B3458" s="165"/>
      <c r="C3458" s="175"/>
      <c r="D3458" s="170"/>
      <c r="E3458" s="389" t="str">
        <f>IF(_xlfn.IFNA(VLOOKUP(D3458,FORMATS!$A$8:$B$43,2,FALSE),0)=0,"",VLOOKUP(D3458,FORMATS!$A$8:$B$43,2,FALSE))</f>
        <v/>
      </c>
      <c r="F3458" s="176"/>
      <c r="G3458" s="176"/>
      <c r="H3458" s="325"/>
      <c r="I3458" s="384"/>
      <c r="J3458" s="392"/>
      <c r="K3458" s="394"/>
      <c r="L3458" s="394"/>
      <c r="M3458" s="374">
        <f t="shared" si="50"/>
        <v>0</v>
      </c>
    </row>
    <row r="3459" spans="1:13" ht="20.149999999999999" customHeight="1">
      <c r="A3459" s="174"/>
      <c r="B3459" s="165"/>
      <c r="C3459" s="175"/>
      <c r="D3459" s="170"/>
      <c r="E3459" s="389" t="str">
        <f>IF(_xlfn.IFNA(VLOOKUP(D3459,FORMATS!$A$8:$B$43,2,FALSE),0)=0,"",VLOOKUP(D3459,FORMATS!$A$8:$B$43,2,FALSE))</f>
        <v/>
      </c>
      <c r="F3459" s="176"/>
      <c r="G3459" s="176"/>
      <c r="H3459" s="325"/>
      <c r="I3459" s="384"/>
      <c r="J3459" s="392"/>
      <c r="K3459" s="394"/>
      <c r="L3459" s="394"/>
      <c r="M3459" s="374">
        <f t="shared" si="50"/>
        <v>0</v>
      </c>
    </row>
    <row r="3460" spans="1:13" ht="20.149999999999999" customHeight="1">
      <c r="A3460" s="174"/>
      <c r="B3460" s="165"/>
      <c r="C3460" s="175"/>
      <c r="D3460" s="170"/>
      <c r="E3460" s="389" t="str">
        <f>IF(_xlfn.IFNA(VLOOKUP(D3460,FORMATS!$A$8:$B$43,2,FALSE),0)=0,"",VLOOKUP(D3460,FORMATS!$A$8:$B$43,2,FALSE))</f>
        <v/>
      </c>
      <c r="F3460" s="176"/>
      <c r="G3460" s="176"/>
      <c r="H3460" s="325"/>
      <c r="I3460" s="384"/>
      <c r="J3460" s="392"/>
      <c r="K3460" s="394"/>
      <c r="L3460" s="394"/>
      <c r="M3460" s="374">
        <f t="shared" si="50"/>
        <v>0</v>
      </c>
    </row>
    <row r="3461" spans="1:13" ht="20.149999999999999" customHeight="1">
      <c r="A3461" s="174"/>
      <c r="B3461" s="165"/>
      <c r="C3461" s="175"/>
      <c r="D3461" s="170"/>
      <c r="E3461" s="389" t="str">
        <f>IF(_xlfn.IFNA(VLOOKUP(D3461,FORMATS!$A$8:$B$43,2,FALSE),0)=0,"",VLOOKUP(D3461,FORMATS!$A$8:$B$43,2,FALSE))</f>
        <v/>
      </c>
      <c r="F3461" s="176"/>
      <c r="G3461" s="176"/>
      <c r="H3461" s="325"/>
      <c r="I3461" s="384"/>
      <c r="J3461" s="392"/>
      <c r="K3461" s="394"/>
      <c r="L3461" s="394"/>
      <c r="M3461" s="374">
        <f t="shared" si="50"/>
        <v>0</v>
      </c>
    </row>
    <row r="3462" spans="1:13" ht="20.149999999999999" customHeight="1">
      <c r="A3462" s="174"/>
      <c r="B3462" s="165"/>
      <c r="C3462" s="175"/>
      <c r="D3462" s="170"/>
      <c r="E3462" s="389" t="str">
        <f>IF(_xlfn.IFNA(VLOOKUP(D3462,FORMATS!$A$8:$B$43,2,FALSE),0)=0,"",VLOOKUP(D3462,FORMATS!$A$8:$B$43,2,FALSE))</f>
        <v/>
      </c>
      <c r="F3462" s="176"/>
      <c r="G3462" s="176"/>
      <c r="H3462" s="325"/>
      <c r="I3462" s="384"/>
      <c r="J3462" s="392"/>
      <c r="K3462" s="394"/>
      <c r="L3462" s="394"/>
      <c r="M3462" s="374">
        <f t="shared" si="50"/>
        <v>0</v>
      </c>
    </row>
    <row r="3463" spans="1:13" ht="20.149999999999999" customHeight="1">
      <c r="A3463" s="174"/>
      <c r="B3463" s="165"/>
      <c r="C3463" s="175"/>
      <c r="D3463" s="170"/>
      <c r="E3463" s="389" t="str">
        <f>IF(_xlfn.IFNA(VLOOKUP(D3463,FORMATS!$A$8:$B$43,2,FALSE),0)=0,"",VLOOKUP(D3463,FORMATS!$A$8:$B$43,2,FALSE))</f>
        <v/>
      </c>
      <c r="F3463" s="176"/>
      <c r="G3463" s="176"/>
      <c r="H3463" s="325"/>
      <c r="I3463" s="384"/>
      <c r="J3463" s="392"/>
      <c r="K3463" s="394"/>
      <c r="L3463" s="394"/>
      <c r="M3463" s="374">
        <f t="shared" si="50"/>
        <v>0</v>
      </c>
    </row>
    <row r="3464" spans="1:13" ht="20.149999999999999" customHeight="1">
      <c r="A3464" s="174"/>
      <c r="B3464" s="165"/>
      <c r="C3464" s="175"/>
      <c r="D3464" s="170"/>
      <c r="E3464" s="389" t="str">
        <f>IF(_xlfn.IFNA(VLOOKUP(D3464,FORMATS!$A$8:$B$43,2,FALSE),0)=0,"",VLOOKUP(D3464,FORMATS!$A$8:$B$43,2,FALSE))</f>
        <v/>
      </c>
      <c r="F3464" s="176"/>
      <c r="G3464" s="176"/>
      <c r="H3464" s="325"/>
      <c r="I3464" s="384"/>
      <c r="J3464" s="392"/>
      <c r="K3464" s="394"/>
      <c r="L3464" s="394"/>
      <c r="M3464" s="374">
        <f t="shared" si="50"/>
        <v>0</v>
      </c>
    </row>
    <row r="3465" spans="1:13" ht="20.149999999999999" customHeight="1">
      <c r="A3465" s="174"/>
      <c r="B3465" s="165"/>
      <c r="C3465" s="175"/>
      <c r="D3465" s="170"/>
      <c r="E3465" s="389" t="str">
        <f>IF(_xlfn.IFNA(VLOOKUP(D3465,FORMATS!$A$8:$B$43,2,FALSE),0)=0,"",VLOOKUP(D3465,FORMATS!$A$8:$B$43,2,FALSE))</f>
        <v/>
      </c>
      <c r="F3465" s="176"/>
      <c r="G3465" s="176"/>
      <c r="H3465" s="325"/>
      <c r="I3465" s="384"/>
      <c r="J3465" s="392"/>
      <c r="K3465" s="394"/>
      <c r="L3465" s="394"/>
      <c r="M3465" s="374">
        <f t="shared" si="50"/>
        <v>0</v>
      </c>
    </row>
    <row r="3466" spans="1:13" ht="20.149999999999999" customHeight="1">
      <c r="A3466" s="174"/>
      <c r="B3466" s="165"/>
      <c r="C3466" s="175"/>
      <c r="D3466" s="170"/>
      <c r="E3466" s="389" t="str">
        <f>IF(_xlfn.IFNA(VLOOKUP(D3466,FORMATS!$A$8:$B$43,2,FALSE),0)=0,"",VLOOKUP(D3466,FORMATS!$A$8:$B$43,2,FALSE))</f>
        <v/>
      </c>
      <c r="F3466" s="176"/>
      <c r="G3466" s="176"/>
      <c r="H3466" s="325"/>
      <c r="I3466" s="384"/>
      <c r="J3466" s="392"/>
      <c r="K3466" s="394"/>
      <c r="L3466" s="394"/>
      <c r="M3466" s="374">
        <f t="shared" si="50"/>
        <v>0</v>
      </c>
    </row>
    <row r="3467" spans="1:13" ht="20.149999999999999" customHeight="1">
      <c r="A3467" s="174"/>
      <c r="B3467" s="165"/>
      <c r="C3467" s="175"/>
      <c r="D3467" s="170"/>
      <c r="E3467" s="389" t="str">
        <f>IF(_xlfn.IFNA(VLOOKUP(D3467,FORMATS!$A$8:$B$43,2,FALSE),0)=0,"",VLOOKUP(D3467,FORMATS!$A$8:$B$43,2,FALSE))</f>
        <v/>
      </c>
      <c r="F3467" s="176"/>
      <c r="G3467" s="176"/>
      <c r="H3467" s="325"/>
      <c r="I3467" s="384"/>
      <c r="J3467" s="392"/>
      <c r="K3467" s="394"/>
      <c r="L3467" s="394"/>
      <c r="M3467" s="374">
        <f t="shared" si="50"/>
        <v>0</v>
      </c>
    </row>
    <row r="3468" spans="1:13" ht="20.149999999999999" customHeight="1">
      <c r="A3468" s="174"/>
      <c r="B3468" s="165"/>
      <c r="C3468" s="175"/>
      <c r="D3468" s="170"/>
      <c r="E3468" s="389" t="str">
        <f>IF(_xlfn.IFNA(VLOOKUP(D3468,FORMATS!$A$8:$B$43,2,FALSE),0)=0,"",VLOOKUP(D3468,FORMATS!$A$8:$B$43,2,FALSE))</f>
        <v/>
      </c>
      <c r="F3468" s="176"/>
      <c r="G3468" s="176"/>
      <c r="H3468" s="325"/>
      <c r="I3468" s="384"/>
      <c r="J3468" s="392"/>
      <c r="K3468" s="394"/>
      <c r="L3468" s="394"/>
      <c r="M3468" s="374">
        <f t="shared" si="50"/>
        <v>0</v>
      </c>
    </row>
    <row r="3469" spans="1:13" ht="20.149999999999999" customHeight="1">
      <c r="A3469" s="174"/>
      <c r="B3469" s="165"/>
      <c r="C3469" s="175"/>
      <c r="D3469" s="170"/>
      <c r="E3469" s="389" t="str">
        <f>IF(_xlfn.IFNA(VLOOKUP(D3469,FORMATS!$A$8:$B$43,2,FALSE),0)=0,"",VLOOKUP(D3469,FORMATS!$A$8:$B$43,2,FALSE))</f>
        <v/>
      </c>
      <c r="F3469" s="176"/>
      <c r="G3469" s="176"/>
      <c r="H3469" s="325"/>
      <c r="I3469" s="384"/>
      <c r="J3469" s="392"/>
      <c r="K3469" s="394"/>
      <c r="L3469" s="394"/>
      <c r="M3469" s="374">
        <f t="shared" si="50"/>
        <v>0</v>
      </c>
    </row>
    <row r="3470" spans="1:13" ht="20.149999999999999" customHeight="1">
      <c r="A3470" s="174"/>
      <c r="B3470" s="165"/>
      <c r="C3470" s="175"/>
      <c r="D3470" s="170"/>
      <c r="E3470" s="389" t="str">
        <f>IF(_xlfn.IFNA(VLOOKUP(D3470,FORMATS!$A$8:$B$43,2,FALSE),0)=0,"",VLOOKUP(D3470,FORMATS!$A$8:$B$43,2,FALSE))</f>
        <v/>
      </c>
      <c r="F3470" s="176"/>
      <c r="G3470" s="176"/>
      <c r="H3470" s="325"/>
      <c r="I3470" s="384"/>
      <c r="J3470" s="392"/>
      <c r="K3470" s="394"/>
      <c r="L3470" s="394"/>
      <c r="M3470" s="374">
        <f t="shared" si="50"/>
        <v>0</v>
      </c>
    </row>
    <row r="3471" spans="1:13" ht="20.149999999999999" customHeight="1">
      <c r="A3471" s="174"/>
      <c r="B3471" s="165"/>
      <c r="C3471" s="175"/>
      <c r="D3471" s="170"/>
      <c r="E3471" s="389" t="str">
        <f>IF(_xlfn.IFNA(VLOOKUP(D3471,FORMATS!$A$8:$B$43,2,FALSE),0)=0,"",VLOOKUP(D3471,FORMATS!$A$8:$B$43,2,FALSE))</f>
        <v/>
      </c>
      <c r="F3471" s="176"/>
      <c r="G3471" s="176"/>
      <c r="H3471" s="325"/>
      <c r="I3471" s="384"/>
      <c r="J3471" s="392"/>
      <c r="K3471" s="394"/>
      <c r="L3471" s="394"/>
      <c r="M3471" s="374">
        <f t="shared" si="50"/>
        <v>0</v>
      </c>
    </row>
    <row r="3472" spans="1:13" ht="20.149999999999999" customHeight="1">
      <c r="A3472" s="174"/>
      <c r="B3472" s="165"/>
      <c r="C3472" s="175"/>
      <c r="D3472" s="170"/>
      <c r="E3472" s="389" t="str">
        <f>IF(_xlfn.IFNA(VLOOKUP(D3472,FORMATS!$A$8:$B$43,2,FALSE),0)=0,"",VLOOKUP(D3472,FORMATS!$A$8:$B$43,2,FALSE))</f>
        <v/>
      </c>
      <c r="F3472" s="176"/>
      <c r="G3472" s="176"/>
      <c r="H3472" s="325"/>
      <c r="I3472" s="384"/>
      <c r="J3472" s="392"/>
      <c r="K3472" s="394"/>
      <c r="L3472" s="394"/>
      <c r="M3472" s="374">
        <f t="shared" si="50"/>
        <v>0</v>
      </c>
    </row>
    <row r="3473" spans="1:13" ht="20.149999999999999" customHeight="1">
      <c r="A3473" s="174"/>
      <c r="B3473" s="165"/>
      <c r="C3473" s="175"/>
      <c r="D3473" s="170"/>
      <c r="E3473" s="389" t="str">
        <f>IF(_xlfn.IFNA(VLOOKUP(D3473,FORMATS!$A$8:$B$43,2,FALSE),0)=0,"",VLOOKUP(D3473,FORMATS!$A$8:$B$43,2,FALSE))</f>
        <v/>
      </c>
      <c r="F3473" s="176"/>
      <c r="G3473" s="176"/>
      <c r="H3473" s="325"/>
      <c r="I3473" s="384"/>
      <c r="J3473" s="392"/>
      <c r="K3473" s="394"/>
      <c r="L3473" s="394"/>
      <c r="M3473" s="374">
        <f t="shared" si="50"/>
        <v>0</v>
      </c>
    </row>
    <row r="3474" spans="1:13" ht="20.149999999999999" customHeight="1">
      <c r="A3474" s="174"/>
      <c r="B3474" s="165"/>
      <c r="C3474" s="175"/>
      <c r="D3474" s="170"/>
      <c r="E3474" s="389" t="str">
        <f>IF(_xlfn.IFNA(VLOOKUP(D3474,FORMATS!$A$8:$B$43,2,FALSE),0)=0,"",VLOOKUP(D3474,FORMATS!$A$8:$B$43,2,FALSE))</f>
        <v/>
      </c>
      <c r="F3474" s="176"/>
      <c r="G3474" s="176"/>
      <c r="H3474" s="325"/>
      <c r="I3474" s="384"/>
      <c r="J3474" s="392"/>
      <c r="K3474" s="394"/>
      <c r="L3474" s="394"/>
      <c r="M3474" s="374">
        <f t="shared" si="50"/>
        <v>0</v>
      </c>
    </row>
    <row r="3475" spans="1:13" ht="20.149999999999999" customHeight="1">
      <c r="A3475" s="174"/>
      <c r="B3475" s="165"/>
      <c r="C3475" s="175"/>
      <c r="D3475" s="170"/>
      <c r="E3475" s="389" t="str">
        <f>IF(_xlfn.IFNA(VLOOKUP(D3475,FORMATS!$A$8:$B$43,2,FALSE),0)=0,"",VLOOKUP(D3475,FORMATS!$A$8:$B$43,2,FALSE))</f>
        <v/>
      </c>
      <c r="F3475" s="176"/>
      <c r="G3475" s="176"/>
      <c r="H3475" s="325"/>
      <c r="I3475" s="384"/>
      <c r="J3475" s="392"/>
      <c r="K3475" s="394"/>
      <c r="L3475" s="394"/>
      <c r="M3475" s="374">
        <f t="shared" si="50"/>
        <v>0</v>
      </c>
    </row>
    <row r="3476" spans="1:13" ht="20.149999999999999" customHeight="1">
      <c r="A3476" s="174"/>
      <c r="B3476" s="165"/>
      <c r="C3476" s="175"/>
      <c r="D3476" s="170"/>
      <c r="E3476" s="389" t="str">
        <f>IF(_xlfn.IFNA(VLOOKUP(D3476,FORMATS!$A$8:$B$43,2,FALSE),0)=0,"",VLOOKUP(D3476,FORMATS!$A$8:$B$43,2,FALSE))</f>
        <v/>
      </c>
      <c r="F3476" s="176"/>
      <c r="G3476" s="176"/>
      <c r="H3476" s="325"/>
      <c r="I3476" s="384"/>
      <c r="J3476" s="392"/>
      <c r="K3476" s="394"/>
      <c r="L3476" s="394"/>
      <c r="M3476" s="374">
        <f t="shared" ref="M3476:M3539" si="51">K3476-L3476</f>
        <v>0</v>
      </c>
    </row>
    <row r="3477" spans="1:13" ht="20.149999999999999" customHeight="1">
      <c r="A3477" s="174"/>
      <c r="B3477" s="165"/>
      <c r="C3477" s="175"/>
      <c r="D3477" s="170"/>
      <c r="E3477" s="389" t="str">
        <f>IF(_xlfn.IFNA(VLOOKUP(D3477,FORMATS!$A$8:$B$43,2,FALSE),0)=0,"",VLOOKUP(D3477,FORMATS!$A$8:$B$43,2,FALSE))</f>
        <v/>
      </c>
      <c r="F3477" s="176"/>
      <c r="G3477" s="176"/>
      <c r="H3477" s="325"/>
      <c r="I3477" s="384"/>
      <c r="J3477" s="392"/>
      <c r="K3477" s="394"/>
      <c r="L3477" s="394"/>
      <c r="M3477" s="374">
        <f t="shared" si="51"/>
        <v>0</v>
      </c>
    </row>
    <row r="3478" spans="1:13" ht="20.149999999999999" customHeight="1">
      <c r="A3478" s="174"/>
      <c r="B3478" s="165"/>
      <c r="C3478" s="175"/>
      <c r="D3478" s="170"/>
      <c r="E3478" s="389" t="str">
        <f>IF(_xlfn.IFNA(VLOOKUP(D3478,FORMATS!$A$8:$B$43,2,FALSE),0)=0,"",VLOOKUP(D3478,FORMATS!$A$8:$B$43,2,FALSE))</f>
        <v/>
      </c>
      <c r="F3478" s="176"/>
      <c r="G3478" s="176"/>
      <c r="H3478" s="325"/>
      <c r="I3478" s="384"/>
      <c r="J3478" s="392"/>
      <c r="K3478" s="394"/>
      <c r="L3478" s="394"/>
      <c r="M3478" s="374">
        <f t="shared" si="51"/>
        <v>0</v>
      </c>
    </row>
    <row r="3479" spans="1:13" ht="20.149999999999999" customHeight="1">
      <c r="A3479" s="174"/>
      <c r="B3479" s="165"/>
      <c r="C3479" s="175"/>
      <c r="D3479" s="170"/>
      <c r="E3479" s="389" t="str">
        <f>IF(_xlfn.IFNA(VLOOKUP(D3479,FORMATS!$A$8:$B$43,2,FALSE),0)=0,"",VLOOKUP(D3479,FORMATS!$A$8:$B$43,2,FALSE))</f>
        <v/>
      </c>
      <c r="F3479" s="176"/>
      <c r="G3479" s="176"/>
      <c r="H3479" s="325"/>
      <c r="I3479" s="384"/>
      <c r="J3479" s="392"/>
      <c r="K3479" s="394"/>
      <c r="L3479" s="394"/>
      <c r="M3479" s="374">
        <f t="shared" si="51"/>
        <v>0</v>
      </c>
    </row>
    <row r="3480" spans="1:13" ht="20.149999999999999" customHeight="1">
      <c r="A3480" s="174"/>
      <c r="B3480" s="165"/>
      <c r="C3480" s="175"/>
      <c r="D3480" s="170"/>
      <c r="E3480" s="389" t="str">
        <f>IF(_xlfn.IFNA(VLOOKUP(D3480,FORMATS!$A$8:$B$43,2,FALSE),0)=0,"",VLOOKUP(D3480,FORMATS!$A$8:$B$43,2,FALSE))</f>
        <v/>
      </c>
      <c r="F3480" s="176"/>
      <c r="G3480" s="176"/>
      <c r="H3480" s="325"/>
      <c r="I3480" s="384"/>
      <c r="J3480" s="392"/>
      <c r="K3480" s="394"/>
      <c r="L3480" s="394"/>
      <c r="M3480" s="374">
        <f t="shared" si="51"/>
        <v>0</v>
      </c>
    </row>
    <row r="3481" spans="1:13" ht="20.149999999999999" customHeight="1">
      <c r="A3481" s="174"/>
      <c r="B3481" s="165"/>
      <c r="C3481" s="175"/>
      <c r="D3481" s="170"/>
      <c r="E3481" s="389" t="str">
        <f>IF(_xlfn.IFNA(VLOOKUP(D3481,FORMATS!$A$8:$B$43,2,FALSE),0)=0,"",VLOOKUP(D3481,FORMATS!$A$8:$B$43,2,FALSE))</f>
        <v/>
      </c>
      <c r="F3481" s="176"/>
      <c r="G3481" s="176"/>
      <c r="H3481" s="325"/>
      <c r="I3481" s="384"/>
      <c r="J3481" s="392"/>
      <c r="K3481" s="394"/>
      <c r="L3481" s="394"/>
      <c r="M3481" s="374">
        <f t="shared" si="51"/>
        <v>0</v>
      </c>
    </row>
    <row r="3482" spans="1:13" ht="20.149999999999999" customHeight="1">
      <c r="A3482" s="174"/>
      <c r="B3482" s="165"/>
      <c r="C3482" s="175"/>
      <c r="D3482" s="170"/>
      <c r="E3482" s="389" t="str">
        <f>IF(_xlfn.IFNA(VLOOKUP(D3482,FORMATS!$A$8:$B$43,2,FALSE),0)=0,"",VLOOKUP(D3482,FORMATS!$A$8:$B$43,2,FALSE))</f>
        <v/>
      </c>
      <c r="F3482" s="176"/>
      <c r="G3482" s="176"/>
      <c r="H3482" s="325"/>
      <c r="I3482" s="384"/>
      <c r="J3482" s="392"/>
      <c r="K3482" s="394"/>
      <c r="L3482" s="394"/>
      <c r="M3482" s="374">
        <f t="shared" si="51"/>
        <v>0</v>
      </c>
    </row>
    <row r="3483" spans="1:13" ht="20.149999999999999" customHeight="1">
      <c r="A3483" s="174"/>
      <c r="B3483" s="165"/>
      <c r="C3483" s="175"/>
      <c r="D3483" s="170"/>
      <c r="E3483" s="389" t="str">
        <f>IF(_xlfn.IFNA(VLOOKUP(D3483,FORMATS!$A$8:$B$43,2,FALSE),0)=0,"",VLOOKUP(D3483,FORMATS!$A$8:$B$43,2,FALSE))</f>
        <v/>
      </c>
      <c r="F3483" s="176"/>
      <c r="G3483" s="176"/>
      <c r="H3483" s="325"/>
      <c r="I3483" s="384"/>
      <c r="J3483" s="392"/>
      <c r="K3483" s="394"/>
      <c r="L3483" s="394"/>
      <c r="M3483" s="374">
        <f t="shared" si="51"/>
        <v>0</v>
      </c>
    </row>
    <row r="3484" spans="1:13" ht="20.149999999999999" customHeight="1">
      <c r="A3484" s="174"/>
      <c r="B3484" s="165"/>
      <c r="C3484" s="175"/>
      <c r="D3484" s="170"/>
      <c r="E3484" s="389" t="str">
        <f>IF(_xlfn.IFNA(VLOOKUP(D3484,FORMATS!$A$8:$B$43,2,FALSE),0)=0,"",VLOOKUP(D3484,FORMATS!$A$8:$B$43,2,FALSE))</f>
        <v/>
      </c>
      <c r="F3484" s="176"/>
      <c r="G3484" s="176"/>
      <c r="H3484" s="325"/>
      <c r="I3484" s="384"/>
      <c r="J3484" s="392"/>
      <c r="K3484" s="394"/>
      <c r="L3484" s="394"/>
      <c r="M3484" s="374">
        <f t="shared" si="51"/>
        <v>0</v>
      </c>
    </row>
    <row r="3485" spans="1:13" ht="20.149999999999999" customHeight="1">
      <c r="A3485" s="174"/>
      <c r="B3485" s="165"/>
      <c r="C3485" s="175"/>
      <c r="D3485" s="170"/>
      <c r="E3485" s="389" t="str">
        <f>IF(_xlfn.IFNA(VLOOKUP(D3485,FORMATS!$A$8:$B$43,2,FALSE),0)=0,"",VLOOKUP(D3485,FORMATS!$A$8:$B$43,2,FALSE))</f>
        <v/>
      </c>
      <c r="F3485" s="176"/>
      <c r="G3485" s="176"/>
      <c r="H3485" s="325"/>
      <c r="I3485" s="384"/>
      <c r="J3485" s="392"/>
      <c r="K3485" s="394"/>
      <c r="L3485" s="394"/>
      <c r="M3485" s="374">
        <f t="shared" si="51"/>
        <v>0</v>
      </c>
    </row>
    <row r="3486" spans="1:13" ht="20.149999999999999" customHeight="1">
      <c r="A3486" s="174"/>
      <c r="B3486" s="165"/>
      <c r="C3486" s="175"/>
      <c r="D3486" s="170"/>
      <c r="E3486" s="389" t="str">
        <f>IF(_xlfn.IFNA(VLOOKUP(D3486,FORMATS!$A$8:$B$43,2,FALSE),0)=0,"",VLOOKUP(D3486,FORMATS!$A$8:$B$43,2,FALSE))</f>
        <v/>
      </c>
      <c r="F3486" s="176"/>
      <c r="G3486" s="176"/>
      <c r="H3486" s="325"/>
      <c r="I3486" s="384"/>
      <c r="J3486" s="392"/>
      <c r="K3486" s="394"/>
      <c r="L3486" s="394"/>
      <c r="M3486" s="374">
        <f t="shared" si="51"/>
        <v>0</v>
      </c>
    </row>
    <row r="3487" spans="1:13" ht="20.149999999999999" customHeight="1">
      <c r="A3487" s="174"/>
      <c r="B3487" s="165"/>
      <c r="C3487" s="175"/>
      <c r="D3487" s="170"/>
      <c r="E3487" s="389" t="str">
        <f>IF(_xlfn.IFNA(VLOOKUP(D3487,FORMATS!$A$8:$B$43,2,FALSE),0)=0,"",VLOOKUP(D3487,FORMATS!$A$8:$B$43,2,FALSE))</f>
        <v/>
      </c>
      <c r="F3487" s="176"/>
      <c r="G3487" s="176"/>
      <c r="H3487" s="325"/>
      <c r="I3487" s="384"/>
      <c r="J3487" s="392"/>
      <c r="K3487" s="394"/>
      <c r="L3487" s="394"/>
      <c r="M3487" s="374">
        <f t="shared" si="51"/>
        <v>0</v>
      </c>
    </row>
    <row r="3488" spans="1:13" ht="20.149999999999999" customHeight="1">
      <c r="A3488" s="174"/>
      <c r="B3488" s="165"/>
      <c r="C3488" s="175"/>
      <c r="D3488" s="170"/>
      <c r="E3488" s="389" t="str">
        <f>IF(_xlfn.IFNA(VLOOKUP(D3488,FORMATS!$A$8:$B$43,2,FALSE),0)=0,"",VLOOKUP(D3488,FORMATS!$A$8:$B$43,2,FALSE))</f>
        <v/>
      </c>
      <c r="F3488" s="176"/>
      <c r="G3488" s="176"/>
      <c r="H3488" s="325"/>
      <c r="I3488" s="384"/>
      <c r="J3488" s="392"/>
      <c r="K3488" s="394"/>
      <c r="L3488" s="394"/>
      <c r="M3488" s="374">
        <f t="shared" si="51"/>
        <v>0</v>
      </c>
    </row>
    <row r="3489" spans="1:13" ht="20.149999999999999" customHeight="1">
      <c r="A3489" s="174"/>
      <c r="B3489" s="165"/>
      <c r="C3489" s="175"/>
      <c r="D3489" s="170"/>
      <c r="E3489" s="389" t="str">
        <f>IF(_xlfn.IFNA(VLOOKUP(D3489,FORMATS!$A$8:$B$43,2,FALSE),0)=0,"",VLOOKUP(D3489,FORMATS!$A$8:$B$43,2,FALSE))</f>
        <v/>
      </c>
      <c r="F3489" s="176"/>
      <c r="G3489" s="176"/>
      <c r="H3489" s="325"/>
      <c r="I3489" s="384"/>
      <c r="J3489" s="392"/>
      <c r="K3489" s="394"/>
      <c r="L3489" s="394"/>
      <c r="M3489" s="374">
        <f t="shared" si="51"/>
        <v>0</v>
      </c>
    </row>
    <row r="3490" spans="1:13" ht="20.149999999999999" customHeight="1">
      <c r="A3490" s="174"/>
      <c r="B3490" s="165"/>
      <c r="C3490" s="175"/>
      <c r="D3490" s="170"/>
      <c r="E3490" s="389" t="str">
        <f>IF(_xlfn.IFNA(VLOOKUP(D3490,FORMATS!$A$8:$B$43,2,FALSE),0)=0,"",VLOOKUP(D3490,FORMATS!$A$8:$B$43,2,FALSE))</f>
        <v/>
      </c>
      <c r="F3490" s="176"/>
      <c r="G3490" s="176"/>
      <c r="H3490" s="325"/>
      <c r="I3490" s="384"/>
      <c r="J3490" s="392"/>
      <c r="K3490" s="394"/>
      <c r="L3490" s="394"/>
      <c r="M3490" s="374">
        <f t="shared" si="51"/>
        <v>0</v>
      </c>
    </row>
    <row r="3491" spans="1:13" ht="20.149999999999999" customHeight="1">
      <c r="A3491" s="174"/>
      <c r="B3491" s="165"/>
      <c r="C3491" s="175"/>
      <c r="D3491" s="170"/>
      <c r="E3491" s="389" t="str">
        <f>IF(_xlfn.IFNA(VLOOKUP(D3491,FORMATS!$A$8:$B$43,2,FALSE),0)=0,"",VLOOKUP(D3491,FORMATS!$A$8:$B$43,2,FALSE))</f>
        <v/>
      </c>
      <c r="F3491" s="176"/>
      <c r="G3491" s="176"/>
      <c r="H3491" s="325"/>
      <c r="I3491" s="384"/>
      <c r="J3491" s="392"/>
      <c r="K3491" s="394"/>
      <c r="L3491" s="394"/>
      <c r="M3491" s="374">
        <f t="shared" si="51"/>
        <v>0</v>
      </c>
    </row>
    <row r="3492" spans="1:13" ht="20.149999999999999" customHeight="1">
      <c r="A3492" s="174"/>
      <c r="B3492" s="165"/>
      <c r="C3492" s="175"/>
      <c r="D3492" s="170"/>
      <c r="E3492" s="389" t="str">
        <f>IF(_xlfn.IFNA(VLOOKUP(D3492,FORMATS!$A$8:$B$43,2,FALSE),0)=0,"",VLOOKUP(D3492,FORMATS!$A$8:$B$43,2,FALSE))</f>
        <v/>
      </c>
      <c r="F3492" s="176"/>
      <c r="G3492" s="176"/>
      <c r="H3492" s="325"/>
      <c r="I3492" s="384"/>
      <c r="J3492" s="392"/>
      <c r="K3492" s="394"/>
      <c r="L3492" s="394"/>
      <c r="M3492" s="374">
        <f t="shared" si="51"/>
        <v>0</v>
      </c>
    </row>
    <row r="3493" spans="1:13" ht="20.149999999999999" customHeight="1">
      <c r="A3493" s="174"/>
      <c r="B3493" s="165"/>
      <c r="C3493" s="175"/>
      <c r="D3493" s="170"/>
      <c r="E3493" s="389" t="str">
        <f>IF(_xlfn.IFNA(VLOOKUP(D3493,FORMATS!$A$8:$B$43,2,FALSE),0)=0,"",VLOOKUP(D3493,FORMATS!$A$8:$B$43,2,FALSE))</f>
        <v/>
      </c>
      <c r="F3493" s="176"/>
      <c r="G3493" s="176"/>
      <c r="H3493" s="325"/>
      <c r="I3493" s="384"/>
      <c r="J3493" s="392"/>
      <c r="K3493" s="394"/>
      <c r="L3493" s="394"/>
      <c r="M3493" s="374">
        <f t="shared" si="51"/>
        <v>0</v>
      </c>
    </row>
    <row r="3494" spans="1:13" ht="20.149999999999999" customHeight="1">
      <c r="A3494" s="174"/>
      <c r="B3494" s="165"/>
      <c r="C3494" s="175"/>
      <c r="D3494" s="170"/>
      <c r="E3494" s="389" t="str">
        <f>IF(_xlfn.IFNA(VLOOKUP(D3494,FORMATS!$A$8:$B$43,2,FALSE),0)=0,"",VLOOKUP(D3494,FORMATS!$A$8:$B$43,2,FALSE))</f>
        <v/>
      </c>
      <c r="F3494" s="176"/>
      <c r="G3494" s="176"/>
      <c r="H3494" s="325"/>
      <c r="I3494" s="384"/>
      <c r="J3494" s="392"/>
      <c r="K3494" s="394"/>
      <c r="L3494" s="394"/>
      <c r="M3494" s="374">
        <f t="shared" si="51"/>
        <v>0</v>
      </c>
    </row>
    <row r="3495" spans="1:13" ht="20.149999999999999" customHeight="1">
      <c r="A3495" s="174"/>
      <c r="B3495" s="165"/>
      <c r="C3495" s="175"/>
      <c r="D3495" s="170"/>
      <c r="E3495" s="389" t="str">
        <f>IF(_xlfn.IFNA(VLOOKUP(D3495,FORMATS!$A$8:$B$43,2,FALSE),0)=0,"",VLOOKUP(D3495,FORMATS!$A$8:$B$43,2,FALSE))</f>
        <v/>
      </c>
      <c r="F3495" s="176"/>
      <c r="G3495" s="176"/>
      <c r="H3495" s="325"/>
      <c r="I3495" s="384"/>
      <c r="J3495" s="392"/>
      <c r="K3495" s="394"/>
      <c r="L3495" s="394"/>
      <c r="M3495" s="374">
        <f t="shared" si="51"/>
        <v>0</v>
      </c>
    </row>
    <row r="3496" spans="1:13" ht="20.149999999999999" customHeight="1">
      <c r="A3496" s="174"/>
      <c r="B3496" s="165"/>
      <c r="C3496" s="175"/>
      <c r="D3496" s="170"/>
      <c r="E3496" s="389" t="str">
        <f>IF(_xlfn.IFNA(VLOOKUP(D3496,FORMATS!$A$8:$B$43,2,FALSE),0)=0,"",VLOOKUP(D3496,FORMATS!$A$8:$B$43,2,FALSE))</f>
        <v/>
      </c>
      <c r="F3496" s="176"/>
      <c r="G3496" s="176"/>
      <c r="H3496" s="325"/>
      <c r="I3496" s="384"/>
      <c r="J3496" s="392"/>
      <c r="K3496" s="394"/>
      <c r="L3496" s="394"/>
      <c r="M3496" s="374">
        <f t="shared" si="51"/>
        <v>0</v>
      </c>
    </row>
    <row r="3497" spans="1:13" ht="20.149999999999999" customHeight="1">
      <c r="A3497" s="174"/>
      <c r="B3497" s="165"/>
      <c r="C3497" s="175"/>
      <c r="D3497" s="170"/>
      <c r="E3497" s="389" t="str">
        <f>IF(_xlfn.IFNA(VLOOKUP(D3497,FORMATS!$A$8:$B$43,2,FALSE),0)=0,"",VLOOKUP(D3497,FORMATS!$A$8:$B$43,2,FALSE))</f>
        <v/>
      </c>
      <c r="F3497" s="176"/>
      <c r="G3497" s="176"/>
      <c r="H3497" s="325"/>
      <c r="I3497" s="384"/>
      <c r="J3497" s="392"/>
      <c r="K3497" s="394"/>
      <c r="L3497" s="394"/>
      <c r="M3497" s="374">
        <f t="shared" si="51"/>
        <v>0</v>
      </c>
    </row>
    <row r="3498" spans="1:13" ht="20.149999999999999" customHeight="1">
      <c r="A3498" s="174"/>
      <c r="B3498" s="165"/>
      <c r="C3498" s="175"/>
      <c r="D3498" s="170"/>
      <c r="E3498" s="389" t="str">
        <f>IF(_xlfn.IFNA(VLOOKUP(D3498,FORMATS!$A$8:$B$43,2,FALSE),0)=0,"",VLOOKUP(D3498,FORMATS!$A$8:$B$43,2,FALSE))</f>
        <v/>
      </c>
      <c r="F3498" s="176"/>
      <c r="G3498" s="176"/>
      <c r="H3498" s="325"/>
      <c r="I3498" s="384"/>
      <c r="J3498" s="392"/>
      <c r="K3498" s="394"/>
      <c r="L3498" s="394"/>
      <c r="M3498" s="374">
        <f t="shared" si="51"/>
        <v>0</v>
      </c>
    </row>
    <row r="3499" spans="1:13" ht="20.149999999999999" customHeight="1">
      <c r="A3499" s="174"/>
      <c r="B3499" s="165"/>
      <c r="C3499" s="175"/>
      <c r="D3499" s="170"/>
      <c r="E3499" s="389" t="str">
        <f>IF(_xlfn.IFNA(VLOOKUP(D3499,FORMATS!$A$8:$B$43,2,FALSE),0)=0,"",VLOOKUP(D3499,FORMATS!$A$8:$B$43,2,FALSE))</f>
        <v/>
      </c>
      <c r="F3499" s="176"/>
      <c r="G3499" s="176"/>
      <c r="H3499" s="325"/>
      <c r="I3499" s="384"/>
      <c r="J3499" s="392"/>
      <c r="K3499" s="394"/>
      <c r="L3499" s="394"/>
      <c r="M3499" s="374">
        <f t="shared" si="51"/>
        <v>0</v>
      </c>
    </row>
    <row r="3500" spans="1:13" ht="20.149999999999999" customHeight="1">
      <c r="A3500" s="174"/>
      <c r="B3500" s="165"/>
      <c r="C3500" s="175"/>
      <c r="D3500" s="170"/>
      <c r="E3500" s="389" t="str">
        <f>IF(_xlfn.IFNA(VLOOKUP(D3500,FORMATS!$A$8:$B$43,2,FALSE),0)=0,"",VLOOKUP(D3500,FORMATS!$A$8:$B$43,2,FALSE))</f>
        <v/>
      </c>
      <c r="F3500" s="176"/>
      <c r="G3500" s="176"/>
      <c r="H3500" s="325"/>
      <c r="I3500" s="384"/>
      <c r="J3500" s="392"/>
      <c r="K3500" s="394"/>
      <c r="L3500" s="394"/>
      <c r="M3500" s="374">
        <f t="shared" si="51"/>
        <v>0</v>
      </c>
    </row>
    <row r="3501" spans="1:13" ht="20.149999999999999" customHeight="1">
      <c r="A3501" s="174"/>
      <c r="B3501" s="165"/>
      <c r="C3501" s="175"/>
      <c r="D3501" s="170"/>
      <c r="E3501" s="389" t="str">
        <f>IF(_xlfn.IFNA(VLOOKUP(D3501,FORMATS!$A$8:$B$43,2,FALSE),0)=0,"",VLOOKUP(D3501,FORMATS!$A$8:$B$43,2,FALSE))</f>
        <v/>
      </c>
      <c r="F3501" s="176"/>
      <c r="G3501" s="176"/>
      <c r="H3501" s="325"/>
      <c r="I3501" s="384"/>
      <c r="J3501" s="392"/>
      <c r="K3501" s="394"/>
      <c r="L3501" s="394"/>
      <c r="M3501" s="374">
        <f t="shared" si="51"/>
        <v>0</v>
      </c>
    </row>
    <row r="3502" spans="1:13" ht="20.149999999999999" customHeight="1">
      <c r="A3502" s="174"/>
      <c r="B3502" s="165"/>
      <c r="C3502" s="175"/>
      <c r="D3502" s="170"/>
      <c r="E3502" s="389" t="str">
        <f>IF(_xlfn.IFNA(VLOOKUP(D3502,FORMATS!$A$8:$B$43,2,FALSE),0)=0,"",VLOOKUP(D3502,FORMATS!$A$8:$B$43,2,FALSE))</f>
        <v/>
      </c>
      <c r="F3502" s="176"/>
      <c r="G3502" s="176"/>
      <c r="H3502" s="325"/>
      <c r="I3502" s="384"/>
      <c r="J3502" s="392"/>
      <c r="K3502" s="394"/>
      <c r="L3502" s="394"/>
      <c r="M3502" s="374">
        <f t="shared" si="51"/>
        <v>0</v>
      </c>
    </row>
    <row r="3503" spans="1:13" ht="20.149999999999999" customHeight="1">
      <c r="A3503" s="174"/>
      <c r="B3503" s="165"/>
      <c r="C3503" s="175"/>
      <c r="D3503" s="170"/>
      <c r="E3503" s="389" t="str">
        <f>IF(_xlfn.IFNA(VLOOKUP(D3503,FORMATS!$A$8:$B$43,2,FALSE),0)=0,"",VLOOKUP(D3503,FORMATS!$A$8:$B$43,2,FALSE))</f>
        <v/>
      </c>
      <c r="F3503" s="176"/>
      <c r="G3503" s="176"/>
      <c r="H3503" s="325"/>
      <c r="I3503" s="384"/>
      <c r="J3503" s="392"/>
      <c r="K3503" s="394"/>
      <c r="L3503" s="394"/>
      <c r="M3503" s="374">
        <f t="shared" si="51"/>
        <v>0</v>
      </c>
    </row>
    <row r="3504" spans="1:13" ht="20.149999999999999" customHeight="1">
      <c r="A3504" s="174"/>
      <c r="B3504" s="165"/>
      <c r="C3504" s="175"/>
      <c r="D3504" s="170"/>
      <c r="E3504" s="389" t="str">
        <f>IF(_xlfn.IFNA(VLOOKUP(D3504,FORMATS!$A$8:$B$43,2,FALSE),0)=0,"",VLOOKUP(D3504,FORMATS!$A$8:$B$43,2,FALSE))</f>
        <v/>
      </c>
      <c r="F3504" s="176"/>
      <c r="G3504" s="176"/>
      <c r="H3504" s="325"/>
      <c r="I3504" s="384"/>
      <c r="J3504" s="392"/>
      <c r="K3504" s="394"/>
      <c r="L3504" s="394"/>
      <c r="M3504" s="374">
        <f t="shared" si="51"/>
        <v>0</v>
      </c>
    </row>
    <row r="3505" spans="1:13" ht="20.149999999999999" customHeight="1">
      <c r="A3505" s="174"/>
      <c r="B3505" s="165"/>
      <c r="C3505" s="175"/>
      <c r="D3505" s="170"/>
      <c r="E3505" s="389" t="str">
        <f>IF(_xlfn.IFNA(VLOOKUP(D3505,FORMATS!$A$8:$B$43,2,FALSE),0)=0,"",VLOOKUP(D3505,FORMATS!$A$8:$B$43,2,FALSE))</f>
        <v/>
      </c>
      <c r="F3505" s="176"/>
      <c r="G3505" s="176"/>
      <c r="H3505" s="325"/>
      <c r="I3505" s="384"/>
      <c r="J3505" s="392"/>
      <c r="K3505" s="394"/>
      <c r="L3505" s="394"/>
      <c r="M3505" s="374">
        <f t="shared" si="51"/>
        <v>0</v>
      </c>
    </row>
    <row r="3506" spans="1:13" ht="20.149999999999999" customHeight="1">
      <c r="A3506" s="174"/>
      <c r="B3506" s="165"/>
      <c r="C3506" s="175"/>
      <c r="D3506" s="170"/>
      <c r="E3506" s="389" t="str">
        <f>IF(_xlfn.IFNA(VLOOKUP(D3506,FORMATS!$A$8:$B$43,2,FALSE),0)=0,"",VLOOKUP(D3506,FORMATS!$A$8:$B$43,2,FALSE))</f>
        <v/>
      </c>
      <c r="F3506" s="176"/>
      <c r="G3506" s="176"/>
      <c r="H3506" s="325"/>
      <c r="I3506" s="384"/>
      <c r="J3506" s="392"/>
      <c r="K3506" s="394"/>
      <c r="L3506" s="394"/>
      <c r="M3506" s="374">
        <f t="shared" si="51"/>
        <v>0</v>
      </c>
    </row>
    <row r="3507" spans="1:13" ht="20.149999999999999" customHeight="1">
      <c r="A3507" s="174"/>
      <c r="B3507" s="165"/>
      <c r="C3507" s="175"/>
      <c r="D3507" s="170"/>
      <c r="E3507" s="389" t="str">
        <f>IF(_xlfn.IFNA(VLOOKUP(D3507,FORMATS!$A$8:$B$43,2,FALSE),0)=0,"",VLOOKUP(D3507,FORMATS!$A$8:$B$43,2,FALSE))</f>
        <v/>
      </c>
      <c r="F3507" s="176"/>
      <c r="G3507" s="176"/>
      <c r="H3507" s="325"/>
      <c r="I3507" s="384"/>
      <c r="J3507" s="392"/>
      <c r="K3507" s="394"/>
      <c r="L3507" s="394"/>
      <c r="M3507" s="374">
        <f t="shared" si="51"/>
        <v>0</v>
      </c>
    </row>
    <row r="3508" spans="1:13" ht="20.149999999999999" customHeight="1">
      <c r="A3508" s="174"/>
      <c r="B3508" s="165"/>
      <c r="C3508" s="175"/>
      <c r="D3508" s="170"/>
      <c r="E3508" s="389" t="str">
        <f>IF(_xlfn.IFNA(VLOOKUP(D3508,FORMATS!$A$8:$B$43,2,FALSE),0)=0,"",VLOOKUP(D3508,FORMATS!$A$8:$B$43,2,FALSE))</f>
        <v/>
      </c>
      <c r="F3508" s="176"/>
      <c r="G3508" s="176"/>
      <c r="H3508" s="325"/>
      <c r="I3508" s="384"/>
      <c r="J3508" s="392"/>
      <c r="K3508" s="394"/>
      <c r="L3508" s="394"/>
      <c r="M3508" s="374">
        <f t="shared" si="51"/>
        <v>0</v>
      </c>
    </row>
    <row r="3509" spans="1:13" ht="20.149999999999999" customHeight="1">
      <c r="A3509" s="174"/>
      <c r="B3509" s="165"/>
      <c r="C3509" s="175"/>
      <c r="D3509" s="170"/>
      <c r="E3509" s="389" t="str">
        <f>IF(_xlfn.IFNA(VLOOKUP(D3509,FORMATS!$A$8:$B$43,2,FALSE),0)=0,"",VLOOKUP(D3509,FORMATS!$A$8:$B$43,2,FALSE))</f>
        <v/>
      </c>
      <c r="F3509" s="176"/>
      <c r="G3509" s="176"/>
      <c r="H3509" s="325"/>
      <c r="I3509" s="384"/>
      <c r="J3509" s="392"/>
      <c r="K3509" s="394"/>
      <c r="L3509" s="394"/>
      <c r="M3509" s="374">
        <f t="shared" si="51"/>
        <v>0</v>
      </c>
    </row>
    <row r="3510" spans="1:13" ht="20.149999999999999" customHeight="1">
      <c r="A3510" s="174"/>
      <c r="B3510" s="165"/>
      <c r="C3510" s="175"/>
      <c r="D3510" s="170"/>
      <c r="E3510" s="389" t="str">
        <f>IF(_xlfn.IFNA(VLOOKUP(D3510,FORMATS!$A$8:$B$43,2,FALSE),0)=0,"",VLOOKUP(D3510,FORMATS!$A$8:$B$43,2,FALSE))</f>
        <v/>
      </c>
      <c r="F3510" s="176"/>
      <c r="G3510" s="176"/>
      <c r="H3510" s="325"/>
      <c r="I3510" s="384"/>
      <c r="J3510" s="392"/>
      <c r="K3510" s="394"/>
      <c r="L3510" s="394"/>
      <c r="M3510" s="374">
        <f t="shared" si="51"/>
        <v>0</v>
      </c>
    </row>
    <row r="3511" spans="1:13" ht="20.149999999999999" customHeight="1">
      <c r="A3511" s="174"/>
      <c r="B3511" s="165"/>
      <c r="C3511" s="175"/>
      <c r="D3511" s="170"/>
      <c r="E3511" s="389" t="str">
        <f>IF(_xlfn.IFNA(VLOOKUP(D3511,FORMATS!$A$8:$B$43,2,FALSE),0)=0,"",VLOOKUP(D3511,FORMATS!$A$8:$B$43,2,FALSE))</f>
        <v/>
      </c>
      <c r="F3511" s="176"/>
      <c r="G3511" s="176"/>
      <c r="H3511" s="325"/>
      <c r="I3511" s="384"/>
      <c r="J3511" s="392"/>
      <c r="K3511" s="394"/>
      <c r="L3511" s="394"/>
      <c r="M3511" s="374">
        <f t="shared" si="51"/>
        <v>0</v>
      </c>
    </row>
    <row r="3512" spans="1:13" ht="20.149999999999999" customHeight="1">
      <c r="A3512" s="174"/>
      <c r="B3512" s="165"/>
      <c r="C3512" s="175"/>
      <c r="D3512" s="170"/>
      <c r="E3512" s="389" t="str">
        <f>IF(_xlfn.IFNA(VLOOKUP(D3512,FORMATS!$A$8:$B$43,2,FALSE),0)=0,"",VLOOKUP(D3512,FORMATS!$A$8:$B$43,2,FALSE))</f>
        <v/>
      </c>
      <c r="F3512" s="176"/>
      <c r="G3512" s="176"/>
      <c r="H3512" s="325"/>
      <c r="I3512" s="384"/>
      <c r="J3512" s="392"/>
      <c r="K3512" s="394"/>
      <c r="L3512" s="394"/>
      <c r="M3512" s="374">
        <f t="shared" si="51"/>
        <v>0</v>
      </c>
    </row>
    <row r="3513" spans="1:13" ht="20.149999999999999" customHeight="1">
      <c r="A3513" s="174"/>
      <c r="B3513" s="165"/>
      <c r="C3513" s="175"/>
      <c r="D3513" s="170"/>
      <c r="E3513" s="389" t="str">
        <f>IF(_xlfn.IFNA(VLOOKUP(D3513,FORMATS!$A$8:$B$43,2,FALSE),0)=0,"",VLOOKUP(D3513,FORMATS!$A$8:$B$43,2,FALSE))</f>
        <v/>
      </c>
      <c r="F3513" s="176"/>
      <c r="G3513" s="176"/>
      <c r="H3513" s="325"/>
      <c r="I3513" s="384"/>
      <c r="J3513" s="392"/>
      <c r="K3513" s="394"/>
      <c r="L3513" s="394"/>
      <c r="M3513" s="374">
        <f t="shared" si="51"/>
        <v>0</v>
      </c>
    </row>
    <row r="3514" spans="1:13" ht="20.149999999999999" customHeight="1">
      <c r="A3514" s="174"/>
      <c r="B3514" s="165"/>
      <c r="C3514" s="175"/>
      <c r="D3514" s="170"/>
      <c r="E3514" s="389" t="str">
        <f>IF(_xlfn.IFNA(VLOOKUP(D3514,FORMATS!$A$8:$B$43,2,FALSE),0)=0,"",VLOOKUP(D3514,FORMATS!$A$8:$B$43,2,FALSE))</f>
        <v/>
      </c>
      <c r="F3514" s="176"/>
      <c r="G3514" s="176"/>
      <c r="H3514" s="325"/>
      <c r="I3514" s="384"/>
      <c r="J3514" s="392"/>
      <c r="K3514" s="394"/>
      <c r="L3514" s="394"/>
      <c r="M3514" s="374">
        <f t="shared" si="51"/>
        <v>0</v>
      </c>
    </row>
    <row r="3515" spans="1:13" ht="20.149999999999999" customHeight="1">
      <c r="A3515" s="174"/>
      <c r="B3515" s="165"/>
      <c r="C3515" s="175"/>
      <c r="D3515" s="170"/>
      <c r="E3515" s="389" t="str">
        <f>IF(_xlfn.IFNA(VLOOKUP(D3515,FORMATS!$A$8:$B$43,2,FALSE),0)=0,"",VLOOKUP(D3515,FORMATS!$A$8:$B$43,2,FALSE))</f>
        <v/>
      </c>
      <c r="F3515" s="176"/>
      <c r="G3515" s="176"/>
      <c r="H3515" s="325"/>
      <c r="I3515" s="384"/>
      <c r="J3515" s="392"/>
      <c r="K3515" s="394"/>
      <c r="L3515" s="394"/>
      <c r="M3515" s="374">
        <f t="shared" si="51"/>
        <v>0</v>
      </c>
    </row>
    <row r="3516" spans="1:13" ht="20.149999999999999" customHeight="1">
      <c r="A3516" s="174"/>
      <c r="B3516" s="165"/>
      <c r="C3516" s="175"/>
      <c r="D3516" s="170"/>
      <c r="E3516" s="389" t="str">
        <f>IF(_xlfn.IFNA(VLOOKUP(D3516,FORMATS!$A$8:$B$43,2,FALSE),0)=0,"",VLOOKUP(D3516,FORMATS!$A$8:$B$43,2,FALSE))</f>
        <v/>
      </c>
      <c r="F3516" s="176"/>
      <c r="G3516" s="176"/>
      <c r="H3516" s="325"/>
      <c r="I3516" s="384"/>
      <c r="J3516" s="392"/>
      <c r="K3516" s="394"/>
      <c r="L3516" s="394"/>
      <c r="M3516" s="374">
        <f t="shared" si="51"/>
        <v>0</v>
      </c>
    </row>
    <row r="3517" spans="1:13" ht="20.149999999999999" customHeight="1">
      <c r="A3517" s="174"/>
      <c r="B3517" s="165"/>
      <c r="C3517" s="175"/>
      <c r="D3517" s="170"/>
      <c r="E3517" s="389" t="str">
        <f>IF(_xlfn.IFNA(VLOOKUP(D3517,FORMATS!$A$8:$B$43,2,FALSE),0)=0,"",VLOOKUP(D3517,FORMATS!$A$8:$B$43,2,FALSE))</f>
        <v/>
      </c>
      <c r="F3517" s="176"/>
      <c r="G3517" s="176"/>
      <c r="H3517" s="325"/>
      <c r="I3517" s="384"/>
      <c r="J3517" s="392"/>
      <c r="K3517" s="394"/>
      <c r="L3517" s="394"/>
      <c r="M3517" s="374">
        <f t="shared" si="51"/>
        <v>0</v>
      </c>
    </row>
    <row r="3518" spans="1:13" ht="20.149999999999999" customHeight="1">
      <c r="A3518" s="174"/>
      <c r="B3518" s="165"/>
      <c r="C3518" s="175"/>
      <c r="D3518" s="170"/>
      <c r="E3518" s="389" t="str">
        <f>IF(_xlfn.IFNA(VLOOKUP(D3518,FORMATS!$A$8:$B$43,2,FALSE),0)=0,"",VLOOKUP(D3518,FORMATS!$A$8:$B$43,2,FALSE))</f>
        <v/>
      </c>
      <c r="F3518" s="176"/>
      <c r="G3518" s="176"/>
      <c r="H3518" s="325"/>
      <c r="I3518" s="384"/>
      <c r="J3518" s="392"/>
      <c r="K3518" s="394"/>
      <c r="L3518" s="394"/>
      <c r="M3518" s="374">
        <f t="shared" si="51"/>
        <v>0</v>
      </c>
    </row>
    <row r="3519" spans="1:13" ht="20.149999999999999" customHeight="1">
      <c r="A3519" s="174"/>
      <c r="B3519" s="165"/>
      <c r="C3519" s="175"/>
      <c r="D3519" s="170"/>
      <c r="E3519" s="389" t="str">
        <f>IF(_xlfn.IFNA(VLOOKUP(D3519,FORMATS!$A$8:$B$43,2,FALSE),0)=0,"",VLOOKUP(D3519,FORMATS!$A$8:$B$43,2,FALSE))</f>
        <v/>
      </c>
      <c r="F3519" s="176"/>
      <c r="G3519" s="176"/>
      <c r="H3519" s="325"/>
      <c r="I3519" s="384"/>
      <c r="J3519" s="392"/>
      <c r="K3519" s="394"/>
      <c r="L3519" s="394"/>
      <c r="M3519" s="374">
        <f t="shared" si="51"/>
        <v>0</v>
      </c>
    </row>
    <row r="3520" spans="1:13" ht="20.149999999999999" customHeight="1">
      <c r="A3520" s="174"/>
      <c r="B3520" s="165"/>
      <c r="C3520" s="175"/>
      <c r="D3520" s="170"/>
      <c r="E3520" s="389" t="str">
        <f>IF(_xlfn.IFNA(VLOOKUP(D3520,FORMATS!$A$8:$B$43,2,FALSE),0)=0,"",VLOOKUP(D3520,FORMATS!$A$8:$B$43,2,FALSE))</f>
        <v/>
      </c>
      <c r="F3520" s="176"/>
      <c r="G3520" s="176"/>
      <c r="H3520" s="325"/>
      <c r="I3520" s="384"/>
      <c r="J3520" s="392"/>
      <c r="K3520" s="394"/>
      <c r="L3520" s="394"/>
      <c r="M3520" s="374">
        <f t="shared" si="51"/>
        <v>0</v>
      </c>
    </row>
    <row r="3521" spans="1:13" ht="20.149999999999999" customHeight="1">
      <c r="A3521" s="174"/>
      <c r="B3521" s="165"/>
      <c r="C3521" s="175"/>
      <c r="D3521" s="170"/>
      <c r="E3521" s="389" t="str">
        <f>IF(_xlfn.IFNA(VLOOKUP(D3521,FORMATS!$A$8:$B$43,2,FALSE),0)=0,"",VLOOKUP(D3521,FORMATS!$A$8:$B$43,2,FALSE))</f>
        <v/>
      </c>
      <c r="F3521" s="176"/>
      <c r="G3521" s="176"/>
      <c r="H3521" s="325"/>
      <c r="I3521" s="384"/>
      <c r="J3521" s="392"/>
      <c r="K3521" s="394"/>
      <c r="L3521" s="394"/>
      <c r="M3521" s="374">
        <f t="shared" si="51"/>
        <v>0</v>
      </c>
    </row>
    <row r="3522" spans="1:13" ht="20.149999999999999" customHeight="1">
      <c r="A3522" s="174"/>
      <c r="B3522" s="165"/>
      <c r="C3522" s="175"/>
      <c r="D3522" s="170"/>
      <c r="E3522" s="389" t="str">
        <f>IF(_xlfn.IFNA(VLOOKUP(D3522,FORMATS!$A$8:$B$43,2,FALSE),0)=0,"",VLOOKUP(D3522,FORMATS!$A$8:$B$43,2,FALSE))</f>
        <v/>
      </c>
      <c r="F3522" s="176"/>
      <c r="G3522" s="176"/>
      <c r="H3522" s="325"/>
      <c r="I3522" s="384"/>
      <c r="J3522" s="392"/>
      <c r="K3522" s="394"/>
      <c r="L3522" s="394"/>
      <c r="M3522" s="374">
        <f t="shared" si="51"/>
        <v>0</v>
      </c>
    </row>
    <row r="3523" spans="1:13" ht="20.149999999999999" customHeight="1">
      <c r="A3523" s="174"/>
      <c r="B3523" s="165"/>
      <c r="C3523" s="175"/>
      <c r="D3523" s="170"/>
      <c r="E3523" s="389" t="str">
        <f>IF(_xlfn.IFNA(VLOOKUP(D3523,FORMATS!$A$8:$B$43,2,FALSE),0)=0,"",VLOOKUP(D3523,FORMATS!$A$8:$B$43,2,FALSE))</f>
        <v/>
      </c>
      <c r="F3523" s="176"/>
      <c r="G3523" s="176"/>
      <c r="H3523" s="325"/>
      <c r="I3523" s="384"/>
      <c r="J3523" s="392"/>
      <c r="K3523" s="394"/>
      <c r="L3523" s="394"/>
      <c r="M3523" s="374">
        <f t="shared" si="51"/>
        <v>0</v>
      </c>
    </row>
    <row r="3524" spans="1:13" ht="20.149999999999999" customHeight="1">
      <c r="A3524" s="174"/>
      <c r="B3524" s="165"/>
      <c r="C3524" s="175"/>
      <c r="D3524" s="170"/>
      <c r="E3524" s="389" t="str">
        <f>IF(_xlfn.IFNA(VLOOKUP(D3524,FORMATS!$A$8:$B$43,2,FALSE),0)=0,"",VLOOKUP(D3524,FORMATS!$A$8:$B$43,2,FALSE))</f>
        <v/>
      </c>
      <c r="F3524" s="176"/>
      <c r="G3524" s="176"/>
      <c r="H3524" s="325"/>
      <c r="I3524" s="384"/>
      <c r="J3524" s="392"/>
      <c r="K3524" s="394"/>
      <c r="L3524" s="394"/>
      <c r="M3524" s="374">
        <f t="shared" si="51"/>
        <v>0</v>
      </c>
    </row>
    <row r="3525" spans="1:13" ht="20.149999999999999" customHeight="1">
      <c r="A3525" s="174"/>
      <c r="B3525" s="165"/>
      <c r="C3525" s="175"/>
      <c r="D3525" s="170"/>
      <c r="E3525" s="389" t="str">
        <f>IF(_xlfn.IFNA(VLOOKUP(D3525,FORMATS!$A$8:$B$43,2,FALSE),0)=0,"",VLOOKUP(D3525,FORMATS!$A$8:$B$43,2,FALSE))</f>
        <v/>
      </c>
      <c r="F3525" s="176"/>
      <c r="G3525" s="176"/>
      <c r="H3525" s="325"/>
      <c r="I3525" s="384"/>
      <c r="J3525" s="392"/>
      <c r="K3525" s="394"/>
      <c r="L3525" s="394"/>
      <c r="M3525" s="374">
        <f t="shared" si="51"/>
        <v>0</v>
      </c>
    </row>
    <row r="3526" spans="1:13" ht="20.149999999999999" customHeight="1">
      <c r="A3526" s="174"/>
      <c r="B3526" s="165"/>
      <c r="C3526" s="175"/>
      <c r="D3526" s="170"/>
      <c r="E3526" s="389" t="str">
        <f>IF(_xlfn.IFNA(VLOOKUP(D3526,FORMATS!$A$8:$B$43,2,FALSE),0)=0,"",VLOOKUP(D3526,FORMATS!$A$8:$B$43,2,FALSE))</f>
        <v/>
      </c>
      <c r="F3526" s="176"/>
      <c r="G3526" s="176"/>
      <c r="H3526" s="325"/>
      <c r="I3526" s="384"/>
      <c r="J3526" s="392"/>
      <c r="K3526" s="394"/>
      <c r="L3526" s="394"/>
      <c r="M3526" s="374">
        <f t="shared" si="51"/>
        <v>0</v>
      </c>
    </row>
    <row r="3527" spans="1:13" ht="20.149999999999999" customHeight="1">
      <c r="A3527" s="174"/>
      <c r="B3527" s="165"/>
      <c r="C3527" s="175"/>
      <c r="D3527" s="170"/>
      <c r="E3527" s="389" t="str">
        <f>IF(_xlfn.IFNA(VLOOKUP(D3527,FORMATS!$A$8:$B$43,2,FALSE),0)=0,"",VLOOKUP(D3527,FORMATS!$A$8:$B$43,2,FALSE))</f>
        <v/>
      </c>
      <c r="F3527" s="176"/>
      <c r="G3527" s="176"/>
      <c r="H3527" s="325"/>
      <c r="I3527" s="384"/>
      <c r="J3527" s="392"/>
      <c r="K3527" s="394"/>
      <c r="L3527" s="394"/>
      <c r="M3527" s="374">
        <f t="shared" si="51"/>
        <v>0</v>
      </c>
    </row>
    <row r="3528" spans="1:13" ht="20.149999999999999" customHeight="1">
      <c r="A3528" s="174"/>
      <c r="B3528" s="165"/>
      <c r="C3528" s="175"/>
      <c r="D3528" s="170"/>
      <c r="E3528" s="389" t="str">
        <f>IF(_xlfn.IFNA(VLOOKUP(D3528,FORMATS!$A$8:$B$43,2,FALSE),0)=0,"",VLOOKUP(D3528,FORMATS!$A$8:$B$43,2,FALSE))</f>
        <v/>
      </c>
      <c r="F3528" s="176"/>
      <c r="G3528" s="176"/>
      <c r="H3528" s="325"/>
      <c r="I3528" s="384"/>
      <c r="J3528" s="392"/>
      <c r="K3528" s="394"/>
      <c r="L3528" s="394"/>
      <c r="M3528" s="374">
        <f t="shared" si="51"/>
        <v>0</v>
      </c>
    </row>
    <row r="3529" spans="1:13" ht="20.149999999999999" customHeight="1">
      <c r="A3529" s="174"/>
      <c r="B3529" s="165"/>
      <c r="C3529" s="175"/>
      <c r="D3529" s="170"/>
      <c r="E3529" s="389" t="str">
        <f>IF(_xlfn.IFNA(VLOOKUP(D3529,FORMATS!$A$8:$B$43,2,FALSE),0)=0,"",VLOOKUP(D3529,FORMATS!$A$8:$B$43,2,FALSE))</f>
        <v/>
      </c>
      <c r="F3529" s="176"/>
      <c r="G3529" s="176"/>
      <c r="H3529" s="325"/>
      <c r="I3529" s="384"/>
      <c r="J3529" s="392"/>
      <c r="K3529" s="394"/>
      <c r="L3529" s="394"/>
      <c r="M3529" s="374">
        <f t="shared" si="51"/>
        <v>0</v>
      </c>
    </row>
    <row r="3530" spans="1:13" ht="20.149999999999999" customHeight="1">
      <c r="A3530" s="174"/>
      <c r="B3530" s="165"/>
      <c r="C3530" s="175"/>
      <c r="D3530" s="170"/>
      <c r="E3530" s="389" t="str">
        <f>IF(_xlfn.IFNA(VLOOKUP(D3530,FORMATS!$A$8:$B$43,2,FALSE),0)=0,"",VLOOKUP(D3530,FORMATS!$A$8:$B$43,2,FALSE))</f>
        <v/>
      </c>
      <c r="F3530" s="176"/>
      <c r="G3530" s="176"/>
      <c r="H3530" s="325"/>
      <c r="I3530" s="384"/>
      <c r="J3530" s="392"/>
      <c r="K3530" s="394"/>
      <c r="L3530" s="394"/>
      <c r="M3530" s="374">
        <f t="shared" si="51"/>
        <v>0</v>
      </c>
    </row>
    <row r="3531" spans="1:13" ht="20.149999999999999" customHeight="1">
      <c r="A3531" s="174"/>
      <c r="B3531" s="165"/>
      <c r="C3531" s="175"/>
      <c r="D3531" s="170"/>
      <c r="E3531" s="389" t="str">
        <f>IF(_xlfn.IFNA(VLOOKUP(D3531,FORMATS!$A$8:$B$43,2,FALSE),0)=0,"",VLOOKUP(D3531,FORMATS!$A$8:$B$43,2,FALSE))</f>
        <v/>
      </c>
      <c r="F3531" s="176"/>
      <c r="G3531" s="176"/>
      <c r="H3531" s="325"/>
      <c r="I3531" s="384"/>
      <c r="J3531" s="392"/>
      <c r="K3531" s="394"/>
      <c r="L3531" s="394"/>
      <c r="M3531" s="374">
        <f t="shared" si="51"/>
        <v>0</v>
      </c>
    </row>
    <row r="3532" spans="1:13" ht="20.149999999999999" customHeight="1">
      <c r="A3532" s="174"/>
      <c r="B3532" s="165"/>
      <c r="C3532" s="175"/>
      <c r="D3532" s="170"/>
      <c r="E3532" s="389" t="str">
        <f>IF(_xlfn.IFNA(VLOOKUP(D3532,FORMATS!$A$8:$B$43,2,FALSE),0)=0,"",VLOOKUP(D3532,FORMATS!$A$8:$B$43,2,FALSE))</f>
        <v/>
      </c>
      <c r="F3532" s="176"/>
      <c r="G3532" s="176"/>
      <c r="H3532" s="325"/>
      <c r="I3532" s="384"/>
      <c r="J3532" s="392"/>
      <c r="K3532" s="394"/>
      <c r="L3532" s="394"/>
      <c r="M3532" s="374">
        <f t="shared" si="51"/>
        <v>0</v>
      </c>
    </row>
    <row r="3533" spans="1:13" ht="20.149999999999999" customHeight="1">
      <c r="A3533" s="174"/>
      <c r="B3533" s="165"/>
      <c r="C3533" s="175"/>
      <c r="D3533" s="170"/>
      <c r="E3533" s="389" t="str">
        <f>IF(_xlfn.IFNA(VLOOKUP(D3533,FORMATS!$A$8:$B$43,2,FALSE),0)=0,"",VLOOKUP(D3533,FORMATS!$A$8:$B$43,2,FALSE))</f>
        <v/>
      </c>
      <c r="F3533" s="176"/>
      <c r="G3533" s="176"/>
      <c r="H3533" s="325"/>
      <c r="I3533" s="384"/>
      <c r="J3533" s="392"/>
      <c r="K3533" s="394"/>
      <c r="L3533" s="394"/>
      <c r="M3533" s="374">
        <f t="shared" si="51"/>
        <v>0</v>
      </c>
    </row>
    <row r="3534" spans="1:13" ht="20.149999999999999" customHeight="1">
      <c r="A3534" s="174"/>
      <c r="B3534" s="165"/>
      <c r="C3534" s="175"/>
      <c r="D3534" s="170"/>
      <c r="E3534" s="389" t="str">
        <f>IF(_xlfn.IFNA(VLOOKUP(D3534,FORMATS!$A$8:$B$43,2,FALSE),0)=0,"",VLOOKUP(D3534,FORMATS!$A$8:$B$43,2,FALSE))</f>
        <v/>
      </c>
      <c r="F3534" s="176"/>
      <c r="G3534" s="176"/>
      <c r="H3534" s="325"/>
      <c r="I3534" s="384"/>
      <c r="J3534" s="392"/>
      <c r="K3534" s="394"/>
      <c r="L3534" s="394"/>
      <c r="M3534" s="374">
        <f t="shared" si="51"/>
        <v>0</v>
      </c>
    </row>
    <row r="3535" spans="1:13" ht="20.149999999999999" customHeight="1">
      <c r="A3535" s="174"/>
      <c r="B3535" s="165"/>
      <c r="C3535" s="175"/>
      <c r="D3535" s="170"/>
      <c r="E3535" s="389" t="str">
        <f>IF(_xlfn.IFNA(VLOOKUP(D3535,FORMATS!$A$8:$B$43,2,FALSE),0)=0,"",VLOOKUP(D3535,FORMATS!$A$8:$B$43,2,FALSE))</f>
        <v/>
      </c>
      <c r="F3535" s="176"/>
      <c r="G3535" s="176"/>
      <c r="H3535" s="325"/>
      <c r="I3535" s="384"/>
      <c r="J3535" s="392"/>
      <c r="K3535" s="394"/>
      <c r="L3535" s="394"/>
      <c r="M3535" s="374">
        <f t="shared" si="51"/>
        <v>0</v>
      </c>
    </row>
    <row r="3536" spans="1:13" ht="20.149999999999999" customHeight="1">
      <c r="A3536" s="174"/>
      <c r="B3536" s="165"/>
      <c r="C3536" s="175"/>
      <c r="D3536" s="170"/>
      <c r="E3536" s="389" t="str">
        <f>IF(_xlfn.IFNA(VLOOKUP(D3536,FORMATS!$A$8:$B$43,2,FALSE),0)=0,"",VLOOKUP(D3536,FORMATS!$A$8:$B$43,2,FALSE))</f>
        <v/>
      </c>
      <c r="F3536" s="176"/>
      <c r="G3536" s="176"/>
      <c r="H3536" s="325"/>
      <c r="I3536" s="384"/>
      <c r="J3536" s="392"/>
      <c r="K3536" s="394"/>
      <c r="L3536" s="394"/>
      <c r="M3536" s="374">
        <f t="shared" si="51"/>
        <v>0</v>
      </c>
    </row>
    <row r="3537" spans="1:13" ht="20.149999999999999" customHeight="1">
      <c r="A3537" s="174"/>
      <c r="B3537" s="165"/>
      <c r="C3537" s="175"/>
      <c r="D3537" s="170"/>
      <c r="E3537" s="389" t="str">
        <f>IF(_xlfn.IFNA(VLOOKUP(D3537,FORMATS!$A$8:$B$43,2,FALSE),0)=0,"",VLOOKUP(D3537,FORMATS!$A$8:$B$43,2,FALSE))</f>
        <v/>
      </c>
      <c r="F3537" s="176"/>
      <c r="G3537" s="176"/>
      <c r="H3537" s="325"/>
      <c r="I3537" s="384"/>
      <c r="J3537" s="392"/>
      <c r="K3537" s="394"/>
      <c r="L3537" s="394"/>
      <c r="M3537" s="374">
        <f t="shared" si="51"/>
        <v>0</v>
      </c>
    </row>
    <row r="3538" spans="1:13" ht="20.149999999999999" customHeight="1">
      <c r="A3538" s="174"/>
      <c r="B3538" s="165"/>
      <c r="C3538" s="175"/>
      <c r="D3538" s="170"/>
      <c r="E3538" s="389" t="str">
        <f>IF(_xlfn.IFNA(VLOOKUP(D3538,FORMATS!$A$8:$B$43,2,FALSE),0)=0,"",VLOOKUP(D3538,FORMATS!$A$8:$B$43,2,FALSE))</f>
        <v/>
      </c>
      <c r="F3538" s="176"/>
      <c r="G3538" s="176"/>
      <c r="H3538" s="325"/>
      <c r="I3538" s="384"/>
      <c r="J3538" s="392"/>
      <c r="K3538" s="394"/>
      <c r="L3538" s="394"/>
      <c r="M3538" s="374">
        <f t="shared" si="51"/>
        <v>0</v>
      </c>
    </row>
    <row r="3539" spans="1:13" ht="20.149999999999999" customHeight="1">
      <c r="A3539" s="174"/>
      <c r="B3539" s="165"/>
      <c r="C3539" s="175"/>
      <c r="D3539" s="170"/>
      <c r="E3539" s="389" t="str">
        <f>IF(_xlfn.IFNA(VLOOKUP(D3539,FORMATS!$A$8:$B$43,2,FALSE),0)=0,"",VLOOKUP(D3539,FORMATS!$A$8:$B$43,2,FALSE))</f>
        <v/>
      </c>
      <c r="F3539" s="176"/>
      <c r="G3539" s="176"/>
      <c r="H3539" s="325"/>
      <c r="I3539" s="384"/>
      <c r="J3539" s="392"/>
      <c r="K3539" s="394"/>
      <c r="L3539" s="394"/>
      <c r="M3539" s="374">
        <f t="shared" si="51"/>
        <v>0</v>
      </c>
    </row>
    <row r="3540" spans="1:13" ht="20.149999999999999" customHeight="1">
      <c r="A3540" s="174"/>
      <c r="B3540" s="165"/>
      <c r="C3540" s="175"/>
      <c r="D3540" s="170"/>
      <c r="E3540" s="389" t="str">
        <f>IF(_xlfn.IFNA(VLOOKUP(D3540,FORMATS!$A$8:$B$43,2,FALSE),0)=0,"",VLOOKUP(D3540,FORMATS!$A$8:$B$43,2,FALSE))</f>
        <v/>
      </c>
      <c r="F3540" s="176"/>
      <c r="G3540" s="176"/>
      <c r="H3540" s="325"/>
      <c r="I3540" s="384"/>
      <c r="J3540" s="392"/>
      <c r="K3540" s="394"/>
      <c r="L3540" s="394"/>
      <c r="M3540" s="374">
        <f t="shared" ref="M3540:M3603" si="52">K3540-L3540</f>
        <v>0</v>
      </c>
    </row>
    <row r="3541" spans="1:13" ht="20.149999999999999" customHeight="1">
      <c r="A3541" s="174"/>
      <c r="B3541" s="165"/>
      <c r="C3541" s="175"/>
      <c r="D3541" s="170"/>
      <c r="E3541" s="389" t="str">
        <f>IF(_xlfn.IFNA(VLOOKUP(D3541,FORMATS!$A$8:$B$43,2,FALSE),0)=0,"",VLOOKUP(D3541,FORMATS!$A$8:$B$43,2,FALSE))</f>
        <v/>
      </c>
      <c r="F3541" s="176"/>
      <c r="G3541" s="176"/>
      <c r="H3541" s="325"/>
      <c r="I3541" s="384"/>
      <c r="J3541" s="392"/>
      <c r="K3541" s="394"/>
      <c r="L3541" s="394"/>
      <c r="M3541" s="374">
        <f t="shared" si="52"/>
        <v>0</v>
      </c>
    </row>
    <row r="3542" spans="1:13" ht="20.149999999999999" customHeight="1">
      <c r="A3542" s="174"/>
      <c r="B3542" s="165"/>
      <c r="C3542" s="175"/>
      <c r="D3542" s="170"/>
      <c r="E3542" s="389" t="str">
        <f>IF(_xlfn.IFNA(VLOOKUP(D3542,FORMATS!$A$8:$B$43,2,FALSE),0)=0,"",VLOOKUP(D3542,FORMATS!$A$8:$B$43,2,FALSE))</f>
        <v/>
      </c>
      <c r="F3542" s="176"/>
      <c r="G3542" s="176"/>
      <c r="H3542" s="325"/>
      <c r="I3542" s="384"/>
      <c r="J3542" s="392"/>
      <c r="K3542" s="394"/>
      <c r="L3542" s="394"/>
      <c r="M3542" s="374">
        <f t="shared" si="52"/>
        <v>0</v>
      </c>
    </row>
    <row r="3543" spans="1:13" ht="20.149999999999999" customHeight="1">
      <c r="A3543" s="174"/>
      <c r="B3543" s="165"/>
      <c r="C3543" s="175"/>
      <c r="D3543" s="170"/>
      <c r="E3543" s="389" t="str">
        <f>IF(_xlfn.IFNA(VLOOKUP(D3543,FORMATS!$A$8:$B$43,2,FALSE),0)=0,"",VLOOKUP(D3543,FORMATS!$A$8:$B$43,2,FALSE))</f>
        <v/>
      </c>
      <c r="F3543" s="176"/>
      <c r="G3543" s="176"/>
      <c r="H3543" s="325"/>
      <c r="I3543" s="384"/>
      <c r="J3543" s="392"/>
      <c r="K3543" s="394"/>
      <c r="L3543" s="394"/>
      <c r="M3543" s="374">
        <f t="shared" si="52"/>
        <v>0</v>
      </c>
    </row>
    <row r="3544" spans="1:13" ht="20.149999999999999" customHeight="1">
      <c r="A3544" s="174"/>
      <c r="B3544" s="165"/>
      <c r="C3544" s="175"/>
      <c r="D3544" s="170"/>
      <c r="E3544" s="389" t="str">
        <f>IF(_xlfn.IFNA(VLOOKUP(D3544,FORMATS!$A$8:$B$43,2,FALSE),0)=0,"",VLOOKUP(D3544,FORMATS!$A$8:$B$43,2,FALSE))</f>
        <v/>
      </c>
      <c r="F3544" s="176"/>
      <c r="G3544" s="176"/>
      <c r="H3544" s="325"/>
      <c r="I3544" s="384"/>
      <c r="J3544" s="392"/>
      <c r="K3544" s="394"/>
      <c r="L3544" s="394"/>
      <c r="M3544" s="374">
        <f t="shared" si="52"/>
        <v>0</v>
      </c>
    </row>
    <row r="3545" spans="1:13" ht="20.149999999999999" customHeight="1">
      <c r="A3545" s="174"/>
      <c r="B3545" s="165"/>
      <c r="C3545" s="175"/>
      <c r="D3545" s="170"/>
      <c r="E3545" s="389" t="str">
        <f>IF(_xlfn.IFNA(VLOOKUP(D3545,FORMATS!$A$8:$B$43,2,FALSE),0)=0,"",VLOOKUP(D3545,FORMATS!$A$8:$B$43,2,FALSE))</f>
        <v/>
      </c>
      <c r="F3545" s="176"/>
      <c r="G3545" s="176"/>
      <c r="H3545" s="325"/>
      <c r="I3545" s="384"/>
      <c r="J3545" s="392"/>
      <c r="K3545" s="394"/>
      <c r="L3545" s="394"/>
      <c r="M3545" s="374">
        <f t="shared" si="52"/>
        <v>0</v>
      </c>
    </row>
    <row r="3546" spans="1:13" ht="20.149999999999999" customHeight="1">
      <c r="A3546" s="174"/>
      <c r="B3546" s="165"/>
      <c r="C3546" s="175"/>
      <c r="D3546" s="170"/>
      <c r="E3546" s="389" t="str">
        <f>IF(_xlfn.IFNA(VLOOKUP(D3546,FORMATS!$A$8:$B$43,2,FALSE),0)=0,"",VLOOKUP(D3546,FORMATS!$A$8:$B$43,2,FALSE))</f>
        <v/>
      </c>
      <c r="F3546" s="176"/>
      <c r="G3546" s="176"/>
      <c r="H3546" s="325"/>
      <c r="I3546" s="384"/>
      <c r="J3546" s="392"/>
      <c r="K3546" s="394"/>
      <c r="L3546" s="394"/>
      <c r="M3546" s="374">
        <f t="shared" si="52"/>
        <v>0</v>
      </c>
    </row>
    <row r="3547" spans="1:13" ht="20.149999999999999" customHeight="1">
      <c r="A3547" s="174"/>
      <c r="B3547" s="165"/>
      <c r="C3547" s="175"/>
      <c r="D3547" s="170"/>
      <c r="E3547" s="389" t="str">
        <f>IF(_xlfn.IFNA(VLOOKUP(D3547,FORMATS!$A$8:$B$43,2,FALSE),0)=0,"",VLOOKUP(D3547,FORMATS!$A$8:$B$43,2,FALSE))</f>
        <v/>
      </c>
      <c r="F3547" s="176"/>
      <c r="G3547" s="176"/>
      <c r="H3547" s="325"/>
      <c r="I3547" s="384"/>
      <c r="J3547" s="392"/>
      <c r="K3547" s="394"/>
      <c r="L3547" s="394"/>
      <c r="M3547" s="374">
        <f t="shared" si="52"/>
        <v>0</v>
      </c>
    </row>
    <row r="3548" spans="1:13" ht="20.149999999999999" customHeight="1">
      <c r="A3548" s="174"/>
      <c r="B3548" s="165"/>
      <c r="C3548" s="175"/>
      <c r="D3548" s="170"/>
      <c r="E3548" s="389" t="str">
        <f>IF(_xlfn.IFNA(VLOOKUP(D3548,FORMATS!$A$8:$B$43,2,FALSE),0)=0,"",VLOOKUP(D3548,FORMATS!$A$8:$B$43,2,FALSE))</f>
        <v/>
      </c>
      <c r="F3548" s="176"/>
      <c r="G3548" s="176"/>
      <c r="H3548" s="325"/>
      <c r="I3548" s="384"/>
      <c r="J3548" s="392"/>
      <c r="K3548" s="394"/>
      <c r="L3548" s="394"/>
      <c r="M3548" s="374">
        <f t="shared" si="52"/>
        <v>0</v>
      </c>
    </row>
    <row r="3549" spans="1:13" ht="20.149999999999999" customHeight="1">
      <c r="A3549" s="174"/>
      <c r="B3549" s="165"/>
      <c r="C3549" s="175"/>
      <c r="D3549" s="170"/>
      <c r="E3549" s="389" t="str">
        <f>IF(_xlfn.IFNA(VLOOKUP(D3549,FORMATS!$A$8:$B$43,2,FALSE),0)=0,"",VLOOKUP(D3549,FORMATS!$A$8:$B$43,2,FALSE))</f>
        <v/>
      </c>
      <c r="F3549" s="176"/>
      <c r="G3549" s="176"/>
      <c r="H3549" s="325"/>
      <c r="I3549" s="384"/>
      <c r="J3549" s="392"/>
      <c r="K3549" s="394"/>
      <c r="L3549" s="394"/>
      <c r="M3549" s="374">
        <f t="shared" si="52"/>
        <v>0</v>
      </c>
    </row>
    <row r="3550" spans="1:13" ht="20.149999999999999" customHeight="1">
      <c r="A3550" s="174"/>
      <c r="B3550" s="165"/>
      <c r="C3550" s="175"/>
      <c r="D3550" s="170"/>
      <c r="E3550" s="389" t="str">
        <f>IF(_xlfn.IFNA(VLOOKUP(D3550,FORMATS!$A$8:$B$43,2,FALSE),0)=0,"",VLOOKUP(D3550,FORMATS!$A$8:$B$43,2,FALSE))</f>
        <v/>
      </c>
      <c r="F3550" s="176"/>
      <c r="G3550" s="176"/>
      <c r="H3550" s="325"/>
      <c r="I3550" s="384"/>
      <c r="J3550" s="392"/>
      <c r="K3550" s="394"/>
      <c r="L3550" s="394"/>
      <c r="M3550" s="374">
        <f t="shared" si="52"/>
        <v>0</v>
      </c>
    </row>
    <row r="3551" spans="1:13" ht="20.149999999999999" customHeight="1">
      <c r="A3551" s="174"/>
      <c r="B3551" s="165"/>
      <c r="C3551" s="175"/>
      <c r="D3551" s="170"/>
      <c r="E3551" s="389" t="str">
        <f>IF(_xlfn.IFNA(VLOOKUP(D3551,FORMATS!$A$8:$B$43,2,FALSE),0)=0,"",VLOOKUP(D3551,FORMATS!$A$8:$B$43,2,FALSE))</f>
        <v/>
      </c>
      <c r="F3551" s="176"/>
      <c r="G3551" s="176"/>
      <c r="H3551" s="325"/>
      <c r="I3551" s="384"/>
      <c r="J3551" s="392"/>
      <c r="K3551" s="394"/>
      <c r="L3551" s="394"/>
      <c r="M3551" s="374">
        <f t="shared" si="52"/>
        <v>0</v>
      </c>
    </row>
    <row r="3552" spans="1:13" ht="20.149999999999999" customHeight="1">
      <c r="A3552" s="174"/>
      <c r="B3552" s="165"/>
      <c r="C3552" s="175"/>
      <c r="D3552" s="170"/>
      <c r="E3552" s="389" t="str">
        <f>IF(_xlfn.IFNA(VLOOKUP(D3552,FORMATS!$A$8:$B$43,2,FALSE),0)=0,"",VLOOKUP(D3552,FORMATS!$A$8:$B$43,2,FALSE))</f>
        <v/>
      </c>
      <c r="F3552" s="176"/>
      <c r="G3552" s="176"/>
      <c r="H3552" s="325"/>
      <c r="I3552" s="384"/>
      <c r="J3552" s="392"/>
      <c r="K3552" s="394"/>
      <c r="L3552" s="394"/>
      <c r="M3552" s="374">
        <f t="shared" si="52"/>
        <v>0</v>
      </c>
    </row>
    <row r="3553" spans="1:13" ht="20.149999999999999" customHeight="1">
      <c r="A3553" s="174"/>
      <c r="B3553" s="165"/>
      <c r="C3553" s="175"/>
      <c r="D3553" s="170"/>
      <c r="E3553" s="389" t="str">
        <f>IF(_xlfn.IFNA(VLOOKUP(D3553,FORMATS!$A$8:$B$43,2,FALSE),0)=0,"",VLOOKUP(D3553,FORMATS!$A$8:$B$43,2,FALSE))</f>
        <v/>
      </c>
      <c r="F3553" s="176"/>
      <c r="G3553" s="176"/>
      <c r="H3553" s="325"/>
      <c r="I3553" s="384"/>
      <c r="J3553" s="392"/>
      <c r="K3553" s="394"/>
      <c r="L3553" s="394"/>
      <c r="M3553" s="374">
        <f t="shared" si="52"/>
        <v>0</v>
      </c>
    </row>
    <row r="3554" spans="1:13" ht="20.149999999999999" customHeight="1">
      <c r="A3554" s="174"/>
      <c r="B3554" s="165"/>
      <c r="C3554" s="175"/>
      <c r="D3554" s="170"/>
      <c r="E3554" s="389" t="str">
        <f>IF(_xlfn.IFNA(VLOOKUP(D3554,FORMATS!$A$8:$B$43,2,FALSE),0)=0,"",VLOOKUP(D3554,FORMATS!$A$8:$B$43,2,FALSE))</f>
        <v/>
      </c>
      <c r="F3554" s="176"/>
      <c r="G3554" s="176"/>
      <c r="H3554" s="325"/>
      <c r="I3554" s="384"/>
      <c r="J3554" s="392"/>
      <c r="K3554" s="394"/>
      <c r="L3554" s="394"/>
      <c r="M3554" s="374">
        <f t="shared" si="52"/>
        <v>0</v>
      </c>
    </row>
    <row r="3555" spans="1:13" ht="20.149999999999999" customHeight="1">
      <c r="A3555" s="174"/>
      <c r="B3555" s="165"/>
      <c r="C3555" s="175"/>
      <c r="D3555" s="170"/>
      <c r="E3555" s="389" t="str">
        <f>IF(_xlfn.IFNA(VLOOKUP(D3555,FORMATS!$A$8:$B$43,2,FALSE),0)=0,"",VLOOKUP(D3555,FORMATS!$A$8:$B$43,2,FALSE))</f>
        <v/>
      </c>
      <c r="F3555" s="176"/>
      <c r="G3555" s="176"/>
      <c r="H3555" s="325"/>
      <c r="I3555" s="384"/>
      <c r="J3555" s="392"/>
      <c r="K3555" s="394"/>
      <c r="L3555" s="394"/>
      <c r="M3555" s="374">
        <f t="shared" si="52"/>
        <v>0</v>
      </c>
    </row>
    <row r="3556" spans="1:13" ht="20.149999999999999" customHeight="1">
      <c r="A3556" s="174"/>
      <c r="B3556" s="165"/>
      <c r="C3556" s="175"/>
      <c r="D3556" s="170"/>
      <c r="E3556" s="389" t="str">
        <f>IF(_xlfn.IFNA(VLOOKUP(D3556,FORMATS!$A$8:$B$43,2,FALSE),0)=0,"",VLOOKUP(D3556,FORMATS!$A$8:$B$43,2,FALSE))</f>
        <v/>
      </c>
      <c r="F3556" s="176"/>
      <c r="G3556" s="176"/>
      <c r="H3556" s="325"/>
      <c r="I3556" s="384"/>
      <c r="J3556" s="392"/>
      <c r="K3556" s="394"/>
      <c r="L3556" s="394"/>
      <c r="M3556" s="374">
        <f t="shared" si="52"/>
        <v>0</v>
      </c>
    </row>
    <row r="3557" spans="1:13" ht="20.149999999999999" customHeight="1">
      <c r="A3557" s="174"/>
      <c r="B3557" s="165"/>
      <c r="C3557" s="175"/>
      <c r="D3557" s="170"/>
      <c r="E3557" s="389" t="str">
        <f>IF(_xlfn.IFNA(VLOOKUP(D3557,FORMATS!$A$8:$B$43,2,FALSE),0)=0,"",VLOOKUP(D3557,FORMATS!$A$8:$B$43,2,FALSE))</f>
        <v/>
      </c>
      <c r="F3557" s="176"/>
      <c r="G3557" s="176"/>
      <c r="H3557" s="325"/>
      <c r="I3557" s="384"/>
      <c r="J3557" s="392"/>
      <c r="K3557" s="394"/>
      <c r="L3557" s="394"/>
      <c r="M3557" s="374">
        <f t="shared" si="52"/>
        <v>0</v>
      </c>
    </row>
    <row r="3558" spans="1:13" ht="20.149999999999999" customHeight="1">
      <c r="A3558" s="174"/>
      <c r="B3558" s="165"/>
      <c r="C3558" s="175"/>
      <c r="D3558" s="170"/>
      <c r="E3558" s="389" t="str">
        <f>IF(_xlfn.IFNA(VLOOKUP(D3558,FORMATS!$A$8:$B$43,2,FALSE),0)=0,"",VLOOKUP(D3558,FORMATS!$A$8:$B$43,2,FALSE))</f>
        <v/>
      </c>
      <c r="F3558" s="176"/>
      <c r="G3558" s="176"/>
      <c r="H3558" s="325"/>
      <c r="I3558" s="384"/>
      <c r="J3558" s="392"/>
      <c r="K3558" s="394"/>
      <c r="L3558" s="394"/>
      <c r="M3558" s="374">
        <f t="shared" si="52"/>
        <v>0</v>
      </c>
    </row>
    <row r="3559" spans="1:13" ht="20.149999999999999" customHeight="1">
      <c r="A3559" s="174"/>
      <c r="B3559" s="165"/>
      <c r="C3559" s="175"/>
      <c r="D3559" s="170"/>
      <c r="E3559" s="389" t="str">
        <f>IF(_xlfn.IFNA(VLOOKUP(D3559,FORMATS!$A$8:$B$43,2,FALSE),0)=0,"",VLOOKUP(D3559,FORMATS!$A$8:$B$43,2,FALSE))</f>
        <v/>
      </c>
      <c r="F3559" s="176"/>
      <c r="G3559" s="176"/>
      <c r="H3559" s="325"/>
      <c r="I3559" s="384"/>
      <c r="J3559" s="392"/>
      <c r="K3559" s="394"/>
      <c r="L3559" s="394"/>
      <c r="M3559" s="374">
        <f t="shared" si="52"/>
        <v>0</v>
      </c>
    </row>
    <row r="3560" spans="1:13" ht="20.149999999999999" customHeight="1">
      <c r="A3560" s="174"/>
      <c r="B3560" s="165"/>
      <c r="C3560" s="175"/>
      <c r="D3560" s="170"/>
      <c r="E3560" s="389" t="str">
        <f>IF(_xlfn.IFNA(VLOOKUP(D3560,FORMATS!$A$8:$B$43,2,FALSE),0)=0,"",VLOOKUP(D3560,FORMATS!$A$8:$B$43,2,FALSE))</f>
        <v/>
      </c>
      <c r="F3560" s="176"/>
      <c r="G3560" s="176"/>
      <c r="H3560" s="325"/>
      <c r="I3560" s="384"/>
      <c r="J3560" s="392"/>
      <c r="K3560" s="394"/>
      <c r="L3560" s="394"/>
      <c r="M3560" s="374">
        <f t="shared" si="52"/>
        <v>0</v>
      </c>
    </row>
    <row r="3561" spans="1:13" ht="20.149999999999999" customHeight="1">
      <c r="A3561" s="174"/>
      <c r="B3561" s="165"/>
      <c r="C3561" s="175"/>
      <c r="D3561" s="170"/>
      <c r="E3561" s="389" t="str">
        <f>IF(_xlfn.IFNA(VLOOKUP(D3561,FORMATS!$A$8:$B$43,2,FALSE),0)=0,"",VLOOKUP(D3561,FORMATS!$A$8:$B$43,2,FALSE))</f>
        <v/>
      </c>
      <c r="F3561" s="176"/>
      <c r="G3561" s="176"/>
      <c r="H3561" s="325"/>
      <c r="I3561" s="384"/>
      <c r="J3561" s="392"/>
      <c r="K3561" s="394"/>
      <c r="L3561" s="394"/>
      <c r="M3561" s="374">
        <f t="shared" si="52"/>
        <v>0</v>
      </c>
    </row>
    <row r="3562" spans="1:13" ht="20.149999999999999" customHeight="1">
      <c r="A3562" s="174"/>
      <c r="B3562" s="165"/>
      <c r="C3562" s="175"/>
      <c r="D3562" s="170"/>
      <c r="E3562" s="389" t="str">
        <f>IF(_xlfn.IFNA(VLOOKUP(D3562,FORMATS!$A$8:$B$43,2,FALSE),0)=0,"",VLOOKUP(D3562,FORMATS!$A$8:$B$43,2,FALSE))</f>
        <v/>
      </c>
      <c r="F3562" s="176"/>
      <c r="G3562" s="176"/>
      <c r="H3562" s="325"/>
      <c r="I3562" s="384"/>
      <c r="J3562" s="392"/>
      <c r="K3562" s="394"/>
      <c r="L3562" s="394"/>
      <c r="M3562" s="374">
        <f t="shared" si="52"/>
        <v>0</v>
      </c>
    </row>
    <row r="3563" spans="1:13" ht="20.149999999999999" customHeight="1">
      <c r="A3563" s="174"/>
      <c r="B3563" s="165"/>
      <c r="C3563" s="175"/>
      <c r="D3563" s="170"/>
      <c r="E3563" s="389" t="str">
        <f>IF(_xlfn.IFNA(VLOOKUP(D3563,FORMATS!$A$8:$B$43,2,FALSE),0)=0,"",VLOOKUP(D3563,FORMATS!$A$8:$B$43,2,FALSE))</f>
        <v/>
      </c>
      <c r="F3563" s="176"/>
      <c r="G3563" s="176"/>
      <c r="H3563" s="325"/>
      <c r="I3563" s="384"/>
      <c r="J3563" s="392"/>
      <c r="K3563" s="394"/>
      <c r="L3563" s="394"/>
      <c r="M3563" s="374">
        <f t="shared" si="52"/>
        <v>0</v>
      </c>
    </row>
    <row r="3564" spans="1:13" ht="20.149999999999999" customHeight="1">
      <c r="A3564" s="174"/>
      <c r="B3564" s="165"/>
      <c r="C3564" s="175"/>
      <c r="D3564" s="170"/>
      <c r="E3564" s="389" t="str">
        <f>IF(_xlfn.IFNA(VLOOKUP(D3564,FORMATS!$A$8:$B$43,2,FALSE),0)=0,"",VLOOKUP(D3564,FORMATS!$A$8:$B$43,2,FALSE))</f>
        <v/>
      </c>
      <c r="F3564" s="176"/>
      <c r="G3564" s="176"/>
      <c r="H3564" s="325"/>
      <c r="I3564" s="384"/>
      <c r="J3564" s="392"/>
      <c r="K3564" s="394"/>
      <c r="L3564" s="394"/>
      <c r="M3564" s="374">
        <f t="shared" si="52"/>
        <v>0</v>
      </c>
    </row>
    <row r="3565" spans="1:13" ht="20.149999999999999" customHeight="1">
      <c r="A3565" s="174"/>
      <c r="B3565" s="165"/>
      <c r="C3565" s="175"/>
      <c r="D3565" s="170"/>
      <c r="E3565" s="389" t="str">
        <f>IF(_xlfn.IFNA(VLOOKUP(D3565,FORMATS!$A$8:$B$43,2,FALSE),0)=0,"",VLOOKUP(D3565,FORMATS!$A$8:$B$43,2,FALSE))</f>
        <v/>
      </c>
      <c r="F3565" s="176"/>
      <c r="G3565" s="176"/>
      <c r="H3565" s="325"/>
      <c r="I3565" s="384"/>
      <c r="J3565" s="392"/>
      <c r="K3565" s="394"/>
      <c r="L3565" s="394"/>
      <c r="M3565" s="374">
        <f t="shared" si="52"/>
        <v>0</v>
      </c>
    </row>
    <row r="3566" spans="1:13" ht="20.149999999999999" customHeight="1">
      <c r="A3566" s="174"/>
      <c r="B3566" s="165"/>
      <c r="C3566" s="175"/>
      <c r="D3566" s="170"/>
      <c r="E3566" s="389" t="str">
        <f>IF(_xlfn.IFNA(VLOOKUP(D3566,FORMATS!$A$8:$B$43,2,FALSE),0)=0,"",VLOOKUP(D3566,FORMATS!$A$8:$B$43,2,FALSE))</f>
        <v/>
      </c>
      <c r="F3566" s="176"/>
      <c r="G3566" s="176"/>
      <c r="H3566" s="325"/>
      <c r="I3566" s="384"/>
      <c r="J3566" s="392"/>
      <c r="K3566" s="394"/>
      <c r="L3566" s="394"/>
      <c r="M3566" s="374">
        <f t="shared" si="52"/>
        <v>0</v>
      </c>
    </row>
    <row r="3567" spans="1:13" ht="20.149999999999999" customHeight="1">
      <c r="A3567" s="174"/>
      <c r="B3567" s="165"/>
      <c r="C3567" s="175"/>
      <c r="D3567" s="170"/>
      <c r="E3567" s="389" t="str">
        <f>IF(_xlfn.IFNA(VLOOKUP(D3567,FORMATS!$A$8:$B$43,2,FALSE),0)=0,"",VLOOKUP(D3567,FORMATS!$A$8:$B$43,2,FALSE))</f>
        <v/>
      </c>
      <c r="F3567" s="176"/>
      <c r="G3567" s="176"/>
      <c r="H3567" s="325"/>
      <c r="I3567" s="384"/>
      <c r="J3567" s="392"/>
      <c r="K3567" s="394"/>
      <c r="L3567" s="394"/>
      <c r="M3567" s="374">
        <f t="shared" si="52"/>
        <v>0</v>
      </c>
    </row>
    <row r="3568" spans="1:13" ht="20.149999999999999" customHeight="1">
      <c r="A3568" s="174"/>
      <c r="B3568" s="165"/>
      <c r="C3568" s="175"/>
      <c r="D3568" s="170"/>
      <c r="E3568" s="389" t="str">
        <f>IF(_xlfn.IFNA(VLOOKUP(D3568,FORMATS!$A$8:$B$43,2,FALSE),0)=0,"",VLOOKUP(D3568,FORMATS!$A$8:$B$43,2,FALSE))</f>
        <v/>
      </c>
      <c r="F3568" s="176"/>
      <c r="G3568" s="176"/>
      <c r="H3568" s="325"/>
      <c r="I3568" s="384"/>
      <c r="J3568" s="392"/>
      <c r="K3568" s="394"/>
      <c r="L3568" s="394"/>
      <c r="M3568" s="374">
        <f t="shared" si="52"/>
        <v>0</v>
      </c>
    </row>
    <row r="3569" spans="1:13" ht="20.149999999999999" customHeight="1">
      <c r="A3569" s="174"/>
      <c r="B3569" s="165"/>
      <c r="C3569" s="175"/>
      <c r="D3569" s="170"/>
      <c r="E3569" s="389" t="str">
        <f>IF(_xlfn.IFNA(VLOOKUP(D3569,FORMATS!$A$8:$B$43,2,FALSE),0)=0,"",VLOOKUP(D3569,FORMATS!$A$8:$B$43,2,FALSE))</f>
        <v/>
      </c>
      <c r="F3569" s="176"/>
      <c r="G3569" s="176"/>
      <c r="H3569" s="325"/>
      <c r="I3569" s="384"/>
      <c r="J3569" s="392"/>
      <c r="K3569" s="394"/>
      <c r="L3569" s="394"/>
      <c r="M3569" s="374">
        <f t="shared" si="52"/>
        <v>0</v>
      </c>
    </row>
    <row r="3570" spans="1:13" ht="20.149999999999999" customHeight="1">
      <c r="A3570" s="174"/>
      <c r="B3570" s="165"/>
      <c r="C3570" s="175"/>
      <c r="D3570" s="170"/>
      <c r="E3570" s="389" t="str">
        <f>IF(_xlfn.IFNA(VLOOKUP(D3570,FORMATS!$A$8:$B$43,2,FALSE),0)=0,"",VLOOKUP(D3570,FORMATS!$A$8:$B$43,2,FALSE))</f>
        <v/>
      </c>
      <c r="F3570" s="176"/>
      <c r="G3570" s="176"/>
      <c r="H3570" s="325"/>
      <c r="I3570" s="384"/>
      <c r="J3570" s="392"/>
      <c r="K3570" s="394"/>
      <c r="L3570" s="394"/>
      <c r="M3570" s="374">
        <f t="shared" si="52"/>
        <v>0</v>
      </c>
    </row>
    <row r="3571" spans="1:13" ht="20.149999999999999" customHeight="1">
      <c r="A3571" s="174"/>
      <c r="B3571" s="165"/>
      <c r="C3571" s="175"/>
      <c r="D3571" s="170"/>
      <c r="E3571" s="389" t="str">
        <f>IF(_xlfn.IFNA(VLOOKUP(D3571,FORMATS!$A$8:$B$43,2,FALSE),0)=0,"",VLOOKUP(D3571,FORMATS!$A$8:$B$43,2,FALSE))</f>
        <v/>
      </c>
      <c r="F3571" s="176"/>
      <c r="G3571" s="176"/>
      <c r="H3571" s="325"/>
      <c r="I3571" s="384"/>
      <c r="J3571" s="392"/>
      <c r="K3571" s="394"/>
      <c r="L3571" s="394"/>
      <c r="M3571" s="374">
        <f t="shared" si="52"/>
        <v>0</v>
      </c>
    </row>
    <row r="3572" spans="1:13" ht="20.149999999999999" customHeight="1">
      <c r="A3572" s="174"/>
      <c r="B3572" s="165"/>
      <c r="C3572" s="175"/>
      <c r="D3572" s="170"/>
      <c r="E3572" s="389" t="str">
        <f>IF(_xlfn.IFNA(VLOOKUP(D3572,FORMATS!$A$8:$B$43,2,FALSE),0)=0,"",VLOOKUP(D3572,FORMATS!$A$8:$B$43,2,FALSE))</f>
        <v/>
      </c>
      <c r="F3572" s="176"/>
      <c r="G3572" s="176"/>
      <c r="H3572" s="325"/>
      <c r="I3572" s="384"/>
      <c r="J3572" s="392"/>
      <c r="K3572" s="394"/>
      <c r="L3572" s="394"/>
      <c r="M3572" s="374">
        <f t="shared" si="52"/>
        <v>0</v>
      </c>
    </row>
    <row r="3573" spans="1:13" ht="20.149999999999999" customHeight="1">
      <c r="A3573" s="174"/>
      <c r="B3573" s="165"/>
      <c r="C3573" s="175"/>
      <c r="D3573" s="170"/>
      <c r="E3573" s="389" t="str">
        <f>IF(_xlfn.IFNA(VLOOKUP(D3573,FORMATS!$A$8:$B$43,2,FALSE),0)=0,"",VLOOKUP(D3573,FORMATS!$A$8:$B$43,2,FALSE))</f>
        <v/>
      </c>
      <c r="F3573" s="176"/>
      <c r="G3573" s="176"/>
      <c r="H3573" s="325"/>
      <c r="I3573" s="384"/>
      <c r="J3573" s="392"/>
      <c r="K3573" s="394"/>
      <c r="L3573" s="394"/>
      <c r="M3573" s="374">
        <f t="shared" si="52"/>
        <v>0</v>
      </c>
    </row>
    <row r="3574" spans="1:13" ht="20.149999999999999" customHeight="1">
      <c r="A3574" s="174"/>
      <c r="B3574" s="165"/>
      <c r="C3574" s="175"/>
      <c r="D3574" s="170"/>
      <c r="E3574" s="389" t="str">
        <f>IF(_xlfn.IFNA(VLOOKUP(D3574,FORMATS!$A$8:$B$43,2,FALSE),0)=0,"",VLOOKUP(D3574,FORMATS!$A$8:$B$43,2,FALSE))</f>
        <v/>
      </c>
      <c r="F3574" s="176"/>
      <c r="G3574" s="176"/>
      <c r="H3574" s="325"/>
      <c r="I3574" s="384"/>
      <c r="J3574" s="392"/>
      <c r="K3574" s="394"/>
      <c r="L3574" s="394"/>
      <c r="M3574" s="374">
        <f t="shared" si="52"/>
        <v>0</v>
      </c>
    </row>
    <row r="3575" spans="1:13" ht="20.149999999999999" customHeight="1">
      <c r="A3575" s="174"/>
      <c r="B3575" s="165"/>
      <c r="C3575" s="175"/>
      <c r="D3575" s="170"/>
      <c r="E3575" s="389" t="str">
        <f>IF(_xlfn.IFNA(VLOOKUP(D3575,FORMATS!$A$8:$B$43,2,FALSE),0)=0,"",VLOOKUP(D3575,FORMATS!$A$8:$B$43,2,FALSE))</f>
        <v/>
      </c>
      <c r="F3575" s="176"/>
      <c r="G3575" s="176"/>
      <c r="H3575" s="325"/>
      <c r="I3575" s="384"/>
      <c r="J3575" s="392"/>
      <c r="K3575" s="394"/>
      <c r="L3575" s="394"/>
      <c r="M3575" s="374">
        <f t="shared" si="52"/>
        <v>0</v>
      </c>
    </row>
    <row r="3576" spans="1:13" ht="20.149999999999999" customHeight="1">
      <c r="A3576" s="174"/>
      <c r="B3576" s="165"/>
      <c r="C3576" s="175"/>
      <c r="D3576" s="170"/>
      <c r="E3576" s="389" t="str">
        <f>IF(_xlfn.IFNA(VLOOKUP(D3576,FORMATS!$A$8:$B$43,2,FALSE),0)=0,"",VLOOKUP(D3576,FORMATS!$A$8:$B$43,2,FALSE))</f>
        <v/>
      </c>
      <c r="F3576" s="176"/>
      <c r="G3576" s="176"/>
      <c r="H3576" s="325"/>
      <c r="I3576" s="384"/>
      <c r="J3576" s="392"/>
      <c r="K3576" s="394"/>
      <c r="L3576" s="394"/>
      <c r="M3576" s="374">
        <f t="shared" si="52"/>
        <v>0</v>
      </c>
    </row>
    <row r="3577" spans="1:13" ht="20.149999999999999" customHeight="1">
      <c r="A3577" s="174"/>
      <c r="B3577" s="165"/>
      <c r="C3577" s="175"/>
      <c r="D3577" s="170"/>
      <c r="E3577" s="389" t="str">
        <f>IF(_xlfn.IFNA(VLOOKUP(D3577,FORMATS!$A$8:$B$43,2,FALSE),0)=0,"",VLOOKUP(D3577,FORMATS!$A$8:$B$43,2,FALSE))</f>
        <v/>
      </c>
      <c r="F3577" s="176"/>
      <c r="G3577" s="176"/>
      <c r="H3577" s="325"/>
      <c r="I3577" s="384"/>
      <c r="J3577" s="392"/>
      <c r="K3577" s="394"/>
      <c r="L3577" s="394"/>
      <c r="M3577" s="374">
        <f t="shared" si="52"/>
        <v>0</v>
      </c>
    </row>
    <row r="3578" spans="1:13" ht="20.149999999999999" customHeight="1">
      <c r="A3578" s="174"/>
      <c r="B3578" s="165"/>
      <c r="C3578" s="175"/>
      <c r="D3578" s="170"/>
      <c r="E3578" s="389" t="str">
        <f>IF(_xlfn.IFNA(VLOOKUP(D3578,FORMATS!$A$8:$B$43,2,FALSE),0)=0,"",VLOOKUP(D3578,FORMATS!$A$8:$B$43,2,FALSE))</f>
        <v/>
      </c>
      <c r="F3578" s="176"/>
      <c r="G3578" s="176"/>
      <c r="H3578" s="325"/>
      <c r="I3578" s="384"/>
      <c r="J3578" s="392"/>
      <c r="K3578" s="394"/>
      <c r="L3578" s="394"/>
      <c r="M3578" s="374">
        <f t="shared" si="52"/>
        <v>0</v>
      </c>
    </row>
    <row r="3579" spans="1:13" ht="20.149999999999999" customHeight="1">
      <c r="A3579" s="174"/>
      <c r="B3579" s="165"/>
      <c r="C3579" s="175"/>
      <c r="D3579" s="170"/>
      <c r="E3579" s="389" t="str">
        <f>IF(_xlfn.IFNA(VLOOKUP(D3579,FORMATS!$A$8:$B$43,2,FALSE),0)=0,"",VLOOKUP(D3579,FORMATS!$A$8:$B$43,2,FALSE))</f>
        <v/>
      </c>
      <c r="F3579" s="176"/>
      <c r="G3579" s="176"/>
      <c r="H3579" s="325"/>
      <c r="I3579" s="384"/>
      <c r="J3579" s="392"/>
      <c r="K3579" s="394"/>
      <c r="L3579" s="394"/>
      <c r="M3579" s="374">
        <f t="shared" si="52"/>
        <v>0</v>
      </c>
    </row>
    <row r="3580" spans="1:13" ht="20.149999999999999" customHeight="1">
      <c r="A3580" s="174"/>
      <c r="B3580" s="165"/>
      <c r="C3580" s="175"/>
      <c r="D3580" s="170"/>
      <c r="E3580" s="389" t="str">
        <f>IF(_xlfn.IFNA(VLOOKUP(D3580,FORMATS!$A$8:$B$43,2,FALSE),0)=0,"",VLOOKUP(D3580,FORMATS!$A$8:$B$43,2,FALSE))</f>
        <v/>
      </c>
      <c r="F3580" s="176"/>
      <c r="G3580" s="176"/>
      <c r="H3580" s="325"/>
      <c r="I3580" s="384"/>
      <c r="J3580" s="392"/>
      <c r="K3580" s="394"/>
      <c r="L3580" s="394"/>
      <c r="M3580" s="374">
        <f t="shared" si="52"/>
        <v>0</v>
      </c>
    </row>
    <row r="3581" spans="1:13" ht="20.149999999999999" customHeight="1">
      <c r="A3581" s="174"/>
      <c r="B3581" s="165"/>
      <c r="C3581" s="175"/>
      <c r="D3581" s="170"/>
      <c r="E3581" s="389" t="str">
        <f>IF(_xlfn.IFNA(VLOOKUP(D3581,FORMATS!$A$8:$B$43,2,FALSE),0)=0,"",VLOOKUP(D3581,FORMATS!$A$8:$B$43,2,FALSE))</f>
        <v/>
      </c>
      <c r="F3581" s="176"/>
      <c r="G3581" s="176"/>
      <c r="H3581" s="325"/>
      <c r="I3581" s="384"/>
      <c r="J3581" s="392"/>
      <c r="K3581" s="394"/>
      <c r="L3581" s="394"/>
      <c r="M3581" s="374">
        <f t="shared" si="52"/>
        <v>0</v>
      </c>
    </row>
    <row r="3582" spans="1:13" ht="20.149999999999999" customHeight="1">
      <c r="A3582" s="174"/>
      <c r="B3582" s="165"/>
      <c r="C3582" s="175"/>
      <c r="D3582" s="170"/>
      <c r="E3582" s="389" t="str">
        <f>IF(_xlfn.IFNA(VLOOKUP(D3582,FORMATS!$A$8:$B$43,2,FALSE),0)=0,"",VLOOKUP(D3582,FORMATS!$A$8:$B$43,2,FALSE))</f>
        <v/>
      </c>
      <c r="F3582" s="176"/>
      <c r="G3582" s="176"/>
      <c r="H3582" s="325"/>
      <c r="I3582" s="384"/>
      <c r="J3582" s="392"/>
      <c r="K3582" s="394"/>
      <c r="L3582" s="394"/>
      <c r="M3582" s="374">
        <f t="shared" si="52"/>
        <v>0</v>
      </c>
    </row>
    <row r="3583" spans="1:13" ht="20.149999999999999" customHeight="1">
      <c r="A3583" s="174"/>
      <c r="B3583" s="165"/>
      <c r="C3583" s="175"/>
      <c r="D3583" s="170"/>
      <c r="E3583" s="389" t="str">
        <f>IF(_xlfn.IFNA(VLOOKUP(D3583,FORMATS!$A$8:$B$43,2,FALSE),0)=0,"",VLOOKUP(D3583,FORMATS!$A$8:$B$43,2,FALSE))</f>
        <v/>
      </c>
      <c r="F3583" s="176"/>
      <c r="G3583" s="176"/>
      <c r="H3583" s="325"/>
      <c r="I3583" s="384"/>
      <c r="J3583" s="392"/>
      <c r="K3583" s="394"/>
      <c r="L3583" s="394"/>
      <c r="M3583" s="374">
        <f t="shared" si="52"/>
        <v>0</v>
      </c>
    </row>
    <row r="3584" spans="1:13" ht="20.149999999999999" customHeight="1">
      <c r="A3584" s="174"/>
      <c r="B3584" s="165"/>
      <c r="C3584" s="175"/>
      <c r="D3584" s="170"/>
      <c r="E3584" s="389" t="str">
        <f>IF(_xlfn.IFNA(VLOOKUP(D3584,FORMATS!$A$8:$B$43,2,FALSE),0)=0,"",VLOOKUP(D3584,FORMATS!$A$8:$B$43,2,FALSE))</f>
        <v/>
      </c>
      <c r="F3584" s="176"/>
      <c r="G3584" s="176"/>
      <c r="H3584" s="325"/>
      <c r="I3584" s="384"/>
      <c r="J3584" s="392"/>
      <c r="K3584" s="394"/>
      <c r="L3584" s="394"/>
      <c r="M3584" s="374">
        <f t="shared" si="52"/>
        <v>0</v>
      </c>
    </row>
    <row r="3585" spans="1:13" ht="20.149999999999999" customHeight="1">
      <c r="A3585" s="174"/>
      <c r="B3585" s="165"/>
      <c r="C3585" s="175"/>
      <c r="D3585" s="170"/>
      <c r="E3585" s="389" t="str">
        <f>IF(_xlfn.IFNA(VLOOKUP(D3585,FORMATS!$A$8:$B$43,2,FALSE),0)=0,"",VLOOKUP(D3585,FORMATS!$A$8:$B$43,2,FALSE))</f>
        <v/>
      </c>
      <c r="F3585" s="176"/>
      <c r="G3585" s="176"/>
      <c r="H3585" s="325"/>
      <c r="I3585" s="384"/>
      <c r="J3585" s="392"/>
      <c r="K3585" s="394"/>
      <c r="L3585" s="394"/>
      <c r="M3585" s="374">
        <f t="shared" si="52"/>
        <v>0</v>
      </c>
    </row>
    <row r="3586" spans="1:13" ht="20.149999999999999" customHeight="1">
      <c r="A3586" s="174"/>
      <c r="B3586" s="165"/>
      <c r="C3586" s="175"/>
      <c r="D3586" s="170"/>
      <c r="E3586" s="389" t="str">
        <f>IF(_xlfn.IFNA(VLOOKUP(D3586,FORMATS!$A$8:$B$43,2,FALSE),0)=0,"",VLOOKUP(D3586,FORMATS!$A$8:$B$43,2,FALSE))</f>
        <v/>
      </c>
      <c r="F3586" s="176"/>
      <c r="G3586" s="176"/>
      <c r="H3586" s="325"/>
      <c r="I3586" s="384"/>
      <c r="J3586" s="392"/>
      <c r="K3586" s="394"/>
      <c r="L3586" s="394"/>
      <c r="M3586" s="374">
        <f t="shared" si="52"/>
        <v>0</v>
      </c>
    </row>
    <row r="3587" spans="1:13" ht="20.149999999999999" customHeight="1">
      <c r="A3587" s="174"/>
      <c r="B3587" s="165"/>
      <c r="C3587" s="175"/>
      <c r="D3587" s="170"/>
      <c r="E3587" s="389" t="str">
        <f>IF(_xlfn.IFNA(VLOOKUP(D3587,FORMATS!$A$8:$B$43,2,FALSE),0)=0,"",VLOOKUP(D3587,FORMATS!$A$8:$B$43,2,FALSE))</f>
        <v/>
      </c>
      <c r="F3587" s="176"/>
      <c r="G3587" s="176"/>
      <c r="H3587" s="325"/>
      <c r="I3587" s="384"/>
      <c r="J3587" s="392"/>
      <c r="K3587" s="394"/>
      <c r="L3587" s="394"/>
      <c r="M3587" s="374">
        <f t="shared" si="52"/>
        <v>0</v>
      </c>
    </row>
    <row r="3588" spans="1:13" ht="20.149999999999999" customHeight="1">
      <c r="A3588" s="174"/>
      <c r="B3588" s="165"/>
      <c r="C3588" s="175"/>
      <c r="D3588" s="170"/>
      <c r="E3588" s="389" t="str">
        <f>IF(_xlfn.IFNA(VLOOKUP(D3588,FORMATS!$A$8:$B$43,2,FALSE),0)=0,"",VLOOKUP(D3588,FORMATS!$A$8:$B$43,2,FALSE))</f>
        <v/>
      </c>
      <c r="F3588" s="176"/>
      <c r="G3588" s="176"/>
      <c r="H3588" s="325"/>
      <c r="I3588" s="384"/>
      <c r="J3588" s="392"/>
      <c r="K3588" s="394"/>
      <c r="L3588" s="394"/>
      <c r="M3588" s="374">
        <f t="shared" si="52"/>
        <v>0</v>
      </c>
    </row>
    <row r="3589" spans="1:13" ht="20.149999999999999" customHeight="1">
      <c r="A3589" s="174"/>
      <c r="B3589" s="165"/>
      <c r="C3589" s="175"/>
      <c r="D3589" s="170"/>
      <c r="E3589" s="389" t="str">
        <f>IF(_xlfn.IFNA(VLOOKUP(D3589,FORMATS!$A$8:$B$43,2,FALSE),0)=0,"",VLOOKUP(D3589,FORMATS!$A$8:$B$43,2,FALSE))</f>
        <v/>
      </c>
      <c r="F3589" s="176"/>
      <c r="G3589" s="176"/>
      <c r="H3589" s="325"/>
      <c r="I3589" s="384"/>
      <c r="J3589" s="392"/>
      <c r="K3589" s="394"/>
      <c r="L3589" s="394"/>
      <c r="M3589" s="374">
        <f t="shared" si="52"/>
        <v>0</v>
      </c>
    </row>
    <row r="3590" spans="1:13" ht="20.149999999999999" customHeight="1">
      <c r="A3590" s="174"/>
      <c r="B3590" s="165"/>
      <c r="C3590" s="175"/>
      <c r="D3590" s="170"/>
      <c r="E3590" s="389" t="str">
        <f>IF(_xlfn.IFNA(VLOOKUP(D3590,FORMATS!$A$8:$B$43,2,FALSE),0)=0,"",VLOOKUP(D3590,FORMATS!$A$8:$B$43,2,FALSE))</f>
        <v/>
      </c>
      <c r="F3590" s="176"/>
      <c r="G3590" s="176"/>
      <c r="H3590" s="325"/>
      <c r="I3590" s="384"/>
      <c r="J3590" s="392"/>
      <c r="K3590" s="394"/>
      <c r="L3590" s="394"/>
      <c r="M3590" s="374">
        <f t="shared" si="52"/>
        <v>0</v>
      </c>
    </row>
    <row r="3591" spans="1:13" ht="20.149999999999999" customHeight="1">
      <c r="A3591" s="174"/>
      <c r="B3591" s="165"/>
      <c r="C3591" s="175"/>
      <c r="D3591" s="170"/>
      <c r="E3591" s="389" t="str">
        <f>IF(_xlfn.IFNA(VLOOKUP(D3591,FORMATS!$A$8:$B$43,2,FALSE),0)=0,"",VLOOKUP(D3591,FORMATS!$A$8:$B$43,2,FALSE))</f>
        <v/>
      </c>
      <c r="F3591" s="176"/>
      <c r="G3591" s="176"/>
      <c r="H3591" s="325"/>
      <c r="I3591" s="384"/>
      <c r="J3591" s="392"/>
      <c r="K3591" s="394"/>
      <c r="L3591" s="394"/>
      <c r="M3591" s="374">
        <f t="shared" si="52"/>
        <v>0</v>
      </c>
    </row>
    <row r="3592" spans="1:13" ht="20.149999999999999" customHeight="1">
      <c r="A3592" s="174"/>
      <c r="B3592" s="165"/>
      <c r="C3592" s="175"/>
      <c r="D3592" s="170"/>
      <c r="E3592" s="389" t="str">
        <f>IF(_xlfn.IFNA(VLOOKUP(D3592,FORMATS!$A$8:$B$43,2,FALSE),0)=0,"",VLOOKUP(D3592,FORMATS!$A$8:$B$43,2,FALSE))</f>
        <v/>
      </c>
      <c r="F3592" s="176"/>
      <c r="G3592" s="176"/>
      <c r="H3592" s="325"/>
      <c r="I3592" s="384"/>
      <c r="J3592" s="392"/>
      <c r="K3592" s="394"/>
      <c r="L3592" s="394"/>
      <c r="M3592" s="374">
        <f t="shared" si="52"/>
        <v>0</v>
      </c>
    </row>
    <row r="3593" spans="1:13" ht="20.149999999999999" customHeight="1">
      <c r="A3593" s="174"/>
      <c r="B3593" s="165"/>
      <c r="C3593" s="175"/>
      <c r="D3593" s="170"/>
      <c r="E3593" s="389" t="str">
        <f>IF(_xlfn.IFNA(VLOOKUP(D3593,FORMATS!$A$8:$B$43,2,FALSE),0)=0,"",VLOOKUP(D3593,FORMATS!$A$8:$B$43,2,FALSE))</f>
        <v/>
      </c>
      <c r="F3593" s="176"/>
      <c r="G3593" s="176"/>
      <c r="H3593" s="325"/>
      <c r="I3593" s="384"/>
      <c r="J3593" s="392"/>
      <c r="K3593" s="394"/>
      <c r="L3593" s="394"/>
      <c r="M3593" s="374">
        <f t="shared" si="52"/>
        <v>0</v>
      </c>
    </row>
    <row r="3594" spans="1:13" ht="20.149999999999999" customHeight="1">
      <c r="A3594" s="174"/>
      <c r="B3594" s="165"/>
      <c r="C3594" s="175"/>
      <c r="D3594" s="170"/>
      <c r="E3594" s="389" t="str">
        <f>IF(_xlfn.IFNA(VLOOKUP(D3594,FORMATS!$A$8:$B$43,2,FALSE),0)=0,"",VLOOKUP(D3594,FORMATS!$A$8:$B$43,2,FALSE))</f>
        <v/>
      </c>
      <c r="F3594" s="176"/>
      <c r="G3594" s="176"/>
      <c r="H3594" s="325"/>
      <c r="I3594" s="384"/>
      <c r="J3594" s="392"/>
      <c r="K3594" s="394"/>
      <c r="L3594" s="394"/>
      <c r="M3594" s="374">
        <f t="shared" si="52"/>
        <v>0</v>
      </c>
    </row>
    <row r="3595" spans="1:13" ht="20.149999999999999" customHeight="1">
      <c r="A3595" s="174"/>
      <c r="B3595" s="165"/>
      <c r="C3595" s="175"/>
      <c r="D3595" s="170"/>
      <c r="E3595" s="389" t="str">
        <f>IF(_xlfn.IFNA(VLOOKUP(D3595,FORMATS!$A$8:$B$43,2,FALSE),0)=0,"",VLOOKUP(D3595,FORMATS!$A$8:$B$43,2,FALSE))</f>
        <v/>
      </c>
      <c r="F3595" s="176"/>
      <c r="G3595" s="176"/>
      <c r="H3595" s="325"/>
      <c r="I3595" s="384"/>
      <c r="J3595" s="392"/>
      <c r="K3595" s="394"/>
      <c r="L3595" s="394"/>
      <c r="M3595" s="374">
        <f t="shared" si="52"/>
        <v>0</v>
      </c>
    </row>
    <row r="3596" spans="1:13" ht="20.149999999999999" customHeight="1">
      <c r="A3596" s="174"/>
      <c r="B3596" s="165"/>
      <c r="C3596" s="175"/>
      <c r="D3596" s="170"/>
      <c r="E3596" s="389" t="str">
        <f>IF(_xlfn.IFNA(VLOOKUP(D3596,FORMATS!$A$8:$B$43,2,FALSE),0)=0,"",VLOOKUP(D3596,FORMATS!$A$8:$B$43,2,FALSE))</f>
        <v/>
      </c>
      <c r="F3596" s="176"/>
      <c r="G3596" s="176"/>
      <c r="H3596" s="325"/>
      <c r="I3596" s="384"/>
      <c r="J3596" s="392"/>
      <c r="K3596" s="394"/>
      <c r="L3596" s="394"/>
      <c r="M3596" s="374">
        <f t="shared" si="52"/>
        <v>0</v>
      </c>
    </row>
    <row r="3597" spans="1:13" ht="20.149999999999999" customHeight="1">
      <c r="A3597" s="174"/>
      <c r="B3597" s="165"/>
      <c r="C3597" s="175"/>
      <c r="D3597" s="170"/>
      <c r="E3597" s="389" t="str">
        <f>IF(_xlfn.IFNA(VLOOKUP(D3597,FORMATS!$A$8:$B$43,2,FALSE),0)=0,"",VLOOKUP(D3597,FORMATS!$A$8:$B$43,2,FALSE))</f>
        <v/>
      </c>
      <c r="F3597" s="176"/>
      <c r="G3597" s="176"/>
      <c r="H3597" s="325"/>
      <c r="I3597" s="384"/>
      <c r="J3597" s="392"/>
      <c r="K3597" s="394"/>
      <c r="L3597" s="394"/>
      <c r="M3597" s="374">
        <f t="shared" si="52"/>
        <v>0</v>
      </c>
    </row>
    <row r="3598" spans="1:13" ht="20.149999999999999" customHeight="1">
      <c r="A3598" s="174"/>
      <c r="B3598" s="165"/>
      <c r="C3598" s="175"/>
      <c r="D3598" s="170"/>
      <c r="E3598" s="389" t="str">
        <f>IF(_xlfn.IFNA(VLOOKUP(D3598,FORMATS!$A$8:$B$43,2,FALSE),0)=0,"",VLOOKUP(D3598,FORMATS!$A$8:$B$43,2,FALSE))</f>
        <v/>
      </c>
      <c r="F3598" s="176"/>
      <c r="G3598" s="176"/>
      <c r="H3598" s="325"/>
      <c r="I3598" s="384"/>
      <c r="J3598" s="392"/>
      <c r="K3598" s="394"/>
      <c r="L3598" s="394"/>
      <c r="M3598" s="374">
        <f t="shared" si="52"/>
        <v>0</v>
      </c>
    </row>
    <row r="3599" spans="1:13" ht="20.149999999999999" customHeight="1">
      <c r="A3599" s="174"/>
      <c r="B3599" s="165"/>
      <c r="C3599" s="175"/>
      <c r="D3599" s="170"/>
      <c r="E3599" s="389" t="str">
        <f>IF(_xlfn.IFNA(VLOOKUP(D3599,FORMATS!$A$8:$B$43,2,FALSE),0)=0,"",VLOOKUP(D3599,FORMATS!$A$8:$B$43,2,FALSE))</f>
        <v/>
      </c>
      <c r="F3599" s="176"/>
      <c r="G3599" s="176"/>
      <c r="H3599" s="325"/>
      <c r="I3599" s="384"/>
      <c r="J3599" s="392"/>
      <c r="K3599" s="394"/>
      <c r="L3599" s="394"/>
      <c r="M3599" s="374">
        <f t="shared" si="52"/>
        <v>0</v>
      </c>
    </row>
    <row r="3600" spans="1:13" ht="20.149999999999999" customHeight="1">
      <c r="A3600" s="174"/>
      <c r="B3600" s="165"/>
      <c r="C3600" s="175"/>
      <c r="D3600" s="170"/>
      <c r="E3600" s="389" t="str">
        <f>IF(_xlfn.IFNA(VLOOKUP(D3600,FORMATS!$A$8:$B$43,2,FALSE),0)=0,"",VLOOKUP(D3600,FORMATS!$A$8:$B$43,2,FALSE))</f>
        <v/>
      </c>
      <c r="F3600" s="176"/>
      <c r="G3600" s="176"/>
      <c r="H3600" s="325"/>
      <c r="I3600" s="384"/>
      <c r="J3600" s="392"/>
      <c r="K3600" s="394"/>
      <c r="L3600" s="394"/>
      <c r="M3600" s="374">
        <f t="shared" si="52"/>
        <v>0</v>
      </c>
    </row>
    <row r="3601" spans="1:13" ht="20.149999999999999" customHeight="1">
      <c r="A3601" s="174"/>
      <c r="B3601" s="165"/>
      <c r="C3601" s="175"/>
      <c r="D3601" s="170"/>
      <c r="E3601" s="389" t="str">
        <f>IF(_xlfn.IFNA(VLOOKUP(D3601,FORMATS!$A$8:$B$43,2,FALSE),0)=0,"",VLOOKUP(D3601,FORMATS!$A$8:$B$43,2,FALSE))</f>
        <v/>
      </c>
      <c r="F3601" s="176"/>
      <c r="G3601" s="176"/>
      <c r="H3601" s="325"/>
      <c r="I3601" s="384"/>
      <c r="J3601" s="392"/>
      <c r="K3601" s="394"/>
      <c r="L3601" s="394"/>
      <c r="M3601" s="374">
        <f t="shared" si="52"/>
        <v>0</v>
      </c>
    </row>
    <row r="3602" spans="1:13" ht="20.149999999999999" customHeight="1">
      <c r="A3602" s="174"/>
      <c r="B3602" s="165"/>
      <c r="C3602" s="175"/>
      <c r="D3602" s="170"/>
      <c r="E3602" s="389" t="str">
        <f>IF(_xlfn.IFNA(VLOOKUP(D3602,FORMATS!$A$8:$B$43,2,FALSE),0)=0,"",VLOOKUP(D3602,FORMATS!$A$8:$B$43,2,FALSE))</f>
        <v/>
      </c>
      <c r="F3602" s="176"/>
      <c r="G3602" s="176"/>
      <c r="H3602" s="325"/>
      <c r="I3602" s="384"/>
      <c r="J3602" s="392"/>
      <c r="K3602" s="394"/>
      <c r="L3602" s="394"/>
      <c r="M3602" s="374">
        <f t="shared" si="52"/>
        <v>0</v>
      </c>
    </row>
    <row r="3603" spans="1:13" ht="20.149999999999999" customHeight="1">
      <c r="A3603" s="174"/>
      <c r="B3603" s="165"/>
      <c r="C3603" s="175"/>
      <c r="D3603" s="170"/>
      <c r="E3603" s="389" t="str">
        <f>IF(_xlfn.IFNA(VLOOKUP(D3603,FORMATS!$A$8:$B$43,2,FALSE),0)=0,"",VLOOKUP(D3603,FORMATS!$A$8:$B$43,2,FALSE))</f>
        <v/>
      </c>
      <c r="F3603" s="176"/>
      <c r="G3603" s="176"/>
      <c r="H3603" s="325"/>
      <c r="I3603" s="384"/>
      <c r="J3603" s="392"/>
      <c r="K3603" s="394"/>
      <c r="L3603" s="394"/>
      <c r="M3603" s="374">
        <f t="shared" si="52"/>
        <v>0</v>
      </c>
    </row>
    <row r="3604" spans="1:13" ht="20.149999999999999" customHeight="1">
      <c r="A3604" s="174"/>
      <c r="B3604" s="165"/>
      <c r="C3604" s="175"/>
      <c r="D3604" s="170"/>
      <c r="E3604" s="389" t="str">
        <f>IF(_xlfn.IFNA(VLOOKUP(D3604,FORMATS!$A$8:$B$43,2,FALSE),0)=0,"",VLOOKUP(D3604,FORMATS!$A$8:$B$43,2,FALSE))</f>
        <v/>
      </c>
      <c r="F3604" s="176"/>
      <c r="G3604" s="176"/>
      <c r="H3604" s="325"/>
      <c r="I3604" s="384"/>
      <c r="J3604" s="392"/>
      <c r="K3604" s="394"/>
      <c r="L3604" s="394"/>
      <c r="M3604" s="374">
        <f t="shared" ref="M3604:M3667" si="53">K3604-L3604</f>
        <v>0</v>
      </c>
    </row>
    <row r="3605" spans="1:13" ht="20.149999999999999" customHeight="1">
      <c r="A3605" s="174"/>
      <c r="B3605" s="165"/>
      <c r="C3605" s="175"/>
      <c r="D3605" s="170"/>
      <c r="E3605" s="389" t="str">
        <f>IF(_xlfn.IFNA(VLOOKUP(D3605,FORMATS!$A$8:$B$43,2,FALSE),0)=0,"",VLOOKUP(D3605,FORMATS!$A$8:$B$43,2,FALSE))</f>
        <v/>
      </c>
      <c r="F3605" s="176"/>
      <c r="G3605" s="176"/>
      <c r="H3605" s="325"/>
      <c r="I3605" s="384"/>
      <c r="J3605" s="392"/>
      <c r="K3605" s="394"/>
      <c r="L3605" s="394"/>
      <c r="M3605" s="374">
        <f t="shared" si="53"/>
        <v>0</v>
      </c>
    </row>
    <row r="3606" spans="1:13" ht="20.149999999999999" customHeight="1">
      <c r="A3606" s="174"/>
      <c r="B3606" s="165"/>
      <c r="C3606" s="175"/>
      <c r="D3606" s="170"/>
      <c r="E3606" s="389" t="str">
        <f>IF(_xlfn.IFNA(VLOOKUP(D3606,FORMATS!$A$8:$B$43,2,FALSE),0)=0,"",VLOOKUP(D3606,FORMATS!$A$8:$B$43,2,FALSE))</f>
        <v/>
      </c>
      <c r="F3606" s="176"/>
      <c r="G3606" s="176"/>
      <c r="H3606" s="325"/>
      <c r="I3606" s="384"/>
      <c r="J3606" s="392"/>
      <c r="K3606" s="394"/>
      <c r="L3606" s="394"/>
      <c r="M3606" s="374">
        <f t="shared" si="53"/>
        <v>0</v>
      </c>
    </row>
    <row r="3607" spans="1:13" ht="20.149999999999999" customHeight="1">
      <c r="A3607" s="174"/>
      <c r="B3607" s="165"/>
      <c r="C3607" s="175"/>
      <c r="D3607" s="170"/>
      <c r="E3607" s="389" t="str">
        <f>IF(_xlfn.IFNA(VLOOKUP(D3607,FORMATS!$A$8:$B$43,2,FALSE),0)=0,"",VLOOKUP(D3607,FORMATS!$A$8:$B$43,2,FALSE))</f>
        <v/>
      </c>
      <c r="F3607" s="176"/>
      <c r="G3607" s="176"/>
      <c r="H3607" s="325"/>
      <c r="I3607" s="384"/>
      <c r="J3607" s="392"/>
      <c r="K3607" s="394"/>
      <c r="L3607" s="394"/>
      <c r="M3607" s="374">
        <f t="shared" si="53"/>
        <v>0</v>
      </c>
    </row>
    <row r="3608" spans="1:13" ht="20.149999999999999" customHeight="1">
      <c r="A3608" s="174"/>
      <c r="B3608" s="165"/>
      <c r="C3608" s="175"/>
      <c r="D3608" s="170"/>
      <c r="E3608" s="389" t="str">
        <f>IF(_xlfn.IFNA(VLOOKUP(D3608,FORMATS!$A$8:$B$43,2,FALSE),0)=0,"",VLOOKUP(D3608,FORMATS!$A$8:$B$43,2,FALSE))</f>
        <v/>
      </c>
      <c r="F3608" s="176"/>
      <c r="G3608" s="176"/>
      <c r="H3608" s="325"/>
      <c r="I3608" s="384"/>
      <c r="J3608" s="392"/>
      <c r="K3608" s="394"/>
      <c r="L3608" s="394"/>
      <c r="M3608" s="374">
        <f t="shared" si="53"/>
        <v>0</v>
      </c>
    </row>
    <row r="3609" spans="1:13" ht="20.149999999999999" customHeight="1">
      <c r="A3609" s="174"/>
      <c r="B3609" s="165"/>
      <c r="C3609" s="175"/>
      <c r="D3609" s="170"/>
      <c r="E3609" s="389" t="str">
        <f>IF(_xlfn.IFNA(VLOOKUP(D3609,FORMATS!$A$8:$B$43,2,FALSE),0)=0,"",VLOOKUP(D3609,FORMATS!$A$8:$B$43,2,FALSE))</f>
        <v/>
      </c>
      <c r="F3609" s="176"/>
      <c r="G3609" s="176"/>
      <c r="H3609" s="325"/>
      <c r="I3609" s="384"/>
      <c r="J3609" s="392"/>
      <c r="K3609" s="394"/>
      <c r="L3609" s="394"/>
      <c r="M3609" s="374">
        <f t="shared" si="53"/>
        <v>0</v>
      </c>
    </row>
    <row r="3610" spans="1:13" ht="20.149999999999999" customHeight="1">
      <c r="A3610" s="174"/>
      <c r="B3610" s="165"/>
      <c r="C3610" s="175"/>
      <c r="D3610" s="170"/>
      <c r="E3610" s="389" t="str">
        <f>IF(_xlfn.IFNA(VLOOKUP(D3610,FORMATS!$A$8:$B$43,2,FALSE),0)=0,"",VLOOKUP(D3610,FORMATS!$A$8:$B$43,2,FALSE))</f>
        <v/>
      </c>
      <c r="F3610" s="176"/>
      <c r="G3610" s="176"/>
      <c r="H3610" s="325"/>
      <c r="I3610" s="384"/>
      <c r="J3610" s="392"/>
      <c r="K3610" s="394"/>
      <c r="L3610" s="394"/>
      <c r="M3610" s="374">
        <f t="shared" si="53"/>
        <v>0</v>
      </c>
    </row>
    <row r="3611" spans="1:13" ht="20.149999999999999" customHeight="1">
      <c r="A3611" s="174"/>
      <c r="B3611" s="165"/>
      <c r="C3611" s="175"/>
      <c r="D3611" s="170"/>
      <c r="E3611" s="389" t="str">
        <f>IF(_xlfn.IFNA(VLOOKUP(D3611,FORMATS!$A$8:$B$43,2,FALSE),0)=0,"",VLOOKUP(D3611,FORMATS!$A$8:$B$43,2,FALSE))</f>
        <v/>
      </c>
      <c r="F3611" s="176"/>
      <c r="G3611" s="176"/>
      <c r="H3611" s="325"/>
      <c r="I3611" s="384"/>
      <c r="J3611" s="392"/>
      <c r="K3611" s="394"/>
      <c r="L3611" s="394"/>
      <c r="M3611" s="374">
        <f t="shared" si="53"/>
        <v>0</v>
      </c>
    </row>
    <row r="3612" spans="1:13" ht="20.149999999999999" customHeight="1">
      <c r="A3612" s="174"/>
      <c r="B3612" s="165"/>
      <c r="C3612" s="175"/>
      <c r="D3612" s="170"/>
      <c r="E3612" s="389" t="str">
        <f>IF(_xlfn.IFNA(VLOOKUP(D3612,FORMATS!$A$8:$B$43,2,FALSE),0)=0,"",VLOOKUP(D3612,FORMATS!$A$8:$B$43,2,FALSE))</f>
        <v/>
      </c>
      <c r="F3612" s="176"/>
      <c r="G3612" s="176"/>
      <c r="H3612" s="325"/>
      <c r="I3612" s="384"/>
      <c r="J3612" s="392"/>
      <c r="K3612" s="394"/>
      <c r="L3612" s="394"/>
      <c r="M3612" s="374">
        <f t="shared" si="53"/>
        <v>0</v>
      </c>
    </row>
    <row r="3613" spans="1:13" ht="20.149999999999999" customHeight="1">
      <c r="A3613" s="174"/>
      <c r="B3613" s="165"/>
      <c r="C3613" s="175"/>
      <c r="D3613" s="170"/>
      <c r="E3613" s="389" t="str">
        <f>IF(_xlfn.IFNA(VLOOKUP(D3613,FORMATS!$A$8:$B$43,2,FALSE),0)=0,"",VLOOKUP(D3613,FORMATS!$A$8:$B$43,2,FALSE))</f>
        <v/>
      </c>
      <c r="F3613" s="176"/>
      <c r="G3613" s="176"/>
      <c r="H3613" s="325"/>
      <c r="I3613" s="384"/>
      <c r="J3613" s="392"/>
      <c r="K3613" s="394"/>
      <c r="L3613" s="394"/>
      <c r="M3613" s="374">
        <f t="shared" si="53"/>
        <v>0</v>
      </c>
    </row>
    <row r="3614" spans="1:13" ht="20.149999999999999" customHeight="1">
      <c r="A3614" s="174"/>
      <c r="B3614" s="165"/>
      <c r="C3614" s="175"/>
      <c r="D3614" s="170"/>
      <c r="E3614" s="389" t="str">
        <f>IF(_xlfn.IFNA(VLOOKUP(D3614,FORMATS!$A$8:$B$43,2,FALSE),0)=0,"",VLOOKUP(D3614,FORMATS!$A$8:$B$43,2,FALSE))</f>
        <v/>
      </c>
      <c r="F3614" s="176"/>
      <c r="G3614" s="176"/>
      <c r="H3614" s="325"/>
      <c r="I3614" s="384"/>
      <c r="J3614" s="392"/>
      <c r="K3614" s="394"/>
      <c r="L3614" s="394"/>
      <c r="M3614" s="374">
        <f t="shared" si="53"/>
        <v>0</v>
      </c>
    </row>
    <row r="3615" spans="1:13" ht="20.149999999999999" customHeight="1">
      <c r="A3615" s="174"/>
      <c r="B3615" s="165"/>
      <c r="C3615" s="175"/>
      <c r="D3615" s="170"/>
      <c r="E3615" s="389" t="str">
        <f>IF(_xlfn.IFNA(VLOOKUP(D3615,FORMATS!$A$8:$B$43,2,FALSE),0)=0,"",VLOOKUP(D3615,FORMATS!$A$8:$B$43,2,FALSE))</f>
        <v/>
      </c>
      <c r="F3615" s="176"/>
      <c r="G3615" s="176"/>
      <c r="H3615" s="325"/>
      <c r="I3615" s="384"/>
      <c r="J3615" s="392"/>
      <c r="K3615" s="394"/>
      <c r="L3615" s="394"/>
      <c r="M3615" s="374">
        <f t="shared" si="53"/>
        <v>0</v>
      </c>
    </row>
    <row r="3616" spans="1:13" ht="20.149999999999999" customHeight="1">
      <c r="A3616" s="174"/>
      <c r="B3616" s="165"/>
      <c r="C3616" s="175"/>
      <c r="D3616" s="170"/>
      <c r="E3616" s="389" t="str">
        <f>IF(_xlfn.IFNA(VLOOKUP(D3616,FORMATS!$A$8:$B$43,2,FALSE),0)=0,"",VLOOKUP(D3616,FORMATS!$A$8:$B$43,2,FALSE))</f>
        <v/>
      </c>
      <c r="F3616" s="176"/>
      <c r="G3616" s="176"/>
      <c r="H3616" s="325"/>
      <c r="I3616" s="384"/>
      <c r="J3616" s="392"/>
      <c r="K3616" s="394"/>
      <c r="L3616" s="394"/>
      <c r="M3616" s="374">
        <f t="shared" si="53"/>
        <v>0</v>
      </c>
    </row>
    <row r="3617" spans="1:13" ht="20.149999999999999" customHeight="1">
      <c r="A3617" s="174"/>
      <c r="B3617" s="165"/>
      <c r="C3617" s="175"/>
      <c r="D3617" s="170"/>
      <c r="E3617" s="389" t="str">
        <f>IF(_xlfn.IFNA(VLOOKUP(D3617,FORMATS!$A$8:$B$43,2,FALSE),0)=0,"",VLOOKUP(D3617,FORMATS!$A$8:$B$43,2,FALSE))</f>
        <v/>
      </c>
      <c r="F3617" s="176"/>
      <c r="G3617" s="176"/>
      <c r="H3617" s="325"/>
      <c r="I3617" s="384"/>
      <c r="J3617" s="392"/>
      <c r="K3617" s="394"/>
      <c r="L3617" s="394"/>
      <c r="M3617" s="374">
        <f t="shared" si="53"/>
        <v>0</v>
      </c>
    </row>
    <row r="3618" spans="1:13" ht="20.149999999999999" customHeight="1">
      <c r="A3618" s="174"/>
      <c r="B3618" s="165"/>
      <c r="C3618" s="175"/>
      <c r="D3618" s="170"/>
      <c r="E3618" s="389" t="str">
        <f>IF(_xlfn.IFNA(VLOOKUP(D3618,FORMATS!$A$8:$B$43,2,FALSE),0)=0,"",VLOOKUP(D3618,FORMATS!$A$8:$B$43,2,FALSE))</f>
        <v/>
      </c>
      <c r="F3618" s="176"/>
      <c r="G3618" s="176"/>
      <c r="H3618" s="325"/>
      <c r="I3618" s="384"/>
      <c r="J3618" s="392"/>
      <c r="K3618" s="394"/>
      <c r="L3618" s="394"/>
      <c r="M3618" s="374">
        <f t="shared" si="53"/>
        <v>0</v>
      </c>
    </row>
    <row r="3619" spans="1:13" ht="20.149999999999999" customHeight="1">
      <c r="A3619" s="174"/>
      <c r="B3619" s="165"/>
      <c r="C3619" s="175"/>
      <c r="D3619" s="170"/>
      <c r="E3619" s="389" t="str">
        <f>IF(_xlfn.IFNA(VLOOKUP(D3619,FORMATS!$A$8:$B$43,2,FALSE),0)=0,"",VLOOKUP(D3619,FORMATS!$A$8:$B$43,2,FALSE))</f>
        <v/>
      </c>
      <c r="F3619" s="176"/>
      <c r="G3619" s="176"/>
      <c r="H3619" s="325"/>
      <c r="I3619" s="384"/>
      <c r="J3619" s="392"/>
      <c r="K3619" s="394"/>
      <c r="L3619" s="394"/>
      <c r="M3619" s="374">
        <f t="shared" si="53"/>
        <v>0</v>
      </c>
    </row>
    <row r="3620" spans="1:13" ht="20.149999999999999" customHeight="1">
      <c r="A3620" s="174"/>
      <c r="B3620" s="165"/>
      <c r="C3620" s="175"/>
      <c r="D3620" s="170"/>
      <c r="E3620" s="389" t="str">
        <f>IF(_xlfn.IFNA(VLOOKUP(D3620,FORMATS!$A$8:$B$43,2,FALSE),0)=0,"",VLOOKUP(D3620,FORMATS!$A$8:$B$43,2,FALSE))</f>
        <v/>
      </c>
      <c r="F3620" s="176"/>
      <c r="G3620" s="176"/>
      <c r="H3620" s="325"/>
      <c r="I3620" s="384"/>
      <c r="J3620" s="392"/>
      <c r="K3620" s="394"/>
      <c r="L3620" s="394"/>
      <c r="M3620" s="374">
        <f t="shared" si="53"/>
        <v>0</v>
      </c>
    </row>
    <row r="3621" spans="1:13" ht="20.149999999999999" customHeight="1">
      <c r="A3621" s="174"/>
      <c r="B3621" s="165"/>
      <c r="C3621" s="175"/>
      <c r="D3621" s="170"/>
      <c r="E3621" s="389" t="str">
        <f>IF(_xlfn.IFNA(VLOOKUP(D3621,FORMATS!$A$8:$B$43,2,FALSE),0)=0,"",VLOOKUP(D3621,FORMATS!$A$8:$B$43,2,FALSE))</f>
        <v/>
      </c>
      <c r="F3621" s="176"/>
      <c r="G3621" s="176"/>
      <c r="H3621" s="325"/>
      <c r="I3621" s="384"/>
      <c r="J3621" s="392"/>
      <c r="K3621" s="394"/>
      <c r="L3621" s="394"/>
      <c r="M3621" s="374">
        <f t="shared" si="53"/>
        <v>0</v>
      </c>
    </row>
    <row r="3622" spans="1:13" ht="20.149999999999999" customHeight="1">
      <c r="A3622" s="174"/>
      <c r="B3622" s="165"/>
      <c r="C3622" s="175"/>
      <c r="D3622" s="170"/>
      <c r="E3622" s="389" t="str">
        <f>IF(_xlfn.IFNA(VLOOKUP(D3622,FORMATS!$A$8:$B$43,2,FALSE),0)=0,"",VLOOKUP(D3622,FORMATS!$A$8:$B$43,2,FALSE))</f>
        <v/>
      </c>
      <c r="F3622" s="176"/>
      <c r="G3622" s="176"/>
      <c r="H3622" s="325"/>
      <c r="I3622" s="384"/>
      <c r="J3622" s="392"/>
      <c r="K3622" s="394"/>
      <c r="L3622" s="394"/>
      <c r="M3622" s="374">
        <f t="shared" si="53"/>
        <v>0</v>
      </c>
    </row>
    <row r="3623" spans="1:13" ht="20.149999999999999" customHeight="1">
      <c r="A3623" s="174"/>
      <c r="B3623" s="165"/>
      <c r="C3623" s="175"/>
      <c r="D3623" s="170"/>
      <c r="E3623" s="389" t="str">
        <f>IF(_xlfn.IFNA(VLOOKUP(D3623,FORMATS!$A$8:$B$43,2,FALSE),0)=0,"",VLOOKUP(D3623,FORMATS!$A$8:$B$43,2,FALSE))</f>
        <v/>
      </c>
      <c r="F3623" s="176"/>
      <c r="G3623" s="176"/>
      <c r="H3623" s="325"/>
      <c r="I3623" s="384"/>
      <c r="J3623" s="392"/>
      <c r="K3623" s="394"/>
      <c r="L3623" s="394"/>
      <c r="M3623" s="374">
        <f t="shared" si="53"/>
        <v>0</v>
      </c>
    </row>
    <row r="3624" spans="1:13" ht="20.149999999999999" customHeight="1">
      <c r="A3624" s="174"/>
      <c r="B3624" s="165"/>
      <c r="C3624" s="175"/>
      <c r="D3624" s="170"/>
      <c r="E3624" s="389" t="str">
        <f>IF(_xlfn.IFNA(VLOOKUP(D3624,FORMATS!$A$8:$B$43,2,FALSE),0)=0,"",VLOOKUP(D3624,FORMATS!$A$8:$B$43,2,FALSE))</f>
        <v/>
      </c>
      <c r="F3624" s="176"/>
      <c r="G3624" s="176"/>
      <c r="H3624" s="325"/>
      <c r="I3624" s="384"/>
      <c r="J3624" s="392"/>
      <c r="K3624" s="394"/>
      <c r="L3624" s="394"/>
      <c r="M3624" s="374">
        <f t="shared" si="53"/>
        <v>0</v>
      </c>
    </row>
    <row r="3625" spans="1:13" ht="20.149999999999999" customHeight="1">
      <c r="A3625" s="174"/>
      <c r="B3625" s="165"/>
      <c r="C3625" s="175"/>
      <c r="D3625" s="170"/>
      <c r="E3625" s="389" t="str">
        <f>IF(_xlfn.IFNA(VLOOKUP(D3625,FORMATS!$A$8:$B$43,2,FALSE),0)=0,"",VLOOKUP(D3625,FORMATS!$A$8:$B$43,2,FALSE))</f>
        <v/>
      </c>
      <c r="F3625" s="176"/>
      <c r="G3625" s="176"/>
      <c r="H3625" s="325"/>
      <c r="I3625" s="384"/>
      <c r="J3625" s="392"/>
      <c r="K3625" s="394"/>
      <c r="L3625" s="394"/>
      <c r="M3625" s="374">
        <f t="shared" si="53"/>
        <v>0</v>
      </c>
    </row>
    <row r="3626" spans="1:13" ht="20.149999999999999" customHeight="1">
      <c r="A3626" s="174"/>
      <c r="B3626" s="165"/>
      <c r="C3626" s="175"/>
      <c r="D3626" s="170"/>
      <c r="E3626" s="389" t="str">
        <f>IF(_xlfn.IFNA(VLOOKUP(D3626,FORMATS!$A$8:$B$43,2,FALSE),0)=0,"",VLOOKUP(D3626,FORMATS!$A$8:$B$43,2,FALSE))</f>
        <v/>
      </c>
      <c r="F3626" s="176"/>
      <c r="G3626" s="176"/>
      <c r="H3626" s="325"/>
      <c r="I3626" s="384"/>
      <c r="J3626" s="392"/>
      <c r="K3626" s="394"/>
      <c r="L3626" s="394"/>
      <c r="M3626" s="374">
        <f t="shared" si="53"/>
        <v>0</v>
      </c>
    </row>
    <row r="3627" spans="1:13" ht="20.149999999999999" customHeight="1">
      <c r="A3627" s="174"/>
      <c r="B3627" s="165"/>
      <c r="C3627" s="175"/>
      <c r="D3627" s="170"/>
      <c r="E3627" s="389" t="str">
        <f>IF(_xlfn.IFNA(VLOOKUP(D3627,FORMATS!$A$8:$B$43,2,FALSE),0)=0,"",VLOOKUP(D3627,FORMATS!$A$8:$B$43,2,FALSE))</f>
        <v/>
      </c>
      <c r="F3627" s="176"/>
      <c r="G3627" s="176"/>
      <c r="H3627" s="325"/>
      <c r="I3627" s="384"/>
      <c r="J3627" s="392"/>
      <c r="K3627" s="394"/>
      <c r="L3627" s="394"/>
      <c r="M3627" s="374">
        <f t="shared" si="53"/>
        <v>0</v>
      </c>
    </row>
    <row r="3628" spans="1:13" ht="20.149999999999999" customHeight="1">
      <c r="A3628" s="174"/>
      <c r="B3628" s="165"/>
      <c r="C3628" s="175"/>
      <c r="D3628" s="170"/>
      <c r="E3628" s="389" t="str">
        <f>IF(_xlfn.IFNA(VLOOKUP(D3628,FORMATS!$A$8:$B$43,2,FALSE),0)=0,"",VLOOKUP(D3628,FORMATS!$A$8:$B$43,2,FALSE))</f>
        <v/>
      </c>
      <c r="F3628" s="176"/>
      <c r="G3628" s="176"/>
      <c r="H3628" s="325"/>
      <c r="I3628" s="384"/>
      <c r="J3628" s="392"/>
      <c r="K3628" s="394"/>
      <c r="L3628" s="394"/>
      <c r="M3628" s="374">
        <f t="shared" si="53"/>
        <v>0</v>
      </c>
    </row>
    <row r="3629" spans="1:13" ht="20.149999999999999" customHeight="1">
      <c r="A3629" s="174"/>
      <c r="B3629" s="165"/>
      <c r="C3629" s="175"/>
      <c r="D3629" s="170"/>
      <c r="E3629" s="389" t="str">
        <f>IF(_xlfn.IFNA(VLOOKUP(D3629,FORMATS!$A$8:$B$43,2,FALSE),0)=0,"",VLOOKUP(D3629,FORMATS!$A$8:$B$43,2,FALSE))</f>
        <v/>
      </c>
      <c r="F3629" s="176"/>
      <c r="G3629" s="176"/>
      <c r="H3629" s="325"/>
      <c r="I3629" s="384"/>
      <c r="J3629" s="392"/>
      <c r="K3629" s="394"/>
      <c r="L3629" s="394"/>
      <c r="M3629" s="374">
        <f t="shared" si="53"/>
        <v>0</v>
      </c>
    </row>
    <row r="3630" spans="1:13" ht="20.149999999999999" customHeight="1">
      <c r="A3630" s="174"/>
      <c r="B3630" s="165"/>
      <c r="C3630" s="175"/>
      <c r="D3630" s="170"/>
      <c r="E3630" s="389" t="str">
        <f>IF(_xlfn.IFNA(VLOOKUP(D3630,FORMATS!$A$8:$B$43,2,FALSE),0)=0,"",VLOOKUP(D3630,FORMATS!$A$8:$B$43,2,FALSE))</f>
        <v/>
      </c>
      <c r="F3630" s="176"/>
      <c r="G3630" s="176"/>
      <c r="H3630" s="325"/>
      <c r="I3630" s="384"/>
      <c r="J3630" s="392"/>
      <c r="K3630" s="394"/>
      <c r="L3630" s="394"/>
      <c r="M3630" s="374">
        <f t="shared" si="53"/>
        <v>0</v>
      </c>
    </row>
    <row r="3631" spans="1:13" ht="20.149999999999999" customHeight="1">
      <c r="A3631" s="174"/>
      <c r="B3631" s="165"/>
      <c r="C3631" s="175"/>
      <c r="D3631" s="170"/>
      <c r="E3631" s="389" t="str">
        <f>IF(_xlfn.IFNA(VLOOKUP(D3631,FORMATS!$A$8:$B$43,2,FALSE),0)=0,"",VLOOKUP(D3631,FORMATS!$A$8:$B$43,2,FALSE))</f>
        <v/>
      </c>
      <c r="F3631" s="176"/>
      <c r="G3631" s="176"/>
      <c r="H3631" s="325"/>
      <c r="I3631" s="384"/>
      <c r="J3631" s="392"/>
      <c r="K3631" s="394"/>
      <c r="L3631" s="394"/>
      <c r="M3631" s="374">
        <f t="shared" si="53"/>
        <v>0</v>
      </c>
    </row>
    <row r="3632" spans="1:13" ht="20.149999999999999" customHeight="1">
      <c r="A3632" s="174"/>
      <c r="B3632" s="165"/>
      <c r="C3632" s="175"/>
      <c r="D3632" s="170"/>
      <c r="E3632" s="389" t="str">
        <f>IF(_xlfn.IFNA(VLOOKUP(D3632,FORMATS!$A$8:$B$43,2,FALSE),0)=0,"",VLOOKUP(D3632,FORMATS!$A$8:$B$43,2,FALSE))</f>
        <v/>
      </c>
      <c r="F3632" s="176"/>
      <c r="G3632" s="176"/>
      <c r="H3632" s="325"/>
      <c r="I3632" s="384"/>
      <c r="J3632" s="392"/>
      <c r="K3632" s="394"/>
      <c r="L3632" s="394"/>
      <c r="M3632" s="374">
        <f t="shared" si="53"/>
        <v>0</v>
      </c>
    </row>
    <row r="3633" spans="1:13" ht="20.149999999999999" customHeight="1">
      <c r="A3633" s="174"/>
      <c r="B3633" s="165"/>
      <c r="C3633" s="175"/>
      <c r="D3633" s="170"/>
      <c r="E3633" s="389" t="str">
        <f>IF(_xlfn.IFNA(VLOOKUP(D3633,FORMATS!$A$8:$B$43,2,FALSE),0)=0,"",VLOOKUP(D3633,FORMATS!$A$8:$B$43,2,FALSE))</f>
        <v/>
      </c>
      <c r="F3633" s="176"/>
      <c r="G3633" s="176"/>
      <c r="H3633" s="325"/>
      <c r="I3633" s="384"/>
      <c r="J3633" s="392"/>
      <c r="K3633" s="394"/>
      <c r="L3633" s="394"/>
      <c r="M3633" s="374">
        <f t="shared" si="53"/>
        <v>0</v>
      </c>
    </row>
    <row r="3634" spans="1:13" ht="20.149999999999999" customHeight="1">
      <c r="A3634" s="174"/>
      <c r="B3634" s="165"/>
      <c r="C3634" s="175"/>
      <c r="D3634" s="170"/>
      <c r="E3634" s="389" t="str">
        <f>IF(_xlfn.IFNA(VLOOKUP(D3634,FORMATS!$A$8:$B$43,2,FALSE),0)=0,"",VLOOKUP(D3634,FORMATS!$A$8:$B$43,2,FALSE))</f>
        <v/>
      </c>
      <c r="F3634" s="176"/>
      <c r="G3634" s="176"/>
      <c r="H3634" s="325"/>
      <c r="I3634" s="384"/>
      <c r="J3634" s="392"/>
      <c r="K3634" s="394"/>
      <c r="L3634" s="394"/>
      <c r="M3634" s="374">
        <f t="shared" si="53"/>
        <v>0</v>
      </c>
    </row>
    <row r="3635" spans="1:13" ht="20.149999999999999" customHeight="1">
      <c r="A3635" s="174"/>
      <c r="B3635" s="165"/>
      <c r="C3635" s="175"/>
      <c r="D3635" s="170"/>
      <c r="E3635" s="389" t="str">
        <f>IF(_xlfn.IFNA(VLOOKUP(D3635,FORMATS!$A$8:$B$43,2,FALSE),0)=0,"",VLOOKUP(D3635,FORMATS!$A$8:$B$43,2,FALSE))</f>
        <v/>
      </c>
      <c r="F3635" s="176"/>
      <c r="G3635" s="176"/>
      <c r="H3635" s="325"/>
      <c r="I3635" s="384"/>
      <c r="J3635" s="392"/>
      <c r="K3635" s="394"/>
      <c r="L3635" s="394"/>
      <c r="M3635" s="374">
        <f t="shared" si="53"/>
        <v>0</v>
      </c>
    </row>
    <row r="3636" spans="1:13" ht="20.149999999999999" customHeight="1">
      <c r="A3636" s="174"/>
      <c r="B3636" s="165"/>
      <c r="C3636" s="175"/>
      <c r="D3636" s="170"/>
      <c r="E3636" s="389" t="str">
        <f>IF(_xlfn.IFNA(VLOOKUP(D3636,FORMATS!$A$8:$B$43,2,FALSE),0)=0,"",VLOOKUP(D3636,FORMATS!$A$8:$B$43,2,FALSE))</f>
        <v/>
      </c>
      <c r="F3636" s="176"/>
      <c r="G3636" s="176"/>
      <c r="H3636" s="325"/>
      <c r="I3636" s="384"/>
      <c r="J3636" s="392"/>
      <c r="K3636" s="394"/>
      <c r="L3636" s="394"/>
      <c r="M3636" s="374">
        <f t="shared" si="53"/>
        <v>0</v>
      </c>
    </row>
    <row r="3637" spans="1:13" ht="20.149999999999999" customHeight="1">
      <c r="A3637" s="174"/>
      <c r="B3637" s="165"/>
      <c r="C3637" s="175"/>
      <c r="D3637" s="170"/>
      <c r="E3637" s="389" t="str">
        <f>IF(_xlfn.IFNA(VLOOKUP(D3637,FORMATS!$A$8:$B$43,2,FALSE),0)=0,"",VLOOKUP(D3637,FORMATS!$A$8:$B$43,2,FALSE))</f>
        <v/>
      </c>
      <c r="F3637" s="176"/>
      <c r="G3637" s="176"/>
      <c r="H3637" s="325"/>
      <c r="I3637" s="384"/>
      <c r="J3637" s="392"/>
      <c r="K3637" s="394"/>
      <c r="L3637" s="394"/>
      <c r="M3637" s="374">
        <f t="shared" si="53"/>
        <v>0</v>
      </c>
    </row>
    <row r="3638" spans="1:13" ht="20.149999999999999" customHeight="1">
      <c r="A3638" s="174"/>
      <c r="B3638" s="165"/>
      <c r="C3638" s="175"/>
      <c r="D3638" s="170"/>
      <c r="E3638" s="389" t="str">
        <f>IF(_xlfn.IFNA(VLOOKUP(D3638,FORMATS!$A$8:$B$43,2,FALSE),0)=0,"",VLOOKUP(D3638,FORMATS!$A$8:$B$43,2,FALSE))</f>
        <v/>
      </c>
      <c r="F3638" s="176"/>
      <c r="G3638" s="176"/>
      <c r="H3638" s="325"/>
      <c r="I3638" s="384"/>
      <c r="J3638" s="392"/>
      <c r="K3638" s="394"/>
      <c r="L3638" s="394"/>
      <c r="M3638" s="374">
        <f t="shared" si="53"/>
        <v>0</v>
      </c>
    </row>
    <row r="3639" spans="1:13" ht="20.149999999999999" customHeight="1">
      <c r="A3639" s="174"/>
      <c r="B3639" s="165"/>
      <c r="C3639" s="175"/>
      <c r="D3639" s="170"/>
      <c r="E3639" s="389" t="str">
        <f>IF(_xlfn.IFNA(VLOOKUP(D3639,FORMATS!$A$8:$B$43,2,FALSE),0)=0,"",VLOOKUP(D3639,FORMATS!$A$8:$B$43,2,FALSE))</f>
        <v/>
      </c>
      <c r="F3639" s="176"/>
      <c r="G3639" s="176"/>
      <c r="H3639" s="325"/>
      <c r="I3639" s="384"/>
      <c r="J3639" s="392"/>
      <c r="K3639" s="394"/>
      <c r="L3639" s="394"/>
      <c r="M3639" s="374">
        <f t="shared" si="53"/>
        <v>0</v>
      </c>
    </row>
    <row r="3640" spans="1:13" ht="20.149999999999999" customHeight="1">
      <c r="A3640" s="174"/>
      <c r="B3640" s="165"/>
      <c r="C3640" s="175"/>
      <c r="D3640" s="170"/>
      <c r="E3640" s="389" t="str">
        <f>IF(_xlfn.IFNA(VLOOKUP(D3640,FORMATS!$A$8:$B$43,2,FALSE),0)=0,"",VLOOKUP(D3640,FORMATS!$A$8:$B$43,2,FALSE))</f>
        <v/>
      </c>
      <c r="F3640" s="176"/>
      <c r="G3640" s="176"/>
      <c r="H3640" s="325"/>
      <c r="I3640" s="384"/>
      <c r="J3640" s="392"/>
      <c r="K3640" s="394"/>
      <c r="L3640" s="394"/>
      <c r="M3640" s="374">
        <f t="shared" si="53"/>
        <v>0</v>
      </c>
    </row>
    <row r="3641" spans="1:13" ht="20.149999999999999" customHeight="1">
      <c r="A3641" s="174"/>
      <c r="B3641" s="165"/>
      <c r="C3641" s="175"/>
      <c r="D3641" s="170"/>
      <c r="E3641" s="389" t="str">
        <f>IF(_xlfn.IFNA(VLOOKUP(D3641,FORMATS!$A$8:$B$43,2,FALSE),0)=0,"",VLOOKUP(D3641,FORMATS!$A$8:$B$43,2,FALSE))</f>
        <v/>
      </c>
      <c r="F3641" s="176"/>
      <c r="G3641" s="176"/>
      <c r="H3641" s="325"/>
      <c r="I3641" s="384"/>
      <c r="J3641" s="392"/>
      <c r="K3641" s="394"/>
      <c r="L3641" s="394"/>
      <c r="M3641" s="374">
        <f t="shared" si="53"/>
        <v>0</v>
      </c>
    </row>
    <row r="3642" spans="1:13" ht="20.149999999999999" customHeight="1">
      <c r="A3642" s="174"/>
      <c r="B3642" s="165"/>
      <c r="C3642" s="175"/>
      <c r="D3642" s="170"/>
      <c r="E3642" s="389" t="str">
        <f>IF(_xlfn.IFNA(VLOOKUP(D3642,FORMATS!$A$8:$B$43,2,FALSE),0)=0,"",VLOOKUP(D3642,FORMATS!$A$8:$B$43,2,FALSE))</f>
        <v/>
      </c>
      <c r="F3642" s="176"/>
      <c r="G3642" s="176"/>
      <c r="H3642" s="325"/>
      <c r="I3642" s="384"/>
      <c r="J3642" s="392"/>
      <c r="K3642" s="394"/>
      <c r="L3642" s="394"/>
      <c r="M3642" s="374">
        <f t="shared" si="53"/>
        <v>0</v>
      </c>
    </row>
    <row r="3643" spans="1:13" ht="20.149999999999999" customHeight="1">
      <c r="A3643" s="174"/>
      <c r="B3643" s="165"/>
      <c r="C3643" s="175"/>
      <c r="D3643" s="170"/>
      <c r="E3643" s="389" t="str">
        <f>IF(_xlfn.IFNA(VLOOKUP(D3643,FORMATS!$A$8:$B$43,2,FALSE),0)=0,"",VLOOKUP(D3643,FORMATS!$A$8:$B$43,2,FALSE))</f>
        <v/>
      </c>
      <c r="F3643" s="176"/>
      <c r="G3643" s="176"/>
      <c r="H3643" s="325"/>
      <c r="I3643" s="384"/>
      <c r="J3643" s="392"/>
      <c r="K3643" s="394"/>
      <c r="L3643" s="394"/>
      <c r="M3643" s="374">
        <f t="shared" si="53"/>
        <v>0</v>
      </c>
    </row>
    <row r="3644" spans="1:13" ht="20.149999999999999" customHeight="1">
      <c r="A3644" s="174"/>
      <c r="B3644" s="165"/>
      <c r="C3644" s="175"/>
      <c r="D3644" s="170"/>
      <c r="E3644" s="389" t="str">
        <f>IF(_xlfn.IFNA(VLOOKUP(D3644,FORMATS!$A$8:$B$43,2,FALSE),0)=0,"",VLOOKUP(D3644,FORMATS!$A$8:$B$43,2,FALSE))</f>
        <v/>
      </c>
      <c r="F3644" s="176"/>
      <c r="G3644" s="176"/>
      <c r="H3644" s="325"/>
      <c r="I3644" s="384"/>
      <c r="J3644" s="392"/>
      <c r="K3644" s="394"/>
      <c r="L3644" s="394"/>
      <c r="M3644" s="374">
        <f t="shared" si="53"/>
        <v>0</v>
      </c>
    </row>
    <row r="3645" spans="1:13" ht="20.149999999999999" customHeight="1">
      <c r="A3645" s="174"/>
      <c r="B3645" s="165"/>
      <c r="C3645" s="175"/>
      <c r="D3645" s="170"/>
      <c r="E3645" s="389" t="str">
        <f>IF(_xlfn.IFNA(VLOOKUP(D3645,FORMATS!$A$8:$B$43,2,FALSE),0)=0,"",VLOOKUP(D3645,FORMATS!$A$8:$B$43,2,FALSE))</f>
        <v/>
      </c>
      <c r="F3645" s="176"/>
      <c r="G3645" s="176"/>
      <c r="H3645" s="325"/>
      <c r="I3645" s="384"/>
      <c r="J3645" s="392"/>
      <c r="K3645" s="394"/>
      <c r="L3645" s="394"/>
      <c r="M3645" s="374">
        <f t="shared" si="53"/>
        <v>0</v>
      </c>
    </row>
    <row r="3646" spans="1:13" ht="20.149999999999999" customHeight="1">
      <c r="A3646" s="174"/>
      <c r="B3646" s="165"/>
      <c r="C3646" s="175"/>
      <c r="D3646" s="170"/>
      <c r="E3646" s="389" t="str">
        <f>IF(_xlfn.IFNA(VLOOKUP(D3646,FORMATS!$A$8:$B$43,2,FALSE),0)=0,"",VLOOKUP(D3646,FORMATS!$A$8:$B$43,2,FALSE))</f>
        <v/>
      </c>
      <c r="F3646" s="176"/>
      <c r="G3646" s="176"/>
      <c r="H3646" s="325"/>
      <c r="I3646" s="384"/>
      <c r="J3646" s="392"/>
      <c r="K3646" s="394"/>
      <c r="L3646" s="394"/>
      <c r="M3646" s="374">
        <f t="shared" si="53"/>
        <v>0</v>
      </c>
    </row>
    <row r="3647" spans="1:13" ht="20.149999999999999" customHeight="1">
      <c r="A3647" s="174"/>
      <c r="B3647" s="165"/>
      <c r="C3647" s="175"/>
      <c r="D3647" s="170"/>
      <c r="E3647" s="389" t="str">
        <f>IF(_xlfn.IFNA(VLOOKUP(D3647,FORMATS!$A$8:$B$43,2,FALSE),0)=0,"",VLOOKUP(D3647,FORMATS!$A$8:$B$43,2,FALSE))</f>
        <v/>
      </c>
      <c r="F3647" s="176"/>
      <c r="G3647" s="176"/>
      <c r="H3647" s="325"/>
      <c r="I3647" s="384"/>
      <c r="J3647" s="392"/>
      <c r="K3647" s="394"/>
      <c r="L3647" s="394"/>
      <c r="M3647" s="374">
        <f t="shared" si="53"/>
        <v>0</v>
      </c>
    </row>
    <row r="3648" spans="1:13" ht="20.149999999999999" customHeight="1">
      <c r="A3648" s="174"/>
      <c r="B3648" s="165"/>
      <c r="C3648" s="175"/>
      <c r="D3648" s="170"/>
      <c r="E3648" s="389" t="str">
        <f>IF(_xlfn.IFNA(VLOOKUP(D3648,FORMATS!$A$8:$B$43,2,FALSE),0)=0,"",VLOOKUP(D3648,FORMATS!$A$8:$B$43,2,FALSE))</f>
        <v/>
      </c>
      <c r="F3648" s="176"/>
      <c r="G3648" s="176"/>
      <c r="H3648" s="325"/>
      <c r="I3648" s="384"/>
      <c r="J3648" s="392"/>
      <c r="K3648" s="394"/>
      <c r="L3648" s="394"/>
      <c r="M3648" s="374">
        <f t="shared" si="53"/>
        <v>0</v>
      </c>
    </row>
    <row r="3649" spans="1:13" ht="20.149999999999999" customHeight="1">
      <c r="A3649" s="174"/>
      <c r="B3649" s="165"/>
      <c r="C3649" s="175"/>
      <c r="D3649" s="170"/>
      <c r="E3649" s="389" t="str">
        <f>IF(_xlfn.IFNA(VLOOKUP(D3649,FORMATS!$A$8:$B$43,2,FALSE),0)=0,"",VLOOKUP(D3649,FORMATS!$A$8:$B$43,2,FALSE))</f>
        <v/>
      </c>
      <c r="F3649" s="176"/>
      <c r="G3649" s="176"/>
      <c r="H3649" s="325"/>
      <c r="I3649" s="384"/>
      <c r="J3649" s="392"/>
      <c r="K3649" s="394"/>
      <c r="L3649" s="394"/>
      <c r="M3649" s="374">
        <f t="shared" si="53"/>
        <v>0</v>
      </c>
    </row>
    <row r="3650" spans="1:13" ht="20.149999999999999" customHeight="1">
      <c r="A3650" s="174"/>
      <c r="B3650" s="165"/>
      <c r="C3650" s="175"/>
      <c r="D3650" s="170"/>
      <c r="E3650" s="389" t="str">
        <f>IF(_xlfn.IFNA(VLOOKUP(D3650,FORMATS!$A$8:$B$43,2,FALSE),0)=0,"",VLOOKUP(D3650,FORMATS!$A$8:$B$43,2,FALSE))</f>
        <v/>
      </c>
      <c r="F3650" s="176"/>
      <c r="G3650" s="176"/>
      <c r="H3650" s="325"/>
      <c r="I3650" s="384"/>
      <c r="J3650" s="392"/>
      <c r="K3650" s="394"/>
      <c r="L3650" s="394"/>
      <c r="M3650" s="374">
        <f t="shared" si="53"/>
        <v>0</v>
      </c>
    </row>
    <row r="3651" spans="1:13" ht="20.149999999999999" customHeight="1">
      <c r="A3651" s="174"/>
      <c r="B3651" s="165"/>
      <c r="C3651" s="175"/>
      <c r="D3651" s="170"/>
      <c r="E3651" s="389" t="str">
        <f>IF(_xlfn.IFNA(VLOOKUP(D3651,FORMATS!$A$8:$B$43,2,FALSE),0)=0,"",VLOOKUP(D3651,FORMATS!$A$8:$B$43,2,FALSE))</f>
        <v/>
      </c>
      <c r="F3651" s="176"/>
      <c r="G3651" s="176"/>
      <c r="H3651" s="325"/>
      <c r="I3651" s="384"/>
      <c r="J3651" s="392"/>
      <c r="K3651" s="394"/>
      <c r="L3651" s="394"/>
      <c r="M3651" s="374">
        <f t="shared" si="53"/>
        <v>0</v>
      </c>
    </row>
    <row r="3652" spans="1:13" ht="20.149999999999999" customHeight="1">
      <c r="A3652" s="174"/>
      <c r="B3652" s="165"/>
      <c r="C3652" s="175"/>
      <c r="D3652" s="170"/>
      <c r="E3652" s="389" t="str">
        <f>IF(_xlfn.IFNA(VLOOKUP(D3652,FORMATS!$A$8:$B$43,2,FALSE),0)=0,"",VLOOKUP(D3652,FORMATS!$A$8:$B$43,2,FALSE))</f>
        <v/>
      </c>
      <c r="F3652" s="176"/>
      <c r="G3652" s="176"/>
      <c r="H3652" s="325"/>
      <c r="I3652" s="384"/>
      <c r="J3652" s="392"/>
      <c r="K3652" s="394"/>
      <c r="L3652" s="394"/>
      <c r="M3652" s="374">
        <f t="shared" si="53"/>
        <v>0</v>
      </c>
    </row>
    <row r="3653" spans="1:13" ht="20.149999999999999" customHeight="1">
      <c r="A3653" s="174"/>
      <c r="B3653" s="165"/>
      <c r="C3653" s="175"/>
      <c r="D3653" s="170"/>
      <c r="E3653" s="389" t="str">
        <f>IF(_xlfn.IFNA(VLOOKUP(D3653,FORMATS!$A$8:$B$43,2,FALSE),0)=0,"",VLOOKUP(D3653,FORMATS!$A$8:$B$43,2,FALSE))</f>
        <v/>
      </c>
      <c r="F3653" s="176"/>
      <c r="G3653" s="176"/>
      <c r="H3653" s="325"/>
      <c r="I3653" s="384"/>
      <c r="J3653" s="392"/>
      <c r="K3653" s="394"/>
      <c r="L3653" s="394"/>
      <c r="M3653" s="374">
        <f t="shared" si="53"/>
        <v>0</v>
      </c>
    </row>
    <row r="3654" spans="1:13" ht="20.149999999999999" customHeight="1">
      <c r="A3654" s="174"/>
      <c r="B3654" s="165"/>
      <c r="C3654" s="175"/>
      <c r="D3654" s="170"/>
      <c r="E3654" s="389" t="str">
        <f>IF(_xlfn.IFNA(VLOOKUP(D3654,FORMATS!$A$8:$B$43,2,FALSE),0)=0,"",VLOOKUP(D3654,FORMATS!$A$8:$B$43,2,FALSE))</f>
        <v/>
      </c>
      <c r="F3654" s="176"/>
      <c r="G3654" s="176"/>
      <c r="H3654" s="325"/>
      <c r="I3654" s="384"/>
      <c r="J3654" s="392"/>
      <c r="K3654" s="394"/>
      <c r="L3654" s="394"/>
      <c r="M3654" s="374">
        <f t="shared" si="53"/>
        <v>0</v>
      </c>
    </row>
    <row r="3655" spans="1:13" ht="20.149999999999999" customHeight="1">
      <c r="A3655" s="174"/>
      <c r="B3655" s="165"/>
      <c r="C3655" s="175"/>
      <c r="D3655" s="170"/>
      <c r="E3655" s="389" t="str">
        <f>IF(_xlfn.IFNA(VLOOKUP(D3655,FORMATS!$A$8:$B$43,2,FALSE),0)=0,"",VLOOKUP(D3655,FORMATS!$A$8:$B$43,2,FALSE))</f>
        <v/>
      </c>
      <c r="F3655" s="176"/>
      <c r="G3655" s="176"/>
      <c r="H3655" s="325"/>
      <c r="I3655" s="384"/>
      <c r="J3655" s="392"/>
      <c r="K3655" s="394"/>
      <c r="L3655" s="394"/>
      <c r="M3655" s="374">
        <f t="shared" si="53"/>
        <v>0</v>
      </c>
    </row>
    <row r="3656" spans="1:13" ht="20.149999999999999" customHeight="1">
      <c r="A3656" s="174"/>
      <c r="B3656" s="165"/>
      <c r="C3656" s="175"/>
      <c r="D3656" s="170"/>
      <c r="E3656" s="389" t="str">
        <f>IF(_xlfn.IFNA(VLOOKUP(D3656,FORMATS!$A$8:$B$43,2,FALSE),0)=0,"",VLOOKUP(D3656,FORMATS!$A$8:$B$43,2,FALSE))</f>
        <v/>
      </c>
      <c r="F3656" s="176"/>
      <c r="G3656" s="176"/>
      <c r="H3656" s="325"/>
      <c r="I3656" s="384"/>
      <c r="J3656" s="392"/>
      <c r="K3656" s="394"/>
      <c r="L3656" s="394"/>
      <c r="M3656" s="374">
        <f t="shared" si="53"/>
        <v>0</v>
      </c>
    </row>
    <row r="3657" spans="1:13" ht="20.149999999999999" customHeight="1">
      <c r="A3657" s="174"/>
      <c r="B3657" s="165"/>
      <c r="C3657" s="175"/>
      <c r="D3657" s="170"/>
      <c r="E3657" s="389" t="str">
        <f>IF(_xlfn.IFNA(VLOOKUP(D3657,FORMATS!$A$8:$B$43,2,FALSE),0)=0,"",VLOOKUP(D3657,FORMATS!$A$8:$B$43,2,FALSE))</f>
        <v/>
      </c>
      <c r="F3657" s="176"/>
      <c r="G3657" s="176"/>
      <c r="H3657" s="325"/>
      <c r="I3657" s="384"/>
      <c r="J3657" s="392"/>
      <c r="K3657" s="394"/>
      <c r="L3657" s="394"/>
      <c r="M3657" s="374">
        <f t="shared" si="53"/>
        <v>0</v>
      </c>
    </row>
    <row r="3658" spans="1:13" ht="20.149999999999999" customHeight="1">
      <c r="A3658" s="174"/>
      <c r="B3658" s="165"/>
      <c r="C3658" s="175"/>
      <c r="D3658" s="170"/>
      <c r="E3658" s="389" t="str">
        <f>IF(_xlfn.IFNA(VLOOKUP(D3658,FORMATS!$A$8:$B$43,2,FALSE),0)=0,"",VLOOKUP(D3658,FORMATS!$A$8:$B$43,2,FALSE))</f>
        <v/>
      </c>
      <c r="F3658" s="176"/>
      <c r="G3658" s="176"/>
      <c r="H3658" s="325"/>
      <c r="I3658" s="384"/>
      <c r="J3658" s="392"/>
      <c r="K3658" s="394"/>
      <c r="L3658" s="394"/>
      <c r="M3658" s="374">
        <f t="shared" si="53"/>
        <v>0</v>
      </c>
    </row>
    <row r="3659" spans="1:13" ht="20.149999999999999" customHeight="1">
      <c r="A3659" s="174"/>
      <c r="B3659" s="165"/>
      <c r="C3659" s="175"/>
      <c r="D3659" s="170"/>
      <c r="E3659" s="389" t="str">
        <f>IF(_xlfn.IFNA(VLOOKUP(D3659,FORMATS!$A$8:$B$43,2,FALSE),0)=0,"",VLOOKUP(D3659,FORMATS!$A$8:$B$43,2,FALSE))</f>
        <v/>
      </c>
      <c r="F3659" s="176"/>
      <c r="G3659" s="176"/>
      <c r="H3659" s="325"/>
      <c r="I3659" s="384"/>
      <c r="J3659" s="392"/>
      <c r="K3659" s="394"/>
      <c r="L3659" s="394"/>
      <c r="M3659" s="374">
        <f t="shared" si="53"/>
        <v>0</v>
      </c>
    </row>
    <row r="3660" spans="1:13" ht="20.149999999999999" customHeight="1">
      <c r="A3660" s="174"/>
      <c r="B3660" s="165"/>
      <c r="C3660" s="175"/>
      <c r="D3660" s="170"/>
      <c r="E3660" s="389" t="str">
        <f>IF(_xlfn.IFNA(VLOOKUP(D3660,FORMATS!$A$8:$B$43,2,FALSE),0)=0,"",VLOOKUP(D3660,FORMATS!$A$8:$B$43,2,FALSE))</f>
        <v/>
      </c>
      <c r="F3660" s="176"/>
      <c r="G3660" s="176"/>
      <c r="H3660" s="325"/>
      <c r="I3660" s="384"/>
      <c r="J3660" s="392"/>
      <c r="K3660" s="394"/>
      <c r="L3660" s="394"/>
      <c r="M3660" s="374">
        <f t="shared" si="53"/>
        <v>0</v>
      </c>
    </row>
    <row r="3661" spans="1:13" ht="20.149999999999999" customHeight="1">
      <c r="A3661" s="174"/>
      <c r="B3661" s="165"/>
      <c r="C3661" s="175"/>
      <c r="D3661" s="170"/>
      <c r="E3661" s="389" t="str">
        <f>IF(_xlfn.IFNA(VLOOKUP(D3661,FORMATS!$A$8:$B$43,2,FALSE),0)=0,"",VLOOKUP(D3661,FORMATS!$A$8:$B$43,2,FALSE))</f>
        <v/>
      </c>
      <c r="F3661" s="176"/>
      <c r="G3661" s="176"/>
      <c r="H3661" s="325"/>
      <c r="I3661" s="384"/>
      <c r="J3661" s="392"/>
      <c r="K3661" s="394"/>
      <c r="L3661" s="394"/>
      <c r="M3661" s="374">
        <f t="shared" si="53"/>
        <v>0</v>
      </c>
    </row>
    <row r="3662" spans="1:13" ht="20.149999999999999" customHeight="1">
      <c r="A3662" s="174"/>
      <c r="B3662" s="165"/>
      <c r="C3662" s="175"/>
      <c r="D3662" s="170"/>
      <c r="E3662" s="389" t="str">
        <f>IF(_xlfn.IFNA(VLOOKUP(D3662,FORMATS!$A$8:$B$43,2,FALSE),0)=0,"",VLOOKUP(D3662,FORMATS!$A$8:$B$43,2,FALSE))</f>
        <v/>
      </c>
      <c r="F3662" s="176"/>
      <c r="G3662" s="176"/>
      <c r="H3662" s="325"/>
      <c r="I3662" s="384"/>
      <c r="J3662" s="392"/>
      <c r="K3662" s="394"/>
      <c r="L3662" s="394"/>
      <c r="M3662" s="374">
        <f t="shared" si="53"/>
        <v>0</v>
      </c>
    </row>
    <row r="3663" spans="1:13" ht="20.149999999999999" customHeight="1">
      <c r="A3663" s="174"/>
      <c r="B3663" s="165"/>
      <c r="C3663" s="175"/>
      <c r="D3663" s="170"/>
      <c r="E3663" s="389" t="str">
        <f>IF(_xlfn.IFNA(VLOOKUP(D3663,FORMATS!$A$8:$B$43,2,FALSE),0)=0,"",VLOOKUP(D3663,FORMATS!$A$8:$B$43,2,FALSE))</f>
        <v/>
      </c>
      <c r="F3663" s="176"/>
      <c r="G3663" s="176"/>
      <c r="H3663" s="325"/>
      <c r="I3663" s="384"/>
      <c r="J3663" s="392"/>
      <c r="K3663" s="394"/>
      <c r="L3663" s="394"/>
      <c r="M3663" s="374">
        <f t="shared" si="53"/>
        <v>0</v>
      </c>
    </row>
    <row r="3664" spans="1:13" ht="20.149999999999999" customHeight="1">
      <c r="A3664" s="174"/>
      <c r="B3664" s="165"/>
      <c r="C3664" s="175"/>
      <c r="D3664" s="170"/>
      <c r="E3664" s="389" t="str">
        <f>IF(_xlfn.IFNA(VLOOKUP(D3664,FORMATS!$A$8:$B$43,2,FALSE),0)=0,"",VLOOKUP(D3664,FORMATS!$A$8:$B$43,2,FALSE))</f>
        <v/>
      </c>
      <c r="F3664" s="176"/>
      <c r="G3664" s="176"/>
      <c r="H3664" s="325"/>
      <c r="I3664" s="384"/>
      <c r="J3664" s="392"/>
      <c r="K3664" s="394"/>
      <c r="L3664" s="394"/>
      <c r="M3664" s="374">
        <f t="shared" si="53"/>
        <v>0</v>
      </c>
    </row>
    <row r="3665" spans="1:13" ht="20.149999999999999" customHeight="1">
      <c r="A3665" s="174"/>
      <c r="B3665" s="165"/>
      <c r="C3665" s="175"/>
      <c r="D3665" s="170"/>
      <c r="E3665" s="389" t="str">
        <f>IF(_xlfn.IFNA(VLOOKUP(D3665,FORMATS!$A$8:$B$43,2,FALSE),0)=0,"",VLOOKUP(D3665,FORMATS!$A$8:$B$43,2,FALSE))</f>
        <v/>
      </c>
      <c r="F3665" s="176"/>
      <c r="G3665" s="176"/>
      <c r="H3665" s="325"/>
      <c r="I3665" s="384"/>
      <c r="J3665" s="392"/>
      <c r="K3665" s="394"/>
      <c r="L3665" s="394"/>
      <c r="M3665" s="374">
        <f t="shared" si="53"/>
        <v>0</v>
      </c>
    </row>
    <row r="3666" spans="1:13" ht="20.149999999999999" customHeight="1">
      <c r="A3666" s="174"/>
      <c r="B3666" s="165"/>
      <c r="C3666" s="175"/>
      <c r="D3666" s="170"/>
      <c r="E3666" s="389" t="str">
        <f>IF(_xlfn.IFNA(VLOOKUP(D3666,FORMATS!$A$8:$B$43,2,FALSE),0)=0,"",VLOOKUP(D3666,FORMATS!$A$8:$B$43,2,FALSE))</f>
        <v/>
      </c>
      <c r="F3666" s="176"/>
      <c r="G3666" s="176"/>
      <c r="H3666" s="325"/>
      <c r="I3666" s="384"/>
      <c r="J3666" s="392"/>
      <c r="K3666" s="394"/>
      <c r="L3666" s="394"/>
      <c r="M3666" s="374">
        <f t="shared" si="53"/>
        <v>0</v>
      </c>
    </row>
    <row r="3667" spans="1:13" ht="20.149999999999999" customHeight="1">
      <c r="A3667" s="174"/>
      <c r="B3667" s="165"/>
      <c r="C3667" s="175"/>
      <c r="D3667" s="170"/>
      <c r="E3667" s="389" t="str">
        <f>IF(_xlfn.IFNA(VLOOKUP(D3667,FORMATS!$A$8:$B$43,2,FALSE),0)=0,"",VLOOKUP(D3667,FORMATS!$A$8:$B$43,2,FALSE))</f>
        <v/>
      </c>
      <c r="F3667" s="176"/>
      <c r="G3667" s="176"/>
      <c r="H3667" s="325"/>
      <c r="I3667" s="384"/>
      <c r="J3667" s="392"/>
      <c r="K3667" s="394"/>
      <c r="L3667" s="394"/>
      <c r="M3667" s="374">
        <f t="shared" si="53"/>
        <v>0</v>
      </c>
    </row>
    <row r="3668" spans="1:13" ht="20.149999999999999" customHeight="1">
      <c r="A3668" s="174"/>
      <c r="B3668" s="165"/>
      <c r="C3668" s="175"/>
      <c r="D3668" s="170"/>
      <c r="E3668" s="389" t="str">
        <f>IF(_xlfn.IFNA(VLOOKUP(D3668,FORMATS!$A$8:$B$43,2,FALSE),0)=0,"",VLOOKUP(D3668,FORMATS!$A$8:$B$43,2,FALSE))</f>
        <v/>
      </c>
      <c r="F3668" s="176"/>
      <c r="G3668" s="176"/>
      <c r="H3668" s="325"/>
      <c r="I3668" s="384"/>
      <c r="J3668" s="392"/>
      <c r="K3668" s="394"/>
      <c r="L3668" s="394"/>
      <c r="M3668" s="374">
        <f t="shared" ref="M3668:M3731" si="54">K3668-L3668</f>
        <v>0</v>
      </c>
    </row>
    <row r="3669" spans="1:13" ht="20.149999999999999" customHeight="1">
      <c r="A3669" s="174"/>
      <c r="B3669" s="165"/>
      <c r="C3669" s="175"/>
      <c r="D3669" s="170"/>
      <c r="E3669" s="389" t="str">
        <f>IF(_xlfn.IFNA(VLOOKUP(D3669,FORMATS!$A$8:$B$43,2,FALSE),0)=0,"",VLOOKUP(D3669,FORMATS!$A$8:$B$43,2,FALSE))</f>
        <v/>
      </c>
      <c r="F3669" s="176"/>
      <c r="G3669" s="176"/>
      <c r="H3669" s="325"/>
      <c r="I3669" s="384"/>
      <c r="J3669" s="392"/>
      <c r="K3669" s="394"/>
      <c r="L3669" s="394"/>
      <c r="M3669" s="374">
        <f t="shared" si="54"/>
        <v>0</v>
      </c>
    </row>
    <row r="3670" spans="1:13" ht="20.149999999999999" customHeight="1">
      <c r="A3670" s="174"/>
      <c r="B3670" s="165"/>
      <c r="C3670" s="175"/>
      <c r="D3670" s="170"/>
      <c r="E3670" s="389" t="str">
        <f>IF(_xlfn.IFNA(VLOOKUP(D3670,FORMATS!$A$8:$B$43,2,FALSE),0)=0,"",VLOOKUP(D3670,FORMATS!$A$8:$B$43,2,FALSE))</f>
        <v/>
      </c>
      <c r="F3670" s="176"/>
      <c r="G3670" s="176"/>
      <c r="H3670" s="325"/>
      <c r="I3670" s="384"/>
      <c r="J3670" s="392"/>
      <c r="K3670" s="394"/>
      <c r="L3670" s="394"/>
      <c r="M3670" s="374">
        <f t="shared" si="54"/>
        <v>0</v>
      </c>
    </row>
    <row r="3671" spans="1:13" ht="20.149999999999999" customHeight="1">
      <c r="A3671" s="174"/>
      <c r="B3671" s="165"/>
      <c r="C3671" s="175"/>
      <c r="D3671" s="170"/>
      <c r="E3671" s="389" t="str">
        <f>IF(_xlfn.IFNA(VLOOKUP(D3671,FORMATS!$A$8:$B$43,2,FALSE),0)=0,"",VLOOKUP(D3671,FORMATS!$A$8:$B$43,2,FALSE))</f>
        <v/>
      </c>
      <c r="F3671" s="176"/>
      <c r="G3671" s="176"/>
      <c r="H3671" s="325"/>
      <c r="I3671" s="384"/>
      <c r="J3671" s="392"/>
      <c r="K3671" s="394"/>
      <c r="L3671" s="394"/>
      <c r="M3671" s="374">
        <f t="shared" si="54"/>
        <v>0</v>
      </c>
    </row>
    <row r="3672" spans="1:13" ht="20.149999999999999" customHeight="1">
      <c r="A3672" s="174"/>
      <c r="B3672" s="165"/>
      <c r="C3672" s="175"/>
      <c r="D3672" s="170"/>
      <c r="E3672" s="389" t="str">
        <f>IF(_xlfn.IFNA(VLOOKUP(D3672,FORMATS!$A$8:$B$43,2,FALSE),0)=0,"",VLOOKUP(D3672,FORMATS!$A$8:$B$43,2,FALSE))</f>
        <v/>
      </c>
      <c r="F3672" s="176"/>
      <c r="G3672" s="176"/>
      <c r="H3672" s="325"/>
      <c r="I3672" s="384"/>
      <c r="J3672" s="392"/>
      <c r="K3672" s="394"/>
      <c r="L3672" s="394"/>
      <c r="M3672" s="374">
        <f t="shared" si="54"/>
        <v>0</v>
      </c>
    </row>
    <row r="3673" spans="1:13" ht="20.149999999999999" customHeight="1">
      <c r="A3673" s="174"/>
      <c r="B3673" s="165"/>
      <c r="C3673" s="175"/>
      <c r="D3673" s="170"/>
      <c r="E3673" s="389" t="str">
        <f>IF(_xlfn.IFNA(VLOOKUP(D3673,FORMATS!$A$8:$B$43,2,FALSE),0)=0,"",VLOOKUP(D3673,FORMATS!$A$8:$B$43,2,FALSE))</f>
        <v/>
      </c>
      <c r="F3673" s="176"/>
      <c r="G3673" s="176"/>
      <c r="H3673" s="325"/>
      <c r="I3673" s="384"/>
      <c r="J3673" s="392"/>
      <c r="K3673" s="394"/>
      <c r="L3673" s="394"/>
      <c r="M3673" s="374">
        <f t="shared" si="54"/>
        <v>0</v>
      </c>
    </row>
    <row r="3674" spans="1:13" ht="20.149999999999999" customHeight="1">
      <c r="A3674" s="174"/>
      <c r="B3674" s="165"/>
      <c r="C3674" s="175"/>
      <c r="D3674" s="170"/>
      <c r="E3674" s="389" t="str">
        <f>IF(_xlfn.IFNA(VLOOKUP(D3674,FORMATS!$A$8:$B$43,2,FALSE),0)=0,"",VLOOKUP(D3674,FORMATS!$A$8:$B$43,2,FALSE))</f>
        <v/>
      </c>
      <c r="F3674" s="176"/>
      <c r="G3674" s="176"/>
      <c r="H3674" s="325"/>
      <c r="I3674" s="384"/>
      <c r="J3674" s="392"/>
      <c r="K3674" s="394"/>
      <c r="L3674" s="394"/>
      <c r="M3674" s="374">
        <f t="shared" si="54"/>
        <v>0</v>
      </c>
    </row>
    <row r="3675" spans="1:13" ht="20.149999999999999" customHeight="1">
      <c r="A3675" s="174"/>
      <c r="B3675" s="165"/>
      <c r="C3675" s="175"/>
      <c r="D3675" s="170"/>
      <c r="E3675" s="389" t="str">
        <f>IF(_xlfn.IFNA(VLOOKUP(D3675,FORMATS!$A$8:$B$43,2,FALSE),0)=0,"",VLOOKUP(D3675,FORMATS!$A$8:$B$43,2,FALSE))</f>
        <v/>
      </c>
      <c r="F3675" s="176"/>
      <c r="G3675" s="176"/>
      <c r="H3675" s="325"/>
      <c r="I3675" s="384"/>
      <c r="J3675" s="392"/>
      <c r="K3675" s="394"/>
      <c r="L3675" s="394"/>
      <c r="M3675" s="374">
        <f t="shared" si="54"/>
        <v>0</v>
      </c>
    </row>
    <row r="3676" spans="1:13" ht="20.149999999999999" customHeight="1">
      <c r="A3676" s="174"/>
      <c r="B3676" s="165"/>
      <c r="C3676" s="175"/>
      <c r="D3676" s="170"/>
      <c r="E3676" s="389" t="str">
        <f>IF(_xlfn.IFNA(VLOOKUP(D3676,FORMATS!$A$8:$B$43,2,FALSE),0)=0,"",VLOOKUP(D3676,FORMATS!$A$8:$B$43,2,FALSE))</f>
        <v/>
      </c>
      <c r="F3676" s="176"/>
      <c r="G3676" s="176"/>
      <c r="H3676" s="325"/>
      <c r="I3676" s="384"/>
      <c r="J3676" s="392"/>
      <c r="K3676" s="394"/>
      <c r="L3676" s="394"/>
      <c r="M3676" s="374">
        <f t="shared" si="54"/>
        <v>0</v>
      </c>
    </row>
    <row r="3677" spans="1:13" ht="20.149999999999999" customHeight="1">
      <c r="A3677" s="174"/>
      <c r="B3677" s="165"/>
      <c r="C3677" s="175"/>
      <c r="D3677" s="170"/>
      <c r="E3677" s="389" t="str">
        <f>IF(_xlfn.IFNA(VLOOKUP(D3677,FORMATS!$A$8:$B$43,2,FALSE),0)=0,"",VLOOKUP(D3677,FORMATS!$A$8:$B$43,2,FALSE))</f>
        <v/>
      </c>
      <c r="F3677" s="176"/>
      <c r="G3677" s="176"/>
      <c r="H3677" s="325"/>
      <c r="I3677" s="384"/>
      <c r="J3677" s="392"/>
      <c r="K3677" s="394"/>
      <c r="L3677" s="394"/>
      <c r="M3677" s="374">
        <f t="shared" si="54"/>
        <v>0</v>
      </c>
    </row>
    <row r="3678" spans="1:13" ht="20.149999999999999" customHeight="1">
      <c r="A3678" s="174"/>
      <c r="B3678" s="165"/>
      <c r="C3678" s="175"/>
      <c r="D3678" s="170"/>
      <c r="E3678" s="389" t="str">
        <f>IF(_xlfn.IFNA(VLOOKUP(D3678,FORMATS!$A$8:$B$43,2,FALSE),0)=0,"",VLOOKUP(D3678,FORMATS!$A$8:$B$43,2,FALSE))</f>
        <v/>
      </c>
      <c r="F3678" s="176"/>
      <c r="G3678" s="176"/>
      <c r="H3678" s="325"/>
      <c r="I3678" s="384"/>
      <c r="J3678" s="392"/>
      <c r="K3678" s="394"/>
      <c r="L3678" s="394"/>
      <c r="M3678" s="374">
        <f t="shared" si="54"/>
        <v>0</v>
      </c>
    </row>
    <row r="3679" spans="1:13" ht="20.149999999999999" customHeight="1">
      <c r="A3679" s="174"/>
      <c r="B3679" s="165"/>
      <c r="C3679" s="175"/>
      <c r="D3679" s="170"/>
      <c r="E3679" s="389" t="str">
        <f>IF(_xlfn.IFNA(VLOOKUP(D3679,FORMATS!$A$8:$B$43,2,FALSE),0)=0,"",VLOOKUP(D3679,FORMATS!$A$8:$B$43,2,FALSE))</f>
        <v/>
      </c>
      <c r="F3679" s="176"/>
      <c r="G3679" s="176"/>
      <c r="H3679" s="325"/>
      <c r="I3679" s="384"/>
      <c r="J3679" s="392"/>
      <c r="K3679" s="394"/>
      <c r="L3679" s="394"/>
      <c r="M3679" s="374">
        <f t="shared" si="54"/>
        <v>0</v>
      </c>
    </row>
    <row r="3680" spans="1:13" ht="20.149999999999999" customHeight="1">
      <c r="A3680" s="174"/>
      <c r="B3680" s="165"/>
      <c r="C3680" s="175"/>
      <c r="D3680" s="170"/>
      <c r="E3680" s="389" t="str">
        <f>IF(_xlfn.IFNA(VLOOKUP(D3680,FORMATS!$A$8:$B$43,2,FALSE),0)=0,"",VLOOKUP(D3680,FORMATS!$A$8:$B$43,2,FALSE))</f>
        <v/>
      </c>
      <c r="F3680" s="176"/>
      <c r="G3680" s="176"/>
      <c r="H3680" s="325"/>
      <c r="I3680" s="384"/>
      <c r="J3680" s="392"/>
      <c r="K3680" s="394"/>
      <c r="L3680" s="394"/>
      <c r="M3680" s="374">
        <f t="shared" si="54"/>
        <v>0</v>
      </c>
    </row>
    <row r="3681" spans="1:13" ht="20.149999999999999" customHeight="1">
      <c r="A3681" s="174"/>
      <c r="B3681" s="165"/>
      <c r="C3681" s="175"/>
      <c r="D3681" s="170"/>
      <c r="E3681" s="389" t="str">
        <f>IF(_xlfn.IFNA(VLOOKUP(D3681,FORMATS!$A$8:$B$43,2,FALSE),0)=0,"",VLOOKUP(D3681,FORMATS!$A$8:$B$43,2,FALSE))</f>
        <v/>
      </c>
      <c r="F3681" s="176"/>
      <c r="G3681" s="176"/>
      <c r="H3681" s="325"/>
      <c r="I3681" s="384"/>
      <c r="J3681" s="392"/>
      <c r="K3681" s="394"/>
      <c r="L3681" s="394"/>
      <c r="M3681" s="374">
        <f t="shared" si="54"/>
        <v>0</v>
      </c>
    </row>
    <row r="3682" spans="1:13" ht="20.149999999999999" customHeight="1">
      <c r="A3682" s="174"/>
      <c r="B3682" s="165"/>
      <c r="C3682" s="175"/>
      <c r="D3682" s="170"/>
      <c r="E3682" s="389" t="str">
        <f>IF(_xlfn.IFNA(VLOOKUP(D3682,FORMATS!$A$8:$B$43,2,FALSE),0)=0,"",VLOOKUP(D3682,FORMATS!$A$8:$B$43,2,FALSE))</f>
        <v/>
      </c>
      <c r="F3682" s="176"/>
      <c r="G3682" s="176"/>
      <c r="H3682" s="325"/>
      <c r="I3682" s="384"/>
      <c r="J3682" s="392"/>
      <c r="K3682" s="394"/>
      <c r="L3682" s="394"/>
      <c r="M3682" s="374">
        <f t="shared" si="54"/>
        <v>0</v>
      </c>
    </row>
    <row r="3683" spans="1:13" ht="20.149999999999999" customHeight="1">
      <c r="A3683" s="174"/>
      <c r="B3683" s="165"/>
      <c r="C3683" s="175"/>
      <c r="D3683" s="170"/>
      <c r="E3683" s="389" t="str">
        <f>IF(_xlfn.IFNA(VLOOKUP(D3683,FORMATS!$A$8:$B$43,2,FALSE),0)=0,"",VLOOKUP(D3683,FORMATS!$A$8:$B$43,2,FALSE))</f>
        <v/>
      </c>
      <c r="F3683" s="176"/>
      <c r="G3683" s="176"/>
      <c r="H3683" s="325"/>
      <c r="I3683" s="384"/>
      <c r="J3683" s="392"/>
      <c r="K3683" s="394"/>
      <c r="L3683" s="394"/>
      <c r="M3683" s="374">
        <f t="shared" si="54"/>
        <v>0</v>
      </c>
    </row>
    <row r="3684" spans="1:13" ht="20.149999999999999" customHeight="1">
      <c r="A3684" s="174"/>
      <c r="B3684" s="165"/>
      <c r="C3684" s="175"/>
      <c r="D3684" s="170"/>
      <c r="E3684" s="389" t="str">
        <f>IF(_xlfn.IFNA(VLOOKUP(D3684,FORMATS!$A$8:$B$43,2,FALSE),0)=0,"",VLOOKUP(D3684,FORMATS!$A$8:$B$43,2,FALSE))</f>
        <v/>
      </c>
      <c r="F3684" s="176"/>
      <c r="G3684" s="176"/>
      <c r="H3684" s="325"/>
      <c r="I3684" s="384"/>
      <c r="J3684" s="392"/>
      <c r="K3684" s="394"/>
      <c r="L3684" s="394"/>
      <c r="M3684" s="374">
        <f t="shared" si="54"/>
        <v>0</v>
      </c>
    </row>
    <row r="3685" spans="1:13" ht="20.149999999999999" customHeight="1">
      <c r="A3685" s="174"/>
      <c r="B3685" s="165"/>
      <c r="C3685" s="175"/>
      <c r="D3685" s="170"/>
      <c r="E3685" s="389" t="str">
        <f>IF(_xlfn.IFNA(VLOOKUP(D3685,FORMATS!$A$8:$B$43,2,FALSE),0)=0,"",VLOOKUP(D3685,FORMATS!$A$8:$B$43,2,FALSE))</f>
        <v/>
      </c>
      <c r="F3685" s="176"/>
      <c r="G3685" s="176"/>
      <c r="H3685" s="325"/>
      <c r="I3685" s="384"/>
      <c r="J3685" s="392"/>
      <c r="K3685" s="394"/>
      <c r="L3685" s="394"/>
      <c r="M3685" s="374">
        <f t="shared" si="54"/>
        <v>0</v>
      </c>
    </row>
    <row r="3686" spans="1:13" ht="20.149999999999999" customHeight="1">
      <c r="A3686" s="174"/>
      <c r="B3686" s="165"/>
      <c r="C3686" s="175"/>
      <c r="D3686" s="170"/>
      <c r="E3686" s="389" t="str">
        <f>IF(_xlfn.IFNA(VLOOKUP(D3686,FORMATS!$A$8:$B$43,2,FALSE),0)=0,"",VLOOKUP(D3686,FORMATS!$A$8:$B$43,2,FALSE))</f>
        <v/>
      </c>
      <c r="F3686" s="176"/>
      <c r="G3686" s="176"/>
      <c r="H3686" s="325"/>
      <c r="I3686" s="384"/>
      <c r="J3686" s="392"/>
      <c r="K3686" s="394"/>
      <c r="L3686" s="394"/>
      <c r="M3686" s="374">
        <f t="shared" si="54"/>
        <v>0</v>
      </c>
    </row>
    <row r="3687" spans="1:13" ht="20.149999999999999" customHeight="1">
      <c r="A3687" s="174"/>
      <c r="B3687" s="165"/>
      <c r="C3687" s="175"/>
      <c r="D3687" s="170"/>
      <c r="E3687" s="389" t="str">
        <f>IF(_xlfn.IFNA(VLOOKUP(D3687,FORMATS!$A$8:$B$43,2,FALSE),0)=0,"",VLOOKUP(D3687,FORMATS!$A$8:$B$43,2,FALSE))</f>
        <v/>
      </c>
      <c r="F3687" s="176"/>
      <c r="G3687" s="176"/>
      <c r="H3687" s="325"/>
      <c r="I3687" s="384"/>
      <c r="J3687" s="392"/>
      <c r="K3687" s="394"/>
      <c r="L3687" s="394"/>
      <c r="M3687" s="374">
        <f t="shared" si="54"/>
        <v>0</v>
      </c>
    </row>
    <row r="3688" spans="1:13" ht="20.149999999999999" customHeight="1">
      <c r="A3688" s="174"/>
      <c r="B3688" s="165"/>
      <c r="C3688" s="175"/>
      <c r="D3688" s="170"/>
      <c r="E3688" s="389" t="str">
        <f>IF(_xlfn.IFNA(VLOOKUP(D3688,FORMATS!$A$8:$B$43,2,FALSE),0)=0,"",VLOOKUP(D3688,FORMATS!$A$8:$B$43,2,FALSE))</f>
        <v/>
      </c>
      <c r="F3688" s="176"/>
      <c r="G3688" s="176"/>
      <c r="H3688" s="325"/>
      <c r="I3688" s="384"/>
      <c r="J3688" s="392"/>
      <c r="K3688" s="394"/>
      <c r="L3688" s="394"/>
      <c r="M3688" s="374">
        <f t="shared" si="54"/>
        <v>0</v>
      </c>
    </row>
    <row r="3689" spans="1:13" ht="20.149999999999999" customHeight="1">
      <c r="A3689" s="174"/>
      <c r="B3689" s="165"/>
      <c r="C3689" s="175"/>
      <c r="D3689" s="170"/>
      <c r="E3689" s="389" t="str">
        <f>IF(_xlfn.IFNA(VLOOKUP(D3689,FORMATS!$A$8:$B$43,2,FALSE),0)=0,"",VLOOKUP(D3689,FORMATS!$A$8:$B$43,2,FALSE))</f>
        <v/>
      </c>
      <c r="F3689" s="176"/>
      <c r="G3689" s="176"/>
      <c r="H3689" s="325"/>
      <c r="I3689" s="384"/>
      <c r="J3689" s="392"/>
      <c r="K3689" s="394"/>
      <c r="L3689" s="394"/>
      <c r="M3689" s="374">
        <f t="shared" si="54"/>
        <v>0</v>
      </c>
    </row>
    <row r="3690" spans="1:13" ht="20.149999999999999" customHeight="1">
      <c r="A3690" s="174"/>
      <c r="B3690" s="165"/>
      <c r="C3690" s="175"/>
      <c r="D3690" s="170"/>
      <c r="E3690" s="389" t="str">
        <f>IF(_xlfn.IFNA(VLOOKUP(D3690,FORMATS!$A$8:$B$43,2,FALSE),0)=0,"",VLOOKUP(D3690,FORMATS!$A$8:$B$43,2,FALSE))</f>
        <v/>
      </c>
      <c r="F3690" s="176"/>
      <c r="G3690" s="176"/>
      <c r="H3690" s="325"/>
      <c r="I3690" s="384"/>
      <c r="J3690" s="392"/>
      <c r="K3690" s="394"/>
      <c r="L3690" s="394"/>
      <c r="M3690" s="374">
        <f t="shared" si="54"/>
        <v>0</v>
      </c>
    </row>
    <row r="3691" spans="1:13" ht="20.149999999999999" customHeight="1">
      <c r="A3691" s="174"/>
      <c r="B3691" s="165"/>
      <c r="C3691" s="175"/>
      <c r="D3691" s="170"/>
      <c r="E3691" s="389" t="str">
        <f>IF(_xlfn.IFNA(VLOOKUP(D3691,FORMATS!$A$8:$B$43,2,FALSE),0)=0,"",VLOOKUP(D3691,FORMATS!$A$8:$B$43,2,FALSE))</f>
        <v/>
      </c>
      <c r="F3691" s="176"/>
      <c r="G3691" s="176"/>
      <c r="H3691" s="325"/>
      <c r="I3691" s="384"/>
      <c r="J3691" s="392"/>
      <c r="K3691" s="394"/>
      <c r="L3691" s="394"/>
      <c r="M3691" s="374">
        <f t="shared" si="54"/>
        <v>0</v>
      </c>
    </row>
    <row r="3692" spans="1:13" ht="20.149999999999999" customHeight="1">
      <c r="A3692" s="174"/>
      <c r="B3692" s="165"/>
      <c r="C3692" s="175"/>
      <c r="D3692" s="170"/>
      <c r="E3692" s="389" t="str">
        <f>IF(_xlfn.IFNA(VLOOKUP(D3692,FORMATS!$A$8:$B$43,2,FALSE),0)=0,"",VLOOKUP(D3692,FORMATS!$A$8:$B$43,2,FALSE))</f>
        <v/>
      </c>
      <c r="F3692" s="176"/>
      <c r="G3692" s="176"/>
      <c r="H3692" s="325"/>
      <c r="I3692" s="384"/>
      <c r="J3692" s="392"/>
      <c r="K3692" s="394"/>
      <c r="L3692" s="394"/>
      <c r="M3692" s="374">
        <f t="shared" si="54"/>
        <v>0</v>
      </c>
    </row>
    <row r="3693" spans="1:13" ht="20.149999999999999" customHeight="1">
      <c r="A3693" s="174"/>
      <c r="B3693" s="165"/>
      <c r="C3693" s="175"/>
      <c r="D3693" s="170"/>
      <c r="E3693" s="389" t="str">
        <f>IF(_xlfn.IFNA(VLOOKUP(D3693,FORMATS!$A$8:$B$43,2,FALSE),0)=0,"",VLOOKUP(D3693,FORMATS!$A$8:$B$43,2,FALSE))</f>
        <v/>
      </c>
      <c r="F3693" s="176"/>
      <c r="G3693" s="176"/>
      <c r="H3693" s="325"/>
      <c r="I3693" s="384"/>
      <c r="J3693" s="392"/>
      <c r="K3693" s="394"/>
      <c r="L3693" s="394"/>
      <c r="M3693" s="374">
        <f t="shared" si="54"/>
        <v>0</v>
      </c>
    </row>
    <row r="3694" spans="1:13" ht="20.149999999999999" customHeight="1">
      <c r="A3694" s="174"/>
      <c r="B3694" s="165"/>
      <c r="C3694" s="175"/>
      <c r="D3694" s="170"/>
      <c r="E3694" s="389" t="str">
        <f>IF(_xlfn.IFNA(VLOOKUP(D3694,FORMATS!$A$8:$B$43,2,FALSE),0)=0,"",VLOOKUP(D3694,FORMATS!$A$8:$B$43,2,FALSE))</f>
        <v/>
      </c>
      <c r="F3694" s="176"/>
      <c r="G3694" s="176"/>
      <c r="H3694" s="325"/>
      <c r="I3694" s="384"/>
      <c r="J3694" s="392"/>
      <c r="K3694" s="394"/>
      <c r="L3694" s="394"/>
      <c r="M3694" s="374">
        <f t="shared" si="54"/>
        <v>0</v>
      </c>
    </row>
    <row r="3695" spans="1:13" ht="20.149999999999999" customHeight="1">
      <c r="A3695" s="174"/>
      <c r="B3695" s="165"/>
      <c r="C3695" s="175"/>
      <c r="D3695" s="170"/>
      <c r="E3695" s="389" t="str">
        <f>IF(_xlfn.IFNA(VLOOKUP(D3695,FORMATS!$A$8:$B$43,2,FALSE),0)=0,"",VLOOKUP(D3695,FORMATS!$A$8:$B$43,2,FALSE))</f>
        <v/>
      </c>
      <c r="F3695" s="176"/>
      <c r="G3695" s="176"/>
      <c r="H3695" s="325"/>
      <c r="I3695" s="384"/>
      <c r="J3695" s="392"/>
      <c r="K3695" s="394"/>
      <c r="L3695" s="394"/>
      <c r="M3695" s="374">
        <f t="shared" si="54"/>
        <v>0</v>
      </c>
    </row>
    <row r="3696" spans="1:13" ht="20.149999999999999" customHeight="1">
      <c r="A3696" s="174"/>
      <c r="B3696" s="165"/>
      <c r="C3696" s="175"/>
      <c r="D3696" s="170"/>
      <c r="E3696" s="389" t="str">
        <f>IF(_xlfn.IFNA(VLOOKUP(D3696,FORMATS!$A$8:$B$43,2,FALSE),0)=0,"",VLOOKUP(D3696,FORMATS!$A$8:$B$43,2,FALSE))</f>
        <v/>
      </c>
      <c r="F3696" s="176"/>
      <c r="G3696" s="176"/>
      <c r="H3696" s="325"/>
      <c r="I3696" s="384"/>
      <c r="J3696" s="392"/>
      <c r="K3696" s="394"/>
      <c r="L3696" s="394"/>
      <c r="M3696" s="374">
        <f t="shared" si="54"/>
        <v>0</v>
      </c>
    </row>
    <row r="3697" spans="1:13" ht="20.149999999999999" customHeight="1">
      <c r="A3697" s="174"/>
      <c r="B3697" s="165"/>
      <c r="C3697" s="175"/>
      <c r="D3697" s="170"/>
      <c r="E3697" s="389" t="str">
        <f>IF(_xlfn.IFNA(VLOOKUP(D3697,FORMATS!$A$8:$B$43,2,FALSE),0)=0,"",VLOOKUP(D3697,FORMATS!$A$8:$B$43,2,FALSE))</f>
        <v/>
      </c>
      <c r="F3697" s="176"/>
      <c r="G3697" s="176"/>
      <c r="H3697" s="325"/>
      <c r="I3697" s="384"/>
      <c r="J3697" s="392"/>
      <c r="K3697" s="394"/>
      <c r="L3697" s="394"/>
      <c r="M3697" s="374">
        <f t="shared" si="54"/>
        <v>0</v>
      </c>
    </row>
    <row r="3698" spans="1:13" ht="20.149999999999999" customHeight="1">
      <c r="A3698" s="174"/>
      <c r="B3698" s="165"/>
      <c r="C3698" s="175"/>
      <c r="D3698" s="170"/>
      <c r="E3698" s="389" t="str">
        <f>IF(_xlfn.IFNA(VLOOKUP(D3698,FORMATS!$A$8:$B$43,2,FALSE),0)=0,"",VLOOKUP(D3698,FORMATS!$A$8:$B$43,2,FALSE))</f>
        <v/>
      </c>
      <c r="F3698" s="176"/>
      <c r="G3698" s="176"/>
      <c r="H3698" s="325"/>
      <c r="I3698" s="384"/>
      <c r="J3698" s="392"/>
      <c r="K3698" s="394"/>
      <c r="L3698" s="394"/>
      <c r="M3698" s="374">
        <f t="shared" si="54"/>
        <v>0</v>
      </c>
    </row>
    <row r="3699" spans="1:13" ht="20.149999999999999" customHeight="1">
      <c r="A3699" s="174"/>
      <c r="B3699" s="165"/>
      <c r="C3699" s="175"/>
      <c r="D3699" s="170"/>
      <c r="E3699" s="389" t="str">
        <f>IF(_xlfn.IFNA(VLOOKUP(D3699,FORMATS!$A$8:$B$43,2,FALSE),0)=0,"",VLOOKUP(D3699,FORMATS!$A$8:$B$43,2,FALSE))</f>
        <v/>
      </c>
      <c r="F3699" s="176"/>
      <c r="G3699" s="176"/>
      <c r="H3699" s="325"/>
      <c r="I3699" s="384"/>
      <c r="J3699" s="392"/>
      <c r="K3699" s="394"/>
      <c r="L3699" s="394"/>
      <c r="M3699" s="374">
        <f t="shared" si="54"/>
        <v>0</v>
      </c>
    </row>
    <row r="3700" spans="1:13" ht="20.149999999999999" customHeight="1">
      <c r="A3700" s="174"/>
      <c r="B3700" s="165"/>
      <c r="C3700" s="175"/>
      <c r="D3700" s="170"/>
      <c r="E3700" s="389" t="str">
        <f>IF(_xlfn.IFNA(VLOOKUP(D3700,FORMATS!$A$8:$B$43,2,FALSE),0)=0,"",VLOOKUP(D3700,FORMATS!$A$8:$B$43,2,FALSE))</f>
        <v/>
      </c>
      <c r="F3700" s="176"/>
      <c r="G3700" s="176"/>
      <c r="H3700" s="325"/>
      <c r="I3700" s="384"/>
      <c r="J3700" s="392"/>
      <c r="K3700" s="394"/>
      <c r="L3700" s="394"/>
      <c r="M3700" s="374">
        <f t="shared" si="54"/>
        <v>0</v>
      </c>
    </row>
    <row r="3701" spans="1:13" ht="20.149999999999999" customHeight="1">
      <c r="A3701" s="174"/>
      <c r="B3701" s="165"/>
      <c r="C3701" s="175"/>
      <c r="D3701" s="170"/>
      <c r="E3701" s="389" t="str">
        <f>IF(_xlfn.IFNA(VLOOKUP(D3701,FORMATS!$A$8:$B$43,2,FALSE),0)=0,"",VLOOKUP(D3701,FORMATS!$A$8:$B$43,2,FALSE))</f>
        <v/>
      </c>
      <c r="F3701" s="176"/>
      <c r="G3701" s="176"/>
      <c r="H3701" s="325"/>
      <c r="I3701" s="384"/>
      <c r="J3701" s="392"/>
      <c r="K3701" s="394"/>
      <c r="L3701" s="394"/>
      <c r="M3701" s="374">
        <f t="shared" si="54"/>
        <v>0</v>
      </c>
    </row>
    <row r="3702" spans="1:13" ht="20.149999999999999" customHeight="1">
      <c r="A3702" s="174"/>
      <c r="B3702" s="165"/>
      <c r="C3702" s="175"/>
      <c r="D3702" s="170"/>
      <c r="E3702" s="389" t="str">
        <f>IF(_xlfn.IFNA(VLOOKUP(D3702,FORMATS!$A$8:$B$43,2,FALSE),0)=0,"",VLOOKUP(D3702,FORMATS!$A$8:$B$43,2,FALSE))</f>
        <v/>
      </c>
      <c r="F3702" s="176"/>
      <c r="G3702" s="176"/>
      <c r="H3702" s="325"/>
      <c r="I3702" s="384"/>
      <c r="J3702" s="392"/>
      <c r="K3702" s="394"/>
      <c r="L3702" s="394"/>
      <c r="M3702" s="374">
        <f t="shared" si="54"/>
        <v>0</v>
      </c>
    </row>
    <row r="3703" spans="1:13" ht="20.149999999999999" customHeight="1">
      <c r="A3703" s="174"/>
      <c r="B3703" s="165"/>
      <c r="C3703" s="175"/>
      <c r="D3703" s="170"/>
      <c r="E3703" s="389" t="str">
        <f>IF(_xlfn.IFNA(VLOOKUP(D3703,FORMATS!$A$8:$B$43,2,FALSE),0)=0,"",VLOOKUP(D3703,FORMATS!$A$8:$B$43,2,FALSE))</f>
        <v/>
      </c>
      <c r="F3703" s="176"/>
      <c r="G3703" s="176"/>
      <c r="H3703" s="325"/>
      <c r="I3703" s="384"/>
      <c r="J3703" s="392"/>
      <c r="K3703" s="394"/>
      <c r="L3703" s="394"/>
      <c r="M3703" s="374">
        <f t="shared" si="54"/>
        <v>0</v>
      </c>
    </row>
    <row r="3704" spans="1:13" ht="20.149999999999999" customHeight="1">
      <c r="A3704" s="174"/>
      <c r="B3704" s="165"/>
      <c r="C3704" s="175"/>
      <c r="D3704" s="170"/>
      <c r="E3704" s="389" t="str">
        <f>IF(_xlfn.IFNA(VLOOKUP(D3704,FORMATS!$A$8:$B$43,2,FALSE),0)=0,"",VLOOKUP(D3704,FORMATS!$A$8:$B$43,2,FALSE))</f>
        <v/>
      </c>
      <c r="F3704" s="176"/>
      <c r="G3704" s="176"/>
      <c r="H3704" s="325"/>
      <c r="I3704" s="384"/>
      <c r="J3704" s="392"/>
      <c r="K3704" s="394"/>
      <c r="L3704" s="394"/>
      <c r="M3704" s="374">
        <f t="shared" si="54"/>
        <v>0</v>
      </c>
    </row>
    <row r="3705" spans="1:13" ht="20.149999999999999" customHeight="1">
      <c r="A3705" s="174"/>
      <c r="B3705" s="165"/>
      <c r="C3705" s="175"/>
      <c r="D3705" s="170"/>
      <c r="E3705" s="389" t="str">
        <f>IF(_xlfn.IFNA(VLOOKUP(D3705,FORMATS!$A$8:$B$43,2,FALSE),0)=0,"",VLOOKUP(D3705,FORMATS!$A$8:$B$43,2,FALSE))</f>
        <v/>
      </c>
      <c r="F3705" s="176"/>
      <c r="G3705" s="176"/>
      <c r="H3705" s="325"/>
      <c r="I3705" s="384"/>
      <c r="J3705" s="392"/>
      <c r="K3705" s="394"/>
      <c r="L3705" s="394"/>
      <c r="M3705" s="374">
        <f t="shared" si="54"/>
        <v>0</v>
      </c>
    </row>
    <row r="3706" spans="1:13" ht="20.149999999999999" customHeight="1">
      <c r="A3706" s="174"/>
      <c r="B3706" s="165"/>
      <c r="C3706" s="175"/>
      <c r="D3706" s="170"/>
      <c r="E3706" s="389" t="str">
        <f>IF(_xlfn.IFNA(VLOOKUP(D3706,FORMATS!$A$8:$B$43,2,FALSE),0)=0,"",VLOOKUP(D3706,FORMATS!$A$8:$B$43,2,FALSE))</f>
        <v/>
      </c>
      <c r="F3706" s="176"/>
      <c r="G3706" s="176"/>
      <c r="H3706" s="325"/>
      <c r="I3706" s="384"/>
      <c r="J3706" s="392"/>
      <c r="K3706" s="394"/>
      <c r="L3706" s="394"/>
      <c r="M3706" s="374">
        <f t="shared" si="54"/>
        <v>0</v>
      </c>
    </row>
    <row r="3707" spans="1:13" ht="20.149999999999999" customHeight="1">
      <c r="A3707" s="174"/>
      <c r="B3707" s="165"/>
      <c r="C3707" s="175"/>
      <c r="D3707" s="170"/>
      <c r="E3707" s="389" t="str">
        <f>IF(_xlfn.IFNA(VLOOKUP(D3707,FORMATS!$A$8:$B$43,2,FALSE),0)=0,"",VLOOKUP(D3707,FORMATS!$A$8:$B$43,2,FALSE))</f>
        <v/>
      </c>
      <c r="F3707" s="176"/>
      <c r="G3707" s="176"/>
      <c r="H3707" s="325"/>
      <c r="I3707" s="384"/>
      <c r="J3707" s="392"/>
      <c r="K3707" s="394"/>
      <c r="L3707" s="394"/>
      <c r="M3707" s="374">
        <f t="shared" si="54"/>
        <v>0</v>
      </c>
    </row>
    <row r="3708" spans="1:13" ht="20.149999999999999" customHeight="1">
      <c r="A3708" s="174"/>
      <c r="B3708" s="165"/>
      <c r="C3708" s="175"/>
      <c r="D3708" s="170"/>
      <c r="E3708" s="389" t="str">
        <f>IF(_xlfn.IFNA(VLOOKUP(D3708,FORMATS!$A$8:$B$43,2,FALSE),0)=0,"",VLOOKUP(D3708,FORMATS!$A$8:$B$43,2,FALSE))</f>
        <v/>
      </c>
      <c r="F3708" s="176"/>
      <c r="G3708" s="176"/>
      <c r="H3708" s="325"/>
      <c r="I3708" s="384"/>
      <c r="J3708" s="392"/>
      <c r="K3708" s="394"/>
      <c r="L3708" s="394"/>
      <c r="M3708" s="374">
        <f t="shared" si="54"/>
        <v>0</v>
      </c>
    </row>
    <row r="3709" spans="1:13" ht="20.149999999999999" customHeight="1">
      <c r="A3709" s="174"/>
      <c r="B3709" s="165"/>
      <c r="C3709" s="175"/>
      <c r="D3709" s="170"/>
      <c r="E3709" s="389" t="str">
        <f>IF(_xlfn.IFNA(VLOOKUP(D3709,FORMATS!$A$8:$B$43,2,FALSE),0)=0,"",VLOOKUP(D3709,FORMATS!$A$8:$B$43,2,FALSE))</f>
        <v/>
      </c>
      <c r="F3709" s="176"/>
      <c r="G3709" s="176"/>
      <c r="H3709" s="325"/>
      <c r="I3709" s="384"/>
      <c r="J3709" s="392"/>
      <c r="K3709" s="394"/>
      <c r="L3709" s="394"/>
      <c r="M3709" s="374">
        <f t="shared" si="54"/>
        <v>0</v>
      </c>
    </row>
    <row r="3710" spans="1:13" ht="20.149999999999999" customHeight="1">
      <c r="A3710" s="174"/>
      <c r="B3710" s="165"/>
      <c r="C3710" s="175"/>
      <c r="D3710" s="170"/>
      <c r="E3710" s="389" t="str">
        <f>IF(_xlfn.IFNA(VLOOKUP(D3710,FORMATS!$A$8:$B$43,2,FALSE),0)=0,"",VLOOKUP(D3710,FORMATS!$A$8:$B$43,2,FALSE))</f>
        <v/>
      </c>
      <c r="F3710" s="176"/>
      <c r="G3710" s="176"/>
      <c r="H3710" s="325"/>
      <c r="I3710" s="384"/>
      <c r="J3710" s="392"/>
      <c r="K3710" s="394"/>
      <c r="L3710" s="394"/>
      <c r="M3710" s="374">
        <f t="shared" si="54"/>
        <v>0</v>
      </c>
    </row>
    <row r="3711" spans="1:13" ht="20.149999999999999" customHeight="1">
      <c r="A3711" s="174"/>
      <c r="B3711" s="165"/>
      <c r="C3711" s="175"/>
      <c r="D3711" s="170"/>
      <c r="E3711" s="389" t="str">
        <f>IF(_xlfn.IFNA(VLOOKUP(D3711,FORMATS!$A$8:$B$43,2,FALSE),0)=0,"",VLOOKUP(D3711,FORMATS!$A$8:$B$43,2,FALSE))</f>
        <v/>
      </c>
      <c r="F3711" s="176"/>
      <c r="G3711" s="176"/>
      <c r="H3711" s="325"/>
      <c r="I3711" s="384"/>
      <c r="J3711" s="392"/>
      <c r="K3711" s="394"/>
      <c r="L3711" s="394"/>
      <c r="M3711" s="374">
        <f t="shared" si="54"/>
        <v>0</v>
      </c>
    </row>
    <row r="3712" spans="1:13" ht="20.149999999999999" customHeight="1">
      <c r="A3712" s="174"/>
      <c r="B3712" s="165"/>
      <c r="C3712" s="175"/>
      <c r="D3712" s="170"/>
      <c r="E3712" s="389" t="str">
        <f>IF(_xlfn.IFNA(VLOOKUP(D3712,FORMATS!$A$8:$B$43,2,FALSE),0)=0,"",VLOOKUP(D3712,FORMATS!$A$8:$B$43,2,FALSE))</f>
        <v/>
      </c>
      <c r="F3712" s="176"/>
      <c r="G3712" s="176"/>
      <c r="H3712" s="325"/>
      <c r="I3712" s="384"/>
      <c r="J3712" s="392"/>
      <c r="K3712" s="394"/>
      <c r="L3712" s="394"/>
      <c r="M3712" s="374">
        <f t="shared" si="54"/>
        <v>0</v>
      </c>
    </row>
    <row r="3713" spans="1:13" ht="20.149999999999999" customHeight="1">
      <c r="A3713" s="174"/>
      <c r="B3713" s="165"/>
      <c r="C3713" s="175"/>
      <c r="D3713" s="170"/>
      <c r="E3713" s="389" t="str">
        <f>IF(_xlfn.IFNA(VLOOKUP(D3713,FORMATS!$A$8:$B$43,2,FALSE),0)=0,"",VLOOKUP(D3713,FORMATS!$A$8:$B$43,2,FALSE))</f>
        <v/>
      </c>
      <c r="F3713" s="176"/>
      <c r="G3713" s="176"/>
      <c r="H3713" s="325"/>
      <c r="I3713" s="384"/>
      <c r="J3713" s="392"/>
      <c r="K3713" s="394"/>
      <c r="L3713" s="394"/>
      <c r="M3713" s="374">
        <f t="shared" si="54"/>
        <v>0</v>
      </c>
    </row>
    <row r="3714" spans="1:13" ht="20.149999999999999" customHeight="1">
      <c r="A3714" s="174"/>
      <c r="B3714" s="165"/>
      <c r="C3714" s="175"/>
      <c r="D3714" s="170"/>
      <c r="E3714" s="389" t="str">
        <f>IF(_xlfn.IFNA(VLOOKUP(D3714,FORMATS!$A$8:$B$43,2,FALSE),0)=0,"",VLOOKUP(D3714,FORMATS!$A$8:$B$43,2,FALSE))</f>
        <v/>
      </c>
      <c r="F3714" s="176"/>
      <c r="G3714" s="176"/>
      <c r="H3714" s="325"/>
      <c r="I3714" s="384"/>
      <c r="J3714" s="392"/>
      <c r="K3714" s="394"/>
      <c r="L3714" s="394"/>
      <c r="M3714" s="374">
        <f t="shared" si="54"/>
        <v>0</v>
      </c>
    </row>
    <row r="3715" spans="1:13" ht="20.149999999999999" customHeight="1">
      <c r="A3715" s="174"/>
      <c r="B3715" s="165"/>
      <c r="C3715" s="175"/>
      <c r="D3715" s="170"/>
      <c r="E3715" s="389" t="str">
        <f>IF(_xlfn.IFNA(VLOOKUP(D3715,FORMATS!$A$8:$B$43,2,FALSE),0)=0,"",VLOOKUP(D3715,FORMATS!$A$8:$B$43,2,FALSE))</f>
        <v/>
      </c>
      <c r="F3715" s="176"/>
      <c r="G3715" s="176"/>
      <c r="H3715" s="325"/>
      <c r="I3715" s="384"/>
      <c r="J3715" s="392"/>
      <c r="K3715" s="394"/>
      <c r="L3715" s="394"/>
      <c r="M3715" s="374">
        <f t="shared" si="54"/>
        <v>0</v>
      </c>
    </row>
    <row r="3716" spans="1:13" ht="20.149999999999999" customHeight="1">
      <c r="A3716" s="174"/>
      <c r="B3716" s="165"/>
      <c r="C3716" s="175"/>
      <c r="D3716" s="170"/>
      <c r="E3716" s="389" t="str">
        <f>IF(_xlfn.IFNA(VLOOKUP(D3716,FORMATS!$A$8:$B$43,2,FALSE),0)=0,"",VLOOKUP(D3716,FORMATS!$A$8:$B$43,2,FALSE))</f>
        <v/>
      </c>
      <c r="F3716" s="176"/>
      <c r="G3716" s="176"/>
      <c r="H3716" s="325"/>
      <c r="I3716" s="384"/>
      <c r="J3716" s="392"/>
      <c r="K3716" s="394"/>
      <c r="L3716" s="394"/>
      <c r="M3716" s="374">
        <f t="shared" si="54"/>
        <v>0</v>
      </c>
    </row>
    <row r="3717" spans="1:13" ht="20.149999999999999" customHeight="1">
      <c r="A3717" s="174"/>
      <c r="B3717" s="165"/>
      <c r="C3717" s="175"/>
      <c r="D3717" s="170"/>
      <c r="E3717" s="389" t="str">
        <f>IF(_xlfn.IFNA(VLOOKUP(D3717,FORMATS!$A$8:$B$43,2,FALSE),0)=0,"",VLOOKUP(D3717,FORMATS!$A$8:$B$43,2,FALSE))</f>
        <v/>
      </c>
      <c r="F3717" s="176"/>
      <c r="G3717" s="176"/>
      <c r="H3717" s="325"/>
      <c r="I3717" s="384"/>
      <c r="J3717" s="392"/>
      <c r="K3717" s="394"/>
      <c r="L3717" s="394"/>
      <c r="M3717" s="374">
        <f t="shared" si="54"/>
        <v>0</v>
      </c>
    </row>
    <row r="3718" spans="1:13" ht="20.149999999999999" customHeight="1">
      <c r="A3718" s="174"/>
      <c r="B3718" s="165"/>
      <c r="C3718" s="175"/>
      <c r="D3718" s="170"/>
      <c r="E3718" s="389" t="str">
        <f>IF(_xlfn.IFNA(VLOOKUP(D3718,FORMATS!$A$8:$B$43,2,FALSE),0)=0,"",VLOOKUP(D3718,FORMATS!$A$8:$B$43,2,FALSE))</f>
        <v/>
      </c>
      <c r="F3718" s="176"/>
      <c r="G3718" s="176"/>
      <c r="H3718" s="325"/>
      <c r="I3718" s="384"/>
      <c r="J3718" s="392"/>
      <c r="K3718" s="394"/>
      <c r="L3718" s="394"/>
      <c r="M3718" s="374">
        <f t="shared" si="54"/>
        <v>0</v>
      </c>
    </row>
    <row r="3719" spans="1:13" ht="20.149999999999999" customHeight="1">
      <c r="A3719" s="174"/>
      <c r="B3719" s="165"/>
      <c r="C3719" s="175"/>
      <c r="D3719" s="170"/>
      <c r="E3719" s="389" t="str">
        <f>IF(_xlfn.IFNA(VLOOKUP(D3719,FORMATS!$A$8:$B$43,2,FALSE),0)=0,"",VLOOKUP(D3719,FORMATS!$A$8:$B$43,2,FALSE))</f>
        <v/>
      </c>
      <c r="F3719" s="176"/>
      <c r="G3719" s="176"/>
      <c r="H3719" s="325"/>
      <c r="I3719" s="384"/>
      <c r="J3719" s="392"/>
      <c r="K3719" s="394"/>
      <c r="L3719" s="394"/>
      <c r="M3719" s="374">
        <f t="shared" si="54"/>
        <v>0</v>
      </c>
    </row>
    <row r="3720" spans="1:13" ht="20.149999999999999" customHeight="1">
      <c r="A3720" s="174"/>
      <c r="B3720" s="165"/>
      <c r="C3720" s="175"/>
      <c r="D3720" s="170"/>
      <c r="E3720" s="389" t="str">
        <f>IF(_xlfn.IFNA(VLOOKUP(D3720,FORMATS!$A$8:$B$43,2,FALSE),0)=0,"",VLOOKUP(D3720,FORMATS!$A$8:$B$43,2,FALSE))</f>
        <v/>
      </c>
      <c r="F3720" s="176"/>
      <c r="G3720" s="176"/>
      <c r="H3720" s="325"/>
      <c r="I3720" s="384"/>
      <c r="J3720" s="392"/>
      <c r="K3720" s="394"/>
      <c r="L3720" s="394"/>
      <c r="M3720" s="374">
        <f t="shared" si="54"/>
        <v>0</v>
      </c>
    </row>
    <row r="3721" spans="1:13" ht="20.149999999999999" customHeight="1">
      <c r="A3721" s="174"/>
      <c r="B3721" s="165"/>
      <c r="C3721" s="175"/>
      <c r="D3721" s="170"/>
      <c r="E3721" s="389" t="str">
        <f>IF(_xlfn.IFNA(VLOOKUP(D3721,FORMATS!$A$8:$B$43,2,FALSE),0)=0,"",VLOOKUP(D3721,FORMATS!$A$8:$B$43,2,FALSE))</f>
        <v/>
      </c>
      <c r="F3721" s="176"/>
      <c r="G3721" s="176"/>
      <c r="H3721" s="325"/>
      <c r="I3721" s="384"/>
      <c r="J3721" s="392"/>
      <c r="K3721" s="394"/>
      <c r="L3721" s="394"/>
      <c r="M3721" s="374">
        <f t="shared" si="54"/>
        <v>0</v>
      </c>
    </row>
    <row r="3722" spans="1:13" ht="20.149999999999999" customHeight="1">
      <c r="A3722" s="174"/>
      <c r="B3722" s="165"/>
      <c r="C3722" s="175"/>
      <c r="D3722" s="170"/>
      <c r="E3722" s="389" t="str">
        <f>IF(_xlfn.IFNA(VLOOKUP(D3722,FORMATS!$A$8:$B$43,2,FALSE),0)=0,"",VLOOKUP(D3722,FORMATS!$A$8:$B$43,2,FALSE))</f>
        <v/>
      </c>
      <c r="F3722" s="176"/>
      <c r="G3722" s="176"/>
      <c r="H3722" s="325"/>
      <c r="I3722" s="384"/>
      <c r="J3722" s="392"/>
      <c r="K3722" s="394"/>
      <c r="L3722" s="394"/>
      <c r="M3722" s="374">
        <f t="shared" si="54"/>
        <v>0</v>
      </c>
    </row>
    <row r="3723" spans="1:13" ht="20.149999999999999" customHeight="1">
      <c r="A3723" s="174"/>
      <c r="B3723" s="165"/>
      <c r="C3723" s="175"/>
      <c r="D3723" s="170"/>
      <c r="E3723" s="389" t="str">
        <f>IF(_xlfn.IFNA(VLOOKUP(D3723,FORMATS!$A$8:$B$43,2,FALSE),0)=0,"",VLOOKUP(D3723,FORMATS!$A$8:$B$43,2,FALSE))</f>
        <v/>
      </c>
      <c r="F3723" s="176"/>
      <c r="G3723" s="176"/>
      <c r="H3723" s="325"/>
      <c r="I3723" s="384"/>
      <c r="J3723" s="392"/>
      <c r="K3723" s="394"/>
      <c r="L3723" s="394"/>
      <c r="M3723" s="374">
        <f t="shared" si="54"/>
        <v>0</v>
      </c>
    </row>
    <row r="3724" spans="1:13" ht="20.149999999999999" customHeight="1">
      <c r="A3724" s="174"/>
      <c r="B3724" s="165"/>
      <c r="C3724" s="175"/>
      <c r="D3724" s="170"/>
      <c r="E3724" s="389" t="str">
        <f>IF(_xlfn.IFNA(VLOOKUP(D3724,FORMATS!$A$8:$B$43,2,FALSE),0)=0,"",VLOOKUP(D3724,FORMATS!$A$8:$B$43,2,FALSE))</f>
        <v/>
      </c>
      <c r="F3724" s="176"/>
      <c r="G3724" s="176"/>
      <c r="H3724" s="325"/>
      <c r="I3724" s="384"/>
      <c r="J3724" s="392"/>
      <c r="K3724" s="394"/>
      <c r="L3724" s="394"/>
      <c r="M3724" s="374">
        <f t="shared" si="54"/>
        <v>0</v>
      </c>
    </row>
    <row r="3725" spans="1:13" ht="20.149999999999999" customHeight="1">
      <c r="A3725" s="174"/>
      <c r="B3725" s="165"/>
      <c r="C3725" s="175"/>
      <c r="D3725" s="170"/>
      <c r="E3725" s="389" t="str">
        <f>IF(_xlfn.IFNA(VLOOKUP(D3725,FORMATS!$A$8:$B$43,2,FALSE),0)=0,"",VLOOKUP(D3725,FORMATS!$A$8:$B$43,2,FALSE))</f>
        <v/>
      </c>
      <c r="F3725" s="176"/>
      <c r="G3725" s="176"/>
      <c r="H3725" s="325"/>
      <c r="I3725" s="384"/>
      <c r="J3725" s="392"/>
      <c r="K3725" s="394"/>
      <c r="L3725" s="394"/>
      <c r="M3725" s="374">
        <f t="shared" si="54"/>
        <v>0</v>
      </c>
    </row>
    <row r="3726" spans="1:13" ht="20.149999999999999" customHeight="1">
      <c r="A3726" s="174"/>
      <c r="B3726" s="165"/>
      <c r="C3726" s="175"/>
      <c r="D3726" s="170"/>
      <c r="E3726" s="389" t="str">
        <f>IF(_xlfn.IFNA(VLOOKUP(D3726,FORMATS!$A$8:$B$43,2,FALSE),0)=0,"",VLOOKUP(D3726,FORMATS!$A$8:$B$43,2,FALSE))</f>
        <v/>
      </c>
      <c r="F3726" s="176"/>
      <c r="G3726" s="176"/>
      <c r="H3726" s="325"/>
      <c r="I3726" s="384"/>
      <c r="J3726" s="392"/>
      <c r="K3726" s="394"/>
      <c r="L3726" s="394"/>
      <c r="M3726" s="374">
        <f t="shared" si="54"/>
        <v>0</v>
      </c>
    </row>
    <row r="3727" spans="1:13" ht="20.149999999999999" customHeight="1">
      <c r="A3727" s="174"/>
      <c r="B3727" s="165"/>
      <c r="C3727" s="175"/>
      <c r="D3727" s="170"/>
      <c r="E3727" s="389" t="str">
        <f>IF(_xlfn.IFNA(VLOOKUP(D3727,FORMATS!$A$8:$B$43,2,FALSE),0)=0,"",VLOOKUP(D3727,FORMATS!$A$8:$B$43,2,FALSE))</f>
        <v/>
      </c>
      <c r="F3727" s="176"/>
      <c r="G3727" s="176"/>
      <c r="H3727" s="325"/>
      <c r="I3727" s="384"/>
      <c r="J3727" s="392"/>
      <c r="K3727" s="394"/>
      <c r="L3727" s="394"/>
      <c r="M3727" s="374">
        <f t="shared" si="54"/>
        <v>0</v>
      </c>
    </row>
    <row r="3728" spans="1:13" ht="20.149999999999999" customHeight="1">
      <c r="A3728" s="174"/>
      <c r="B3728" s="165"/>
      <c r="C3728" s="175"/>
      <c r="D3728" s="170"/>
      <c r="E3728" s="389" t="str">
        <f>IF(_xlfn.IFNA(VLOOKUP(D3728,FORMATS!$A$8:$B$43,2,FALSE),0)=0,"",VLOOKUP(D3728,FORMATS!$A$8:$B$43,2,FALSE))</f>
        <v/>
      </c>
      <c r="F3728" s="176"/>
      <c r="G3728" s="176"/>
      <c r="H3728" s="325"/>
      <c r="I3728" s="384"/>
      <c r="J3728" s="392"/>
      <c r="K3728" s="394"/>
      <c r="L3728" s="394"/>
      <c r="M3728" s="374">
        <f t="shared" si="54"/>
        <v>0</v>
      </c>
    </row>
    <row r="3729" spans="1:13" ht="20.149999999999999" customHeight="1">
      <c r="A3729" s="174"/>
      <c r="B3729" s="165"/>
      <c r="C3729" s="175"/>
      <c r="D3729" s="170"/>
      <c r="E3729" s="389" t="str">
        <f>IF(_xlfn.IFNA(VLOOKUP(D3729,FORMATS!$A$8:$B$43,2,FALSE),0)=0,"",VLOOKUP(D3729,FORMATS!$A$8:$B$43,2,FALSE))</f>
        <v/>
      </c>
      <c r="F3729" s="176"/>
      <c r="G3729" s="176"/>
      <c r="H3729" s="325"/>
      <c r="I3729" s="384"/>
      <c r="J3729" s="392"/>
      <c r="K3729" s="394"/>
      <c r="L3729" s="394"/>
      <c r="M3729" s="374">
        <f t="shared" si="54"/>
        <v>0</v>
      </c>
    </row>
    <row r="3730" spans="1:13" ht="20.149999999999999" customHeight="1">
      <c r="A3730" s="174"/>
      <c r="B3730" s="165"/>
      <c r="C3730" s="175"/>
      <c r="D3730" s="170"/>
      <c r="E3730" s="389" t="str">
        <f>IF(_xlfn.IFNA(VLOOKUP(D3730,FORMATS!$A$8:$B$43,2,FALSE),0)=0,"",VLOOKUP(D3730,FORMATS!$A$8:$B$43,2,FALSE))</f>
        <v/>
      </c>
      <c r="F3730" s="176"/>
      <c r="G3730" s="176"/>
      <c r="H3730" s="325"/>
      <c r="I3730" s="384"/>
      <c r="J3730" s="392"/>
      <c r="K3730" s="394"/>
      <c r="L3730" s="394"/>
      <c r="M3730" s="374">
        <f t="shared" si="54"/>
        <v>0</v>
      </c>
    </row>
    <row r="3731" spans="1:13" ht="20.149999999999999" customHeight="1">
      <c r="A3731" s="174"/>
      <c r="B3731" s="165"/>
      <c r="C3731" s="175"/>
      <c r="D3731" s="170"/>
      <c r="E3731" s="389" t="str">
        <f>IF(_xlfn.IFNA(VLOOKUP(D3731,FORMATS!$A$8:$B$43,2,FALSE),0)=0,"",VLOOKUP(D3731,FORMATS!$A$8:$B$43,2,FALSE))</f>
        <v/>
      </c>
      <c r="F3731" s="176"/>
      <c r="G3731" s="176"/>
      <c r="H3731" s="325"/>
      <c r="I3731" s="384"/>
      <c r="J3731" s="392"/>
      <c r="K3731" s="394"/>
      <c r="L3731" s="394"/>
      <c r="M3731" s="374">
        <f t="shared" si="54"/>
        <v>0</v>
      </c>
    </row>
    <row r="3732" spans="1:13" ht="20.149999999999999" customHeight="1">
      <c r="A3732" s="174"/>
      <c r="B3732" s="165"/>
      <c r="C3732" s="175"/>
      <c r="D3732" s="170"/>
      <c r="E3732" s="389" t="str">
        <f>IF(_xlfn.IFNA(VLOOKUP(D3732,FORMATS!$A$8:$B$43,2,FALSE),0)=0,"",VLOOKUP(D3732,FORMATS!$A$8:$B$43,2,FALSE))</f>
        <v/>
      </c>
      <c r="F3732" s="176"/>
      <c r="G3732" s="176"/>
      <c r="H3732" s="325"/>
      <c r="I3732" s="384"/>
      <c r="J3732" s="392"/>
      <c r="K3732" s="394"/>
      <c r="L3732" s="394"/>
      <c r="M3732" s="374">
        <f t="shared" ref="M3732:M3795" si="55">K3732-L3732</f>
        <v>0</v>
      </c>
    </row>
    <row r="3733" spans="1:13" ht="20.149999999999999" customHeight="1">
      <c r="A3733" s="174"/>
      <c r="B3733" s="165"/>
      <c r="C3733" s="175"/>
      <c r="D3733" s="170"/>
      <c r="E3733" s="389" t="str">
        <f>IF(_xlfn.IFNA(VLOOKUP(D3733,FORMATS!$A$8:$B$43,2,FALSE),0)=0,"",VLOOKUP(D3733,FORMATS!$A$8:$B$43,2,FALSE))</f>
        <v/>
      </c>
      <c r="F3733" s="176"/>
      <c r="G3733" s="176"/>
      <c r="H3733" s="325"/>
      <c r="I3733" s="384"/>
      <c r="J3733" s="392"/>
      <c r="K3733" s="394"/>
      <c r="L3733" s="394"/>
      <c r="M3733" s="374">
        <f t="shared" si="55"/>
        <v>0</v>
      </c>
    </row>
    <row r="3734" spans="1:13" ht="20.149999999999999" customHeight="1">
      <c r="A3734" s="174"/>
      <c r="B3734" s="165"/>
      <c r="C3734" s="175"/>
      <c r="D3734" s="170"/>
      <c r="E3734" s="389" t="str">
        <f>IF(_xlfn.IFNA(VLOOKUP(D3734,FORMATS!$A$8:$B$43,2,FALSE),0)=0,"",VLOOKUP(D3734,FORMATS!$A$8:$B$43,2,FALSE))</f>
        <v/>
      </c>
      <c r="F3734" s="176"/>
      <c r="G3734" s="176"/>
      <c r="H3734" s="325"/>
      <c r="I3734" s="384"/>
      <c r="J3734" s="392"/>
      <c r="K3734" s="394"/>
      <c r="L3734" s="394"/>
      <c r="M3734" s="374">
        <f t="shared" si="55"/>
        <v>0</v>
      </c>
    </row>
    <row r="3735" spans="1:13" ht="20.149999999999999" customHeight="1">
      <c r="A3735" s="174"/>
      <c r="B3735" s="165"/>
      <c r="C3735" s="175"/>
      <c r="D3735" s="170"/>
      <c r="E3735" s="389" t="str">
        <f>IF(_xlfn.IFNA(VLOOKUP(D3735,FORMATS!$A$8:$B$43,2,FALSE),0)=0,"",VLOOKUP(D3735,FORMATS!$A$8:$B$43,2,FALSE))</f>
        <v/>
      </c>
      <c r="F3735" s="176"/>
      <c r="G3735" s="176"/>
      <c r="H3735" s="325"/>
      <c r="I3735" s="384"/>
      <c r="J3735" s="392"/>
      <c r="K3735" s="394"/>
      <c r="L3735" s="394"/>
      <c r="M3735" s="374">
        <f t="shared" si="55"/>
        <v>0</v>
      </c>
    </row>
    <row r="3736" spans="1:13" ht="20.149999999999999" customHeight="1">
      <c r="A3736" s="174"/>
      <c r="B3736" s="165"/>
      <c r="C3736" s="175"/>
      <c r="D3736" s="170"/>
      <c r="E3736" s="389" t="str">
        <f>IF(_xlfn.IFNA(VLOOKUP(D3736,FORMATS!$A$8:$B$43,2,FALSE),0)=0,"",VLOOKUP(D3736,FORMATS!$A$8:$B$43,2,FALSE))</f>
        <v/>
      </c>
      <c r="F3736" s="176"/>
      <c r="G3736" s="176"/>
      <c r="H3736" s="325"/>
      <c r="I3736" s="384"/>
      <c r="J3736" s="392"/>
      <c r="K3736" s="394"/>
      <c r="L3736" s="394"/>
      <c r="M3736" s="374">
        <f t="shared" si="55"/>
        <v>0</v>
      </c>
    </row>
    <row r="3737" spans="1:13" ht="20.149999999999999" customHeight="1">
      <c r="A3737" s="174"/>
      <c r="B3737" s="165"/>
      <c r="C3737" s="175"/>
      <c r="D3737" s="170"/>
      <c r="E3737" s="389" t="str">
        <f>IF(_xlfn.IFNA(VLOOKUP(D3737,FORMATS!$A$8:$B$43,2,FALSE),0)=0,"",VLOOKUP(D3737,FORMATS!$A$8:$B$43,2,FALSE))</f>
        <v/>
      </c>
      <c r="F3737" s="176"/>
      <c r="G3737" s="176"/>
      <c r="H3737" s="325"/>
      <c r="I3737" s="384"/>
      <c r="J3737" s="392"/>
      <c r="K3737" s="394"/>
      <c r="L3737" s="394"/>
      <c r="M3737" s="374">
        <f t="shared" si="55"/>
        <v>0</v>
      </c>
    </row>
    <row r="3738" spans="1:13" ht="20.149999999999999" customHeight="1">
      <c r="A3738" s="174"/>
      <c r="B3738" s="165"/>
      <c r="C3738" s="175"/>
      <c r="D3738" s="170"/>
      <c r="E3738" s="389" t="str">
        <f>IF(_xlfn.IFNA(VLOOKUP(D3738,FORMATS!$A$8:$B$43,2,FALSE),0)=0,"",VLOOKUP(D3738,FORMATS!$A$8:$B$43,2,FALSE))</f>
        <v/>
      </c>
      <c r="F3738" s="176"/>
      <c r="G3738" s="176"/>
      <c r="H3738" s="325"/>
      <c r="I3738" s="384"/>
      <c r="J3738" s="392"/>
      <c r="K3738" s="394"/>
      <c r="L3738" s="394"/>
      <c r="M3738" s="374">
        <f t="shared" si="55"/>
        <v>0</v>
      </c>
    </row>
    <row r="3739" spans="1:13" ht="20.149999999999999" customHeight="1">
      <c r="A3739" s="174"/>
      <c r="B3739" s="165"/>
      <c r="C3739" s="175"/>
      <c r="D3739" s="170"/>
      <c r="E3739" s="389" t="str">
        <f>IF(_xlfn.IFNA(VLOOKUP(D3739,FORMATS!$A$8:$B$43,2,FALSE),0)=0,"",VLOOKUP(D3739,FORMATS!$A$8:$B$43,2,FALSE))</f>
        <v/>
      </c>
      <c r="F3739" s="176"/>
      <c r="G3739" s="176"/>
      <c r="H3739" s="325"/>
      <c r="I3739" s="384"/>
      <c r="J3739" s="392"/>
      <c r="K3739" s="394"/>
      <c r="L3739" s="394"/>
      <c r="M3739" s="374">
        <f t="shared" si="55"/>
        <v>0</v>
      </c>
    </row>
    <row r="3740" spans="1:13" ht="20.149999999999999" customHeight="1">
      <c r="A3740" s="174"/>
      <c r="B3740" s="165"/>
      <c r="C3740" s="175"/>
      <c r="D3740" s="170"/>
      <c r="E3740" s="389" t="str">
        <f>IF(_xlfn.IFNA(VLOOKUP(D3740,FORMATS!$A$8:$B$43,2,FALSE),0)=0,"",VLOOKUP(D3740,FORMATS!$A$8:$B$43,2,FALSE))</f>
        <v/>
      </c>
      <c r="F3740" s="176"/>
      <c r="G3740" s="176"/>
      <c r="H3740" s="325"/>
      <c r="I3740" s="384"/>
      <c r="J3740" s="392"/>
      <c r="K3740" s="394"/>
      <c r="L3740" s="394"/>
      <c r="M3740" s="374">
        <f t="shared" si="55"/>
        <v>0</v>
      </c>
    </row>
    <row r="3741" spans="1:13" ht="20.149999999999999" customHeight="1">
      <c r="A3741" s="174"/>
      <c r="B3741" s="165"/>
      <c r="C3741" s="175"/>
      <c r="D3741" s="170"/>
      <c r="E3741" s="389" t="str">
        <f>IF(_xlfn.IFNA(VLOOKUP(D3741,FORMATS!$A$8:$B$43,2,FALSE),0)=0,"",VLOOKUP(D3741,FORMATS!$A$8:$B$43,2,FALSE))</f>
        <v/>
      </c>
      <c r="F3741" s="176"/>
      <c r="G3741" s="176"/>
      <c r="H3741" s="325"/>
      <c r="I3741" s="384"/>
      <c r="J3741" s="392"/>
      <c r="K3741" s="394"/>
      <c r="L3741" s="394"/>
      <c r="M3741" s="374">
        <f t="shared" si="55"/>
        <v>0</v>
      </c>
    </row>
    <row r="3742" spans="1:13" ht="20.149999999999999" customHeight="1">
      <c r="A3742" s="174"/>
      <c r="B3742" s="165"/>
      <c r="C3742" s="175"/>
      <c r="D3742" s="170"/>
      <c r="E3742" s="389" t="str">
        <f>IF(_xlfn.IFNA(VLOOKUP(D3742,FORMATS!$A$8:$B$43,2,FALSE),0)=0,"",VLOOKUP(D3742,FORMATS!$A$8:$B$43,2,FALSE))</f>
        <v/>
      </c>
      <c r="F3742" s="176"/>
      <c r="G3742" s="176"/>
      <c r="H3742" s="325"/>
      <c r="I3742" s="384"/>
      <c r="J3742" s="392"/>
      <c r="K3742" s="394"/>
      <c r="L3742" s="394"/>
      <c r="M3742" s="374">
        <f t="shared" si="55"/>
        <v>0</v>
      </c>
    </row>
    <row r="3743" spans="1:13" ht="20.149999999999999" customHeight="1">
      <c r="A3743" s="174"/>
      <c r="B3743" s="165"/>
      <c r="C3743" s="175"/>
      <c r="D3743" s="170"/>
      <c r="E3743" s="389" t="str">
        <f>IF(_xlfn.IFNA(VLOOKUP(D3743,FORMATS!$A$8:$B$43,2,FALSE),0)=0,"",VLOOKUP(D3743,FORMATS!$A$8:$B$43,2,FALSE))</f>
        <v/>
      </c>
      <c r="F3743" s="176"/>
      <c r="G3743" s="176"/>
      <c r="H3743" s="325"/>
      <c r="I3743" s="384"/>
      <c r="J3743" s="392"/>
      <c r="K3743" s="394"/>
      <c r="L3743" s="394"/>
      <c r="M3743" s="374">
        <f t="shared" si="55"/>
        <v>0</v>
      </c>
    </row>
    <row r="3744" spans="1:13" ht="20.149999999999999" customHeight="1">
      <c r="A3744" s="174"/>
      <c r="B3744" s="165"/>
      <c r="C3744" s="175"/>
      <c r="D3744" s="170"/>
      <c r="E3744" s="389" t="str">
        <f>IF(_xlfn.IFNA(VLOOKUP(D3744,FORMATS!$A$8:$B$43,2,FALSE),0)=0,"",VLOOKUP(D3744,FORMATS!$A$8:$B$43,2,FALSE))</f>
        <v/>
      </c>
      <c r="F3744" s="176"/>
      <c r="G3744" s="176"/>
      <c r="H3744" s="325"/>
      <c r="I3744" s="384"/>
      <c r="J3744" s="392"/>
      <c r="K3744" s="394"/>
      <c r="L3744" s="394"/>
      <c r="M3744" s="374">
        <f t="shared" si="55"/>
        <v>0</v>
      </c>
    </row>
    <row r="3745" spans="1:13" ht="20.149999999999999" customHeight="1">
      <c r="A3745" s="174"/>
      <c r="B3745" s="165"/>
      <c r="C3745" s="175"/>
      <c r="D3745" s="170"/>
      <c r="E3745" s="389" t="str">
        <f>IF(_xlfn.IFNA(VLOOKUP(D3745,FORMATS!$A$8:$B$43,2,FALSE),0)=0,"",VLOOKUP(D3745,FORMATS!$A$8:$B$43,2,FALSE))</f>
        <v/>
      </c>
      <c r="F3745" s="176"/>
      <c r="G3745" s="176"/>
      <c r="H3745" s="325"/>
      <c r="I3745" s="384"/>
      <c r="J3745" s="392"/>
      <c r="K3745" s="394"/>
      <c r="L3745" s="394"/>
      <c r="M3745" s="374">
        <f t="shared" si="55"/>
        <v>0</v>
      </c>
    </row>
    <row r="3746" spans="1:13" ht="20.149999999999999" customHeight="1">
      <c r="A3746" s="174"/>
      <c r="B3746" s="165"/>
      <c r="C3746" s="175"/>
      <c r="D3746" s="170"/>
      <c r="E3746" s="389" t="str">
        <f>IF(_xlfn.IFNA(VLOOKUP(D3746,FORMATS!$A$8:$B$43,2,FALSE),0)=0,"",VLOOKUP(D3746,FORMATS!$A$8:$B$43,2,FALSE))</f>
        <v/>
      </c>
      <c r="F3746" s="176"/>
      <c r="G3746" s="176"/>
      <c r="H3746" s="325"/>
      <c r="I3746" s="384"/>
      <c r="J3746" s="392"/>
      <c r="K3746" s="394"/>
      <c r="L3746" s="394"/>
      <c r="M3746" s="374">
        <f t="shared" si="55"/>
        <v>0</v>
      </c>
    </row>
    <row r="3747" spans="1:13" ht="20.149999999999999" customHeight="1">
      <c r="A3747" s="174"/>
      <c r="B3747" s="165"/>
      <c r="C3747" s="175"/>
      <c r="D3747" s="170"/>
      <c r="E3747" s="389" t="str">
        <f>IF(_xlfn.IFNA(VLOOKUP(D3747,FORMATS!$A$8:$B$43,2,FALSE),0)=0,"",VLOOKUP(D3747,FORMATS!$A$8:$B$43,2,FALSE))</f>
        <v/>
      </c>
      <c r="F3747" s="176"/>
      <c r="G3747" s="176"/>
      <c r="H3747" s="325"/>
      <c r="I3747" s="384"/>
      <c r="J3747" s="392"/>
      <c r="K3747" s="394"/>
      <c r="L3747" s="394"/>
      <c r="M3747" s="374">
        <f t="shared" si="55"/>
        <v>0</v>
      </c>
    </row>
    <row r="3748" spans="1:13" ht="20.149999999999999" customHeight="1">
      <c r="A3748" s="174"/>
      <c r="B3748" s="165"/>
      <c r="C3748" s="175"/>
      <c r="D3748" s="170"/>
      <c r="E3748" s="389" t="str">
        <f>IF(_xlfn.IFNA(VLOOKUP(D3748,FORMATS!$A$8:$B$43,2,FALSE),0)=0,"",VLOOKUP(D3748,FORMATS!$A$8:$B$43,2,FALSE))</f>
        <v/>
      </c>
      <c r="F3748" s="176"/>
      <c r="G3748" s="176"/>
      <c r="H3748" s="325"/>
      <c r="I3748" s="384"/>
      <c r="J3748" s="392"/>
      <c r="K3748" s="394"/>
      <c r="L3748" s="394"/>
      <c r="M3748" s="374">
        <f t="shared" si="55"/>
        <v>0</v>
      </c>
    </row>
    <row r="3749" spans="1:13" ht="20.149999999999999" customHeight="1">
      <c r="A3749" s="174"/>
      <c r="B3749" s="165"/>
      <c r="C3749" s="175"/>
      <c r="D3749" s="170"/>
      <c r="E3749" s="389" t="str">
        <f>IF(_xlfn.IFNA(VLOOKUP(D3749,FORMATS!$A$8:$B$43,2,FALSE),0)=0,"",VLOOKUP(D3749,FORMATS!$A$8:$B$43,2,FALSE))</f>
        <v/>
      </c>
      <c r="F3749" s="176"/>
      <c r="G3749" s="176"/>
      <c r="H3749" s="325"/>
      <c r="I3749" s="384"/>
      <c r="J3749" s="392"/>
      <c r="K3749" s="394"/>
      <c r="L3749" s="394"/>
      <c r="M3749" s="374">
        <f t="shared" si="55"/>
        <v>0</v>
      </c>
    </row>
    <row r="3750" spans="1:13" ht="20.149999999999999" customHeight="1">
      <c r="A3750" s="174"/>
      <c r="B3750" s="165"/>
      <c r="C3750" s="175"/>
      <c r="D3750" s="170"/>
      <c r="E3750" s="389" t="str">
        <f>IF(_xlfn.IFNA(VLOOKUP(D3750,FORMATS!$A$8:$B$43,2,FALSE),0)=0,"",VLOOKUP(D3750,FORMATS!$A$8:$B$43,2,FALSE))</f>
        <v/>
      </c>
      <c r="F3750" s="176"/>
      <c r="G3750" s="176"/>
      <c r="H3750" s="325"/>
      <c r="I3750" s="384"/>
      <c r="J3750" s="392"/>
      <c r="K3750" s="394"/>
      <c r="L3750" s="394"/>
      <c r="M3750" s="374">
        <f t="shared" si="55"/>
        <v>0</v>
      </c>
    </row>
    <row r="3751" spans="1:13" ht="20.149999999999999" customHeight="1">
      <c r="A3751" s="174"/>
      <c r="B3751" s="165"/>
      <c r="C3751" s="175"/>
      <c r="D3751" s="170"/>
      <c r="E3751" s="389" t="str">
        <f>IF(_xlfn.IFNA(VLOOKUP(D3751,FORMATS!$A$8:$B$43,2,FALSE),0)=0,"",VLOOKUP(D3751,FORMATS!$A$8:$B$43,2,FALSE))</f>
        <v/>
      </c>
      <c r="F3751" s="176"/>
      <c r="G3751" s="176"/>
      <c r="H3751" s="325"/>
      <c r="I3751" s="384"/>
      <c r="J3751" s="392"/>
      <c r="K3751" s="394"/>
      <c r="L3751" s="394"/>
      <c r="M3751" s="374">
        <f t="shared" si="55"/>
        <v>0</v>
      </c>
    </row>
    <row r="3752" spans="1:13" ht="20.149999999999999" customHeight="1">
      <c r="A3752" s="174"/>
      <c r="B3752" s="165"/>
      <c r="C3752" s="175"/>
      <c r="D3752" s="170"/>
      <c r="E3752" s="389" t="str">
        <f>IF(_xlfn.IFNA(VLOOKUP(D3752,FORMATS!$A$8:$B$43,2,FALSE),0)=0,"",VLOOKUP(D3752,FORMATS!$A$8:$B$43,2,FALSE))</f>
        <v/>
      </c>
      <c r="F3752" s="176"/>
      <c r="G3752" s="176"/>
      <c r="H3752" s="325"/>
      <c r="I3752" s="384"/>
      <c r="J3752" s="392"/>
      <c r="K3752" s="394"/>
      <c r="L3752" s="394"/>
      <c r="M3752" s="374">
        <f t="shared" si="55"/>
        <v>0</v>
      </c>
    </row>
    <row r="3753" spans="1:13" ht="20.149999999999999" customHeight="1">
      <c r="A3753" s="174"/>
      <c r="B3753" s="165"/>
      <c r="C3753" s="175"/>
      <c r="D3753" s="170"/>
      <c r="E3753" s="389" t="str">
        <f>IF(_xlfn.IFNA(VLOOKUP(D3753,FORMATS!$A$8:$B$43,2,FALSE),0)=0,"",VLOOKUP(D3753,FORMATS!$A$8:$B$43,2,FALSE))</f>
        <v/>
      </c>
      <c r="F3753" s="176"/>
      <c r="G3753" s="176"/>
      <c r="H3753" s="325"/>
      <c r="I3753" s="384"/>
      <c r="J3753" s="392"/>
      <c r="K3753" s="394"/>
      <c r="L3753" s="394"/>
      <c r="M3753" s="374">
        <f t="shared" si="55"/>
        <v>0</v>
      </c>
    </row>
    <row r="3754" spans="1:13" ht="20.149999999999999" customHeight="1">
      <c r="A3754" s="174"/>
      <c r="B3754" s="165"/>
      <c r="C3754" s="175"/>
      <c r="D3754" s="170"/>
      <c r="E3754" s="389" t="str">
        <f>IF(_xlfn.IFNA(VLOOKUP(D3754,FORMATS!$A$8:$B$43,2,FALSE),0)=0,"",VLOOKUP(D3754,FORMATS!$A$8:$B$43,2,FALSE))</f>
        <v/>
      </c>
      <c r="F3754" s="176"/>
      <c r="G3754" s="176"/>
      <c r="H3754" s="325"/>
      <c r="I3754" s="384"/>
      <c r="J3754" s="392"/>
      <c r="K3754" s="394"/>
      <c r="L3754" s="394"/>
      <c r="M3754" s="374">
        <f t="shared" si="55"/>
        <v>0</v>
      </c>
    </row>
    <row r="3755" spans="1:13" ht="20.149999999999999" customHeight="1">
      <c r="A3755" s="174"/>
      <c r="B3755" s="165"/>
      <c r="C3755" s="175"/>
      <c r="D3755" s="170"/>
      <c r="E3755" s="389" t="str">
        <f>IF(_xlfn.IFNA(VLOOKUP(D3755,FORMATS!$A$8:$B$43,2,FALSE),0)=0,"",VLOOKUP(D3755,FORMATS!$A$8:$B$43,2,FALSE))</f>
        <v/>
      </c>
      <c r="F3755" s="176"/>
      <c r="G3755" s="176"/>
      <c r="H3755" s="325"/>
      <c r="I3755" s="384"/>
      <c r="J3755" s="392"/>
      <c r="K3755" s="394"/>
      <c r="L3755" s="394"/>
      <c r="M3755" s="374">
        <f t="shared" si="55"/>
        <v>0</v>
      </c>
    </row>
    <row r="3756" spans="1:13" ht="20.149999999999999" customHeight="1">
      <c r="A3756" s="174"/>
      <c r="B3756" s="165"/>
      <c r="C3756" s="175"/>
      <c r="D3756" s="170"/>
      <c r="E3756" s="389" t="str">
        <f>IF(_xlfn.IFNA(VLOOKUP(D3756,FORMATS!$A$8:$B$43,2,FALSE),0)=0,"",VLOOKUP(D3756,FORMATS!$A$8:$B$43,2,FALSE))</f>
        <v/>
      </c>
      <c r="F3756" s="176"/>
      <c r="G3756" s="176"/>
      <c r="H3756" s="325"/>
      <c r="I3756" s="384"/>
      <c r="J3756" s="392"/>
      <c r="K3756" s="394"/>
      <c r="L3756" s="394"/>
      <c r="M3756" s="374">
        <f t="shared" si="55"/>
        <v>0</v>
      </c>
    </row>
    <row r="3757" spans="1:13" ht="20.149999999999999" customHeight="1">
      <c r="A3757" s="174"/>
      <c r="B3757" s="165"/>
      <c r="C3757" s="175"/>
      <c r="D3757" s="170"/>
      <c r="E3757" s="389" t="str">
        <f>IF(_xlfn.IFNA(VLOOKUP(D3757,FORMATS!$A$8:$B$43,2,FALSE),0)=0,"",VLOOKUP(D3757,FORMATS!$A$8:$B$43,2,FALSE))</f>
        <v/>
      </c>
      <c r="F3757" s="176"/>
      <c r="G3757" s="176"/>
      <c r="H3757" s="325"/>
      <c r="I3757" s="384"/>
      <c r="J3757" s="392"/>
      <c r="K3757" s="394"/>
      <c r="L3757" s="394"/>
      <c r="M3757" s="374">
        <f t="shared" si="55"/>
        <v>0</v>
      </c>
    </row>
    <row r="3758" spans="1:13" ht="20.149999999999999" customHeight="1">
      <c r="A3758" s="174"/>
      <c r="B3758" s="165"/>
      <c r="C3758" s="175"/>
      <c r="D3758" s="170"/>
      <c r="E3758" s="389" t="str">
        <f>IF(_xlfn.IFNA(VLOOKUP(D3758,FORMATS!$A$8:$B$43,2,FALSE),0)=0,"",VLOOKUP(D3758,FORMATS!$A$8:$B$43,2,FALSE))</f>
        <v/>
      </c>
      <c r="F3758" s="176"/>
      <c r="G3758" s="176"/>
      <c r="H3758" s="325"/>
      <c r="I3758" s="384"/>
      <c r="J3758" s="392"/>
      <c r="K3758" s="394"/>
      <c r="L3758" s="394"/>
      <c r="M3758" s="374">
        <f t="shared" si="55"/>
        <v>0</v>
      </c>
    </row>
    <row r="3759" spans="1:13" ht="20.149999999999999" customHeight="1">
      <c r="A3759" s="174"/>
      <c r="B3759" s="165"/>
      <c r="C3759" s="175"/>
      <c r="D3759" s="170"/>
      <c r="E3759" s="389" t="str">
        <f>IF(_xlfn.IFNA(VLOOKUP(D3759,FORMATS!$A$8:$B$43,2,FALSE),0)=0,"",VLOOKUP(D3759,FORMATS!$A$8:$B$43,2,FALSE))</f>
        <v/>
      </c>
      <c r="F3759" s="176"/>
      <c r="G3759" s="176"/>
      <c r="H3759" s="325"/>
      <c r="I3759" s="384"/>
      <c r="J3759" s="392"/>
      <c r="K3759" s="394"/>
      <c r="L3759" s="394"/>
      <c r="M3759" s="374">
        <f t="shared" si="55"/>
        <v>0</v>
      </c>
    </row>
    <row r="3760" spans="1:13" ht="20.149999999999999" customHeight="1">
      <c r="A3760" s="174"/>
      <c r="B3760" s="165"/>
      <c r="C3760" s="175"/>
      <c r="D3760" s="170"/>
      <c r="E3760" s="389" t="str">
        <f>IF(_xlfn.IFNA(VLOOKUP(D3760,FORMATS!$A$8:$B$43,2,FALSE),0)=0,"",VLOOKUP(D3760,FORMATS!$A$8:$B$43,2,FALSE))</f>
        <v/>
      </c>
      <c r="F3760" s="176"/>
      <c r="G3760" s="176"/>
      <c r="H3760" s="325"/>
      <c r="I3760" s="384"/>
      <c r="J3760" s="392"/>
      <c r="K3760" s="394"/>
      <c r="L3760" s="394"/>
      <c r="M3760" s="374">
        <f t="shared" si="55"/>
        <v>0</v>
      </c>
    </row>
    <row r="3761" spans="1:13" ht="20.149999999999999" customHeight="1">
      <c r="A3761" s="174"/>
      <c r="B3761" s="165"/>
      <c r="C3761" s="175"/>
      <c r="D3761" s="170"/>
      <c r="E3761" s="389" t="str">
        <f>IF(_xlfn.IFNA(VLOOKUP(D3761,FORMATS!$A$8:$B$43,2,FALSE),0)=0,"",VLOOKUP(D3761,FORMATS!$A$8:$B$43,2,FALSE))</f>
        <v/>
      </c>
      <c r="F3761" s="176"/>
      <c r="G3761" s="176"/>
      <c r="H3761" s="325"/>
      <c r="I3761" s="384"/>
      <c r="J3761" s="392"/>
      <c r="K3761" s="394"/>
      <c r="L3761" s="394"/>
      <c r="M3761" s="374">
        <f t="shared" si="55"/>
        <v>0</v>
      </c>
    </row>
    <row r="3762" spans="1:13" ht="20.149999999999999" customHeight="1">
      <c r="A3762" s="174"/>
      <c r="B3762" s="165"/>
      <c r="C3762" s="175"/>
      <c r="D3762" s="170"/>
      <c r="E3762" s="389" t="str">
        <f>IF(_xlfn.IFNA(VLOOKUP(D3762,FORMATS!$A$8:$B$43,2,FALSE),0)=0,"",VLOOKUP(D3762,FORMATS!$A$8:$B$43,2,FALSE))</f>
        <v/>
      </c>
      <c r="F3762" s="176"/>
      <c r="G3762" s="176"/>
      <c r="H3762" s="325"/>
      <c r="I3762" s="384"/>
      <c r="J3762" s="392"/>
      <c r="K3762" s="394"/>
      <c r="L3762" s="394"/>
      <c r="M3762" s="374">
        <f t="shared" si="55"/>
        <v>0</v>
      </c>
    </row>
    <row r="3763" spans="1:13" ht="20.149999999999999" customHeight="1">
      <c r="A3763" s="174"/>
      <c r="B3763" s="165"/>
      <c r="C3763" s="175"/>
      <c r="D3763" s="170"/>
      <c r="E3763" s="389" t="str">
        <f>IF(_xlfn.IFNA(VLOOKUP(D3763,FORMATS!$A$8:$B$43,2,FALSE),0)=0,"",VLOOKUP(D3763,FORMATS!$A$8:$B$43,2,FALSE))</f>
        <v/>
      </c>
      <c r="F3763" s="176"/>
      <c r="G3763" s="176"/>
      <c r="H3763" s="325"/>
      <c r="I3763" s="384"/>
      <c r="J3763" s="392"/>
      <c r="K3763" s="394"/>
      <c r="L3763" s="394"/>
      <c r="M3763" s="374">
        <f t="shared" si="55"/>
        <v>0</v>
      </c>
    </row>
    <row r="3764" spans="1:13" ht="20.149999999999999" customHeight="1">
      <c r="A3764" s="174"/>
      <c r="B3764" s="165"/>
      <c r="C3764" s="175"/>
      <c r="D3764" s="170"/>
      <c r="E3764" s="389" t="str">
        <f>IF(_xlfn.IFNA(VLOOKUP(D3764,FORMATS!$A$8:$B$43,2,FALSE),0)=0,"",VLOOKUP(D3764,FORMATS!$A$8:$B$43,2,FALSE))</f>
        <v/>
      </c>
      <c r="F3764" s="176"/>
      <c r="G3764" s="176"/>
      <c r="H3764" s="325"/>
      <c r="I3764" s="384"/>
      <c r="J3764" s="392"/>
      <c r="K3764" s="394"/>
      <c r="L3764" s="394"/>
      <c r="M3764" s="374">
        <f t="shared" si="55"/>
        <v>0</v>
      </c>
    </row>
    <row r="3765" spans="1:13" ht="20.149999999999999" customHeight="1">
      <c r="A3765" s="174"/>
      <c r="B3765" s="165"/>
      <c r="C3765" s="175"/>
      <c r="D3765" s="170"/>
      <c r="E3765" s="389" t="str">
        <f>IF(_xlfn.IFNA(VLOOKUP(D3765,FORMATS!$A$8:$B$43,2,FALSE),0)=0,"",VLOOKUP(D3765,FORMATS!$A$8:$B$43,2,FALSE))</f>
        <v/>
      </c>
      <c r="F3765" s="176"/>
      <c r="G3765" s="176"/>
      <c r="H3765" s="325"/>
      <c r="I3765" s="384"/>
      <c r="J3765" s="392"/>
      <c r="K3765" s="394"/>
      <c r="L3765" s="394"/>
      <c r="M3765" s="374">
        <f t="shared" si="55"/>
        <v>0</v>
      </c>
    </row>
    <row r="3766" spans="1:13" ht="20.149999999999999" customHeight="1">
      <c r="A3766" s="174"/>
      <c r="B3766" s="165"/>
      <c r="C3766" s="175"/>
      <c r="D3766" s="170"/>
      <c r="E3766" s="389" t="str">
        <f>IF(_xlfn.IFNA(VLOOKUP(D3766,FORMATS!$A$8:$B$43,2,FALSE),0)=0,"",VLOOKUP(D3766,FORMATS!$A$8:$B$43,2,FALSE))</f>
        <v/>
      </c>
      <c r="F3766" s="176"/>
      <c r="G3766" s="176"/>
      <c r="H3766" s="325"/>
      <c r="I3766" s="384"/>
      <c r="J3766" s="392"/>
      <c r="K3766" s="394"/>
      <c r="L3766" s="394"/>
      <c r="M3766" s="374">
        <f t="shared" si="55"/>
        <v>0</v>
      </c>
    </row>
    <row r="3767" spans="1:13" ht="20.149999999999999" customHeight="1">
      <c r="A3767" s="174"/>
      <c r="B3767" s="165"/>
      <c r="C3767" s="175"/>
      <c r="D3767" s="170"/>
      <c r="E3767" s="389" t="str">
        <f>IF(_xlfn.IFNA(VLOOKUP(D3767,FORMATS!$A$8:$B$43,2,FALSE),0)=0,"",VLOOKUP(D3767,FORMATS!$A$8:$B$43,2,FALSE))</f>
        <v/>
      </c>
      <c r="F3767" s="176"/>
      <c r="G3767" s="176"/>
      <c r="H3767" s="325"/>
      <c r="I3767" s="384"/>
      <c r="J3767" s="392"/>
      <c r="K3767" s="394"/>
      <c r="L3767" s="394"/>
      <c r="M3767" s="374">
        <f t="shared" si="55"/>
        <v>0</v>
      </c>
    </row>
    <row r="3768" spans="1:13" ht="20.149999999999999" customHeight="1">
      <c r="A3768" s="174"/>
      <c r="B3768" s="165"/>
      <c r="C3768" s="175"/>
      <c r="D3768" s="170"/>
      <c r="E3768" s="389" t="str">
        <f>IF(_xlfn.IFNA(VLOOKUP(D3768,FORMATS!$A$8:$B$43,2,FALSE),0)=0,"",VLOOKUP(D3768,FORMATS!$A$8:$B$43,2,FALSE))</f>
        <v/>
      </c>
      <c r="F3768" s="176"/>
      <c r="G3768" s="176"/>
      <c r="H3768" s="325"/>
      <c r="I3768" s="384"/>
      <c r="J3768" s="392"/>
      <c r="K3768" s="394"/>
      <c r="L3768" s="394"/>
      <c r="M3768" s="374">
        <f t="shared" si="55"/>
        <v>0</v>
      </c>
    </row>
    <row r="3769" spans="1:13" ht="20.149999999999999" customHeight="1">
      <c r="A3769" s="174"/>
      <c r="B3769" s="165"/>
      <c r="C3769" s="175"/>
      <c r="D3769" s="170"/>
      <c r="E3769" s="389" t="str">
        <f>IF(_xlfn.IFNA(VLOOKUP(D3769,FORMATS!$A$8:$B$43,2,FALSE),0)=0,"",VLOOKUP(D3769,FORMATS!$A$8:$B$43,2,FALSE))</f>
        <v/>
      </c>
      <c r="F3769" s="176"/>
      <c r="G3769" s="176"/>
      <c r="H3769" s="325"/>
      <c r="I3769" s="384"/>
      <c r="J3769" s="392"/>
      <c r="K3769" s="394"/>
      <c r="L3769" s="394"/>
      <c r="M3769" s="374">
        <f t="shared" si="55"/>
        <v>0</v>
      </c>
    </row>
    <row r="3770" spans="1:13" ht="20.149999999999999" customHeight="1">
      <c r="A3770" s="174"/>
      <c r="B3770" s="165"/>
      <c r="C3770" s="175"/>
      <c r="D3770" s="170"/>
      <c r="E3770" s="389" t="str">
        <f>IF(_xlfn.IFNA(VLOOKUP(D3770,FORMATS!$A$8:$B$43,2,FALSE),0)=0,"",VLOOKUP(D3770,FORMATS!$A$8:$B$43,2,FALSE))</f>
        <v/>
      </c>
      <c r="F3770" s="176"/>
      <c r="G3770" s="176"/>
      <c r="H3770" s="325"/>
      <c r="I3770" s="384"/>
      <c r="J3770" s="392"/>
      <c r="K3770" s="394"/>
      <c r="L3770" s="394"/>
      <c r="M3770" s="374">
        <f t="shared" si="55"/>
        <v>0</v>
      </c>
    </row>
    <row r="3771" spans="1:13" ht="20.149999999999999" customHeight="1">
      <c r="A3771" s="174"/>
      <c r="B3771" s="165"/>
      <c r="C3771" s="175"/>
      <c r="D3771" s="170"/>
      <c r="E3771" s="389" t="str">
        <f>IF(_xlfn.IFNA(VLOOKUP(D3771,FORMATS!$A$8:$B$43,2,FALSE),0)=0,"",VLOOKUP(D3771,FORMATS!$A$8:$B$43,2,FALSE))</f>
        <v/>
      </c>
      <c r="F3771" s="176"/>
      <c r="G3771" s="176"/>
      <c r="H3771" s="325"/>
      <c r="I3771" s="384"/>
      <c r="J3771" s="392"/>
      <c r="K3771" s="394"/>
      <c r="L3771" s="394"/>
      <c r="M3771" s="374">
        <f t="shared" si="55"/>
        <v>0</v>
      </c>
    </row>
    <row r="3772" spans="1:13" ht="20.149999999999999" customHeight="1">
      <c r="A3772" s="174"/>
      <c r="B3772" s="165"/>
      <c r="C3772" s="175"/>
      <c r="D3772" s="170"/>
      <c r="E3772" s="389" t="str">
        <f>IF(_xlfn.IFNA(VLOOKUP(D3772,FORMATS!$A$8:$B$43,2,FALSE),0)=0,"",VLOOKUP(D3772,FORMATS!$A$8:$B$43,2,FALSE))</f>
        <v/>
      </c>
      <c r="F3772" s="176"/>
      <c r="G3772" s="176"/>
      <c r="H3772" s="325"/>
      <c r="I3772" s="384"/>
      <c r="J3772" s="392"/>
      <c r="K3772" s="394"/>
      <c r="L3772" s="394"/>
      <c r="M3772" s="374">
        <f t="shared" si="55"/>
        <v>0</v>
      </c>
    </row>
    <row r="3773" spans="1:13" ht="20.149999999999999" customHeight="1">
      <c r="A3773" s="174"/>
      <c r="B3773" s="165"/>
      <c r="C3773" s="175"/>
      <c r="D3773" s="170"/>
      <c r="E3773" s="389" t="str">
        <f>IF(_xlfn.IFNA(VLOOKUP(D3773,FORMATS!$A$8:$B$43,2,FALSE),0)=0,"",VLOOKUP(D3773,FORMATS!$A$8:$B$43,2,FALSE))</f>
        <v/>
      </c>
      <c r="F3773" s="176"/>
      <c r="G3773" s="176"/>
      <c r="H3773" s="325"/>
      <c r="I3773" s="384"/>
      <c r="J3773" s="392"/>
      <c r="K3773" s="394"/>
      <c r="L3773" s="394"/>
      <c r="M3773" s="374">
        <f t="shared" si="55"/>
        <v>0</v>
      </c>
    </row>
    <row r="3774" spans="1:13" ht="20.149999999999999" customHeight="1">
      <c r="A3774" s="174"/>
      <c r="B3774" s="165"/>
      <c r="C3774" s="175"/>
      <c r="D3774" s="170"/>
      <c r="E3774" s="389" t="str">
        <f>IF(_xlfn.IFNA(VLOOKUP(D3774,FORMATS!$A$8:$B$43,2,FALSE),0)=0,"",VLOOKUP(D3774,FORMATS!$A$8:$B$43,2,FALSE))</f>
        <v/>
      </c>
      <c r="F3774" s="176"/>
      <c r="G3774" s="176"/>
      <c r="H3774" s="325"/>
      <c r="I3774" s="384"/>
      <c r="J3774" s="392"/>
      <c r="K3774" s="394"/>
      <c r="L3774" s="394"/>
      <c r="M3774" s="374">
        <f t="shared" si="55"/>
        <v>0</v>
      </c>
    </row>
    <row r="3775" spans="1:13" ht="20.149999999999999" customHeight="1">
      <c r="A3775" s="174"/>
      <c r="B3775" s="165"/>
      <c r="C3775" s="175"/>
      <c r="D3775" s="170"/>
      <c r="E3775" s="389" t="str">
        <f>IF(_xlfn.IFNA(VLOOKUP(D3775,FORMATS!$A$8:$B$43,2,FALSE),0)=0,"",VLOOKUP(D3775,FORMATS!$A$8:$B$43,2,FALSE))</f>
        <v/>
      </c>
      <c r="F3775" s="176"/>
      <c r="G3775" s="176"/>
      <c r="H3775" s="325"/>
      <c r="I3775" s="384"/>
      <c r="J3775" s="392"/>
      <c r="K3775" s="394"/>
      <c r="L3775" s="394"/>
      <c r="M3775" s="374">
        <f t="shared" si="55"/>
        <v>0</v>
      </c>
    </row>
    <row r="3776" spans="1:13" ht="20.149999999999999" customHeight="1">
      <c r="A3776" s="174"/>
      <c r="B3776" s="165"/>
      <c r="C3776" s="175"/>
      <c r="D3776" s="170"/>
      <c r="E3776" s="389" t="str">
        <f>IF(_xlfn.IFNA(VLOOKUP(D3776,FORMATS!$A$8:$B$43,2,FALSE),0)=0,"",VLOOKUP(D3776,FORMATS!$A$8:$B$43,2,FALSE))</f>
        <v/>
      </c>
      <c r="F3776" s="176"/>
      <c r="G3776" s="176"/>
      <c r="H3776" s="325"/>
      <c r="I3776" s="384"/>
      <c r="J3776" s="392"/>
      <c r="K3776" s="394"/>
      <c r="L3776" s="394"/>
      <c r="M3776" s="374">
        <f t="shared" si="55"/>
        <v>0</v>
      </c>
    </row>
    <row r="3777" spans="1:13" ht="20.149999999999999" customHeight="1">
      <c r="A3777" s="174"/>
      <c r="B3777" s="165"/>
      <c r="C3777" s="175"/>
      <c r="D3777" s="170"/>
      <c r="E3777" s="389" t="str">
        <f>IF(_xlfn.IFNA(VLOOKUP(D3777,FORMATS!$A$8:$B$43,2,FALSE),0)=0,"",VLOOKUP(D3777,FORMATS!$A$8:$B$43,2,FALSE))</f>
        <v/>
      </c>
      <c r="F3777" s="176"/>
      <c r="G3777" s="176"/>
      <c r="H3777" s="325"/>
      <c r="I3777" s="384"/>
      <c r="J3777" s="392"/>
      <c r="K3777" s="394"/>
      <c r="L3777" s="394"/>
      <c r="M3777" s="374">
        <f t="shared" si="55"/>
        <v>0</v>
      </c>
    </row>
    <row r="3778" spans="1:13" ht="20.149999999999999" customHeight="1">
      <c r="A3778" s="174"/>
      <c r="B3778" s="165"/>
      <c r="C3778" s="175"/>
      <c r="D3778" s="170"/>
      <c r="E3778" s="389" t="str">
        <f>IF(_xlfn.IFNA(VLOOKUP(D3778,FORMATS!$A$8:$B$43,2,FALSE),0)=0,"",VLOOKUP(D3778,FORMATS!$A$8:$B$43,2,FALSE))</f>
        <v/>
      </c>
      <c r="F3778" s="176"/>
      <c r="G3778" s="176"/>
      <c r="H3778" s="325"/>
      <c r="I3778" s="384"/>
      <c r="J3778" s="392"/>
      <c r="K3778" s="394"/>
      <c r="L3778" s="394"/>
      <c r="M3778" s="374">
        <f t="shared" si="55"/>
        <v>0</v>
      </c>
    </row>
    <row r="3779" spans="1:13" ht="20.149999999999999" customHeight="1">
      <c r="A3779" s="174"/>
      <c r="B3779" s="165"/>
      <c r="C3779" s="175"/>
      <c r="D3779" s="170"/>
      <c r="E3779" s="389" t="str">
        <f>IF(_xlfn.IFNA(VLOOKUP(D3779,FORMATS!$A$8:$B$43,2,FALSE),0)=0,"",VLOOKUP(D3779,FORMATS!$A$8:$B$43,2,FALSE))</f>
        <v/>
      </c>
      <c r="F3779" s="176"/>
      <c r="G3779" s="176"/>
      <c r="H3779" s="325"/>
      <c r="I3779" s="384"/>
      <c r="J3779" s="392"/>
      <c r="K3779" s="394"/>
      <c r="L3779" s="394"/>
      <c r="M3779" s="374">
        <f t="shared" si="55"/>
        <v>0</v>
      </c>
    </row>
    <row r="3780" spans="1:13" ht="20.149999999999999" customHeight="1">
      <c r="A3780" s="174"/>
      <c r="B3780" s="165"/>
      <c r="C3780" s="175"/>
      <c r="D3780" s="170"/>
      <c r="E3780" s="389" t="str">
        <f>IF(_xlfn.IFNA(VLOOKUP(D3780,FORMATS!$A$8:$B$43,2,FALSE),0)=0,"",VLOOKUP(D3780,FORMATS!$A$8:$B$43,2,FALSE))</f>
        <v/>
      </c>
      <c r="F3780" s="176"/>
      <c r="G3780" s="176"/>
      <c r="H3780" s="325"/>
      <c r="I3780" s="384"/>
      <c r="J3780" s="392"/>
      <c r="K3780" s="394"/>
      <c r="L3780" s="394"/>
      <c r="M3780" s="374">
        <f t="shared" si="55"/>
        <v>0</v>
      </c>
    </row>
    <row r="3781" spans="1:13" ht="20.149999999999999" customHeight="1">
      <c r="A3781" s="174"/>
      <c r="B3781" s="165"/>
      <c r="C3781" s="175"/>
      <c r="D3781" s="170"/>
      <c r="E3781" s="389" t="str">
        <f>IF(_xlfn.IFNA(VLOOKUP(D3781,FORMATS!$A$8:$B$43,2,FALSE),0)=0,"",VLOOKUP(D3781,FORMATS!$A$8:$B$43,2,FALSE))</f>
        <v/>
      </c>
      <c r="F3781" s="176"/>
      <c r="G3781" s="176"/>
      <c r="H3781" s="325"/>
      <c r="I3781" s="384"/>
      <c r="J3781" s="392"/>
      <c r="K3781" s="394"/>
      <c r="L3781" s="394"/>
      <c r="M3781" s="374">
        <f t="shared" si="55"/>
        <v>0</v>
      </c>
    </row>
    <row r="3782" spans="1:13" ht="20.149999999999999" customHeight="1">
      <c r="A3782" s="174"/>
      <c r="B3782" s="165"/>
      <c r="C3782" s="175"/>
      <c r="D3782" s="170"/>
      <c r="E3782" s="389" t="str">
        <f>IF(_xlfn.IFNA(VLOOKUP(D3782,FORMATS!$A$8:$B$43,2,FALSE),0)=0,"",VLOOKUP(D3782,FORMATS!$A$8:$B$43,2,FALSE))</f>
        <v/>
      </c>
      <c r="F3782" s="176"/>
      <c r="G3782" s="176"/>
      <c r="H3782" s="325"/>
      <c r="I3782" s="384"/>
      <c r="J3782" s="392"/>
      <c r="K3782" s="394"/>
      <c r="L3782" s="394"/>
      <c r="M3782" s="374">
        <f t="shared" si="55"/>
        <v>0</v>
      </c>
    </row>
    <row r="3783" spans="1:13" ht="20.149999999999999" customHeight="1">
      <c r="A3783" s="174"/>
      <c r="B3783" s="165"/>
      <c r="C3783" s="175"/>
      <c r="D3783" s="170"/>
      <c r="E3783" s="389" t="str">
        <f>IF(_xlfn.IFNA(VLOOKUP(D3783,FORMATS!$A$8:$B$43,2,FALSE),0)=0,"",VLOOKUP(D3783,FORMATS!$A$8:$B$43,2,FALSE))</f>
        <v/>
      </c>
      <c r="F3783" s="176"/>
      <c r="G3783" s="176"/>
      <c r="H3783" s="325"/>
      <c r="I3783" s="384"/>
      <c r="J3783" s="392"/>
      <c r="K3783" s="394"/>
      <c r="L3783" s="394"/>
      <c r="M3783" s="374">
        <f t="shared" si="55"/>
        <v>0</v>
      </c>
    </row>
    <row r="3784" spans="1:13" ht="20.149999999999999" customHeight="1">
      <c r="A3784" s="174"/>
      <c r="B3784" s="165"/>
      <c r="C3784" s="175"/>
      <c r="D3784" s="170"/>
      <c r="E3784" s="389" t="str">
        <f>IF(_xlfn.IFNA(VLOOKUP(D3784,FORMATS!$A$8:$B$43,2,FALSE),0)=0,"",VLOOKUP(D3784,FORMATS!$A$8:$B$43,2,FALSE))</f>
        <v/>
      </c>
      <c r="F3784" s="176"/>
      <c r="G3784" s="176"/>
      <c r="H3784" s="325"/>
      <c r="I3784" s="384"/>
      <c r="J3784" s="392"/>
      <c r="K3784" s="394"/>
      <c r="L3784" s="394"/>
      <c r="M3784" s="374">
        <f t="shared" si="55"/>
        <v>0</v>
      </c>
    </row>
    <row r="3785" spans="1:13" ht="20.149999999999999" customHeight="1">
      <c r="A3785" s="174"/>
      <c r="B3785" s="165"/>
      <c r="C3785" s="175"/>
      <c r="D3785" s="170"/>
      <c r="E3785" s="389" t="str">
        <f>IF(_xlfn.IFNA(VLOOKUP(D3785,FORMATS!$A$8:$B$43,2,FALSE),0)=0,"",VLOOKUP(D3785,FORMATS!$A$8:$B$43,2,FALSE))</f>
        <v/>
      </c>
      <c r="F3785" s="176"/>
      <c r="G3785" s="176"/>
      <c r="H3785" s="325"/>
      <c r="I3785" s="384"/>
      <c r="J3785" s="392"/>
      <c r="K3785" s="394"/>
      <c r="L3785" s="394"/>
      <c r="M3785" s="374">
        <f t="shared" si="55"/>
        <v>0</v>
      </c>
    </row>
    <row r="3786" spans="1:13" ht="20.149999999999999" customHeight="1">
      <c r="A3786" s="174"/>
      <c r="B3786" s="165"/>
      <c r="C3786" s="175"/>
      <c r="D3786" s="170"/>
      <c r="E3786" s="389" t="str">
        <f>IF(_xlfn.IFNA(VLOOKUP(D3786,FORMATS!$A$8:$B$43,2,FALSE),0)=0,"",VLOOKUP(D3786,FORMATS!$A$8:$B$43,2,FALSE))</f>
        <v/>
      </c>
      <c r="F3786" s="176"/>
      <c r="G3786" s="176"/>
      <c r="H3786" s="325"/>
      <c r="I3786" s="384"/>
      <c r="J3786" s="392"/>
      <c r="K3786" s="394"/>
      <c r="L3786" s="394"/>
      <c r="M3786" s="374">
        <f t="shared" si="55"/>
        <v>0</v>
      </c>
    </row>
    <row r="3787" spans="1:13" ht="20.149999999999999" customHeight="1">
      <c r="A3787" s="174"/>
      <c r="B3787" s="165"/>
      <c r="C3787" s="175"/>
      <c r="D3787" s="170"/>
      <c r="E3787" s="389" t="str">
        <f>IF(_xlfn.IFNA(VLOOKUP(D3787,FORMATS!$A$8:$B$43,2,FALSE),0)=0,"",VLOOKUP(D3787,FORMATS!$A$8:$B$43,2,FALSE))</f>
        <v/>
      </c>
      <c r="F3787" s="176"/>
      <c r="G3787" s="176"/>
      <c r="H3787" s="325"/>
      <c r="I3787" s="384"/>
      <c r="J3787" s="392"/>
      <c r="K3787" s="394"/>
      <c r="L3787" s="394"/>
      <c r="M3787" s="374">
        <f t="shared" si="55"/>
        <v>0</v>
      </c>
    </row>
    <row r="3788" spans="1:13" ht="20.149999999999999" customHeight="1">
      <c r="A3788" s="174"/>
      <c r="B3788" s="165"/>
      <c r="C3788" s="175"/>
      <c r="D3788" s="170"/>
      <c r="E3788" s="389" t="str">
        <f>IF(_xlfn.IFNA(VLOOKUP(D3788,FORMATS!$A$8:$B$43,2,FALSE),0)=0,"",VLOOKUP(D3788,FORMATS!$A$8:$B$43,2,FALSE))</f>
        <v/>
      </c>
      <c r="F3788" s="176"/>
      <c r="G3788" s="176"/>
      <c r="H3788" s="325"/>
      <c r="I3788" s="384"/>
      <c r="J3788" s="392"/>
      <c r="K3788" s="394"/>
      <c r="L3788" s="394"/>
      <c r="M3788" s="374">
        <f t="shared" si="55"/>
        <v>0</v>
      </c>
    </row>
    <row r="3789" spans="1:13" ht="20.149999999999999" customHeight="1">
      <c r="A3789" s="174"/>
      <c r="B3789" s="165"/>
      <c r="C3789" s="175"/>
      <c r="D3789" s="170"/>
      <c r="E3789" s="389" t="str">
        <f>IF(_xlfn.IFNA(VLOOKUP(D3789,FORMATS!$A$8:$B$43,2,FALSE),0)=0,"",VLOOKUP(D3789,FORMATS!$A$8:$B$43,2,FALSE))</f>
        <v/>
      </c>
      <c r="F3789" s="176"/>
      <c r="G3789" s="176"/>
      <c r="H3789" s="325"/>
      <c r="I3789" s="384"/>
      <c r="J3789" s="392"/>
      <c r="K3789" s="394"/>
      <c r="L3789" s="394"/>
      <c r="M3789" s="374">
        <f t="shared" si="55"/>
        <v>0</v>
      </c>
    </row>
    <row r="3790" spans="1:13" ht="20.149999999999999" customHeight="1">
      <c r="A3790" s="174"/>
      <c r="B3790" s="165"/>
      <c r="C3790" s="175"/>
      <c r="D3790" s="170"/>
      <c r="E3790" s="389" t="str">
        <f>IF(_xlfn.IFNA(VLOOKUP(D3790,FORMATS!$A$8:$B$43,2,FALSE),0)=0,"",VLOOKUP(D3790,FORMATS!$A$8:$B$43,2,FALSE))</f>
        <v/>
      </c>
      <c r="F3790" s="176"/>
      <c r="G3790" s="176"/>
      <c r="H3790" s="325"/>
      <c r="I3790" s="384"/>
      <c r="J3790" s="392"/>
      <c r="K3790" s="394"/>
      <c r="L3790" s="394"/>
      <c r="M3790" s="374">
        <f t="shared" si="55"/>
        <v>0</v>
      </c>
    </row>
    <row r="3791" spans="1:13" ht="20.149999999999999" customHeight="1">
      <c r="A3791" s="174"/>
      <c r="B3791" s="165"/>
      <c r="C3791" s="175"/>
      <c r="D3791" s="170"/>
      <c r="E3791" s="389" t="str">
        <f>IF(_xlfn.IFNA(VLOOKUP(D3791,FORMATS!$A$8:$B$43,2,FALSE),0)=0,"",VLOOKUP(D3791,FORMATS!$A$8:$B$43,2,FALSE))</f>
        <v/>
      </c>
      <c r="F3791" s="176"/>
      <c r="G3791" s="176"/>
      <c r="H3791" s="325"/>
      <c r="I3791" s="384"/>
      <c r="J3791" s="392"/>
      <c r="K3791" s="394"/>
      <c r="L3791" s="394"/>
      <c r="M3791" s="374">
        <f t="shared" si="55"/>
        <v>0</v>
      </c>
    </row>
    <row r="3792" spans="1:13" ht="20.149999999999999" customHeight="1">
      <c r="A3792" s="174"/>
      <c r="B3792" s="165"/>
      <c r="C3792" s="175"/>
      <c r="D3792" s="170"/>
      <c r="E3792" s="389" t="str">
        <f>IF(_xlfn.IFNA(VLOOKUP(D3792,FORMATS!$A$8:$B$43,2,FALSE),0)=0,"",VLOOKUP(D3792,FORMATS!$A$8:$B$43,2,FALSE))</f>
        <v/>
      </c>
      <c r="F3792" s="176"/>
      <c r="G3792" s="176"/>
      <c r="H3792" s="325"/>
      <c r="I3792" s="384"/>
      <c r="J3792" s="392"/>
      <c r="K3792" s="394"/>
      <c r="L3792" s="394"/>
      <c r="M3792" s="374">
        <f t="shared" si="55"/>
        <v>0</v>
      </c>
    </row>
    <row r="3793" spans="1:13" ht="20.149999999999999" customHeight="1">
      <c r="A3793" s="174"/>
      <c r="B3793" s="165"/>
      <c r="C3793" s="175"/>
      <c r="D3793" s="170"/>
      <c r="E3793" s="389" t="str">
        <f>IF(_xlfn.IFNA(VLOOKUP(D3793,FORMATS!$A$8:$B$43,2,FALSE),0)=0,"",VLOOKUP(D3793,FORMATS!$A$8:$B$43,2,FALSE))</f>
        <v/>
      </c>
      <c r="F3793" s="176"/>
      <c r="G3793" s="176"/>
      <c r="H3793" s="325"/>
      <c r="I3793" s="384"/>
      <c r="J3793" s="392"/>
      <c r="K3793" s="394"/>
      <c r="L3793" s="394"/>
      <c r="M3793" s="374">
        <f t="shared" si="55"/>
        <v>0</v>
      </c>
    </row>
    <row r="3794" spans="1:13" ht="20.149999999999999" customHeight="1">
      <c r="A3794" s="174"/>
      <c r="B3794" s="165"/>
      <c r="C3794" s="175"/>
      <c r="D3794" s="170"/>
      <c r="E3794" s="389" t="str">
        <f>IF(_xlfn.IFNA(VLOOKUP(D3794,FORMATS!$A$8:$B$43,2,FALSE),0)=0,"",VLOOKUP(D3794,FORMATS!$A$8:$B$43,2,FALSE))</f>
        <v/>
      </c>
      <c r="F3794" s="176"/>
      <c r="G3794" s="176"/>
      <c r="H3794" s="325"/>
      <c r="I3794" s="384"/>
      <c r="J3794" s="392"/>
      <c r="K3794" s="394"/>
      <c r="L3794" s="394"/>
      <c r="M3794" s="374">
        <f t="shared" si="55"/>
        <v>0</v>
      </c>
    </row>
    <row r="3795" spans="1:13" ht="20.149999999999999" customHeight="1">
      <c r="A3795" s="174"/>
      <c r="B3795" s="165"/>
      <c r="C3795" s="175"/>
      <c r="D3795" s="170"/>
      <c r="E3795" s="389" t="str">
        <f>IF(_xlfn.IFNA(VLOOKUP(D3795,FORMATS!$A$8:$B$43,2,FALSE),0)=0,"",VLOOKUP(D3795,FORMATS!$A$8:$B$43,2,FALSE))</f>
        <v/>
      </c>
      <c r="F3795" s="176"/>
      <c r="G3795" s="176"/>
      <c r="H3795" s="325"/>
      <c r="I3795" s="384"/>
      <c r="J3795" s="392"/>
      <c r="K3795" s="394"/>
      <c r="L3795" s="394"/>
      <c r="M3795" s="374">
        <f t="shared" si="55"/>
        <v>0</v>
      </c>
    </row>
    <row r="3796" spans="1:13" ht="20.149999999999999" customHeight="1">
      <c r="A3796" s="174"/>
      <c r="B3796" s="165"/>
      <c r="C3796" s="175"/>
      <c r="D3796" s="170"/>
      <c r="E3796" s="389" t="str">
        <f>IF(_xlfn.IFNA(VLOOKUP(D3796,FORMATS!$A$8:$B$43,2,FALSE),0)=0,"",VLOOKUP(D3796,FORMATS!$A$8:$B$43,2,FALSE))</f>
        <v/>
      </c>
      <c r="F3796" s="176"/>
      <c r="G3796" s="176"/>
      <c r="H3796" s="325"/>
      <c r="I3796" s="384"/>
      <c r="J3796" s="392"/>
      <c r="K3796" s="394"/>
      <c r="L3796" s="394"/>
      <c r="M3796" s="374">
        <f t="shared" ref="M3796:M3859" si="56">K3796-L3796</f>
        <v>0</v>
      </c>
    </row>
    <row r="3797" spans="1:13" ht="20.149999999999999" customHeight="1">
      <c r="A3797" s="174"/>
      <c r="B3797" s="165"/>
      <c r="C3797" s="175"/>
      <c r="D3797" s="170"/>
      <c r="E3797" s="389" t="str">
        <f>IF(_xlfn.IFNA(VLOOKUP(D3797,FORMATS!$A$8:$B$43,2,FALSE),0)=0,"",VLOOKUP(D3797,FORMATS!$A$8:$B$43,2,FALSE))</f>
        <v/>
      </c>
      <c r="F3797" s="176"/>
      <c r="G3797" s="176"/>
      <c r="H3797" s="325"/>
      <c r="I3797" s="384"/>
      <c r="J3797" s="392"/>
      <c r="K3797" s="394"/>
      <c r="L3797" s="394"/>
      <c r="M3797" s="374">
        <f t="shared" si="56"/>
        <v>0</v>
      </c>
    </row>
    <row r="3798" spans="1:13" ht="20.149999999999999" customHeight="1">
      <c r="A3798" s="174"/>
      <c r="B3798" s="165"/>
      <c r="C3798" s="175"/>
      <c r="D3798" s="170"/>
      <c r="E3798" s="389" t="str">
        <f>IF(_xlfn.IFNA(VLOOKUP(D3798,FORMATS!$A$8:$B$43,2,FALSE),0)=0,"",VLOOKUP(D3798,FORMATS!$A$8:$B$43,2,FALSE))</f>
        <v/>
      </c>
      <c r="F3798" s="176"/>
      <c r="G3798" s="176"/>
      <c r="H3798" s="325"/>
      <c r="I3798" s="384"/>
      <c r="J3798" s="392"/>
      <c r="K3798" s="394"/>
      <c r="L3798" s="394"/>
      <c r="M3798" s="374">
        <f t="shared" si="56"/>
        <v>0</v>
      </c>
    </row>
    <row r="3799" spans="1:13" ht="20.149999999999999" customHeight="1">
      <c r="A3799" s="174"/>
      <c r="B3799" s="165"/>
      <c r="C3799" s="175"/>
      <c r="D3799" s="170"/>
      <c r="E3799" s="389" t="str">
        <f>IF(_xlfn.IFNA(VLOOKUP(D3799,FORMATS!$A$8:$B$43,2,FALSE),0)=0,"",VLOOKUP(D3799,FORMATS!$A$8:$B$43,2,FALSE))</f>
        <v/>
      </c>
      <c r="F3799" s="176"/>
      <c r="G3799" s="176"/>
      <c r="H3799" s="325"/>
      <c r="I3799" s="384"/>
      <c r="J3799" s="392"/>
      <c r="K3799" s="394"/>
      <c r="L3799" s="394"/>
      <c r="M3799" s="374">
        <f t="shared" si="56"/>
        <v>0</v>
      </c>
    </row>
    <row r="3800" spans="1:13" ht="20.149999999999999" customHeight="1">
      <c r="A3800" s="174"/>
      <c r="B3800" s="165"/>
      <c r="C3800" s="175"/>
      <c r="D3800" s="170"/>
      <c r="E3800" s="389" t="str">
        <f>IF(_xlfn.IFNA(VLOOKUP(D3800,FORMATS!$A$8:$B$43,2,FALSE),0)=0,"",VLOOKUP(D3800,FORMATS!$A$8:$B$43,2,FALSE))</f>
        <v/>
      </c>
      <c r="F3800" s="176"/>
      <c r="G3800" s="176"/>
      <c r="H3800" s="325"/>
      <c r="I3800" s="384"/>
      <c r="J3800" s="392"/>
      <c r="K3800" s="394"/>
      <c r="L3800" s="394"/>
      <c r="M3800" s="374">
        <f t="shared" si="56"/>
        <v>0</v>
      </c>
    </row>
    <row r="3801" spans="1:13" ht="20.149999999999999" customHeight="1">
      <c r="A3801" s="174"/>
      <c r="B3801" s="165"/>
      <c r="C3801" s="175"/>
      <c r="D3801" s="170"/>
      <c r="E3801" s="389" t="str">
        <f>IF(_xlfn.IFNA(VLOOKUP(D3801,FORMATS!$A$8:$B$43,2,FALSE),0)=0,"",VLOOKUP(D3801,FORMATS!$A$8:$B$43,2,FALSE))</f>
        <v/>
      </c>
      <c r="F3801" s="176"/>
      <c r="G3801" s="176"/>
      <c r="H3801" s="325"/>
      <c r="I3801" s="384"/>
      <c r="J3801" s="392"/>
      <c r="K3801" s="394"/>
      <c r="L3801" s="394"/>
      <c r="M3801" s="374">
        <f t="shared" si="56"/>
        <v>0</v>
      </c>
    </row>
    <row r="3802" spans="1:13" ht="20.149999999999999" customHeight="1">
      <c r="A3802" s="174"/>
      <c r="B3802" s="165"/>
      <c r="C3802" s="175"/>
      <c r="D3802" s="170"/>
      <c r="E3802" s="389" t="str">
        <f>IF(_xlfn.IFNA(VLOOKUP(D3802,FORMATS!$A$8:$B$43,2,FALSE),0)=0,"",VLOOKUP(D3802,FORMATS!$A$8:$B$43,2,FALSE))</f>
        <v/>
      </c>
      <c r="F3802" s="176"/>
      <c r="G3802" s="176"/>
      <c r="H3802" s="325"/>
      <c r="I3802" s="384"/>
      <c r="J3802" s="392"/>
      <c r="K3802" s="394"/>
      <c r="L3802" s="394"/>
      <c r="M3802" s="374">
        <f t="shared" si="56"/>
        <v>0</v>
      </c>
    </row>
    <row r="3803" spans="1:13" ht="20.149999999999999" customHeight="1">
      <c r="A3803" s="174"/>
      <c r="B3803" s="165"/>
      <c r="C3803" s="175"/>
      <c r="D3803" s="170"/>
      <c r="E3803" s="389" t="str">
        <f>IF(_xlfn.IFNA(VLOOKUP(D3803,FORMATS!$A$8:$B$43,2,FALSE),0)=0,"",VLOOKUP(D3803,FORMATS!$A$8:$B$43,2,FALSE))</f>
        <v/>
      </c>
      <c r="F3803" s="176"/>
      <c r="G3803" s="176"/>
      <c r="H3803" s="325"/>
      <c r="I3803" s="384"/>
      <c r="J3803" s="392"/>
      <c r="K3803" s="394"/>
      <c r="L3803" s="394"/>
      <c r="M3803" s="374">
        <f t="shared" si="56"/>
        <v>0</v>
      </c>
    </row>
    <row r="3804" spans="1:13" ht="20.149999999999999" customHeight="1">
      <c r="A3804" s="174"/>
      <c r="B3804" s="165"/>
      <c r="C3804" s="175"/>
      <c r="D3804" s="170"/>
      <c r="E3804" s="389" t="str">
        <f>IF(_xlfn.IFNA(VLOOKUP(D3804,FORMATS!$A$8:$B$43,2,FALSE),0)=0,"",VLOOKUP(D3804,FORMATS!$A$8:$B$43,2,FALSE))</f>
        <v/>
      </c>
      <c r="F3804" s="176"/>
      <c r="G3804" s="176"/>
      <c r="H3804" s="325"/>
      <c r="I3804" s="384"/>
      <c r="J3804" s="392"/>
      <c r="K3804" s="394"/>
      <c r="L3804" s="394"/>
      <c r="M3804" s="374">
        <f t="shared" si="56"/>
        <v>0</v>
      </c>
    </row>
    <row r="3805" spans="1:13" ht="20.149999999999999" customHeight="1">
      <c r="A3805" s="174"/>
      <c r="B3805" s="165"/>
      <c r="C3805" s="175"/>
      <c r="D3805" s="170"/>
      <c r="E3805" s="389" t="str">
        <f>IF(_xlfn.IFNA(VLOOKUP(D3805,FORMATS!$A$8:$B$43,2,FALSE),0)=0,"",VLOOKUP(D3805,FORMATS!$A$8:$B$43,2,FALSE))</f>
        <v/>
      </c>
      <c r="F3805" s="176"/>
      <c r="G3805" s="176"/>
      <c r="H3805" s="325"/>
      <c r="I3805" s="384"/>
      <c r="J3805" s="392"/>
      <c r="K3805" s="394"/>
      <c r="L3805" s="394"/>
      <c r="M3805" s="374">
        <f t="shared" si="56"/>
        <v>0</v>
      </c>
    </row>
    <row r="3806" spans="1:13" ht="20.149999999999999" customHeight="1">
      <c r="A3806" s="174"/>
      <c r="B3806" s="165"/>
      <c r="C3806" s="175"/>
      <c r="D3806" s="170"/>
      <c r="E3806" s="389" t="str">
        <f>IF(_xlfn.IFNA(VLOOKUP(D3806,FORMATS!$A$8:$B$43,2,FALSE),0)=0,"",VLOOKUP(D3806,FORMATS!$A$8:$B$43,2,FALSE))</f>
        <v/>
      </c>
      <c r="F3806" s="176"/>
      <c r="G3806" s="176"/>
      <c r="H3806" s="325"/>
      <c r="I3806" s="384"/>
      <c r="J3806" s="392"/>
      <c r="K3806" s="394"/>
      <c r="L3806" s="394"/>
      <c r="M3806" s="374">
        <f t="shared" si="56"/>
        <v>0</v>
      </c>
    </row>
    <row r="3807" spans="1:13" ht="20.149999999999999" customHeight="1">
      <c r="A3807" s="174"/>
      <c r="B3807" s="165"/>
      <c r="C3807" s="175"/>
      <c r="D3807" s="170"/>
      <c r="E3807" s="389" t="str">
        <f>IF(_xlfn.IFNA(VLOOKUP(D3807,FORMATS!$A$8:$B$43,2,FALSE),0)=0,"",VLOOKUP(D3807,FORMATS!$A$8:$B$43,2,FALSE))</f>
        <v/>
      </c>
      <c r="F3807" s="176"/>
      <c r="G3807" s="176"/>
      <c r="H3807" s="325"/>
      <c r="I3807" s="384"/>
      <c r="J3807" s="392"/>
      <c r="K3807" s="394"/>
      <c r="L3807" s="394"/>
      <c r="M3807" s="374">
        <f t="shared" si="56"/>
        <v>0</v>
      </c>
    </row>
    <row r="3808" spans="1:13" ht="20.149999999999999" customHeight="1">
      <c r="A3808" s="174"/>
      <c r="B3808" s="165"/>
      <c r="C3808" s="175"/>
      <c r="D3808" s="170"/>
      <c r="E3808" s="389" t="str">
        <f>IF(_xlfn.IFNA(VLOOKUP(D3808,FORMATS!$A$8:$B$43,2,FALSE),0)=0,"",VLOOKUP(D3808,FORMATS!$A$8:$B$43,2,FALSE))</f>
        <v/>
      </c>
      <c r="F3808" s="176"/>
      <c r="G3808" s="176"/>
      <c r="H3808" s="325"/>
      <c r="I3808" s="384"/>
      <c r="J3808" s="392"/>
      <c r="K3808" s="394"/>
      <c r="L3808" s="394"/>
      <c r="M3808" s="374">
        <f t="shared" si="56"/>
        <v>0</v>
      </c>
    </row>
    <row r="3809" spans="1:13" ht="20.149999999999999" customHeight="1">
      <c r="A3809" s="174"/>
      <c r="B3809" s="165"/>
      <c r="C3809" s="175"/>
      <c r="D3809" s="170"/>
      <c r="E3809" s="389" t="str">
        <f>IF(_xlfn.IFNA(VLOOKUP(D3809,FORMATS!$A$8:$B$43,2,FALSE),0)=0,"",VLOOKUP(D3809,FORMATS!$A$8:$B$43,2,FALSE))</f>
        <v/>
      </c>
      <c r="F3809" s="176"/>
      <c r="G3809" s="176"/>
      <c r="H3809" s="325"/>
      <c r="I3809" s="384"/>
      <c r="J3809" s="392"/>
      <c r="K3809" s="394"/>
      <c r="L3809" s="394"/>
      <c r="M3809" s="374">
        <f t="shared" si="56"/>
        <v>0</v>
      </c>
    </row>
    <row r="3810" spans="1:13" ht="20.149999999999999" customHeight="1">
      <c r="A3810" s="174"/>
      <c r="B3810" s="165"/>
      <c r="C3810" s="175"/>
      <c r="D3810" s="170"/>
      <c r="E3810" s="389" t="str">
        <f>IF(_xlfn.IFNA(VLOOKUP(D3810,FORMATS!$A$8:$B$43,2,FALSE),0)=0,"",VLOOKUP(D3810,FORMATS!$A$8:$B$43,2,FALSE))</f>
        <v/>
      </c>
      <c r="F3810" s="176"/>
      <c r="G3810" s="176"/>
      <c r="H3810" s="325"/>
      <c r="I3810" s="384"/>
      <c r="J3810" s="392"/>
      <c r="K3810" s="394"/>
      <c r="L3810" s="394"/>
      <c r="M3810" s="374">
        <f t="shared" si="56"/>
        <v>0</v>
      </c>
    </row>
    <row r="3811" spans="1:13" ht="20.149999999999999" customHeight="1">
      <c r="A3811" s="174"/>
      <c r="B3811" s="165"/>
      <c r="C3811" s="175"/>
      <c r="D3811" s="170"/>
      <c r="E3811" s="389" t="str">
        <f>IF(_xlfn.IFNA(VLOOKUP(D3811,FORMATS!$A$8:$B$43,2,FALSE),0)=0,"",VLOOKUP(D3811,FORMATS!$A$8:$B$43,2,FALSE))</f>
        <v/>
      </c>
      <c r="F3811" s="176"/>
      <c r="G3811" s="176"/>
      <c r="H3811" s="325"/>
      <c r="I3811" s="384"/>
      <c r="J3811" s="392"/>
      <c r="K3811" s="394"/>
      <c r="L3811" s="394"/>
      <c r="M3811" s="374">
        <f t="shared" si="56"/>
        <v>0</v>
      </c>
    </row>
    <row r="3812" spans="1:13" ht="20.149999999999999" customHeight="1">
      <c r="A3812" s="174"/>
      <c r="B3812" s="165"/>
      <c r="C3812" s="175"/>
      <c r="D3812" s="170"/>
      <c r="E3812" s="389" t="str">
        <f>IF(_xlfn.IFNA(VLOOKUP(D3812,FORMATS!$A$8:$B$43,2,FALSE),0)=0,"",VLOOKUP(D3812,FORMATS!$A$8:$B$43,2,FALSE))</f>
        <v/>
      </c>
      <c r="F3812" s="176"/>
      <c r="G3812" s="176"/>
      <c r="H3812" s="325"/>
      <c r="I3812" s="384"/>
      <c r="J3812" s="392"/>
      <c r="K3812" s="394"/>
      <c r="L3812" s="394"/>
      <c r="M3812" s="374">
        <f t="shared" si="56"/>
        <v>0</v>
      </c>
    </row>
    <row r="3813" spans="1:13" ht="20.149999999999999" customHeight="1">
      <c r="A3813" s="174"/>
      <c r="B3813" s="165"/>
      <c r="C3813" s="175"/>
      <c r="D3813" s="170"/>
      <c r="E3813" s="389" t="str">
        <f>IF(_xlfn.IFNA(VLOOKUP(D3813,FORMATS!$A$8:$B$43,2,FALSE),0)=0,"",VLOOKUP(D3813,FORMATS!$A$8:$B$43,2,FALSE))</f>
        <v/>
      </c>
      <c r="F3813" s="176"/>
      <c r="G3813" s="176"/>
      <c r="H3813" s="325"/>
      <c r="I3813" s="384"/>
      <c r="J3813" s="392"/>
      <c r="K3813" s="394"/>
      <c r="L3813" s="394"/>
      <c r="M3813" s="374">
        <f t="shared" si="56"/>
        <v>0</v>
      </c>
    </row>
    <row r="3814" spans="1:13" ht="20.149999999999999" customHeight="1">
      <c r="A3814" s="174"/>
      <c r="B3814" s="165"/>
      <c r="C3814" s="175"/>
      <c r="D3814" s="170"/>
      <c r="E3814" s="389" t="str">
        <f>IF(_xlfn.IFNA(VLOOKUP(D3814,FORMATS!$A$8:$B$43,2,FALSE),0)=0,"",VLOOKUP(D3814,FORMATS!$A$8:$B$43,2,FALSE))</f>
        <v/>
      </c>
      <c r="F3814" s="176"/>
      <c r="G3814" s="176"/>
      <c r="H3814" s="325"/>
      <c r="I3814" s="384"/>
      <c r="J3814" s="392"/>
      <c r="K3814" s="394"/>
      <c r="L3814" s="394"/>
      <c r="M3814" s="374">
        <f t="shared" si="56"/>
        <v>0</v>
      </c>
    </row>
    <row r="3815" spans="1:13" ht="20.149999999999999" customHeight="1">
      <c r="A3815" s="174"/>
      <c r="B3815" s="165"/>
      <c r="C3815" s="175"/>
      <c r="D3815" s="170"/>
      <c r="E3815" s="389" t="str">
        <f>IF(_xlfn.IFNA(VLOOKUP(D3815,FORMATS!$A$8:$B$43,2,FALSE),0)=0,"",VLOOKUP(D3815,FORMATS!$A$8:$B$43,2,FALSE))</f>
        <v/>
      </c>
      <c r="F3815" s="176"/>
      <c r="G3815" s="176"/>
      <c r="H3815" s="325"/>
      <c r="I3815" s="384"/>
      <c r="J3815" s="392"/>
      <c r="K3815" s="394"/>
      <c r="L3815" s="394"/>
      <c r="M3815" s="374">
        <f t="shared" si="56"/>
        <v>0</v>
      </c>
    </row>
    <row r="3816" spans="1:13" ht="20.149999999999999" customHeight="1">
      <c r="A3816" s="174"/>
      <c r="B3816" s="165"/>
      <c r="C3816" s="175"/>
      <c r="D3816" s="170"/>
      <c r="E3816" s="389" t="str">
        <f>IF(_xlfn.IFNA(VLOOKUP(D3816,FORMATS!$A$8:$B$43,2,FALSE),0)=0,"",VLOOKUP(D3816,FORMATS!$A$8:$B$43,2,FALSE))</f>
        <v/>
      </c>
      <c r="F3816" s="176"/>
      <c r="G3816" s="176"/>
      <c r="H3816" s="325"/>
      <c r="I3816" s="384"/>
      <c r="J3816" s="392"/>
      <c r="K3816" s="394"/>
      <c r="L3816" s="394"/>
      <c r="M3816" s="374">
        <f t="shared" si="56"/>
        <v>0</v>
      </c>
    </row>
    <row r="3817" spans="1:13" ht="20.149999999999999" customHeight="1">
      <c r="A3817" s="174"/>
      <c r="B3817" s="165"/>
      <c r="C3817" s="175"/>
      <c r="D3817" s="170"/>
      <c r="E3817" s="389" t="str">
        <f>IF(_xlfn.IFNA(VLOOKUP(D3817,FORMATS!$A$8:$B$43,2,FALSE),0)=0,"",VLOOKUP(D3817,FORMATS!$A$8:$B$43,2,FALSE))</f>
        <v/>
      </c>
      <c r="F3817" s="176"/>
      <c r="G3817" s="176"/>
      <c r="H3817" s="325"/>
      <c r="I3817" s="384"/>
      <c r="J3817" s="392"/>
      <c r="K3817" s="394"/>
      <c r="L3817" s="394"/>
      <c r="M3817" s="374">
        <f t="shared" si="56"/>
        <v>0</v>
      </c>
    </row>
    <row r="3818" spans="1:13" ht="20.149999999999999" customHeight="1">
      <c r="A3818" s="174"/>
      <c r="B3818" s="165"/>
      <c r="C3818" s="175"/>
      <c r="D3818" s="170"/>
      <c r="E3818" s="389" t="str">
        <f>IF(_xlfn.IFNA(VLOOKUP(D3818,FORMATS!$A$8:$B$43,2,FALSE),0)=0,"",VLOOKUP(D3818,FORMATS!$A$8:$B$43,2,FALSE))</f>
        <v/>
      </c>
      <c r="F3818" s="176"/>
      <c r="G3818" s="176"/>
      <c r="H3818" s="325"/>
      <c r="I3818" s="384"/>
      <c r="J3818" s="392"/>
      <c r="K3818" s="394"/>
      <c r="L3818" s="394"/>
      <c r="M3818" s="374">
        <f t="shared" si="56"/>
        <v>0</v>
      </c>
    </row>
    <row r="3819" spans="1:13" ht="20.149999999999999" customHeight="1">
      <c r="A3819" s="174"/>
      <c r="B3819" s="165"/>
      <c r="C3819" s="175"/>
      <c r="D3819" s="170"/>
      <c r="E3819" s="389" t="str">
        <f>IF(_xlfn.IFNA(VLOOKUP(D3819,FORMATS!$A$8:$B$43,2,FALSE),0)=0,"",VLOOKUP(D3819,FORMATS!$A$8:$B$43,2,FALSE))</f>
        <v/>
      </c>
      <c r="F3819" s="176"/>
      <c r="G3819" s="176"/>
      <c r="H3819" s="325"/>
      <c r="I3819" s="384"/>
      <c r="J3819" s="392"/>
      <c r="K3819" s="394"/>
      <c r="L3819" s="394"/>
      <c r="M3819" s="374">
        <f t="shared" si="56"/>
        <v>0</v>
      </c>
    </row>
    <row r="3820" spans="1:13" ht="20.149999999999999" customHeight="1">
      <c r="A3820" s="174"/>
      <c r="B3820" s="165"/>
      <c r="C3820" s="175"/>
      <c r="D3820" s="170"/>
      <c r="E3820" s="389" t="str">
        <f>IF(_xlfn.IFNA(VLOOKUP(D3820,FORMATS!$A$8:$B$43,2,FALSE),0)=0,"",VLOOKUP(D3820,FORMATS!$A$8:$B$43,2,FALSE))</f>
        <v/>
      </c>
      <c r="F3820" s="176"/>
      <c r="G3820" s="176"/>
      <c r="H3820" s="325"/>
      <c r="I3820" s="384"/>
      <c r="J3820" s="392"/>
      <c r="K3820" s="394"/>
      <c r="L3820" s="394"/>
      <c r="M3820" s="374">
        <f t="shared" si="56"/>
        <v>0</v>
      </c>
    </row>
    <row r="3821" spans="1:13" ht="20.149999999999999" customHeight="1">
      <c r="A3821" s="174"/>
      <c r="B3821" s="165"/>
      <c r="C3821" s="175"/>
      <c r="D3821" s="170"/>
      <c r="E3821" s="389" t="str">
        <f>IF(_xlfn.IFNA(VLOOKUP(D3821,FORMATS!$A$8:$B$43,2,FALSE),0)=0,"",VLOOKUP(D3821,FORMATS!$A$8:$B$43,2,FALSE))</f>
        <v/>
      </c>
      <c r="F3821" s="176"/>
      <c r="G3821" s="176"/>
      <c r="H3821" s="325"/>
      <c r="I3821" s="384"/>
      <c r="J3821" s="392"/>
      <c r="K3821" s="394"/>
      <c r="L3821" s="394"/>
      <c r="M3821" s="374">
        <f t="shared" si="56"/>
        <v>0</v>
      </c>
    </row>
    <row r="3822" spans="1:13" ht="20.149999999999999" customHeight="1">
      <c r="A3822" s="174"/>
      <c r="B3822" s="165"/>
      <c r="C3822" s="175"/>
      <c r="D3822" s="170"/>
      <c r="E3822" s="389" t="str">
        <f>IF(_xlfn.IFNA(VLOOKUP(D3822,FORMATS!$A$8:$B$43,2,FALSE),0)=0,"",VLOOKUP(D3822,FORMATS!$A$8:$B$43,2,FALSE))</f>
        <v/>
      </c>
      <c r="F3822" s="176"/>
      <c r="G3822" s="176"/>
      <c r="H3822" s="325"/>
      <c r="I3822" s="384"/>
      <c r="J3822" s="392"/>
      <c r="K3822" s="394"/>
      <c r="L3822" s="394"/>
      <c r="M3822" s="374">
        <f t="shared" si="56"/>
        <v>0</v>
      </c>
    </row>
    <row r="3823" spans="1:13" ht="20.149999999999999" customHeight="1">
      <c r="A3823" s="174"/>
      <c r="B3823" s="165"/>
      <c r="C3823" s="175"/>
      <c r="D3823" s="170"/>
      <c r="E3823" s="389" t="str">
        <f>IF(_xlfn.IFNA(VLOOKUP(D3823,FORMATS!$A$8:$B$43,2,FALSE),0)=0,"",VLOOKUP(D3823,FORMATS!$A$8:$B$43,2,FALSE))</f>
        <v/>
      </c>
      <c r="F3823" s="176"/>
      <c r="G3823" s="176"/>
      <c r="H3823" s="325"/>
      <c r="I3823" s="384"/>
      <c r="J3823" s="392"/>
      <c r="K3823" s="394"/>
      <c r="L3823" s="394"/>
      <c r="M3823" s="374">
        <f t="shared" si="56"/>
        <v>0</v>
      </c>
    </row>
    <row r="3824" spans="1:13" ht="20.149999999999999" customHeight="1">
      <c r="A3824" s="174"/>
      <c r="B3824" s="165"/>
      <c r="C3824" s="175"/>
      <c r="D3824" s="170"/>
      <c r="E3824" s="389" t="str">
        <f>IF(_xlfn.IFNA(VLOOKUP(D3824,FORMATS!$A$8:$B$43,2,FALSE),0)=0,"",VLOOKUP(D3824,FORMATS!$A$8:$B$43,2,FALSE))</f>
        <v/>
      </c>
      <c r="F3824" s="176"/>
      <c r="G3824" s="176"/>
      <c r="H3824" s="325"/>
      <c r="I3824" s="384"/>
      <c r="J3824" s="392"/>
      <c r="K3824" s="394"/>
      <c r="L3824" s="394"/>
      <c r="M3824" s="374">
        <f t="shared" si="56"/>
        <v>0</v>
      </c>
    </row>
    <row r="3825" spans="1:13" ht="20.149999999999999" customHeight="1">
      <c r="A3825" s="174"/>
      <c r="B3825" s="165"/>
      <c r="C3825" s="175"/>
      <c r="D3825" s="170"/>
      <c r="E3825" s="389" t="str">
        <f>IF(_xlfn.IFNA(VLOOKUP(D3825,FORMATS!$A$8:$B$43,2,FALSE),0)=0,"",VLOOKUP(D3825,FORMATS!$A$8:$B$43,2,FALSE))</f>
        <v/>
      </c>
      <c r="F3825" s="176"/>
      <c r="G3825" s="176"/>
      <c r="H3825" s="325"/>
      <c r="I3825" s="384"/>
      <c r="J3825" s="392"/>
      <c r="K3825" s="394"/>
      <c r="L3825" s="394"/>
      <c r="M3825" s="374">
        <f t="shared" si="56"/>
        <v>0</v>
      </c>
    </row>
    <row r="3826" spans="1:13" ht="20.149999999999999" customHeight="1">
      <c r="A3826" s="174"/>
      <c r="B3826" s="165"/>
      <c r="C3826" s="175"/>
      <c r="D3826" s="170"/>
      <c r="E3826" s="389" t="str">
        <f>IF(_xlfn.IFNA(VLOOKUP(D3826,FORMATS!$A$8:$B$43,2,FALSE),0)=0,"",VLOOKUP(D3826,FORMATS!$A$8:$B$43,2,FALSE))</f>
        <v/>
      </c>
      <c r="F3826" s="176"/>
      <c r="G3826" s="176"/>
      <c r="H3826" s="325"/>
      <c r="I3826" s="384"/>
      <c r="J3826" s="392"/>
      <c r="K3826" s="394"/>
      <c r="L3826" s="394"/>
      <c r="M3826" s="374">
        <f t="shared" si="56"/>
        <v>0</v>
      </c>
    </row>
    <row r="3827" spans="1:13" ht="20.149999999999999" customHeight="1">
      <c r="A3827" s="174"/>
      <c r="B3827" s="165"/>
      <c r="C3827" s="175"/>
      <c r="D3827" s="170"/>
      <c r="E3827" s="389" t="str">
        <f>IF(_xlfn.IFNA(VLOOKUP(D3827,FORMATS!$A$8:$B$43,2,FALSE),0)=0,"",VLOOKUP(D3827,FORMATS!$A$8:$B$43,2,FALSE))</f>
        <v/>
      </c>
      <c r="F3827" s="176"/>
      <c r="G3827" s="176"/>
      <c r="H3827" s="325"/>
      <c r="I3827" s="384"/>
      <c r="J3827" s="392"/>
      <c r="K3827" s="394"/>
      <c r="L3827" s="394"/>
      <c r="M3827" s="374">
        <f t="shared" si="56"/>
        <v>0</v>
      </c>
    </row>
    <row r="3828" spans="1:13" ht="20.149999999999999" customHeight="1">
      <c r="A3828" s="174"/>
      <c r="B3828" s="165"/>
      <c r="C3828" s="175"/>
      <c r="D3828" s="170"/>
      <c r="E3828" s="389" t="str">
        <f>IF(_xlfn.IFNA(VLOOKUP(D3828,FORMATS!$A$8:$B$43,2,FALSE),0)=0,"",VLOOKUP(D3828,FORMATS!$A$8:$B$43,2,FALSE))</f>
        <v/>
      </c>
      <c r="F3828" s="176"/>
      <c r="G3828" s="176"/>
      <c r="H3828" s="325"/>
      <c r="I3828" s="384"/>
      <c r="J3828" s="392"/>
      <c r="K3828" s="394"/>
      <c r="L3828" s="394"/>
      <c r="M3828" s="374">
        <f t="shared" si="56"/>
        <v>0</v>
      </c>
    </row>
    <row r="3829" spans="1:13" ht="20.149999999999999" customHeight="1">
      <c r="A3829" s="174"/>
      <c r="B3829" s="165"/>
      <c r="C3829" s="175"/>
      <c r="D3829" s="170"/>
      <c r="E3829" s="389" t="str">
        <f>IF(_xlfn.IFNA(VLOOKUP(D3829,FORMATS!$A$8:$B$43,2,FALSE),0)=0,"",VLOOKUP(D3829,FORMATS!$A$8:$B$43,2,FALSE))</f>
        <v/>
      </c>
      <c r="F3829" s="176"/>
      <c r="G3829" s="176"/>
      <c r="H3829" s="325"/>
      <c r="I3829" s="384"/>
      <c r="J3829" s="392"/>
      <c r="K3829" s="394"/>
      <c r="L3829" s="394"/>
      <c r="M3829" s="374">
        <f t="shared" si="56"/>
        <v>0</v>
      </c>
    </row>
    <row r="3830" spans="1:13" ht="20.149999999999999" customHeight="1">
      <c r="A3830" s="174"/>
      <c r="B3830" s="165"/>
      <c r="C3830" s="175"/>
      <c r="D3830" s="170"/>
      <c r="E3830" s="389" t="str">
        <f>IF(_xlfn.IFNA(VLOOKUP(D3830,FORMATS!$A$8:$B$43,2,FALSE),0)=0,"",VLOOKUP(D3830,FORMATS!$A$8:$B$43,2,FALSE))</f>
        <v/>
      </c>
      <c r="F3830" s="176"/>
      <c r="G3830" s="176"/>
      <c r="H3830" s="325"/>
      <c r="I3830" s="384"/>
      <c r="J3830" s="392"/>
      <c r="K3830" s="394"/>
      <c r="L3830" s="394"/>
      <c r="M3830" s="374">
        <f t="shared" si="56"/>
        <v>0</v>
      </c>
    </row>
    <row r="3831" spans="1:13" ht="20.149999999999999" customHeight="1">
      <c r="A3831" s="174"/>
      <c r="B3831" s="165"/>
      <c r="C3831" s="175"/>
      <c r="D3831" s="170"/>
      <c r="E3831" s="389" t="str">
        <f>IF(_xlfn.IFNA(VLOOKUP(D3831,FORMATS!$A$8:$B$43,2,FALSE),0)=0,"",VLOOKUP(D3831,FORMATS!$A$8:$B$43,2,FALSE))</f>
        <v/>
      </c>
      <c r="F3831" s="176"/>
      <c r="G3831" s="176"/>
      <c r="H3831" s="325"/>
      <c r="I3831" s="384"/>
      <c r="J3831" s="392"/>
      <c r="K3831" s="394"/>
      <c r="L3831" s="394"/>
      <c r="M3831" s="374">
        <f t="shared" si="56"/>
        <v>0</v>
      </c>
    </row>
    <row r="3832" spans="1:13" ht="20.149999999999999" customHeight="1">
      <c r="A3832" s="174"/>
      <c r="B3832" s="165"/>
      <c r="C3832" s="175"/>
      <c r="D3832" s="170"/>
      <c r="E3832" s="389" t="str">
        <f>IF(_xlfn.IFNA(VLOOKUP(D3832,FORMATS!$A$8:$B$43,2,FALSE),0)=0,"",VLOOKUP(D3832,FORMATS!$A$8:$B$43,2,FALSE))</f>
        <v/>
      </c>
      <c r="F3832" s="176"/>
      <c r="G3832" s="176"/>
      <c r="H3832" s="325"/>
      <c r="I3832" s="384"/>
      <c r="J3832" s="392"/>
      <c r="K3832" s="394"/>
      <c r="L3832" s="394"/>
      <c r="M3832" s="374">
        <f t="shared" si="56"/>
        <v>0</v>
      </c>
    </row>
    <row r="3833" spans="1:13" ht="20.149999999999999" customHeight="1">
      <c r="A3833" s="174"/>
      <c r="B3833" s="165"/>
      <c r="C3833" s="175"/>
      <c r="D3833" s="170"/>
      <c r="E3833" s="389" t="str">
        <f>IF(_xlfn.IFNA(VLOOKUP(D3833,FORMATS!$A$8:$B$43,2,FALSE),0)=0,"",VLOOKUP(D3833,FORMATS!$A$8:$B$43,2,FALSE))</f>
        <v/>
      </c>
      <c r="F3833" s="176"/>
      <c r="G3833" s="176"/>
      <c r="H3833" s="325"/>
      <c r="I3833" s="384"/>
      <c r="J3833" s="392"/>
      <c r="K3833" s="394"/>
      <c r="L3833" s="394"/>
      <c r="M3833" s="374">
        <f t="shared" si="56"/>
        <v>0</v>
      </c>
    </row>
    <row r="3834" spans="1:13" ht="20.149999999999999" customHeight="1">
      <c r="A3834" s="174"/>
      <c r="B3834" s="165"/>
      <c r="C3834" s="175"/>
      <c r="D3834" s="170"/>
      <c r="E3834" s="389" t="str">
        <f>IF(_xlfn.IFNA(VLOOKUP(D3834,FORMATS!$A$8:$B$43,2,FALSE),0)=0,"",VLOOKUP(D3834,FORMATS!$A$8:$B$43,2,FALSE))</f>
        <v/>
      </c>
      <c r="F3834" s="176"/>
      <c r="G3834" s="176"/>
      <c r="H3834" s="325"/>
      <c r="I3834" s="384"/>
      <c r="J3834" s="392"/>
      <c r="K3834" s="394"/>
      <c r="L3834" s="394"/>
      <c r="M3834" s="374">
        <f t="shared" si="56"/>
        <v>0</v>
      </c>
    </row>
    <row r="3835" spans="1:13" ht="20.149999999999999" customHeight="1">
      <c r="A3835" s="174"/>
      <c r="B3835" s="165"/>
      <c r="C3835" s="175"/>
      <c r="D3835" s="170"/>
      <c r="E3835" s="389" t="str">
        <f>IF(_xlfn.IFNA(VLOOKUP(D3835,FORMATS!$A$8:$B$43,2,FALSE),0)=0,"",VLOOKUP(D3835,FORMATS!$A$8:$B$43,2,FALSE))</f>
        <v/>
      </c>
      <c r="F3835" s="176"/>
      <c r="G3835" s="176"/>
      <c r="H3835" s="325"/>
      <c r="I3835" s="384"/>
      <c r="J3835" s="392"/>
      <c r="K3835" s="394"/>
      <c r="L3835" s="394"/>
      <c r="M3835" s="374">
        <f t="shared" si="56"/>
        <v>0</v>
      </c>
    </row>
    <row r="3836" spans="1:13" ht="20.149999999999999" customHeight="1">
      <c r="A3836" s="174"/>
      <c r="B3836" s="165"/>
      <c r="C3836" s="175"/>
      <c r="D3836" s="170"/>
      <c r="E3836" s="389" t="str">
        <f>IF(_xlfn.IFNA(VLOOKUP(D3836,FORMATS!$A$8:$B$43,2,FALSE),0)=0,"",VLOOKUP(D3836,FORMATS!$A$8:$B$43,2,FALSE))</f>
        <v/>
      </c>
      <c r="F3836" s="176"/>
      <c r="G3836" s="176"/>
      <c r="H3836" s="325"/>
      <c r="I3836" s="384"/>
      <c r="J3836" s="392"/>
      <c r="K3836" s="394"/>
      <c r="L3836" s="394"/>
      <c r="M3836" s="374">
        <f t="shared" si="56"/>
        <v>0</v>
      </c>
    </row>
    <row r="3837" spans="1:13" ht="20.149999999999999" customHeight="1">
      <c r="A3837" s="174"/>
      <c r="B3837" s="165"/>
      <c r="C3837" s="175"/>
      <c r="D3837" s="170"/>
      <c r="E3837" s="389" t="str">
        <f>IF(_xlfn.IFNA(VLOOKUP(D3837,FORMATS!$A$8:$B$43,2,FALSE),0)=0,"",VLOOKUP(D3837,FORMATS!$A$8:$B$43,2,FALSE))</f>
        <v/>
      </c>
      <c r="F3837" s="176"/>
      <c r="G3837" s="176"/>
      <c r="H3837" s="325"/>
      <c r="I3837" s="384"/>
      <c r="J3837" s="392"/>
      <c r="K3837" s="394"/>
      <c r="L3837" s="394"/>
      <c r="M3837" s="374">
        <f t="shared" si="56"/>
        <v>0</v>
      </c>
    </row>
    <row r="3838" spans="1:13" ht="20.149999999999999" customHeight="1">
      <c r="A3838" s="174"/>
      <c r="B3838" s="165"/>
      <c r="C3838" s="175"/>
      <c r="D3838" s="170"/>
      <c r="E3838" s="389" t="str">
        <f>IF(_xlfn.IFNA(VLOOKUP(D3838,FORMATS!$A$8:$B$43,2,FALSE),0)=0,"",VLOOKUP(D3838,FORMATS!$A$8:$B$43,2,FALSE))</f>
        <v/>
      </c>
      <c r="F3838" s="176"/>
      <c r="G3838" s="176"/>
      <c r="H3838" s="325"/>
      <c r="I3838" s="384"/>
      <c r="J3838" s="392"/>
      <c r="K3838" s="394"/>
      <c r="L3838" s="394"/>
      <c r="M3838" s="374">
        <f t="shared" si="56"/>
        <v>0</v>
      </c>
    </row>
    <row r="3839" spans="1:13" ht="20.149999999999999" customHeight="1">
      <c r="A3839" s="174"/>
      <c r="B3839" s="165"/>
      <c r="C3839" s="175"/>
      <c r="D3839" s="170"/>
      <c r="E3839" s="389" t="str">
        <f>IF(_xlfn.IFNA(VLOOKUP(D3839,FORMATS!$A$8:$B$43,2,FALSE),0)=0,"",VLOOKUP(D3839,FORMATS!$A$8:$B$43,2,FALSE))</f>
        <v/>
      </c>
      <c r="F3839" s="176"/>
      <c r="G3839" s="176"/>
      <c r="H3839" s="325"/>
      <c r="I3839" s="384"/>
      <c r="J3839" s="392"/>
      <c r="K3839" s="394"/>
      <c r="L3839" s="394"/>
      <c r="M3839" s="374">
        <f t="shared" si="56"/>
        <v>0</v>
      </c>
    </row>
    <row r="3840" spans="1:13" ht="20.149999999999999" customHeight="1">
      <c r="A3840" s="174"/>
      <c r="B3840" s="165"/>
      <c r="C3840" s="175"/>
      <c r="D3840" s="170"/>
      <c r="E3840" s="389" t="str">
        <f>IF(_xlfn.IFNA(VLOOKUP(D3840,FORMATS!$A$8:$B$43,2,FALSE),0)=0,"",VLOOKUP(D3840,FORMATS!$A$8:$B$43,2,FALSE))</f>
        <v/>
      </c>
      <c r="F3840" s="176"/>
      <c r="G3840" s="176"/>
      <c r="H3840" s="325"/>
      <c r="I3840" s="384"/>
      <c r="J3840" s="392"/>
      <c r="K3840" s="394"/>
      <c r="L3840" s="394"/>
      <c r="M3840" s="374">
        <f t="shared" si="56"/>
        <v>0</v>
      </c>
    </row>
    <row r="3841" spans="1:13" ht="20.149999999999999" customHeight="1">
      <c r="A3841" s="174"/>
      <c r="B3841" s="165"/>
      <c r="C3841" s="175"/>
      <c r="D3841" s="170"/>
      <c r="E3841" s="389" t="str">
        <f>IF(_xlfn.IFNA(VLOOKUP(D3841,FORMATS!$A$8:$B$43,2,FALSE),0)=0,"",VLOOKUP(D3841,FORMATS!$A$8:$B$43,2,FALSE))</f>
        <v/>
      </c>
      <c r="F3841" s="176"/>
      <c r="G3841" s="176"/>
      <c r="H3841" s="325"/>
      <c r="I3841" s="384"/>
      <c r="J3841" s="392"/>
      <c r="K3841" s="394"/>
      <c r="L3841" s="394"/>
      <c r="M3841" s="374">
        <f t="shared" si="56"/>
        <v>0</v>
      </c>
    </row>
    <row r="3842" spans="1:13" ht="20.149999999999999" customHeight="1">
      <c r="A3842" s="174"/>
      <c r="B3842" s="165"/>
      <c r="C3842" s="175"/>
      <c r="D3842" s="170"/>
      <c r="E3842" s="389" t="str">
        <f>IF(_xlfn.IFNA(VLOOKUP(D3842,FORMATS!$A$8:$B$43,2,FALSE),0)=0,"",VLOOKUP(D3842,FORMATS!$A$8:$B$43,2,FALSE))</f>
        <v/>
      </c>
      <c r="F3842" s="176"/>
      <c r="G3842" s="176"/>
      <c r="H3842" s="325"/>
      <c r="I3842" s="384"/>
      <c r="J3842" s="392"/>
      <c r="K3842" s="394"/>
      <c r="L3842" s="394"/>
      <c r="M3842" s="374">
        <f t="shared" si="56"/>
        <v>0</v>
      </c>
    </row>
    <row r="3843" spans="1:13" ht="20.149999999999999" customHeight="1">
      <c r="A3843" s="174"/>
      <c r="B3843" s="165"/>
      <c r="C3843" s="175"/>
      <c r="D3843" s="170"/>
      <c r="E3843" s="389" t="str">
        <f>IF(_xlfn.IFNA(VLOOKUP(D3843,FORMATS!$A$8:$B$43,2,FALSE),0)=0,"",VLOOKUP(D3843,FORMATS!$A$8:$B$43,2,FALSE))</f>
        <v/>
      </c>
      <c r="F3843" s="176"/>
      <c r="G3843" s="176"/>
      <c r="H3843" s="325"/>
      <c r="I3843" s="384"/>
      <c r="J3843" s="392"/>
      <c r="K3843" s="394"/>
      <c r="L3843" s="394"/>
      <c r="M3843" s="374">
        <f t="shared" si="56"/>
        <v>0</v>
      </c>
    </row>
    <row r="3844" spans="1:13" ht="20.149999999999999" customHeight="1">
      <c r="A3844" s="174"/>
      <c r="B3844" s="165"/>
      <c r="C3844" s="175"/>
      <c r="D3844" s="170"/>
      <c r="E3844" s="389" t="str">
        <f>IF(_xlfn.IFNA(VLOOKUP(D3844,FORMATS!$A$8:$B$43,2,FALSE),0)=0,"",VLOOKUP(D3844,FORMATS!$A$8:$B$43,2,FALSE))</f>
        <v/>
      </c>
      <c r="F3844" s="176"/>
      <c r="G3844" s="176"/>
      <c r="H3844" s="325"/>
      <c r="I3844" s="384"/>
      <c r="J3844" s="392"/>
      <c r="K3844" s="394"/>
      <c r="L3844" s="394"/>
      <c r="M3844" s="374">
        <f t="shared" si="56"/>
        <v>0</v>
      </c>
    </row>
    <row r="3845" spans="1:13" ht="20.149999999999999" customHeight="1">
      <c r="A3845" s="174"/>
      <c r="B3845" s="165"/>
      <c r="C3845" s="175"/>
      <c r="D3845" s="170"/>
      <c r="E3845" s="389" t="str">
        <f>IF(_xlfn.IFNA(VLOOKUP(D3845,FORMATS!$A$8:$B$43,2,FALSE),0)=0,"",VLOOKUP(D3845,FORMATS!$A$8:$B$43,2,FALSE))</f>
        <v/>
      </c>
      <c r="F3845" s="176"/>
      <c r="G3845" s="176"/>
      <c r="H3845" s="325"/>
      <c r="I3845" s="384"/>
      <c r="J3845" s="392"/>
      <c r="K3845" s="394"/>
      <c r="L3845" s="394"/>
      <c r="M3845" s="374">
        <f t="shared" si="56"/>
        <v>0</v>
      </c>
    </row>
    <row r="3846" spans="1:13" ht="20.149999999999999" customHeight="1">
      <c r="A3846" s="174"/>
      <c r="B3846" s="165"/>
      <c r="C3846" s="175"/>
      <c r="D3846" s="170"/>
      <c r="E3846" s="389" t="str">
        <f>IF(_xlfn.IFNA(VLOOKUP(D3846,FORMATS!$A$8:$B$43,2,FALSE),0)=0,"",VLOOKUP(D3846,FORMATS!$A$8:$B$43,2,FALSE))</f>
        <v/>
      </c>
      <c r="F3846" s="176"/>
      <c r="G3846" s="176"/>
      <c r="H3846" s="325"/>
      <c r="I3846" s="384"/>
      <c r="J3846" s="392"/>
      <c r="K3846" s="394"/>
      <c r="L3846" s="394"/>
      <c r="M3846" s="374">
        <f t="shared" si="56"/>
        <v>0</v>
      </c>
    </row>
    <row r="3847" spans="1:13" ht="20.149999999999999" customHeight="1">
      <c r="A3847" s="174"/>
      <c r="B3847" s="165"/>
      <c r="C3847" s="175"/>
      <c r="D3847" s="170"/>
      <c r="E3847" s="389" t="str">
        <f>IF(_xlfn.IFNA(VLOOKUP(D3847,FORMATS!$A$8:$B$43,2,FALSE),0)=0,"",VLOOKUP(D3847,FORMATS!$A$8:$B$43,2,FALSE))</f>
        <v/>
      </c>
      <c r="F3847" s="176"/>
      <c r="G3847" s="176"/>
      <c r="H3847" s="325"/>
      <c r="I3847" s="384"/>
      <c r="J3847" s="392"/>
      <c r="K3847" s="394"/>
      <c r="L3847" s="394"/>
      <c r="M3847" s="374">
        <f t="shared" si="56"/>
        <v>0</v>
      </c>
    </row>
    <row r="3848" spans="1:13" ht="20.149999999999999" customHeight="1">
      <c r="A3848" s="174"/>
      <c r="B3848" s="165"/>
      <c r="C3848" s="175"/>
      <c r="D3848" s="170"/>
      <c r="E3848" s="389" t="str">
        <f>IF(_xlfn.IFNA(VLOOKUP(D3848,FORMATS!$A$8:$B$43,2,FALSE),0)=0,"",VLOOKUP(D3848,FORMATS!$A$8:$B$43,2,FALSE))</f>
        <v/>
      </c>
      <c r="F3848" s="176"/>
      <c r="G3848" s="176"/>
      <c r="H3848" s="325"/>
      <c r="I3848" s="384"/>
      <c r="J3848" s="392"/>
      <c r="K3848" s="394"/>
      <c r="L3848" s="394"/>
      <c r="M3848" s="374">
        <f t="shared" si="56"/>
        <v>0</v>
      </c>
    </row>
    <row r="3849" spans="1:13" ht="20.149999999999999" customHeight="1">
      <c r="A3849" s="174"/>
      <c r="B3849" s="165"/>
      <c r="C3849" s="175"/>
      <c r="D3849" s="170"/>
      <c r="E3849" s="389" t="str">
        <f>IF(_xlfn.IFNA(VLOOKUP(D3849,FORMATS!$A$8:$B$43,2,FALSE),0)=0,"",VLOOKUP(D3849,FORMATS!$A$8:$B$43,2,FALSE))</f>
        <v/>
      </c>
      <c r="F3849" s="176"/>
      <c r="G3849" s="176"/>
      <c r="H3849" s="325"/>
      <c r="I3849" s="384"/>
      <c r="J3849" s="392"/>
      <c r="K3849" s="394"/>
      <c r="L3849" s="394"/>
      <c r="M3849" s="374">
        <f t="shared" si="56"/>
        <v>0</v>
      </c>
    </row>
    <row r="3850" spans="1:13" ht="20.149999999999999" customHeight="1">
      <c r="A3850" s="174"/>
      <c r="B3850" s="165"/>
      <c r="C3850" s="175"/>
      <c r="D3850" s="170"/>
      <c r="E3850" s="389" t="str">
        <f>IF(_xlfn.IFNA(VLOOKUP(D3850,FORMATS!$A$8:$B$43,2,FALSE),0)=0,"",VLOOKUP(D3850,FORMATS!$A$8:$B$43,2,FALSE))</f>
        <v/>
      </c>
      <c r="F3850" s="176"/>
      <c r="G3850" s="176"/>
      <c r="H3850" s="325"/>
      <c r="I3850" s="384"/>
      <c r="J3850" s="392"/>
      <c r="K3850" s="394"/>
      <c r="L3850" s="394"/>
      <c r="M3850" s="374">
        <f t="shared" si="56"/>
        <v>0</v>
      </c>
    </row>
    <row r="3851" spans="1:13" ht="20.149999999999999" customHeight="1">
      <c r="A3851" s="174"/>
      <c r="B3851" s="165"/>
      <c r="C3851" s="175"/>
      <c r="D3851" s="170"/>
      <c r="E3851" s="389" t="str">
        <f>IF(_xlfn.IFNA(VLOOKUP(D3851,FORMATS!$A$8:$B$43,2,FALSE),0)=0,"",VLOOKUP(D3851,FORMATS!$A$8:$B$43,2,FALSE))</f>
        <v/>
      </c>
      <c r="F3851" s="176"/>
      <c r="G3851" s="176"/>
      <c r="H3851" s="325"/>
      <c r="I3851" s="384"/>
      <c r="J3851" s="392"/>
      <c r="K3851" s="394"/>
      <c r="L3851" s="394"/>
      <c r="M3851" s="374">
        <f t="shared" si="56"/>
        <v>0</v>
      </c>
    </row>
    <row r="3852" spans="1:13" ht="20.149999999999999" customHeight="1">
      <c r="A3852" s="174"/>
      <c r="B3852" s="165"/>
      <c r="C3852" s="175"/>
      <c r="D3852" s="170"/>
      <c r="E3852" s="389" t="str">
        <f>IF(_xlfn.IFNA(VLOOKUP(D3852,FORMATS!$A$8:$B$43,2,FALSE),0)=0,"",VLOOKUP(D3852,FORMATS!$A$8:$B$43,2,FALSE))</f>
        <v/>
      </c>
      <c r="F3852" s="176"/>
      <c r="G3852" s="176"/>
      <c r="H3852" s="325"/>
      <c r="I3852" s="384"/>
      <c r="J3852" s="392"/>
      <c r="K3852" s="394"/>
      <c r="L3852" s="394"/>
      <c r="M3852" s="374">
        <f t="shared" si="56"/>
        <v>0</v>
      </c>
    </row>
    <row r="3853" spans="1:13" ht="20.149999999999999" customHeight="1">
      <c r="A3853" s="174"/>
      <c r="B3853" s="165"/>
      <c r="C3853" s="175"/>
      <c r="D3853" s="170"/>
      <c r="E3853" s="389" t="str">
        <f>IF(_xlfn.IFNA(VLOOKUP(D3853,FORMATS!$A$8:$B$43,2,FALSE),0)=0,"",VLOOKUP(D3853,FORMATS!$A$8:$B$43,2,FALSE))</f>
        <v/>
      </c>
      <c r="F3853" s="176"/>
      <c r="G3853" s="176"/>
      <c r="H3853" s="325"/>
      <c r="I3853" s="384"/>
      <c r="J3853" s="392"/>
      <c r="K3853" s="394"/>
      <c r="L3853" s="394"/>
      <c r="M3853" s="374">
        <f t="shared" si="56"/>
        <v>0</v>
      </c>
    </row>
    <row r="3854" spans="1:13" ht="20.149999999999999" customHeight="1">
      <c r="A3854" s="174"/>
      <c r="B3854" s="165"/>
      <c r="C3854" s="175"/>
      <c r="D3854" s="170"/>
      <c r="E3854" s="389" t="str">
        <f>IF(_xlfn.IFNA(VLOOKUP(D3854,FORMATS!$A$8:$B$43,2,FALSE),0)=0,"",VLOOKUP(D3854,FORMATS!$A$8:$B$43,2,FALSE))</f>
        <v/>
      </c>
      <c r="F3854" s="176"/>
      <c r="G3854" s="176"/>
      <c r="H3854" s="325"/>
      <c r="I3854" s="384"/>
      <c r="J3854" s="392"/>
      <c r="K3854" s="394"/>
      <c r="L3854" s="394"/>
      <c r="M3854" s="374">
        <f t="shared" si="56"/>
        <v>0</v>
      </c>
    </row>
    <row r="3855" spans="1:13" ht="20.149999999999999" customHeight="1">
      <c r="A3855" s="174"/>
      <c r="B3855" s="165"/>
      <c r="C3855" s="175"/>
      <c r="D3855" s="170"/>
      <c r="E3855" s="389" t="str">
        <f>IF(_xlfn.IFNA(VLOOKUP(D3855,FORMATS!$A$8:$B$43,2,FALSE),0)=0,"",VLOOKUP(D3855,FORMATS!$A$8:$B$43,2,FALSE))</f>
        <v/>
      </c>
      <c r="F3855" s="176"/>
      <c r="G3855" s="176"/>
      <c r="H3855" s="325"/>
      <c r="I3855" s="384"/>
      <c r="J3855" s="392"/>
      <c r="K3855" s="394"/>
      <c r="L3855" s="394"/>
      <c r="M3855" s="374">
        <f t="shared" si="56"/>
        <v>0</v>
      </c>
    </row>
    <row r="3856" spans="1:13" ht="20.149999999999999" customHeight="1">
      <c r="A3856" s="174"/>
      <c r="B3856" s="165"/>
      <c r="C3856" s="175"/>
      <c r="D3856" s="170"/>
      <c r="E3856" s="389" t="str">
        <f>IF(_xlfn.IFNA(VLOOKUP(D3856,FORMATS!$A$8:$B$43,2,FALSE),0)=0,"",VLOOKUP(D3856,FORMATS!$A$8:$B$43,2,FALSE))</f>
        <v/>
      </c>
      <c r="F3856" s="176"/>
      <c r="G3856" s="176"/>
      <c r="H3856" s="325"/>
      <c r="I3856" s="384"/>
      <c r="J3856" s="392"/>
      <c r="K3856" s="394"/>
      <c r="L3856" s="394"/>
      <c r="M3856" s="374">
        <f t="shared" si="56"/>
        <v>0</v>
      </c>
    </row>
    <row r="3857" spans="1:13" ht="20.149999999999999" customHeight="1">
      <c r="A3857" s="174"/>
      <c r="B3857" s="165"/>
      <c r="C3857" s="175"/>
      <c r="D3857" s="170"/>
      <c r="E3857" s="389" t="str">
        <f>IF(_xlfn.IFNA(VLOOKUP(D3857,FORMATS!$A$8:$B$43,2,FALSE),0)=0,"",VLOOKUP(D3857,FORMATS!$A$8:$B$43,2,FALSE))</f>
        <v/>
      </c>
      <c r="F3857" s="176"/>
      <c r="G3857" s="176"/>
      <c r="H3857" s="325"/>
      <c r="I3857" s="384"/>
      <c r="J3857" s="392"/>
      <c r="K3857" s="394"/>
      <c r="L3857" s="394"/>
      <c r="M3857" s="374">
        <f t="shared" si="56"/>
        <v>0</v>
      </c>
    </row>
    <row r="3858" spans="1:13" ht="20.149999999999999" customHeight="1">
      <c r="A3858" s="174"/>
      <c r="B3858" s="165"/>
      <c r="C3858" s="175"/>
      <c r="D3858" s="170"/>
      <c r="E3858" s="389" t="str">
        <f>IF(_xlfn.IFNA(VLOOKUP(D3858,FORMATS!$A$8:$B$43,2,FALSE),0)=0,"",VLOOKUP(D3858,FORMATS!$A$8:$B$43,2,FALSE))</f>
        <v/>
      </c>
      <c r="F3858" s="176"/>
      <c r="G3858" s="176"/>
      <c r="H3858" s="325"/>
      <c r="I3858" s="384"/>
      <c r="J3858" s="392"/>
      <c r="K3858" s="394"/>
      <c r="L3858" s="394"/>
      <c r="M3858" s="374">
        <f t="shared" si="56"/>
        <v>0</v>
      </c>
    </row>
    <row r="3859" spans="1:13" ht="20.149999999999999" customHeight="1">
      <c r="A3859" s="174"/>
      <c r="B3859" s="165"/>
      <c r="C3859" s="175"/>
      <c r="D3859" s="170"/>
      <c r="E3859" s="389" t="str">
        <f>IF(_xlfn.IFNA(VLOOKUP(D3859,FORMATS!$A$8:$B$43,2,FALSE),0)=0,"",VLOOKUP(D3859,FORMATS!$A$8:$B$43,2,FALSE))</f>
        <v/>
      </c>
      <c r="F3859" s="176"/>
      <c r="G3859" s="176"/>
      <c r="H3859" s="325"/>
      <c r="I3859" s="384"/>
      <c r="J3859" s="392"/>
      <c r="K3859" s="394"/>
      <c r="L3859" s="394"/>
      <c r="M3859" s="374">
        <f t="shared" si="56"/>
        <v>0</v>
      </c>
    </row>
    <row r="3860" spans="1:13" ht="20.149999999999999" customHeight="1">
      <c r="A3860" s="174"/>
      <c r="B3860" s="165"/>
      <c r="C3860" s="175"/>
      <c r="D3860" s="170"/>
      <c r="E3860" s="389" t="str">
        <f>IF(_xlfn.IFNA(VLOOKUP(D3860,FORMATS!$A$8:$B$43,2,FALSE),0)=0,"",VLOOKUP(D3860,FORMATS!$A$8:$B$43,2,FALSE))</f>
        <v/>
      </c>
      <c r="F3860" s="176"/>
      <c r="G3860" s="176"/>
      <c r="H3860" s="325"/>
      <c r="I3860" s="384"/>
      <c r="J3860" s="392"/>
      <c r="K3860" s="394"/>
      <c r="L3860" s="394"/>
      <c r="M3860" s="374">
        <f t="shared" ref="M3860:M3923" si="57">K3860-L3860</f>
        <v>0</v>
      </c>
    </row>
    <row r="3861" spans="1:13" ht="20.149999999999999" customHeight="1">
      <c r="A3861" s="174"/>
      <c r="B3861" s="165"/>
      <c r="C3861" s="175"/>
      <c r="D3861" s="170"/>
      <c r="E3861" s="389" t="str">
        <f>IF(_xlfn.IFNA(VLOOKUP(D3861,FORMATS!$A$8:$B$43,2,FALSE),0)=0,"",VLOOKUP(D3861,FORMATS!$A$8:$B$43,2,FALSE))</f>
        <v/>
      </c>
      <c r="F3861" s="176"/>
      <c r="G3861" s="176"/>
      <c r="H3861" s="325"/>
      <c r="I3861" s="384"/>
      <c r="J3861" s="392"/>
      <c r="K3861" s="394"/>
      <c r="L3861" s="394"/>
      <c r="M3861" s="374">
        <f t="shared" si="57"/>
        <v>0</v>
      </c>
    </row>
    <row r="3862" spans="1:13" ht="20.149999999999999" customHeight="1">
      <c r="A3862" s="174"/>
      <c r="B3862" s="165"/>
      <c r="C3862" s="175"/>
      <c r="D3862" s="170"/>
      <c r="E3862" s="389" t="str">
        <f>IF(_xlfn.IFNA(VLOOKUP(D3862,FORMATS!$A$8:$B$43,2,FALSE),0)=0,"",VLOOKUP(D3862,FORMATS!$A$8:$B$43,2,FALSE))</f>
        <v/>
      </c>
      <c r="F3862" s="176"/>
      <c r="G3862" s="176"/>
      <c r="H3862" s="325"/>
      <c r="I3862" s="384"/>
      <c r="J3862" s="392"/>
      <c r="K3862" s="394"/>
      <c r="L3862" s="394"/>
      <c r="M3862" s="374">
        <f t="shared" si="57"/>
        <v>0</v>
      </c>
    </row>
    <row r="3863" spans="1:13" ht="20.149999999999999" customHeight="1">
      <c r="A3863" s="174"/>
      <c r="B3863" s="165"/>
      <c r="C3863" s="175"/>
      <c r="D3863" s="170"/>
      <c r="E3863" s="389" t="str">
        <f>IF(_xlfn.IFNA(VLOOKUP(D3863,FORMATS!$A$8:$B$43,2,FALSE),0)=0,"",VLOOKUP(D3863,FORMATS!$A$8:$B$43,2,FALSE))</f>
        <v/>
      </c>
      <c r="F3863" s="176"/>
      <c r="G3863" s="176"/>
      <c r="H3863" s="325"/>
      <c r="I3863" s="384"/>
      <c r="J3863" s="392"/>
      <c r="K3863" s="394"/>
      <c r="L3863" s="394"/>
      <c r="M3863" s="374">
        <f t="shared" si="57"/>
        <v>0</v>
      </c>
    </row>
    <row r="3864" spans="1:13" ht="20.149999999999999" customHeight="1">
      <c r="A3864" s="174"/>
      <c r="B3864" s="165"/>
      <c r="C3864" s="175"/>
      <c r="D3864" s="170"/>
      <c r="E3864" s="389" t="str">
        <f>IF(_xlfn.IFNA(VLOOKUP(D3864,FORMATS!$A$8:$B$43,2,FALSE),0)=0,"",VLOOKUP(D3864,FORMATS!$A$8:$B$43,2,FALSE))</f>
        <v/>
      </c>
      <c r="F3864" s="176"/>
      <c r="G3864" s="176"/>
      <c r="H3864" s="325"/>
      <c r="I3864" s="384"/>
      <c r="J3864" s="392"/>
      <c r="K3864" s="394"/>
      <c r="L3864" s="394"/>
      <c r="M3864" s="374">
        <f t="shared" si="57"/>
        <v>0</v>
      </c>
    </row>
    <row r="3865" spans="1:13" ht="20.149999999999999" customHeight="1">
      <c r="A3865" s="174"/>
      <c r="B3865" s="165"/>
      <c r="C3865" s="175"/>
      <c r="D3865" s="170"/>
      <c r="E3865" s="389" t="str">
        <f>IF(_xlfn.IFNA(VLOOKUP(D3865,FORMATS!$A$8:$B$43,2,FALSE),0)=0,"",VLOOKUP(D3865,FORMATS!$A$8:$B$43,2,FALSE))</f>
        <v/>
      </c>
      <c r="F3865" s="176"/>
      <c r="G3865" s="176"/>
      <c r="H3865" s="325"/>
      <c r="I3865" s="384"/>
      <c r="J3865" s="392"/>
      <c r="K3865" s="394"/>
      <c r="L3865" s="394"/>
      <c r="M3865" s="374">
        <f t="shared" si="57"/>
        <v>0</v>
      </c>
    </row>
    <row r="3866" spans="1:13" ht="20.149999999999999" customHeight="1">
      <c r="A3866" s="174"/>
      <c r="B3866" s="165"/>
      <c r="C3866" s="175"/>
      <c r="D3866" s="170"/>
      <c r="E3866" s="389" t="str">
        <f>IF(_xlfn.IFNA(VLOOKUP(D3866,FORMATS!$A$8:$B$43,2,FALSE),0)=0,"",VLOOKUP(D3866,FORMATS!$A$8:$B$43,2,FALSE))</f>
        <v/>
      </c>
      <c r="F3866" s="176"/>
      <c r="G3866" s="176"/>
      <c r="H3866" s="325"/>
      <c r="I3866" s="384"/>
      <c r="J3866" s="392"/>
      <c r="K3866" s="394"/>
      <c r="L3866" s="394"/>
      <c r="M3866" s="374">
        <f t="shared" si="57"/>
        <v>0</v>
      </c>
    </row>
    <row r="3867" spans="1:13" ht="20.149999999999999" customHeight="1">
      <c r="A3867" s="174"/>
      <c r="B3867" s="165"/>
      <c r="C3867" s="175"/>
      <c r="D3867" s="170"/>
      <c r="E3867" s="389" t="str">
        <f>IF(_xlfn.IFNA(VLOOKUP(D3867,FORMATS!$A$8:$B$43,2,FALSE),0)=0,"",VLOOKUP(D3867,FORMATS!$A$8:$B$43,2,FALSE))</f>
        <v/>
      </c>
      <c r="F3867" s="176"/>
      <c r="G3867" s="176"/>
      <c r="H3867" s="325"/>
      <c r="I3867" s="384"/>
      <c r="J3867" s="392"/>
      <c r="K3867" s="394"/>
      <c r="L3867" s="394"/>
      <c r="M3867" s="374">
        <f t="shared" si="57"/>
        <v>0</v>
      </c>
    </row>
    <row r="3868" spans="1:13" ht="20.149999999999999" customHeight="1">
      <c r="A3868" s="174"/>
      <c r="B3868" s="165"/>
      <c r="C3868" s="175"/>
      <c r="D3868" s="170"/>
      <c r="E3868" s="389" t="str">
        <f>IF(_xlfn.IFNA(VLOOKUP(D3868,FORMATS!$A$8:$B$43,2,FALSE),0)=0,"",VLOOKUP(D3868,FORMATS!$A$8:$B$43,2,FALSE))</f>
        <v/>
      </c>
      <c r="F3868" s="176"/>
      <c r="G3868" s="176"/>
      <c r="H3868" s="325"/>
      <c r="I3868" s="384"/>
      <c r="J3868" s="392"/>
      <c r="K3868" s="394"/>
      <c r="L3868" s="394"/>
      <c r="M3868" s="374">
        <f t="shared" si="57"/>
        <v>0</v>
      </c>
    </row>
    <row r="3869" spans="1:13" ht="20.149999999999999" customHeight="1">
      <c r="A3869" s="174"/>
      <c r="B3869" s="165"/>
      <c r="C3869" s="175"/>
      <c r="D3869" s="170"/>
      <c r="E3869" s="389" t="str">
        <f>IF(_xlfn.IFNA(VLOOKUP(D3869,FORMATS!$A$8:$B$43,2,FALSE),0)=0,"",VLOOKUP(D3869,FORMATS!$A$8:$B$43,2,FALSE))</f>
        <v/>
      </c>
      <c r="F3869" s="176"/>
      <c r="G3869" s="176"/>
      <c r="H3869" s="325"/>
      <c r="I3869" s="384"/>
      <c r="J3869" s="392"/>
      <c r="K3869" s="394"/>
      <c r="L3869" s="394"/>
      <c r="M3869" s="374">
        <f t="shared" si="57"/>
        <v>0</v>
      </c>
    </row>
    <row r="3870" spans="1:13" ht="20.149999999999999" customHeight="1">
      <c r="A3870" s="174"/>
      <c r="B3870" s="165"/>
      <c r="C3870" s="175"/>
      <c r="D3870" s="170"/>
      <c r="E3870" s="389" t="str">
        <f>IF(_xlfn.IFNA(VLOOKUP(D3870,FORMATS!$A$8:$B$43,2,FALSE),0)=0,"",VLOOKUP(D3870,FORMATS!$A$8:$B$43,2,FALSE))</f>
        <v/>
      </c>
      <c r="F3870" s="176"/>
      <c r="G3870" s="176"/>
      <c r="H3870" s="325"/>
      <c r="I3870" s="384"/>
      <c r="J3870" s="392"/>
      <c r="K3870" s="394"/>
      <c r="L3870" s="394"/>
      <c r="M3870" s="374">
        <f t="shared" si="57"/>
        <v>0</v>
      </c>
    </row>
    <row r="3871" spans="1:13" ht="20.149999999999999" customHeight="1">
      <c r="A3871" s="174"/>
      <c r="B3871" s="165"/>
      <c r="C3871" s="175"/>
      <c r="D3871" s="170"/>
      <c r="E3871" s="389" t="str">
        <f>IF(_xlfn.IFNA(VLOOKUP(D3871,FORMATS!$A$8:$B$43,2,FALSE),0)=0,"",VLOOKUP(D3871,FORMATS!$A$8:$B$43,2,FALSE))</f>
        <v/>
      </c>
      <c r="F3871" s="176"/>
      <c r="G3871" s="176"/>
      <c r="H3871" s="325"/>
      <c r="I3871" s="384"/>
      <c r="J3871" s="392"/>
      <c r="K3871" s="394"/>
      <c r="L3871" s="394"/>
      <c r="M3871" s="374">
        <f t="shared" si="57"/>
        <v>0</v>
      </c>
    </row>
    <row r="3872" spans="1:13" ht="20.149999999999999" customHeight="1">
      <c r="A3872" s="174"/>
      <c r="B3872" s="165"/>
      <c r="C3872" s="175"/>
      <c r="D3872" s="170"/>
      <c r="E3872" s="389" t="str">
        <f>IF(_xlfn.IFNA(VLOOKUP(D3872,FORMATS!$A$8:$B$43,2,FALSE),0)=0,"",VLOOKUP(D3872,FORMATS!$A$8:$B$43,2,FALSE))</f>
        <v/>
      </c>
      <c r="F3872" s="176"/>
      <c r="G3872" s="176"/>
      <c r="H3872" s="325"/>
      <c r="I3872" s="384"/>
      <c r="J3872" s="392"/>
      <c r="K3872" s="394"/>
      <c r="L3872" s="394"/>
      <c r="M3872" s="374">
        <f t="shared" si="57"/>
        <v>0</v>
      </c>
    </row>
    <row r="3873" spans="1:13" ht="20.149999999999999" customHeight="1">
      <c r="A3873" s="174"/>
      <c r="B3873" s="165"/>
      <c r="C3873" s="175"/>
      <c r="D3873" s="170"/>
      <c r="E3873" s="389" t="str">
        <f>IF(_xlfn.IFNA(VLOOKUP(D3873,FORMATS!$A$8:$B$43,2,FALSE),0)=0,"",VLOOKUP(D3873,FORMATS!$A$8:$B$43,2,FALSE))</f>
        <v/>
      </c>
      <c r="F3873" s="176"/>
      <c r="G3873" s="176"/>
      <c r="H3873" s="325"/>
      <c r="I3873" s="384"/>
      <c r="J3873" s="392"/>
      <c r="K3873" s="394"/>
      <c r="L3873" s="394"/>
      <c r="M3873" s="374">
        <f t="shared" si="57"/>
        <v>0</v>
      </c>
    </row>
    <row r="3874" spans="1:13" ht="20.149999999999999" customHeight="1">
      <c r="A3874" s="174"/>
      <c r="B3874" s="165"/>
      <c r="C3874" s="175"/>
      <c r="D3874" s="170"/>
      <c r="E3874" s="389" t="str">
        <f>IF(_xlfn.IFNA(VLOOKUP(D3874,FORMATS!$A$8:$B$43,2,FALSE),0)=0,"",VLOOKUP(D3874,FORMATS!$A$8:$B$43,2,FALSE))</f>
        <v/>
      </c>
      <c r="F3874" s="176"/>
      <c r="G3874" s="176"/>
      <c r="H3874" s="325"/>
      <c r="I3874" s="384"/>
      <c r="J3874" s="392"/>
      <c r="K3874" s="394"/>
      <c r="L3874" s="394"/>
      <c r="M3874" s="374">
        <f t="shared" si="57"/>
        <v>0</v>
      </c>
    </row>
    <row r="3875" spans="1:13" ht="20.149999999999999" customHeight="1">
      <c r="A3875" s="174"/>
      <c r="B3875" s="165"/>
      <c r="C3875" s="175"/>
      <c r="D3875" s="170"/>
      <c r="E3875" s="389" t="str">
        <f>IF(_xlfn.IFNA(VLOOKUP(D3875,FORMATS!$A$8:$B$43,2,FALSE),0)=0,"",VLOOKUP(D3875,FORMATS!$A$8:$B$43,2,FALSE))</f>
        <v/>
      </c>
      <c r="F3875" s="176"/>
      <c r="G3875" s="176"/>
      <c r="H3875" s="325"/>
      <c r="I3875" s="384"/>
      <c r="J3875" s="392"/>
      <c r="K3875" s="394"/>
      <c r="L3875" s="394"/>
      <c r="M3875" s="374">
        <f t="shared" si="57"/>
        <v>0</v>
      </c>
    </row>
    <row r="3876" spans="1:13" ht="20.149999999999999" customHeight="1">
      <c r="A3876" s="174"/>
      <c r="B3876" s="165"/>
      <c r="C3876" s="175"/>
      <c r="D3876" s="170"/>
      <c r="E3876" s="389" t="str">
        <f>IF(_xlfn.IFNA(VLOOKUP(D3876,FORMATS!$A$8:$B$43,2,FALSE),0)=0,"",VLOOKUP(D3876,FORMATS!$A$8:$B$43,2,FALSE))</f>
        <v/>
      </c>
      <c r="F3876" s="176"/>
      <c r="G3876" s="176"/>
      <c r="H3876" s="325"/>
      <c r="I3876" s="384"/>
      <c r="J3876" s="392"/>
      <c r="K3876" s="394"/>
      <c r="L3876" s="394"/>
      <c r="M3876" s="374">
        <f t="shared" si="57"/>
        <v>0</v>
      </c>
    </row>
    <row r="3877" spans="1:13" ht="20.149999999999999" customHeight="1">
      <c r="A3877" s="174"/>
      <c r="B3877" s="165"/>
      <c r="C3877" s="175"/>
      <c r="D3877" s="170"/>
      <c r="E3877" s="389" t="str">
        <f>IF(_xlfn.IFNA(VLOOKUP(D3877,FORMATS!$A$8:$B$43,2,FALSE),0)=0,"",VLOOKUP(D3877,FORMATS!$A$8:$B$43,2,FALSE))</f>
        <v/>
      </c>
      <c r="F3877" s="176"/>
      <c r="G3877" s="176"/>
      <c r="H3877" s="325"/>
      <c r="I3877" s="384"/>
      <c r="J3877" s="392"/>
      <c r="K3877" s="394"/>
      <c r="L3877" s="394"/>
      <c r="M3877" s="374">
        <f t="shared" si="57"/>
        <v>0</v>
      </c>
    </row>
    <row r="3878" spans="1:13" ht="20.149999999999999" customHeight="1">
      <c r="A3878" s="174"/>
      <c r="B3878" s="165"/>
      <c r="C3878" s="175"/>
      <c r="D3878" s="170"/>
      <c r="E3878" s="389" t="str">
        <f>IF(_xlfn.IFNA(VLOOKUP(D3878,FORMATS!$A$8:$B$43,2,FALSE),0)=0,"",VLOOKUP(D3878,FORMATS!$A$8:$B$43,2,FALSE))</f>
        <v/>
      </c>
      <c r="F3878" s="176"/>
      <c r="G3878" s="176"/>
      <c r="H3878" s="325"/>
      <c r="I3878" s="384"/>
      <c r="J3878" s="392"/>
      <c r="K3878" s="394"/>
      <c r="L3878" s="394"/>
      <c r="M3878" s="374">
        <f t="shared" si="57"/>
        <v>0</v>
      </c>
    </row>
    <row r="3879" spans="1:13" ht="20.149999999999999" customHeight="1">
      <c r="A3879" s="174"/>
      <c r="B3879" s="165"/>
      <c r="C3879" s="175"/>
      <c r="D3879" s="170"/>
      <c r="E3879" s="389" t="str">
        <f>IF(_xlfn.IFNA(VLOOKUP(D3879,FORMATS!$A$8:$B$43,2,FALSE),0)=0,"",VLOOKUP(D3879,FORMATS!$A$8:$B$43,2,FALSE))</f>
        <v/>
      </c>
      <c r="F3879" s="176"/>
      <c r="G3879" s="176"/>
      <c r="H3879" s="325"/>
      <c r="I3879" s="384"/>
      <c r="J3879" s="392"/>
      <c r="K3879" s="394"/>
      <c r="L3879" s="394"/>
      <c r="M3879" s="374">
        <f t="shared" si="57"/>
        <v>0</v>
      </c>
    </row>
    <row r="3880" spans="1:13" ht="20.149999999999999" customHeight="1">
      <c r="A3880" s="174"/>
      <c r="B3880" s="165"/>
      <c r="C3880" s="175"/>
      <c r="D3880" s="170"/>
      <c r="E3880" s="389" t="str">
        <f>IF(_xlfn.IFNA(VLOOKUP(D3880,FORMATS!$A$8:$B$43,2,FALSE),0)=0,"",VLOOKUP(D3880,FORMATS!$A$8:$B$43,2,FALSE))</f>
        <v/>
      </c>
      <c r="F3880" s="176"/>
      <c r="G3880" s="176"/>
      <c r="H3880" s="325"/>
      <c r="I3880" s="384"/>
      <c r="J3880" s="392"/>
      <c r="K3880" s="394"/>
      <c r="L3880" s="394"/>
      <c r="M3880" s="374">
        <f t="shared" si="57"/>
        <v>0</v>
      </c>
    </row>
    <row r="3881" spans="1:13" ht="20.149999999999999" customHeight="1">
      <c r="A3881" s="174"/>
      <c r="B3881" s="165"/>
      <c r="C3881" s="175"/>
      <c r="D3881" s="170"/>
      <c r="E3881" s="389" t="str">
        <f>IF(_xlfn.IFNA(VLOOKUP(D3881,FORMATS!$A$8:$B$43,2,FALSE),0)=0,"",VLOOKUP(D3881,FORMATS!$A$8:$B$43,2,FALSE))</f>
        <v/>
      </c>
      <c r="F3881" s="176"/>
      <c r="G3881" s="176"/>
      <c r="H3881" s="325"/>
      <c r="I3881" s="384"/>
      <c r="J3881" s="392"/>
      <c r="K3881" s="394"/>
      <c r="L3881" s="394"/>
      <c r="M3881" s="374">
        <f t="shared" si="57"/>
        <v>0</v>
      </c>
    </row>
    <row r="3882" spans="1:13" ht="20.149999999999999" customHeight="1">
      <c r="A3882" s="174"/>
      <c r="B3882" s="165"/>
      <c r="C3882" s="175"/>
      <c r="D3882" s="170"/>
      <c r="E3882" s="389" t="str">
        <f>IF(_xlfn.IFNA(VLOOKUP(D3882,FORMATS!$A$8:$B$43,2,FALSE),0)=0,"",VLOOKUP(D3882,FORMATS!$A$8:$B$43,2,FALSE))</f>
        <v/>
      </c>
      <c r="F3882" s="176"/>
      <c r="G3882" s="176"/>
      <c r="H3882" s="325"/>
      <c r="I3882" s="384"/>
      <c r="J3882" s="392"/>
      <c r="K3882" s="394"/>
      <c r="L3882" s="394"/>
      <c r="M3882" s="374">
        <f t="shared" si="57"/>
        <v>0</v>
      </c>
    </row>
    <row r="3883" spans="1:13" ht="20.149999999999999" customHeight="1">
      <c r="A3883" s="174"/>
      <c r="B3883" s="165"/>
      <c r="C3883" s="175"/>
      <c r="D3883" s="170"/>
      <c r="E3883" s="389" t="str">
        <f>IF(_xlfn.IFNA(VLOOKUP(D3883,FORMATS!$A$8:$B$43,2,FALSE),0)=0,"",VLOOKUP(D3883,FORMATS!$A$8:$B$43,2,FALSE))</f>
        <v/>
      </c>
      <c r="F3883" s="176"/>
      <c r="G3883" s="176"/>
      <c r="H3883" s="325"/>
      <c r="I3883" s="384"/>
      <c r="J3883" s="392"/>
      <c r="K3883" s="394"/>
      <c r="L3883" s="394"/>
      <c r="M3883" s="374">
        <f t="shared" si="57"/>
        <v>0</v>
      </c>
    </row>
    <row r="3884" spans="1:13" ht="20.149999999999999" customHeight="1">
      <c r="A3884" s="174"/>
      <c r="B3884" s="165"/>
      <c r="C3884" s="175"/>
      <c r="D3884" s="170"/>
      <c r="E3884" s="389" t="str">
        <f>IF(_xlfn.IFNA(VLOOKUP(D3884,FORMATS!$A$8:$B$43,2,FALSE),0)=0,"",VLOOKUP(D3884,FORMATS!$A$8:$B$43,2,FALSE))</f>
        <v/>
      </c>
      <c r="F3884" s="176"/>
      <c r="G3884" s="176"/>
      <c r="H3884" s="325"/>
      <c r="I3884" s="384"/>
      <c r="J3884" s="392"/>
      <c r="K3884" s="394"/>
      <c r="L3884" s="394"/>
      <c r="M3884" s="374">
        <f t="shared" si="57"/>
        <v>0</v>
      </c>
    </row>
    <row r="3885" spans="1:13" ht="20.149999999999999" customHeight="1">
      <c r="A3885" s="174"/>
      <c r="B3885" s="165"/>
      <c r="C3885" s="175"/>
      <c r="D3885" s="170"/>
      <c r="E3885" s="389" t="str">
        <f>IF(_xlfn.IFNA(VLOOKUP(D3885,FORMATS!$A$8:$B$43,2,FALSE),0)=0,"",VLOOKUP(D3885,FORMATS!$A$8:$B$43,2,FALSE))</f>
        <v/>
      </c>
      <c r="F3885" s="176"/>
      <c r="G3885" s="176"/>
      <c r="H3885" s="325"/>
      <c r="I3885" s="384"/>
      <c r="J3885" s="392"/>
      <c r="K3885" s="394"/>
      <c r="L3885" s="394"/>
      <c r="M3885" s="374">
        <f t="shared" si="57"/>
        <v>0</v>
      </c>
    </row>
    <row r="3886" spans="1:13" ht="20.149999999999999" customHeight="1">
      <c r="A3886" s="174"/>
      <c r="B3886" s="165"/>
      <c r="C3886" s="175"/>
      <c r="D3886" s="170"/>
      <c r="E3886" s="389" t="str">
        <f>IF(_xlfn.IFNA(VLOOKUP(D3886,FORMATS!$A$8:$B$43,2,FALSE),0)=0,"",VLOOKUP(D3886,FORMATS!$A$8:$B$43,2,FALSE))</f>
        <v/>
      </c>
      <c r="F3886" s="176"/>
      <c r="G3886" s="176"/>
      <c r="H3886" s="325"/>
      <c r="I3886" s="384"/>
      <c r="J3886" s="392"/>
      <c r="K3886" s="394"/>
      <c r="L3886" s="394"/>
      <c r="M3886" s="374">
        <f t="shared" si="57"/>
        <v>0</v>
      </c>
    </row>
    <row r="3887" spans="1:13" ht="20.149999999999999" customHeight="1">
      <c r="A3887" s="174"/>
      <c r="B3887" s="165"/>
      <c r="C3887" s="175"/>
      <c r="D3887" s="170"/>
      <c r="E3887" s="389" t="str">
        <f>IF(_xlfn.IFNA(VLOOKUP(D3887,FORMATS!$A$8:$B$43,2,FALSE),0)=0,"",VLOOKUP(D3887,FORMATS!$A$8:$B$43,2,FALSE))</f>
        <v/>
      </c>
      <c r="F3887" s="176"/>
      <c r="G3887" s="176"/>
      <c r="H3887" s="325"/>
      <c r="I3887" s="384"/>
      <c r="J3887" s="392"/>
      <c r="K3887" s="394"/>
      <c r="L3887" s="394"/>
      <c r="M3887" s="374">
        <f t="shared" si="57"/>
        <v>0</v>
      </c>
    </row>
    <row r="3888" spans="1:13" ht="20.149999999999999" customHeight="1">
      <c r="A3888" s="174"/>
      <c r="B3888" s="165"/>
      <c r="C3888" s="175"/>
      <c r="D3888" s="170"/>
      <c r="E3888" s="389" t="str">
        <f>IF(_xlfn.IFNA(VLOOKUP(D3888,FORMATS!$A$8:$B$43,2,FALSE),0)=0,"",VLOOKUP(D3888,FORMATS!$A$8:$B$43,2,FALSE))</f>
        <v/>
      </c>
      <c r="F3888" s="176"/>
      <c r="G3888" s="176"/>
      <c r="H3888" s="325"/>
      <c r="I3888" s="384"/>
      <c r="J3888" s="392"/>
      <c r="K3888" s="394"/>
      <c r="L3888" s="394"/>
      <c r="M3888" s="374">
        <f t="shared" si="57"/>
        <v>0</v>
      </c>
    </row>
    <row r="3889" spans="1:13" ht="20.149999999999999" customHeight="1">
      <c r="A3889" s="174"/>
      <c r="B3889" s="165"/>
      <c r="C3889" s="175"/>
      <c r="D3889" s="170"/>
      <c r="E3889" s="389" t="str">
        <f>IF(_xlfn.IFNA(VLOOKUP(D3889,FORMATS!$A$8:$B$43,2,FALSE),0)=0,"",VLOOKUP(D3889,FORMATS!$A$8:$B$43,2,FALSE))</f>
        <v/>
      </c>
      <c r="F3889" s="176"/>
      <c r="G3889" s="176"/>
      <c r="H3889" s="325"/>
      <c r="I3889" s="384"/>
      <c r="J3889" s="392"/>
      <c r="K3889" s="394"/>
      <c r="L3889" s="394"/>
      <c r="M3889" s="374">
        <f t="shared" si="57"/>
        <v>0</v>
      </c>
    </row>
    <row r="3890" spans="1:13" ht="20.149999999999999" customHeight="1">
      <c r="A3890" s="174"/>
      <c r="B3890" s="165"/>
      <c r="C3890" s="175"/>
      <c r="D3890" s="170"/>
      <c r="E3890" s="389" t="str">
        <f>IF(_xlfn.IFNA(VLOOKUP(D3890,FORMATS!$A$8:$B$43,2,FALSE),0)=0,"",VLOOKUP(D3890,FORMATS!$A$8:$B$43,2,FALSE))</f>
        <v/>
      </c>
      <c r="F3890" s="176"/>
      <c r="G3890" s="176"/>
      <c r="H3890" s="325"/>
      <c r="I3890" s="384"/>
      <c r="J3890" s="392"/>
      <c r="K3890" s="394"/>
      <c r="L3890" s="394"/>
      <c r="M3890" s="374">
        <f t="shared" si="57"/>
        <v>0</v>
      </c>
    </row>
    <row r="3891" spans="1:13" ht="20.149999999999999" customHeight="1">
      <c r="A3891" s="174"/>
      <c r="B3891" s="165"/>
      <c r="C3891" s="175"/>
      <c r="D3891" s="170"/>
      <c r="E3891" s="389" t="str">
        <f>IF(_xlfn.IFNA(VLOOKUP(D3891,FORMATS!$A$8:$B$43,2,FALSE),0)=0,"",VLOOKUP(D3891,FORMATS!$A$8:$B$43,2,FALSE))</f>
        <v/>
      </c>
      <c r="F3891" s="176"/>
      <c r="G3891" s="176"/>
      <c r="H3891" s="325"/>
      <c r="I3891" s="384"/>
      <c r="J3891" s="392"/>
      <c r="K3891" s="394"/>
      <c r="L3891" s="394"/>
      <c r="M3891" s="374">
        <f t="shared" si="57"/>
        <v>0</v>
      </c>
    </row>
    <row r="3892" spans="1:13" ht="20.149999999999999" customHeight="1">
      <c r="A3892" s="174"/>
      <c r="B3892" s="165"/>
      <c r="C3892" s="175"/>
      <c r="D3892" s="170"/>
      <c r="E3892" s="389" t="str">
        <f>IF(_xlfn.IFNA(VLOOKUP(D3892,FORMATS!$A$8:$B$43,2,FALSE),0)=0,"",VLOOKUP(D3892,FORMATS!$A$8:$B$43,2,FALSE))</f>
        <v/>
      </c>
      <c r="F3892" s="176"/>
      <c r="G3892" s="176"/>
      <c r="H3892" s="325"/>
      <c r="I3892" s="384"/>
      <c r="J3892" s="392"/>
      <c r="K3892" s="394"/>
      <c r="L3892" s="394"/>
      <c r="M3892" s="374">
        <f t="shared" si="57"/>
        <v>0</v>
      </c>
    </row>
    <row r="3893" spans="1:13" ht="20.149999999999999" customHeight="1">
      <c r="A3893" s="174"/>
      <c r="B3893" s="165"/>
      <c r="C3893" s="175"/>
      <c r="D3893" s="170"/>
      <c r="E3893" s="389" t="str">
        <f>IF(_xlfn.IFNA(VLOOKUP(D3893,FORMATS!$A$8:$B$43,2,FALSE),0)=0,"",VLOOKUP(D3893,FORMATS!$A$8:$B$43,2,FALSE))</f>
        <v/>
      </c>
      <c r="F3893" s="176"/>
      <c r="G3893" s="176"/>
      <c r="H3893" s="325"/>
      <c r="I3893" s="384"/>
      <c r="J3893" s="392"/>
      <c r="K3893" s="394"/>
      <c r="L3893" s="394"/>
      <c r="M3893" s="374">
        <f t="shared" si="57"/>
        <v>0</v>
      </c>
    </row>
    <row r="3894" spans="1:13" ht="20.149999999999999" customHeight="1">
      <c r="A3894" s="174"/>
      <c r="B3894" s="165"/>
      <c r="C3894" s="175"/>
      <c r="D3894" s="170"/>
      <c r="E3894" s="389" t="str">
        <f>IF(_xlfn.IFNA(VLOOKUP(D3894,FORMATS!$A$8:$B$43,2,FALSE),0)=0,"",VLOOKUP(D3894,FORMATS!$A$8:$B$43,2,FALSE))</f>
        <v/>
      </c>
      <c r="F3894" s="176"/>
      <c r="G3894" s="176"/>
      <c r="H3894" s="325"/>
      <c r="I3894" s="384"/>
      <c r="J3894" s="392"/>
      <c r="K3894" s="394"/>
      <c r="L3894" s="394"/>
      <c r="M3894" s="374">
        <f t="shared" si="57"/>
        <v>0</v>
      </c>
    </row>
    <row r="3895" spans="1:13" ht="20.149999999999999" customHeight="1">
      <c r="A3895" s="174"/>
      <c r="B3895" s="165"/>
      <c r="C3895" s="175"/>
      <c r="D3895" s="170"/>
      <c r="E3895" s="389" t="str">
        <f>IF(_xlfn.IFNA(VLOOKUP(D3895,FORMATS!$A$8:$B$43,2,FALSE),0)=0,"",VLOOKUP(D3895,FORMATS!$A$8:$B$43,2,FALSE))</f>
        <v/>
      </c>
      <c r="F3895" s="176"/>
      <c r="G3895" s="176"/>
      <c r="H3895" s="325"/>
      <c r="I3895" s="384"/>
      <c r="J3895" s="392"/>
      <c r="K3895" s="394"/>
      <c r="L3895" s="394"/>
      <c r="M3895" s="374">
        <f t="shared" si="57"/>
        <v>0</v>
      </c>
    </row>
    <row r="3896" spans="1:13" ht="20.149999999999999" customHeight="1">
      <c r="A3896" s="174"/>
      <c r="B3896" s="165"/>
      <c r="C3896" s="175"/>
      <c r="D3896" s="170"/>
      <c r="E3896" s="389" t="str">
        <f>IF(_xlfn.IFNA(VLOOKUP(D3896,FORMATS!$A$8:$B$43,2,FALSE),0)=0,"",VLOOKUP(D3896,FORMATS!$A$8:$B$43,2,FALSE))</f>
        <v/>
      </c>
      <c r="F3896" s="176"/>
      <c r="G3896" s="176"/>
      <c r="H3896" s="325"/>
      <c r="I3896" s="384"/>
      <c r="J3896" s="392"/>
      <c r="K3896" s="394"/>
      <c r="L3896" s="394"/>
      <c r="M3896" s="374">
        <f t="shared" si="57"/>
        <v>0</v>
      </c>
    </row>
    <row r="3897" spans="1:13" ht="20.149999999999999" customHeight="1">
      <c r="A3897" s="174"/>
      <c r="B3897" s="165"/>
      <c r="C3897" s="175"/>
      <c r="D3897" s="170"/>
      <c r="E3897" s="389" t="str">
        <f>IF(_xlfn.IFNA(VLOOKUP(D3897,FORMATS!$A$8:$B$43,2,FALSE),0)=0,"",VLOOKUP(D3897,FORMATS!$A$8:$B$43,2,FALSE))</f>
        <v/>
      </c>
      <c r="F3897" s="176"/>
      <c r="G3897" s="176"/>
      <c r="H3897" s="325"/>
      <c r="I3897" s="384"/>
      <c r="J3897" s="392"/>
      <c r="K3897" s="394"/>
      <c r="L3897" s="394"/>
      <c r="M3897" s="374">
        <f t="shared" si="57"/>
        <v>0</v>
      </c>
    </row>
    <row r="3898" spans="1:13" ht="20.149999999999999" customHeight="1">
      <c r="A3898" s="174"/>
      <c r="B3898" s="165"/>
      <c r="C3898" s="175"/>
      <c r="D3898" s="170"/>
      <c r="E3898" s="389" t="str">
        <f>IF(_xlfn.IFNA(VLOOKUP(D3898,FORMATS!$A$8:$B$43,2,FALSE),0)=0,"",VLOOKUP(D3898,FORMATS!$A$8:$B$43,2,FALSE))</f>
        <v/>
      </c>
      <c r="F3898" s="176"/>
      <c r="G3898" s="176"/>
      <c r="H3898" s="325"/>
      <c r="I3898" s="384"/>
      <c r="J3898" s="392"/>
      <c r="K3898" s="394"/>
      <c r="L3898" s="394"/>
      <c r="M3898" s="374">
        <f t="shared" si="57"/>
        <v>0</v>
      </c>
    </row>
    <row r="3899" spans="1:13" ht="20.149999999999999" customHeight="1">
      <c r="A3899" s="174"/>
      <c r="B3899" s="165"/>
      <c r="C3899" s="175"/>
      <c r="D3899" s="170"/>
      <c r="E3899" s="389" t="str">
        <f>IF(_xlfn.IFNA(VLOOKUP(D3899,FORMATS!$A$8:$B$43,2,FALSE),0)=0,"",VLOOKUP(D3899,FORMATS!$A$8:$B$43,2,FALSE))</f>
        <v/>
      </c>
      <c r="F3899" s="176"/>
      <c r="G3899" s="176"/>
      <c r="H3899" s="325"/>
      <c r="I3899" s="384"/>
      <c r="J3899" s="392"/>
      <c r="K3899" s="394"/>
      <c r="L3899" s="394"/>
      <c r="M3899" s="374">
        <f t="shared" si="57"/>
        <v>0</v>
      </c>
    </row>
    <row r="3900" spans="1:13" ht="20.149999999999999" customHeight="1">
      <c r="A3900" s="174"/>
      <c r="B3900" s="165"/>
      <c r="C3900" s="175"/>
      <c r="D3900" s="170"/>
      <c r="E3900" s="389" t="str">
        <f>IF(_xlfn.IFNA(VLOOKUP(D3900,FORMATS!$A$8:$B$43,2,FALSE),0)=0,"",VLOOKUP(D3900,FORMATS!$A$8:$B$43,2,FALSE))</f>
        <v/>
      </c>
      <c r="F3900" s="176"/>
      <c r="G3900" s="176"/>
      <c r="H3900" s="325"/>
      <c r="I3900" s="384"/>
      <c r="J3900" s="392"/>
      <c r="K3900" s="394"/>
      <c r="L3900" s="394"/>
      <c r="M3900" s="374">
        <f t="shared" si="57"/>
        <v>0</v>
      </c>
    </row>
    <row r="3901" spans="1:13" ht="20.149999999999999" customHeight="1">
      <c r="A3901" s="174"/>
      <c r="B3901" s="165"/>
      <c r="C3901" s="175"/>
      <c r="D3901" s="170"/>
      <c r="E3901" s="389" t="str">
        <f>IF(_xlfn.IFNA(VLOOKUP(D3901,FORMATS!$A$8:$B$43,2,FALSE),0)=0,"",VLOOKUP(D3901,FORMATS!$A$8:$B$43,2,FALSE))</f>
        <v/>
      </c>
      <c r="F3901" s="176"/>
      <c r="G3901" s="176"/>
      <c r="H3901" s="325"/>
      <c r="I3901" s="384"/>
      <c r="J3901" s="392"/>
      <c r="K3901" s="394"/>
      <c r="L3901" s="394"/>
      <c r="M3901" s="374">
        <f t="shared" si="57"/>
        <v>0</v>
      </c>
    </row>
    <row r="3902" spans="1:13" ht="20.149999999999999" customHeight="1">
      <c r="A3902" s="174"/>
      <c r="B3902" s="165"/>
      <c r="C3902" s="175"/>
      <c r="D3902" s="170"/>
      <c r="E3902" s="389" t="str">
        <f>IF(_xlfn.IFNA(VLOOKUP(D3902,FORMATS!$A$8:$B$43,2,FALSE),0)=0,"",VLOOKUP(D3902,FORMATS!$A$8:$B$43,2,FALSE))</f>
        <v/>
      </c>
      <c r="F3902" s="176"/>
      <c r="G3902" s="176"/>
      <c r="H3902" s="325"/>
      <c r="I3902" s="384"/>
      <c r="J3902" s="392"/>
      <c r="K3902" s="394"/>
      <c r="L3902" s="394"/>
      <c r="M3902" s="374">
        <f t="shared" si="57"/>
        <v>0</v>
      </c>
    </row>
    <row r="3903" spans="1:13" ht="20.149999999999999" customHeight="1">
      <c r="A3903" s="174"/>
      <c r="B3903" s="165"/>
      <c r="C3903" s="175"/>
      <c r="D3903" s="170"/>
      <c r="E3903" s="389" t="str">
        <f>IF(_xlfn.IFNA(VLOOKUP(D3903,FORMATS!$A$8:$B$43,2,FALSE),0)=0,"",VLOOKUP(D3903,FORMATS!$A$8:$B$43,2,FALSE))</f>
        <v/>
      </c>
      <c r="F3903" s="176"/>
      <c r="G3903" s="176"/>
      <c r="H3903" s="325"/>
      <c r="I3903" s="384"/>
      <c r="J3903" s="392"/>
      <c r="K3903" s="394"/>
      <c r="L3903" s="394"/>
      <c r="M3903" s="374">
        <f t="shared" si="57"/>
        <v>0</v>
      </c>
    </row>
    <row r="3904" spans="1:13" ht="20.149999999999999" customHeight="1">
      <c r="A3904" s="174"/>
      <c r="B3904" s="165"/>
      <c r="C3904" s="175"/>
      <c r="D3904" s="170"/>
      <c r="E3904" s="389" t="str">
        <f>IF(_xlfn.IFNA(VLOOKUP(D3904,FORMATS!$A$8:$B$43,2,FALSE),0)=0,"",VLOOKUP(D3904,FORMATS!$A$8:$B$43,2,FALSE))</f>
        <v/>
      </c>
      <c r="F3904" s="176"/>
      <c r="G3904" s="176"/>
      <c r="H3904" s="325"/>
      <c r="I3904" s="384"/>
      <c r="J3904" s="392"/>
      <c r="K3904" s="394"/>
      <c r="L3904" s="394"/>
      <c r="M3904" s="374">
        <f t="shared" si="57"/>
        <v>0</v>
      </c>
    </row>
    <row r="3905" spans="1:13" ht="20.149999999999999" customHeight="1">
      <c r="A3905" s="174"/>
      <c r="B3905" s="165"/>
      <c r="C3905" s="175"/>
      <c r="D3905" s="170"/>
      <c r="E3905" s="389" t="str">
        <f>IF(_xlfn.IFNA(VLOOKUP(D3905,FORMATS!$A$8:$B$43,2,FALSE),0)=0,"",VLOOKUP(D3905,FORMATS!$A$8:$B$43,2,FALSE))</f>
        <v/>
      </c>
      <c r="F3905" s="176"/>
      <c r="G3905" s="176"/>
      <c r="H3905" s="325"/>
      <c r="I3905" s="384"/>
      <c r="J3905" s="392"/>
      <c r="K3905" s="394"/>
      <c r="L3905" s="394"/>
      <c r="M3905" s="374">
        <f t="shared" si="57"/>
        <v>0</v>
      </c>
    </row>
    <row r="3906" spans="1:13" ht="20.149999999999999" customHeight="1">
      <c r="A3906" s="174"/>
      <c r="B3906" s="165"/>
      <c r="C3906" s="175"/>
      <c r="D3906" s="170"/>
      <c r="E3906" s="389" t="str">
        <f>IF(_xlfn.IFNA(VLOOKUP(D3906,FORMATS!$A$8:$B$43,2,FALSE),0)=0,"",VLOOKUP(D3906,FORMATS!$A$8:$B$43,2,FALSE))</f>
        <v/>
      </c>
      <c r="F3906" s="176"/>
      <c r="G3906" s="176"/>
      <c r="H3906" s="325"/>
      <c r="I3906" s="384"/>
      <c r="J3906" s="392"/>
      <c r="K3906" s="394"/>
      <c r="L3906" s="394"/>
      <c r="M3906" s="374">
        <f t="shared" si="57"/>
        <v>0</v>
      </c>
    </row>
    <row r="3907" spans="1:13" ht="20.149999999999999" customHeight="1">
      <c r="A3907" s="174"/>
      <c r="B3907" s="165"/>
      <c r="C3907" s="175"/>
      <c r="D3907" s="170"/>
      <c r="E3907" s="389" t="str">
        <f>IF(_xlfn.IFNA(VLOOKUP(D3907,FORMATS!$A$8:$B$43,2,FALSE),0)=0,"",VLOOKUP(D3907,FORMATS!$A$8:$B$43,2,FALSE))</f>
        <v/>
      </c>
      <c r="F3907" s="176"/>
      <c r="G3907" s="176"/>
      <c r="H3907" s="325"/>
      <c r="I3907" s="384"/>
      <c r="J3907" s="392"/>
      <c r="K3907" s="394"/>
      <c r="L3907" s="394"/>
      <c r="M3907" s="374">
        <f t="shared" si="57"/>
        <v>0</v>
      </c>
    </row>
    <row r="3908" spans="1:13" ht="20.149999999999999" customHeight="1">
      <c r="A3908" s="174"/>
      <c r="B3908" s="165"/>
      <c r="C3908" s="175"/>
      <c r="D3908" s="170"/>
      <c r="E3908" s="389" t="str">
        <f>IF(_xlfn.IFNA(VLOOKUP(D3908,FORMATS!$A$8:$B$43,2,FALSE),0)=0,"",VLOOKUP(D3908,FORMATS!$A$8:$B$43,2,FALSE))</f>
        <v/>
      </c>
      <c r="F3908" s="176"/>
      <c r="G3908" s="176"/>
      <c r="H3908" s="325"/>
      <c r="I3908" s="384"/>
      <c r="J3908" s="392"/>
      <c r="K3908" s="394"/>
      <c r="L3908" s="394"/>
      <c r="M3908" s="374">
        <f t="shared" si="57"/>
        <v>0</v>
      </c>
    </row>
    <row r="3909" spans="1:13" ht="20.149999999999999" customHeight="1">
      <c r="A3909" s="174"/>
      <c r="B3909" s="165"/>
      <c r="C3909" s="175"/>
      <c r="D3909" s="170"/>
      <c r="E3909" s="389" t="str">
        <f>IF(_xlfn.IFNA(VLOOKUP(D3909,FORMATS!$A$8:$B$43,2,FALSE),0)=0,"",VLOOKUP(D3909,FORMATS!$A$8:$B$43,2,FALSE))</f>
        <v/>
      </c>
      <c r="F3909" s="176"/>
      <c r="G3909" s="176"/>
      <c r="H3909" s="325"/>
      <c r="I3909" s="384"/>
      <c r="J3909" s="392"/>
      <c r="K3909" s="394"/>
      <c r="L3909" s="394"/>
      <c r="M3909" s="374">
        <f t="shared" si="57"/>
        <v>0</v>
      </c>
    </row>
    <row r="3910" spans="1:13" ht="20.149999999999999" customHeight="1">
      <c r="A3910" s="174"/>
      <c r="B3910" s="165"/>
      <c r="C3910" s="175"/>
      <c r="D3910" s="170"/>
      <c r="E3910" s="389" t="str">
        <f>IF(_xlfn.IFNA(VLOOKUP(D3910,FORMATS!$A$8:$B$43,2,FALSE),0)=0,"",VLOOKUP(D3910,FORMATS!$A$8:$B$43,2,FALSE))</f>
        <v/>
      </c>
      <c r="F3910" s="176"/>
      <c r="G3910" s="176"/>
      <c r="H3910" s="325"/>
      <c r="I3910" s="384"/>
      <c r="J3910" s="392"/>
      <c r="K3910" s="394"/>
      <c r="L3910" s="394"/>
      <c r="M3910" s="374">
        <f t="shared" si="57"/>
        <v>0</v>
      </c>
    </row>
    <row r="3911" spans="1:13" ht="20.149999999999999" customHeight="1">
      <c r="A3911" s="174"/>
      <c r="B3911" s="165"/>
      <c r="C3911" s="175"/>
      <c r="D3911" s="170"/>
      <c r="E3911" s="389" t="str">
        <f>IF(_xlfn.IFNA(VLOOKUP(D3911,FORMATS!$A$8:$B$43,2,FALSE),0)=0,"",VLOOKUP(D3911,FORMATS!$A$8:$B$43,2,FALSE))</f>
        <v/>
      </c>
      <c r="F3911" s="176"/>
      <c r="G3911" s="176"/>
      <c r="H3911" s="325"/>
      <c r="I3911" s="384"/>
      <c r="J3911" s="392"/>
      <c r="K3911" s="394"/>
      <c r="L3911" s="394"/>
      <c r="M3911" s="374">
        <f t="shared" si="57"/>
        <v>0</v>
      </c>
    </row>
    <row r="3912" spans="1:13" ht="20.149999999999999" customHeight="1">
      <c r="A3912" s="174"/>
      <c r="B3912" s="165"/>
      <c r="C3912" s="175"/>
      <c r="D3912" s="170"/>
      <c r="E3912" s="389" t="str">
        <f>IF(_xlfn.IFNA(VLOOKUP(D3912,FORMATS!$A$8:$B$43,2,FALSE),0)=0,"",VLOOKUP(D3912,FORMATS!$A$8:$B$43,2,FALSE))</f>
        <v/>
      </c>
      <c r="F3912" s="176"/>
      <c r="G3912" s="176"/>
      <c r="H3912" s="325"/>
      <c r="I3912" s="384"/>
      <c r="J3912" s="392"/>
      <c r="K3912" s="394"/>
      <c r="L3912" s="394"/>
      <c r="M3912" s="374">
        <f t="shared" si="57"/>
        <v>0</v>
      </c>
    </row>
    <row r="3913" spans="1:13" ht="20.149999999999999" customHeight="1">
      <c r="A3913" s="174"/>
      <c r="B3913" s="165"/>
      <c r="C3913" s="175"/>
      <c r="D3913" s="170"/>
      <c r="E3913" s="389" t="str">
        <f>IF(_xlfn.IFNA(VLOOKUP(D3913,FORMATS!$A$8:$B$43,2,FALSE),0)=0,"",VLOOKUP(D3913,FORMATS!$A$8:$B$43,2,FALSE))</f>
        <v/>
      </c>
      <c r="F3913" s="176"/>
      <c r="G3913" s="176"/>
      <c r="H3913" s="325"/>
      <c r="I3913" s="384"/>
      <c r="J3913" s="392"/>
      <c r="K3913" s="394"/>
      <c r="L3913" s="394"/>
      <c r="M3913" s="374">
        <f t="shared" si="57"/>
        <v>0</v>
      </c>
    </row>
    <row r="3914" spans="1:13" ht="20.149999999999999" customHeight="1">
      <c r="A3914" s="174"/>
      <c r="B3914" s="165"/>
      <c r="C3914" s="175"/>
      <c r="D3914" s="170"/>
      <c r="E3914" s="389" t="str">
        <f>IF(_xlfn.IFNA(VLOOKUP(D3914,FORMATS!$A$8:$B$43,2,FALSE),0)=0,"",VLOOKUP(D3914,FORMATS!$A$8:$B$43,2,FALSE))</f>
        <v/>
      </c>
      <c r="F3914" s="176"/>
      <c r="G3914" s="176"/>
      <c r="H3914" s="325"/>
      <c r="I3914" s="384"/>
      <c r="J3914" s="392"/>
      <c r="K3914" s="394"/>
      <c r="L3914" s="394"/>
      <c r="M3914" s="374">
        <f t="shared" si="57"/>
        <v>0</v>
      </c>
    </row>
    <row r="3915" spans="1:13" ht="20.149999999999999" customHeight="1">
      <c r="A3915" s="174"/>
      <c r="B3915" s="165"/>
      <c r="C3915" s="175"/>
      <c r="D3915" s="170"/>
      <c r="E3915" s="389" t="str">
        <f>IF(_xlfn.IFNA(VLOOKUP(D3915,FORMATS!$A$8:$B$43,2,FALSE),0)=0,"",VLOOKUP(D3915,FORMATS!$A$8:$B$43,2,FALSE))</f>
        <v/>
      </c>
      <c r="F3915" s="176"/>
      <c r="G3915" s="176"/>
      <c r="H3915" s="325"/>
      <c r="I3915" s="384"/>
      <c r="J3915" s="392"/>
      <c r="K3915" s="394"/>
      <c r="L3915" s="394"/>
      <c r="M3915" s="374">
        <f t="shared" si="57"/>
        <v>0</v>
      </c>
    </row>
    <row r="3916" spans="1:13" ht="20.149999999999999" customHeight="1">
      <c r="A3916" s="174"/>
      <c r="B3916" s="165"/>
      <c r="C3916" s="175"/>
      <c r="D3916" s="170"/>
      <c r="E3916" s="389" t="str">
        <f>IF(_xlfn.IFNA(VLOOKUP(D3916,FORMATS!$A$8:$B$43,2,FALSE),0)=0,"",VLOOKUP(D3916,FORMATS!$A$8:$B$43,2,FALSE))</f>
        <v/>
      </c>
      <c r="F3916" s="176"/>
      <c r="G3916" s="176"/>
      <c r="H3916" s="325"/>
      <c r="I3916" s="384"/>
      <c r="J3916" s="392"/>
      <c r="K3916" s="394"/>
      <c r="L3916" s="394"/>
      <c r="M3916" s="374">
        <f t="shared" si="57"/>
        <v>0</v>
      </c>
    </row>
    <row r="3917" spans="1:13" ht="20.149999999999999" customHeight="1">
      <c r="A3917" s="174"/>
      <c r="B3917" s="165"/>
      <c r="C3917" s="175"/>
      <c r="D3917" s="170"/>
      <c r="E3917" s="389" t="str">
        <f>IF(_xlfn.IFNA(VLOOKUP(D3917,FORMATS!$A$8:$B$43,2,FALSE),0)=0,"",VLOOKUP(D3917,FORMATS!$A$8:$B$43,2,FALSE))</f>
        <v/>
      </c>
      <c r="F3917" s="176"/>
      <c r="G3917" s="176"/>
      <c r="H3917" s="325"/>
      <c r="I3917" s="384"/>
      <c r="J3917" s="392"/>
      <c r="K3917" s="394"/>
      <c r="L3917" s="394"/>
      <c r="M3917" s="374">
        <f t="shared" si="57"/>
        <v>0</v>
      </c>
    </row>
    <row r="3918" spans="1:13" ht="20.149999999999999" customHeight="1">
      <c r="A3918" s="174"/>
      <c r="B3918" s="165"/>
      <c r="C3918" s="175"/>
      <c r="D3918" s="170"/>
      <c r="E3918" s="389" t="str">
        <f>IF(_xlfn.IFNA(VLOOKUP(D3918,FORMATS!$A$8:$B$43,2,FALSE),0)=0,"",VLOOKUP(D3918,FORMATS!$A$8:$B$43,2,FALSE))</f>
        <v/>
      </c>
      <c r="F3918" s="176"/>
      <c r="G3918" s="176"/>
      <c r="H3918" s="325"/>
      <c r="I3918" s="384"/>
      <c r="J3918" s="392"/>
      <c r="K3918" s="394"/>
      <c r="L3918" s="394"/>
      <c r="M3918" s="374">
        <f t="shared" si="57"/>
        <v>0</v>
      </c>
    </row>
    <row r="3919" spans="1:13" ht="20.149999999999999" customHeight="1">
      <c r="A3919" s="174"/>
      <c r="B3919" s="165"/>
      <c r="C3919" s="175"/>
      <c r="D3919" s="170"/>
      <c r="E3919" s="389" t="str">
        <f>IF(_xlfn.IFNA(VLOOKUP(D3919,FORMATS!$A$8:$B$43,2,FALSE),0)=0,"",VLOOKUP(D3919,FORMATS!$A$8:$B$43,2,FALSE))</f>
        <v/>
      </c>
      <c r="F3919" s="176"/>
      <c r="G3919" s="176"/>
      <c r="H3919" s="325"/>
      <c r="I3919" s="384"/>
      <c r="J3919" s="392"/>
      <c r="K3919" s="394"/>
      <c r="L3919" s="394"/>
      <c r="M3919" s="374">
        <f t="shared" si="57"/>
        <v>0</v>
      </c>
    </row>
    <row r="3920" spans="1:13" ht="20.149999999999999" customHeight="1">
      <c r="A3920" s="174"/>
      <c r="B3920" s="165"/>
      <c r="C3920" s="175"/>
      <c r="D3920" s="170"/>
      <c r="E3920" s="389" t="str">
        <f>IF(_xlfn.IFNA(VLOOKUP(D3920,FORMATS!$A$8:$B$43,2,FALSE),0)=0,"",VLOOKUP(D3920,FORMATS!$A$8:$B$43,2,FALSE))</f>
        <v/>
      </c>
      <c r="F3920" s="176"/>
      <c r="G3920" s="176"/>
      <c r="H3920" s="325"/>
      <c r="I3920" s="384"/>
      <c r="J3920" s="392"/>
      <c r="K3920" s="394"/>
      <c r="L3920" s="394"/>
      <c r="M3920" s="374">
        <f t="shared" si="57"/>
        <v>0</v>
      </c>
    </row>
    <row r="3921" spans="1:13" ht="20.149999999999999" customHeight="1">
      <c r="A3921" s="174"/>
      <c r="B3921" s="165"/>
      <c r="C3921" s="175"/>
      <c r="D3921" s="170"/>
      <c r="E3921" s="389" t="str">
        <f>IF(_xlfn.IFNA(VLOOKUP(D3921,FORMATS!$A$8:$B$43,2,FALSE),0)=0,"",VLOOKUP(D3921,FORMATS!$A$8:$B$43,2,FALSE))</f>
        <v/>
      </c>
      <c r="F3921" s="176"/>
      <c r="G3921" s="176"/>
      <c r="H3921" s="325"/>
      <c r="I3921" s="384"/>
      <c r="J3921" s="392"/>
      <c r="K3921" s="394"/>
      <c r="L3921" s="394"/>
      <c r="M3921" s="374">
        <f t="shared" si="57"/>
        <v>0</v>
      </c>
    </row>
    <row r="3922" spans="1:13" ht="20.149999999999999" customHeight="1">
      <c r="A3922" s="174"/>
      <c r="B3922" s="165"/>
      <c r="C3922" s="175"/>
      <c r="D3922" s="170"/>
      <c r="E3922" s="389" t="str">
        <f>IF(_xlfn.IFNA(VLOOKUP(D3922,FORMATS!$A$8:$B$43,2,FALSE),0)=0,"",VLOOKUP(D3922,FORMATS!$A$8:$B$43,2,FALSE))</f>
        <v/>
      </c>
      <c r="F3922" s="176"/>
      <c r="G3922" s="176"/>
      <c r="H3922" s="325"/>
      <c r="I3922" s="384"/>
      <c r="J3922" s="392"/>
      <c r="K3922" s="394"/>
      <c r="L3922" s="394"/>
      <c r="M3922" s="374">
        <f t="shared" si="57"/>
        <v>0</v>
      </c>
    </row>
    <row r="3923" spans="1:13" ht="20.149999999999999" customHeight="1">
      <c r="A3923" s="174"/>
      <c r="B3923" s="165"/>
      <c r="C3923" s="175"/>
      <c r="D3923" s="170"/>
      <c r="E3923" s="389" t="str">
        <f>IF(_xlfn.IFNA(VLOOKUP(D3923,FORMATS!$A$8:$B$43,2,FALSE),0)=0,"",VLOOKUP(D3923,FORMATS!$A$8:$B$43,2,FALSE))</f>
        <v/>
      </c>
      <c r="F3923" s="176"/>
      <c r="G3923" s="176"/>
      <c r="H3923" s="325"/>
      <c r="I3923" s="384"/>
      <c r="J3923" s="392"/>
      <c r="K3923" s="394"/>
      <c r="L3923" s="394"/>
      <c r="M3923" s="374">
        <f t="shared" si="57"/>
        <v>0</v>
      </c>
    </row>
    <row r="3924" spans="1:13" ht="20.149999999999999" customHeight="1">
      <c r="A3924" s="174"/>
      <c r="B3924" s="165"/>
      <c r="C3924" s="175"/>
      <c r="D3924" s="170"/>
      <c r="E3924" s="389" t="str">
        <f>IF(_xlfn.IFNA(VLOOKUP(D3924,FORMATS!$A$8:$B$43,2,FALSE),0)=0,"",VLOOKUP(D3924,FORMATS!$A$8:$B$43,2,FALSE))</f>
        <v/>
      </c>
      <c r="F3924" s="176"/>
      <c r="G3924" s="176"/>
      <c r="H3924" s="325"/>
      <c r="I3924" s="384"/>
      <c r="J3924" s="392"/>
      <c r="K3924" s="394"/>
      <c r="L3924" s="394"/>
      <c r="M3924" s="374">
        <f t="shared" ref="M3924:M3987" si="58">K3924-L3924</f>
        <v>0</v>
      </c>
    </row>
    <row r="3925" spans="1:13" ht="20.149999999999999" customHeight="1">
      <c r="A3925" s="174"/>
      <c r="B3925" s="165"/>
      <c r="C3925" s="175"/>
      <c r="D3925" s="170"/>
      <c r="E3925" s="389" t="str">
        <f>IF(_xlfn.IFNA(VLOOKUP(D3925,FORMATS!$A$8:$B$43,2,FALSE),0)=0,"",VLOOKUP(D3925,FORMATS!$A$8:$B$43,2,FALSE))</f>
        <v/>
      </c>
      <c r="F3925" s="176"/>
      <c r="G3925" s="176"/>
      <c r="H3925" s="325"/>
      <c r="I3925" s="384"/>
      <c r="J3925" s="392"/>
      <c r="K3925" s="394"/>
      <c r="L3925" s="394"/>
      <c r="M3925" s="374">
        <f t="shared" si="58"/>
        <v>0</v>
      </c>
    </row>
    <row r="3926" spans="1:13" ht="20.149999999999999" customHeight="1">
      <c r="A3926" s="174"/>
      <c r="B3926" s="165"/>
      <c r="C3926" s="175"/>
      <c r="D3926" s="170"/>
      <c r="E3926" s="389" t="str">
        <f>IF(_xlfn.IFNA(VLOOKUP(D3926,FORMATS!$A$8:$B$43,2,FALSE),0)=0,"",VLOOKUP(D3926,FORMATS!$A$8:$B$43,2,FALSE))</f>
        <v/>
      </c>
      <c r="F3926" s="176"/>
      <c r="G3926" s="176"/>
      <c r="H3926" s="325"/>
      <c r="I3926" s="384"/>
      <c r="J3926" s="392"/>
      <c r="K3926" s="394"/>
      <c r="L3926" s="394"/>
      <c r="M3926" s="374">
        <f t="shared" si="58"/>
        <v>0</v>
      </c>
    </row>
    <row r="3927" spans="1:13" ht="20.149999999999999" customHeight="1">
      <c r="A3927" s="174"/>
      <c r="B3927" s="165"/>
      <c r="C3927" s="175"/>
      <c r="D3927" s="170"/>
      <c r="E3927" s="389" t="str">
        <f>IF(_xlfn.IFNA(VLOOKUP(D3927,FORMATS!$A$8:$B$43,2,FALSE),0)=0,"",VLOOKUP(D3927,FORMATS!$A$8:$B$43,2,FALSE))</f>
        <v/>
      </c>
      <c r="F3927" s="176"/>
      <c r="G3927" s="176"/>
      <c r="H3927" s="325"/>
      <c r="I3927" s="384"/>
      <c r="J3927" s="392"/>
      <c r="K3927" s="394"/>
      <c r="L3927" s="394"/>
      <c r="M3927" s="374">
        <f t="shared" si="58"/>
        <v>0</v>
      </c>
    </row>
    <row r="3928" spans="1:13" ht="20.149999999999999" customHeight="1">
      <c r="A3928" s="174"/>
      <c r="B3928" s="165"/>
      <c r="C3928" s="175"/>
      <c r="D3928" s="170"/>
      <c r="E3928" s="389" t="str">
        <f>IF(_xlfn.IFNA(VLOOKUP(D3928,FORMATS!$A$8:$B$43,2,FALSE),0)=0,"",VLOOKUP(D3928,FORMATS!$A$8:$B$43,2,FALSE))</f>
        <v/>
      </c>
      <c r="F3928" s="176"/>
      <c r="G3928" s="176"/>
      <c r="H3928" s="325"/>
      <c r="I3928" s="384"/>
      <c r="J3928" s="392"/>
      <c r="K3928" s="394"/>
      <c r="L3928" s="394"/>
      <c r="M3928" s="374">
        <f t="shared" si="58"/>
        <v>0</v>
      </c>
    </row>
    <row r="3929" spans="1:13" ht="20.149999999999999" customHeight="1">
      <c r="A3929" s="174"/>
      <c r="B3929" s="165"/>
      <c r="C3929" s="175"/>
      <c r="D3929" s="170"/>
      <c r="E3929" s="389" t="str">
        <f>IF(_xlfn.IFNA(VLOOKUP(D3929,FORMATS!$A$8:$B$43,2,FALSE),0)=0,"",VLOOKUP(D3929,FORMATS!$A$8:$B$43,2,FALSE))</f>
        <v/>
      </c>
      <c r="F3929" s="176"/>
      <c r="G3929" s="176"/>
      <c r="H3929" s="325"/>
      <c r="I3929" s="384"/>
      <c r="J3929" s="392"/>
      <c r="K3929" s="394"/>
      <c r="L3929" s="394"/>
      <c r="M3929" s="374">
        <f t="shared" si="58"/>
        <v>0</v>
      </c>
    </row>
    <row r="3930" spans="1:13" ht="20.149999999999999" customHeight="1">
      <c r="A3930" s="174"/>
      <c r="B3930" s="165"/>
      <c r="C3930" s="175"/>
      <c r="D3930" s="170"/>
      <c r="E3930" s="389" t="str">
        <f>IF(_xlfn.IFNA(VLOOKUP(D3930,FORMATS!$A$8:$B$43,2,FALSE),0)=0,"",VLOOKUP(D3930,FORMATS!$A$8:$B$43,2,FALSE))</f>
        <v/>
      </c>
      <c r="F3930" s="176"/>
      <c r="G3930" s="176"/>
      <c r="H3930" s="325"/>
      <c r="I3930" s="384"/>
      <c r="J3930" s="392"/>
      <c r="K3930" s="394"/>
      <c r="L3930" s="394"/>
      <c r="M3930" s="374">
        <f t="shared" si="58"/>
        <v>0</v>
      </c>
    </row>
    <row r="3931" spans="1:13" ht="20.149999999999999" customHeight="1">
      <c r="A3931" s="174"/>
      <c r="B3931" s="165"/>
      <c r="C3931" s="175"/>
      <c r="D3931" s="170"/>
      <c r="E3931" s="389" t="str">
        <f>IF(_xlfn.IFNA(VLOOKUP(D3931,FORMATS!$A$8:$B$43,2,FALSE),0)=0,"",VLOOKUP(D3931,FORMATS!$A$8:$B$43,2,FALSE))</f>
        <v/>
      </c>
      <c r="F3931" s="176"/>
      <c r="G3931" s="176"/>
      <c r="H3931" s="325"/>
      <c r="I3931" s="384"/>
      <c r="J3931" s="392"/>
      <c r="K3931" s="394"/>
      <c r="L3931" s="394"/>
      <c r="M3931" s="374">
        <f t="shared" si="58"/>
        <v>0</v>
      </c>
    </row>
    <row r="3932" spans="1:13" ht="20.149999999999999" customHeight="1">
      <c r="A3932" s="174"/>
      <c r="B3932" s="165"/>
      <c r="C3932" s="175"/>
      <c r="D3932" s="170"/>
      <c r="E3932" s="389" t="str">
        <f>IF(_xlfn.IFNA(VLOOKUP(D3932,FORMATS!$A$8:$B$43,2,FALSE),0)=0,"",VLOOKUP(D3932,FORMATS!$A$8:$B$43,2,FALSE))</f>
        <v/>
      </c>
      <c r="F3932" s="176"/>
      <c r="G3932" s="176"/>
      <c r="H3932" s="325"/>
      <c r="I3932" s="384"/>
      <c r="J3932" s="392"/>
      <c r="K3932" s="394"/>
      <c r="L3932" s="394"/>
      <c r="M3932" s="374">
        <f t="shared" si="58"/>
        <v>0</v>
      </c>
    </row>
    <row r="3933" spans="1:13" ht="20.149999999999999" customHeight="1">
      <c r="A3933" s="174"/>
      <c r="B3933" s="165"/>
      <c r="C3933" s="175"/>
      <c r="D3933" s="170"/>
      <c r="E3933" s="389" t="str">
        <f>IF(_xlfn.IFNA(VLOOKUP(D3933,FORMATS!$A$8:$B$43,2,FALSE),0)=0,"",VLOOKUP(D3933,FORMATS!$A$8:$B$43,2,FALSE))</f>
        <v/>
      </c>
      <c r="F3933" s="176"/>
      <c r="G3933" s="176"/>
      <c r="H3933" s="325"/>
      <c r="I3933" s="384"/>
      <c r="J3933" s="392"/>
      <c r="K3933" s="394"/>
      <c r="L3933" s="394"/>
      <c r="M3933" s="374">
        <f t="shared" si="58"/>
        <v>0</v>
      </c>
    </row>
    <row r="3934" spans="1:13" ht="20.149999999999999" customHeight="1">
      <c r="A3934" s="174"/>
      <c r="B3934" s="165"/>
      <c r="C3934" s="175"/>
      <c r="D3934" s="170"/>
      <c r="E3934" s="389" t="str">
        <f>IF(_xlfn.IFNA(VLOOKUP(D3934,FORMATS!$A$8:$B$43,2,FALSE),0)=0,"",VLOOKUP(D3934,FORMATS!$A$8:$B$43,2,FALSE))</f>
        <v/>
      </c>
      <c r="F3934" s="176"/>
      <c r="G3934" s="176"/>
      <c r="H3934" s="325"/>
      <c r="I3934" s="384"/>
      <c r="J3934" s="392"/>
      <c r="K3934" s="394"/>
      <c r="L3934" s="394"/>
      <c r="M3934" s="374">
        <f t="shared" si="58"/>
        <v>0</v>
      </c>
    </row>
    <row r="3935" spans="1:13" ht="20.149999999999999" customHeight="1">
      <c r="A3935" s="174"/>
      <c r="B3935" s="165"/>
      <c r="C3935" s="175"/>
      <c r="D3935" s="170"/>
      <c r="E3935" s="389" t="str">
        <f>IF(_xlfn.IFNA(VLOOKUP(D3935,FORMATS!$A$8:$B$43,2,FALSE),0)=0,"",VLOOKUP(D3935,FORMATS!$A$8:$B$43,2,FALSE))</f>
        <v/>
      </c>
      <c r="F3935" s="176"/>
      <c r="G3935" s="176"/>
      <c r="H3935" s="325"/>
      <c r="I3935" s="384"/>
      <c r="J3935" s="392"/>
      <c r="K3935" s="394"/>
      <c r="L3935" s="394"/>
      <c r="M3935" s="374">
        <f t="shared" si="58"/>
        <v>0</v>
      </c>
    </row>
    <row r="3936" spans="1:13" ht="20.149999999999999" customHeight="1">
      <c r="A3936" s="174"/>
      <c r="B3936" s="165"/>
      <c r="C3936" s="175"/>
      <c r="D3936" s="170"/>
      <c r="E3936" s="389" t="str">
        <f>IF(_xlfn.IFNA(VLOOKUP(D3936,FORMATS!$A$8:$B$43,2,FALSE),0)=0,"",VLOOKUP(D3936,FORMATS!$A$8:$B$43,2,FALSE))</f>
        <v/>
      </c>
      <c r="F3936" s="176"/>
      <c r="G3936" s="176"/>
      <c r="H3936" s="325"/>
      <c r="I3936" s="384"/>
      <c r="J3936" s="392"/>
      <c r="K3936" s="394"/>
      <c r="L3936" s="394"/>
      <c r="M3936" s="374">
        <f t="shared" si="58"/>
        <v>0</v>
      </c>
    </row>
    <row r="3937" spans="1:13" ht="20.149999999999999" customHeight="1">
      <c r="A3937" s="174"/>
      <c r="B3937" s="165"/>
      <c r="C3937" s="175"/>
      <c r="D3937" s="170"/>
      <c r="E3937" s="389" t="str">
        <f>IF(_xlfn.IFNA(VLOOKUP(D3937,FORMATS!$A$8:$B$43,2,FALSE),0)=0,"",VLOOKUP(D3937,FORMATS!$A$8:$B$43,2,FALSE))</f>
        <v/>
      </c>
      <c r="F3937" s="176"/>
      <c r="G3937" s="176"/>
      <c r="H3937" s="325"/>
      <c r="I3937" s="384"/>
      <c r="J3937" s="392"/>
      <c r="K3937" s="394"/>
      <c r="L3937" s="394"/>
      <c r="M3937" s="374">
        <f t="shared" si="58"/>
        <v>0</v>
      </c>
    </row>
    <row r="3938" spans="1:13" ht="20.149999999999999" customHeight="1">
      <c r="A3938" s="174"/>
      <c r="B3938" s="165"/>
      <c r="C3938" s="175"/>
      <c r="D3938" s="170"/>
      <c r="E3938" s="389" t="str">
        <f>IF(_xlfn.IFNA(VLOOKUP(D3938,FORMATS!$A$8:$B$43,2,FALSE),0)=0,"",VLOOKUP(D3938,FORMATS!$A$8:$B$43,2,FALSE))</f>
        <v/>
      </c>
      <c r="F3938" s="176"/>
      <c r="G3938" s="176"/>
      <c r="H3938" s="325"/>
      <c r="I3938" s="384"/>
      <c r="J3938" s="392"/>
      <c r="K3938" s="394"/>
      <c r="L3938" s="394"/>
      <c r="M3938" s="374">
        <f t="shared" si="58"/>
        <v>0</v>
      </c>
    </row>
    <row r="3939" spans="1:13" ht="20.149999999999999" customHeight="1">
      <c r="A3939" s="174"/>
      <c r="B3939" s="165"/>
      <c r="C3939" s="175"/>
      <c r="D3939" s="170"/>
      <c r="E3939" s="389" t="str">
        <f>IF(_xlfn.IFNA(VLOOKUP(D3939,FORMATS!$A$8:$B$43,2,FALSE),0)=0,"",VLOOKUP(D3939,FORMATS!$A$8:$B$43,2,FALSE))</f>
        <v/>
      </c>
      <c r="F3939" s="176"/>
      <c r="G3939" s="176"/>
      <c r="H3939" s="325"/>
      <c r="I3939" s="384"/>
      <c r="J3939" s="392"/>
      <c r="K3939" s="394"/>
      <c r="L3939" s="394"/>
      <c r="M3939" s="374">
        <f t="shared" si="58"/>
        <v>0</v>
      </c>
    </row>
    <row r="3940" spans="1:13" ht="20.149999999999999" customHeight="1">
      <c r="A3940" s="174"/>
      <c r="B3940" s="165"/>
      <c r="C3940" s="175"/>
      <c r="D3940" s="170"/>
      <c r="E3940" s="389" t="str">
        <f>IF(_xlfn.IFNA(VLOOKUP(D3940,FORMATS!$A$8:$B$43,2,FALSE),0)=0,"",VLOOKUP(D3940,FORMATS!$A$8:$B$43,2,FALSE))</f>
        <v/>
      </c>
      <c r="F3940" s="176"/>
      <c r="G3940" s="176"/>
      <c r="H3940" s="325"/>
      <c r="I3940" s="384"/>
      <c r="J3940" s="392"/>
      <c r="K3940" s="394"/>
      <c r="L3940" s="394"/>
      <c r="M3940" s="374">
        <f t="shared" si="58"/>
        <v>0</v>
      </c>
    </row>
    <row r="3941" spans="1:13" ht="20.149999999999999" customHeight="1">
      <c r="A3941" s="174"/>
      <c r="B3941" s="165"/>
      <c r="C3941" s="175"/>
      <c r="D3941" s="170"/>
      <c r="E3941" s="389" t="str">
        <f>IF(_xlfn.IFNA(VLOOKUP(D3941,FORMATS!$A$8:$B$43,2,FALSE),0)=0,"",VLOOKUP(D3941,FORMATS!$A$8:$B$43,2,FALSE))</f>
        <v/>
      </c>
      <c r="F3941" s="176"/>
      <c r="G3941" s="176"/>
      <c r="H3941" s="325"/>
      <c r="I3941" s="384"/>
      <c r="J3941" s="392"/>
      <c r="K3941" s="394"/>
      <c r="L3941" s="394"/>
      <c r="M3941" s="374">
        <f t="shared" si="58"/>
        <v>0</v>
      </c>
    </row>
    <row r="3942" spans="1:13" ht="20.149999999999999" customHeight="1">
      <c r="A3942" s="174"/>
      <c r="B3942" s="165"/>
      <c r="C3942" s="175"/>
      <c r="D3942" s="170"/>
      <c r="E3942" s="389" t="str">
        <f>IF(_xlfn.IFNA(VLOOKUP(D3942,FORMATS!$A$8:$B$43,2,FALSE),0)=0,"",VLOOKUP(D3942,FORMATS!$A$8:$B$43,2,FALSE))</f>
        <v/>
      </c>
      <c r="F3942" s="176"/>
      <c r="G3942" s="176"/>
      <c r="H3942" s="325"/>
      <c r="I3942" s="384"/>
      <c r="J3942" s="392"/>
      <c r="K3942" s="394"/>
      <c r="L3942" s="394"/>
      <c r="M3942" s="374">
        <f t="shared" si="58"/>
        <v>0</v>
      </c>
    </row>
    <row r="3943" spans="1:13" ht="20.149999999999999" customHeight="1">
      <c r="A3943" s="174"/>
      <c r="B3943" s="165"/>
      <c r="C3943" s="175"/>
      <c r="D3943" s="170"/>
      <c r="E3943" s="389" t="str">
        <f>IF(_xlfn.IFNA(VLOOKUP(D3943,FORMATS!$A$8:$B$43,2,FALSE),0)=0,"",VLOOKUP(D3943,FORMATS!$A$8:$B$43,2,FALSE))</f>
        <v/>
      </c>
      <c r="F3943" s="176"/>
      <c r="G3943" s="176"/>
      <c r="H3943" s="325"/>
      <c r="I3943" s="384"/>
      <c r="J3943" s="392"/>
      <c r="K3943" s="394"/>
      <c r="L3943" s="394"/>
      <c r="M3943" s="374">
        <f t="shared" si="58"/>
        <v>0</v>
      </c>
    </row>
    <row r="3944" spans="1:13" ht="20.149999999999999" customHeight="1">
      <c r="A3944" s="174"/>
      <c r="B3944" s="165"/>
      <c r="C3944" s="175"/>
      <c r="D3944" s="170"/>
      <c r="E3944" s="389" t="str">
        <f>IF(_xlfn.IFNA(VLOOKUP(D3944,FORMATS!$A$8:$B$43,2,FALSE),0)=0,"",VLOOKUP(D3944,FORMATS!$A$8:$B$43,2,FALSE))</f>
        <v/>
      </c>
      <c r="F3944" s="176"/>
      <c r="G3944" s="176"/>
      <c r="H3944" s="325"/>
      <c r="I3944" s="384"/>
      <c r="J3944" s="392"/>
      <c r="K3944" s="394"/>
      <c r="L3944" s="394"/>
      <c r="M3944" s="374">
        <f t="shared" si="58"/>
        <v>0</v>
      </c>
    </row>
    <row r="3945" spans="1:13" ht="20.149999999999999" customHeight="1">
      <c r="A3945" s="174"/>
      <c r="B3945" s="165"/>
      <c r="C3945" s="175"/>
      <c r="D3945" s="170"/>
      <c r="E3945" s="389" t="str">
        <f>IF(_xlfn.IFNA(VLOOKUP(D3945,FORMATS!$A$8:$B$43,2,FALSE),0)=0,"",VLOOKUP(D3945,FORMATS!$A$8:$B$43,2,FALSE))</f>
        <v/>
      </c>
      <c r="F3945" s="176"/>
      <c r="G3945" s="176"/>
      <c r="H3945" s="325"/>
      <c r="I3945" s="384"/>
      <c r="J3945" s="392"/>
      <c r="K3945" s="394"/>
      <c r="L3945" s="394"/>
      <c r="M3945" s="374">
        <f t="shared" si="58"/>
        <v>0</v>
      </c>
    </row>
    <row r="3946" spans="1:13" ht="20.149999999999999" customHeight="1">
      <c r="A3946" s="174"/>
      <c r="B3946" s="165"/>
      <c r="C3946" s="175"/>
      <c r="D3946" s="170"/>
      <c r="E3946" s="389" t="str">
        <f>IF(_xlfn.IFNA(VLOOKUP(D3946,FORMATS!$A$8:$B$43,2,FALSE),0)=0,"",VLOOKUP(D3946,FORMATS!$A$8:$B$43,2,FALSE))</f>
        <v/>
      </c>
      <c r="F3946" s="176"/>
      <c r="G3946" s="176"/>
      <c r="H3946" s="325"/>
      <c r="I3946" s="384"/>
      <c r="J3946" s="392"/>
      <c r="K3946" s="394"/>
      <c r="L3946" s="394"/>
      <c r="M3946" s="374">
        <f t="shared" si="58"/>
        <v>0</v>
      </c>
    </row>
    <row r="3947" spans="1:13" ht="20.149999999999999" customHeight="1">
      <c r="A3947" s="174"/>
      <c r="B3947" s="165"/>
      <c r="C3947" s="175"/>
      <c r="D3947" s="170"/>
      <c r="E3947" s="389" t="str">
        <f>IF(_xlfn.IFNA(VLOOKUP(D3947,FORMATS!$A$8:$B$43,2,FALSE),0)=0,"",VLOOKUP(D3947,FORMATS!$A$8:$B$43,2,FALSE))</f>
        <v/>
      </c>
      <c r="F3947" s="176"/>
      <c r="G3947" s="176"/>
      <c r="H3947" s="325"/>
      <c r="I3947" s="384"/>
      <c r="J3947" s="392"/>
      <c r="K3947" s="394"/>
      <c r="L3947" s="394"/>
      <c r="M3947" s="374">
        <f t="shared" si="58"/>
        <v>0</v>
      </c>
    </row>
    <row r="3948" spans="1:13" ht="20.149999999999999" customHeight="1">
      <c r="A3948" s="174"/>
      <c r="B3948" s="165"/>
      <c r="C3948" s="175"/>
      <c r="D3948" s="170"/>
      <c r="E3948" s="389" t="str">
        <f>IF(_xlfn.IFNA(VLOOKUP(D3948,FORMATS!$A$8:$B$43,2,FALSE),0)=0,"",VLOOKUP(D3948,FORMATS!$A$8:$B$43,2,FALSE))</f>
        <v/>
      </c>
      <c r="F3948" s="176"/>
      <c r="G3948" s="176"/>
      <c r="H3948" s="325"/>
      <c r="I3948" s="384"/>
      <c r="J3948" s="392"/>
      <c r="K3948" s="394"/>
      <c r="L3948" s="394"/>
      <c r="M3948" s="374">
        <f t="shared" si="58"/>
        <v>0</v>
      </c>
    </row>
    <row r="3949" spans="1:13" ht="20.149999999999999" customHeight="1">
      <c r="A3949" s="174"/>
      <c r="B3949" s="165"/>
      <c r="C3949" s="175"/>
      <c r="D3949" s="170"/>
      <c r="E3949" s="389" t="str">
        <f>IF(_xlfn.IFNA(VLOOKUP(D3949,FORMATS!$A$8:$B$43,2,FALSE),0)=0,"",VLOOKUP(D3949,FORMATS!$A$8:$B$43,2,FALSE))</f>
        <v/>
      </c>
      <c r="F3949" s="176"/>
      <c r="G3949" s="176"/>
      <c r="H3949" s="325"/>
      <c r="I3949" s="384"/>
      <c r="J3949" s="392"/>
      <c r="K3949" s="394"/>
      <c r="L3949" s="394"/>
      <c r="M3949" s="374">
        <f t="shared" si="58"/>
        <v>0</v>
      </c>
    </row>
    <row r="3950" spans="1:13" ht="20.149999999999999" customHeight="1">
      <c r="A3950" s="174"/>
      <c r="B3950" s="165"/>
      <c r="C3950" s="175"/>
      <c r="D3950" s="170"/>
      <c r="E3950" s="389" t="str">
        <f>IF(_xlfn.IFNA(VLOOKUP(D3950,FORMATS!$A$8:$B$43,2,FALSE),0)=0,"",VLOOKUP(D3950,FORMATS!$A$8:$B$43,2,FALSE))</f>
        <v/>
      </c>
      <c r="F3950" s="176"/>
      <c r="G3950" s="176"/>
      <c r="H3950" s="325"/>
      <c r="I3950" s="384"/>
      <c r="J3950" s="392"/>
      <c r="K3950" s="394"/>
      <c r="L3950" s="394"/>
      <c r="M3950" s="374">
        <f t="shared" si="58"/>
        <v>0</v>
      </c>
    </row>
    <row r="3951" spans="1:13" ht="20.149999999999999" customHeight="1">
      <c r="A3951" s="174"/>
      <c r="B3951" s="165"/>
      <c r="C3951" s="175"/>
      <c r="D3951" s="170"/>
      <c r="E3951" s="389" t="str">
        <f>IF(_xlfn.IFNA(VLOOKUP(D3951,FORMATS!$A$8:$B$43,2,FALSE),0)=0,"",VLOOKUP(D3951,FORMATS!$A$8:$B$43,2,FALSE))</f>
        <v/>
      </c>
      <c r="F3951" s="176"/>
      <c r="G3951" s="176"/>
      <c r="H3951" s="325"/>
      <c r="I3951" s="384"/>
      <c r="J3951" s="392"/>
      <c r="K3951" s="394"/>
      <c r="L3951" s="394"/>
      <c r="M3951" s="374">
        <f t="shared" si="58"/>
        <v>0</v>
      </c>
    </row>
    <row r="3952" spans="1:13" ht="20.149999999999999" customHeight="1">
      <c r="A3952" s="174"/>
      <c r="B3952" s="165"/>
      <c r="C3952" s="175"/>
      <c r="D3952" s="170"/>
      <c r="E3952" s="389" t="str">
        <f>IF(_xlfn.IFNA(VLOOKUP(D3952,FORMATS!$A$8:$B$43,2,FALSE),0)=0,"",VLOOKUP(D3952,FORMATS!$A$8:$B$43,2,FALSE))</f>
        <v/>
      </c>
      <c r="F3952" s="176"/>
      <c r="G3952" s="176"/>
      <c r="H3952" s="325"/>
      <c r="I3952" s="384"/>
      <c r="J3952" s="392"/>
      <c r="K3952" s="394"/>
      <c r="L3952" s="394"/>
      <c r="M3952" s="374">
        <f t="shared" si="58"/>
        <v>0</v>
      </c>
    </row>
    <row r="3953" spans="1:13" ht="20.149999999999999" customHeight="1">
      <c r="A3953" s="174"/>
      <c r="B3953" s="165"/>
      <c r="C3953" s="175"/>
      <c r="D3953" s="170"/>
      <c r="E3953" s="389" t="str">
        <f>IF(_xlfn.IFNA(VLOOKUP(D3953,FORMATS!$A$8:$B$43,2,FALSE),0)=0,"",VLOOKUP(D3953,FORMATS!$A$8:$B$43,2,FALSE))</f>
        <v/>
      </c>
      <c r="F3953" s="176"/>
      <c r="G3953" s="176"/>
      <c r="H3953" s="325"/>
      <c r="I3953" s="384"/>
      <c r="J3953" s="392"/>
      <c r="K3953" s="394"/>
      <c r="L3953" s="394"/>
      <c r="M3953" s="374">
        <f t="shared" si="58"/>
        <v>0</v>
      </c>
    </row>
    <row r="3954" spans="1:13" ht="20.149999999999999" customHeight="1">
      <c r="A3954" s="174"/>
      <c r="B3954" s="165"/>
      <c r="C3954" s="175"/>
      <c r="D3954" s="170"/>
      <c r="E3954" s="389" t="str">
        <f>IF(_xlfn.IFNA(VLOOKUP(D3954,FORMATS!$A$8:$B$43,2,FALSE),0)=0,"",VLOOKUP(D3954,FORMATS!$A$8:$B$43,2,FALSE))</f>
        <v/>
      </c>
      <c r="F3954" s="176"/>
      <c r="G3954" s="176"/>
      <c r="H3954" s="325"/>
      <c r="I3954" s="384"/>
      <c r="J3954" s="392"/>
      <c r="K3954" s="394"/>
      <c r="L3954" s="394"/>
      <c r="M3954" s="374">
        <f t="shared" si="58"/>
        <v>0</v>
      </c>
    </row>
    <row r="3955" spans="1:13" ht="20.149999999999999" customHeight="1">
      <c r="A3955" s="174"/>
      <c r="B3955" s="165"/>
      <c r="C3955" s="175"/>
      <c r="D3955" s="170"/>
      <c r="E3955" s="389" t="str">
        <f>IF(_xlfn.IFNA(VLOOKUP(D3955,FORMATS!$A$8:$B$43,2,FALSE),0)=0,"",VLOOKUP(D3955,FORMATS!$A$8:$B$43,2,FALSE))</f>
        <v/>
      </c>
      <c r="F3955" s="176"/>
      <c r="G3955" s="176"/>
      <c r="H3955" s="325"/>
      <c r="I3955" s="384"/>
      <c r="J3955" s="392"/>
      <c r="K3955" s="394"/>
      <c r="L3955" s="394"/>
      <c r="M3955" s="374">
        <f t="shared" si="58"/>
        <v>0</v>
      </c>
    </row>
    <row r="3956" spans="1:13" ht="20.149999999999999" customHeight="1">
      <c r="A3956" s="174"/>
      <c r="B3956" s="165"/>
      <c r="C3956" s="175"/>
      <c r="D3956" s="170"/>
      <c r="E3956" s="389" t="str">
        <f>IF(_xlfn.IFNA(VLOOKUP(D3956,FORMATS!$A$8:$B$43,2,FALSE),0)=0,"",VLOOKUP(D3956,FORMATS!$A$8:$B$43,2,FALSE))</f>
        <v/>
      </c>
      <c r="F3956" s="176"/>
      <c r="G3956" s="176"/>
      <c r="H3956" s="325"/>
      <c r="I3956" s="384"/>
      <c r="J3956" s="392"/>
      <c r="K3956" s="394"/>
      <c r="L3956" s="394"/>
      <c r="M3956" s="374">
        <f t="shared" si="58"/>
        <v>0</v>
      </c>
    </row>
    <row r="3957" spans="1:13" ht="20.149999999999999" customHeight="1">
      <c r="A3957" s="174"/>
      <c r="B3957" s="165"/>
      <c r="C3957" s="175"/>
      <c r="D3957" s="170"/>
      <c r="E3957" s="389" t="str">
        <f>IF(_xlfn.IFNA(VLOOKUP(D3957,FORMATS!$A$8:$B$43,2,FALSE),0)=0,"",VLOOKUP(D3957,FORMATS!$A$8:$B$43,2,FALSE))</f>
        <v/>
      </c>
      <c r="F3957" s="176"/>
      <c r="G3957" s="176"/>
      <c r="H3957" s="325"/>
      <c r="I3957" s="384"/>
      <c r="J3957" s="392"/>
      <c r="K3957" s="394"/>
      <c r="L3957" s="394"/>
      <c r="M3957" s="374">
        <f t="shared" si="58"/>
        <v>0</v>
      </c>
    </row>
    <row r="3958" spans="1:13" ht="20.149999999999999" customHeight="1">
      <c r="A3958" s="174"/>
      <c r="B3958" s="165"/>
      <c r="C3958" s="175"/>
      <c r="D3958" s="170"/>
      <c r="E3958" s="389" t="str">
        <f>IF(_xlfn.IFNA(VLOOKUP(D3958,FORMATS!$A$8:$B$43,2,FALSE),0)=0,"",VLOOKUP(D3958,FORMATS!$A$8:$B$43,2,FALSE))</f>
        <v/>
      </c>
      <c r="F3958" s="176"/>
      <c r="G3958" s="176"/>
      <c r="H3958" s="325"/>
      <c r="I3958" s="384"/>
      <c r="J3958" s="392"/>
      <c r="K3958" s="394"/>
      <c r="L3958" s="394"/>
      <c r="M3958" s="374">
        <f t="shared" si="58"/>
        <v>0</v>
      </c>
    </row>
    <row r="3959" spans="1:13" ht="20.149999999999999" customHeight="1">
      <c r="A3959" s="174"/>
      <c r="B3959" s="165"/>
      <c r="C3959" s="175"/>
      <c r="D3959" s="170"/>
      <c r="E3959" s="389" t="str">
        <f>IF(_xlfn.IFNA(VLOOKUP(D3959,FORMATS!$A$8:$B$43,2,FALSE),0)=0,"",VLOOKUP(D3959,FORMATS!$A$8:$B$43,2,FALSE))</f>
        <v/>
      </c>
      <c r="F3959" s="176"/>
      <c r="G3959" s="176"/>
      <c r="H3959" s="325"/>
      <c r="I3959" s="384"/>
      <c r="J3959" s="392"/>
      <c r="K3959" s="394"/>
      <c r="L3959" s="394"/>
      <c r="M3959" s="374">
        <f t="shared" si="58"/>
        <v>0</v>
      </c>
    </row>
    <row r="3960" spans="1:13" ht="20.149999999999999" customHeight="1">
      <c r="A3960" s="174"/>
      <c r="B3960" s="165"/>
      <c r="C3960" s="175"/>
      <c r="D3960" s="170"/>
      <c r="E3960" s="389" t="str">
        <f>IF(_xlfn.IFNA(VLOOKUP(D3960,FORMATS!$A$8:$B$43,2,FALSE),0)=0,"",VLOOKUP(D3960,FORMATS!$A$8:$B$43,2,FALSE))</f>
        <v/>
      </c>
      <c r="F3960" s="176"/>
      <c r="G3960" s="176"/>
      <c r="H3960" s="325"/>
      <c r="I3960" s="384"/>
      <c r="J3960" s="392"/>
      <c r="K3960" s="394"/>
      <c r="L3960" s="394"/>
      <c r="M3960" s="374">
        <f t="shared" si="58"/>
        <v>0</v>
      </c>
    </row>
    <row r="3961" spans="1:13" ht="20.149999999999999" customHeight="1">
      <c r="A3961" s="174"/>
      <c r="B3961" s="165"/>
      <c r="C3961" s="175"/>
      <c r="D3961" s="170"/>
      <c r="E3961" s="389" t="str">
        <f>IF(_xlfn.IFNA(VLOOKUP(D3961,FORMATS!$A$8:$B$43,2,FALSE),0)=0,"",VLOOKUP(D3961,FORMATS!$A$8:$B$43,2,FALSE))</f>
        <v/>
      </c>
      <c r="F3961" s="176"/>
      <c r="G3961" s="176"/>
      <c r="H3961" s="325"/>
      <c r="I3961" s="384"/>
      <c r="J3961" s="392"/>
      <c r="K3961" s="394"/>
      <c r="L3961" s="394"/>
      <c r="M3961" s="374">
        <f t="shared" si="58"/>
        <v>0</v>
      </c>
    </row>
    <row r="3962" spans="1:13" ht="20.149999999999999" customHeight="1">
      <c r="A3962" s="174"/>
      <c r="B3962" s="165"/>
      <c r="C3962" s="175"/>
      <c r="D3962" s="170"/>
      <c r="E3962" s="389" t="str">
        <f>IF(_xlfn.IFNA(VLOOKUP(D3962,FORMATS!$A$8:$B$43,2,FALSE),0)=0,"",VLOOKUP(D3962,FORMATS!$A$8:$B$43,2,FALSE))</f>
        <v/>
      </c>
      <c r="F3962" s="176"/>
      <c r="G3962" s="176"/>
      <c r="H3962" s="325"/>
      <c r="I3962" s="384"/>
      <c r="J3962" s="392"/>
      <c r="K3962" s="394"/>
      <c r="L3962" s="394"/>
      <c r="M3962" s="374">
        <f t="shared" si="58"/>
        <v>0</v>
      </c>
    </row>
    <row r="3963" spans="1:13" ht="20.149999999999999" customHeight="1">
      <c r="A3963" s="174"/>
      <c r="B3963" s="165"/>
      <c r="C3963" s="175"/>
      <c r="D3963" s="170"/>
      <c r="E3963" s="389" t="str">
        <f>IF(_xlfn.IFNA(VLOOKUP(D3963,FORMATS!$A$8:$B$43,2,FALSE),0)=0,"",VLOOKUP(D3963,FORMATS!$A$8:$B$43,2,FALSE))</f>
        <v/>
      </c>
      <c r="F3963" s="176"/>
      <c r="G3963" s="176"/>
      <c r="H3963" s="325"/>
      <c r="I3963" s="384"/>
      <c r="J3963" s="392"/>
      <c r="K3963" s="394"/>
      <c r="L3963" s="394"/>
      <c r="M3963" s="374">
        <f t="shared" si="58"/>
        <v>0</v>
      </c>
    </row>
    <row r="3964" spans="1:13" ht="20.149999999999999" customHeight="1">
      <c r="A3964" s="174"/>
      <c r="B3964" s="165"/>
      <c r="C3964" s="175"/>
      <c r="D3964" s="170"/>
      <c r="E3964" s="389" t="str">
        <f>IF(_xlfn.IFNA(VLOOKUP(D3964,FORMATS!$A$8:$B$43,2,FALSE),0)=0,"",VLOOKUP(D3964,FORMATS!$A$8:$B$43,2,FALSE))</f>
        <v/>
      </c>
      <c r="F3964" s="176"/>
      <c r="G3964" s="176"/>
      <c r="H3964" s="325"/>
      <c r="I3964" s="384"/>
      <c r="J3964" s="392"/>
      <c r="K3964" s="394"/>
      <c r="L3964" s="394"/>
      <c r="M3964" s="374">
        <f t="shared" si="58"/>
        <v>0</v>
      </c>
    </row>
    <row r="3965" spans="1:13" ht="20.149999999999999" customHeight="1">
      <c r="A3965" s="174"/>
      <c r="B3965" s="165"/>
      <c r="C3965" s="175"/>
      <c r="D3965" s="170"/>
      <c r="E3965" s="389" t="str">
        <f>IF(_xlfn.IFNA(VLOOKUP(D3965,FORMATS!$A$8:$B$43,2,FALSE),0)=0,"",VLOOKUP(D3965,FORMATS!$A$8:$B$43,2,FALSE))</f>
        <v/>
      </c>
      <c r="F3965" s="176"/>
      <c r="G3965" s="176"/>
      <c r="H3965" s="325"/>
      <c r="I3965" s="384"/>
      <c r="J3965" s="392"/>
      <c r="K3965" s="394"/>
      <c r="L3965" s="394"/>
      <c r="M3965" s="374">
        <f t="shared" si="58"/>
        <v>0</v>
      </c>
    </row>
    <row r="3966" spans="1:13" ht="20.149999999999999" customHeight="1">
      <c r="A3966" s="174"/>
      <c r="B3966" s="165"/>
      <c r="C3966" s="175"/>
      <c r="D3966" s="170"/>
      <c r="E3966" s="389" t="str">
        <f>IF(_xlfn.IFNA(VLOOKUP(D3966,FORMATS!$A$8:$B$43,2,FALSE),0)=0,"",VLOOKUP(D3966,FORMATS!$A$8:$B$43,2,FALSE))</f>
        <v/>
      </c>
      <c r="F3966" s="176"/>
      <c r="G3966" s="176"/>
      <c r="H3966" s="325"/>
      <c r="I3966" s="384"/>
      <c r="J3966" s="392"/>
      <c r="K3966" s="394"/>
      <c r="L3966" s="394"/>
      <c r="M3966" s="374">
        <f t="shared" si="58"/>
        <v>0</v>
      </c>
    </row>
    <row r="3967" spans="1:13" ht="20.149999999999999" customHeight="1">
      <c r="A3967" s="174"/>
      <c r="B3967" s="165"/>
      <c r="C3967" s="175"/>
      <c r="D3967" s="170"/>
      <c r="E3967" s="389" t="str">
        <f>IF(_xlfn.IFNA(VLOOKUP(D3967,FORMATS!$A$8:$B$43,2,FALSE),0)=0,"",VLOOKUP(D3967,FORMATS!$A$8:$B$43,2,FALSE))</f>
        <v/>
      </c>
      <c r="F3967" s="176"/>
      <c r="G3967" s="176"/>
      <c r="H3967" s="325"/>
      <c r="I3967" s="384"/>
      <c r="J3967" s="392"/>
      <c r="K3967" s="394"/>
      <c r="L3967" s="394"/>
      <c r="M3967" s="374">
        <f t="shared" si="58"/>
        <v>0</v>
      </c>
    </row>
    <row r="3968" spans="1:13" ht="20.149999999999999" customHeight="1">
      <c r="A3968" s="174"/>
      <c r="B3968" s="165"/>
      <c r="C3968" s="175"/>
      <c r="D3968" s="170"/>
      <c r="E3968" s="389" t="str">
        <f>IF(_xlfn.IFNA(VLOOKUP(D3968,FORMATS!$A$8:$B$43,2,FALSE),0)=0,"",VLOOKUP(D3968,FORMATS!$A$8:$B$43,2,FALSE))</f>
        <v/>
      </c>
      <c r="F3968" s="176"/>
      <c r="G3968" s="176"/>
      <c r="H3968" s="325"/>
      <c r="I3968" s="384"/>
      <c r="J3968" s="392"/>
      <c r="K3968" s="394"/>
      <c r="L3968" s="394"/>
      <c r="M3968" s="374">
        <f t="shared" si="58"/>
        <v>0</v>
      </c>
    </row>
    <row r="3969" spans="1:13" ht="20.149999999999999" customHeight="1">
      <c r="A3969" s="174"/>
      <c r="B3969" s="165"/>
      <c r="C3969" s="175"/>
      <c r="D3969" s="170"/>
      <c r="E3969" s="389" t="str">
        <f>IF(_xlfn.IFNA(VLOOKUP(D3969,FORMATS!$A$8:$B$43,2,FALSE),0)=0,"",VLOOKUP(D3969,FORMATS!$A$8:$B$43,2,FALSE))</f>
        <v/>
      </c>
      <c r="F3969" s="176"/>
      <c r="G3969" s="176"/>
      <c r="H3969" s="325"/>
      <c r="I3969" s="384"/>
      <c r="J3969" s="392"/>
      <c r="K3969" s="394"/>
      <c r="L3969" s="394"/>
      <c r="M3969" s="374">
        <f t="shared" si="58"/>
        <v>0</v>
      </c>
    </row>
    <row r="3970" spans="1:13" ht="20.149999999999999" customHeight="1">
      <c r="A3970" s="174"/>
      <c r="B3970" s="165"/>
      <c r="C3970" s="175"/>
      <c r="D3970" s="170"/>
      <c r="E3970" s="389" t="str">
        <f>IF(_xlfn.IFNA(VLOOKUP(D3970,FORMATS!$A$8:$B$43,2,FALSE),0)=0,"",VLOOKUP(D3970,FORMATS!$A$8:$B$43,2,FALSE))</f>
        <v/>
      </c>
      <c r="F3970" s="176"/>
      <c r="G3970" s="176"/>
      <c r="H3970" s="325"/>
      <c r="I3970" s="384"/>
      <c r="J3970" s="392"/>
      <c r="K3970" s="394"/>
      <c r="L3970" s="394"/>
      <c r="M3970" s="374">
        <f t="shared" si="58"/>
        <v>0</v>
      </c>
    </row>
    <row r="3971" spans="1:13" ht="20.149999999999999" customHeight="1">
      <c r="A3971" s="174"/>
      <c r="B3971" s="165"/>
      <c r="C3971" s="175"/>
      <c r="D3971" s="170"/>
      <c r="E3971" s="389" t="str">
        <f>IF(_xlfn.IFNA(VLOOKUP(D3971,FORMATS!$A$8:$B$43,2,FALSE),0)=0,"",VLOOKUP(D3971,FORMATS!$A$8:$B$43,2,FALSE))</f>
        <v/>
      </c>
      <c r="F3971" s="176"/>
      <c r="G3971" s="176"/>
      <c r="H3971" s="325"/>
      <c r="I3971" s="384"/>
      <c r="J3971" s="392"/>
      <c r="K3971" s="394"/>
      <c r="L3971" s="394"/>
      <c r="M3971" s="374">
        <f t="shared" si="58"/>
        <v>0</v>
      </c>
    </row>
    <row r="3972" spans="1:13" ht="20.149999999999999" customHeight="1">
      <c r="A3972" s="174"/>
      <c r="B3972" s="165"/>
      <c r="C3972" s="175"/>
      <c r="D3972" s="170"/>
      <c r="E3972" s="389" t="str">
        <f>IF(_xlfn.IFNA(VLOOKUP(D3972,FORMATS!$A$8:$B$43,2,FALSE),0)=0,"",VLOOKUP(D3972,FORMATS!$A$8:$B$43,2,FALSE))</f>
        <v/>
      </c>
      <c r="F3972" s="176"/>
      <c r="G3972" s="176"/>
      <c r="H3972" s="325"/>
      <c r="I3972" s="384"/>
      <c r="J3972" s="392"/>
      <c r="K3972" s="394"/>
      <c r="L3972" s="394"/>
      <c r="M3972" s="374">
        <f t="shared" si="58"/>
        <v>0</v>
      </c>
    </row>
    <row r="3973" spans="1:13" ht="20.149999999999999" customHeight="1">
      <c r="A3973" s="174"/>
      <c r="B3973" s="165"/>
      <c r="C3973" s="175"/>
      <c r="D3973" s="170"/>
      <c r="E3973" s="389" t="str">
        <f>IF(_xlfn.IFNA(VLOOKUP(D3973,FORMATS!$A$8:$B$43,2,FALSE),0)=0,"",VLOOKUP(D3973,FORMATS!$A$8:$B$43,2,FALSE))</f>
        <v/>
      </c>
      <c r="F3973" s="176"/>
      <c r="G3973" s="176"/>
      <c r="H3973" s="325"/>
      <c r="I3973" s="384"/>
      <c r="J3973" s="392"/>
      <c r="K3973" s="394"/>
      <c r="L3973" s="394"/>
      <c r="M3973" s="374">
        <f t="shared" si="58"/>
        <v>0</v>
      </c>
    </row>
    <row r="3974" spans="1:13" ht="20.149999999999999" customHeight="1">
      <c r="A3974" s="174"/>
      <c r="B3974" s="165"/>
      <c r="C3974" s="175"/>
      <c r="D3974" s="170"/>
      <c r="E3974" s="389" t="str">
        <f>IF(_xlfn.IFNA(VLOOKUP(D3974,FORMATS!$A$8:$B$43,2,FALSE),0)=0,"",VLOOKUP(D3974,FORMATS!$A$8:$B$43,2,FALSE))</f>
        <v/>
      </c>
      <c r="F3974" s="176"/>
      <c r="G3974" s="176"/>
      <c r="H3974" s="325"/>
      <c r="I3974" s="384"/>
      <c r="J3974" s="392"/>
      <c r="K3974" s="394"/>
      <c r="L3974" s="394"/>
      <c r="M3974" s="374">
        <f t="shared" si="58"/>
        <v>0</v>
      </c>
    </row>
    <row r="3975" spans="1:13" ht="20.149999999999999" customHeight="1">
      <c r="A3975" s="174"/>
      <c r="B3975" s="165"/>
      <c r="C3975" s="175"/>
      <c r="D3975" s="170"/>
      <c r="E3975" s="389" t="str">
        <f>IF(_xlfn.IFNA(VLOOKUP(D3975,FORMATS!$A$8:$B$43,2,FALSE),0)=0,"",VLOOKUP(D3975,FORMATS!$A$8:$B$43,2,FALSE))</f>
        <v/>
      </c>
      <c r="F3975" s="176"/>
      <c r="G3975" s="176"/>
      <c r="H3975" s="325"/>
      <c r="I3975" s="384"/>
      <c r="J3975" s="392"/>
      <c r="K3975" s="394"/>
      <c r="L3975" s="394"/>
      <c r="M3975" s="374">
        <f t="shared" si="58"/>
        <v>0</v>
      </c>
    </row>
    <row r="3976" spans="1:13" ht="20.149999999999999" customHeight="1">
      <c r="A3976" s="174"/>
      <c r="B3976" s="165"/>
      <c r="C3976" s="175"/>
      <c r="D3976" s="170"/>
      <c r="E3976" s="389" t="str">
        <f>IF(_xlfn.IFNA(VLOOKUP(D3976,FORMATS!$A$8:$B$43,2,FALSE),0)=0,"",VLOOKUP(D3976,FORMATS!$A$8:$B$43,2,FALSE))</f>
        <v/>
      </c>
      <c r="F3976" s="176"/>
      <c r="G3976" s="176"/>
      <c r="H3976" s="325"/>
      <c r="I3976" s="384"/>
      <c r="J3976" s="392"/>
      <c r="K3976" s="394"/>
      <c r="L3976" s="394"/>
      <c r="M3976" s="374">
        <f t="shared" si="58"/>
        <v>0</v>
      </c>
    </row>
    <row r="3977" spans="1:13" ht="20.149999999999999" customHeight="1">
      <c r="A3977" s="174"/>
      <c r="B3977" s="165"/>
      <c r="C3977" s="175"/>
      <c r="D3977" s="170"/>
      <c r="E3977" s="389" t="str">
        <f>IF(_xlfn.IFNA(VLOOKUP(D3977,FORMATS!$A$8:$B$43,2,FALSE),0)=0,"",VLOOKUP(D3977,FORMATS!$A$8:$B$43,2,FALSE))</f>
        <v/>
      </c>
      <c r="F3977" s="176"/>
      <c r="G3977" s="176"/>
      <c r="H3977" s="325"/>
      <c r="I3977" s="384"/>
      <c r="J3977" s="392"/>
      <c r="K3977" s="394"/>
      <c r="L3977" s="394"/>
      <c r="M3977" s="374">
        <f t="shared" si="58"/>
        <v>0</v>
      </c>
    </row>
    <row r="3978" spans="1:13" ht="20.149999999999999" customHeight="1">
      <c r="A3978" s="174"/>
      <c r="B3978" s="165"/>
      <c r="C3978" s="175"/>
      <c r="D3978" s="170"/>
      <c r="E3978" s="389" t="str">
        <f>IF(_xlfn.IFNA(VLOOKUP(D3978,FORMATS!$A$8:$B$43,2,FALSE),0)=0,"",VLOOKUP(D3978,FORMATS!$A$8:$B$43,2,FALSE))</f>
        <v/>
      </c>
      <c r="F3978" s="176"/>
      <c r="G3978" s="176"/>
      <c r="H3978" s="325"/>
      <c r="I3978" s="384"/>
      <c r="J3978" s="392"/>
      <c r="K3978" s="394"/>
      <c r="L3978" s="394"/>
      <c r="M3978" s="374">
        <f t="shared" si="58"/>
        <v>0</v>
      </c>
    </row>
    <row r="3979" spans="1:13" ht="20.149999999999999" customHeight="1">
      <c r="A3979" s="174"/>
      <c r="B3979" s="165"/>
      <c r="C3979" s="175"/>
      <c r="D3979" s="170"/>
      <c r="E3979" s="389" t="str">
        <f>IF(_xlfn.IFNA(VLOOKUP(D3979,FORMATS!$A$8:$B$43,2,FALSE),0)=0,"",VLOOKUP(D3979,FORMATS!$A$8:$B$43,2,FALSE))</f>
        <v/>
      </c>
      <c r="F3979" s="176"/>
      <c r="G3979" s="176"/>
      <c r="H3979" s="325"/>
      <c r="I3979" s="384"/>
      <c r="J3979" s="392"/>
      <c r="K3979" s="394"/>
      <c r="L3979" s="394"/>
      <c r="M3979" s="374">
        <f t="shared" si="58"/>
        <v>0</v>
      </c>
    </row>
    <row r="3980" spans="1:13" ht="20.149999999999999" customHeight="1">
      <c r="A3980" s="174"/>
      <c r="B3980" s="165"/>
      <c r="C3980" s="175"/>
      <c r="D3980" s="170"/>
      <c r="E3980" s="389" t="str">
        <f>IF(_xlfn.IFNA(VLOOKUP(D3980,FORMATS!$A$8:$B$43,2,FALSE),0)=0,"",VLOOKUP(D3980,FORMATS!$A$8:$B$43,2,FALSE))</f>
        <v/>
      </c>
      <c r="F3980" s="176"/>
      <c r="G3980" s="176"/>
      <c r="H3980" s="325"/>
      <c r="I3980" s="384"/>
      <c r="J3980" s="392"/>
      <c r="K3980" s="394"/>
      <c r="L3980" s="394"/>
      <c r="M3980" s="374">
        <f t="shared" si="58"/>
        <v>0</v>
      </c>
    </row>
    <row r="3981" spans="1:13" ht="20.149999999999999" customHeight="1">
      <c r="A3981" s="174"/>
      <c r="B3981" s="165"/>
      <c r="C3981" s="175"/>
      <c r="D3981" s="170"/>
      <c r="E3981" s="389" t="str">
        <f>IF(_xlfn.IFNA(VLOOKUP(D3981,FORMATS!$A$8:$B$43,2,FALSE),0)=0,"",VLOOKUP(D3981,FORMATS!$A$8:$B$43,2,FALSE))</f>
        <v/>
      </c>
      <c r="F3981" s="176"/>
      <c r="G3981" s="176"/>
      <c r="H3981" s="325"/>
      <c r="I3981" s="384"/>
      <c r="J3981" s="392"/>
      <c r="K3981" s="394"/>
      <c r="L3981" s="394"/>
      <c r="M3981" s="374">
        <f t="shared" si="58"/>
        <v>0</v>
      </c>
    </row>
    <row r="3982" spans="1:13" ht="20.149999999999999" customHeight="1">
      <c r="A3982" s="174"/>
      <c r="B3982" s="165"/>
      <c r="C3982" s="175"/>
      <c r="D3982" s="170"/>
      <c r="E3982" s="389" t="str">
        <f>IF(_xlfn.IFNA(VLOOKUP(D3982,FORMATS!$A$8:$B$43,2,FALSE),0)=0,"",VLOOKUP(D3982,FORMATS!$A$8:$B$43,2,FALSE))</f>
        <v/>
      </c>
      <c r="F3982" s="176"/>
      <c r="G3982" s="176"/>
      <c r="H3982" s="325"/>
      <c r="I3982" s="384"/>
      <c r="J3982" s="392"/>
      <c r="K3982" s="394"/>
      <c r="L3982" s="394"/>
      <c r="M3982" s="374">
        <f t="shared" si="58"/>
        <v>0</v>
      </c>
    </row>
    <row r="3983" spans="1:13" ht="20.149999999999999" customHeight="1">
      <c r="A3983" s="174"/>
      <c r="B3983" s="165"/>
      <c r="C3983" s="175"/>
      <c r="D3983" s="170"/>
      <c r="E3983" s="389" t="str">
        <f>IF(_xlfn.IFNA(VLOOKUP(D3983,FORMATS!$A$8:$B$43,2,FALSE),0)=0,"",VLOOKUP(D3983,FORMATS!$A$8:$B$43,2,FALSE))</f>
        <v/>
      </c>
      <c r="F3983" s="176"/>
      <c r="G3983" s="176"/>
      <c r="H3983" s="325"/>
      <c r="I3983" s="384"/>
      <c r="J3983" s="392"/>
      <c r="K3983" s="394"/>
      <c r="L3983" s="394"/>
      <c r="M3983" s="374">
        <f t="shared" si="58"/>
        <v>0</v>
      </c>
    </row>
    <row r="3984" spans="1:13" ht="20.149999999999999" customHeight="1">
      <c r="A3984" s="174"/>
      <c r="B3984" s="165"/>
      <c r="C3984" s="175"/>
      <c r="D3984" s="170"/>
      <c r="E3984" s="389" t="str">
        <f>IF(_xlfn.IFNA(VLOOKUP(D3984,FORMATS!$A$8:$B$43,2,FALSE),0)=0,"",VLOOKUP(D3984,FORMATS!$A$8:$B$43,2,FALSE))</f>
        <v/>
      </c>
      <c r="F3984" s="176"/>
      <c r="G3984" s="176"/>
      <c r="H3984" s="325"/>
      <c r="I3984" s="384"/>
      <c r="J3984" s="392"/>
      <c r="K3984" s="394"/>
      <c r="L3984" s="394"/>
      <c r="M3984" s="374">
        <f t="shared" si="58"/>
        <v>0</v>
      </c>
    </row>
    <row r="3985" spans="1:13" ht="20.149999999999999" customHeight="1">
      <c r="A3985" s="174"/>
      <c r="B3985" s="165"/>
      <c r="C3985" s="175"/>
      <c r="D3985" s="170"/>
      <c r="E3985" s="389" t="str">
        <f>IF(_xlfn.IFNA(VLOOKUP(D3985,FORMATS!$A$8:$B$43,2,FALSE),0)=0,"",VLOOKUP(D3985,FORMATS!$A$8:$B$43,2,FALSE))</f>
        <v/>
      </c>
      <c r="F3985" s="176"/>
      <c r="G3985" s="176"/>
      <c r="H3985" s="325"/>
      <c r="I3985" s="384"/>
      <c r="J3985" s="392"/>
      <c r="K3985" s="394"/>
      <c r="L3985" s="394"/>
      <c r="M3985" s="374">
        <f t="shared" si="58"/>
        <v>0</v>
      </c>
    </row>
    <row r="3986" spans="1:13" ht="20.149999999999999" customHeight="1">
      <c r="A3986" s="174"/>
      <c r="B3986" s="165"/>
      <c r="C3986" s="175"/>
      <c r="D3986" s="170"/>
      <c r="E3986" s="389" t="str">
        <f>IF(_xlfn.IFNA(VLOOKUP(D3986,FORMATS!$A$8:$B$43,2,FALSE),0)=0,"",VLOOKUP(D3986,FORMATS!$A$8:$B$43,2,FALSE))</f>
        <v/>
      </c>
      <c r="F3986" s="176"/>
      <c r="G3986" s="176"/>
      <c r="H3986" s="325"/>
      <c r="I3986" s="384"/>
      <c r="J3986" s="392"/>
      <c r="K3986" s="394"/>
      <c r="L3986" s="394"/>
      <c r="M3986" s="374">
        <f t="shared" si="58"/>
        <v>0</v>
      </c>
    </row>
    <row r="3987" spans="1:13" ht="20.149999999999999" customHeight="1">
      <c r="A3987" s="174"/>
      <c r="B3987" s="165"/>
      <c r="C3987" s="175"/>
      <c r="D3987" s="170"/>
      <c r="E3987" s="389" t="str">
        <f>IF(_xlfn.IFNA(VLOOKUP(D3987,FORMATS!$A$8:$B$43,2,FALSE),0)=0,"",VLOOKUP(D3987,FORMATS!$A$8:$B$43,2,FALSE))</f>
        <v/>
      </c>
      <c r="F3987" s="176"/>
      <c r="G3987" s="176"/>
      <c r="H3987" s="325"/>
      <c r="I3987" s="384"/>
      <c r="J3987" s="392"/>
      <c r="K3987" s="394"/>
      <c r="L3987" s="394"/>
      <c r="M3987" s="374">
        <f t="shared" si="58"/>
        <v>0</v>
      </c>
    </row>
    <row r="3988" spans="1:13" ht="20.149999999999999" customHeight="1">
      <c r="A3988" s="174"/>
      <c r="B3988" s="165"/>
      <c r="C3988" s="175"/>
      <c r="D3988" s="170"/>
      <c r="E3988" s="389" t="str">
        <f>IF(_xlfn.IFNA(VLOOKUP(D3988,FORMATS!$A$8:$B$43,2,FALSE),0)=0,"",VLOOKUP(D3988,FORMATS!$A$8:$B$43,2,FALSE))</f>
        <v/>
      </c>
      <c r="F3988" s="176"/>
      <c r="G3988" s="176"/>
      <c r="H3988" s="325"/>
      <c r="I3988" s="384"/>
      <c r="J3988" s="392"/>
      <c r="K3988" s="394"/>
      <c r="L3988" s="394"/>
      <c r="M3988" s="374">
        <f t="shared" ref="M3988:M4051" si="59">K3988-L3988</f>
        <v>0</v>
      </c>
    </row>
    <row r="3989" spans="1:13" ht="20.149999999999999" customHeight="1">
      <c r="A3989" s="174"/>
      <c r="B3989" s="165"/>
      <c r="C3989" s="175"/>
      <c r="D3989" s="170"/>
      <c r="E3989" s="389" t="str">
        <f>IF(_xlfn.IFNA(VLOOKUP(D3989,FORMATS!$A$8:$B$43,2,FALSE),0)=0,"",VLOOKUP(D3989,FORMATS!$A$8:$B$43,2,FALSE))</f>
        <v/>
      </c>
      <c r="F3989" s="176"/>
      <c r="G3989" s="176"/>
      <c r="H3989" s="325"/>
      <c r="I3989" s="384"/>
      <c r="J3989" s="392"/>
      <c r="K3989" s="394"/>
      <c r="L3989" s="394"/>
      <c r="M3989" s="374">
        <f t="shared" si="59"/>
        <v>0</v>
      </c>
    </row>
    <row r="3990" spans="1:13" ht="20.149999999999999" customHeight="1">
      <c r="A3990" s="174"/>
      <c r="B3990" s="165"/>
      <c r="C3990" s="175"/>
      <c r="D3990" s="170"/>
      <c r="E3990" s="389" t="str">
        <f>IF(_xlfn.IFNA(VLOOKUP(D3990,FORMATS!$A$8:$B$43,2,FALSE),0)=0,"",VLOOKUP(D3990,FORMATS!$A$8:$B$43,2,FALSE))</f>
        <v/>
      </c>
      <c r="F3990" s="176"/>
      <c r="G3990" s="176"/>
      <c r="H3990" s="325"/>
      <c r="I3990" s="384"/>
      <c r="J3990" s="392"/>
      <c r="K3990" s="394"/>
      <c r="L3990" s="394"/>
      <c r="M3990" s="374">
        <f t="shared" si="59"/>
        <v>0</v>
      </c>
    </row>
    <row r="3991" spans="1:13" ht="20.149999999999999" customHeight="1">
      <c r="A3991" s="174"/>
      <c r="B3991" s="165"/>
      <c r="C3991" s="175"/>
      <c r="D3991" s="170"/>
      <c r="E3991" s="389" t="str">
        <f>IF(_xlfn.IFNA(VLOOKUP(D3991,FORMATS!$A$8:$B$43,2,FALSE),0)=0,"",VLOOKUP(D3991,FORMATS!$A$8:$B$43,2,FALSE))</f>
        <v/>
      </c>
      <c r="F3991" s="176"/>
      <c r="G3991" s="176"/>
      <c r="H3991" s="325"/>
      <c r="I3991" s="384"/>
      <c r="J3991" s="392"/>
      <c r="K3991" s="394"/>
      <c r="L3991" s="394"/>
      <c r="M3991" s="374">
        <f t="shared" si="59"/>
        <v>0</v>
      </c>
    </row>
    <row r="3992" spans="1:13" ht="20.149999999999999" customHeight="1">
      <c r="A3992" s="174"/>
      <c r="B3992" s="165"/>
      <c r="C3992" s="175"/>
      <c r="D3992" s="170"/>
      <c r="E3992" s="389" t="str">
        <f>IF(_xlfn.IFNA(VLOOKUP(D3992,FORMATS!$A$8:$B$43,2,FALSE),0)=0,"",VLOOKUP(D3992,FORMATS!$A$8:$B$43,2,FALSE))</f>
        <v/>
      </c>
      <c r="F3992" s="176"/>
      <c r="G3992" s="176"/>
      <c r="H3992" s="325"/>
      <c r="I3992" s="384"/>
      <c r="J3992" s="392"/>
      <c r="K3992" s="394"/>
      <c r="L3992" s="394"/>
      <c r="M3992" s="374">
        <f t="shared" si="59"/>
        <v>0</v>
      </c>
    </row>
    <row r="3993" spans="1:13" ht="20.149999999999999" customHeight="1">
      <c r="A3993" s="174"/>
      <c r="B3993" s="165"/>
      <c r="C3993" s="175"/>
      <c r="D3993" s="170"/>
      <c r="E3993" s="389" t="str">
        <f>IF(_xlfn.IFNA(VLOOKUP(D3993,FORMATS!$A$8:$B$43,2,FALSE),0)=0,"",VLOOKUP(D3993,FORMATS!$A$8:$B$43,2,FALSE))</f>
        <v/>
      </c>
      <c r="F3993" s="176"/>
      <c r="G3993" s="176"/>
      <c r="H3993" s="325"/>
      <c r="I3993" s="384"/>
      <c r="J3993" s="392"/>
      <c r="K3993" s="394"/>
      <c r="L3993" s="394"/>
      <c r="M3993" s="374">
        <f t="shared" si="59"/>
        <v>0</v>
      </c>
    </row>
    <row r="3994" spans="1:13" ht="20.149999999999999" customHeight="1">
      <c r="A3994" s="174"/>
      <c r="B3994" s="165"/>
      <c r="C3994" s="175"/>
      <c r="D3994" s="170"/>
      <c r="E3994" s="389" t="str">
        <f>IF(_xlfn.IFNA(VLOOKUP(D3994,FORMATS!$A$8:$B$43,2,FALSE),0)=0,"",VLOOKUP(D3994,FORMATS!$A$8:$B$43,2,FALSE))</f>
        <v/>
      </c>
      <c r="F3994" s="176"/>
      <c r="G3994" s="176"/>
      <c r="H3994" s="325"/>
      <c r="I3994" s="384"/>
      <c r="J3994" s="392"/>
      <c r="K3994" s="394"/>
      <c r="L3994" s="394"/>
      <c r="M3994" s="374">
        <f t="shared" si="59"/>
        <v>0</v>
      </c>
    </row>
    <row r="3995" spans="1:13" ht="20.149999999999999" customHeight="1">
      <c r="A3995" s="174"/>
      <c r="B3995" s="165"/>
      <c r="C3995" s="175"/>
      <c r="D3995" s="170"/>
      <c r="E3995" s="389" t="str">
        <f>IF(_xlfn.IFNA(VLOOKUP(D3995,FORMATS!$A$8:$B$43,2,FALSE),0)=0,"",VLOOKUP(D3995,FORMATS!$A$8:$B$43,2,FALSE))</f>
        <v/>
      </c>
      <c r="F3995" s="176"/>
      <c r="G3995" s="176"/>
      <c r="H3995" s="325"/>
      <c r="I3995" s="384"/>
      <c r="J3995" s="392"/>
      <c r="K3995" s="394"/>
      <c r="L3995" s="394"/>
      <c r="M3995" s="374">
        <f t="shared" si="59"/>
        <v>0</v>
      </c>
    </row>
    <row r="3996" spans="1:13" ht="20.149999999999999" customHeight="1">
      <c r="A3996" s="174"/>
      <c r="B3996" s="165"/>
      <c r="C3996" s="175"/>
      <c r="D3996" s="170"/>
      <c r="E3996" s="389" t="str">
        <f>IF(_xlfn.IFNA(VLOOKUP(D3996,FORMATS!$A$8:$B$43,2,FALSE),0)=0,"",VLOOKUP(D3996,FORMATS!$A$8:$B$43,2,FALSE))</f>
        <v/>
      </c>
      <c r="F3996" s="176"/>
      <c r="G3996" s="176"/>
      <c r="H3996" s="325"/>
      <c r="I3996" s="384"/>
      <c r="J3996" s="392"/>
      <c r="K3996" s="394"/>
      <c r="L3996" s="394"/>
      <c r="M3996" s="374">
        <f t="shared" si="59"/>
        <v>0</v>
      </c>
    </row>
    <row r="3997" spans="1:13" ht="20.149999999999999" customHeight="1">
      <c r="A3997" s="174"/>
      <c r="B3997" s="165"/>
      <c r="C3997" s="175"/>
      <c r="D3997" s="170"/>
      <c r="E3997" s="389" t="str">
        <f>IF(_xlfn.IFNA(VLOOKUP(D3997,FORMATS!$A$8:$B$43,2,FALSE),0)=0,"",VLOOKUP(D3997,FORMATS!$A$8:$B$43,2,FALSE))</f>
        <v/>
      </c>
      <c r="F3997" s="176"/>
      <c r="G3997" s="176"/>
      <c r="H3997" s="325"/>
      <c r="I3997" s="384"/>
      <c r="J3997" s="392"/>
      <c r="K3997" s="394"/>
      <c r="L3997" s="394"/>
      <c r="M3997" s="374">
        <f t="shared" si="59"/>
        <v>0</v>
      </c>
    </row>
    <row r="3998" spans="1:13" ht="20.149999999999999" customHeight="1">
      <c r="A3998" s="174"/>
      <c r="B3998" s="165"/>
      <c r="C3998" s="175"/>
      <c r="D3998" s="170"/>
      <c r="E3998" s="389" t="str">
        <f>IF(_xlfn.IFNA(VLOOKUP(D3998,FORMATS!$A$8:$B$43,2,FALSE),0)=0,"",VLOOKUP(D3998,FORMATS!$A$8:$B$43,2,FALSE))</f>
        <v/>
      </c>
      <c r="F3998" s="176"/>
      <c r="G3998" s="176"/>
      <c r="H3998" s="325"/>
      <c r="I3998" s="384"/>
      <c r="J3998" s="392"/>
      <c r="K3998" s="394"/>
      <c r="L3998" s="394"/>
      <c r="M3998" s="374">
        <f t="shared" si="59"/>
        <v>0</v>
      </c>
    </row>
    <row r="3999" spans="1:13" ht="20.149999999999999" customHeight="1">
      <c r="A3999" s="174"/>
      <c r="B3999" s="165"/>
      <c r="C3999" s="175"/>
      <c r="D3999" s="170"/>
      <c r="E3999" s="389" t="str">
        <f>IF(_xlfn.IFNA(VLOOKUP(D3999,FORMATS!$A$8:$B$43,2,FALSE),0)=0,"",VLOOKUP(D3999,FORMATS!$A$8:$B$43,2,FALSE))</f>
        <v/>
      </c>
      <c r="F3999" s="176"/>
      <c r="G3999" s="176"/>
      <c r="H3999" s="325"/>
      <c r="I3999" s="384"/>
      <c r="J3999" s="392"/>
      <c r="K3999" s="394"/>
      <c r="L3999" s="394"/>
      <c r="M3999" s="374">
        <f t="shared" si="59"/>
        <v>0</v>
      </c>
    </row>
    <row r="4000" spans="1:13" ht="20.149999999999999" customHeight="1">
      <c r="A4000" s="174"/>
      <c r="B4000" s="165"/>
      <c r="C4000" s="175"/>
      <c r="D4000" s="170"/>
      <c r="E4000" s="389" t="str">
        <f>IF(_xlfn.IFNA(VLOOKUP(D4000,FORMATS!$A$8:$B$43,2,FALSE),0)=0,"",VLOOKUP(D4000,FORMATS!$A$8:$B$43,2,FALSE))</f>
        <v/>
      </c>
      <c r="F4000" s="176"/>
      <c r="G4000" s="176"/>
      <c r="H4000" s="325"/>
      <c r="I4000" s="384"/>
      <c r="J4000" s="392"/>
      <c r="K4000" s="394"/>
      <c r="L4000" s="394"/>
      <c r="M4000" s="374">
        <f t="shared" si="59"/>
        <v>0</v>
      </c>
    </row>
    <row r="4001" spans="1:13" ht="20.149999999999999" customHeight="1">
      <c r="A4001" s="174"/>
      <c r="B4001" s="165"/>
      <c r="C4001" s="175"/>
      <c r="D4001" s="170"/>
      <c r="E4001" s="389" t="str">
        <f>IF(_xlfn.IFNA(VLOOKUP(D4001,FORMATS!$A$8:$B$43,2,FALSE),0)=0,"",VLOOKUP(D4001,FORMATS!$A$8:$B$43,2,FALSE))</f>
        <v/>
      </c>
      <c r="F4001" s="176"/>
      <c r="G4001" s="176"/>
      <c r="H4001" s="325"/>
      <c r="I4001" s="384"/>
      <c r="J4001" s="392"/>
      <c r="K4001" s="394"/>
      <c r="L4001" s="394"/>
      <c r="M4001" s="374">
        <f t="shared" si="59"/>
        <v>0</v>
      </c>
    </row>
    <row r="4002" spans="1:13" ht="20.149999999999999" customHeight="1">
      <c r="A4002" s="174"/>
      <c r="B4002" s="165"/>
      <c r="C4002" s="175"/>
      <c r="D4002" s="170"/>
      <c r="E4002" s="389" t="str">
        <f>IF(_xlfn.IFNA(VLOOKUP(D4002,FORMATS!$A$8:$B$43,2,FALSE),0)=0,"",VLOOKUP(D4002,FORMATS!$A$8:$B$43,2,FALSE))</f>
        <v/>
      </c>
      <c r="F4002" s="176"/>
      <c r="G4002" s="176"/>
      <c r="H4002" s="325"/>
      <c r="I4002" s="384"/>
      <c r="J4002" s="392"/>
      <c r="K4002" s="394"/>
      <c r="L4002" s="394"/>
      <c r="M4002" s="374">
        <f t="shared" si="59"/>
        <v>0</v>
      </c>
    </row>
    <row r="4003" spans="1:13" ht="20.149999999999999" customHeight="1">
      <c r="A4003" s="174"/>
      <c r="B4003" s="165"/>
      <c r="C4003" s="175"/>
      <c r="D4003" s="170"/>
      <c r="E4003" s="389" t="str">
        <f>IF(_xlfn.IFNA(VLOOKUP(D4003,FORMATS!$A$8:$B$43,2,FALSE),0)=0,"",VLOOKUP(D4003,FORMATS!$A$8:$B$43,2,FALSE))</f>
        <v/>
      </c>
      <c r="F4003" s="176"/>
      <c r="G4003" s="176"/>
      <c r="H4003" s="325"/>
      <c r="I4003" s="384"/>
      <c r="J4003" s="392"/>
      <c r="K4003" s="394"/>
      <c r="L4003" s="394"/>
      <c r="M4003" s="374">
        <f t="shared" si="59"/>
        <v>0</v>
      </c>
    </row>
    <row r="4004" spans="1:13" ht="20.149999999999999" customHeight="1">
      <c r="A4004" s="174"/>
      <c r="B4004" s="165"/>
      <c r="C4004" s="175"/>
      <c r="D4004" s="170"/>
      <c r="E4004" s="389" t="str">
        <f>IF(_xlfn.IFNA(VLOOKUP(D4004,FORMATS!$A$8:$B$43,2,FALSE),0)=0,"",VLOOKUP(D4004,FORMATS!$A$8:$B$43,2,FALSE))</f>
        <v/>
      </c>
      <c r="F4004" s="176"/>
      <c r="G4004" s="176"/>
      <c r="H4004" s="325"/>
      <c r="I4004" s="384"/>
      <c r="J4004" s="392"/>
      <c r="K4004" s="394"/>
      <c r="L4004" s="394"/>
      <c r="M4004" s="374">
        <f t="shared" si="59"/>
        <v>0</v>
      </c>
    </row>
    <row r="4005" spans="1:13" ht="20.149999999999999" customHeight="1">
      <c r="A4005" s="174"/>
      <c r="B4005" s="165"/>
      <c r="C4005" s="175"/>
      <c r="D4005" s="170"/>
      <c r="E4005" s="389" t="str">
        <f>IF(_xlfn.IFNA(VLOOKUP(D4005,FORMATS!$A$8:$B$43,2,FALSE),0)=0,"",VLOOKUP(D4005,FORMATS!$A$8:$B$43,2,FALSE))</f>
        <v/>
      </c>
      <c r="F4005" s="176"/>
      <c r="G4005" s="176"/>
      <c r="H4005" s="325"/>
      <c r="I4005" s="384"/>
      <c r="J4005" s="392"/>
      <c r="K4005" s="394"/>
      <c r="L4005" s="394"/>
      <c r="M4005" s="374">
        <f t="shared" si="59"/>
        <v>0</v>
      </c>
    </row>
    <row r="4006" spans="1:13" ht="20.149999999999999" customHeight="1">
      <c r="A4006" s="174"/>
      <c r="B4006" s="165"/>
      <c r="C4006" s="175"/>
      <c r="D4006" s="170"/>
      <c r="E4006" s="389" t="str">
        <f>IF(_xlfn.IFNA(VLOOKUP(D4006,FORMATS!$A$8:$B$43,2,FALSE),0)=0,"",VLOOKUP(D4006,FORMATS!$A$8:$B$43,2,FALSE))</f>
        <v/>
      </c>
      <c r="F4006" s="176"/>
      <c r="G4006" s="176"/>
      <c r="H4006" s="325"/>
      <c r="I4006" s="384"/>
      <c r="J4006" s="392"/>
      <c r="K4006" s="394"/>
      <c r="L4006" s="394"/>
      <c r="M4006" s="374">
        <f t="shared" si="59"/>
        <v>0</v>
      </c>
    </row>
    <row r="4007" spans="1:13" ht="20.149999999999999" customHeight="1">
      <c r="A4007" s="174"/>
      <c r="B4007" s="165"/>
      <c r="C4007" s="175"/>
      <c r="D4007" s="170"/>
      <c r="E4007" s="389" t="str">
        <f>IF(_xlfn.IFNA(VLOOKUP(D4007,FORMATS!$A$8:$B$43,2,FALSE),0)=0,"",VLOOKUP(D4007,FORMATS!$A$8:$B$43,2,FALSE))</f>
        <v/>
      </c>
      <c r="F4007" s="176"/>
      <c r="G4007" s="176"/>
      <c r="H4007" s="325"/>
      <c r="I4007" s="384"/>
      <c r="J4007" s="392"/>
      <c r="K4007" s="394"/>
      <c r="L4007" s="394"/>
      <c r="M4007" s="374">
        <f t="shared" si="59"/>
        <v>0</v>
      </c>
    </row>
    <row r="4008" spans="1:13" ht="20.149999999999999" customHeight="1">
      <c r="A4008" s="174"/>
      <c r="B4008" s="165"/>
      <c r="C4008" s="175"/>
      <c r="D4008" s="170"/>
      <c r="E4008" s="389" t="str">
        <f>IF(_xlfn.IFNA(VLOOKUP(D4008,FORMATS!$A$8:$B$43,2,FALSE),0)=0,"",VLOOKUP(D4008,FORMATS!$A$8:$B$43,2,FALSE))</f>
        <v/>
      </c>
      <c r="F4008" s="176"/>
      <c r="G4008" s="176"/>
      <c r="H4008" s="325"/>
      <c r="I4008" s="384"/>
      <c r="J4008" s="392"/>
      <c r="K4008" s="394"/>
      <c r="L4008" s="394"/>
      <c r="M4008" s="374">
        <f t="shared" si="59"/>
        <v>0</v>
      </c>
    </row>
    <row r="4009" spans="1:13" ht="20.149999999999999" customHeight="1">
      <c r="A4009" s="174"/>
      <c r="B4009" s="165"/>
      <c r="C4009" s="175"/>
      <c r="D4009" s="170"/>
      <c r="E4009" s="389" t="str">
        <f>IF(_xlfn.IFNA(VLOOKUP(D4009,FORMATS!$A$8:$B$43,2,FALSE),0)=0,"",VLOOKUP(D4009,FORMATS!$A$8:$B$43,2,FALSE))</f>
        <v/>
      </c>
      <c r="F4009" s="176"/>
      <c r="G4009" s="176"/>
      <c r="H4009" s="325"/>
      <c r="I4009" s="384"/>
      <c r="J4009" s="392"/>
      <c r="K4009" s="394"/>
      <c r="L4009" s="394"/>
      <c r="M4009" s="374">
        <f t="shared" si="59"/>
        <v>0</v>
      </c>
    </row>
    <row r="4010" spans="1:13" ht="20.149999999999999" customHeight="1">
      <c r="A4010" s="174"/>
      <c r="B4010" s="165"/>
      <c r="C4010" s="175"/>
      <c r="D4010" s="170"/>
      <c r="E4010" s="389" t="str">
        <f>IF(_xlfn.IFNA(VLOOKUP(D4010,FORMATS!$A$8:$B$43,2,FALSE),0)=0,"",VLOOKUP(D4010,FORMATS!$A$8:$B$43,2,FALSE))</f>
        <v/>
      </c>
      <c r="F4010" s="176"/>
      <c r="G4010" s="176"/>
      <c r="H4010" s="325"/>
      <c r="I4010" s="384"/>
      <c r="J4010" s="392"/>
      <c r="K4010" s="394"/>
      <c r="L4010" s="394"/>
      <c r="M4010" s="374">
        <f t="shared" si="59"/>
        <v>0</v>
      </c>
    </row>
    <row r="4011" spans="1:13" ht="20.149999999999999" customHeight="1">
      <c r="A4011" s="174"/>
      <c r="B4011" s="165"/>
      <c r="C4011" s="175"/>
      <c r="D4011" s="170"/>
      <c r="E4011" s="389" t="str">
        <f>IF(_xlfn.IFNA(VLOOKUP(D4011,FORMATS!$A$8:$B$43,2,FALSE),0)=0,"",VLOOKUP(D4011,FORMATS!$A$8:$B$43,2,FALSE))</f>
        <v/>
      </c>
      <c r="F4011" s="176"/>
      <c r="G4011" s="176"/>
      <c r="H4011" s="325"/>
      <c r="I4011" s="384"/>
      <c r="J4011" s="392"/>
      <c r="K4011" s="394"/>
      <c r="L4011" s="394"/>
      <c r="M4011" s="374">
        <f t="shared" si="59"/>
        <v>0</v>
      </c>
    </row>
    <row r="4012" spans="1:13" ht="20.149999999999999" customHeight="1">
      <c r="A4012" s="174"/>
      <c r="B4012" s="165"/>
      <c r="C4012" s="175"/>
      <c r="D4012" s="170"/>
      <c r="E4012" s="389" t="str">
        <f>IF(_xlfn.IFNA(VLOOKUP(D4012,FORMATS!$A$8:$B$43,2,FALSE),0)=0,"",VLOOKUP(D4012,FORMATS!$A$8:$B$43,2,FALSE))</f>
        <v/>
      </c>
      <c r="F4012" s="176"/>
      <c r="G4012" s="176"/>
      <c r="H4012" s="325"/>
      <c r="I4012" s="384"/>
      <c r="J4012" s="392"/>
      <c r="K4012" s="394"/>
      <c r="L4012" s="394"/>
      <c r="M4012" s="374">
        <f t="shared" si="59"/>
        <v>0</v>
      </c>
    </row>
    <row r="4013" spans="1:13" ht="20.149999999999999" customHeight="1">
      <c r="A4013" s="174"/>
      <c r="B4013" s="165"/>
      <c r="C4013" s="175"/>
      <c r="D4013" s="170"/>
      <c r="E4013" s="389" t="str">
        <f>IF(_xlfn.IFNA(VLOOKUP(D4013,FORMATS!$A$8:$B$43,2,FALSE),0)=0,"",VLOOKUP(D4013,FORMATS!$A$8:$B$43,2,FALSE))</f>
        <v/>
      </c>
      <c r="F4013" s="176"/>
      <c r="G4013" s="176"/>
      <c r="H4013" s="325"/>
      <c r="I4013" s="384"/>
      <c r="J4013" s="392"/>
      <c r="K4013" s="394"/>
      <c r="L4013" s="394"/>
      <c r="M4013" s="374">
        <f t="shared" si="59"/>
        <v>0</v>
      </c>
    </row>
    <row r="4014" spans="1:13" ht="20.149999999999999" customHeight="1">
      <c r="A4014" s="174"/>
      <c r="B4014" s="165"/>
      <c r="C4014" s="175"/>
      <c r="D4014" s="170"/>
      <c r="E4014" s="389" t="str">
        <f>IF(_xlfn.IFNA(VLOOKUP(D4014,FORMATS!$A$8:$B$43,2,FALSE),0)=0,"",VLOOKUP(D4014,FORMATS!$A$8:$B$43,2,FALSE))</f>
        <v/>
      </c>
      <c r="F4014" s="176"/>
      <c r="G4014" s="176"/>
      <c r="H4014" s="325"/>
      <c r="I4014" s="384"/>
      <c r="J4014" s="392"/>
      <c r="K4014" s="394"/>
      <c r="L4014" s="394"/>
      <c r="M4014" s="374">
        <f t="shared" si="59"/>
        <v>0</v>
      </c>
    </row>
    <row r="4015" spans="1:13" ht="20.149999999999999" customHeight="1">
      <c r="A4015" s="174"/>
      <c r="B4015" s="165"/>
      <c r="C4015" s="175"/>
      <c r="D4015" s="170"/>
      <c r="E4015" s="389" t="str">
        <f>IF(_xlfn.IFNA(VLOOKUP(D4015,FORMATS!$A$8:$B$43,2,FALSE),0)=0,"",VLOOKUP(D4015,FORMATS!$A$8:$B$43,2,FALSE))</f>
        <v/>
      </c>
      <c r="F4015" s="176"/>
      <c r="G4015" s="176"/>
      <c r="H4015" s="325"/>
      <c r="I4015" s="384"/>
      <c r="J4015" s="392"/>
      <c r="K4015" s="394"/>
      <c r="L4015" s="394"/>
      <c r="M4015" s="374">
        <f t="shared" si="59"/>
        <v>0</v>
      </c>
    </row>
    <row r="4016" spans="1:13" ht="20.149999999999999" customHeight="1">
      <c r="A4016" s="174"/>
      <c r="B4016" s="165"/>
      <c r="C4016" s="175"/>
      <c r="D4016" s="170"/>
      <c r="E4016" s="389" t="str">
        <f>IF(_xlfn.IFNA(VLOOKUP(D4016,FORMATS!$A$8:$B$43,2,FALSE),0)=0,"",VLOOKUP(D4016,FORMATS!$A$8:$B$43,2,FALSE))</f>
        <v/>
      </c>
      <c r="F4016" s="176"/>
      <c r="G4016" s="176"/>
      <c r="H4016" s="325"/>
      <c r="I4016" s="384"/>
      <c r="J4016" s="392"/>
      <c r="K4016" s="394"/>
      <c r="L4016" s="394"/>
      <c r="M4016" s="374">
        <f t="shared" si="59"/>
        <v>0</v>
      </c>
    </row>
    <row r="4017" spans="1:13" ht="20.149999999999999" customHeight="1">
      <c r="A4017" s="174"/>
      <c r="B4017" s="165"/>
      <c r="C4017" s="175"/>
      <c r="D4017" s="170"/>
      <c r="E4017" s="389" t="str">
        <f>IF(_xlfn.IFNA(VLOOKUP(D4017,FORMATS!$A$8:$B$43,2,FALSE),0)=0,"",VLOOKUP(D4017,FORMATS!$A$8:$B$43,2,FALSE))</f>
        <v/>
      </c>
      <c r="F4017" s="176"/>
      <c r="G4017" s="176"/>
      <c r="H4017" s="325"/>
      <c r="I4017" s="384"/>
      <c r="J4017" s="392"/>
      <c r="K4017" s="394"/>
      <c r="L4017" s="394"/>
      <c r="M4017" s="374">
        <f t="shared" si="59"/>
        <v>0</v>
      </c>
    </row>
    <row r="4018" spans="1:13" ht="20.149999999999999" customHeight="1">
      <c r="A4018" s="174"/>
      <c r="B4018" s="165"/>
      <c r="C4018" s="175"/>
      <c r="D4018" s="170"/>
      <c r="E4018" s="389" t="str">
        <f>IF(_xlfn.IFNA(VLOOKUP(D4018,FORMATS!$A$8:$B$43,2,FALSE),0)=0,"",VLOOKUP(D4018,FORMATS!$A$8:$B$43,2,FALSE))</f>
        <v/>
      </c>
      <c r="F4018" s="176"/>
      <c r="G4018" s="176"/>
      <c r="H4018" s="325"/>
      <c r="I4018" s="384"/>
      <c r="J4018" s="392"/>
      <c r="K4018" s="394"/>
      <c r="L4018" s="394"/>
      <c r="M4018" s="374">
        <f t="shared" si="59"/>
        <v>0</v>
      </c>
    </row>
    <row r="4019" spans="1:13" ht="20.149999999999999" customHeight="1">
      <c r="A4019" s="174"/>
      <c r="B4019" s="165"/>
      <c r="C4019" s="175"/>
      <c r="D4019" s="170"/>
      <c r="E4019" s="389" t="str">
        <f>IF(_xlfn.IFNA(VLOOKUP(D4019,FORMATS!$A$8:$B$43,2,FALSE),0)=0,"",VLOOKUP(D4019,FORMATS!$A$8:$B$43,2,FALSE))</f>
        <v/>
      </c>
      <c r="F4019" s="176"/>
      <c r="G4019" s="176"/>
      <c r="H4019" s="325"/>
      <c r="I4019" s="384"/>
      <c r="J4019" s="392"/>
      <c r="K4019" s="394"/>
      <c r="L4019" s="394"/>
      <c r="M4019" s="374">
        <f t="shared" si="59"/>
        <v>0</v>
      </c>
    </row>
    <row r="4020" spans="1:13" ht="20.149999999999999" customHeight="1">
      <c r="A4020" s="174"/>
      <c r="B4020" s="165"/>
      <c r="C4020" s="175"/>
      <c r="D4020" s="170"/>
      <c r="E4020" s="389" t="str">
        <f>IF(_xlfn.IFNA(VLOOKUP(D4020,FORMATS!$A$8:$B$43,2,FALSE),0)=0,"",VLOOKUP(D4020,FORMATS!$A$8:$B$43,2,FALSE))</f>
        <v/>
      </c>
      <c r="F4020" s="176"/>
      <c r="G4020" s="176"/>
      <c r="H4020" s="325"/>
      <c r="I4020" s="384"/>
      <c r="J4020" s="392"/>
      <c r="K4020" s="394"/>
      <c r="L4020" s="394"/>
      <c r="M4020" s="374">
        <f t="shared" si="59"/>
        <v>0</v>
      </c>
    </row>
    <row r="4021" spans="1:13" ht="20.149999999999999" customHeight="1">
      <c r="A4021" s="174"/>
      <c r="B4021" s="165"/>
      <c r="C4021" s="175"/>
      <c r="D4021" s="170"/>
      <c r="E4021" s="389" t="str">
        <f>IF(_xlfn.IFNA(VLOOKUP(D4021,FORMATS!$A$8:$B$43,2,FALSE),0)=0,"",VLOOKUP(D4021,FORMATS!$A$8:$B$43,2,FALSE))</f>
        <v/>
      </c>
      <c r="F4021" s="176"/>
      <c r="G4021" s="176"/>
      <c r="H4021" s="325"/>
      <c r="I4021" s="384"/>
      <c r="J4021" s="392"/>
      <c r="K4021" s="394"/>
      <c r="L4021" s="394"/>
      <c r="M4021" s="374">
        <f t="shared" si="59"/>
        <v>0</v>
      </c>
    </row>
    <row r="4022" spans="1:13" ht="20.149999999999999" customHeight="1">
      <c r="A4022" s="174"/>
      <c r="B4022" s="165"/>
      <c r="C4022" s="175"/>
      <c r="D4022" s="170"/>
      <c r="E4022" s="389" t="str">
        <f>IF(_xlfn.IFNA(VLOOKUP(D4022,FORMATS!$A$8:$B$43,2,FALSE),0)=0,"",VLOOKUP(D4022,FORMATS!$A$8:$B$43,2,FALSE))</f>
        <v/>
      </c>
      <c r="F4022" s="176"/>
      <c r="G4022" s="176"/>
      <c r="H4022" s="325"/>
      <c r="I4022" s="384"/>
      <c r="J4022" s="392"/>
      <c r="K4022" s="394"/>
      <c r="L4022" s="394"/>
      <c r="M4022" s="374">
        <f t="shared" si="59"/>
        <v>0</v>
      </c>
    </row>
    <row r="4023" spans="1:13" ht="20.149999999999999" customHeight="1">
      <c r="A4023" s="174"/>
      <c r="B4023" s="165"/>
      <c r="C4023" s="175"/>
      <c r="D4023" s="170"/>
      <c r="E4023" s="389" t="str">
        <f>IF(_xlfn.IFNA(VLOOKUP(D4023,FORMATS!$A$8:$B$43,2,FALSE),0)=0,"",VLOOKUP(D4023,FORMATS!$A$8:$B$43,2,FALSE))</f>
        <v/>
      </c>
      <c r="F4023" s="176"/>
      <c r="G4023" s="176"/>
      <c r="H4023" s="325"/>
      <c r="I4023" s="384"/>
      <c r="J4023" s="392"/>
      <c r="K4023" s="394"/>
      <c r="L4023" s="394"/>
      <c r="M4023" s="374">
        <f t="shared" si="59"/>
        <v>0</v>
      </c>
    </row>
    <row r="4024" spans="1:13" ht="20.149999999999999" customHeight="1">
      <c r="A4024" s="174"/>
      <c r="B4024" s="165"/>
      <c r="C4024" s="175"/>
      <c r="D4024" s="170"/>
      <c r="E4024" s="389" t="str">
        <f>IF(_xlfn.IFNA(VLOOKUP(D4024,FORMATS!$A$8:$B$43,2,FALSE),0)=0,"",VLOOKUP(D4024,FORMATS!$A$8:$B$43,2,FALSE))</f>
        <v/>
      </c>
      <c r="F4024" s="176"/>
      <c r="G4024" s="176"/>
      <c r="H4024" s="325"/>
      <c r="I4024" s="384"/>
      <c r="J4024" s="392"/>
      <c r="K4024" s="394"/>
      <c r="L4024" s="394"/>
      <c r="M4024" s="374">
        <f t="shared" si="59"/>
        <v>0</v>
      </c>
    </row>
    <row r="4025" spans="1:13" ht="20.149999999999999" customHeight="1">
      <c r="A4025" s="174"/>
      <c r="B4025" s="165"/>
      <c r="C4025" s="175"/>
      <c r="D4025" s="170"/>
      <c r="E4025" s="389" t="str">
        <f>IF(_xlfn.IFNA(VLOOKUP(D4025,FORMATS!$A$8:$B$43,2,FALSE),0)=0,"",VLOOKUP(D4025,FORMATS!$A$8:$B$43,2,FALSE))</f>
        <v/>
      </c>
      <c r="F4025" s="176"/>
      <c r="G4025" s="176"/>
      <c r="H4025" s="325"/>
      <c r="I4025" s="384"/>
      <c r="J4025" s="392"/>
      <c r="K4025" s="394"/>
      <c r="L4025" s="394"/>
      <c r="M4025" s="374">
        <f t="shared" si="59"/>
        <v>0</v>
      </c>
    </row>
    <row r="4026" spans="1:13" ht="20.149999999999999" customHeight="1">
      <c r="A4026" s="174"/>
      <c r="B4026" s="165"/>
      <c r="C4026" s="175"/>
      <c r="D4026" s="170"/>
      <c r="E4026" s="389" t="str">
        <f>IF(_xlfn.IFNA(VLOOKUP(D4026,FORMATS!$A$8:$B$43,2,FALSE),0)=0,"",VLOOKUP(D4026,FORMATS!$A$8:$B$43,2,FALSE))</f>
        <v/>
      </c>
      <c r="F4026" s="176"/>
      <c r="G4026" s="176"/>
      <c r="H4026" s="325"/>
      <c r="I4026" s="384"/>
      <c r="J4026" s="392"/>
      <c r="K4026" s="394"/>
      <c r="L4026" s="394"/>
      <c r="M4026" s="374">
        <f t="shared" si="59"/>
        <v>0</v>
      </c>
    </row>
    <row r="4027" spans="1:13" ht="20.149999999999999" customHeight="1">
      <c r="A4027" s="174"/>
      <c r="B4027" s="165"/>
      <c r="C4027" s="175"/>
      <c r="D4027" s="170"/>
      <c r="E4027" s="389" t="str">
        <f>IF(_xlfn.IFNA(VLOOKUP(D4027,FORMATS!$A$8:$B$43,2,FALSE),0)=0,"",VLOOKUP(D4027,FORMATS!$A$8:$B$43,2,FALSE))</f>
        <v/>
      </c>
      <c r="F4027" s="176"/>
      <c r="G4027" s="176"/>
      <c r="H4027" s="325"/>
      <c r="I4027" s="384"/>
      <c r="J4027" s="392"/>
      <c r="K4027" s="394"/>
      <c r="L4027" s="394"/>
      <c r="M4027" s="374">
        <f t="shared" si="59"/>
        <v>0</v>
      </c>
    </row>
    <row r="4028" spans="1:13" ht="20.149999999999999" customHeight="1">
      <c r="A4028" s="174"/>
      <c r="B4028" s="165"/>
      <c r="C4028" s="175"/>
      <c r="D4028" s="170"/>
      <c r="E4028" s="389" t="str">
        <f>IF(_xlfn.IFNA(VLOOKUP(D4028,FORMATS!$A$8:$B$43,2,FALSE),0)=0,"",VLOOKUP(D4028,FORMATS!$A$8:$B$43,2,FALSE))</f>
        <v/>
      </c>
      <c r="F4028" s="176"/>
      <c r="G4028" s="176"/>
      <c r="H4028" s="325"/>
      <c r="I4028" s="384"/>
      <c r="J4028" s="392"/>
      <c r="K4028" s="394"/>
      <c r="L4028" s="394"/>
      <c r="M4028" s="374">
        <f t="shared" si="59"/>
        <v>0</v>
      </c>
    </row>
    <row r="4029" spans="1:13" ht="20.149999999999999" customHeight="1">
      <c r="A4029" s="174"/>
      <c r="B4029" s="165"/>
      <c r="C4029" s="175"/>
      <c r="D4029" s="170"/>
      <c r="E4029" s="389" t="str">
        <f>IF(_xlfn.IFNA(VLOOKUP(D4029,FORMATS!$A$8:$B$43,2,FALSE),0)=0,"",VLOOKUP(D4029,FORMATS!$A$8:$B$43,2,FALSE))</f>
        <v/>
      </c>
      <c r="F4029" s="176"/>
      <c r="G4029" s="176"/>
      <c r="H4029" s="325"/>
      <c r="I4029" s="384"/>
      <c r="J4029" s="392"/>
      <c r="K4029" s="394"/>
      <c r="L4029" s="394"/>
      <c r="M4029" s="374">
        <f t="shared" si="59"/>
        <v>0</v>
      </c>
    </row>
    <row r="4030" spans="1:13" ht="20.149999999999999" customHeight="1">
      <c r="A4030" s="174"/>
      <c r="B4030" s="165"/>
      <c r="C4030" s="175"/>
      <c r="D4030" s="170"/>
      <c r="E4030" s="389" t="str">
        <f>IF(_xlfn.IFNA(VLOOKUP(D4030,FORMATS!$A$8:$B$43,2,FALSE),0)=0,"",VLOOKUP(D4030,FORMATS!$A$8:$B$43,2,FALSE))</f>
        <v/>
      </c>
      <c r="F4030" s="176"/>
      <c r="G4030" s="176"/>
      <c r="H4030" s="325"/>
      <c r="I4030" s="384"/>
      <c r="J4030" s="392"/>
      <c r="K4030" s="394"/>
      <c r="L4030" s="394"/>
      <c r="M4030" s="374">
        <f t="shared" si="59"/>
        <v>0</v>
      </c>
    </row>
    <row r="4031" spans="1:13" ht="20.149999999999999" customHeight="1">
      <c r="A4031" s="174"/>
      <c r="B4031" s="165"/>
      <c r="C4031" s="175"/>
      <c r="D4031" s="170"/>
      <c r="E4031" s="389" t="str">
        <f>IF(_xlfn.IFNA(VLOOKUP(D4031,FORMATS!$A$8:$B$43,2,FALSE),0)=0,"",VLOOKUP(D4031,FORMATS!$A$8:$B$43,2,FALSE))</f>
        <v/>
      </c>
      <c r="F4031" s="176"/>
      <c r="G4031" s="176"/>
      <c r="H4031" s="325"/>
      <c r="I4031" s="384"/>
      <c r="J4031" s="392"/>
      <c r="K4031" s="394"/>
      <c r="L4031" s="394"/>
      <c r="M4031" s="374">
        <f t="shared" si="59"/>
        <v>0</v>
      </c>
    </row>
    <row r="4032" spans="1:13" ht="20.149999999999999" customHeight="1">
      <c r="A4032" s="174"/>
      <c r="B4032" s="165"/>
      <c r="C4032" s="175"/>
      <c r="D4032" s="170"/>
      <c r="E4032" s="389" t="str">
        <f>IF(_xlfn.IFNA(VLOOKUP(D4032,FORMATS!$A$8:$B$43,2,FALSE),0)=0,"",VLOOKUP(D4032,FORMATS!$A$8:$B$43,2,FALSE))</f>
        <v/>
      </c>
      <c r="F4032" s="176"/>
      <c r="G4032" s="176"/>
      <c r="H4032" s="325"/>
      <c r="I4032" s="384"/>
      <c r="J4032" s="392"/>
      <c r="K4032" s="394"/>
      <c r="L4032" s="394"/>
      <c r="M4032" s="374">
        <f t="shared" si="59"/>
        <v>0</v>
      </c>
    </row>
    <row r="4033" spans="1:13" ht="20.149999999999999" customHeight="1">
      <c r="A4033" s="174"/>
      <c r="B4033" s="165"/>
      <c r="C4033" s="175"/>
      <c r="D4033" s="170"/>
      <c r="E4033" s="389" t="str">
        <f>IF(_xlfn.IFNA(VLOOKUP(D4033,FORMATS!$A$8:$B$43,2,FALSE),0)=0,"",VLOOKUP(D4033,FORMATS!$A$8:$B$43,2,FALSE))</f>
        <v/>
      </c>
      <c r="F4033" s="176"/>
      <c r="G4033" s="176"/>
      <c r="H4033" s="325"/>
      <c r="I4033" s="384"/>
      <c r="J4033" s="392"/>
      <c r="K4033" s="394"/>
      <c r="L4033" s="394"/>
      <c r="M4033" s="374">
        <f t="shared" si="59"/>
        <v>0</v>
      </c>
    </row>
    <row r="4034" spans="1:13" ht="20.149999999999999" customHeight="1">
      <c r="A4034" s="174"/>
      <c r="B4034" s="165"/>
      <c r="C4034" s="175"/>
      <c r="D4034" s="170"/>
      <c r="E4034" s="389" t="str">
        <f>IF(_xlfn.IFNA(VLOOKUP(D4034,FORMATS!$A$8:$B$43,2,FALSE),0)=0,"",VLOOKUP(D4034,FORMATS!$A$8:$B$43,2,FALSE))</f>
        <v/>
      </c>
      <c r="F4034" s="176"/>
      <c r="G4034" s="176"/>
      <c r="H4034" s="325"/>
      <c r="I4034" s="384"/>
      <c r="J4034" s="392"/>
      <c r="K4034" s="394"/>
      <c r="L4034" s="394"/>
      <c r="M4034" s="374">
        <f t="shared" si="59"/>
        <v>0</v>
      </c>
    </row>
    <row r="4035" spans="1:13" ht="20.149999999999999" customHeight="1">
      <c r="A4035" s="174"/>
      <c r="B4035" s="165"/>
      <c r="C4035" s="175"/>
      <c r="D4035" s="170"/>
      <c r="E4035" s="389" t="str">
        <f>IF(_xlfn.IFNA(VLOOKUP(D4035,FORMATS!$A$8:$B$43,2,FALSE),0)=0,"",VLOOKUP(D4035,FORMATS!$A$8:$B$43,2,FALSE))</f>
        <v/>
      </c>
      <c r="F4035" s="176"/>
      <c r="G4035" s="176"/>
      <c r="H4035" s="325"/>
      <c r="I4035" s="384"/>
      <c r="J4035" s="392"/>
      <c r="K4035" s="394"/>
      <c r="L4035" s="394"/>
      <c r="M4035" s="374">
        <f t="shared" si="59"/>
        <v>0</v>
      </c>
    </row>
    <row r="4036" spans="1:13" ht="20.149999999999999" customHeight="1">
      <c r="A4036" s="174"/>
      <c r="B4036" s="165"/>
      <c r="C4036" s="175"/>
      <c r="D4036" s="170"/>
      <c r="E4036" s="389" t="str">
        <f>IF(_xlfn.IFNA(VLOOKUP(D4036,FORMATS!$A$8:$B$43,2,FALSE),0)=0,"",VLOOKUP(D4036,FORMATS!$A$8:$B$43,2,FALSE))</f>
        <v/>
      </c>
      <c r="F4036" s="176"/>
      <c r="G4036" s="176"/>
      <c r="H4036" s="325"/>
      <c r="I4036" s="384"/>
      <c r="J4036" s="392"/>
      <c r="K4036" s="394"/>
      <c r="L4036" s="394"/>
      <c r="M4036" s="374">
        <f t="shared" si="59"/>
        <v>0</v>
      </c>
    </row>
    <row r="4037" spans="1:13" ht="20.149999999999999" customHeight="1">
      <c r="A4037" s="174"/>
      <c r="B4037" s="165"/>
      <c r="C4037" s="175"/>
      <c r="D4037" s="170"/>
      <c r="E4037" s="389" t="str">
        <f>IF(_xlfn.IFNA(VLOOKUP(D4037,FORMATS!$A$8:$B$43,2,FALSE),0)=0,"",VLOOKUP(D4037,FORMATS!$A$8:$B$43,2,FALSE))</f>
        <v/>
      </c>
      <c r="F4037" s="176"/>
      <c r="G4037" s="176"/>
      <c r="H4037" s="325"/>
      <c r="I4037" s="384"/>
      <c r="J4037" s="392"/>
      <c r="K4037" s="394"/>
      <c r="L4037" s="394"/>
      <c r="M4037" s="374">
        <f t="shared" si="59"/>
        <v>0</v>
      </c>
    </row>
    <row r="4038" spans="1:13" ht="20.149999999999999" customHeight="1">
      <c r="A4038" s="174"/>
      <c r="B4038" s="165"/>
      <c r="C4038" s="175"/>
      <c r="D4038" s="170"/>
      <c r="E4038" s="389" t="str">
        <f>IF(_xlfn.IFNA(VLOOKUP(D4038,FORMATS!$A$8:$B$43,2,FALSE),0)=0,"",VLOOKUP(D4038,FORMATS!$A$8:$B$43,2,FALSE))</f>
        <v/>
      </c>
      <c r="F4038" s="176"/>
      <c r="G4038" s="176"/>
      <c r="H4038" s="325"/>
      <c r="I4038" s="384"/>
      <c r="J4038" s="392"/>
      <c r="K4038" s="394"/>
      <c r="L4038" s="394"/>
      <c r="M4038" s="374">
        <f t="shared" si="59"/>
        <v>0</v>
      </c>
    </row>
    <row r="4039" spans="1:13" ht="20.149999999999999" customHeight="1">
      <c r="A4039" s="174"/>
      <c r="B4039" s="165"/>
      <c r="C4039" s="175"/>
      <c r="D4039" s="170"/>
      <c r="E4039" s="389" t="str">
        <f>IF(_xlfn.IFNA(VLOOKUP(D4039,FORMATS!$A$8:$B$43,2,FALSE),0)=0,"",VLOOKUP(D4039,FORMATS!$A$8:$B$43,2,FALSE))</f>
        <v/>
      </c>
      <c r="F4039" s="176"/>
      <c r="G4039" s="176"/>
      <c r="H4039" s="325"/>
      <c r="I4039" s="384"/>
      <c r="J4039" s="392"/>
      <c r="K4039" s="394"/>
      <c r="L4039" s="394"/>
      <c r="M4039" s="374">
        <f t="shared" si="59"/>
        <v>0</v>
      </c>
    </row>
    <row r="4040" spans="1:13" ht="20.149999999999999" customHeight="1">
      <c r="A4040" s="174"/>
      <c r="B4040" s="165"/>
      <c r="C4040" s="175"/>
      <c r="D4040" s="170"/>
      <c r="E4040" s="389" t="str">
        <f>IF(_xlfn.IFNA(VLOOKUP(D4040,FORMATS!$A$8:$B$43,2,FALSE),0)=0,"",VLOOKUP(D4040,FORMATS!$A$8:$B$43,2,FALSE))</f>
        <v/>
      </c>
      <c r="F4040" s="176"/>
      <c r="G4040" s="176"/>
      <c r="H4040" s="325"/>
      <c r="I4040" s="384"/>
      <c r="J4040" s="392"/>
      <c r="K4040" s="394"/>
      <c r="L4040" s="394"/>
      <c r="M4040" s="374">
        <f t="shared" si="59"/>
        <v>0</v>
      </c>
    </row>
    <row r="4041" spans="1:13" ht="20.149999999999999" customHeight="1">
      <c r="A4041" s="174"/>
      <c r="B4041" s="165"/>
      <c r="C4041" s="175"/>
      <c r="D4041" s="170"/>
      <c r="E4041" s="389" t="str">
        <f>IF(_xlfn.IFNA(VLOOKUP(D4041,FORMATS!$A$8:$B$43,2,FALSE),0)=0,"",VLOOKUP(D4041,FORMATS!$A$8:$B$43,2,FALSE))</f>
        <v/>
      </c>
      <c r="F4041" s="176"/>
      <c r="G4041" s="176"/>
      <c r="H4041" s="325"/>
      <c r="I4041" s="384"/>
      <c r="J4041" s="392"/>
      <c r="K4041" s="394"/>
      <c r="L4041" s="394"/>
      <c r="M4041" s="374">
        <f t="shared" si="59"/>
        <v>0</v>
      </c>
    </row>
    <row r="4042" spans="1:13" ht="20.149999999999999" customHeight="1">
      <c r="A4042" s="174"/>
      <c r="B4042" s="165"/>
      <c r="C4042" s="175"/>
      <c r="D4042" s="170"/>
      <c r="E4042" s="389" t="str">
        <f>IF(_xlfn.IFNA(VLOOKUP(D4042,FORMATS!$A$8:$B$43,2,FALSE),0)=0,"",VLOOKUP(D4042,FORMATS!$A$8:$B$43,2,FALSE))</f>
        <v/>
      </c>
      <c r="F4042" s="176"/>
      <c r="G4042" s="176"/>
      <c r="H4042" s="325"/>
      <c r="I4042" s="384"/>
      <c r="J4042" s="392"/>
      <c r="K4042" s="394"/>
      <c r="L4042" s="394"/>
      <c r="M4042" s="374">
        <f t="shared" si="59"/>
        <v>0</v>
      </c>
    </row>
    <row r="4043" spans="1:13" ht="20.149999999999999" customHeight="1">
      <c r="A4043" s="174"/>
      <c r="B4043" s="165"/>
      <c r="C4043" s="175"/>
      <c r="D4043" s="170"/>
      <c r="E4043" s="389" t="str">
        <f>IF(_xlfn.IFNA(VLOOKUP(D4043,FORMATS!$A$8:$B$43,2,FALSE),0)=0,"",VLOOKUP(D4043,FORMATS!$A$8:$B$43,2,FALSE))</f>
        <v/>
      </c>
      <c r="F4043" s="176"/>
      <c r="G4043" s="176"/>
      <c r="H4043" s="325"/>
      <c r="I4043" s="384"/>
      <c r="J4043" s="392"/>
      <c r="K4043" s="394"/>
      <c r="L4043" s="394"/>
      <c r="M4043" s="374">
        <f t="shared" si="59"/>
        <v>0</v>
      </c>
    </row>
    <row r="4044" spans="1:13" ht="20.149999999999999" customHeight="1">
      <c r="A4044" s="174"/>
      <c r="B4044" s="165"/>
      <c r="C4044" s="175"/>
      <c r="D4044" s="170"/>
      <c r="E4044" s="389" t="str">
        <f>IF(_xlfn.IFNA(VLOOKUP(D4044,FORMATS!$A$8:$B$43,2,FALSE),0)=0,"",VLOOKUP(D4044,FORMATS!$A$8:$B$43,2,FALSE))</f>
        <v/>
      </c>
      <c r="F4044" s="176"/>
      <c r="G4044" s="176"/>
      <c r="H4044" s="325"/>
      <c r="I4044" s="384"/>
      <c r="J4044" s="392"/>
      <c r="K4044" s="394"/>
      <c r="L4044" s="394"/>
      <c r="M4044" s="374">
        <f t="shared" si="59"/>
        <v>0</v>
      </c>
    </row>
    <row r="4045" spans="1:13" ht="20.149999999999999" customHeight="1">
      <c r="A4045" s="174"/>
      <c r="B4045" s="165"/>
      <c r="C4045" s="175"/>
      <c r="D4045" s="170"/>
      <c r="E4045" s="389" t="str">
        <f>IF(_xlfn.IFNA(VLOOKUP(D4045,FORMATS!$A$8:$B$43,2,FALSE),0)=0,"",VLOOKUP(D4045,FORMATS!$A$8:$B$43,2,FALSE))</f>
        <v/>
      </c>
      <c r="F4045" s="176"/>
      <c r="G4045" s="176"/>
      <c r="H4045" s="325"/>
      <c r="I4045" s="384"/>
      <c r="J4045" s="392"/>
      <c r="K4045" s="394"/>
      <c r="L4045" s="394"/>
      <c r="M4045" s="374">
        <f t="shared" si="59"/>
        <v>0</v>
      </c>
    </row>
    <row r="4046" spans="1:13" ht="20.149999999999999" customHeight="1">
      <c r="A4046" s="174"/>
      <c r="B4046" s="165"/>
      <c r="C4046" s="175"/>
      <c r="D4046" s="170"/>
      <c r="E4046" s="389" t="str">
        <f>IF(_xlfn.IFNA(VLOOKUP(D4046,FORMATS!$A$8:$B$43,2,FALSE),0)=0,"",VLOOKUP(D4046,FORMATS!$A$8:$B$43,2,FALSE))</f>
        <v/>
      </c>
      <c r="F4046" s="176"/>
      <c r="G4046" s="176"/>
      <c r="H4046" s="325"/>
      <c r="I4046" s="384"/>
      <c r="J4046" s="392"/>
      <c r="K4046" s="394"/>
      <c r="L4046" s="394"/>
      <c r="M4046" s="374">
        <f t="shared" si="59"/>
        <v>0</v>
      </c>
    </row>
    <row r="4047" spans="1:13" ht="20.149999999999999" customHeight="1">
      <c r="A4047" s="174"/>
      <c r="B4047" s="165"/>
      <c r="C4047" s="175"/>
      <c r="D4047" s="170"/>
      <c r="E4047" s="389" t="str">
        <f>IF(_xlfn.IFNA(VLOOKUP(D4047,FORMATS!$A$8:$B$43,2,FALSE),0)=0,"",VLOOKUP(D4047,FORMATS!$A$8:$B$43,2,FALSE))</f>
        <v/>
      </c>
      <c r="F4047" s="176"/>
      <c r="G4047" s="176"/>
      <c r="H4047" s="325"/>
      <c r="I4047" s="384"/>
      <c r="J4047" s="392"/>
      <c r="K4047" s="394"/>
      <c r="L4047" s="394"/>
      <c r="M4047" s="374">
        <f t="shared" si="59"/>
        <v>0</v>
      </c>
    </row>
    <row r="4048" spans="1:13" ht="20.149999999999999" customHeight="1">
      <c r="A4048" s="174"/>
      <c r="B4048" s="165"/>
      <c r="C4048" s="175"/>
      <c r="D4048" s="170"/>
      <c r="E4048" s="389" t="str">
        <f>IF(_xlfn.IFNA(VLOOKUP(D4048,FORMATS!$A$8:$B$43,2,FALSE),0)=0,"",VLOOKUP(D4048,FORMATS!$A$8:$B$43,2,FALSE))</f>
        <v/>
      </c>
      <c r="F4048" s="176"/>
      <c r="G4048" s="176"/>
      <c r="H4048" s="325"/>
      <c r="I4048" s="384"/>
      <c r="J4048" s="392"/>
      <c r="K4048" s="394"/>
      <c r="L4048" s="394"/>
      <c r="M4048" s="374">
        <f t="shared" si="59"/>
        <v>0</v>
      </c>
    </row>
    <row r="4049" spans="1:13" ht="20.149999999999999" customHeight="1">
      <c r="A4049" s="174"/>
      <c r="B4049" s="165"/>
      <c r="C4049" s="175"/>
      <c r="D4049" s="170"/>
      <c r="E4049" s="389" t="str">
        <f>IF(_xlfn.IFNA(VLOOKUP(D4049,FORMATS!$A$8:$B$43,2,FALSE),0)=0,"",VLOOKUP(D4049,FORMATS!$A$8:$B$43,2,FALSE))</f>
        <v/>
      </c>
      <c r="F4049" s="176"/>
      <c r="G4049" s="176"/>
      <c r="H4049" s="325"/>
      <c r="I4049" s="384"/>
      <c r="J4049" s="392"/>
      <c r="K4049" s="394"/>
      <c r="L4049" s="394"/>
      <c r="M4049" s="374">
        <f t="shared" si="59"/>
        <v>0</v>
      </c>
    </row>
    <row r="4050" spans="1:13" ht="20.149999999999999" customHeight="1">
      <c r="A4050" s="174"/>
      <c r="B4050" s="165"/>
      <c r="C4050" s="175"/>
      <c r="D4050" s="170"/>
      <c r="E4050" s="389" t="str">
        <f>IF(_xlfn.IFNA(VLOOKUP(D4050,FORMATS!$A$8:$B$43,2,FALSE),0)=0,"",VLOOKUP(D4050,FORMATS!$A$8:$B$43,2,FALSE))</f>
        <v/>
      </c>
      <c r="F4050" s="176"/>
      <c r="G4050" s="176"/>
      <c r="H4050" s="325"/>
      <c r="I4050" s="384"/>
      <c r="J4050" s="392"/>
      <c r="K4050" s="394"/>
      <c r="L4050" s="394"/>
      <c r="M4050" s="374">
        <f t="shared" si="59"/>
        <v>0</v>
      </c>
    </row>
    <row r="4051" spans="1:13" ht="20.149999999999999" customHeight="1">
      <c r="A4051" s="174"/>
      <c r="B4051" s="165"/>
      <c r="C4051" s="175"/>
      <c r="D4051" s="170"/>
      <c r="E4051" s="389" t="str">
        <f>IF(_xlfn.IFNA(VLOOKUP(D4051,FORMATS!$A$8:$B$43,2,FALSE),0)=0,"",VLOOKUP(D4051,FORMATS!$A$8:$B$43,2,FALSE))</f>
        <v/>
      </c>
      <c r="F4051" s="176"/>
      <c r="G4051" s="176"/>
      <c r="H4051" s="325"/>
      <c r="I4051" s="384"/>
      <c r="J4051" s="392"/>
      <c r="K4051" s="394"/>
      <c r="L4051" s="394"/>
      <c r="M4051" s="374">
        <f t="shared" si="59"/>
        <v>0</v>
      </c>
    </row>
    <row r="4052" spans="1:13" ht="20.149999999999999" customHeight="1">
      <c r="A4052" s="174"/>
      <c r="B4052" s="165"/>
      <c r="C4052" s="175"/>
      <c r="D4052" s="170"/>
      <c r="E4052" s="389" t="str">
        <f>IF(_xlfn.IFNA(VLOOKUP(D4052,FORMATS!$A$8:$B$43,2,FALSE),0)=0,"",VLOOKUP(D4052,FORMATS!$A$8:$B$43,2,FALSE))</f>
        <v/>
      </c>
      <c r="F4052" s="176"/>
      <c r="G4052" s="176"/>
      <c r="H4052" s="325"/>
      <c r="I4052" s="384"/>
      <c r="J4052" s="392"/>
      <c r="K4052" s="394"/>
      <c r="L4052" s="394"/>
      <c r="M4052" s="374">
        <f t="shared" ref="M4052:M4115" si="60">K4052-L4052</f>
        <v>0</v>
      </c>
    </row>
    <row r="4053" spans="1:13" ht="20.149999999999999" customHeight="1">
      <c r="A4053" s="174"/>
      <c r="B4053" s="165"/>
      <c r="C4053" s="175"/>
      <c r="D4053" s="170"/>
      <c r="E4053" s="389" t="str">
        <f>IF(_xlfn.IFNA(VLOOKUP(D4053,FORMATS!$A$8:$B$43,2,FALSE),0)=0,"",VLOOKUP(D4053,FORMATS!$A$8:$B$43,2,FALSE))</f>
        <v/>
      </c>
      <c r="F4053" s="176"/>
      <c r="G4053" s="176"/>
      <c r="H4053" s="325"/>
      <c r="I4053" s="384"/>
      <c r="J4053" s="392"/>
      <c r="K4053" s="394"/>
      <c r="L4053" s="394"/>
      <c r="M4053" s="374">
        <f t="shared" si="60"/>
        <v>0</v>
      </c>
    </row>
    <row r="4054" spans="1:13" ht="20.149999999999999" customHeight="1">
      <c r="A4054" s="174"/>
      <c r="B4054" s="165"/>
      <c r="C4054" s="175"/>
      <c r="D4054" s="170"/>
      <c r="E4054" s="389" t="str">
        <f>IF(_xlfn.IFNA(VLOOKUP(D4054,FORMATS!$A$8:$B$43,2,FALSE),0)=0,"",VLOOKUP(D4054,FORMATS!$A$8:$B$43,2,FALSE))</f>
        <v/>
      </c>
      <c r="F4054" s="176"/>
      <c r="G4054" s="176"/>
      <c r="H4054" s="325"/>
      <c r="I4054" s="384"/>
      <c r="J4054" s="392"/>
      <c r="K4054" s="394"/>
      <c r="L4054" s="394"/>
      <c r="M4054" s="374">
        <f t="shared" si="60"/>
        <v>0</v>
      </c>
    </row>
    <row r="4055" spans="1:13" ht="20.149999999999999" customHeight="1">
      <c r="A4055" s="174"/>
      <c r="B4055" s="165"/>
      <c r="C4055" s="175"/>
      <c r="D4055" s="170"/>
      <c r="E4055" s="389" t="str">
        <f>IF(_xlfn.IFNA(VLOOKUP(D4055,FORMATS!$A$8:$B$43,2,FALSE),0)=0,"",VLOOKUP(D4055,FORMATS!$A$8:$B$43,2,FALSE))</f>
        <v/>
      </c>
      <c r="F4055" s="176"/>
      <c r="G4055" s="176"/>
      <c r="H4055" s="325"/>
      <c r="I4055" s="384"/>
      <c r="J4055" s="392"/>
      <c r="K4055" s="394"/>
      <c r="L4055" s="394"/>
      <c r="M4055" s="374">
        <f t="shared" si="60"/>
        <v>0</v>
      </c>
    </row>
    <row r="4056" spans="1:13" ht="20.149999999999999" customHeight="1">
      <c r="A4056" s="174"/>
      <c r="B4056" s="165"/>
      <c r="C4056" s="175"/>
      <c r="D4056" s="170"/>
      <c r="E4056" s="389" t="str">
        <f>IF(_xlfn.IFNA(VLOOKUP(D4056,FORMATS!$A$8:$B$43,2,FALSE),0)=0,"",VLOOKUP(D4056,FORMATS!$A$8:$B$43,2,FALSE))</f>
        <v/>
      </c>
      <c r="F4056" s="176"/>
      <c r="G4056" s="176"/>
      <c r="H4056" s="325"/>
      <c r="I4056" s="384"/>
      <c r="J4056" s="392"/>
      <c r="K4056" s="394"/>
      <c r="L4056" s="394"/>
      <c r="M4056" s="374">
        <f t="shared" si="60"/>
        <v>0</v>
      </c>
    </row>
    <row r="4057" spans="1:13" ht="20.149999999999999" customHeight="1">
      <c r="A4057" s="174"/>
      <c r="B4057" s="165"/>
      <c r="C4057" s="175"/>
      <c r="D4057" s="170"/>
      <c r="E4057" s="389" t="str">
        <f>IF(_xlfn.IFNA(VLOOKUP(D4057,FORMATS!$A$8:$B$43,2,FALSE),0)=0,"",VLOOKUP(D4057,FORMATS!$A$8:$B$43,2,FALSE))</f>
        <v/>
      </c>
      <c r="F4057" s="176"/>
      <c r="G4057" s="176"/>
      <c r="H4057" s="325"/>
      <c r="I4057" s="384"/>
      <c r="J4057" s="392"/>
      <c r="K4057" s="394"/>
      <c r="L4057" s="394"/>
      <c r="M4057" s="374">
        <f t="shared" si="60"/>
        <v>0</v>
      </c>
    </row>
    <row r="4058" spans="1:13" ht="20.149999999999999" customHeight="1">
      <c r="A4058" s="174"/>
      <c r="B4058" s="165"/>
      <c r="C4058" s="175"/>
      <c r="D4058" s="170"/>
      <c r="E4058" s="389" t="str">
        <f>IF(_xlfn.IFNA(VLOOKUP(D4058,FORMATS!$A$8:$B$43,2,FALSE),0)=0,"",VLOOKUP(D4058,FORMATS!$A$8:$B$43,2,FALSE))</f>
        <v/>
      </c>
      <c r="F4058" s="176"/>
      <c r="G4058" s="176"/>
      <c r="H4058" s="325"/>
      <c r="I4058" s="384"/>
      <c r="J4058" s="392"/>
      <c r="K4058" s="394"/>
      <c r="L4058" s="394"/>
      <c r="M4058" s="374">
        <f t="shared" si="60"/>
        <v>0</v>
      </c>
    </row>
    <row r="4059" spans="1:13" ht="20.149999999999999" customHeight="1">
      <c r="A4059" s="174"/>
      <c r="B4059" s="165"/>
      <c r="C4059" s="175"/>
      <c r="D4059" s="170"/>
      <c r="E4059" s="389" t="str">
        <f>IF(_xlfn.IFNA(VLOOKUP(D4059,FORMATS!$A$8:$B$43,2,FALSE),0)=0,"",VLOOKUP(D4059,FORMATS!$A$8:$B$43,2,FALSE))</f>
        <v/>
      </c>
      <c r="F4059" s="176"/>
      <c r="G4059" s="176"/>
      <c r="H4059" s="325"/>
      <c r="I4059" s="384"/>
      <c r="J4059" s="392"/>
      <c r="K4059" s="394"/>
      <c r="L4059" s="394"/>
      <c r="M4059" s="374">
        <f t="shared" si="60"/>
        <v>0</v>
      </c>
    </row>
    <row r="4060" spans="1:13" ht="20.149999999999999" customHeight="1">
      <c r="A4060" s="174"/>
      <c r="B4060" s="165"/>
      <c r="C4060" s="175"/>
      <c r="D4060" s="170"/>
      <c r="E4060" s="389" t="str">
        <f>IF(_xlfn.IFNA(VLOOKUP(D4060,FORMATS!$A$8:$B$43,2,FALSE),0)=0,"",VLOOKUP(D4060,FORMATS!$A$8:$B$43,2,FALSE))</f>
        <v/>
      </c>
      <c r="F4060" s="176"/>
      <c r="G4060" s="176"/>
      <c r="H4060" s="325"/>
      <c r="I4060" s="384"/>
      <c r="J4060" s="392"/>
      <c r="K4060" s="394"/>
      <c r="L4060" s="394"/>
      <c r="M4060" s="374">
        <f t="shared" si="60"/>
        <v>0</v>
      </c>
    </row>
    <row r="4061" spans="1:13" ht="20.149999999999999" customHeight="1">
      <c r="A4061" s="174"/>
      <c r="B4061" s="165"/>
      <c r="C4061" s="175"/>
      <c r="D4061" s="170"/>
      <c r="E4061" s="389" t="str">
        <f>IF(_xlfn.IFNA(VLOOKUP(D4061,FORMATS!$A$8:$B$43,2,FALSE),0)=0,"",VLOOKUP(D4061,FORMATS!$A$8:$B$43,2,FALSE))</f>
        <v/>
      </c>
      <c r="F4061" s="176"/>
      <c r="G4061" s="176"/>
      <c r="H4061" s="325"/>
      <c r="I4061" s="384"/>
      <c r="J4061" s="392"/>
      <c r="K4061" s="394"/>
      <c r="L4061" s="394"/>
      <c r="M4061" s="374">
        <f t="shared" si="60"/>
        <v>0</v>
      </c>
    </row>
    <row r="4062" spans="1:13" ht="20.149999999999999" customHeight="1">
      <c r="A4062" s="174"/>
      <c r="B4062" s="165"/>
      <c r="C4062" s="175"/>
      <c r="D4062" s="170"/>
      <c r="E4062" s="389" t="str">
        <f>IF(_xlfn.IFNA(VLOOKUP(D4062,FORMATS!$A$8:$B$43,2,FALSE),0)=0,"",VLOOKUP(D4062,FORMATS!$A$8:$B$43,2,FALSE))</f>
        <v/>
      </c>
      <c r="F4062" s="176"/>
      <c r="G4062" s="176"/>
      <c r="H4062" s="325"/>
      <c r="I4062" s="384"/>
      <c r="J4062" s="392"/>
      <c r="K4062" s="394"/>
      <c r="L4062" s="394"/>
      <c r="M4062" s="374">
        <f t="shared" si="60"/>
        <v>0</v>
      </c>
    </row>
    <row r="4063" spans="1:13" ht="20.149999999999999" customHeight="1">
      <c r="A4063" s="174"/>
      <c r="B4063" s="165"/>
      <c r="C4063" s="175"/>
      <c r="D4063" s="170"/>
      <c r="E4063" s="389" t="str">
        <f>IF(_xlfn.IFNA(VLOOKUP(D4063,FORMATS!$A$8:$B$43,2,FALSE),0)=0,"",VLOOKUP(D4063,FORMATS!$A$8:$B$43,2,FALSE))</f>
        <v/>
      </c>
      <c r="F4063" s="176"/>
      <c r="G4063" s="176"/>
      <c r="H4063" s="325"/>
      <c r="I4063" s="384"/>
      <c r="J4063" s="392"/>
      <c r="K4063" s="394"/>
      <c r="L4063" s="394"/>
      <c r="M4063" s="374">
        <f t="shared" si="60"/>
        <v>0</v>
      </c>
    </row>
    <row r="4064" spans="1:13" ht="20.149999999999999" customHeight="1">
      <c r="A4064" s="174"/>
      <c r="B4064" s="165"/>
      <c r="C4064" s="175"/>
      <c r="D4064" s="170"/>
      <c r="E4064" s="389" t="str">
        <f>IF(_xlfn.IFNA(VLOOKUP(D4064,FORMATS!$A$8:$B$43,2,FALSE),0)=0,"",VLOOKUP(D4064,FORMATS!$A$8:$B$43,2,FALSE))</f>
        <v/>
      </c>
      <c r="F4064" s="176"/>
      <c r="G4064" s="176"/>
      <c r="H4064" s="325"/>
      <c r="I4064" s="384"/>
      <c r="J4064" s="392"/>
      <c r="K4064" s="394"/>
      <c r="L4064" s="394"/>
      <c r="M4064" s="374">
        <f t="shared" si="60"/>
        <v>0</v>
      </c>
    </row>
    <row r="4065" spans="1:13" ht="20.149999999999999" customHeight="1">
      <c r="A4065" s="174"/>
      <c r="B4065" s="165"/>
      <c r="C4065" s="175"/>
      <c r="D4065" s="170"/>
      <c r="E4065" s="389" t="str">
        <f>IF(_xlfn.IFNA(VLOOKUP(D4065,FORMATS!$A$8:$B$43,2,FALSE),0)=0,"",VLOOKUP(D4065,FORMATS!$A$8:$B$43,2,FALSE))</f>
        <v/>
      </c>
      <c r="F4065" s="176"/>
      <c r="G4065" s="176"/>
      <c r="H4065" s="325"/>
      <c r="I4065" s="384"/>
      <c r="J4065" s="392"/>
      <c r="K4065" s="394"/>
      <c r="L4065" s="394"/>
      <c r="M4065" s="374">
        <f t="shared" si="60"/>
        <v>0</v>
      </c>
    </row>
    <row r="4066" spans="1:13" ht="20.149999999999999" customHeight="1">
      <c r="A4066" s="174"/>
      <c r="B4066" s="165"/>
      <c r="C4066" s="175"/>
      <c r="D4066" s="170"/>
      <c r="E4066" s="389" t="str">
        <f>IF(_xlfn.IFNA(VLOOKUP(D4066,FORMATS!$A$8:$B$43,2,FALSE),0)=0,"",VLOOKUP(D4066,FORMATS!$A$8:$B$43,2,FALSE))</f>
        <v/>
      </c>
      <c r="F4066" s="176"/>
      <c r="G4066" s="176"/>
      <c r="H4066" s="325"/>
      <c r="I4066" s="384"/>
      <c r="J4066" s="392"/>
      <c r="K4066" s="394"/>
      <c r="L4066" s="394"/>
      <c r="M4066" s="374">
        <f t="shared" si="60"/>
        <v>0</v>
      </c>
    </row>
    <row r="4067" spans="1:13" ht="20.149999999999999" customHeight="1">
      <c r="A4067" s="174"/>
      <c r="B4067" s="165"/>
      <c r="C4067" s="175"/>
      <c r="D4067" s="170"/>
      <c r="E4067" s="389" t="str">
        <f>IF(_xlfn.IFNA(VLOOKUP(D4067,FORMATS!$A$8:$B$43,2,FALSE),0)=0,"",VLOOKUP(D4067,FORMATS!$A$8:$B$43,2,FALSE))</f>
        <v/>
      </c>
      <c r="F4067" s="176"/>
      <c r="G4067" s="176"/>
      <c r="H4067" s="325"/>
      <c r="I4067" s="384"/>
      <c r="J4067" s="392"/>
      <c r="K4067" s="394"/>
      <c r="L4067" s="394"/>
      <c r="M4067" s="374">
        <f t="shared" si="60"/>
        <v>0</v>
      </c>
    </row>
    <row r="4068" spans="1:13" ht="20.149999999999999" customHeight="1">
      <c r="A4068" s="174"/>
      <c r="B4068" s="165"/>
      <c r="C4068" s="175"/>
      <c r="D4068" s="170"/>
      <c r="E4068" s="389" t="str">
        <f>IF(_xlfn.IFNA(VLOOKUP(D4068,FORMATS!$A$8:$B$43,2,FALSE),0)=0,"",VLOOKUP(D4068,FORMATS!$A$8:$B$43,2,FALSE))</f>
        <v/>
      </c>
      <c r="F4068" s="176"/>
      <c r="G4068" s="176"/>
      <c r="H4068" s="325"/>
      <c r="I4068" s="384"/>
      <c r="J4068" s="392"/>
      <c r="K4068" s="394"/>
      <c r="L4068" s="394"/>
      <c r="M4068" s="374">
        <f t="shared" si="60"/>
        <v>0</v>
      </c>
    </row>
    <row r="4069" spans="1:13" ht="20.149999999999999" customHeight="1">
      <c r="A4069" s="174"/>
      <c r="B4069" s="165"/>
      <c r="C4069" s="175"/>
      <c r="D4069" s="170"/>
      <c r="E4069" s="389" t="str">
        <f>IF(_xlfn.IFNA(VLOOKUP(D4069,FORMATS!$A$8:$B$43,2,FALSE),0)=0,"",VLOOKUP(D4069,FORMATS!$A$8:$B$43,2,FALSE))</f>
        <v/>
      </c>
      <c r="F4069" s="176"/>
      <c r="G4069" s="176"/>
      <c r="H4069" s="325"/>
      <c r="I4069" s="384"/>
      <c r="J4069" s="392"/>
      <c r="K4069" s="394"/>
      <c r="L4069" s="394"/>
      <c r="M4069" s="374">
        <f t="shared" si="60"/>
        <v>0</v>
      </c>
    </row>
    <row r="4070" spans="1:13" ht="20.149999999999999" customHeight="1">
      <c r="A4070" s="174"/>
      <c r="B4070" s="165"/>
      <c r="C4070" s="175"/>
      <c r="D4070" s="170"/>
      <c r="E4070" s="389" t="str">
        <f>IF(_xlfn.IFNA(VLOOKUP(D4070,FORMATS!$A$8:$B$43,2,FALSE),0)=0,"",VLOOKUP(D4070,FORMATS!$A$8:$B$43,2,FALSE))</f>
        <v/>
      </c>
      <c r="F4070" s="176"/>
      <c r="G4070" s="176"/>
      <c r="H4070" s="325"/>
      <c r="I4070" s="384"/>
      <c r="J4070" s="392"/>
      <c r="K4070" s="394"/>
      <c r="L4070" s="394"/>
      <c r="M4070" s="374">
        <f t="shared" si="60"/>
        <v>0</v>
      </c>
    </row>
    <row r="4071" spans="1:13" ht="20.149999999999999" customHeight="1">
      <c r="A4071" s="174"/>
      <c r="B4071" s="165"/>
      <c r="C4071" s="175"/>
      <c r="D4071" s="170"/>
      <c r="E4071" s="389" t="str">
        <f>IF(_xlfn.IFNA(VLOOKUP(D4071,FORMATS!$A$8:$B$43,2,FALSE),0)=0,"",VLOOKUP(D4071,FORMATS!$A$8:$B$43,2,FALSE))</f>
        <v/>
      </c>
      <c r="F4071" s="176"/>
      <c r="G4071" s="176"/>
      <c r="H4071" s="325"/>
      <c r="I4071" s="384"/>
      <c r="J4071" s="392"/>
      <c r="K4071" s="394"/>
      <c r="L4071" s="394"/>
      <c r="M4071" s="374">
        <f t="shared" si="60"/>
        <v>0</v>
      </c>
    </row>
    <row r="4072" spans="1:13" ht="20.149999999999999" customHeight="1">
      <c r="A4072" s="174"/>
      <c r="B4072" s="165"/>
      <c r="C4072" s="175"/>
      <c r="D4072" s="170"/>
      <c r="E4072" s="389" t="str">
        <f>IF(_xlfn.IFNA(VLOOKUP(D4072,FORMATS!$A$8:$B$43,2,FALSE),0)=0,"",VLOOKUP(D4072,FORMATS!$A$8:$B$43,2,FALSE))</f>
        <v/>
      </c>
      <c r="F4072" s="176"/>
      <c r="G4072" s="176"/>
      <c r="H4072" s="325"/>
      <c r="I4072" s="384"/>
      <c r="J4072" s="392"/>
      <c r="K4072" s="394"/>
      <c r="L4072" s="394"/>
      <c r="M4072" s="374">
        <f t="shared" si="60"/>
        <v>0</v>
      </c>
    </row>
    <row r="4073" spans="1:13" ht="20.149999999999999" customHeight="1">
      <c r="A4073" s="174"/>
      <c r="B4073" s="165"/>
      <c r="C4073" s="175"/>
      <c r="D4073" s="170"/>
      <c r="E4073" s="389" t="str">
        <f>IF(_xlfn.IFNA(VLOOKUP(D4073,FORMATS!$A$8:$B$43,2,FALSE),0)=0,"",VLOOKUP(D4073,FORMATS!$A$8:$B$43,2,FALSE))</f>
        <v/>
      </c>
      <c r="F4073" s="176"/>
      <c r="G4073" s="176"/>
      <c r="H4073" s="325"/>
      <c r="I4073" s="384"/>
      <c r="J4073" s="392"/>
      <c r="K4073" s="394"/>
      <c r="L4073" s="394"/>
      <c r="M4073" s="374">
        <f t="shared" si="60"/>
        <v>0</v>
      </c>
    </row>
    <row r="4074" spans="1:13" ht="20.149999999999999" customHeight="1">
      <c r="A4074" s="174"/>
      <c r="B4074" s="165"/>
      <c r="C4074" s="175"/>
      <c r="D4074" s="170"/>
      <c r="E4074" s="389" t="str">
        <f>IF(_xlfn.IFNA(VLOOKUP(D4074,FORMATS!$A$8:$B$43,2,FALSE),0)=0,"",VLOOKUP(D4074,FORMATS!$A$8:$B$43,2,FALSE))</f>
        <v/>
      </c>
      <c r="F4074" s="176"/>
      <c r="G4074" s="176"/>
      <c r="H4074" s="325"/>
      <c r="I4074" s="384"/>
      <c r="J4074" s="392"/>
      <c r="K4074" s="394"/>
      <c r="L4074" s="394"/>
      <c r="M4074" s="374">
        <f t="shared" si="60"/>
        <v>0</v>
      </c>
    </row>
    <row r="4075" spans="1:13" ht="20.149999999999999" customHeight="1">
      <c r="A4075" s="174"/>
      <c r="B4075" s="165"/>
      <c r="C4075" s="175"/>
      <c r="D4075" s="170"/>
      <c r="E4075" s="389" t="str">
        <f>IF(_xlfn.IFNA(VLOOKUP(D4075,FORMATS!$A$8:$B$43,2,FALSE),0)=0,"",VLOOKUP(D4075,FORMATS!$A$8:$B$43,2,FALSE))</f>
        <v/>
      </c>
      <c r="F4075" s="176"/>
      <c r="G4075" s="176"/>
      <c r="H4075" s="325"/>
      <c r="I4075" s="384"/>
      <c r="J4075" s="392"/>
      <c r="K4075" s="394"/>
      <c r="L4075" s="394"/>
      <c r="M4075" s="374">
        <f t="shared" si="60"/>
        <v>0</v>
      </c>
    </row>
    <row r="4076" spans="1:13" ht="20.149999999999999" customHeight="1">
      <c r="A4076" s="174"/>
      <c r="B4076" s="165"/>
      <c r="C4076" s="175"/>
      <c r="D4076" s="170"/>
      <c r="E4076" s="389" t="str">
        <f>IF(_xlfn.IFNA(VLOOKUP(D4076,FORMATS!$A$8:$B$43,2,FALSE),0)=0,"",VLOOKUP(D4076,FORMATS!$A$8:$B$43,2,FALSE))</f>
        <v/>
      </c>
      <c r="F4076" s="176"/>
      <c r="G4076" s="176"/>
      <c r="H4076" s="325"/>
      <c r="I4076" s="384"/>
      <c r="J4076" s="392"/>
      <c r="K4076" s="394"/>
      <c r="L4076" s="394"/>
      <c r="M4076" s="374">
        <f t="shared" si="60"/>
        <v>0</v>
      </c>
    </row>
    <row r="4077" spans="1:13" ht="20.149999999999999" customHeight="1">
      <c r="A4077" s="174"/>
      <c r="B4077" s="165"/>
      <c r="C4077" s="175"/>
      <c r="D4077" s="170"/>
      <c r="E4077" s="389" t="str">
        <f>IF(_xlfn.IFNA(VLOOKUP(D4077,FORMATS!$A$8:$B$43,2,FALSE),0)=0,"",VLOOKUP(D4077,FORMATS!$A$8:$B$43,2,FALSE))</f>
        <v/>
      </c>
      <c r="F4077" s="176"/>
      <c r="G4077" s="176"/>
      <c r="H4077" s="325"/>
      <c r="I4077" s="384"/>
      <c r="J4077" s="392"/>
      <c r="K4077" s="394"/>
      <c r="L4077" s="394"/>
      <c r="M4077" s="374">
        <f t="shared" si="60"/>
        <v>0</v>
      </c>
    </row>
    <row r="4078" spans="1:13" ht="20.149999999999999" customHeight="1">
      <c r="A4078" s="174"/>
      <c r="B4078" s="165"/>
      <c r="C4078" s="175"/>
      <c r="D4078" s="170"/>
      <c r="E4078" s="389" t="str">
        <f>IF(_xlfn.IFNA(VLOOKUP(D4078,FORMATS!$A$8:$B$43,2,FALSE),0)=0,"",VLOOKUP(D4078,FORMATS!$A$8:$B$43,2,FALSE))</f>
        <v/>
      </c>
      <c r="F4078" s="176"/>
      <c r="G4078" s="176"/>
      <c r="H4078" s="325"/>
      <c r="I4078" s="384"/>
      <c r="J4078" s="392"/>
      <c r="K4078" s="394"/>
      <c r="L4078" s="394"/>
      <c r="M4078" s="374">
        <f t="shared" si="60"/>
        <v>0</v>
      </c>
    </row>
    <row r="4079" spans="1:13" ht="20.149999999999999" customHeight="1">
      <c r="A4079" s="174"/>
      <c r="B4079" s="165"/>
      <c r="C4079" s="175"/>
      <c r="D4079" s="170"/>
      <c r="E4079" s="389" t="str">
        <f>IF(_xlfn.IFNA(VLOOKUP(D4079,FORMATS!$A$8:$B$43,2,FALSE),0)=0,"",VLOOKUP(D4079,FORMATS!$A$8:$B$43,2,FALSE))</f>
        <v/>
      </c>
      <c r="F4079" s="176"/>
      <c r="G4079" s="176"/>
      <c r="H4079" s="325"/>
      <c r="I4079" s="384"/>
      <c r="J4079" s="392"/>
      <c r="K4079" s="394"/>
      <c r="L4079" s="394"/>
      <c r="M4079" s="374">
        <f t="shared" si="60"/>
        <v>0</v>
      </c>
    </row>
    <row r="4080" spans="1:13" ht="20.149999999999999" customHeight="1">
      <c r="A4080" s="174"/>
      <c r="B4080" s="165"/>
      <c r="C4080" s="175"/>
      <c r="D4080" s="170"/>
      <c r="E4080" s="389" t="str">
        <f>IF(_xlfn.IFNA(VLOOKUP(D4080,FORMATS!$A$8:$B$43,2,FALSE),0)=0,"",VLOOKUP(D4080,FORMATS!$A$8:$B$43,2,FALSE))</f>
        <v/>
      </c>
      <c r="F4080" s="176"/>
      <c r="G4080" s="176"/>
      <c r="H4080" s="325"/>
      <c r="I4080" s="384"/>
      <c r="J4080" s="392"/>
      <c r="K4080" s="394"/>
      <c r="L4080" s="394"/>
      <c r="M4080" s="374">
        <f t="shared" si="60"/>
        <v>0</v>
      </c>
    </row>
    <row r="4081" spans="1:13" ht="20.149999999999999" customHeight="1">
      <c r="A4081" s="174"/>
      <c r="B4081" s="165"/>
      <c r="C4081" s="175"/>
      <c r="D4081" s="170"/>
      <c r="E4081" s="389" t="str">
        <f>IF(_xlfn.IFNA(VLOOKUP(D4081,FORMATS!$A$8:$B$43,2,FALSE),0)=0,"",VLOOKUP(D4081,FORMATS!$A$8:$B$43,2,FALSE))</f>
        <v/>
      </c>
      <c r="F4081" s="176"/>
      <c r="G4081" s="176"/>
      <c r="H4081" s="325"/>
      <c r="I4081" s="384"/>
      <c r="J4081" s="392"/>
      <c r="K4081" s="394"/>
      <c r="L4081" s="394"/>
      <c r="M4081" s="374">
        <f t="shared" si="60"/>
        <v>0</v>
      </c>
    </row>
    <row r="4082" spans="1:13" ht="20.149999999999999" customHeight="1">
      <c r="A4082" s="174"/>
      <c r="B4082" s="165"/>
      <c r="C4082" s="175"/>
      <c r="D4082" s="170"/>
      <c r="E4082" s="389" t="str">
        <f>IF(_xlfn.IFNA(VLOOKUP(D4082,FORMATS!$A$8:$B$43,2,FALSE),0)=0,"",VLOOKUP(D4082,FORMATS!$A$8:$B$43,2,FALSE))</f>
        <v/>
      </c>
      <c r="F4082" s="176"/>
      <c r="G4082" s="176"/>
      <c r="H4082" s="325"/>
      <c r="I4082" s="384"/>
      <c r="J4082" s="392"/>
      <c r="K4082" s="394"/>
      <c r="L4082" s="394"/>
      <c r="M4082" s="374">
        <f t="shared" si="60"/>
        <v>0</v>
      </c>
    </row>
    <row r="4083" spans="1:13" ht="20.149999999999999" customHeight="1">
      <c r="A4083" s="174"/>
      <c r="B4083" s="165"/>
      <c r="C4083" s="175"/>
      <c r="D4083" s="170"/>
      <c r="E4083" s="389" t="str">
        <f>IF(_xlfn.IFNA(VLOOKUP(D4083,FORMATS!$A$8:$B$43,2,FALSE),0)=0,"",VLOOKUP(D4083,FORMATS!$A$8:$B$43,2,FALSE))</f>
        <v/>
      </c>
      <c r="F4083" s="176"/>
      <c r="G4083" s="176"/>
      <c r="H4083" s="325"/>
      <c r="I4083" s="384"/>
      <c r="J4083" s="392"/>
      <c r="K4083" s="394"/>
      <c r="L4083" s="394"/>
      <c r="M4083" s="374">
        <f t="shared" si="60"/>
        <v>0</v>
      </c>
    </row>
    <row r="4084" spans="1:13" ht="20.149999999999999" customHeight="1">
      <c r="A4084" s="174"/>
      <c r="B4084" s="165"/>
      <c r="C4084" s="175"/>
      <c r="D4084" s="170"/>
      <c r="E4084" s="389" t="str">
        <f>IF(_xlfn.IFNA(VLOOKUP(D4084,FORMATS!$A$8:$B$43,2,FALSE),0)=0,"",VLOOKUP(D4084,FORMATS!$A$8:$B$43,2,FALSE))</f>
        <v/>
      </c>
      <c r="F4084" s="176"/>
      <c r="G4084" s="176"/>
      <c r="H4084" s="325"/>
      <c r="I4084" s="384"/>
      <c r="J4084" s="392"/>
      <c r="K4084" s="394"/>
      <c r="L4084" s="394"/>
      <c r="M4084" s="374">
        <f t="shared" si="60"/>
        <v>0</v>
      </c>
    </row>
    <row r="4085" spans="1:13" ht="20.149999999999999" customHeight="1">
      <c r="A4085" s="174"/>
      <c r="B4085" s="165"/>
      <c r="C4085" s="175"/>
      <c r="D4085" s="170"/>
      <c r="E4085" s="389" t="str">
        <f>IF(_xlfn.IFNA(VLOOKUP(D4085,FORMATS!$A$8:$B$43,2,FALSE),0)=0,"",VLOOKUP(D4085,FORMATS!$A$8:$B$43,2,FALSE))</f>
        <v/>
      </c>
      <c r="F4085" s="176"/>
      <c r="G4085" s="176"/>
      <c r="H4085" s="325"/>
      <c r="I4085" s="384"/>
      <c r="J4085" s="392"/>
      <c r="K4085" s="394"/>
      <c r="L4085" s="394"/>
      <c r="M4085" s="374">
        <f t="shared" si="60"/>
        <v>0</v>
      </c>
    </row>
    <row r="4086" spans="1:13" ht="20.149999999999999" customHeight="1">
      <c r="A4086" s="174"/>
      <c r="B4086" s="165"/>
      <c r="C4086" s="175"/>
      <c r="D4086" s="170"/>
      <c r="E4086" s="389" t="str">
        <f>IF(_xlfn.IFNA(VLOOKUP(D4086,FORMATS!$A$8:$B$43,2,FALSE),0)=0,"",VLOOKUP(D4086,FORMATS!$A$8:$B$43,2,FALSE))</f>
        <v/>
      </c>
      <c r="F4086" s="176"/>
      <c r="G4086" s="176"/>
      <c r="H4086" s="325"/>
      <c r="I4086" s="384"/>
      <c r="J4086" s="392"/>
      <c r="K4086" s="394"/>
      <c r="L4086" s="394"/>
      <c r="M4086" s="374">
        <f t="shared" si="60"/>
        <v>0</v>
      </c>
    </row>
    <row r="4087" spans="1:13" ht="20.149999999999999" customHeight="1">
      <c r="A4087" s="174"/>
      <c r="B4087" s="165"/>
      <c r="C4087" s="175"/>
      <c r="D4087" s="170"/>
      <c r="E4087" s="389" t="str">
        <f>IF(_xlfn.IFNA(VLOOKUP(D4087,FORMATS!$A$8:$B$43,2,FALSE),0)=0,"",VLOOKUP(D4087,FORMATS!$A$8:$B$43,2,FALSE))</f>
        <v/>
      </c>
      <c r="F4087" s="176"/>
      <c r="G4087" s="176"/>
      <c r="H4087" s="325"/>
      <c r="I4087" s="384"/>
      <c r="J4087" s="392"/>
      <c r="K4087" s="394"/>
      <c r="L4087" s="394"/>
      <c r="M4087" s="374">
        <f t="shared" si="60"/>
        <v>0</v>
      </c>
    </row>
    <row r="4088" spans="1:13" ht="20.149999999999999" customHeight="1">
      <c r="A4088" s="174"/>
      <c r="B4088" s="165"/>
      <c r="C4088" s="175"/>
      <c r="D4088" s="170"/>
      <c r="E4088" s="389" t="str">
        <f>IF(_xlfn.IFNA(VLOOKUP(D4088,FORMATS!$A$8:$B$43,2,FALSE),0)=0,"",VLOOKUP(D4088,FORMATS!$A$8:$B$43,2,FALSE))</f>
        <v/>
      </c>
      <c r="F4088" s="176"/>
      <c r="G4088" s="176"/>
      <c r="H4088" s="325"/>
      <c r="I4088" s="384"/>
      <c r="J4088" s="392"/>
      <c r="K4088" s="394"/>
      <c r="L4088" s="394"/>
      <c r="M4088" s="374">
        <f t="shared" si="60"/>
        <v>0</v>
      </c>
    </row>
    <row r="4089" spans="1:13" ht="20.149999999999999" customHeight="1">
      <c r="A4089" s="174"/>
      <c r="B4089" s="165"/>
      <c r="C4089" s="175"/>
      <c r="D4089" s="170"/>
      <c r="E4089" s="389" t="str">
        <f>IF(_xlfn.IFNA(VLOOKUP(D4089,FORMATS!$A$8:$B$43,2,FALSE),0)=0,"",VLOOKUP(D4089,FORMATS!$A$8:$B$43,2,FALSE))</f>
        <v/>
      </c>
      <c r="F4089" s="176"/>
      <c r="G4089" s="176"/>
      <c r="H4089" s="325"/>
      <c r="I4089" s="384"/>
      <c r="J4089" s="392"/>
      <c r="K4089" s="394"/>
      <c r="L4089" s="394"/>
      <c r="M4089" s="374">
        <f t="shared" si="60"/>
        <v>0</v>
      </c>
    </row>
    <row r="4090" spans="1:13" ht="20.149999999999999" customHeight="1">
      <c r="A4090" s="174"/>
      <c r="B4090" s="165"/>
      <c r="C4090" s="175"/>
      <c r="D4090" s="170"/>
      <c r="E4090" s="389" t="str">
        <f>IF(_xlfn.IFNA(VLOOKUP(D4090,FORMATS!$A$8:$B$43,2,FALSE),0)=0,"",VLOOKUP(D4090,FORMATS!$A$8:$B$43,2,FALSE))</f>
        <v/>
      </c>
      <c r="F4090" s="176"/>
      <c r="G4090" s="176"/>
      <c r="H4090" s="325"/>
      <c r="I4090" s="384"/>
      <c r="J4090" s="392"/>
      <c r="K4090" s="394"/>
      <c r="L4090" s="394"/>
      <c r="M4090" s="374">
        <f t="shared" si="60"/>
        <v>0</v>
      </c>
    </row>
    <row r="4091" spans="1:13" ht="20.149999999999999" customHeight="1">
      <c r="A4091" s="174"/>
      <c r="B4091" s="165"/>
      <c r="C4091" s="175"/>
      <c r="D4091" s="170"/>
      <c r="E4091" s="389" t="str">
        <f>IF(_xlfn.IFNA(VLOOKUP(D4091,FORMATS!$A$8:$B$43,2,FALSE),0)=0,"",VLOOKUP(D4091,FORMATS!$A$8:$B$43,2,FALSE))</f>
        <v/>
      </c>
      <c r="F4091" s="176"/>
      <c r="G4091" s="176"/>
      <c r="H4091" s="325"/>
      <c r="I4091" s="384"/>
      <c r="J4091" s="392"/>
      <c r="K4091" s="394"/>
      <c r="L4091" s="394"/>
      <c r="M4091" s="374">
        <f t="shared" si="60"/>
        <v>0</v>
      </c>
    </row>
    <row r="4092" spans="1:13" ht="20.149999999999999" customHeight="1">
      <c r="A4092" s="174"/>
      <c r="B4092" s="165"/>
      <c r="C4092" s="175"/>
      <c r="D4092" s="170"/>
      <c r="E4092" s="389" t="str">
        <f>IF(_xlfn.IFNA(VLOOKUP(D4092,FORMATS!$A$8:$B$43,2,FALSE),0)=0,"",VLOOKUP(D4092,FORMATS!$A$8:$B$43,2,FALSE))</f>
        <v/>
      </c>
      <c r="F4092" s="176"/>
      <c r="G4092" s="176"/>
      <c r="H4092" s="325"/>
      <c r="I4092" s="384"/>
      <c r="J4092" s="392"/>
      <c r="K4092" s="394"/>
      <c r="L4092" s="394"/>
      <c r="M4092" s="374">
        <f t="shared" si="60"/>
        <v>0</v>
      </c>
    </row>
    <row r="4093" spans="1:13" ht="20.149999999999999" customHeight="1">
      <c r="A4093" s="174"/>
      <c r="B4093" s="165"/>
      <c r="C4093" s="175"/>
      <c r="D4093" s="170"/>
      <c r="E4093" s="389" t="str">
        <f>IF(_xlfn.IFNA(VLOOKUP(D4093,FORMATS!$A$8:$B$43,2,FALSE),0)=0,"",VLOOKUP(D4093,FORMATS!$A$8:$B$43,2,FALSE))</f>
        <v/>
      </c>
      <c r="F4093" s="176"/>
      <c r="G4093" s="176"/>
      <c r="H4093" s="325"/>
      <c r="I4093" s="384"/>
      <c r="J4093" s="392"/>
      <c r="K4093" s="394"/>
      <c r="L4093" s="394"/>
      <c r="M4093" s="374">
        <f t="shared" si="60"/>
        <v>0</v>
      </c>
    </row>
    <row r="4094" spans="1:13" ht="20.149999999999999" customHeight="1">
      <c r="A4094" s="174"/>
      <c r="B4094" s="165"/>
      <c r="C4094" s="175"/>
      <c r="D4094" s="170"/>
      <c r="E4094" s="389" t="str">
        <f>IF(_xlfn.IFNA(VLOOKUP(D4094,FORMATS!$A$8:$B$43,2,FALSE),0)=0,"",VLOOKUP(D4094,FORMATS!$A$8:$B$43,2,FALSE))</f>
        <v/>
      </c>
      <c r="F4094" s="176"/>
      <c r="G4094" s="176"/>
      <c r="H4094" s="325"/>
      <c r="I4094" s="384"/>
      <c r="J4094" s="392"/>
      <c r="K4094" s="394"/>
      <c r="L4094" s="394"/>
      <c r="M4094" s="374">
        <f t="shared" si="60"/>
        <v>0</v>
      </c>
    </row>
    <row r="4095" spans="1:13" ht="20.149999999999999" customHeight="1">
      <c r="A4095" s="174"/>
      <c r="B4095" s="165"/>
      <c r="C4095" s="175"/>
      <c r="D4095" s="170"/>
      <c r="E4095" s="389" t="str">
        <f>IF(_xlfn.IFNA(VLOOKUP(D4095,FORMATS!$A$8:$B$43,2,FALSE),0)=0,"",VLOOKUP(D4095,FORMATS!$A$8:$B$43,2,FALSE))</f>
        <v/>
      </c>
      <c r="F4095" s="176"/>
      <c r="G4095" s="176"/>
      <c r="H4095" s="325"/>
      <c r="I4095" s="384"/>
      <c r="J4095" s="392"/>
      <c r="K4095" s="394"/>
      <c r="L4095" s="394"/>
      <c r="M4095" s="374">
        <f t="shared" si="60"/>
        <v>0</v>
      </c>
    </row>
    <row r="4096" spans="1:13" ht="20.149999999999999" customHeight="1">
      <c r="A4096" s="174"/>
      <c r="B4096" s="165"/>
      <c r="C4096" s="175"/>
      <c r="D4096" s="170"/>
      <c r="E4096" s="389" t="str">
        <f>IF(_xlfn.IFNA(VLOOKUP(D4096,FORMATS!$A$8:$B$43,2,FALSE),0)=0,"",VLOOKUP(D4096,FORMATS!$A$8:$B$43,2,FALSE))</f>
        <v/>
      </c>
      <c r="F4096" s="176"/>
      <c r="G4096" s="176"/>
      <c r="H4096" s="325"/>
      <c r="I4096" s="384"/>
      <c r="J4096" s="392"/>
      <c r="K4096" s="394"/>
      <c r="L4096" s="394"/>
      <c r="M4096" s="374">
        <f t="shared" si="60"/>
        <v>0</v>
      </c>
    </row>
    <row r="4097" spans="1:13" ht="20.149999999999999" customHeight="1">
      <c r="A4097" s="174"/>
      <c r="B4097" s="165"/>
      <c r="C4097" s="175"/>
      <c r="D4097" s="170"/>
      <c r="E4097" s="389" t="str">
        <f>IF(_xlfn.IFNA(VLOOKUP(D4097,FORMATS!$A$8:$B$43,2,FALSE),0)=0,"",VLOOKUP(D4097,FORMATS!$A$8:$B$43,2,FALSE))</f>
        <v/>
      </c>
      <c r="F4097" s="176"/>
      <c r="G4097" s="176"/>
      <c r="H4097" s="325"/>
      <c r="I4097" s="384"/>
      <c r="J4097" s="392"/>
      <c r="K4097" s="394"/>
      <c r="L4097" s="394"/>
      <c r="M4097" s="374">
        <f t="shared" si="60"/>
        <v>0</v>
      </c>
    </row>
    <row r="4098" spans="1:13" ht="20.149999999999999" customHeight="1">
      <c r="A4098" s="174"/>
      <c r="B4098" s="165"/>
      <c r="C4098" s="175"/>
      <c r="D4098" s="170"/>
      <c r="E4098" s="389" t="str">
        <f>IF(_xlfn.IFNA(VLOOKUP(D4098,FORMATS!$A$8:$B$43,2,FALSE),0)=0,"",VLOOKUP(D4098,FORMATS!$A$8:$B$43,2,FALSE))</f>
        <v/>
      </c>
      <c r="F4098" s="176"/>
      <c r="G4098" s="176"/>
      <c r="H4098" s="325"/>
      <c r="I4098" s="384"/>
      <c r="J4098" s="392"/>
      <c r="K4098" s="394"/>
      <c r="L4098" s="394"/>
      <c r="M4098" s="374">
        <f t="shared" si="60"/>
        <v>0</v>
      </c>
    </row>
    <row r="4099" spans="1:13" ht="20.149999999999999" customHeight="1">
      <c r="A4099" s="174"/>
      <c r="B4099" s="165"/>
      <c r="C4099" s="175"/>
      <c r="D4099" s="170"/>
      <c r="E4099" s="389" t="str">
        <f>IF(_xlfn.IFNA(VLOOKUP(D4099,FORMATS!$A$8:$B$43,2,FALSE),0)=0,"",VLOOKUP(D4099,FORMATS!$A$8:$B$43,2,FALSE))</f>
        <v/>
      </c>
      <c r="F4099" s="176"/>
      <c r="G4099" s="176"/>
      <c r="H4099" s="325"/>
      <c r="I4099" s="384"/>
      <c r="J4099" s="392"/>
      <c r="K4099" s="394"/>
      <c r="L4099" s="394"/>
      <c r="M4099" s="374">
        <f t="shared" si="60"/>
        <v>0</v>
      </c>
    </row>
    <row r="4100" spans="1:13" ht="20.149999999999999" customHeight="1">
      <c r="A4100" s="174"/>
      <c r="B4100" s="165"/>
      <c r="C4100" s="175"/>
      <c r="D4100" s="170"/>
      <c r="E4100" s="389" t="str">
        <f>IF(_xlfn.IFNA(VLOOKUP(D4100,FORMATS!$A$8:$B$43,2,FALSE),0)=0,"",VLOOKUP(D4100,FORMATS!$A$8:$B$43,2,FALSE))</f>
        <v/>
      </c>
      <c r="F4100" s="176"/>
      <c r="G4100" s="176"/>
      <c r="H4100" s="325"/>
      <c r="I4100" s="384"/>
      <c r="J4100" s="392"/>
      <c r="K4100" s="394"/>
      <c r="L4100" s="394"/>
      <c r="M4100" s="374">
        <f t="shared" si="60"/>
        <v>0</v>
      </c>
    </row>
    <row r="4101" spans="1:13" ht="20.149999999999999" customHeight="1">
      <c r="A4101" s="174"/>
      <c r="B4101" s="165"/>
      <c r="C4101" s="175"/>
      <c r="D4101" s="170"/>
      <c r="E4101" s="389" t="str">
        <f>IF(_xlfn.IFNA(VLOOKUP(D4101,FORMATS!$A$8:$B$43,2,FALSE),0)=0,"",VLOOKUP(D4101,FORMATS!$A$8:$B$43,2,FALSE))</f>
        <v/>
      </c>
      <c r="F4101" s="176"/>
      <c r="G4101" s="176"/>
      <c r="H4101" s="325"/>
      <c r="I4101" s="384"/>
      <c r="J4101" s="392"/>
      <c r="K4101" s="394"/>
      <c r="L4101" s="394"/>
      <c r="M4101" s="374">
        <f t="shared" si="60"/>
        <v>0</v>
      </c>
    </row>
    <row r="4102" spans="1:13" ht="20.149999999999999" customHeight="1">
      <c r="A4102" s="174"/>
      <c r="B4102" s="165"/>
      <c r="C4102" s="175"/>
      <c r="D4102" s="170"/>
      <c r="E4102" s="389" t="str">
        <f>IF(_xlfn.IFNA(VLOOKUP(D4102,FORMATS!$A$8:$B$43,2,FALSE),0)=0,"",VLOOKUP(D4102,FORMATS!$A$8:$B$43,2,FALSE))</f>
        <v/>
      </c>
      <c r="F4102" s="176"/>
      <c r="G4102" s="176"/>
      <c r="H4102" s="325"/>
      <c r="I4102" s="384"/>
      <c r="J4102" s="392"/>
      <c r="K4102" s="394"/>
      <c r="L4102" s="394"/>
      <c r="M4102" s="374">
        <f t="shared" si="60"/>
        <v>0</v>
      </c>
    </row>
    <row r="4103" spans="1:13" ht="20.149999999999999" customHeight="1">
      <c r="A4103" s="174"/>
      <c r="B4103" s="165"/>
      <c r="C4103" s="175"/>
      <c r="D4103" s="170"/>
      <c r="E4103" s="389" t="str">
        <f>IF(_xlfn.IFNA(VLOOKUP(D4103,FORMATS!$A$8:$B$43,2,FALSE),0)=0,"",VLOOKUP(D4103,FORMATS!$A$8:$B$43,2,FALSE))</f>
        <v/>
      </c>
      <c r="F4103" s="176"/>
      <c r="G4103" s="176"/>
      <c r="H4103" s="325"/>
      <c r="I4103" s="384"/>
      <c r="J4103" s="392"/>
      <c r="K4103" s="394"/>
      <c r="L4103" s="394"/>
      <c r="M4103" s="374">
        <f t="shared" si="60"/>
        <v>0</v>
      </c>
    </row>
    <row r="4104" spans="1:13" ht="20.149999999999999" customHeight="1">
      <c r="A4104" s="174"/>
      <c r="B4104" s="165"/>
      <c r="C4104" s="175"/>
      <c r="D4104" s="170"/>
      <c r="E4104" s="389" t="str">
        <f>IF(_xlfn.IFNA(VLOOKUP(D4104,FORMATS!$A$8:$B$43,2,FALSE),0)=0,"",VLOOKUP(D4104,FORMATS!$A$8:$B$43,2,FALSE))</f>
        <v/>
      </c>
      <c r="F4104" s="176"/>
      <c r="G4104" s="176"/>
      <c r="H4104" s="325"/>
      <c r="I4104" s="384"/>
      <c r="J4104" s="392"/>
      <c r="K4104" s="394"/>
      <c r="L4104" s="394"/>
      <c r="M4104" s="374">
        <f t="shared" si="60"/>
        <v>0</v>
      </c>
    </row>
    <row r="4105" spans="1:13" ht="20.149999999999999" customHeight="1">
      <c r="A4105" s="174"/>
      <c r="B4105" s="165"/>
      <c r="C4105" s="175"/>
      <c r="D4105" s="170"/>
      <c r="E4105" s="389" t="str">
        <f>IF(_xlfn.IFNA(VLOOKUP(D4105,FORMATS!$A$8:$B$43,2,FALSE),0)=0,"",VLOOKUP(D4105,FORMATS!$A$8:$B$43,2,FALSE))</f>
        <v/>
      </c>
      <c r="F4105" s="176"/>
      <c r="G4105" s="176"/>
      <c r="H4105" s="325"/>
      <c r="I4105" s="384"/>
      <c r="J4105" s="392"/>
      <c r="K4105" s="394"/>
      <c r="L4105" s="394"/>
      <c r="M4105" s="374">
        <f t="shared" si="60"/>
        <v>0</v>
      </c>
    </row>
    <row r="4106" spans="1:13" ht="20.149999999999999" customHeight="1">
      <c r="A4106" s="174"/>
      <c r="B4106" s="165"/>
      <c r="C4106" s="175"/>
      <c r="D4106" s="170"/>
      <c r="E4106" s="389" t="str">
        <f>IF(_xlfn.IFNA(VLOOKUP(D4106,FORMATS!$A$8:$B$43,2,FALSE),0)=0,"",VLOOKUP(D4106,FORMATS!$A$8:$B$43,2,FALSE))</f>
        <v/>
      </c>
      <c r="F4106" s="176"/>
      <c r="G4106" s="176"/>
      <c r="H4106" s="325"/>
      <c r="I4106" s="384"/>
      <c r="J4106" s="392"/>
      <c r="K4106" s="394"/>
      <c r="L4106" s="394"/>
      <c r="M4106" s="374">
        <f t="shared" si="60"/>
        <v>0</v>
      </c>
    </row>
    <row r="4107" spans="1:13" ht="20.149999999999999" customHeight="1">
      <c r="A4107" s="174"/>
      <c r="B4107" s="165"/>
      <c r="C4107" s="175"/>
      <c r="D4107" s="170"/>
      <c r="E4107" s="389" t="str">
        <f>IF(_xlfn.IFNA(VLOOKUP(D4107,FORMATS!$A$8:$B$43,2,FALSE),0)=0,"",VLOOKUP(D4107,FORMATS!$A$8:$B$43,2,FALSE))</f>
        <v/>
      </c>
      <c r="F4107" s="176"/>
      <c r="G4107" s="176"/>
      <c r="H4107" s="325"/>
      <c r="I4107" s="384"/>
      <c r="J4107" s="392"/>
      <c r="K4107" s="394"/>
      <c r="L4107" s="394"/>
      <c r="M4107" s="374">
        <f t="shared" si="60"/>
        <v>0</v>
      </c>
    </row>
    <row r="4108" spans="1:13" ht="20.149999999999999" customHeight="1">
      <c r="A4108" s="174"/>
      <c r="B4108" s="165"/>
      <c r="C4108" s="175"/>
      <c r="D4108" s="170"/>
      <c r="E4108" s="389" t="str">
        <f>IF(_xlfn.IFNA(VLOOKUP(D4108,FORMATS!$A$8:$B$43,2,FALSE),0)=0,"",VLOOKUP(D4108,FORMATS!$A$8:$B$43,2,FALSE))</f>
        <v/>
      </c>
      <c r="F4108" s="176"/>
      <c r="G4108" s="176"/>
      <c r="H4108" s="325"/>
      <c r="I4108" s="384"/>
      <c r="J4108" s="392"/>
      <c r="K4108" s="394"/>
      <c r="L4108" s="394"/>
      <c r="M4108" s="374">
        <f t="shared" si="60"/>
        <v>0</v>
      </c>
    </row>
    <row r="4109" spans="1:13" ht="20.149999999999999" customHeight="1">
      <c r="A4109" s="174"/>
      <c r="B4109" s="165"/>
      <c r="C4109" s="175"/>
      <c r="D4109" s="170"/>
      <c r="E4109" s="389" t="str">
        <f>IF(_xlfn.IFNA(VLOOKUP(D4109,FORMATS!$A$8:$B$43,2,FALSE),0)=0,"",VLOOKUP(D4109,FORMATS!$A$8:$B$43,2,FALSE))</f>
        <v/>
      </c>
      <c r="F4109" s="176"/>
      <c r="G4109" s="176"/>
      <c r="H4109" s="325"/>
      <c r="I4109" s="384"/>
      <c r="J4109" s="392"/>
      <c r="K4109" s="394"/>
      <c r="L4109" s="394"/>
      <c r="M4109" s="374">
        <f t="shared" si="60"/>
        <v>0</v>
      </c>
    </row>
    <row r="4110" spans="1:13" ht="20.149999999999999" customHeight="1">
      <c r="A4110" s="174"/>
      <c r="B4110" s="165"/>
      <c r="C4110" s="175"/>
      <c r="D4110" s="170"/>
      <c r="E4110" s="389" t="str">
        <f>IF(_xlfn.IFNA(VLOOKUP(D4110,FORMATS!$A$8:$B$43,2,FALSE),0)=0,"",VLOOKUP(D4110,FORMATS!$A$8:$B$43,2,FALSE))</f>
        <v/>
      </c>
      <c r="F4110" s="176"/>
      <c r="G4110" s="176"/>
      <c r="H4110" s="325"/>
      <c r="I4110" s="384"/>
      <c r="J4110" s="392"/>
      <c r="K4110" s="394"/>
      <c r="L4110" s="394"/>
      <c r="M4110" s="374">
        <f t="shared" si="60"/>
        <v>0</v>
      </c>
    </row>
    <row r="4111" spans="1:13" ht="20.149999999999999" customHeight="1">
      <c r="A4111" s="174"/>
      <c r="B4111" s="165"/>
      <c r="C4111" s="175"/>
      <c r="D4111" s="170"/>
      <c r="E4111" s="389" t="str">
        <f>IF(_xlfn.IFNA(VLOOKUP(D4111,FORMATS!$A$8:$B$43,2,FALSE),0)=0,"",VLOOKUP(D4111,FORMATS!$A$8:$B$43,2,FALSE))</f>
        <v/>
      </c>
      <c r="F4111" s="176"/>
      <c r="G4111" s="176"/>
      <c r="H4111" s="325"/>
      <c r="I4111" s="384"/>
      <c r="J4111" s="392"/>
      <c r="K4111" s="394"/>
      <c r="L4111" s="394"/>
      <c r="M4111" s="374">
        <f t="shared" si="60"/>
        <v>0</v>
      </c>
    </row>
    <row r="4112" spans="1:13" ht="20.149999999999999" customHeight="1">
      <c r="A4112" s="174"/>
      <c r="B4112" s="165"/>
      <c r="C4112" s="175"/>
      <c r="D4112" s="170"/>
      <c r="E4112" s="389" t="str">
        <f>IF(_xlfn.IFNA(VLOOKUP(D4112,FORMATS!$A$8:$B$43,2,FALSE),0)=0,"",VLOOKUP(D4112,FORMATS!$A$8:$B$43,2,FALSE))</f>
        <v/>
      </c>
      <c r="F4112" s="176"/>
      <c r="G4112" s="176"/>
      <c r="H4112" s="325"/>
      <c r="I4112" s="384"/>
      <c r="J4112" s="392"/>
      <c r="K4112" s="394"/>
      <c r="L4112" s="394"/>
      <c r="M4112" s="374">
        <f t="shared" si="60"/>
        <v>0</v>
      </c>
    </row>
    <row r="4113" spans="1:13" ht="20.149999999999999" customHeight="1">
      <c r="A4113" s="174"/>
      <c r="B4113" s="165"/>
      <c r="C4113" s="175"/>
      <c r="D4113" s="170"/>
      <c r="E4113" s="389" t="str">
        <f>IF(_xlfn.IFNA(VLOOKUP(D4113,FORMATS!$A$8:$B$43,2,FALSE),0)=0,"",VLOOKUP(D4113,FORMATS!$A$8:$B$43,2,FALSE))</f>
        <v/>
      </c>
      <c r="F4113" s="176"/>
      <c r="G4113" s="176"/>
      <c r="H4113" s="325"/>
      <c r="I4113" s="384"/>
      <c r="J4113" s="392"/>
      <c r="K4113" s="394"/>
      <c r="L4113" s="394"/>
      <c r="M4113" s="374">
        <f t="shared" si="60"/>
        <v>0</v>
      </c>
    </row>
    <row r="4114" spans="1:13" ht="20.149999999999999" customHeight="1">
      <c r="A4114" s="174"/>
      <c r="B4114" s="165"/>
      <c r="C4114" s="175"/>
      <c r="D4114" s="170"/>
      <c r="E4114" s="389" t="str">
        <f>IF(_xlfn.IFNA(VLOOKUP(D4114,FORMATS!$A$8:$B$43,2,FALSE),0)=0,"",VLOOKUP(D4114,FORMATS!$A$8:$B$43,2,FALSE))</f>
        <v/>
      </c>
      <c r="F4114" s="176"/>
      <c r="G4114" s="176"/>
      <c r="H4114" s="325"/>
      <c r="I4114" s="384"/>
      <c r="J4114" s="392"/>
      <c r="K4114" s="394"/>
      <c r="L4114" s="394"/>
      <c r="M4114" s="374">
        <f t="shared" si="60"/>
        <v>0</v>
      </c>
    </row>
    <row r="4115" spans="1:13" ht="20.149999999999999" customHeight="1">
      <c r="A4115" s="174"/>
      <c r="B4115" s="165"/>
      <c r="C4115" s="175"/>
      <c r="D4115" s="170"/>
      <c r="E4115" s="389" t="str">
        <f>IF(_xlfn.IFNA(VLOOKUP(D4115,FORMATS!$A$8:$B$43,2,FALSE),0)=0,"",VLOOKUP(D4115,FORMATS!$A$8:$B$43,2,FALSE))</f>
        <v/>
      </c>
      <c r="F4115" s="176"/>
      <c r="G4115" s="176"/>
      <c r="H4115" s="325"/>
      <c r="I4115" s="384"/>
      <c r="J4115" s="392"/>
      <c r="K4115" s="394"/>
      <c r="L4115" s="394"/>
      <c r="M4115" s="374">
        <f t="shared" si="60"/>
        <v>0</v>
      </c>
    </row>
    <row r="4116" spans="1:13" ht="20.149999999999999" customHeight="1">
      <c r="A4116" s="174"/>
      <c r="B4116" s="165"/>
      <c r="C4116" s="175"/>
      <c r="D4116" s="170"/>
      <c r="E4116" s="389" t="str">
        <f>IF(_xlfn.IFNA(VLOOKUP(D4116,FORMATS!$A$8:$B$43,2,FALSE),0)=0,"",VLOOKUP(D4116,FORMATS!$A$8:$B$43,2,FALSE))</f>
        <v/>
      </c>
      <c r="F4116" s="176"/>
      <c r="G4116" s="176"/>
      <c r="H4116" s="325"/>
      <c r="I4116" s="384"/>
      <c r="J4116" s="392"/>
      <c r="K4116" s="394"/>
      <c r="L4116" s="394"/>
      <c r="M4116" s="374">
        <f t="shared" ref="M4116:M4179" si="61">K4116-L4116</f>
        <v>0</v>
      </c>
    </row>
    <row r="4117" spans="1:13" ht="20.149999999999999" customHeight="1">
      <c r="A4117" s="174"/>
      <c r="B4117" s="165"/>
      <c r="C4117" s="175"/>
      <c r="D4117" s="170"/>
      <c r="E4117" s="389" t="str">
        <f>IF(_xlfn.IFNA(VLOOKUP(D4117,FORMATS!$A$8:$B$43,2,FALSE),0)=0,"",VLOOKUP(D4117,FORMATS!$A$8:$B$43,2,FALSE))</f>
        <v/>
      </c>
      <c r="F4117" s="176"/>
      <c r="G4117" s="176"/>
      <c r="H4117" s="325"/>
      <c r="I4117" s="384"/>
      <c r="J4117" s="392"/>
      <c r="K4117" s="394"/>
      <c r="L4117" s="394"/>
      <c r="M4117" s="374">
        <f t="shared" si="61"/>
        <v>0</v>
      </c>
    </row>
    <row r="4118" spans="1:13" ht="20.149999999999999" customHeight="1">
      <c r="A4118" s="174"/>
      <c r="B4118" s="165"/>
      <c r="C4118" s="175"/>
      <c r="D4118" s="170"/>
      <c r="E4118" s="389" t="str">
        <f>IF(_xlfn.IFNA(VLOOKUP(D4118,FORMATS!$A$8:$B$43,2,FALSE),0)=0,"",VLOOKUP(D4118,FORMATS!$A$8:$B$43,2,FALSE))</f>
        <v/>
      </c>
      <c r="F4118" s="176"/>
      <c r="G4118" s="176"/>
      <c r="H4118" s="325"/>
      <c r="I4118" s="384"/>
      <c r="J4118" s="392"/>
      <c r="K4118" s="394"/>
      <c r="L4118" s="394"/>
      <c r="M4118" s="374">
        <f t="shared" si="61"/>
        <v>0</v>
      </c>
    </row>
    <row r="4119" spans="1:13" ht="20.149999999999999" customHeight="1">
      <c r="A4119" s="174"/>
      <c r="B4119" s="165"/>
      <c r="C4119" s="175"/>
      <c r="D4119" s="170"/>
      <c r="E4119" s="389" t="str">
        <f>IF(_xlfn.IFNA(VLOOKUP(D4119,FORMATS!$A$8:$B$43,2,FALSE),0)=0,"",VLOOKUP(D4119,FORMATS!$A$8:$B$43,2,FALSE))</f>
        <v/>
      </c>
      <c r="F4119" s="176"/>
      <c r="G4119" s="176"/>
      <c r="H4119" s="325"/>
      <c r="I4119" s="384"/>
      <c r="J4119" s="392"/>
      <c r="K4119" s="394"/>
      <c r="L4119" s="394"/>
      <c r="M4119" s="374">
        <f t="shared" si="61"/>
        <v>0</v>
      </c>
    </row>
    <row r="4120" spans="1:13" ht="20.149999999999999" customHeight="1">
      <c r="A4120" s="174"/>
      <c r="B4120" s="165"/>
      <c r="C4120" s="175"/>
      <c r="D4120" s="170"/>
      <c r="E4120" s="389" t="str">
        <f>IF(_xlfn.IFNA(VLOOKUP(D4120,FORMATS!$A$8:$B$43,2,FALSE),0)=0,"",VLOOKUP(D4120,FORMATS!$A$8:$B$43,2,FALSE))</f>
        <v/>
      </c>
      <c r="F4120" s="176"/>
      <c r="G4120" s="176"/>
      <c r="H4120" s="325"/>
      <c r="I4120" s="384"/>
      <c r="J4120" s="392"/>
      <c r="K4120" s="394"/>
      <c r="L4120" s="394"/>
      <c r="M4120" s="374">
        <f t="shared" si="61"/>
        <v>0</v>
      </c>
    </row>
    <row r="4121" spans="1:13" ht="20.149999999999999" customHeight="1">
      <c r="A4121" s="174"/>
      <c r="B4121" s="165"/>
      <c r="C4121" s="175"/>
      <c r="D4121" s="170"/>
      <c r="E4121" s="389" t="str">
        <f>IF(_xlfn.IFNA(VLOOKUP(D4121,FORMATS!$A$8:$B$43,2,FALSE),0)=0,"",VLOOKUP(D4121,FORMATS!$A$8:$B$43,2,FALSE))</f>
        <v/>
      </c>
      <c r="F4121" s="176"/>
      <c r="G4121" s="176"/>
      <c r="H4121" s="325"/>
      <c r="I4121" s="384"/>
      <c r="J4121" s="392"/>
      <c r="K4121" s="394"/>
      <c r="L4121" s="394"/>
      <c r="M4121" s="374">
        <f t="shared" si="61"/>
        <v>0</v>
      </c>
    </row>
    <row r="4122" spans="1:13" ht="20.149999999999999" customHeight="1">
      <c r="A4122" s="174"/>
      <c r="B4122" s="165"/>
      <c r="C4122" s="175"/>
      <c r="D4122" s="170"/>
      <c r="E4122" s="389" t="str">
        <f>IF(_xlfn.IFNA(VLOOKUP(D4122,FORMATS!$A$8:$B$43,2,FALSE),0)=0,"",VLOOKUP(D4122,FORMATS!$A$8:$B$43,2,FALSE))</f>
        <v/>
      </c>
      <c r="F4122" s="176"/>
      <c r="G4122" s="176"/>
      <c r="H4122" s="325"/>
      <c r="I4122" s="384"/>
      <c r="J4122" s="392"/>
      <c r="K4122" s="394"/>
      <c r="L4122" s="394"/>
      <c r="M4122" s="374">
        <f t="shared" si="61"/>
        <v>0</v>
      </c>
    </row>
    <row r="4123" spans="1:13" ht="20.149999999999999" customHeight="1">
      <c r="A4123" s="174"/>
      <c r="B4123" s="165"/>
      <c r="C4123" s="175"/>
      <c r="D4123" s="170"/>
      <c r="E4123" s="389" t="str">
        <f>IF(_xlfn.IFNA(VLOOKUP(D4123,FORMATS!$A$8:$B$43,2,FALSE),0)=0,"",VLOOKUP(D4123,FORMATS!$A$8:$B$43,2,FALSE))</f>
        <v/>
      </c>
      <c r="F4123" s="176"/>
      <c r="G4123" s="176"/>
      <c r="H4123" s="325"/>
      <c r="I4123" s="384"/>
      <c r="J4123" s="392"/>
      <c r="K4123" s="394"/>
      <c r="L4123" s="394"/>
      <c r="M4123" s="374">
        <f t="shared" si="61"/>
        <v>0</v>
      </c>
    </row>
    <row r="4124" spans="1:13" ht="20.149999999999999" customHeight="1">
      <c r="A4124" s="174"/>
      <c r="B4124" s="165"/>
      <c r="C4124" s="175"/>
      <c r="D4124" s="170"/>
      <c r="E4124" s="389" t="str">
        <f>IF(_xlfn.IFNA(VLOOKUP(D4124,FORMATS!$A$8:$B$43,2,FALSE),0)=0,"",VLOOKUP(D4124,FORMATS!$A$8:$B$43,2,FALSE))</f>
        <v/>
      </c>
      <c r="F4124" s="176"/>
      <c r="G4124" s="176"/>
      <c r="H4124" s="325"/>
      <c r="I4124" s="384"/>
      <c r="J4124" s="392"/>
      <c r="K4124" s="394"/>
      <c r="L4124" s="394"/>
      <c r="M4124" s="374">
        <f t="shared" si="61"/>
        <v>0</v>
      </c>
    </row>
    <row r="4125" spans="1:13" ht="20.149999999999999" customHeight="1">
      <c r="A4125" s="174"/>
      <c r="B4125" s="165"/>
      <c r="C4125" s="175"/>
      <c r="D4125" s="170"/>
      <c r="E4125" s="389" t="str">
        <f>IF(_xlfn.IFNA(VLOOKUP(D4125,FORMATS!$A$8:$B$43,2,FALSE),0)=0,"",VLOOKUP(D4125,FORMATS!$A$8:$B$43,2,FALSE))</f>
        <v/>
      </c>
      <c r="F4125" s="176"/>
      <c r="G4125" s="176"/>
      <c r="H4125" s="325"/>
      <c r="I4125" s="384"/>
      <c r="J4125" s="392"/>
      <c r="K4125" s="394"/>
      <c r="L4125" s="394"/>
      <c r="M4125" s="374">
        <f t="shared" si="61"/>
        <v>0</v>
      </c>
    </row>
    <row r="4126" spans="1:13" ht="20.149999999999999" customHeight="1">
      <c r="A4126" s="174"/>
      <c r="B4126" s="165"/>
      <c r="C4126" s="175"/>
      <c r="D4126" s="170"/>
      <c r="E4126" s="389" t="str">
        <f>IF(_xlfn.IFNA(VLOOKUP(D4126,FORMATS!$A$8:$B$43,2,FALSE),0)=0,"",VLOOKUP(D4126,FORMATS!$A$8:$B$43,2,FALSE))</f>
        <v/>
      </c>
      <c r="F4126" s="176"/>
      <c r="G4126" s="176"/>
      <c r="H4126" s="325"/>
      <c r="I4126" s="384"/>
      <c r="J4126" s="392"/>
      <c r="K4126" s="394"/>
      <c r="L4126" s="394"/>
      <c r="M4126" s="374">
        <f t="shared" si="61"/>
        <v>0</v>
      </c>
    </row>
    <row r="4127" spans="1:13" ht="20.149999999999999" customHeight="1">
      <c r="A4127" s="174"/>
      <c r="B4127" s="165"/>
      <c r="C4127" s="175"/>
      <c r="D4127" s="170"/>
      <c r="E4127" s="389" t="str">
        <f>IF(_xlfn.IFNA(VLOOKUP(D4127,FORMATS!$A$8:$B$43,2,FALSE),0)=0,"",VLOOKUP(D4127,FORMATS!$A$8:$B$43,2,FALSE))</f>
        <v/>
      </c>
      <c r="F4127" s="176"/>
      <c r="G4127" s="176"/>
      <c r="H4127" s="325"/>
      <c r="I4127" s="384"/>
      <c r="J4127" s="392"/>
      <c r="K4127" s="394"/>
      <c r="L4127" s="394"/>
      <c r="M4127" s="374">
        <f t="shared" si="61"/>
        <v>0</v>
      </c>
    </row>
    <row r="4128" spans="1:13" ht="20.149999999999999" customHeight="1">
      <c r="A4128" s="174"/>
      <c r="B4128" s="165"/>
      <c r="C4128" s="175"/>
      <c r="D4128" s="170"/>
      <c r="E4128" s="389" t="str">
        <f>IF(_xlfn.IFNA(VLOOKUP(D4128,FORMATS!$A$8:$B$43,2,FALSE),0)=0,"",VLOOKUP(D4128,FORMATS!$A$8:$B$43,2,FALSE))</f>
        <v/>
      </c>
      <c r="F4128" s="176"/>
      <c r="G4128" s="176"/>
      <c r="H4128" s="325"/>
      <c r="I4128" s="384"/>
      <c r="J4128" s="392"/>
      <c r="K4128" s="394"/>
      <c r="L4128" s="394"/>
      <c r="M4128" s="374">
        <f t="shared" si="61"/>
        <v>0</v>
      </c>
    </row>
    <row r="4129" spans="1:13" ht="20.149999999999999" customHeight="1">
      <c r="A4129" s="174"/>
      <c r="B4129" s="165"/>
      <c r="C4129" s="175"/>
      <c r="D4129" s="170"/>
      <c r="E4129" s="389" t="str">
        <f>IF(_xlfn.IFNA(VLOOKUP(D4129,FORMATS!$A$8:$B$43,2,FALSE),0)=0,"",VLOOKUP(D4129,FORMATS!$A$8:$B$43,2,FALSE))</f>
        <v/>
      </c>
      <c r="F4129" s="176"/>
      <c r="G4129" s="176"/>
      <c r="H4129" s="325"/>
      <c r="I4129" s="384"/>
      <c r="J4129" s="392"/>
      <c r="K4129" s="394"/>
      <c r="L4129" s="394"/>
      <c r="M4129" s="374">
        <f t="shared" si="61"/>
        <v>0</v>
      </c>
    </row>
    <row r="4130" spans="1:13" ht="20.149999999999999" customHeight="1">
      <c r="A4130" s="174"/>
      <c r="B4130" s="165"/>
      <c r="C4130" s="175"/>
      <c r="D4130" s="170"/>
      <c r="E4130" s="389" t="str">
        <f>IF(_xlfn.IFNA(VLOOKUP(D4130,FORMATS!$A$8:$B$43,2,FALSE),0)=0,"",VLOOKUP(D4130,FORMATS!$A$8:$B$43,2,FALSE))</f>
        <v/>
      </c>
      <c r="F4130" s="176"/>
      <c r="G4130" s="176"/>
      <c r="H4130" s="325"/>
      <c r="I4130" s="384"/>
      <c r="J4130" s="392"/>
      <c r="K4130" s="394"/>
      <c r="L4130" s="394"/>
      <c r="M4130" s="374">
        <f t="shared" si="61"/>
        <v>0</v>
      </c>
    </row>
    <row r="4131" spans="1:13" ht="20.149999999999999" customHeight="1">
      <c r="A4131" s="174"/>
      <c r="B4131" s="165"/>
      <c r="C4131" s="175"/>
      <c r="D4131" s="170"/>
      <c r="E4131" s="389" t="str">
        <f>IF(_xlfn.IFNA(VLOOKUP(D4131,FORMATS!$A$8:$B$43,2,FALSE),0)=0,"",VLOOKUP(D4131,FORMATS!$A$8:$B$43,2,FALSE))</f>
        <v/>
      </c>
      <c r="F4131" s="176"/>
      <c r="G4131" s="176"/>
      <c r="H4131" s="325"/>
      <c r="I4131" s="384"/>
      <c r="J4131" s="392"/>
      <c r="K4131" s="394"/>
      <c r="L4131" s="394"/>
      <c r="M4131" s="374">
        <f t="shared" si="61"/>
        <v>0</v>
      </c>
    </row>
    <row r="4132" spans="1:13" ht="20.149999999999999" customHeight="1">
      <c r="A4132" s="174"/>
      <c r="B4132" s="165"/>
      <c r="C4132" s="175"/>
      <c r="D4132" s="170"/>
      <c r="E4132" s="389" t="str">
        <f>IF(_xlfn.IFNA(VLOOKUP(D4132,FORMATS!$A$8:$B$43,2,FALSE),0)=0,"",VLOOKUP(D4132,FORMATS!$A$8:$B$43,2,FALSE))</f>
        <v/>
      </c>
      <c r="F4132" s="176"/>
      <c r="G4132" s="176"/>
      <c r="H4132" s="325"/>
      <c r="I4132" s="384"/>
      <c r="J4132" s="392"/>
      <c r="K4132" s="394"/>
      <c r="L4132" s="394"/>
      <c r="M4132" s="374">
        <f t="shared" si="61"/>
        <v>0</v>
      </c>
    </row>
    <row r="4133" spans="1:13" ht="20.149999999999999" customHeight="1">
      <c r="A4133" s="174"/>
      <c r="B4133" s="165"/>
      <c r="C4133" s="175"/>
      <c r="D4133" s="170"/>
      <c r="E4133" s="389" t="str">
        <f>IF(_xlfn.IFNA(VLOOKUP(D4133,FORMATS!$A$8:$B$43,2,FALSE),0)=0,"",VLOOKUP(D4133,FORMATS!$A$8:$B$43,2,FALSE))</f>
        <v/>
      </c>
      <c r="F4133" s="176"/>
      <c r="G4133" s="176"/>
      <c r="H4133" s="325"/>
      <c r="I4133" s="384"/>
      <c r="J4133" s="392"/>
      <c r="K4133" s="394"/>
      <c r="L4133" s="394"/>
      <c r="M4133" s="374">
        <f t="shared" si="61"/>
        <v>0</v>
      </c>
    </row>
    <row r="4134" spans="1:13" ht="20.149999999999999" customHeight="1">
      <c r="A4134" s="174"/>
      <c r="B4134" s="165"/>
      <c r="C4134" s="175"/>
      <c r="D4134" s="170"/>
      <c r="E4134" s="389" t="str">
        <f>IF(_xlfn.IFNA(VLOOKUP(D4134,FORMATS!$A$8:$B$43,2,FALSE),0)=0,"",VLOOKUP(D4134,FORMATS!$A$8:$B$43,2,FALSE))</f>
        <v/>
      </c>
      <c r="F4134" s="176"/>
      <c r="G4134" s="176"/>
      <c r="H4134" s="325"/>
      <c r="I4134" s="384"/>
      <c r="J4134" s="392"/>
      <c r="K4134" s="394"/>
      <c r="L4134" s="394"/>
      <c r="M4134" s="374">
        <f t="shared" si="61"/>
        <v>0</v>
      </c>
    </row>
    <row r="4135" spans="1:13" ht="20.149999999999999" customHeight="1">
      <c r="A4135" s="174"/>
      <c r="B4135" s="165"/>
      <c r="C4135" s="175"/>
      <c r="D4135" s="170"/>
      <c r="E4135" s="389" t="str">
        <f>IF(_xlfn.IFNA(VLOOKUP(D4135,FORMATS!$A$8:$B$43,2,FALSE),0)=0,"",VLOOKUP(D4135,FORMATS!$A$8:$B$43,2,FALSE))</f>
        <v/>
      </c>
      <c r="F4135" s="176"/>
      <c r="G4135" s="176"/>
      <c r="H4135" s="325"/>
      <c r="I4135" s="384"/>
      <c r="J4135" s="392"/>
      <c r="K4135" s="394"/>
      <c r="L4135" s="394"/>
      <c r="M4135" s="374">
        <f t="shared" si="61"/>
        <v>0</v>
      </c>
    </row>
    <row r="4136" spans="1:13" ht="20.149999999999999" customHeight="1">
      <c r="A4136" s="174"/>
      <c r="B4136" s="165"/>
      <c r="C4136" s="175"/>
      <c r="D4136" s="170"/>
      <c r="E4136" s="389" t="str">
        <f>IF(_xlfn.IFNA(VLOOKUP(D4136,FORMATS!$A$8:$B$43,2,FALSE),0)=0,"",VLOOKUP(D4136,FORMATS!$A$8:$B$43,2,FALSE))</f>
        <v/>
      </c>
      <c r="F4136" s="176"/>
      <c r="G4136" s="176"/>
      <c r="H4136" s="325"/>
      <c r="I4136" s="384"/>
      <c r="J4136" s="392"/>
      <c r="K4136" s="394"/>
      <c r="L4136" s="394"/>
      <c r="M4136" s="374">
        <f t="shared" si="61"/>
        <v>0</v>
      </c>
    </row>
    <row r="4137" spans="1:13" ht="20.149999999999999" customHeight="1">
      <c r="A4137" s="174"/>
      <c r="B4137" s="165"/>
      <c r="C4137" s="175"/>
      <c r="D4137" s="170"/>
      <c r="E4137" s="389" t="str">
        <f>IF(_xlfn.IFNA(VLOOKUP(D4137,FORMATS!$A$8:$B$43,2,FALSE),0)=0,"",VLOOKUP(D4137,FORMATS!$A$8:$B$43,2,FALSE))</f>
        <v/>
      </c>
      <c r="F4137" s="176"/>
      <c r="G4137" s="176"/>
      <c r="H4137" s="325"/>
      <c r="I4137" s="384"/>
      <c r="J4137" s="392"/>
      <c r="K4137" s="394"/>
      <c r="L4137" s="394"/>
      <c r="M4137" s="374">
        <f t="shared" si="61"/>
        <v>0</v>
      </c>
    </row>
    <row r="4138" spans="1:13" ht="20.149999999999999" customHeight="1">
      <c r="A4138" s="174"/>
      <c r="B4138" s="165"/>
      <c r="C4138" s="175"/>
      <c r="D4138" s="170"/>
      <c r="E4138" s="389" t="str">
        <f>IF(_xlfn.IFNA(VLOOKUP(D4138,FORMATS!$A$8:$B$43,2,FALSE),0)=0,"",VLOOKUP(D4138,FORMATS!$A$8:$B$43,2,FALSE))</f>
        <v/>
      </c>
      <c r="F4138" s="176"/>
      <c r="G4138" s="176"/>
      <c r="H4138" s="325"/>
      <c r="I4138" s="384"/>
      <c r="J4138" s="392"/>
      <c r="K4138" s="394"/>
      <c r="L4138" s="394"/>
      <c r="M4138" s="374">
        <f t="shared" si="61"/>
        <v>0</v>
      </c>
    </row>
    <row r="4139" spans="1:13" ht="20.149999999999999" customHeight="1">
      <c r="A4139" s="174"/>
      <c r="B4139" s="165"/>
      <c r="C4139" s="175"/>
      <c r="D4139" s="170"/>
      <c r="E4139" s="389" t="str">
        <f>IF(_xlfn.IFNA(VLOOKUP(D4139,FORMATS!$A$8:$B$43,2,FALSE),0)=0,"",VLOOKUP(D4139,FORMATS!$A$8:$B$43,2,FALSE))</f>
        <v/>
      </c>
      <c r="F4139" s="176"/>
      <c r="G4139" s="176"/>
      <c r="H4139" s="325"/>
      <c r="I4139" s="384"/>
      <c r="J4139" s="392"/>
      <c r="K4139" s="394"/>
      <c r="L4139" s="394"/>
      <c r="M4139" s="374">
        <f t="shared" si="61"/>
        <v>0</v>
      </c>
    </row>
    <row r="4140" spans="1:13" ht="20.149999999999999" customHeight="1">
      <c r="A4140" s="174"/>
      <c r="B4140" s="165"/>
      <c r="C4140" s="175"/>
      <c r="D4140" s="170"/>
      <c r="E4140" s="389" t="str">
        <f>IF(_xlfn.IFNA(VLOOKUP(D4140,FORMATS!$A$8:$B$43,2,FALSE),0)=0,"",VLOOKUP(D4140,FORMATS!$A$8:$B$43,2,FALSE))</f>
        <v/>
      </c>
      <c r="F4140" s="176"/>
      <c r="G4140" s="176"/>
      <c r="H4140" s="325"/>
      <c r="I4140" s="384"/>
      <c r="J4140" s="392"/>
      <c r="K4140" s="394"/>
      <c r="L4140" s="394"/>
      <c r="M4140" s="374">
        <f t="shared" si="61"/>
        <v>0</v>
      </c>
    </row>
    <row r="4141" spans="1:13" ht="20.149999999999999" customHeight="1">
      <c r="A4141" s="174"/>
      <c r="B4141" s="165"/>
      <c r="C4141" s="175"/>
      <c r="D4141" s="170"/>
      <c r="E4141" s="389" t="str">
        <f>IF(_xlfn.IFNA(VLOOKUP(D4141,FORMATS!$A$8:$B$43,2,FALSE),0)=0,"",VLOOKUP(D4141,FORMATS!$A$8:$B$43,2,FALSE))</f>
        <v/>
      </c>
      <c r="F4141" s="176"/>
      <c r="G4141" s="176"/>
      <c r="H4141" s="325"/>
      <c r="I4141" s="384"/>
      <c r="J4141" s="392"/>
      <c r="K4141" s="394"/>
      <c r="L4141" s="394"/>
      <c r="M4141" s="374">
        <f t="shared" si="61"/>
        <v>0</v>
      </c>
    </row>
    <row r="4142" spans="1:13" ht="20.149999999999999" customHeight="1">
      <c r="A4142" s="174"/>
      <c r="B4142" s="165"/>
      <c r="C4142" s="175"/>
      <c r="D4142" s="170"/>
      <c r="E4142" s="389" t="str">
        <f>IF(_xlfn.IFNA(VLOOKUP(D4142,FORMATS!$A$8:$B$43,2,FALSE),0)=0,"",VLOOKUP(D4142,FORMATS!$A$8:$B$43,2,FALSE))</f>
        <v/>
      </c>
      <c r="F4142" s="176"/>
      <c r="G4142" s="176"/>
      <c r="H4142" s="325"/>
      <c r="I4142" s="384"/>
      <c r="J4142" s="392"/>
      <c r="K4142" s="394"/>
      <c r="L4142" s="394"/>
      <c r="M4142" s="374">
        <f t="shared" si="61"/>
        <v>0</v>
      </c>
    </row>
    <row r="4143" spans="1:13" ht="20.149999999999999" customHeight="1">
      <c r="A4143" s="174"/>
      <c r="B4143" s="165"/>
      <c r="C4143" s="175"/>
      <c r="D4143" s="170"/>
      <c r="E4143" s="389" t="str">
        <f>IF(_xlfn.IFNA(VLOOKUP(D4143,FORMATS!$A$8:$B$43,2,FALSE),0)=0,"",VLOOKUP(D4143,FORMATS!$A$8:$B$43,2,FALSE))</f>
        <v/>
      </c>
      <c r="F4143" s="176"/>
      <c r="G4143" s="176"/>
      <c r="H4143" s="325"/>
      <c r="I4143" s="384"/>
      <c r="J4143" s="392"/>
      <c r="K4143" s="394"/>
      <c r="L4143" s="394"/>
      <c r="M4143" s="374">
        <f t="shared" si="61"/>
        <v>0</v>
      </c>
    </row>
    <row r="4144" spans="1:13" ht="20.149999999999999" customHeight="1">
      <c r="A4144" s="174"/>
      <c r="B4144" s="165"/>
      <c r="C4144" s="175"/>
      <c r="D4144" s="170"/>
      <c r="E4144" s="389" t="str">
        <f>IF(_xlfn.IFNA(VLOOKUP(D4144,FORMATS!$A$8:$B$43,2,FALSE),0)=0,"",VLOOKUP(D4144,FORMATS!$A$8:$B$43,2,FALSE))</f>
        <v/>
      </c>
      <c r="F4144" s="176"/>
      <c r="G4144" s="176"/>
      <c r="H4144" s="325"/>
      <c r="I4144" s="384"/>
      <c r="J4144" s="392"/>
      <c r="K4144" s="394"/>
      <c r="L4144" s="394"/>
      <c r="M4144" s="374">
        <f t="shared" si="61"/>
        <v>0</v>
      </c>
    </row>
    <row r="4145" spans="1:13" ht="20.149999999999999" customHeight="1">
      <c r="A4145" s="174"/>
      <c r="B4145" s="165"/>
      <c r="C4145" s="175"/>
      <c r="D4145" s="170"/>
      <c r="E4145" s="389" t="str">
        <f>IF(_xlfn.IFNA(VLOOKUP(D4145,FORMATS!$A$8:$B$43,2,FALSE),0)=0,"",VLOOKUP(D4145,FORMATS!$A$8:$B$43,2,FALSE))</f>
        <v/>
      </c>
      <c r="F4145" s="176"/>
      <c r="G4145" s="176"/>
      <c r="H4145" s="325"/>
      <c r="I4145" s="384"/>
      <c r="J4145" s="392"/>
      <c r="K4145" s="394"/>
      <c r="L4145" s="394"/>
      <c r="M4145" s="374">
        <f t="shared" si="61"/>
        <v>0</v>
      </c>
    </row>
    <row r="4146" spans="1:13" ht="20.149999999999999" customHeight="1">
      <c r="A4146" s="174"/>
      <c r="B4146" s="165"/>
      <c r="C4146" s="175"/>
      <c r="D4146" s="170"/>
      <c r="E4146" s="389" t="str">
        <f>IF(_xlfn.IFNA(VLOOKUP(D4146,FORMATS!$A$8:$B$43,2,FALSE),0)=0,"",VLOOKUP(D4146,FORMATS!$A$8:$B$43,2,FALSE))</f>
        <v/>
      </c>
      <c r="F4146" s="176"/>
      <c r="G4146" s="176"/>
      <c r="H4146" s="325"/>
      <c r="I4146" s="384"/>
      <c r="J4146" s="392"/>
      <c r="K4146" s="394"/>
      <c r="L4146" s="394"/>
      <c r="M4146" s="374">
        <f t="shared" si="61"/>
        <v>0</v>
      </c>
    </row>
    <row r="4147" spans="1:13" ht="20.149999999999999" customHeight="1">
      <c r="A4147" s="174"/>
      <c r="B4147" s="165"/>
      <c r="C4147" s="175"/>
      <c r="D4147" s="170"/>
      <c r="E4147" s="389" t="str">
        <f>IF(_xlfn.IFNA(VLOOKUP(D4147,FORMATS!$A$8:$B$43,2,FALSE),0)=0,"",VLOOKUP(D4147,FORMATS!$A$8:$B$43,2,FALSE))</f>
        <v/>
      </c>
      <c r="F4147" s="176"/>
      <c r="G4147" s="176"/>
      <c r="H4147" s="325"/>
      <c r="I4147" s="384"/>
      <c r="J4147" s="392"/>
      <c r="K4147" s="394"/>
      <c r="L4147" s="394"/>
      <c r="M4147" s="374">
        <f t="shared" si="61"/>
        <v>0</v>
      </c>
    </row>
    <row r="4148" spans="1:13" ht="20.149999999999999" customHeight="1">
      <c r="A4148" s="174"/>
      <c r="B4148" s="165"/>
      <c r="C4148" s="175"/>
      <c r="D4148" s="170"/>
      <c r="E4148" s="389" t="str">
        <f>IF(_xlfn.IFNA(VLOOKUP(D4148,FORMATS!$A$8:$B$43,2,FALSE),0)=0,"",VLOOKUP(D4148,FORMATS!$A$8:$B$43,2,FALSE))</f>
        <v/>
      </c>
      <c r="F4148" s="176"/>
      <c r="G4148" s="176"/>
      <c r="H4148" s="325"/>
      <c r="I4148" s="384"/>
      <c r="J4148" s="392"/>
      <c r="K4148" s="394"/>
      <c r="L4148" s="394"/>
      <c r="M4148" s="374">
        <f t="shared" si="61"/>
        <v>0</v>
      </c>
    </row>
    <row r="4149" spans="1:13" ht="20.149999999999999" customHeight="1">
      <c r="A4149" s="174"/>
      <c r="B4149" s="165"/>
      <c r="C4149" s="175"/>
      <c r="D4149" s="170"/>
      <c r="E4149" s="389" t="str">
        <f>IF(_xlfn.IFNA(VLOOKUP(D4149,FORMATS!$A$8:$B$43,2,FALSE),0)=0,"",VLOOKUP(D4149,FORMATS!$A$8:$B$43,2,FALSE))</f>
        <v/>
      </c>
      <c r="F4149" s="176"/>
      <c r="G4149" s="176"/>
      <c r="H4149" s="325"/>
      <c r="I4149" s="384"/>
      <c r="J4149" s="392"/>
      <c r="K4149" s="394"/>
      <c r="L4149" s="394"/>
      <c r="M4149" s="374">
        <f t="shared" si="61"/>
        <v>0</v>
      </c>
    </row>
    <row r="4150" spans="1:13" ht="20.149999999999999" customHeight="1">
      <c r="A4150" s="174"/>
      <c r="B4150" s="165"/>
      <c r="C4150" s="175"/>
      <c r="D4150" s="170"/>
      <c r="E4150" s="389" t="str">
        <f>IF(_xlfn.IFNA(VLOOKUP(D4150,FORMATS!$A$8:$B$43,2,FALSE),0)=0,"",VLOOKUP(D4150,FORMATS!$A$8:$B$43,2,FALSE))</f>
        <v/>
      </c>
      <c r="F4150" s="176"/>
      <c r="G4150" s="176"/>
      <c r="H4150" s="325"/>
      <c r="I4150" s="384"/>
      <c r="J4150" s="392"/>
      <c r="K4150" s="394"/>
      <c r="L4150" s="394"/>
      <c r="M4150" s="374">
        <f t="shared" si="61"/>
        <v>0</v>
      </c>
    </row>
    <row r="4151" spans="1:13" ht="20.149999999999999" customHeight="1">
      <c r="A4151" s="174"/>
      <c r="B4151" s="165"/>
      <c r="C4151" s="175"/>
      <c r="D4151" s="170"/>
      <c r="E4151" s="389" t="str">
        <f>IF(_xlfn.IFNA(VLOOKUP(D4151,FORMATS!$A$8:$B$43,2,FALSE),0)=0,"",VLOOKUP(D4151,FORMATS!$A$8:$B$43,2,FALSE))</f>
        <v/>
      </c>
      <c r="F4151" s="176"/>
      <c r="G4151" s="176"/>
      <c r="H4151" s="325"/>
      <c r="I4151" s="384"/>
      <c r="J4151" s="392"/>
      <c r="K4151" s="394"/>
      <c r="L4151" s="394"/>
      <c r="M4151" s="374">
        <f t="shared" si="61"/>
        <v>0</v>
      </c>
    </row>
    <row r="4152" spans="1:13" ht="20.149999999999999" customHeight="1">
      <c r="A4152" s="174"/>
      <c r="B4152" s="165"/>
      <c r="C4152" s="175"/>
      <c r="D4152" s="170"/>
      <c r="E4152" s="389" t="str">
        <f>IF(_xlfn.IFNA(VLOOKUP(D4152,FORMATS!$A$8:$B$43,2,FALSE),0)=0,"",VLOOKUP(D4152,FORMATS!$A$8:$B$43,2,FALSE))</f>
        <v/>
      </c>
      <c r="F4152" s="176"/>
      <c r="G4152" s="176"/>
      <c r="H4152" s="325"/>
      <c r="I4152" s="384"/>
      <c r="J4152" s="392"/>
      <c r="K4152" s="394"/>
      <c r="L4152" s="394"/>
      <c r="M4152" s="374">
        <f t="shared" si="61"/>
        <v>0</v>
      </c>
    </row>
    <row r="4153" spans="1:13" ht="20.149999999999999" customHeight="1">
      <c r="A4153" s="174"/>
      <c r="B4153" s="165"/>
      <c r="C4153" s="175"/>
      <c r="D4153" s="170"/>
      <c r="E4153" s="389" t="str">
        <f>IF(_xlfn.IFNA(VLOOKUP(D4153,FORMATS!$A$8:$B$43,2,FALSE),0)=0,"",VLOOKUP(D4153,FORMATS!$A$8:$B$43,2,FALSE))</f>
        <v/>
      </c>
      <c r="F4153" s="176"/>
      <c r="G4153" s="176"/>
      <c r="H4153" s="325"/>
      <c r="I4153" s="384"/>
      <c r="J4153" s="392"/>
      <c r="K4153" s="394"/>
      <c r="L4153" s="394"/>
      <c r="M4153" s="374">
        <f t="shared" si="61"/>
        <v>0</v>
      </c>
    </row>
    <row r="4154" spans="1:13" ht="20.149999999999999" customHeight="1">
      <c r="A4154" s="174"/>
      <c r="B4154" s="165"/>
      <c r="C4154" s="175"/>
      <c r="D4154" s="170"/>
      <c r="E4154" s="389" t="str">
        <f>IF(_xlfn.IFNA(VLOOKUP(D4154,FORMATS!$A$8:$B$43,2,FALSE),0)=0,"",VLOOKUP(D4154,FORMATS!$A$8:$B$43,2,FALSE))</f>
        <v/>
      </c>
      <c r="F4154" s="176"/>
      <c r="G4154" s="176"/>
      <c r="H4154" s="325"/>
      <c r="I4154" s="384"/>
      <c r="J4154" s="392"/>
      <c r="K4154" s="394"/>
      <c r="L4154" s="394"/>
      <c r="M4154" s="374">
        <f t="shared" si="61"/>
        <v>0</v>
      </c>
    </row>
    <row r="4155" spans="1:13" ht="20.149999999999999" customHeight="1">
      <c r="A4155" s="174"/>
      <c r="B4155" s="165"/>
      <c r="C4155" s="175"/>
      <c r="D4155" s="170"/>
      <c r="E4155" s="389" t="str">
        <f>IF(_xlfn.IFNA(VLOOKUP(D4155,FORMATS!$A$8:$B$43,2,FALSE),0)=0,"",VLOOKUP(D4155,FORMATS!$A$8:$B$43,2,FALSE))</f>
        <v/>
      </c>
      <c r="F4155" s="176"/>
      <c r="G4155" s="176"/>
      <c r="H4155" s="325"/>
      <c r="I4155" s="384"/>
      <c r="J4155" s="392"/>
      <c r="K4155" s="394"/>
      <c r="L4155" s="394"/>
      <c r="M4155" s="374">
        <f t="shared" si="61"/>
        <v>0</v>
      </c>
    </row>
    <row r="4156" spans="1:13" ht="20.149999999999999" customHeight="1">
      <c r="A4156" s="174"/>
      <c r="B4156" s="165"/>
      <c r="C4156" s="175"/>
      <c r="D4156" s="170"/>
      <c r="E4156" s="389" t="str">
        <f>IF(_xlfn.IFNA(VLOOKUP(D4156,FORMATS!$A$8:$B$43,2,FALSE),0)=0,"",VLOOKUP(D4156,FORMATS!$A$8:$B$43,2,FALSE))</f>
        <v/>
      </c>
      <c r="F4156" s="176"/>
      <c r="G4156" s="176"/>
      <c r="H4156" s="325"/>
      <c r="I4156" s="384"/>
      <c r="J4156" s="392"/>
      <c r="K4156" s="394"/>
      <c r="L4156" s="394"/>
      <c r="M4156" s="374">
        <f t="shared" si="61"/>
        <v>0</v>
      </c>
    </row>
    <row r="4157" spans="1:13" ht="20.149999999999999" customHeight="1">
      <c r="A4157" s="174"/>
      <c r="B4157" s="165"/>
      <c r="C4157" s="175"/>
      <c r="D4157" s="170"/>
      <c r="E4157" s="389" t="str">
        <f>IF(_xlfn.IFNA(VLOOKUP(D4157,FORMATS!$A$8:$B$43,2,FALSE),0)=0,"",VLOOKUP(D4157,FORMATS!$A$8:$B$43,2,FALSE))</f>
        <v/>
      </c>
      <c r="F4157" s="176"/>
      <c r="G4157" s="176"/>
      <c r="H4157" s="325"/>
      <c r="I4157" s="384"/>
      <c r="J4157" s="392"/>
      <c r="K4157" s="394"/>
      <c r="L4157" s="394"/>
      <c r="M4157" s="374">
        <f t="shared" si="61"/>
        <v>0</v>
      </c>
    </row>
    <row r="4158" spans="1:13" ht="20.149999999999999" customHeight="1">
      <c r="A4158" s="174"/>
      <c r="B4158" s="165"/>
      <c r="C4158" s="175"/>
      <c r="D4158" s="170"/>
      <c r="E4158" s="389" t="str">
        <f>IF(_xlfn.IFNA(VLOOKUP(D4158,FORMATS!$A$8:$B$43,2,FALSE),0)=0,"",VLOOKUP(D4158,FORMATS!$A$8:$B$43,2,FALSE))</f>
        <v/>
      </c>
      <c r="F4158" s="176"/>
      <c r="G4158" s="176"/>
      <c r="H4158" s="325"/>
      <c r="I4158" s="384"/>
      <c r="J4158" s="392"/>
      <c r="K4158" s="394"/>
      <c r="L4158" s="394"/>
      <c r="M4158" s="374">
        <f t="shared" si="61"/>
        <v>0</v>
      </c>
    </row>
    <row r="4159" spans="1:13" ht="20.149999999999999" customHeight="1">
      <c r="A4159" s="174"/>
      <c r="B4159" s="165"/>
      <c r="C4159" s="175"/>
      <c r="D4159" s="170"/>
      <c r="E4159" s="389" t="str">
        <f>IF(_xlfn.IFNA(VLOOKUP(D4159,FORMATS!$A$8:$B$43,2,FALSE),0)=0,"",VLOOKUP(D4159,FORMATS!$A$8:$B$43,2,FALSE))</f>
        <v/>
      </c>
      <c r="F4159" s="176"/>
      <c r="G4159" s="176"/>
      <c r="H4159" s="325"/>
      <c r="I4159" s="384"/>
      <c r="J4159" s="392"/>
      <c r="K4159" s="394"/>
      <c r="L4159" s="394"/>
      <c r="M4159" s="374">
        <f t="shared" si="61"/>
        <v>0</v>
      </c>
    </row>
    <row r="4160" spans="1:13" ht="20.149999999999999" customHeight="1">
      <c r="A4160" s="174"/>
      <c r="B4160" s="165"/>
      <c r="C4160" s="175"/>
      <c r="D4160" s="170"/>
      <c r="E4160" s="389" t="str">
        <f>IF(_xlfn.IFNA(VLOOKUP(D4160,FORMATS!$A$8:$B$43,2,FALSE),0)=0,"",VLOOKUP(D4160,FORMATS!$A$8:$B$43,2,FALSE))</f>
        <v/>
      </c>
      <c r="F4160" s="176"/>
      <c r="G4160" s="176"/>
      <c r="H4160" s="325"/>
      <c r="I4160" s="384"/>
      <c r="J4160" s="392"/>
      <c r="K4160" s="394"/>
      <c r="L4160" s="394"/>
      <c r="M4160" s="374">
        <f t="shared" si="61"/>
        <v>0</v>
      </c>
    </row>
    <row r="4161" spans="1:13" ht="20.149999999999999" customHeight="1">
      <c r="A4161" s="174"/>
      <c r="B4161" s="165"/>
      <c r="C4161" s="175"/>
      <c r="D4161" s="170"/>
      <c r="E4161" s="389" t="str">
        <f>IF(_xlfn.IFNA(VLOOKUP(D4161,FORMATS!$A$8:$B$43,2,FALSE),0)=0,"",VLOOKUP(D4161,FORMATS!$A$8:$B$43,2,FALSE))</f>
        <v/>
      </c>
      <c r="F4161" s="176"/>
      <c r="G4161" s="176"/>
      <c r="H4161" s="325"/>
      <c r="I4161" s="384"/>
      <c r="J4161" s="392"/>
      <c r="K4161" s="394"/>
      <c r="L4161" s="394"/>
      <c r="M4161" s="374">
        <f t="shared" si="61"/>
        <v>0</v>
      </c>
    </row>
    <row r="4162" spans="1:13" ht="20.149999999999999" customHeight="1">
      <c r="A4162" s="174"/>
      <c r="B4162" s="165"/>
      <c r="C4162" s="175"/>
      <c r="D4162" s="170"/>
      <c r="E4162" s="389" t="str">
        <f>IF(_xlfn.IFNA(VLOOKUP(D4162,FORMATS!$A$8:$B$43,2,FALSE),0)=0,"",VLOOKUP(D4162,FORMATS!$A$8:$B$43,2,FALSE))</f>
        <v/>
      </c>
      <c r="F4162" s="176"/>
      <c r="G4162" s="176"/>
      <c r="H4162" s="325"/>
      <c r="I4162" s="384"/>
      <c r="J4162" s="392"/>
      <c r="K4162" s="394"/>
      <c r="L4162" s="394"/>
      <c r="M4162" s="374">
        <f t="shared" si="61"/>
        <v>0</v>
      </c>
    </row>
    <row r="4163" spans="1:13" ht="20.149999999999999" customHeight="1">
      <c r="A4163" s="174"/>
      <c r="B4163" s="165"/>
      <c r="C4163" s="175"/>
      <c r="D4163" s="170"/>
      <c r="E4163" s="389" t="str">
        <f>IF(_xlfn.IFNA(VLOOKUP(D4163,FORMATS!$A$8:$B$43,2,FALSE),0)=0,"",VLOOKUP(D4163,FORMATS!$A$8:$B$43,2,FALSE))</f>
        <v/>
      </c>
      <c r="F4163" s="176"/>
      <c r="G4163" s="176"/>
      <c r="H4163" s="325"/>
      <c r="I4163" s="384"/>
      <c r="J4163" s="392"/>
      <c r="K4163" s="394"/>
      <c r="L4163" s="394"/>
      <c r="M4163" s="374">
        <f t="shared" si="61"/>
        <v>0</v>
      </c>
    </row>
    <row r="4164" spans="1:13" ht="20.149999999999999" customHeight="1">
      <c r="A4164" s="174"/>
      <c r="B4164" s="165"/>
      <c r="C4164" s="175"/>
      <c r="D4164" s="170"/>
      <c r="E4164" s="389" t="str">
        <f>IF(_xlfn.IFNA(VLOOKUP(D4164,FORMATS!$A$8:$B$43,2,FALSE),0)=0,"",VLOOKUP(D4164,FORMATS!$A$8:$B$43,2,FALSE))</f>
        <v/>
      </c>
      <c r="F4164" s="176"/>
      <c r="G4164" s="176"/>
      <c r="H4164" s="325"/>
      <c r="I4164" s="384"/>
      <c r="J4164" s="392"/>
      <c r="K4164" s="394"/>
      <c r="L4164" s="394"/>
      <c r="M4164" s="374">
        <f t="shared" si="61"/>
        <v>0</v>
      </c>
    </row>
    <row r="4165" spans="1:13" ht="20.149999999999999" customHeight="1">
      <c r="A4165" s="174"/>
      <c r="B4165" s="165"/>
      <c r="C4165" s="175"/>
      <c r="D4165" s="170"/>
      <c r="E4165" s="389" t="str">
        <f>IF(_xlfn.IFNA(VLOOKUP(D4165,FORMATS!$A$8:$B$43,2,FALSE),0)=0,"",VLOOKUP(D4165,FORMATS!$A$8:$B$43,2,FALSE))</f>
        <v/>
      </c>
      <c r="F4165" s="176"/>
      <c r="G4165" s="176"/>
      <c r="H4165" s="325"/>
      <c r="I4165" s="384"/>
      <c r="J4165" s="392"/>
      <c r="K4165" s="394"/>
      <c r="L4165" s="394"/>
      <c r="M4165" s="374">
        <f t="shared" si="61"/>
        <v>0</v>
      </c>
    </row>
    <row r="4166" spans="1:13" ht="20.149999999999999" customHeight="1">
      <c r="A4166" s="174"/>
      <c r="B4166" s="165"/>
      <c r="C4166" s="175"/>
      <c r="D4166" s="170"/>
      <c r="E4166" s="389" t="str">
        <f>IF(_xlfn.IFNA(VLOOKUP(D4166,FORMATS!$A$8:$B$43,2,FALSE),0)=0,"",VLOOKUP(D4166,FORMATS!$A$8:$B$43,2,FALSE))</f>
        <v/>
      </c>
      <c r="F4166" s="176"/>
      <c r="G4166" s="176"/>
      <c r="H4166" s="325"/>
      <c r="I4166" s="384"/>
      <c r="J4166" s="392"/>
      <c r="K4166" s="394"/>
      <c r="L4166" s="394"/>
      <c r="M4166" s="374">
        <f t="shared" si="61"/>
        <v>0</v>
      </c>
    </row>
    <row r="4167" spans="1:13" ht="20.149999999999999" customHeight="1">
      <c r="A4167" s="174"/>
      <c r="B4167" s="165"/>
      <c r="C4167" s="175"/>
      <c r="D4167" s="170"/>
      <c r="E4167" s="389" t="str">
        <f>IF(_xlfn.IFNA(VLOOKUP(D4167,FORMATS!$A$8:$B$43,2,FALSE),0)=0,"",VLOOKUP(D4167,FORMATS!$A$8:$B$43,2,FALSE))</f>
        <v/>
      </c>
      <c r="F4167" s="176"/>
      <c r="G4167" s="176"/>
      <c r="H4167" s="325"/>
      <c r="I4167" s="384"/>
      <c r="J4167" s="392"/>
      <c r="K4167" s="394"/>
      <c r="L4167" s="394"/>
      <c r="M4167" s="374">
        <f t="shared" si="61"/>
        <v>0</v>
      </c>
    </row>
    <row r="4168" spans="1:13" ht="20.149999999999999" customHeight="1">
      <c r="A4168" s="174"/>
      <c r="B4168" s="165"/>
      <c r="C4168" s="175"/>
      <c r="D4168" s="170"/>
      <c r="E4168" s="389" t="str">
        <f>IF(_xlfn.IFNA(VLOOKUP(D4168,FORMATS!$A$8:$B$43,2,FALSE),0)=0,"",VLOOKUP(D4168,FORMATS!$A$8:$B$43,2,FALSE))</f>
        <v/>
      </c>
      <c r="F4168" s="176"/>
      <c r="G4168" s="176"/>
      <c r="H4168" s="325"/>
      <c r="I4168" s="384"/>
      <c r="J4168" s="392"/>
      <c r="K4168" s="394"/>
      <c r="L4168" s="394"/>
      <c r="M4168" s="374">
        <f t="shared" si="61"/>
        <v>0</v>
      </c>
    </row>
    <row r="4169" spans="1:13" ht="20.149999999999999" customHeight="1">
      <c r="A4169" s="174"/>
      <c r="B4169" s="165"/>
      <c r="C4169" s="175"/>
      <c r="D4169" s="170"/>
      <c r="E4169" s="389" t="str">
        <f>IF(_xlfn.IFNA(VLOOKUP(D4169,FORMATS!$A$8:$B$43,2,FALSE),0)=0,"",VLOOKUP(D4169,FORMATS!$A$8:$B$43,2,FALSE))</f>
        <v/>
      </c>
      <c r="F4169" s="176"/>
      <c r="G4169" s="176"/>
      <c r="H4169" s="325"/>
      <c r="I4169" s="384"/>
      <c r="J4169" s="392"/>
      <c r="K4169" s="394"/>
      <c r="L4169" s="394"/>
      <c r="M4169" s="374">
        <f t="shared" si="61"/>
        <v>0</v>
      </c>
    </row>
    <row r="4170" spans="1:13" ht="20.149999999999999" customHeight="1">
      <c r="A4170" s="174"/>
      <c r="B4170" s="165"/>
      <c r="C4170" s="175"/>
      <c r="D4170" s="170"/>
      <c r="E4170" s="389" t="str">
        <f>IF(_xlfn.IFNA(VLOOKUP(D4170,FORMATS!$A$8:$B$43,2,FALSE),0)=0,"",VLOOKUP(D4170,FORMATS!$A$8:$B$43,2,FALSE))</f>
        <v/>
      </c>
      <c r="F4170" s="176"/>
      <c r="G4170" s="176"/>
      <c r="H4170" s="325"/>
      <c r="I4170" s="384"/>
      <c r="J4170" s="392"/>
      <c r="K4170" s="394"/>
      <c r="L4170" s="394"/>
      <c r="M4170" s="374">
        <f t="shared" si="61"/>
        <v>0</v>
      </c>
    </row>
    <row r="4171" spans="1:13" ht="20.149999999999999" customHeight="1">
      <c r="A4171" s="174"/>
      <c r="B4171" s="165"/>
      <c r="C4171" s="175"/>
      <c r="D4171" s="170"/>
      <c r="E4171" s="389" t="str">
        <f>IF(_xlfn.IFNA(VLOOKUP(D4171,FORMATS!$A$8:$B$43,2,FALSE),0)=0,"",VLOOKUP(D4171,FORMATS!$A$8:$B$43,2,FALSE))</f>
        <v/>
      </c>
      <c r="F4171" s="176"/>
      <c r="G4171" s="176"/>
      <c r="H4171" s="325"/>
      <c r="I4171" s="384"/>
      <c r="J4171" s="392"/>
      <c r="K4171" s="394"/>
      <c r="L4171" s="394"/>
      <c r="M4171" s="374">
        <f t="shared" si="61"/>
        <v>0</v>
      </c>
    </row>
    <row r="4172" spans="1:13" ht="20.149999999999999" customHeight="1">
      <c r="A4172" s="174"/>
      <c r="B4172" s="165"/>
      <c r="C4172" s="175"/>
      <c r="D4172" s="170"/>
      <c r="E4172" s="389" t="str">
        <f>IF(_xlfn.IFNA(VLOOKUP(D4172,FORMATS!$A$8:$B$43,2,FALSE),0)=0,"",VLOOKUP(D4172,FORMATS!$A$8:$B$43,2,FALSE))</f>
        <v/>
      </c>
      <c r="F4172" s="176"/>
      <c r="G4172" s="176"/>
      <c r="H4172" s="325"/>
      <c r="I4172" s="384"/>
      <c r="J4172" s="392"/>
      <c r="K4172" s="394"/>
      <c r="L4172" s="394"/>
      <c r="M4172" s="374">
        <f t="shared" si="61"/>
        <v>0</v>
      </c>
    </row>
    <row r="4173" spans="1:13" ht="20.149999999999999" customHeight="1">
      <c r="A4173" s="174"/>
      <c r="B4173" s="165"/>
      <c r="C4173" s="175"/>
      <c r="D4173" s="170"/>
      <c r="E4173" s="389" t="str">
        <f>IF(_xlfn.IFNA(VLOOKUP(D4173,FORMATS!$A$8:$B$43,2,FALSE),0)=0,"",VLOOKUP(D4173,FORMATS!$A$8:$B$43,2,FALSE))</f>
        <v/>
      </c>
      <c r="F4173" s="176"/>
      <c r="G4173" s="176"/>
      <c r="H4173" s="325"/>
      <c r="I4173" s="384"/>
      <c r="J4173" s="392"/>
      <c r="K4173" s="394"/>
      <c r="L4173" s="394"/>
      <c r="M4173" s="374">
        <f t="shared" si="61"/>
        <v>0</v>
      </c>
    </row>
    <row r="4174" spans="1:13" ht="20.149999999999999" customHeight="1">
      <c r="A4174" s="174"/>
      <c r="B4174" s="165"/>
      <c r="C4174" s="175"/>
      <c r="D4174" s="170"/>
      <c r="E4174" s="389" t="str">
        <f>IF(_xlfn.IFNA(VLOOKUP(D4174,FORMATS!$A$8:$B$43,2,FALSE),0)=0,"",VLOOKUP(D4174,FORMATS!$A$8:$B$43,2,FALSE))</f>
        <v/>
      </c>
      <c r="F4174" s="176"/>
      <c r="G4174" s="176"/>
      <c r="H4174" s="325"/>
      <c r="I4174" s="384"/>
      <c r="J4174" s="392"/>
      <c r="K4174" s="394"/>
      <c r="L4174" s="394"/>
      <c r="M4174" s="374">
        <f t="shared" si="61"/>
        <v>0</v>
      </c>
    </row>
    <row r="4175" spans="1:13" ht="20.149999999999999" customHeight="1">
      <c r="A4175" s="174"/>
      <c r="B4175" s="165"/>
      <c r="C4175" s="175"/>
      <c r="D4175" s="170"/>
      <c r="E4175" s="389" t="str">
        <f>IF(_xlfn.IFNA(VLOOKUP(D4175,FORMATS!$A$8:$B$43,2,FALSE),0)=0,"",VLOOKUP(D4175,FORMATS!$A$8:$B$43,2,FALSE))</f>
        <v/>
      </c>
      <c r="F4175" s="176"/>
      <c r="G4175" s="176"/>
      <c r="H4175" s="325"/>
      <c r="I4175" s="384"/>
      <c r="J4175" s="392"/>
      <c r="K4175" s="394"/>
      <c r="L4175" s="394"/>
      <c r="M4175" s="374">
        <f t="shared" si="61"/>
        <v>0</v>
      </c>
    </row>
    <row r="4176" spans="1:13" ht="20.149999999999999" customHeight="1">
      <c r="A4176" s="174"/>
      <c r="B4176" s="165"/>
      <c r="C4176" s="175"/>
      <c r="D4176" s="170"/>
      <c r="E4176" s="389" t="str">
        <f>IF(_xlfn.IFNA(VLOOKUP(D4176,FORMATS!$A$8:$B$43,2,FALSE),0)=0,"",VLOOKUP(D4176,FORMATS!$A$8:$B$43,2,FALSE))</f>
        <v/>
      </c>
      <c r="F4176" s="176"/>
      <c r="G4176" s="176"/>
      <c r="H4176" s="325"/>
      <c r="I4176" s="384"/>
      <c r="J4176" s="392"/>
      <c r="K4176" s="394"/>
      <c r="L4176" s="394"/>
      <c r="M4176" s="374">
        <f t="shared" si="61"/>
        <v>0</v>
      </c>
    </row>
    <row r="4177" spans="1:13" ht="20.149999999999999" customHeight="1">
      <c r="A4177" s="174"/>
      <c r="B4177" s="165"/>
      <c r="C4177" s="175"/>
      <c r="D4177" s="170"/>
      <c r="E4177" s="389" t="str">
        <f>IF(_xlfn.IFNA(VLOOKUP(D4177,FORMATS!$A$8:$B$43,2,FALSE),0)=0,"",VLOOKUP(D4177,FORMATS!$A$8:$B$43,2,FALSE))</f>
        <v/>
      </c>
      <c r="F4177" s="176"/>
      <c r="G4177" s="176"/>
      <c r="H4177" s="325"/>
      <c r="I4177" s="384"/>
      <c r="J4177" s="392"/>
      <c r="K4177" s="394"/>
      <c r="L4177" s="394"/>
      <c r="M4177" s="374">
        <f t="shared" si="61"/>
        <v>0</v>
      </c>
    </row>
    <row r="4178" spans="1:13" ht="20.149999999999999" customHeight="1">
      <c r="A4178" s="174"/>
      <c r="B4178" s="165"/>
      <c r="C4178" s="175"/>
      <c r="D4178" s="170"/>
      <c r="E4178" s="389" t="str">
        <f>IF(_xlfn.IFNA(VLOOKUP(D4178,FORMATS!$A$8:$B$43,2,FALSE),0)=0,"",VLOOKUP(D4178,FORMATS!$A$8:$B$43,2,FALSE))</f>
        <v/>
      </c>
      <c r="F4178" s="176"/>
      <c r="G4178" s="176"/>
      <c r="H4178" s="325"/>
      <c r="I4178" s="384"/>
      <c r="J4178" s="392"/>
      <c r="K4178" s="394"/>
      <c r="L4178" s="394"/>
      <c r="M4178" s="374">
        <f t="shared" si="61"/>
        <v>0</v>
      </c>
    </row>
    <row r="4179" spans="1:13" ht="20.149999999999999" customHeight="1">
      <c r="A4179" s="174"/>
      <c r="B4179" s="165"/>
      <c r="C4179" s="175"/>
      <c r="D4179" s="170"/>
      <c r="E4179" s="389" t="str">
        <f>IF(_xlfn.IFNA(VLOOKUP(D4179,FORMATS!$A$8:$B$43,2,FALSE),0)=0,"",VLOOKUP(D4179,FORMATS!$A$8:$B$43,2,FALSE))</f>
        <v/>
      </c>
      <c r="F4179" s="176"/>
      <c r="G4179" s="176"/>
      <c r="H4179" s="325"/>
      <c r="I4179" s="384"/>
      <c r="J4179" s="392"/>
      <c r="K4179" s="394"/>
      <c r="L4179" s="394"/>
      <c r="M4179" s="374">
        <f t="shared" si="61"/>
        <v>0</v>
      </c>
    </row>
    <row r="4180" spans="1:13" ht="20.149999999999999" customHeight="1">
      <c r="A4180" s="174"/>
      <c r="B4180" s="165"/>
      <c r="C4180" s="175"/>
      <c r="D4180" s="170"/>
      <c r="E4180" s="389" t="str">
        <f>IF(_xlfn.IFNA(VLOOKUP(D4180,FORMATS!$A$8:$B$43,2,FALSE),0)=0,"",VLOOKUP(D4180,FORMATS!$A$8:$B$43,2,FALSE))</f>
        <v/>
      </c>
      <c r="F4180" s="176"/>
      <c r="G4180" s="176"/>
      <c r="H4180" s="325"/>
      <c r="I4180" s="384"/>
      <c r="J4180" s="392"/>
      <c r="K4180" s="394"/>
      <c r="L4180" s="394"/>
      <c r="M4180" s="374">
        <f t="shared" ref="M4180:M4243" si="62">K4180-L4180</f>
        <v>0</v>
      </c>
    </row>
    <row r="4181" spans="1:13" ht="20.149999999999999" customHeight="1">
      <c r="A4181" s="174"/>
      <c r="B4181" s="165"/>
      <c r="C4181" s="175"/>
      <c r="D4181" s="170"/>
      <c r="E4181" s="389" t="str">
        <f>IF(_xlfn.IFNA(VLOOKUP(D4181,FORMATS!$A$8:$B$43,2,FALSE),0)=0,"",VLOOKUP(D4181,FORMATS!$A$8:$B$43,2,FALSE))</f>
        <v/>
      </c>
      <c r="F4181" s="176"/>
      <c r="G4181" s="176"/>
      <c r="H4181" s="325"/>
      <c r="I4181" s="384"/>
      <c r="J4181" s="392"/>
      <c r="K4181" s="394"/>
      <c r="L4181" s="394"/>
      <c r="M4181" s="374">
        <f t="shared" si="62"/>
        <v>0</v>
      </c>
    </row>
    <row r="4182" spans="1:13" ht="20.149999999999999" customHeight="1">
      <c r="A4182" s="174"/>
      <c r="B4182" s="165"/>
      <c r="C4182" s="175"/>
      <c r="D4182" s="170"/>
      <c r="E4182" s="389" t="str">
        <f>IF(_xlfn.IFNA(VLOOKUP(D4182,FORMATS!$A$8:$B$43,2,FALSE),0)=0,"",VLOOKUP(D4182,FORMATS!$A$8:$B$43,2,FALSE))</f>
        <v/>
      </c>
      <c r="F4182" s="176"/>
      <c r="G4182" s="176"/>
      <c r="H4182" s="325"/>
      <c r="I4182" s="384"/>
      <c r="J4182" s="392"/>
      <c r="K4182" s="394"/>
      <c r="L4182" s="394"/>
      <c r="M4182" s="374">
        <f t="shared" si="62"/>
        <v>0</v>
      </c>
    </row>
    <row r="4183" spans="1:13" ht="20.149999999999999" customHeight="1">
      <c r="A4183" s="174"/>
      <c r="B4183" s="165"/>
      <c r="C4183" s="175"/>
      <c r="D4183" s="170"/>
      <c r="E4183" s="389" t="str">
        <f>IF(_xlfn.IFNA(VLOOKUP(D4183,FORMATS!$A$8:$B$43,2,FALSE),0)=0,"",VLOOKUP(D4183,FORMATS!$A$8:$B$43,2,FALSE))</f>
        <v/>
      </c>
      <c r="F4183" s="176"/>
      <c r="G4183" s="176"/>
      <c r="H4183" s="325"/>
      <c r="I4183" s="384"/>
      <c r="J4183" s="392"/>
      <c r="K4183" s="394"/>
      <c r="L4183" s="394"/>
      <c r="M4183" s="374">
        <f t="shared" si="62"/>
        <v>0</v>
      </c>
    </row>
    <row r="4184" spans="1:13" ht="20.149999999999999" customHeight="1">
      <c r="A4184" s="174"/>
      <c r="B4184" s="165"/>
      <c r="C4184" s="175"/>
      <c r="D4184" s="170"/>
      <c r="E4184" s="389" t="str">
        <f>IF(_xlfn.IFNA(VLOOKUP(D4184,FORMATS!$A$8:$B$43,2,FALSE),0)=0,"",VLOOKUP(D4184,FORMATS!$A$8:$B$43,2,FALSE))</f>
        <v/>
      </c>
      <c r="F4184" s="176"/>
      <c r="G4184" s="176"/>
      <c r="H4184" s="325"/>
      <c r="I4184" s="384"/>
      <c r="J4184" s="392"/>
      <c r="K4184" s="394"/>
      <c r="L4184" s="394"/>
      <c r="M4184" s="374">
        <f t="shared" si="62"/>
        <v>0</v>
      </c>
    </row>
    <row r="4185" spans="1:13" ht="20.149999999999999" customHeight="1">
      <c r="A4185" s="174"/>
      <c r="B4185" s="165"/>
      <c r="C4185" s="175"/>
      <c r="D4185" s="170"/>
      <c r="E4185" s="389" t="str">
        <f>IF(_xlfn.IFNA(VLOOKUP(D4185,FORMATS!$A$8:$B$43,2,FALSE),0)=0,"",VLOOKUP(D4185,FORMATS!$A$8:$B$43,2,FALSE))</f>
        <v/>
      </c>
      <c r="F4185" s="176"/>
      <c r="G4185" s="176"/>
      <c r="H4185" s="325"/>
      <c r="I4185" s="384"/>
      <c r="J4185" s="392"/>
      <c r="K4185" s="394"/>
      <c r="L4185" s="394"/>
      <c r="M4185" s="374">
        <f t="shared" si="62"/>
        <v>0</v>
      </c>
    </row>
    <row r="4186" spans="1:13" ht="20.149999999999999" customHeight="1">
      <c r="A4186" s="174"/>
      <c r="B4186" s="165"/>
      <c r="C4186" s="175"/>
      <c r="D4186" s="170"/>
      <c r="E4186" s="389" t="str">
        <f>IF(_xlfn.IFNA(VLOOKUP(D4186,FORMATS!$A$8:$B$43,2,FALSE),0)=0,"",VLOOKUP(D4186,FORMATS!$A$8:$B$43,2,FALSE))</f>
        <v/>
      </c>
      <c r="F4186" s="176"/>
      <c r="G4186" s="176"/>
      <c r="H4186" s="325"/>
      <c r="I4186" s="384"/>
      <c r="J4186" s="392"/>
      <c r="K4186" s="394"/>
      <c r="L4186" s="394"/>
      <c r="M4186" s="374">
        <f t="shared" si="62"/>
        <v>0</v>
      </c>
    </row>
    <row r="4187" spans="1:13" ht="20.149999999999999" customHeight="1">
      <c r="A4187" s="174"/>
      <c r="B4187" s="165"/>
      <c r="C4187" s="175"/>
      <c r="D4187" s="170"/>
      <c r="E4187" s="389" t="str">
        <f>IF(_xlfn.IFNA(VLOOKUP(D4187,FORMATS!$A$8:$B$43,2,FALSE),0)=0,"",VLOOKUP(D4187,FORMATS!$A$8:$B$43,2,FALSE))</f>
        <v/>
      </c>
      <c r="F4187" s="176"/>
      <c r="G4187" s="176"/>
      <c r="H4187" s="325"/>
      <c r="I4187" s="384"/>
      <c r="J4187" s="392"/>
      <c r="K4187" s="394"/>
      <c r="L4187" s="394"/>
      <c r="M4187" s="374">
        <f t="shared" si="62"/>
        <v>0</v>
      </c>
    </row>
    <row r="4188" spans="1:13" ht="20.149999999999999" customHeight="1">
      <c r="A4188" s="174"/>
      <c r="B4188" s="165"/>
      <c r="C4188" s="175"/>
      <c r="D4188" s="170"/>
      <c r="E4188" s="389" t="str">
        <f>IF(_xlfn.IFNA(VLOOKUP(D4188,FORMATS!$A$8:$B$43,2,FALSE),0)=0,"",VLOOKUP(D4188,FORMATS!$A$8:$B$43,2,FALSE))</f>
        <v/>
      </c>
      <c r="F4188" s="176"/>
      <c r="G4188" s="176"/>
      <c r="H4188" s="325"/>
      <c r="I4188" s="384"/>
      <c r="J4188" s="392"/>
      <c r="K4188" s="394"/>
      <c r="L4188" s="394"/>
      <c r="M4188" s="374">
        <f t="shared" si="62"/>
        <v>0</v>
      </c>
    </row>
    <row r="4189" spans="1:13" ht="20.149999999999999" customHeight="1">
      <c r="A4189" s="174"/>
      <c r="B4189" s="165"/>
      <c r="C4189" s="175"/>
      <c r="D4189" s="170"/>
      <c r="E4189" s="389" t="str">
        <f>IF(_xlfn.IFNA(VLOOKUP(D4189,FORMATS!$A$8:$B$43,2,FALSE),0)=0,"",VLOOKUP(D4189,FORMATS!$A$8:$B$43,2,FALSE))</f>
        <v/>
      </c>
      <c r="F4189" s="176"/>
      <c r="G4189" s="176"/>
      <c r="H4189" s="325"/>
      <c r="I4189" s="384"/>
      <c r="J4189" s="392"/>
      <c r="K4189" s="394"/>
      <c r="L4189" s="394"/>
      <c r="M4189" s="374">
        <f t="shared" si="62"/>
        <v>0</v>
      </c>
    </row>
    <row r="4190" spans="1:13" ht="20.149999999999999" customHeight="1">
      <c r="A4190" s="174"/>
      <c r="B4190" s="165"/>
      <c r="C4190" s="175"/>
      <c r="D4190" s="170"/>
      <c r="E4190" s="389" t="str">
        <f>IF(_xlfn.IFNA(VLOOKUP(D4190,FORMATS!$A$8:$B$43,2,FALSE),0)=0,"",VLOOKUP(D4190,FORMATS!$A$8:$B$43,2,FALSE))</f>
        <v/>
      </c>
      <c r="F4190" s="176"/>
      <c r="G4190" s="176"/>
      <c r="H4190" s="325"/>
      <c r="I4190" s="384"/>
      <c r="J4190" s="392"/>
      <c r="K4190" s="394"/>
      <c r="L4190" s="394"/>
      <c r="M4190" s="374">
        <f t="shared" si="62"/>
        <v>0</v>
      </c>
    </row>
    <row r="4191" spans="1:13" ht="20.149999999999999" customHeight="1">
      <c r="A4191" s="174"/>
      <c r="B4191" s="165"/>
      <c r="C4191" s="175"/>
      <c r="D4191" s="170"/>
      <c r="E4191" s="389" t="str">
        <f>IF(_xlfn.IFNA(VLOOKUP(D4191,FORMATS!$A$8:$B$43,2,FALSE),0)=0,"",VLOOKUP(D4191,FORMATS!$A$8:$B$43,2,FALSE))</f>
        <v/>
      </c>
      <c r="F4191" s="176"/>
      <c r="G4191" s="176"/>
      <c r="H4191" s="325"/>
      <c r="I4191" s="384"/>
      <c r="J4191" s="392"/>
      <c r="K4191" s="394"/>
      <c r="L4191" s="394"/>
      <c r="M4191" s="374">
        <f t="shared" si="62"/>
        <v>0</v>
      </c>
    </row>
    <row r="4192" spans="1:13" ht="20.149999999999999" customHeight="1">
      <c r="A4192" s="174"/>
      <c r="B4192" s="165"/>
      <c r="C4192" s="175"/>
      <c r="D4192" s="170"/>
      <c r="E4192" s="389" t="str">
        <f>IF(_xlfn.IFNA(VLOOKUP(D4192,FORMATS!$A$8:$B$43,2,FALSE),0)=0,"",VLOOKUP(D4192,FORMATS!$A$8:$B$43,2,FALSE))</f>
        <v/>
      </c>
      <c r="F4192" s="176"/>
      <c r="G4192" s="176"/>
      <c r="H4192" s="325"/>
      <c r="I4192" s="384"/>
      <c r="J4192" s="392"/>
      <c r="K4192" s="394"/>
      <c r="L4192" s="394"/>
      <c r="M4192" s="374">
        <f t="shared" si="62"/>
        <v>0</v>
      </c>
    </row>
    <row r="4193" spans="1:13" ht="20.149999999999999" customHeight="1">
      <c r="A4193" s="174"/>
      <c r="B4193" s="165"/>
      <c r="C4193" s="175"/>
      <c r="D4193" s="170"/>
      <c r="E4193" s="389" t="str">
        <f>IF(_xlfn.IFNA(VLOOKUP(D4193,FORMATS!$A$8:$B$43,2,FALSE),0)=0,"",VLOOKUP(D4193,FORMATS!$A$8:$B$43,2,FALSE))</f>
        <v/>
      </c>
      <c r="F4193" s="176"/>
      <c r="G4193" s="176"/>
      <c r="H4193" s="325"/>
      <c r="I4193" s="384"/>
      <c r="J4193" s="392"/>
      <c r="K4193" s="394"/>
      <c r="L4193" s="394"/>
      <c r="M4193" s="374">
        <f t="shared" si="62"/>
        <v>0</v>
      </c>
    </row>
    <row r="4194" spans="1:13" ht="20.149999999999999" customHeight="1">
      <c r="A4194" s="174"/>
      <c r="B4194" s="165"/>
      <c r="C4194" s="175"/>
      <c r="D4194" s="170"/>
      <c r="E4194" s="389" t="str">
        <f>IF(_xlfn.IFNA(VLOOKUP(D4194,FORMATS!$A$8:$B$43,2,FALSE),0)=0,"",VLOOKUP(D4194,FORMATS!$A$8:$B$43,2,FALSE))</f>
        <v/>
      </c>
      <c r="F4194" s="176"/>
      <c r="G4194" s="176"/>
      <c r="H4194" s="325"/>
      <c r="I4194" s="384"/>
      <c r="J4194" s="392"/>
      <c r="K4194" s="394"/>
      <c r="L4194" s="394"/>
      <c r="M4194" s="374">
        <f t="shared" si="62"/>
        <v>0</v>
      </c>
    </row>
    <row r="4195" spans="1:13" ht="20.149999999999999" customHeight="1">
      <c r="A4195" s="174"/>
      <c r="B4195" s="165"/>
      <c r="C4195" s="175"/>
      <c r="D4195" s="170"/>
      <c r="E4195" s="389" t="str">
        <f>IF(_xlfn.IFNA(VLOOKUP(D4195,FORMATS!$A$8:$B$43,2,FALSE),0)=0,"",VLOOKUP(D4195,FORMATS!$A$8:$B$43,2,FALSE))</f>
        <v/>
      </c>
      <c r="F4195" s="176"/>
      <c r="G4195" s="176"/>
      <c r="H4195" s="325"/>
      <c r="I4195" s="384"/>
      <c r="J4195" s="392"/>
      <c r="K4195" s="394"/>
      <c r="L4195" s="394"/>
      <c r="M4195" s="374">
        <f t="shared" si="62"/>
        <v>0</v>
      </c>
    </row>
    <row r="4196" spans="1:13" ht="20.149999999999999" customHeight="1">
      <c r="A4196" s="174"/>
      <c r="B4196" s="165"/>
      <c r="C4196" s="175"/>
      <c r="D4196" s="170"/>
      <c r="E4196" s="389" t="str">
        <f>IF(_xlfn.IFNA(VLOOKUP(D4196,FORMATS!$A$8:$B$43,2,FALSE),0)=0,"",VLOOKUP(D4196,FORMATS!$A$8:$B$43,2,FALSE))</f>
        <v/>
      </c>
      <c r="F4196" s="176"/>
      <c r="G4196" s="176"/>
      <c r="H4196" s="325"/>
      <c r="I4196" s="384"/>
      <c r="J4196" s="392"/>
      <c r="K4196" s="394"/>
      <c r="L4196" s="394"/>
      <c r="M4196" s="374">
        <f t="shared" si="62"/>
        <v>0</v>
      </c>
    </row>
    <row r="4197" spans="1:13" ht="20.149999999999999" customHeight="1">
      <c r="A4197" s="174"/>
      <c r="B4197" s="165"/>
      <c r="C4197" s="175"/>
      <c r="D4197" s="170"/>
      <c r="E4197" s="389" t="str">
        <f>IF(_xlfn.IFNA(VLOOKUP(D4197,FORMATS!$A$8:$B$43,2,FALSE),0)=0,"",VLOOKUP(D4197,FORMATS!$A$8:$B$43,2,FALSE))</f>
        <v/>
      </c>
      <c r="F4197" s="176"/>
      <c r="G4197" s="176"/>
      <c r="H4197" s="325"/>
      <c r="I4197" s="384"/>
      <c r="J4197" s="392"/>
      <c r="K4197" s="394"/>
      <c r="L4197" s="394"/>
      <c r="M4197" s="374">
        <f t="shared" si="62"/>
        <v>0</v>
      </c>
    </row>
    <row r="4198" spans="1:13" ht="20.149999999999999" customHeight="1">
      <c r="A4198" s="174"/>
      <c r="B4198" s="165"/>
      <c r="C4198" s="175"/>
      <c r="D4198" s="170"/>
      <c r="E4198" s="389" t="str">
        <f>IF(_xlfn.IFNA(VLOOKUP(D4198,FORMATS!$A$8:$B$43,2,FALSE),0)=0,"",VLOOKUP(D4198,FORMATS!$A$8:$B$43,2,FALSE))</f>
        <v/>
      </c>
      <c r="F4198" s="176"/>
      <c r="G4198" s="176"/>
      <c r="H4198" s="325"/>
      <c r="I4198" s="384"/>
      <c r="J4198" s="392"/>
      <c r="K4198" s="394"/>
      <c r="L4198" s="394"/>
      <c r="M4198" s="374">
        <f t="shared" si="62"/>
        <v>0</v>
      </c>
    </row>
    <row r="4199" spans="1:13" ht="20.149999999999999" customHeight="1">
      <c r="A4199" s="174"/>
      <c r="B4199" s="165"/>
      <c r="C4199" s="175"/>
      <c r="D4199" s="170"/>
      <c r="E4199" s="389" t="str">
        <f>IF(_xlfn.IFNA(VLOOKUP(D4199,FORMATS!$A$8:$B$43,2,FALSE),0)=0,"",VLOOKUP(D4199,FORMATS!$A$8:$B$43,2,FALSE))</f>
        <v/>
      </c>
      <c r="F4199" s="176"/>
      <c r="G4199" s="176"/>
      <c r="H4199" s="325"/>
      <c r="I4199" s="384"/>
      <c r="J4199" s="392"/>
      <c r="K4199" s="394"/>
      <c r="L4199" s="394"/>
      <c r="M4199" s="374">
        <f t="shared" si="62"/>
        <v>0</v>
      </c>
    </row>
    <row r="4200" spans="1:13" ht="20.149999999999999" customHeight="1">
      <c r="A4200" s="174"/>
      <c r="B4200" s="165"/>
      <c r="C4200" s="175"/>
      <c r="D4200" s="170"/>
      <c r="E4200" s="389" t="str">
        <f>IF(_xlfn.IFNA(VLOOKUP(D4200,FORMATS!$A$8:$B$43,2,FALSE),0)=0,"",VLOOKUP(D4200,FORMATS!$A$8:$B$43,2,FALSE))</f>
        <v/>
      </c>
      <c r="F4200" s="176"/>
      <c r="G4200" s="176"/>
      <c r="H4200" s="325"/>
      <c r="I4200" s="384"/>
      <c r="J4200" s="392"/>
      <c r="K4200" s="394"/>
      <c r="L4200" s="394"/>
      <c r="M4200" s="374">
        <f t="shared" si="62"/>
        <v>0</v>
      </c>
    </row>
    <row r="4201" spans="1:13" ht="20.149999999999999" customHeight="1">
      <c r="A4201" s="174"/>
      <c r="B4201" s="165"/>
      <c r="C4201" s="175"/>
      <c r="D4201" s="170"/>
      <c r="E4201" s="389" t="str">
        <f>IF(_xlfn.IFNA(VLOOKUP(D4201,FORMATS!$A$8:$B$43,2,FALSE),0)=0,"",VLOOKUP(D4201,FORMATS!$A$8:$B$43,2,FALSE))</f>
        <v/>
      </c>
      <c r="F4201" s="176"/>
      <c r="G4201" s="176"/>
      <c r="H4201" s="325"/>
      <c r="I4201" s="384"/>
      <c r="J4201" s="392"/>
      <c r="K4201" s="394"/>
      <c r="L4201" s="394"/>
      <c r="M4201" s="374">
        <f t="shared" si="62"/>
        <v>0</v>
      </c>
    </row>
    <row r="4202" spans="1:13" ht="20.149999999999999" customHeight="1">
      <c r="A4202" s="174"/>
      <c r="B4202" s="165"/>
      <c r="C4202" s="175"/>
      <c r="D4202" s="170"/>
      <c r="E4202" s="389" t="str">
        <f>IF(_xlfn.IFNA(VLOOKUP(D4202,FORMATS!$A$8:$B$43,2,FALSE),0)=0,"",VLOOKUP(D4202,FORMATS!$A$8:$B$43,2,FALSE))</f>
        <v/>
      </c>
      <c r="F4202" s="176"/>
      <c r="G4202" s="176"/>
      <c r="H4202" s="325"/>
      <c r="I4202" s="384"/>
      <c r="J4202" s="392"/>
      <c r="K4202" s="394"/>
      <c r="L4202" s="394"/>
      <c r="M4202" s="374">
        <f t="shared" si="62"/>
        <v>0</v>
      </c>
    </row>
    <row r="4203" spans="1:13" ht="20.149999999999999" customHeight="1">
      <c r="A4203" s="174"/>
      <c r="B4203" s="165"/>
      <c r="C4203" s="175"/>
      <c r="D4203" s="170"/>
      <c r="E4203" s="389" t="str">
        <f>IF(_xlfn.IFNA(VLOOKUP(D4203,FORMATS!$A$8:$B$43,2,FALSE),0)=0,"",VLOOKUP(D4203,FORMATS!$A$8:$B$43,2,FALSE))</f>
        <v/>
      </c>
      <c r="F4203" s="176"/>
      <c r="G4203" s="176"/>
      <c r="H4203" s="325"/>
      <c r="I4203" s="384"/>
      <c r="J4203" s="392"/>
      <c r="K4203" s="394"/>
      <c r="L4203" s="394"/>
      <c r="M4203" s="374">
        <f t="shared" si="62"/>
        <v>0</v>
      </c>
    </row>
    <row r="4204" spans="1:13" ht="20.149999999999999" customHeight="1">
      <c r="A4204" s="174"/>
      <c r="B4204" s="165"/>
      <c r="C4204" s="175"/>
      <c r="D4204" s="170"/>
      <c r="E4204" s="389" t="str">
        <f>IF(_xlfn.IFNA(VLOOKUP(D4204,FORMATS!$A$8:$B$43,2,FALSE),0)=0,"",VLOOKUP(D4204,FORMATS!$A$8:$B$43,2,FALSE))</f>
        <v/>
      </c>
      <c r="F4204" s="176"/>
      <c r="G4204" s="176"/>
      <c r="H4204" s="325"/>
      <c r="I4204" s="384"/>
      <c r="J4204" s="392"/>
      <c r="K4204" s="394"/>
      <c r="L4204" s="394"/>
      <c r="M4204" s="374">
        <f t="shared" si="62"/>
        <v>0</v>
      </c>
    </row>
    <row r="4205" spans="1:13" ht="20.149999999999999" customHeight="1">
      <c r="A4205" s="174"/>
      <c r="B4205" s="165"/>
      <c r="C4205" s="175"/>
      <c r="D4205" s="170"/>
      <c r="E4205" s="389" t="str">
        <f>IF(_xlfn.IFNA(VLOOKUP(D4205,FORMATS!$A$8:$B$43,2,FALSE),0)=0,"",VLOOKUP(D4205,FORMATS!$A$8:$B$43,2,FALSE))</f>
        <v/>
      </c>
      <c r="F4205" s="176"/>
      <c r="G4205" s="176"/>
      <c r="H4205" s="325"/>
      <c r="I4205" s="384"/>
      <c r="J4205" s="392"/>
      <c r="K4205" s="394"/>
      <c r="L4205" s="394"/>
      <c r="M4205" s="374">
        <f t="shared" si="62"/>
        <v>0</v>
      </c>
    </row>
    <row r="4206" spans="1:13" ht="20.149999999999999" customHeight="1">
      <c r="A4206" s="174"/>
      <c r="B4206" s="165"/>
      <c r="C4206" s="175"/>
      <c r="D4206" s="170"/>
      <c r="E4206" s="389" t="str">
        <f>IF(_xlfn.IFNA(VLOOKUP(D4206,FORMATS!$A$8:$B$43,2,FALSE),0)=0,"",VLOOKUP(D4206,FORMATS!$A$8:$B$43,2,FALSE))</f>
        <v/>
      </c>
      <c r="F4206" s="176"/>
      <c r="G4206" s="176"/>
      <c r="H4206" s="325"/>
      <c r="I4206" s="384"/>
      <c r="J4206" s="392"/>
      <c r="K4206" s="394"/>
      <c r="L4206" s="394"/>
      <c r="M4206" s="374">
        <f t="shared" si="62"/>
        <v>0</v>
      </c>
    </row>
    <row r="4207" spans="1:13" ht="20.149999999999999" customHeight="1">
      <c r="A4207" s="174"/>
      <c r="B4207" s="165"/>
      <c r="C4207" s="175"/>
      <c r="D4207" s="170"/>
      <c r="E4207" s="389" t="str">
        <f>IF(_xlfn.IFNA(VLOOKUP(D4207,FORMATS!$A$8:$B$43,2,FALSE),0)=0,"",VLOOKUP(D4207,FORMATS!$A$8:$B$43,2,FALSE))</f>
        <v/>
      </c>
      <c r="F4207" s="176"/>
      <c r="G4207" s="176"/>
      <c r="H4207" s="325"/>
      <c r="I4207" s="384"/>
      <c r="J4207" s="392"/>
      <c r="K4207" s="394"/>
      <c r="L4207" s="394"/>
      <c r="M4207" s="374">
        <f t="shared" si="62"/>
        <v>0</v>
      </c>
    </row>
    <row r="4208" spans="1:13" ht="20.149999999999999" customHeight="1">
      <c r="A4208" s="174"/>
      <c r="B4208" s="165"/>
      <c r="C4208" s="175"/>
      <c r="D4208" s="170"/>
      <c r="E4208" s="389" t="str">
        <f>IF(_xlfn.IFNA(VLOOKUP(D4208,FORMATS!$A$8:$B$43,2,FALSE),0)=0,"",VLOOKUP(D4208,FORMATS!$A$8:$B$43,2,FALSE))</f>
        <v/>
      </c>
      <c r="F4208" s="176"/>
      <c r="G4208" s="176"/>
      <c r="H4208" s="325"/>
      <c r="I4208" s="384"/>
      <c r="J4208" s="392"/>
      <c r="K4208" s="394"/>
      <c r="L4208" s="394"/>
      <c r="M4208" s="374">
        <f t="shared" si="62"/>
        <v>0</v>
      </c>
    </row>
    <row r="4209" spans="1:13" ht="20.149999999999999" customHeight="1">
      <c r="A4209" s="174"/>
      <c r="B4209" s="165"/>
      <c r="C4209" s="175"/>
      <c r="D4209" s="170"/>
      <c r="E4209" s="389" t="str">
        <f>IF(_xlfn.IFNA(VLOOKUP(D4209,FORMATS!$A$8:$B$43,2,FALSE),0)=0,"",VLOOKUP(D4209,FORMATS!$A$8:$B$43,2,FALSE))</f>
        <v/>
      </c>
      <c r="F4209" s="176"/>
      <c r="G4209" s="176"/>
      <c r="H4209" s="325"/>
      <c r="I4209" s="384"/>
      <c r="J4209" s="392"/>
      <c r="K4209" s="394"/>
      <c r="L4209" s="394"/>
      <c r="M4209" s="374">
        <f t="shared" si="62"/>
        <v>0</v>
      </c>
    </row>
    <row r="4210" spans="1:13" ht="20.149999999999999" customHeight="1">
      <c r="A4210" s="174"/>
      <c r="B4210" s="165"/>
      <c r="C4210" s="175"/>
      <c r="D4210" s="170"/>
      <c r="E4210" s="389" t="str">
        <f>IF(_xlfn.IFNA(VLOOKUP(D4210,FORMATS!$A$8:$B$43,2,FALSE),0)=0,"",VLOOKUP(D4210,FORMATS!$A$8:$B$43,2,FALSE))</f>
        <v/>
      </c>
      <c r="F4210" s="176"/>
      <c r="G4210" s="176"/>
      <c r="H4210" s="325"/>
      <c r="I4210" s="384"/>
      <c r="J4210" s="392"/>
      <c r="K4210" s="394"/>
      <c r="L4210" s="394"/>
      <c r="M4210" s="374">
        <f t="shared" si="62"/>
        <v>0</v>
      </c>
    </row>
    <row r="4211" spans="1:13" ht="20.149999999999999" customHeight="1">
      <c r="A4211" s="174"/>
      <c r="B4211" s="165"/>
      <c r="C4211" s="175"/>
      <c r="D4211" s="170"/>
      <c r="E4211" s="389" t="str">
        <f>IF(_xlfn.IFNA(VLOOKUP(D4211,FORMATS!$A$8:$B$43,2,FALSE),0)=0,"",VLOOKUP(D4211,FORMATS!$A$8:$B$43,2,FALSE))</f>
        <v/>
      </c>
      <c r="F4211" s="176"/>
      <c r="G4211" s="176"/>
      <c r="H4211" s="325"/>
      <c r="I4211" s="384"/>
      <c r="J4211" s="392"/>
      <c r="K4211" s="394"/>
      <c r="L4211" s="394"/>
      <c r="M4211" s="374">
        <f t="shared" si="62"/>
        <v>0</v>
      </c>
    </row>
    <row r="4212" spans="1:13" ht="20.149999999999999" customHeight="1">
      <c r="A4212" s="174"/>
      <c r="B4212" s="165"/>
      <c r="C4212" s="175"/>
      <c r="D4212" s="170"/>
      <c r="E4212" s="389" t="str">
        <f>IF(_xlfn.IFNA(VLOOKUP(D4212,FORMATS!$A$8:$B$43,2,FALSE),0)=0,"",VLOOKUP(D4212,FORMATS!$A$8:$B$43,2,FALSE))</f>
        <v/>
      </c>
      <c r="F4212" s="176"/>
      <c r="G4212" s="176"/>
      <c r="H4212" s="325"/>
      <c r="I4212" s="384"/>
      <c r="J4212" s="392"/>
      <c r="K4212" s="394"/>
      <c r="L4212" s="394"/>
      <c r="M4212" s="374">
        <f t="shared" si="62"/>
        <v>0</v>
      </c>
    </row>
    <row r="4213" spans="1:13" ht="20.149999999999999" customHeight="1">
      <c r="A4213" s="174"/>
      <c r="B4213" s="165"/>
      <c r="C4213" s="175"/>
      <c r="D4213" s="170"/>
      <c r="E4213" s="389" t="str">
        <f>IF(_xlfn.IFNA(VLOOKUP(D4213,FORMATS!$A$8:$B$43,2,FALSE),0)=0,"",VLOOKUP(D4213,FORMATS!$A$8:$B$43,2,FALSE))</f>
        <v/>
      </c>
      <c r="F4213" s="176"/>
      <c r="G4213" s="176"/>
      <c r="H4213" s="325"/>
      <c r="I4213" s="384"/>
      <c r="J4213" s="392"/>
      <c r="K4213" s="394"/>
      <c r="L4213" s="394"/>
      <c r="M4213" s="374">
        <f t="shared" si="62"/>
        <v>0</v>
      </c>
    </row>
    <row r="4214" spans="1:13" ht="20.149999999999999" customHeight="1">
      <c r="A4214" s="174"/>
      <c r="B4214" s="165"/>
      <c r="C4214" s="175"/>
      <c r="D4214" s="170"/>
      <c r="E4214" s="389" t="str">
        <f>IF(_xlfn.IFNA(VLOOKUP(D4214,FORMATS!$A$8:$B$43,2,FALSE),0)=0,"",VLOOKUP(D4214,FORMATS!$A$8:$B$43,2,FALSE))</f>
        <v/>
      </c>
      <c r="F4214" s="176"/>
      <c r="G4214" s="176"/>
      <c r="H4214" s="325"/>
      <c r="I4214" s="384"/>
      <c r="J4214" s="392"/>
      <c r="K4214" s="394"/>
      <c r="L4214" s="394"/>
      <c r="M4214" s="374">
        <f t="shared" si="62"/>
        <v>0</v>
      </c>
    </row>
    <row r="4215" spans="1:13" ht="20.149999999999999" customHeight="1">
      <c r="A4215" s="174"/>
      <c r="B4215" s="165"/>
      <c r="C4215" s="175"/>
      <c r="D4215" s="170"/>
      <c r="E4215" s="389" t="str">
        <f>IF(_xlfn.IFNA(VLOOKUP(D4215,FORMATS!$A$8:$B$43,2,FALSE),0)=0,"",VLOOKUP(D4215,FORMATS!$A$8:$B$43,2,FALSE))</f>
        <v/>
      </c>
      <c r="F4215" s="176"/>
      <c r="G4215" s="176"/>
      <c r="H4215" s="325"/>
      <c r="I4215" s="384"/>
      <c r="J4215" s="392"/>
      <c r="K4215" s="394"/>
      <c r="L4215" s="394"/>
      <c r="M4215" s="374">
        <f t="shared" si="62"/>
        <v>0</v>
      </c>
    </row>
    <row r="4216" spans="1:13" ht="20.149999999999999" customHeight="1">
      <c r="A4216" s="174"/>
      <c r="B4216" s="165"/>
      <c r="C4216" s="175"/>
      <c r="D4216" s="170"/>
      <c r="E4216" s="389" t="str">
        <f>IF(_xlfn.IFNA(VLOOKUP(D4216,FORMATS!$A$8:$B$43,2,FALSE),0)=0,"",VLOOKUP(D4216,FORMATS!$A$8:$B$43,2,FALSE))</f>
        <v/>
      </c>
      <c r="F4216" s="176"/>
      <c r="G4216" s="176"/>
      <c r="H4216" s="325"/>
      <c r="I4216" s="384"/>
      <c r="J4216" s="392"/>
      <c r="K4216" s="394"/>
      <c r="L4216" s="394"/>
      <c r="M4216" s="374">
        <f t="shared" si="62"/>
        <v>0</v>
      </c>
    </row>
    <row r="4217" spans="1:13" ht="20.149999999999999" customHeight="1">
      <c r="A4217" s="174"/>
      <c r="B4217" s="165"/>
      <c r="C4217" s="175"/>
      <c r="D4217" s="170"/>
      <c r="E4217" s="389" t="str">
        <f>IF(_xlfn.IFNA(VLOOKUP(D4217,FORMATS!$A$8:$B$43,2,FALSE),0)=0,"",VLOOKUP(D4217,FORMATS!$A$8:$B$43,2,FALSE))</f>
        <v/>
      </c>
      <c r="F4217" s="176"/>
      <c r="G4217" s="176"/>
      <c r="H4217" s="325"/>
      <c r="I4217" s="384"/>
      <c r="J4217" s="392"/>
      <c r="K4217" s="394"/>
      <c r="L4217" s="394"/>
      <c r="M4217" s="374">
        <f t="shared" si="62"/>
        <v>0</v>
      </c>
    </row>
    <row r="4218" spans="1:13" ht="20.149999999999999" customHeight="1">
      <c r="A4218" s="174"/>
      <c r="B4218" s="165"/>
      <c r="C4218" s="175"/>
      <c r="D4218" s="170"/>
      <c r="E4218" s="389" t="str">
        <f>IF(_xlfn.IFNA(VLOOKUP(D4218,FORMATS!$A$8:$B$43,2,FALSE),0)=0,"",VLOOKUP(D4218,FORMATS!$A$8:$B$43,2,FALSE))</f>
        <v/>
      </c>
      <c r="F4218" s="176"/>
      <c r="G4218" s="176"/>
      <c r="H4218" s="325"/>
      <c r="I4218" s="384"/>
      <c r="J4218" s="392"/>
      <c r="K4218" s="394"/>
      <c r="L4218" s="394"/>
      <c r="M4218" s="374">
        <f t="shared" si="62"/>
        <v>0</v>
      </c>
    </row>
    <row r="4219" spans="1:13" ht="20.149999999999999" customHeight="1">
      <c r="A4219" s="174"/>
      <c r="B4219" s="165"/>
      <c r="C4219" s="175"/>
      <c r="D4219" s="170"/>
      <c r="E4219" s="389" t="str">
        <f>IF(_xlfn.IFNA(VLOOKUP(D4219,FORMATS!$A$8:$B$43,2,FALSE),0)=0,"",VLOOKUP(D4219,FORMATS!$A$8:$B$43,2,FALSE))</f>
        <v/>
      </c>
      <c r="F4219" s="176"/>
      <c r="G4219" s="176"/>
      <c r="H4219" s="325"/>
      <c r="I4219" s="384"/>
      <c r="J4219" s="392"/>
      <c r="K4219" s="394"/>
      <c r="L4219" s="394"/>
      <c r="M4219" s="374">
        <f t="shared" si="62"/>
        <v>0</v>
      </c>
    </row>
    <row r="4220" spans="1:13" ht="20.149999999999999" customHeight="1">
      <c r="A4220" s="174"/>
      <c r="B4220" s="165"/>
      <c r="C4220" s="175"/>
      <c r="D4220" s="170"/>
      <c r="E4220" s="389" t="str">
        <f>IF(_xlfn.IFNA(VLOOKUP(D4220,FORMATS!$A$8:$B$43,2,FALSE),0)=0,"",VLOOKUP(D4220,FORMATS!$A$8:$B$43,2,FALSE))</f>
        <v/>
      </c>
      <c r="F4220" s="176"/>
      <c r="G4220" s="176"/>
      <c r="H4220" s="325"/>
      <c r="I4220" s="384"/>
      <c r="J4220" s="392"/>
      <c r="K4220" s="394"/>
      <c r="L4220" s="394"/>
      <c r="M4220" s="374">
        <f t="shared" si="62"/>
        <v>0</v>
      </c>
    </row>
    <row r="4221" spans="1:13" ht="20.149999999999999" customHeight="1">
      <c r="A4221" s="174"/>
      <c r="B4221" s="165"/>
      <c r="C4221" s="175"/>
      <c r="D4221" s="170"/>
      <c r="E4221" s="389" t="str">
        <f>IF(_xlfn.IFNA(VLOOKUP(D4221,FORMATS!$A$8:$B$43,2,FALSE),0)=0,"",VLOOKUP(D4221,FORMATS!$A$8:$B$43,2,FALSE))</f>
        <v/>
      </c>
      <c r="F4221" s="176"/>
      <c r="G4221" s="176"/>
      <c r="H4221" s="325"/>
      <c r="I4221" s="384"/>
      <c r="J4221" s="392"/>
      <c r="K4221" s="394"/>
      <c r="L4221" s="394"/>
      <c r="M4221" s="374">
        <f t="shared" si="62"/>
        <v>0</v>
      </c>
    </row>
    <row r="4222" spans="1:13" ht="20.149999999999999" customHeight="1">
      <c r="A4222" s="174"/>
      <c r="B4222" s="165"/>
      <c r="C4222" s="175"/>
      <c r="D4222" s="170"/>
      <c r="E4222" s="389" t="str">
        <f>IF(_xlfn.IFNA(VLOOKUP(D4222,FORMATS!$A$8:$B$43,2,FALSE),0)=0,"",VLOOKUP(D4222,FORMATS!$A$8:$B$43,2,FALSE))</f>
        <v/>
      </c>
      <c r="F4222" s="176"/>
      <c r="G4222" s="176"/>
      <c r="H4222" s="325"/>
      <c r="I4222" s="384"/>
      <c r="J4222" s="392"/>
      <c r="K4222" s="394"/>
      <c r="L4222" s="394"/>
      <c r="M4222" s="374">
        <f t="shared" si="62"/>
        <v>0</v>
      </c>
    </row>
    <row r="4223" spans="1:13" ht="20.149999999999999" customHeight="1">
      <c r="A4223" s="174"/>
      <c r="B4223" s="165"/>
      <c r="C4223" s="175"/>
      <c r="D4223" s="170"/>
      <c r="E4223" s="389" t="str">
        <f>IF(_xlfn.IFNA(VLOOKUP(D4223,FORMATS!$A$8:$B$43,2,FALSE),0)=0,"",VLOOKUP(D4223,FORMATS!$A$8:$B$43,2,FALSE))</f>
        <v/>
      </c>
      <c r="F4223" s="176"/>
      <c r="G4223" s="176"/>
      <c r="H4223" s="325"/>
      <c r="I4223" s="384"/>
      <c r="J4223" s="392"/>
      <c r="K4223" s="394"/>
      <c r="L4223" s="394"/>
      <c r="M4223" s="374">
        <f t="shared" si="62"/>
        <v>0</v>
      </c>
    </row>
    <row r="4224" spans="1:13" ht="20.149999999999999" customHeight="1">
      <c r="A4224" s="174"/>
      <c r="B4224" s="165"/>
      <c r="C4224" s="175"/>
      <c r="D4224" s="170"/>
      <c r="E4224" s="389" t="str">
        <f>IF(_xlfn.IFNA(VLOOKUP(D4224,FORMATS!$A$8:$B$43,2,FALSE),0)=0,"",VLOOKUP(D4224,FORMATS!$A$8:$B$43,2,FALSE))</f>
        <v/>
      </c>
      <c r="F4224" s="176"/>
      <c r="G4224" s="176"/>
      <c r="H4224" s="325"/>
      <c r="I4224" s="384"/>
      <c r="J4224" s="392"/>
      <c r="K4224" s="394"/>
      <c r="L4224" s="394"/>
      <c r="M4224" s="374">
        <f t="shared" si="62"/>
        <v>0</v>
      </c>
    </row>
    <row r="4225" spans="1:13" ht="20.149999999999999" customHeight="1">
      <c r="A4225" s="174"/>
      <c r="B4225" s="165"/>
      <c r="C4225" s="175"/>
      <c r="D4225" s="170"/>
      <c r="E4225" s="389" t="str">
        <f>IF(_xlfn.IFNA(VLOOKUP(D4225,FORMATS!$A$8:$B$43,2,FALSE),0)=0,"",VLOOKUP(D4225,FORMATS!$A$8:$B$43,2,FALSE))</f>
        <v/>
      </c>
      <c r="F4225" s="176"/>
      <c r="G4225" s="176"/>
      <c r="H4225" s="325"/>
      <c r="I4225" s="384"/>
      <c r="J4225" s="392"/>
      <c r="K4225" s="394"/>
      <c r="L4225" s="394"/>
      <c r="M4225" s="374">
        <f t="shared" si="62"/>
        <v>0</v>
      </c>
    </row>
    <row r="4226" spans="1:13" ht="20.149999999999999" customHeight="1">
      <c r="A4226" s="174"/>
      <c r="B4226" s="165"/>
      <c r="C4226" s="175"/>
      <c r="D4226" s="170"/>
      <c r="E4226" s="389" t="str">
        <f>IF(_xlfn.IFNA(VLOOKUP(D4226,FORMATS!$A$8:$B$43,2,FALSE),0)=0,"",VLOOKUP(D4226,FORMATS!$A$8:$B$43,2,FALSE))</f>
        <v/>
      </c>
      <c r="F4226" s="176"/>
      <c r="G4226" s="176"/>
      <c r="H4226" s="325"/>
      <c r="I4226" s="384"/>
      <c r="J4226" s="392"/>
      <c r="K4226" s="394"/>
      <c r="L4226" s="394"/>
      <c r="M4226" s="374">
        <f t="shared" si="62"/>
        <v>0</v>
      </c>
    </row>
    <row r="4227" spans="1:13" ht="20.149999999999999" customHeight="1">
      <c r="A4227" s="174"/>
      <c r="B4227" s="165"/>
      <c r="C4227" s="175"/>
      <c r="D4227" s="170"/>
      <c r="E4227" s="389" t="str">
        <f>IF(_xlfn.IFNA(VLOOKUP(D4227,FORMATS!$A$8:$B$43,2,FALSE),0)=0,"",VLOOKUP(D4227,FORMATS!$A$8:$B$43,2,FALSE))</f>
        <v/>
      </c>
      <c r="F4227" s="176"/>
      <c r="G4227" s="176"/>
      <c r="H4227" s="325"/>
      <c r="I4227" s="384"/>
      <c r="J4227" s="392"/>
      <c r="K4227" s="394"/>
      <c r="L4227" s="394"/>
      <c r="M4227" s="374">
        <f t="shared" si="62"/>
        <v>0</v>
      </c>
    </row>
    <row r="4228" spans="1:13" ht="20.149999999999999" customHeight="1">
      <c r="A4228" s="174"/>
      <c r="B4228" s="165"/>
      <c r="C4228" s="175"/>
      <c r="D4228" s="170"/>
      <c r="E4228" s="389" t="str">
        <f>IF(_xlfn.IFNA(VLOOKUP(D4228,FORMATS!$A$8:$B$43,2,FALSE),0)=0,"",VLOOKUP(D4228,FORMATS!$A$8:$B$43,2,FALSE))</f>
        <v/>
      </c>
      <c r="F4228" s="176"/>
      <c r="G4228" s="176"/>
      <c r="H4228" s="325"/>
      <c r="I4228" s="384"/>
      <c r="J4228" s="392"/>
      <c r="K4228" s="394"/>
      <c r="L4228" s="394"/>
      <c r="M4228" s="374">
        <f t="shared" si="62"/>
        <v>0</v>
      </c>
    </row>
    <row r="4229" spans="1:13" ht="20.149999999999999" customHeight="1">
      <c r="A4229" s="174"/>
      <c r="B4229" s="165"/>
      <c r="C4229" s="175"/>
      <c r="D4229" s="170"/>
      <c r="E4229" s="389" t="str">
        <f>IF(_xlfn.IFNA(VLOOKUP(D4229,FORMATS!$A$8:$B$43,2,FALSE),0)=0,"",VLOOKUP(D4229,FORMATS!$A$8:$B$43,2,FALSE))</f>
        <v/>
      </c>
      <c r="F4229" s="176"/>
      <c r="G4229" s="176"/>
      <c r="H4229" s="325"/>
      <c r="I4229" s="384"/>
      <c r="J4229" s="392"/>
      <c r="K4229" s="394"/>
      <c r="L4229" s="394"/>
      <c r="M4229" s="374">
        <f t="shared" si="62"/>
        <v>0</v>
      </c>
    </row>
    <row r="4230" spans="1:13" ht="20.149999999999999" customHeight="1">
      <c r="A4230" s="174"/>
      <c r="B4230" s="165"/>
      <c r="C4230" s="175"/>
      <c r="D4230" s="170"/>
      <c r="E4230" s="389" t="str">
        <f>IF(_xlfn.IFNA(VLOOKUP(D4230,FORMATS!$A$8:$B$43,2,FALSE),0)=0,"",VLOOKUP(D4230,FORMATS!$A$8:$B$43,2,FALSE))</f>
        <v/>
      </c>
      <c r="F4230" s="176"/>
      <c r="G4230" s="176"/>
      <c r="H4230" s="325"/>
      <c r="I4230" s="384"/>
      <c r="J4230" s="392"/>
      <c r="K4230" s="394"/>
      <c r="L4230" s="394"/>
      <c r="M4230" s="374">
        <f t="shared" si="62"/>
        <v>0</v>
      </c>
    </row>
    <row r="4231" spans="1:13" ht="20.149999999999999" customHeight="1">
      <c r="A4231" s="174"/>
      <c r="B4231" s="165"/>
      <c r="C4231" s="175"/>
      <c r="D4231" s="170"/>
      <c r="E4231" s="389" t="str">
        <f>IF(_xlfn.IFNA(VLOOKUP(D4231,FORMATS!$A$8:$B$43,2,FALSE),0)=0,"",VLOOKUP(D4231,FORMATS!$A$8:$B$43,2,FALSE))</f>
        <v/>
      </c>
      <c r="F4231" s="176"/>
      <c r="G4231" s="176"/>
      <c r="H4231" s="325"/>
      <c r="I4231" s="384"/>
      <c r="J4231" s="392"/>
      <c r="K4231" s="394"/>
      <c r="L4231" s="394"/>
      <c r="M4231" s="374">
        <f t="shared" si="62"/>
        <v>0</v>
      </c>
    </row>
    <row r="4232" spans="1:13" ht="20.149999999999999" customHeight="1">
      <c r="A4232" s="174"/>
      <c r="B4232" s="165"/>
      <c r="C4232" s="175"/>
      <c r="D4232" s="170"/>
      <c r="E4232" s="389" t="str">
        <f>IF(_xlfn.IFNA(VLOOKUP(D4232,FORMATS!$A$8:$B$43,2,FALSE),0)=0,"",VLOOKUP(D4232,FORMATS!$A$8:$B$43,2,FALSE))</f>
        <v/>
      </c>
      <c r="F4232" s="176"/>
      <c r="G4232" s="176"/>
      <c r="H4232" s="325"/>
      <c r="I4232" s="384"/>
      <c r="J4232" s="392"/>
      <c r="K4232" s="394"/>
      <c r="L4232" s="394"/>
      <c r="M4232" s="374">
        <f t="shared" si="62"/>
        <v>0</v>
      </c>
    </row>
    <row r="4233" spans="1:13" ht="20.149999999999999" customHeight="1">
      <c r="A4233" s="174"/>
      <c r="B4233" s="165"/>
      <c r="C4233" s="175"/>
      <c r="D4233" s="170"/>
      <c r="E4233" s="389" t="str">
        <f>IF(_xlfn.IFNA(VLOOKUP(D4233,FORMATS!$A$8:$B$43,2,FALSE),0)=0,"",VLOOKUP(D4233,FORMATS!$A$8:$B$43,2,FALSE))</f>
        <v/>
      </c>
      <c r="F4233" s="176"/>
      <c r="G4233" s="176"/>
      <c r="H4233" s="325"/>
      <c r="I4233" s="384"/>
      <c r="J4233" s="392"/>
      <c r="K4233" s="394"/>
      <c r="L4233" s="394"/>
      <c r="M4233" s="374">
        <f t="shared" si="62"/>
        <v>0</v>
      </c>
    </row>
    <row r="4234" spans="1:13" ht="20.149999999999999" customHeight="1">
      <c r="A4234" s="174"/>
      <c r="B4234" s="165"/>
      <c r="C4234" s="175"/>
      <c r="D4234" s="170"/>
      <c r="E4234" s="389" t="str">
        <f>IF(_xlfn.IFNA(VLOOKUP(D4234,FORMATS!$A$8:$B$43,2,FALSE),0)=0,"",VLOOKUP(D4234,FORMATS!$A$8:$B$43,2,FALSE))</f>
        <v/>
      </c>
      <c r="F4234" s="176"/>
      <c r="G4234" s="176"/>
      <c r="H4234" s="325"/>
      <c r="I4234" s="384"/>
      <c r="J4234" s="392"/>
      <c r="K4234" s="394"/>
      <c r="L4234" s="394"/>
      <c r="M4234" s="374">
        <f t="shared" si="62"/>
        <v>0</v>
      </c>
    </row>
    <row r="4235" spans="1:13" ht="20.149999999999999" customHeight="1">
      <c r="A4235" s="174"/>
      <c r="B4235" s="165"/>
      <c r="C4235" s="175"/>
      <c r="D4235" s="170"/>
      <c r="E4235" s="389" t="str">
        <f>IF(_xlfn.IFNA(VLOOKUP(D4235,FORMATS!$A$8:$B$43,2,FALSE),0)=0,"",VLOOKUP(D4235,FORMATS!$A$8:$B$43,2,FALSE))</f>
        <v/>
      </c>
      <c r="F4235" s="176"/>
      <c r="G4235" s="176"/>
      <c r="H4235" s="325"/>
      <c r="I4235" s="384"/>
      <c r="J4235" s="392"/>
      <c r="K4235" s="394"/>
      <c r="L4235" s="394"/>
      <c r="M4235" s="374">
        <f t="shared" si="62"/>
        <v>0</v>
      </c>
    </row>
    <row r="4236" spans="1:13" ht="20.149999999999999" customHeight="1">
      <c r="A4236" s="174"/>
      <c r="B4236" s="165"/>
      <c r="C4236" s="175"/>
      <c r="D4236" s="170"/>
      <c r="E4236" s="389" t="str">
        <f>IF(_xlfn.IFNA(VLOOKUP(D4236,FORMATS!$A$8:$B$43,2,FALSE),0)=0,"",VLOOKUP(D4236,FORMATS!$A$8:$B$43,2,FALSE))</f>
        <v/>
      </c>
      <c r="F4236" s="176"/>
      <c r="G4236" s="176"/>
      <c r="H4236" s="325"/>
      <c r="I4236" s="384"/>
      <c r="J4236" s="392"/>
      <c r="K4236" s="394"/>
      <c r="L4236" s="394"/>
      <c r="M4236" s="374">
        <f t="shared" si="62"/>
        <v>0</v>
      </c>
    </row>
    <row r="4237" spans="1:13" ht="20.149999999999999" customHeight="1">
      <c r="A4237" s="174"/>
      <c r="B4237" s="165"/>
      <c r="C4237" s="175"/>
      <c r="D4237" s="170"/>
      <c r="E4237" s="389" t="str">
        <f>IF(_xlfn.IFNA(VLOOKUP(D4237,FORMATS!$A$8:$B$43,2,FALSE),0)=0,"",VLOOKUP(D4237,FORMATS!$A$8:$B$43,2,FALSE))</f>
        <v/>
      </c>
      <c r="F4237" s="176"/>
      <c r="G4237" s="176"/>
      <c r="H4237" s="325"/>
      <c r="I4237" s="384"/>
      <c r="J4237" s="392"/>
      <c r="K4237" s="394"/>
      <c r="L4237" s="394"/>
      <c r="M4237" s="374">
        <f t="shared" si="62"/>
        <v>0</v>
      </c>
    </row>
    <row r="4238" spans="1:13" ht="20.149999999999999" customHeight="1">
      <c r="A4238" s="174"/>
      <c r="B4238" s="165"/>
      <c r="C4238" s="175"/>
      <c r="D4238" s="170"/>
      <c r="E4238" s="389" t="str">
        <f>IF(_xlfn.IFNA(VLOOKUP(D4238,FORMATS!$A$8:$B$43,2,FALSE),0)=0,"",VLOOKUP(D4238,FORMATS!$A$8:$B$43,2,FALSE))</f>
        <v/>
      </c>
      <c r="F4238" s="176"/>
      <c r="G4238" s="176"/>
      <c r="H4238" s="325"/>
      <c r="I4238" s="384"/>
      <c r="J4238" s="392"/>
      <c r="K4238" s="394"/>
      <c r="L4238" s="394"/>
      <c r="M4238" s="374">
        <f t="shared" si="62"/>
        <v>0</v>
      </c>
    </row>
    <row r="4239" spans="1:13" ht="20.149999999999999" customHeight="1">
      <c r="A4239" s="174"/>
      <c r="B4239" s="165"/>
      <c r="C4239" s="175"/>
      <c r="D4239" s="170"/>
      <c r="E4239" s="389" t="str">
        <f>IF(_xlfn.IFNA(VLOOKUP(D4239,FORMATS!$A$8:$B$43,2,FALSE),0)=0,"",VLOOKUP(D4239,FORMATS!$A$8:$B$43,2,FALSE))</f>
        <v/>
      </c>
      <c r="F4239" s="176"/>
      <c r="G4239" s="176"/>
      <c r="H4239" s="325"/>
      <c r="I4239" s="384"/>
      <c r="J4239" s="392"/>
      <c r="K4239" s="394"/>
      <c r="L4239" s="394"/>
      <c r="M4239" s="374">
        <f t="shared" si="62"/>
        <v>0</v>
      </c>
    </row>
    <row r="4240" spans="1:13" ht="20.149999999999999" customHeight="1">
      <c r="A4240" s="174"/>
      <c r="B4240" s="165"/>
      <c r="C4240" s="175"/>
      <c r="D4240" s="170"/>
      <c r="E4240" s="389" t="str">
        <f>IF(_xlfn.IFNA(VLOOKUP(D4240,FORMATS!$A$8:$B$43,2,FALSE),0)=0,"",VLOOKUP(D4240,FORMATS!$A$8:$B$43,2,FALSE))</f>
        <v/>
      </c>
      <c r="F4240" s="176"/>
      <c r="G4240" s="176"/>
      <c r="H4240" s="325"/>
      <c r="I4240" s="384"/>
      <c r="J4240" s="392"/>
      <c r="K4240" s="394"/>
      <c r="L4240" s="394"/>
      <c r="M4240" s="374">
        <f t="shared" si="62"/>
        <v>0</v>
      </c>
    </row>
    <row r="4241" spans="1:13" ht="20.149999999999999" customHeight="1">
      <c r="A4241" s="174"/>
      <c r="B4241" s="165"/>
      <c r="C4241" s="175"/>
      <c r="D4241" s="170"/>
      <c r="E4241" s="389" t="str">
        <f>IF(_xlfn.IFNA(VLOOKUP(D4241,FORMATS!$A$8:$B$43,2,FALSE),0)=0,"",VLOOKUP(D4241,FORMATS!$A$8:$B$43,2,FALSE))</f>
        <v/>
      </c>
      <c r="F4241" s="176"/>
      <c r="G4241" s="176"/>
      <c r="H4241" s="325"/>
      <c r="I4241" s="384"/>
      <c r="J4241" s="392"/>
      <c r="K4241" s="394"/>
      <c r="L4241" s="394"/>
      <c r="M4241" s="374">
        <f t="shared" si="62"/>
        <v>0</v>
      </c>
    </row>
    <row r="4242" spans="1:13" ht="20.149999999999999" customHeight="1">
      <c r="A4242" s="174"/>
      <c r="B4242" s="165"/>
      <c r="C4242" s="175"/>
      <c r="D4242" s="170"/>
      <c r="E4242" s="389" t="str">
        <f>IF(_xlfn.IFNA(VLOOKUP(D4242,FORMATS!$A$8:$B$43,2,FALSE),0)=0,"",VLOOKUP(D4242,FORMATS!$A$8:$B$43,2,FALSE))</f>
        <v/>
      </c>
      <c r="F4242" s="176"/>
      <c r="G4242" s="176"/>
      <c r="H4242" s="325"/>
      <c r="I4242" s="384"/>
      <c r="J4242" s="392"/>
      <c r="K4242" s="394"/>
      <c r="L4242" s="394"/>
      <c r="M4242" s="374">
        <f t="shared" si="62"/>
        <v>0</v>
      </c>
    </row>
    <row r="4243" spans="1:13" ht="20.149999999999999" customHeight="1">
      <c r="A4243" s="174"/>
      <c r="B4243" s="165"/>
      <c r="C4243" s="175"/>
      <c r="D4243" s="170"/>
      <c r="E4243" s="389" t="str">
        <f>IF(_xlfn.IFNA(VLOOKUP(D4243,FORMATS!$A$8:$B$43,2,FALSE),0)=0,"",VLOOKUP(D4243,FORMATS!$A$8:$B$43,2,FALSE))</f>
        <v/>
      </c>
      <c r="F4243" s="176"/>
      <c r="G4243" s="176"/>
      <c r="H4243" s="325"/>
      <c r="I4243" s="384"/>
      <c r="J4243" s="392"/>
      <c r="K4243" s="394"/>
      <c r="L4243" s="394"/>
      <c r="M4243" s="374">
        <f t="shared" si="62"/>
        <v>0</v>
      </c>
    </row>
    <row r="4244" spans="1:13" ht="20.149999999999999" customHeight="1">
      <c r="A4244" s="174"/>
      <c r="B4244" s="165"/>
      <c r="C4244" s="175"/>
      <c r="D4244" s="170"/>
      <c r="E4244" s="389" t="str">
        <f>IF(_xlfn.IFNA(VLOOKUP(D4244,FORMATS!$A$8:$B$43,2,FALSE),0)=0,"",VLOOKUP(D4244,FORMATS!$A$8:$B$43,2,FALSE))</f>
        <v/>
      </c>
      <c r="F4244" s="176"/>
      <c r="G4244" s="176"/>
      <c r="H4244" s="325"/>
      <c r="I4244" s="384"/>
      <c r="J4244" s="392"/>
      <c r="K4244" s="394"/>
      <c r="L4244" s="394"/>
      <c r="M4244" s="374">
        <f t="shared" ref="M4244:M4307" si="63">K4244-L4244</f>
        <v>0</v>
      </c>
    </row>
    <row r="4245" spans="1:13" ht="20.149999999999999" customHeight="1">
      <c r="A4245" s="174"/>
      <c r="B4245" s="165"/>
      <c r="C4245" s="175"/>
      <c r="D4245" s="170"/>
      <c r="E4245" s="389" t="str">
        <f>IF(_xlfn.IFNA(VLOOKUP(D4245,FORMATS!$A$8:$B$43,2,FALSE),0)=0,"",VLOOKUP(D4245,FORMATS!$A$8:$B$43,2,FALSE))</f>
        <v/>
      </c>
      <c r="F4245" s="176"/>
      <c r="G4245" s="176"/>
      <c r="H4245" s="325"/>
      <c r="I4245" s="384"/>
      <c r="J4245" s="392"/>
      <c r="K4245" s="394"/>
      <c r="L4245" s="394"/>
      <c r="M4245" s="374">
        <f t="shared" si="63"/>
        <v>0</v>
      </c>
    </row>
    <row r="4246" spans="1:13" ht="20.149999999999999" customHeight="1">
      <c r="A4246" s="174"/>
      <c r="B4246" s="165"/>
      <c r="C4246" s="175"/>
      <c r="D4246" s="170"/>
      <c r="E4246" s="389" t="str">
        <f>IF(_xlfn.IFNA(VLOOKUP(D4246,FORMATS!$A$8:$B$43,2,FALSE),0)=0,"",VLOOKUP(D4246,FORMATS!$A$8:$B$43,2,FALSE))</f>
        <v/>
      </c>
      <c r="F4246" s="176"/>
      <c r="G4246" s="176"/>
      <c r="H4246" s="325"/>
      <c r="I4246" s="384"/>
      <c r="J4246" s="392"/>
      <c r="K4246" s="394"/>
      <c r="L4246" s="394"/>
      <c r="M4246" s="374">
        <f t="shared" si="63"/>
        <v>0</v>
      </c>
    </row>
    <row r="4247" spans="1:13" ht="20.149999999999999" customHeight="1">
      <c r="A4247" s="174"/>
      <c r="B4247" s="165"/>
      <c r="C4247" s="175"/>
      <c r="D4247" s="170"/>
      <c r="E4247" s="389" t="str">
        <f>IF(_xlfn.IFNA(VLOOKUP(D4247,FORMATS!$A$8:$B$43,2,FALSE),0)=0,"",VLOOKUP(D4247,FORMATS!$A$8:$B$43,2,FALSE))</f>
        <v/>
      </c>
      <c r="F4247" s="176"/>
      <c r="G4247" s="176"/>
      <c r="H4247" s="325"/>
      <c r="I4247" s="384"/>
      <c r="J4247" s="392"/>
      <c r="K4247" s="394"/>
      <c r="L4247" s="394"/>
      <c r="M4247" s="374">
        <f t="shared" si="63"/>
        <v>0</v>
      </c>
    </row>
    <row r="4248" spans="1:13" ht="20.149999999999999" customHeight="1">
      <c r="A4248" s="174"/>
      <c r="B4248" s="165"/>
      <c r="C4248" s="175"/>
      <c r="D4248" s="170"/>
      <c r="E4248" s="389" t="str">
        <f>IF(_xlfn.IFNA(VLOOKUP(D4248,FORMATS!$A$8:$B$43,2,FALSE),0)=0,"",VLOOKUP(D4248,FORMATS!$A$8:$B$43,2,FALSE))</f>
        <v/>
      </c>
      <c r="F4248" s="176"/>
      <c r="G4248" s="176"/>
      <c r="H4248" s="325"/>
      <c r="I4248" s="384"/>
      <c r="J4248" s="392"/>
      <c r="K4248" s="394"/>
      <c r="L4248" s="394"/>
      <c r="M4248" s="374">
        <f t="shared" si="63"/>
        <v>0</v>
      </c>
    </row>
    <row r="4249" spans="1:13" ht="20.149999999999999" customHeight="1">
      <c r="A4249" s="174"/>
      <c r="B4249" s="165"/>
      <c r="C4249" s="175"/>
      <c r="D4249" s="170"/>
      <c r="E4249" s="389" t="str">
        <f>IF(_xlfn.IFNA(VLOOKUP(D4249,FORMATS!$A$8:$B$43,2,FALSE),0)=0,"",VLOOKUP(D4249,FORMATS!$A$8:$B$43,2,FALSE))</f>
        <v/>
      </c>
      <c r="F4249" s="176"/>
      <c r="G4249" s="176"/>
      <c r="H4249" s="325"/>
      <c r="I4249" s="384"/>
      <c r="J4249" s="392"/>
      <c r="K4249" s="394"/>
      <c r="L4249" s="394"/>
      <c r="M4249" s="374">
        <f t="shared" si="63"/>
        <v>0</v>
      </c>
    </row>
    <row r="4250" spans="1:13" ht="20.149999999999999" customHeight="1">
      <c r="A4250" s="174"/>
      <c r="B4250" s="165"/>
      <c r="C4250" s="175"/>
      <c r="D4250" s="170"/>
      <c r="E4250" s="389" t="str">
        <f>IF(_xlfn.IFNA(VLOOKUP(D4250,FORMATS!$A$8:$B$43,2,FALSE),0)=0,"",VLOOKUP(D4250,FORMATS!$A$8:$B$43,2,FALSE))</f>
        <v/>
      </c>
      <c r="F4250" s="176"/>
      <c r="G4250" s="176"/>
      <c r="H4250" s="325"/>
      <c r="I4250" s="384"/>
      <c r="J4250" s="392"/>
      <c r="K4250" s="394"/>
      <c r="L4250" s="394"/>
      <c r="M4250" s="374">
        <f t="shared" si="63"/>
        <v>0</v>
      </c>
    </row>
    <row r="4251" spans="1:13" ht="20.149999999999999" customHeight="1">
      <c r="A4251" s="174"/>
      <c r="B4251" s="165"/>
      <c r="C4251" s="175"/>
      <c r="D4251" s="170"/>
      <c r="E4251" s="389" t="str">
        <f>IF(_xlfn.IFNA(VLOOKUP(D4251,FORMATS!$A$8:$B$43,2,FALSE),0)=0,"",VLOOKUP(D4251,FORMATS!$A$8:$B$43,2,FALSE))</f>
        <v/>
      </c>
      <c r="F4251" s="176"/>
      <c r="G4251" s="176"/>
      <c r="H4251" s="325"/>
      <c r="I4251" s="384"/>
      <c r="J4251" s="392"/>
      <c r="K4251" s="394"/>
      <c r="L4251" s="394"/>
      <c r="M4251" s="374">
        <f t="shared" si="63"/>
        <v>0</v>
      </c>
    </row>
    <row r="4252" spans="1:13" ht="20.149999999999999" customHeight="1">
      <c r="A4252" s="174"/>
      <c r="B4252" s="165"/>
      <c r="C4252" s="175"/>
      <c r="D4252" s="170"/>
      <c r="E4252" s="389" t="str">
        <f>IF(_xlfn.IFNA(VLOOKUP(D4252,FORMATS!$A$8:$B$43,2,FALSE),0)=0,"",VLOOKUP(D4252,FORMATS!$A$8:$B$43,2,FALSE))</f>
        <v/>
      </c>
      <c r="F4252" s="176"/>
      <c r="G4252" s="176"/>
      <c r="H4252" s="325"/>
      <c r="I4252" s="384"/>
      <c r="J4252" s="392"/>
      <c r="K4252" s="394"/>
      <c r="L4252" s="394"/>
      <c r="M4252" s="374">
        <f t="shared" si="63"/>
        <v>0</v>
      </c>
    </row>
    <row r="4253" spans="1:13" ht="20.149999999999999" customHeight="1">
      <c r="A4253" s="174"/>
      <c r="B4253" s="165"/>
      <c r="C4253" s="175"/>
      <c r="D4253" s="170"/>
      <c r="E4253" s="389" t="str">
        <f>IF(_xlfn.IFNA(VLOOKUP(D4253,FORMATS!$A$8:$B$43,2,FALSE),0)=0,"",VLOOKUP(D4253,FORMATS!$A$8:$B$43,2,FALSE))</f>
        <v/>
      </c>
      <c r="F4253" s="176"/>
      <c r="G4253" s="176"/>
      <c r="H4253" s="325"/>
      <c r="I4253" s="384"/>
      <c r="J4253" s="392"/>
      <c r="K4253" s="394"/>
      <c r="L4253" s="394"/>
      <c r="M4253" s="374">
        <f t="shared" si="63"/>
        <v>0</v>
      </c>
    </row>
    <row r="4254" spans="1:13" ht="20.149999999999999" customHeight="1">
      <c r="A4254" s="174"/>
      <c r="B4254" s="165"/>
      <c r="C4254" s="175"/>
      <c r="D4254" s="170"/>
      <c r="E4254" s="389" t="str">
        <f>IF(_xlfn.IFNA(VLOOKUP(D4254,FORMATS!$A$8:$B$43,2,FALSE),0)=0,"",VLOOKUP(D4254,FORMATS!$A$8:$B$43,2,FALSE))</f>
        <v/>
      </c>
      <c r="F4254" s="176"/>
      <c r="G4254" s="176"/>
      <c r="H4254" s="325"/>
      <c r="I4254" s="384"/>
      <c r="J4254" s="392"/>
      <c r="K4254" s="394"/>
      <c r="L4254" s="394"/>
      <c r="M4254" s="374">
        <f t="shared" si="63"/>
        <v>0</v>
      </c>
    </row>
    <row r="4255" spans="1:13" ht="20.149999999999999" customHeight="1">
      <c r="A4255" s="174"/>
      <c r="B4255" s="165"/>
      <c r="C4255" s="175"/>
      <c r="D4255" s="170"/>
      <c r="E4255" s="389" t="str">
        <f>IF(_xlfn.IFNA(VLOOKUP(D4255,FORMATS!$A$8:$B$43,2,FALSE),0)=0,"",VLOOKUP(D4255,FORMATS!$A$8:$B$43,2,FALSE))</f>
        <v/>
      </c>
      <c r="F4255" s="176"/>
      <c r="G4255" s="176"/>
      <c r="H4255" s="325"/>
      <c r="I4255" s="384"/>
      <c r="J4255" s="392"/>
      <c r="K4255" s="394"/>
      <c r="L4255" s="394"/>
      <c r="M4255" s="374">
        <f t="shared" si="63"/>
        <v>0</v>
      </c>
    </row>
    <row r="4256" spans="1:13" ht="20.149999999999999" customHeight="1">
      <c r="A4256" s="174"/>
      <c r="B4256" s="165"/>
      <c r="C4256" s="175"/>
      <c r="D4256" s="170"/>
      <c r="E4256" s="389" t="str">
        <f>IF(_xlfn.IFNA(VLOOKUP(D4256,FORMATS!$A$8:$B$43,2,FALSE),0)=0,"",VLOOKUP(D4256,FORMATS!$A$8:$B$43,2,FALSE))</f>
        <v/>
      </c>
      <c r="F4256" s="176"/>
      <c r="G4256" s="176"/>
      <c r="H4256" s="325"/>
      <c r="I4256" s="384"/>
      <c r="J4256" s="392"/>
      <c r="K4256" s="394"/>
      <c r="L4256" s="394"/>
      <c r="M4256" s="374">
        <f t="shared" si="63"/>
        <v>0</v>
      </c>
    </row>
    <row r="4257" spans="1:13" ht="20.149999999999999" customHeight="1">
      <c r="A4257" s="174"/>
      <c r="B4257" s="165"/>
      <c r="C4257" s="175"/>
      <c r="D4257" s="170"/>
      <c r="E4257" s="389" t="str">
        <f>IF(_xlfn.IFNA(VLOOKUP(D4257,FORMATS!$A$8:$B$43,2,FALSE),0)=0,"",VLOOKUP(D4257,FORMATS!$A$8:$B$43,2,FALSE))</f>
        <v/>
      </c>
      <c r="F4257" s="176"/>
      <c r="G4257" s="176"/>
      <c r="H4257" s="325"/>
      <c r="I4257" s="384"/>
      <c r="J4257" s="392"/>
      <c r="K4257" s="394"/>
      <c r="L4257" s="394"/>
      <c r="M4257" s="374">
        <f t="shared" si="63"/>
        <v>0</v>
      </c>
    </row>
    <row r="4258" spans="1:13" ht="20.149999999999999" customHeight="1">
      <c r="A4258" s="174"/>
      <c r="B4258" s="165"/>
      <c r="C4258" s="175"/>
      <c r="D4258" s="170"/>
      <c r="E4258" s="389" t="str">
        <f>IF(_xlfn.IFNA(VLOOKUP(D4258,FORMATS!$A$8:$B$43,2,FALSE),0)=0,"",VLOOKUP(D4258,FORMATS!$A$8:$B$43,2,FALSE))</f>
        <v/>
      </c>
      <c r="F4258" s="176"/>
      <c r="G4258" s="176"/>
      <c r="H4258" s="325"/>
      <c r="I4258" s="384"/>
      <c r="J4258" s="392"/>
      <c r="K4258" s="394"/>
      <c r="L4258" s="394"/>
      <c r="M4258" s="374">
        <f t="shared" si="63"/>
        <v>0</v>
      </c>
    </row>
    <row r="4259" spans="1:13" ht="20.149999999999999" customHeight="1">
      <c r="A4259" s="174"/>
      <c r="B4259" s="165"/>
      <c r="C4259" s="175"/>
      <c r="D4259" s="170"/>
      <c r="E4259" s="389" t="str">
        <f>IF(_xlfn.IFNA(VLOOKUP(D4259,FORMATS!$A$8:$B$43,2,FALSE),0)=0,"",VLOOKUP(D4259,FORMATS!$A$8:$B$43,2,FALSE))</f>
        <v/>
      </c>
      <c r="F4259" s="176"/>
      <c r="G4259" s="176"/>
      <c r="H4259" s="325"/>
      <c r="I4259" s="384"/>
      <c r="J4259" s="392"/>
      <c r="K4259" s="394"/>
      <c r="L4259" s="394"/>
      <c r="M4259" s="374">
        <f t="shared" si="63"/>
        <v>0</v>
      </c>
    </row>
    <row r="4260" spans="1:13" ht="20.149999999999999" customHeight="1">
      <c r="A4260" s="174"/>
      <c r="B4260" s="165"/>
      <c r="C4260" s="175"/>
      <c r="D4260" s="170"/>
      <c r="E4260" s="389" t="str">
        <f>IF(_xlfn.IFNA(VLOOKUP(D4260,FORMATS!$A$8:$B$43,2,FALSE),0)=0,"",VLOOKUP(D4260,FORMATS!$A$8:$B$43,2,FALSE))</f>
        <v/>
      </c>
      <c r="F4260" s="176"/>
      <c r="G4260" s="176"/>
      <c r="H4260" s="325"/>
      <c r="I4260" s="384"/>
      <c r="J4260" s="392"/>
      <c r="K4260" s="394"/>
      <c r="L4260" s="394"/>
      <c r="M4260" s="374">
        <f t="shared" si="63"/>
        <v>0</v>
      </c>
    </row>
    <row r="4261" spans="1:13" ht="20.149999999999999" customHeight="1">
      <c r="A4261" s="174"/>
      <c r="B4261" s="165"/>
      <c r="C4261" s="175"/>
      <c r="D4261" s="170"/>
      <c r="E4261" s="389" t="str">
        <f>IF(_xlfn.IFNA(VLOOKUP(D4261,FORMATS!$A$8:$B$43,2,FALSE),0)=0,"",VLOOKUP(D4261,FORMATS!$A$8:$B$43,2,FALSE))</f>
        <v/>
      </c>
      <c r="F4261" s="176"/>
      <c r="G4261" s="176"/>
      <c r="H4261" s="325"/>
      <c r="I4261" s="384"/>
      <c r="J4261" s="392"/>
      <c r="K4261" s="394"/>
      <c r="L4261" s="394"/>
      <c r="M4261" s="374">
        <f t="shared" si="63"/>
        <v>0</v>
      </c>
    </row>
    <row r="4262" spans="1:13" ht="20.149999999999999" customHeight="1">
      <c r="A4262" s="174"/>
      <c r="B4262" s="165"/>
      <c r="C4262" s="175"/>
      <c r="D4262" s="170"/>
      <c r="E4262" s="389" t="str">
        <f>IF(_xlfn.IFNA(VLOOKUP(D4262,FORMATS!$A$8:$B$43,2,FALSE),0)=0,"",VLOOKUP(D4262,FORMATS!$A$8:$B$43,2,FALSE))</f>
        <v/>
      </c>
      <c r="F4262" s="176"/>
      <c r="G4262" s="176"/>
      <c r="H4262" s="325"/>
      <c r="I4262" s="384"/>
      <c r="J4262" s="392"/>
      <c r="K4262" s="394"/>
      <c r="L4262" s="394"/>
      <c r="M4262" s="374">
        <f t="shared" si="63"/>
        <v>0</v>
      </c>
    </row>
    <row r="4263" spans="1:13" ht="20.149999999999999" customHeight="1">
      <c r="A4263" s="174"/>
      <c r="B4263" s="165"/>
      <c r="C4263" s="175"/>
      <c r="D4263" s="170"/>
      <c r="E4263" s="389" t="str">
        <f>IF(_xlfn.IFNA(VLOOKUP(D4263,FORMATS!$A$8:$B$43,2,FALSE),0)=0,"",VLOOKUP(D4263,FORMATS!$A$8:$B$43,2,FALSE))</f>
        <v/>
      </c>
      <c r="F4263" s="176"/>
      <c r="G4263" s="176"/>
      <c r="H4263" s="325"/>
      <c r="I4263" s="384"/>
      <c r="J4263" s="392"/>
      <c r="K4263" s="394"/>
      <c r="L4263" s="394"/>
      <c r="M4263" s="374">
        <f t="shared" si="63"/>
        <v>0</v>
      </c>
    </row>
    <row r="4264" spans="1:13" ht="20.149999999999999" customHeight="1">
      <c r="A4264" s="174"/>
      <c r="B4264" s="165"/>
      <c r="C4264" s="175"/>
      <c r="D4264" s="170"/>
      <c r="E4264" s="389" t="str">
        <f>IF(_xlfn.IFNA(VLOOKUP(D4264,FORMATS!$A$8:$B$43,2,FALSE),0)=0,"",VLOOKUP(D4264,FORMATS!$A$8:$B$43,2,FALSE))</f>
        <v/>
      </c>
      <c r="F4264" s="176"/>
      <c r="G4264" s="176"/>
      <c r="H4264" s="325"/>
      <c r="I4264" s="384"/>
      <c r="J4264" s="392"/>
      <c r="K4264" s="394"/>
      <c r="L4264" s="394"/>
      <c r="M4264" s="374">
        <f t="shared" si="63"/>
        <v>0</v>
      </c>
    </row>
    <row r="4265" spans="1:13" ht="20.149999999999999" customHeight="1">
      <c r="A4265" s="174"/>
      <c r="B4265" s="165"/>
      <c r="C4265" s="175"/>
      <c r="D4265" s="170"/>
      <c r="E4265" s="389" t="str">
        <f>IF(_xlfn.IFNA(VLOOKUP(D4265,FORMATS!$A$8:$B$43,2,FALSE),0)=0,"",VLOOKUP(D4265,FORMATS!$A$8:$B$43,2,FALSE))</f>
        <v/>
      </c>
      <c r="F4265" s="176"/>
      <c r="G4265" s="176"/>
      <c r="H4265" s="325"/>
      <c r="I4265" s="384"/>
      <c r="J4265" s="392"/>
      <c r="K4265" s="394"/>
      <c r="L4265" s="394"/>
      <c r="M4265" s="374">
        <f t="shared" si="63"/>
        <v>0</v>
      </c>
    </row>
    <row r="4266" spans="1:13" ht="20.149999999999999" customHeight="1">
      <c r="A4266" s="174"/>
      <c r="B4266" s="165"/>
      <c r="C4266" s="175"/>
      <c r="D4266" s="170"/>
      <c r="E4266" s="389" t="str">
        <f>IF(_xlfn.IFNA(VLOOKUP(D4266,FORMATS!$A$8:$B$43,2,FALSE),0)=0,"",VLOOKUP(D4266,FORMATS!$A$8:$B$43,2,FALSE))</f>
        <v/>
      </c>
      <c r="F4266" s="176"/>
      <c r="G4266" s="176"/>
      <c r="H4266" s="325"/>
      <c r="I4266" s="384"/>
      <c r="J4266" s="392"/>
      <c r="K4266" s="394"/>
      <c r="L4266" s="394"/>
      <c r="M4266" s="374">
        <f t="shared" si="63"/>
        <v>0</v>
      </c>
    </row>
    <row r="4267" spans="1:13" ht="20.149999999999999" customHeight="1">
      <c r="A4267" s="174"/>
      <c r="B4267" s="165"/>
      <c r="C4267" s="175"/>
      <c r="D4267" s="170"/>
      <c r="E4267" s="389" t="str">
        <f>IF(_xlfn.IFNA(VLOOKUP(D4267,FORMATS!$A$8:$B$43,2,FALSE),0)=0,"",VLOOKUP(D4267,FORMATS!$A$8:$B$43,2,FALSE))</f>
        <v/>
      </c>
      <c r="F4267" s="176"/>
      <c r="G4267" s="176"/>
      <c r="H4267" s="325"/>
      <c r="I4267" s="384"/>
      <c r="J4267" s="392"/>
      <c r="K4267" s="394"/>
      <c r="L4267" s="394"/>
      <c r="M4267" s="374">
        <f t="shared" si="63"/>
        <v>0</v>
      </c>
    </row>
    <row r="4268" spans="1:13" ht="20.149999999999999" customHeight="1">
      <c r="A4268" s="174"/>
      <c r="B4268" s="165"/>
      <c r="C4268" s="175"/>
      <c r="D4268" s="170"/>
      <c r="E4268" s="389" t="str">
        <f>IF(_xlfn.IFNA(VLOOKUP(D4268,FORMATS!$A$8:$B$43,2,FALSE),0)=0,"",VLOOKUP(D4268,FORMATS!$A$8:$B$43,2,FALSE))</f>
        <v/>
      </c>
      <c r="F4268" s="176"/>
      <c r="G4268" s="176"/>
      <c r="H4268" s="325"/>
      <c r="I4268" s="384"/>
      <c r="J4268" s="392"/>
      <c r="K4268" s="394"/>
      <c r="L4268" s="394"/>
      <c r="M4268" s="374">
        <f t="shared" si="63"/>
        <v>0</v>
      </c>
    </row>
    <row r="4269" spans="1:13" ht="20.149999999999999" customHeight="1">
      <c r="A4269" s="174"/>
      <c r="B4269" s="165"/>
      <c r="C4269" s="175"/>
      <c r="D4269" s="170"/>
      <c r="E4269" s="389" t="str">
        <f>IF(_xlfn.IFNA(VLOOKUP(D4269,FORMATS!$A$8:$B$43,2,FALSE),0)=0,"",VLOOKUP(D4269,FORMATS!$A$8:$B$43,2,FALSE))</f>
        <v/>
      </c>
      <c r="F4269" s="176"/>
      <c r="G4269" s="176"/>
      <c r="H4269" s="325"/>
      <c r="I4269" s="384"/>
      <c r="J4269" s="392"/>
      <c r="K4269" s="394"/>
      <c r="L4269" s="394"/>
      <c r="M4269" s="374">
        <f t="shared" si="63"/>
        <v>0</v>
      </c>
    </row>
    <row r="4270" spans="1:13" ht="20.149999999999999" customHeight="1">
      <c r="A4270" s="174"/>
      <c r="B4270" s="165"/>
      <c r="C4270" s="175"/>
      <c r="D4270" s="170"/>
      <c r="E4270" s="389" t="str">
        <f>IF(_xlfn.IFNA(VLOOKUP(D4270,FORMATS!$A$8:$B$43,2,FALSE),0)=0,"",VLOOKUP(D4270,FORMATS!$A$8:$B$43,2,FALSE))</f>
        <v/>
      </c>
      <c r="F4270" s="176"/>
      <c r="G4270" s="176"/>
      <c r="H4270" s="325"/>
      <c r="I4270" s="384"/>
      <c r="J4270" s="392"/>
      <c r="K4270" s="394"/>
      <c r="L4270" s="394"/>
      <c r="M4270" s="374">
        <f t="shared" si="63"/>
        <v>0</v>
      </c>
    </row>
    <row r="4271" spans="1:13" ht="20.149999999999999" customHeight="1">
      <c r="A4271" s="174"/>
      <c r="B4271" s="165"/>
      <c r="C4271" s="175"/>
      <c r="D4271" s="170"/>
      <c r="E4271" s="389" t="str">
        <f>IF(_xlfn.IFNA(VLOOKUP(D4271,FORMATS!$A$8:$B$43,2,FALSE),0)=0,"",VLOOKUP(D4271,FORMATS!$A$8:$B$43,2,FALSE))</f>
        <v/>
      </c>
      <c r="F4271" s="176"/>
      <c r="G4271" s="176"/>
      <c r="H4271" s="325"/>
      <c r="I4271" s="384"/>
      <c r="J4271" s="392"/>
      <c r="K4271" s="394"/>
      <c r="L4271" s="394"/>
      <c r="M4271" s="374">
        <f t="shared" si="63"/>
        <v>0</v>
      </c>
    </row>
    <row r="4272" spans="1:13" ht="20.149999999999999" customHeight="1">
      <c r="A4272" s="174"/>
      <c r="B4272" s="165"/>
      <c r="C4272" s="175"/>
      <c r="D4272" s="170"/>
      <c r="E4272" s="389" t="str">
        <f>IF(_xlfn.IFNA(VLOOKUP(D4272,FORMATS!$A$8:$B$43,2,FALSE),0)=0,"",VLOOKUP(D4272,FORMATS!$A$8:$B$43,2,FALSE))</f>
        <v/>
      </c>
      <c r="F4272" s="176"/>
      <c r="G4272" s="176"/>
      <c r="H4272" s="325"/>
      <c r="I4272" s="384"/>
      <c r="J4272" s="392"/>
      <c r="K4272" s="394"/>
      <c r="L4272" s="394"/>
      <c r="M4272" s="374">
        <f t="shared" si="63"/>
        <v>0</v>
      </c>
    </row>
    <row r="4273" spans="1:13" ht="20.149999999999999" customHeight="1">
      <c r="A4273" s="174"/>
      <c r="B4273" s="165"/>
      <c r="C4273" s="175"/>
      <c r="D4273" s="170"/>
      <c r="E4273" s="389" t="str">
        <f>IF(_xlfn.IFNA(VLOOKUP(D4273,FORMATS!$A$8:$B$43,2,FALSE),0)=0,"",VLOOKUP(D4273,FORMATS!$A$8:$B$43,2,FALSE))</f>
        <v/>
      </c>
      <c r="F4273" s="176"/>
      <c r="G4273" s="176"/>
      <c r="H4273" s="325"/>
      <c r="I4273" s="384"/>
      <c r="J4273" s="392"/>
      <c r="K4273" s="394"/>
      <c r="L4273" s="394"/>
      <c r="M4273" s="374">
        <f t="shared" si="63"/>
        <v>0</v>
      </c>
    </row>
    <row r="4274" spans="1:13" ht="20.149999999999999" customHeight="1">
      <c r="A4274" s="174"/>
      <c r="B4274" s="165"/>
      <c r="C4274" s="175"/>
      <c r="D4274" s="170"/>
      <c r="E4274" s="389" t="str">
        <f>IF(_xlfn.IFNA(VLOOKUP(D4274,FORMATS!$A$8:$B$43,2,FALSE),0)=0,"",VLOOKUP(D4274,FORMATS!$A$8:$B$43,2,FALSE))</f>
        <v/>
      </c>
      <c r="F4274" s="176"/>
      <c r="G4274" s="176"/>
      <c r="H4274" s="325"/>
      <c r="I4274" s="384"/>
      <c r="J4274" s="392"/>
      <c r="K4274" s="394"/>
      <c r="L4274" s="394"/>
      <c r="M4274" s="374">
        <f t="shared" si="63"/>
        <v>0</v>
      </c>
    </row>
    <row r="4275" spans="1:13" ht="20.149999999999999" customHeight="1">
      <c r="A4275" s="174"/>
      <c r="B4275" s="165"/>
      <c r="C4275" s="175"/>
      <c r="D4275" s="170"/>
      <c r="E4275" s="389" t="str">
        <f>IF(_xlfn.IFNA(VLOOKUP(D4275,FORMATS!$A$8:$B$43,2,FALSE),0)=0,"",VLOOKUP(D4275,FORMATS!$A$8:$B$43,2,FALSE))</f>
        <v/>
      </c>
      <c r="F4275" s="176"/>
      <c r="G4275" s="176"/>
      <c r="H4275" s="325"/>
      <c r="I4275" s="384"/>
      <c r="J4275" s="392"/>
      <c r="K4275" s="394"/>
      <c r="L4275" s="394"/>
      <c r="M4275" s="374">
        <f t="shared" si="63"/>
        <v>0</v>
      </c>
    </row>
    <row r="4276" spans="1:13" ht="20.149999999999999" customHeight="1">
      <c r="A4276" s="174"/>
      <c r="B4276" s="165"/>
      <c r="C4276" s="175"/>
      <c r="D4276" s="170"/>
      <c r="E4276" s="389" t="str">
        <f>IF(_xlfn.IFNA(VLOOKUP(D4276,FORMATS!$A$8:$B$43,2,FALSE),0)=0,"",VLOOKUP(D4276,FORMATS!$A$8:$B$43,2,FALSE))</f>
        <v/>
      </c>
      <c r="F4276" s="176"/>
      <c r="G4276" s="176"/>
      <c r="H4276" s="325"/>
      <c r="I4276" s="384"/>
      <c r="J4276" s="392"/>
      <c r="K4276" s="394"/>
      <c r="L4276" s="394"/>
      <c r="M4276" s="374">
        <f t="shared" si="63"/>
        <v>0</v>
      </c>
    </row>
    <row r="4277" spans="1:13" ht="20.149999999999999" customHeight="1">
      <c r="A4277" s="174"/>
      <c r="B4277" s="165"/>
      <c r="C4277" s="175"/>
      <c r="D4277" s="170"/>
      <c r="E4277" s="389" t="str">
        <f>IF(_xlfn.IFNA(VLOOKUP(D4277,FORMATS!$A$8:$B$43,2,FALSE),0)=0,"",VLOOKUP(D4277,FORMATS!$A$8:$B$43,2,FALSE))</f>
        <v/>
      </c>
      <c r="F4277" s="176"/>
      <c r="G4277" s="176"/>
      <c r="H4277" s="325"/>
      <c r="I4277" s="384"/>
      <c r="J4277" s="392"/>
      <c r="K4277" s="394"/>
      <c r="L4277" s="394"/>
      <c r="M4277" s="374">
        <f t="shared" si="63"/>
        <v>0</v>
      </c>
    </row>
    <row r="4278" spans="1:13" ht="20.149999999999999" customHeight="1">
      <c r="A4278" s="174"/>
      <c r="B4278" s="165"/>
      <c r="C4278" s="175"/>
      <c r="D4278" s="170"/>
      <c r="E4278" s="389" t="str">
        <f>IF(_xlfn.IFNA(VLOOKUP(D4278,FORMATS!$A$8:$B$43,2,FALSE),0)=0,"",VLOOKUP(D4278,FORMATS!$A$8:$B$43,2,FALSE))</f>
        <v/>
      </c>
      <c r="F4278" s="176"/>
      <c r="G4278" s="176"/>
      <c r="H4278" s="325"/>
      <c r="I4278" s="384"/>
      <c r="J4278" s="392"/>
      <c r="K4278" s="394"/>
      <c r="L4278" s="394"/>
      <c r="M4278" s="374">
        <f t="shared" si="63"/>
        <v>0</v>
      </c>
    </row>
    <row r="4279" spans="1:13" ht="20.149999999999999" customHeight="1">
      <c r="A4279" s="174"/>
      <c r="B4279" s="165"/>
      <c r="C4279" s="175"/>
      <c r="D4279" s="170"/>
      <c r="E4279" s="389" t="str">
        <f>IF(_xlfn.IFNA(VLOOKUP(D4279,FORMATS!$A$8:$B$43,2,FALSE),0)=0,"",VLOOKUP(D4279,FORMATS!$A$8:$B$43,2,FALSE))</f>
        <v/>
      </c>
      <c r="F4279" s="176"/>
      <c r="G4279" s="176"/>
      <c r="H4279" s="325"/>
      <c r="I4279" s="384"/>
      <c r="J4279" s="392"/>
      <c r="K4279" s="394"/>
      <c r="L4279" s="394"/>
      <c r="M4279" s="374">
        <f t="shared" si="63"/>
        <v>0</v>
      </c>
    </row>
    <row r="4280" spans="1:13" ht="20.149999999999999" customHeight="1">
      <c r="A4280" s="174"/>
      <c r="B4280" s="165"/>
      <c r="C4280" s="175"/>
      <c r="D4280" s="170"/>
      <c r="E4280" s="389" t="str">
        <f>IF(_xlfn.IFNA(VLOOKUP(D4280,FORMATS!$A$8:$B$43,2,FALSE),0)=0,"",VLOOKUP(D4280,FORMATS!$A$8:$B$43,2,FALSE))</f>
        <v/>
      </c>
      <c r="F4280" s="176"/>
      <c r="G4280" s="176"/>
      <c r="H4280" s="325"/>
      <c r="I4280" s="384"/>
      <c r="J4280" s="392"/>
      <c r="K4280" s="394"/>
      <c r="L4280" s="394"/>
      <c r="M4280" s="374">
        <f t="shared" si="63"/>
        <v>0</v>
      </c>
    </row>
    <row r="4281" spans="1:13" ht="20.149999999999999" customHeight="1">
      <c r="A4281" s="174"/>
      <c r="B4281" s="165"/>
      <c r="C4281" s="175"/>
      <c r="D4281" s="170"/>
      <c r="E4281" s="389" t="str">
        <f>IF(_xlfn.IFNA(VLOOKUP(D4281,FORMATS!$A$8:$B$43,2,FALSE),0)=0,"",VLOOKUP(D4281,FORMATS!$A$8:$B$43,2,FALSE))</f>
        <v/>
      </c>
      <c r="F4281" s="176"/>
      <c r="G4281" s="176"/>
      <c r="H4281" s="325"/>
      <c r="I4281" s="384"/>
      <c r="J4281" s="392"/>
      <c r="K4281" s="394"/>
      <c r="L4281" s="394"/>
      <c r="M4281" s="374">
        <f t="shared" si="63"/>
        <v>0</v>
      </c>
    </row>
    <row r="4282" spans="1:13" ht="20.149999999999999" customHeight="1">
      <c r="A4282" s="174"/>
      <c r="B4282" s="165"/>
      <c r="C4282" s="175"/>
      <c r="D4282" s="170"/>
      <c r="E4282" s="389" t="str">
        <f>IF(_xlfn.IFNA(VLOOKUP(D4282,FORMATS!$A$8:$B$43,2,FALSE),0)=0,"",VLOOKUP(D4282,FORMATS!$A$8:$B$43,2,FALSE))</f>
        <v/>
      </c>
      <c r="F4282" s="176"/>
      <c r="G4282" s="176"/>
      <c r="H4282" s="325"/>
      <c r="I4282" s="384"/>
      <c r="J4282" s="392"/>
      <c r="K4282" s="394"/>
      <c r="L4282" s="394"/>
      <c r="M4282" s="374">
        <f t="shared" si="63"/>
        <v>0</v>
      </c>
    </row>
    <row r="4283" spans="1:13" ht="20.149999999999999" customHeight="1">
      <c r="A4283" s="174"/>
      <c r="B4283" s="165"/>
      <c r="C4283" s="175"/>
      <c r="D4283" s="170"/>
      <c r="E4283" s="389" t="str">
        <f>IF(_xlfn.IFNA(VLOOKUP(D4283,FORMATS!$A$8:$B$43,2,FALSE),0)=0,"",VLOOKUP(D4283,FORMATS!$A$8:$B$43,2,FALSE))</f>
        <v/>
      </c>
      <c r="F4283" s="176"/>
      <c r="G4283" s="176"/>
      <c r="H4283" s="325"/>
      <c r="I4283" s="384"/>
      <c r="J4283" s="392"/>
      <c r="K4283" s="394"/>
      <c r="L4283" s="394"/>
      <c r="M4283" s="374">
        <f t="shared" si="63"/>
        <v>0</v>
      </c>
    </row>
    <row r="4284" spans="1:13" ht="20.149999999999999" customHeight="1">
      <c r="A4284" s="174"/>
      <c r="B4284" s="165"/>
      <c r="C4284" s="175"/>
      <c r="D4284" s="170"/>
      <c r="E4284" s="389" t="str">
        <f>IF(_xlfn.IFNA(VLOOKUP(D4284,FORMATS!$A$8:$B$43,2,FALSE),0)=0,"",VLOOKUP(D4284,FORMATS!$A$8:$B$43,2,FALSE))</f>
        <v/>
      </c>
      <c r="F4284" s="176"/>
      <c r="G4284" s="176"/>
      <c r="H4284" s="325"/>
      <c r="I4284" s="384"/>
      <c r="J4284" s="392"/>
      <c r="K4284" s="394"/>
      <c r="L4284" s="394"/>
      <c r="M4284" s="374">
        <f t="shared" si="63"/>
        <v>0</v>
      </c>
    </row>
    <row r="4285" spans="1:13" ht="20.149999999999999" customHeight="1">
      <c r="A4285" s="174"/>
      <c r="B4285" s="165"/>
      <c r="C4285" s="175"/>
      <c r="D4285" s="170"/>
      <c r="E4285" s="389" t="str">
        <f>IF(_xlfn.IFNA(VLOOKUP(D4285,FORMATS!$A$8:$B$43,2,FALSE),0)=0,"",VLOOKUP(D4285,FORMATS!$A$8:$B$43,2,FALSE))</f>
        <v/>
      </c>
      <c r="F4285" s="176"/>
      <c r="G4285" s="176"/>
      <c r="H4285" s="325"/>
      <c r="I4285" s="384"/>
      <c r="J4285" s="392"/>
      <c r="K4285" s="394"/>
      <c r="L4285" s="394"/>
      <c r="M4285" s="374">
        <f t="shared" si="63"/>
        <v>0</v>
      </c>
    </row>
    <row r="4286" spans="1:13" ht="20.149999999999999" customHeight="1">
      <c r="A4286" s="174"/>
      <c r="B4286" s="165"/>
      <c r="C4286" s="175"/>
      <c r="D4286" s="170"/>
      <c r="E4286" s="389" t="str">
        <f>IF(_xlfn.IFNA(VLOOKUP(D4286,FORMATS!$A$8:$B$43,2,FALSE),0)=0,"",VLOOKUP(D4286,FORMATS!$A$8:$B$43,2,FALSE))</f>
        <v/>
      </c>
      <c r="F4286" s="176"/>
      <c r="G4286" s="176"/>
      <c r="H4286" s="325"/>
      <c r="I4286" s="384"/>
      <c r="J4286" s="392"/>
      <c r="K4286" s="394"/>
      <c r="L4286" s="394"/>
      <c r="M4286" s="374">
        <f t="shared" si="63"/>
        <v>0</v>
      </c>
    </row>
    <row r="4287" spans="1:13" ht="20.149999999999999" customHeight="1">
      <c r="A4287" s="174"/>
      <c r="B4287" s="165"/>
      <c r="C4287" s="175"/>
      <c r="D4287" s="170"/>
      <c r="E4287" s="389" t="str">
        <f>IF(_xlfn.IFNA(VLOOKUP(D4287,FORMATS!$A$8:$B$43,2,FALSE),0)=0,"",VLOOKUP(D4287,FORMATS!$A$8:$B$43,2,FALSE))</f>
        <v/>
      </c>
      <c r="F4287" s="176"/>
      <c r="G4287" s="176"/>
      <c r="H4287" s="325"/>
      <c r="I4287" s="384"/>
      <c r="J4287" s="392"/>
      <c r="K4287" s="394"/>
      <c r="L4287" s="394"/>
      <c r="M4287" s="374">
        <f t="shared" si="63"/>
        <v>0</v>
      </c>
    </row>
    <row r="4288" spans="1:13" ht="20.149999999999999" customHeight="1">
      <c r="A4288" s="174"/>
      <c r="B4288" s="165"/>
      <c r="C4288" s="175"/>
      <c r="D4288" s="170"/>
      <c r="E4288" s="389" t="str">
        <f>IF(_xlfn.IFNA(VLOOKUP(D4288,FORMATS!$A$8:$B$43,2,FALSE),0)=0,"",VLOOKUP(D4288,FORMATS!$A$8:$B$43,2,FALSE))</f>
        <v/>
      </c>
      <c r="F4288" s="176"/>
      <c r="G4288" s="176"/>
      <c r="H4288" s="325"/>
      <c r="I4288" s="384"/>
      <c r="J4288" s="392"/>
      <c r="K4288" s="394"/>
      <c r="L4288" s="394"/>
      <c r="M4288" s="374">
        <f t="shared" si="63"/>
        <v>0</v>
      </c>
    </row>
    <row r="4289" spans="1:13" ht="20.149999999999999" customHeight="1">
      <c r="A4289" s="174"/>
      <c r="B4289" s="165"/>
      <c r="C4289" s="175"/>
      <c r="D4289" s="170"/>
      <c r="E4289" s="389" t="str">
        <f>IF(_xlfn.IFNA(VLOOKUP(D4289,FORMATS!$A$8:$B$43,2,FALSE),0)=0,"",VLOOKUP(D4289,FORMATS!$A$8:$B$43,2,FALSE))</f>
        <v/>
      </c>
      <c r="F4289" s="176"/>
      <c r="G4289" s="176"/>
      <c r="H4289" s="325"/>
      <c r="I4289" s="384"/>
      <c r="J4289" s="392"/>
      <c r="K4289" s="394"/>
      <c r="L4289" s="394"/>
      <c r="M4289" s="374">
        <f t="shared" si="63"/>
        <v>0</v>
      </c>
    </row>
    <row r="4290" spans="1:13" ht="20.149999999999999" customHeight="1">
      <c r="A4290" s="174"/>
      <c r="B4290" s="165"/>
      <c r="C4290" s="175"/>
      <c r="D4290" s="170"/>
      <c r="E4290" s="389" t="str">
        <f>IF(_xlfn.IFNA(VLOOKUP(D4290,FORMATS!$A$8:$B$43,2,FALSE),0)=0,"",VLOOKUP(D4290,FORMATS!$A$8:$B$43,2,FALSE))</f>
        <v/>
      </c>
      <c r="F4290" s="176"/>
      <c r="G4290" s="176"/>
      <c r="H4290" s="325"/>
      <c r="I4290" s="384"/>
      <c r="J4290" s="392"/>
      <c r="K4290" s="394"/>
      <c r="L4290" s="394"/>
      <c r="M4290" s="374">
        <f t="shared" si="63"/>
        <v>0</v>
      </c>
    </row>
    <row r="4291" spans="1:13" ht="20.149999999999999" customHeight="1">
      <c r="A4291" s="174"/>
      <c r="B4291" s="165"/>
      <c r="C4291" s="175"/>
      <c r="D4291" s="170"/>
      <c r="E4291" s="389" t="str">
        <f>IF(_xlfn.IFNA(VLOOKUP(D4291,FORMATS!$A$8:$B$43,2,FALSE),0)=0,"",VLOOKUP(D4291,FORMATS!$A$8:$B$43,2,FALSE))</f>
        <v/>
      </c>
      <c r="F4291" s="176"/>
      <c r="G4291" s="176"/>
      <c r="H4291" s="325"/>
      <c r="I4291" s="384"/>
      <c r="J4291" s="392"/>
      <c r="K4291" s="394"/>
      <c r="L4291" s="394"/>
      <c r="M4291" s="374">
        <f t="shared" si="63"/>
        <v>0</v>
      </c>
    </row>
    <row r="4292" spans="1:13" ht="20.149999999999999" customHeight="1">
      <c r="A4292" s="174"/>
      <c r="B4292" s="165"/>
      <c r="C4292" s="175"/>
      <c r="D4292" s="170"/>
      <c r="E4292" s="389" t="str">
        <f>IF(_xlfn.IFNA(VLOOKUP(D4292,FORMATS!$A$8:$B$43,2,FALSE),0)=0,"",VLOOKUP(D4292,FORMATS!$A$8:$B$43,2,FALSE))</f>
        <v/>
      </c>
      <c r="F4292" s="176"/>
      <c r="G4292" s="176"/>
      <c r="H4292" s="325"/>
      <c r="I4292" s="384"/>
      <c r="J4292" s="392"/>
      <c r="K4292" s="394"/>
      <c r="L4292" s="394"/>
      <c r="M4292" s="374">
        <f t="shared" si="63"/>
        <v>0</v>
      </c>
    </row>
    <row r="4293" spans="1:13" ht="20.149999999999999" customHeight="1">
      <c r="A4293" s="174"/>
      <c r="B4293" s="165"/>
      <c r="C4293" s="175"/>
      <c r="D4293" s="170"/>
      <c r="E4293" s="389" t="str">
        <f>IF(_xlfn.IFNA(VLOOKUP(D4293,FORMATS!$A$8:$B$43,2,FALSE),0)=0,"",VLOOKUP(D4293,FORMATS!$A$8:$B$43,2,FALSE))</f>
        <v/>
      </c>
      <c r="F4293" s="176"/>
      <c r="G4293" s="176"/>
      <c r="H4293" s="325"/>
      <c r="I4293" s="384"/>
      <c r="J4293" s="392"/>
      <c r="K4293" s="394"/>
      <c r="L4293" s="394"/>
      <c r="M4293" s="374">
        <f t="shared" si="63"/>
        <v>0</v>
      </c>
    </row>
    <row r="4294" spans="1:13" ht="20.149999999999999" customHeight="1">
      <c r="A4294" s="174"/>
      <c r="B4294" s="165"/>
      <c r="C4294" s="175"/>
      <c r="D4294" s="170"/>
      <c r="E4294" s="389" t="str">
        <f>IF(_xlfn.IFNA(VLOOKUP(D4294,FORMATS!$A$8:$B$43,2,FALSE),0)=0,"",VLOOKUP(D4294,FORMATS!$A$8:$B$43,2,FALSE))</f>
        <v/>
      </c>
      <c r="F4294" s="176"/>
      <c r="G4294" s="176"/>
      <c r="H4294" s="325"/>
      <c r="I4294" s="384"/>
      <c r="J4294" s="392"/>
      <c r="K4294" s="394"/>
      <c r="L4294" s="394"/>
      <c r="M4294" s="374">
        <f t="shared" si="63"/>
        <v>0</v>
      </c>
    </row>
    <row r="4295" spans="1:13" ht="20.149999999999999" customHeight="1">
      <c r="A4295" s="174"/>
      <c r="B4295" s="165"/>
      <c r="C4295" s="175"/>
      <c r="D4295" s="170"/>
      <c r="E4295" s="389" t="str">
        <f>IF(_xlfn.IFNA(VLOOKUP(D4295,FORMATS!$A$8:$B$43,2,FALSE),0)=0,"",VLOOKUP(D4295,FORMATS!$A$8:$B$43,2,FALSE))</f>
        <v/>
      </c>
      <c r="F4295" s="176"/>
      <c r="G4295" s="176"/>
      <c r="H4295" s="325"/>
      <c r="I4295" s="384"/>
      <c r="J4295" s="392"/>
      <c r="K4295" s="394"/>
      <c r="L4295" s="394"/>
      <c r="M4295" s="374">
        <f t="shared" si="63"/>
        <v>0</v>
      </c>
    </row>
    <row r="4296" spans="1:13" ht="20.149999999999999" customHeight="1">
      <c r="A4296" s="174"/>
      <c r="B4296" s="165"/>
      <c r="C4296" s="175"/>
      <c r="D4296" s="170"/>
      <c r="E4296" s="389" t="str">
        <f>IF(_xlfn.IFNA(VLOOKUP(D4296,FORMATS!$A$8:$B$43,2,FALSE),0)=0,"",VLOOKUP(D4296,FORMATS!$A$8:$B$43,2,FALSE))</f>
        <v/>
      </c>
      <c r="F4296" s="176"/>
      <c r="G4296" s="176"/>
      <c r="H4296" s="325"/>
      <c r="I4296" s="384"/>
      <c r="J4296" s="392"/>
      <c r="K4296" s="394"/>
      <c r="L4296" s="394"/>
      <c r="M4296" s="374">
        <f t="shared" si="63"/>
        <v>0</v>
      </c>
    </row>
    <row r="4297" spans="1:13" ht="20.149999999999999" customHeight="1">
      <c r="A4297" s="174"/>
      <c r="B4297" s="165"/>
      <c r="C4297" s="175"/>
      <c r="D4297" s="170"/>
      <c r="E4297" s="389" t="str">
        <f>IF(_xlfn.IFNA(VLOOKUP(D4297,FORMATS!$A$8:$B$43,2,FALSE),0)=0,"",VLOOKUP(D4297,FORMATS!$A$8:$B$43,2,FALSE))</f>
        <v/>
      </c>
      <c r="F4297" s="176"/>
      <c r="G4297" s="176"/>
      <c r="H4297" s="325"/>
      <c r="I4297" s="384"/>
      <c r="J4297" s="392"/>
      <c r="K4297" s="394"/>
      <c r="L4297" s="394"/>
      <c r="M4297" s="374">
        <f t="shared" si="63"/>
        <v>0</v>
      </c>
    </row>
    <row r="4298" spans="1:13" ht="20.149999999999999" customHeight="1">
      <c r="A4298" s="174"/>
      <c r="B4298" s="165"/>
      <c r="C4298" s="175"/>
      <c r="D4298" s="170"/>
      <c r="E4298" s="389" t="str">
        <f>IF(_xlfn.IFNA(VLOOKUP(D4298,FORMATS!$A$8:$B$43,2,FALSE),0)=0,"",VLOOKUP(D4298,FORMATS!$A$8:$B$43,2,FALSE))</f>
        <v/>
      </c>
      <c r="F4298" s="176"/>
      <c r="G4298" s="176"/>
      <c r="H4298" s="325"/>
      <c r="I4298" s="384"/>
      <c r="J4298" s="392"/>
      <c r="K4298" s="394"/>
      <c r="L4298" s="394"/>
      <c r="M4298" s="374">
        <f t="shared" si="63"/>
        <v>0</v>
      </c>
    </row>
    <row r="4299" spans="1:13" ht="20.149999999999999" customHeight="1">
      <c r="A4299" s="174"/>
      <c r="B4299" s="165"/>
      <c r="C4299" s="175"/>
      <c r="D4299" s="170"/>
      <c r="E4299" s="389" t="str">
        <f>IF(_xlfn.IFNA(VLOOKUP(D4299,FORMATS!$A$8:$B$43,2,FALSE),0)=0,"",VLOOKUP(D4299,FORMATS!$A$8:$B$43,2,FALSE))</f>
        <v/>
      </c>
      <c r="F4299" s="176"/>
      <c r="G4299" s="176"/>
      <c r="H4299" s="325"/>
      <c r="I4299" s="384"/>
      <c r="J4299" s="392"/>
      <c r="K4299" s="394"/>
      <c r="L4299" s="394"/>
      <c r="M4299" s="374">
        <f t="shared" si="63"/>
        <v>0</v>
      </c>
    </row>
    <row r="4300" spans="1:13" ht="20.149999999999999" customHeight="1">
      <c r="A4300" s="174"/>
      <c r="B4300" s="165"/>
      <c r="C4300" s="175"/>
      <c r="D4300" s="170"/>
      <c r="E4300" s="389" t="str">
        <f>IF(_xlfn.IFNA(VLOOKUP(D4300,FORMATS!$A$8:$B$43,2,FALSE),0)=0,"",VLOOKUP(D4300,FORMATS!$A$8:$B$43,2,FALSE))</f>
        <v/>
      </c>
      <c r="F4300" s="176"/>
      <c r="G4300" s="176"/>
      <c r="H4300" s="325"/>
      <c r="I4300" s="384"/>
      <c r="J4300" s="392"/>
      <c r="K4300" s="394"/>
      <c r="L4300" s="394"/>
      <c r="M4300" s="374">
        <f t="shared" si="63"/>
        <v>0</v>
      </c>
    </row>
    <row r="4301" spans="1:13" ht="20.149999999999999" customHeight="1">
      <c r="A4301" s="174"/>
      <c r="B4301" s="165"/>
      <c r="C4301" s="175"/>
      <c r="D4301" s="170"/>
      <c r="E4301" s="389" t="str">
        <f>IF(_xlfn.IFNA(VLOOKUP(D4301,FORMATS!$A$8:$B$43,2,FALSE),0)=0,"",VLOOKUP(D4301,FORMATS!$A$8:$B$43,2,FALSE))</f>
        <v/>
      </c>
      <c r="F4301" s="176"/>
      <c r="G4301" s="176"/>
      <c r="H4301" s="325"/>
      <c r="I4301" s="384"/>
      <c r="J4301" s="392"/>
      <c r="K4301" s="394"/>
      <c r="L4301" s="394"/>
      <c r="M4301" s="374">
        <f t="shared" si="63"/>
        <v>0</v>
      </c>
    </row>
    <row r="4302" spans="1:13" ht="20.149999999999999" customHeight="1">
      <c r="A4302" s="174"/>
      <c r="B4302" s="165"/>
      <c r="C4302" s="175"/>
      <c r="D4302" s="170"/>
      <c r="E4302" s="389" t="str">
        <f>IF(_xlfn.IFNA(VLOOKUP(D4302,FORMATS!$A$8:$B$43,2,FALSE),0)=0,"",VLOOKUP(D4302,FORMATS!$A$8:$B$43,2,FALSE))</f>
        <v/>
      </c>
      <c r="F4302" s="176"/>
      <c r="G4302" s="176"/>
      <c r="H4302" s="325"/>
      <c r="I4302" s="384"/>
      <c r="J4302" s="392"/>
      <c r="K4302" s="394"/>
      <c r="L4302" s="394"/>
      <c r="M4302" s="374">
        <f t="shared" si="63"/>
        <v>0</v>
      </c>
    </row>
    <row r="4303" spans="1:13" ht="20.149999999999999" customHeight="1">
      <c r="A4303" s="174"/>
      <c r="B4303" s="165"/>
      <c r="C4303" s="175"/>
      <c r="D4303" s="170"/>
      <c r="E4303" s="389" t="str">
        <f>IF(_xlfn.IFNA(VLOOKUP(D4303,FORMATS!$A$8:$B$43,2,FALSE),0)=0,"",VLOOKUP(D4303,FORMATS!$A$8:$B$43,2,FALSE))</f>
        <v/>
      </c>
      <c r="F4303" s="176"/>
      <c r="G4303" s="176"/>
      <c r="H4303" s="325"/>
      <c r="I4303" s="384"/>
      <c r="J4303" s="392"/>
      <c r="K4303" s="394"/>
      <c r="L4303" s="394"/>
      <c r="M4303" s="374">
        <f t="shared" si="63"/>
        <v>0</v>
      </c>
    </row>
    <row r="4304" spans="1:13" ht="20.149999999999999" customHeight="1">
      <c r="A4304" s="174"/>
      <c r="B4304" s="165"/>
      <c r="C4304" s="175"/>
      <c r="D4304" s="170"/>
      <c r="E4304" s="389" t="str">
        <f>IF(_xlfn.IFNA(VLOOKUP(D4304,FORMATS!$A$8:$B$43,2,FALSE),0)=0,"",VLOOKUP(D4304,FORMATS!$A$8:$B$43,2,FALSE))</f>
        <v/>
      </c>
      <c r="F4304" s="176"/>
      <c r="G4304" s="176"/>
      <c r="H4304" s="325"/>
      <c r="I4304" s="384"/>
      <c r="J4304" s="392"/>
      <c r="K4304" s="394"/>
      <c r="L4304" s="394"/>
      <c r="M4304" s="374">
        <f t="shared" si="63"/>
        <v>0</v>
      </c>
    </row>
    <row r="4305" spans="1:13" ht="20.149999999999999" customHeight="1">
      <c r="A4305" s="174"/>
      <c r="B4305" s="165"/>
      <c r="C4305" s="175"/>
      <c r="D4305" s="170"/>
      <c r="E4305" s="389" t="str">
        <f>IF(_xlfn.IFNA(VLOOKUP(D4305,FORMATS!$A$8:$B$43,2,FALSE),0)=0,"",VLOOKUP(D4305,FORMATS!$A$8:$B$43,2,FALSE))</f>
        <v/>
      </c>
      <c r="F4305" s="176"/>
      <c r="G4305" s="176"/>
      <c r="H4305" s="325"/>
      <c r="I4305" s="384"/>
      <c r="J4305" s="392"/>
      <c r="K4305" s="394"/>
      <c r="L4305" s="394"/>
      <c r="M4305" s="374">
        <f t="shared" si="63"/>
        <v>0</v>
      </c>
    </row>
    <row r="4306" spans="1:13" ht="20.149999999999999" customHeight="1">
      <c r="A4306" s="174"/>
      <c r="B4306" s="165"/>
      <c r="C4306" s="175"/>
      <c r="D4306" s="170"/>
      <c r="E4306" s="389" t="str">
        <f>IF(_xlfn.IFNA(VLOOKUP(D4306,FORMATS!$A$8:$B$43,2,FALSE),0)=0,"",VLOOKUP(D4306,FORMATS!$A$8:$B$43,2,FALSE))</f>
        <v/>
      </c>
      <c r="F4306" s="176"/>
      <c r="G4306" s="176"/>
      <c r="H4306" s="325"/>
      <c r="I4306" s="384"/>
      <c r="J4306" s="392"/>
      <c r="K4306" s="394"/>
      <c r="L4306" s="394"/>
      <c r="M4306" s="374">
        <f t="shared" si="63"/>
        <v>0</v>
      </c>
    </row>
    <row r="4307" spans="1:13" ht="20.149999999999999" customHeight="1">
      <c r="A4307" s="174"/>
      <c r="B4307" s="165"/>
      <c r="C4307" s="175"/>
      <c r="D4307" s="170"/>
      <c r="E4307" s="389" t="str">
        <f>IF(_xlfn.IFNA(VLOOKUP(D4307,FORMATS!$A$8:$B$43,2,FALSE),0)=0,"",VLOOKUP(D4307,FORMATS!$A$8:$B$43,2,FALSE))</f>
        <v/>
      </c>
      <c r="F4307" s="176"/>
      <c r="G4307" s="176"/>
      <c r="H4307" s="325"/>
      <c r="I4307" s="384"/>
      <c r="J4307" s="392"/>
      <c r="K4307" s="394"/>
      <c r="L4307" s="394"/>
      <c r="M4307" s="374">
        <f t="shared" si="63"/>
        <v>0</v>
      </c>
    </row>
    <row r="4308" spans="1:13" ht="20.149999999999999" customHeight="1">
      <c r="A4308" s="174"/>
      <c r="B4308" s="165"/>
      <c r="C4308" s="175"/>
      <c r="D4308" s="170"/>
      <c r="E4308" s="389" t="str">
        <f>IF(_xlfn.IFNA(VLOOKUP(D4308,FORMATS!$A$8:$B$43,2,FALSE),0)=0,"",VLOOKUP(D4308,FORMATS!$A$8:$B$43,2,FALSE))</f>
        <v/>
      </c>
      <c r="F4308" s="176"/>
      <c r="G4308" s="176"/>
      <c r="H4308" s="325"/>
      <c r="I4308" s="384"/>
      <c r="J4308" s="392"/>
      <c r="K4308" s="394"/>
      <c r="L4308" s="394"/>
      <c r="M4308" s="374">
        <f t="shared" ref="M4308:M4371" si="64">K4308-L4308</f>
        <v>0</v>
      </c>
    </row>
    <row r="4309" spans="1:13" ht="20.149999999999999" customHeight="1">
      <c r="A4309" s="174"/>
      <c r="B4309" s="165"/>
      <c r="C4309" s="175"/>
      <c r="D4309" s="170"/>
      <c r="E4309" s="389" t="str">
        <f>IF(_xlfn.IFNA(VLOOKUP(D4309,FORMATS!$A$8:$B$43,2,FALSE),0)=0,"",VLOOKUP(D4309,FORMATS!$A$8:$B$43,2,FALSE))</f>
        <v/>
      </c>
      <c r="F4309" s="176"/>
      <c r="G4309" s="176"/>
      <c r="H4309" s="325"/>
      <c r="I4309" s="384"/>
      <c r="J4309" s="392"/>
      <c r="K4309" s="394"/>
      <c r="L4309" s="394"/>
      <c r="M4309" s="374">
        <f t="shared" si="64"/>
        <v>0</v>
      </c>
    </row>
    <row r="4310" spans="1:13" ht="20.149999999999999" customHeight="1">
      <c r="A4310" s="174"/>
      <c r="B4310" s="165"/>
      <c r="C4310" s="175"/>
      <c r="D4310" s="170"/>
      <c r="E4310" s="389" t="str">
        <f>IF(_xlfn.IFNA(VLOOKUP(D4310,FORMATS!$A$8:$B$43,2,FALSE),0)=0,"",VLOOKUP(D4310,FORMATS!$A$8:$B$43,2,FALSE))</f>
        <v/>
      </c>
      <c r="F4310" s="176"/>
      <c r="G4310" s="176"/>
      <c r="H4310" s="325"/>
      <c r="I4310" s="384"/>
      <c r="J4310" s="392"/>
      <c r="K4310" s="394"/>
      <c r="L4310" s="394"/>
      <c r="M4310" s="374">
        <f t="shared" si="64"/>
        <v>0</v>
      </c>
    </row>
    <row r="4311" spans="1:13" ht="20.149999999999999" customHeight="1">
      <c r="A4311" s="174"/>
      <c r="B4311" s="165"/>
      <c r="C4311" s="175"/>
      <c r="D4311" s="170"/>
      <c r="E4311" s="389" t="str">
        <f>IF(_xlfn.IFNA(VLOOKUP(D4311,FORMATS!$A$8:$B$43,2,FALSE),0)=0,"",VLOOKUP(D4311,FORMATS!$A$8:$B$43,2,FALSE))</f>
        <v/>
      </c>
      <c r="F4311" s="176"/>
      <c r="G4311" s="176"/>
      <c r="H4311" s="325"/>
      <c r="I4311" s="384"/>
      <c r="J4311" s="392"/>
      <c r="K4311" s="394"/>
      <c r="L4311" s="394"/>
      <c r="M4311" s="374">
        <f t="shared" si="64"/>
        <v>0</v>
      </c>
    </row>
    <row r="4312" spans="1:13" ht="20.149999999999999" customHeight="1">
      <c r="A4312" s="174"/>
      <c r="B4312" s="165"/>
      <c r="C4312" s="175"/>
      <c r="D4312" s="170"/>
      <c r="E4312" s="389" t="str">
        <f>IF(_xlfn.IFNA(VLOOKUP(D4312,FORMATS!$A$8:$B$43,2,FALSE),0)=0,"",VLOOKUP(D4312,FORMATS!$A$8:$B$43,2,FALSE))</f>
        <v/>
      </c>
      <c r="F4312" s="176"/>
      <c r="G4312" s="176"/>
      <c r="H4312" s="325"/>
      <c r="I4312" s="384"/>
      <c r="J4312" s="392"/>
      <c r="K4312" s="394"/>
      <c r="L4312" s="394"/>
      <c r="M4312" s="374">
        <f t="shared" si="64"/>
        <v>0</v>
      </c>
    </row>
    <row r="4313" spans="1:13" ht="20.149999999999999" customHeight="1">
      <c r="A4313" s="174"/>
      <c r="B4313" s="165"/>
      <c r="C4313" s="175"/>
      <c r="D4313" s="170"/>
      <c r="E4313" s="389" t="str">
        <f>IF(_xlfn.IFNA(VLOOKUP(D4313,FORMATS!$A$8:$B$43,2,FALSE),0)=0,"",VLOOKUP(D4313,FORMATS!$A$8:$B$43,2,FALSE))</f>
        <v/>
      </c>
      <c r="F4313" s="176"/>
      <c r="G4313" s="176"/>
      <c r="H4313" s="325"/>
      <c r="I4313" s="384"/>
      <c r="J4313" s="392"/>
      <c r="K4313" s="394"/>
      <c r="L4313" s="394"/>
      <c r="M4313" s="374">
        <f t="shared" si="64"/>
        <v>0</v>
      </c>
    </row>
    <row r="4314" spans="1:13" ht="20.149999999999999" customHeight="1">
      <c r="A4314" s="174"/>
      <c r="B4314" s="165"/>
      <c r="C4314" s="175"/>
      <c r="D4314" s="170"/>
      <c r="E4314" s="389" t="str">
        <f>IF(_xlfn.IFNA(VLOOKUP(D4314,FORMATS!$A$8:$B$43,2,FALSE),0)=0,"",VLOOKUP(D4314,FORMATS!$A$8:$B$43,2,FALSE))</f>
        <v/>
      </c>
      <c r="F4314" s="176"/>
      <c r="G4314" s="176"/>
      <c r="H4314" s="325"/>
      <c r="I4314" s="384"/>
      <c r="J4314" s="392"/>
      <c r="K4314" s="394"/>
      <c r="L4314" s="394"/>
      <c r="M4314" s="374">
        <f t="shared" si="64"/>
        <v>0</v>
      </c>
    </row>
    <row r="4315" spans="1:13" ht="20.149999999999999" customHeight="1">
      <c r="A4315" s="174"/>
      <c r="B4315" s="165"/>
      <c r="C4315" s="175"/>
      <c r="D4315" s="170"/>
      <c r="E4315" s="389" t="str">
        <f>IF(_xlfn.IFNA(VLOOKUP(D4315,FORMATS!$A$8:$B$43,2,FALSE),0)=0,"",VLOOKUP(D4315,FORMATS!$A$8:$B$43,2,FALSE))</f>
        <v/>
      </c>
      <c r="F4315" s="176"/>
      <c r="G4315" s="176"/>
      <c r="H4315" s="325"/>
      <c r="I4315" s="384"/>
      <c r="J4315" s="392"/>
      <c r="K4315" s="394"/>
      <c r="L4315" s="394"/>
      <c r="M4315" s="374">
        <f t="shared" si="64"/>
        <v>0</v>
      </c>
    </row>
    <row r="4316" spans="1:13" ht="20.149999999999999" customHeight="1">
      <c r="A4316" s="174"/>
      <c r="B4316" s="165"/>
      <c r="C4316" s="175"/>
      <c r="D4316" s="170"/>
      <c r="E4316" s="389" t="str">
        <f>IF(_xlfn.IFNA(VLOOKUP(D4316,FORMATS!$A$8:$B$43,2,FALSE),0)=0,"",VLOOKUP(D4316,FORMATS!$A$8:$B$43,2,FALSE))</f>
        <v/>
      </c>
      <c r="F4316" s="176"/>
      <c r="G4316" s="176"/>
      <c r="H4316" s="325"/>
      <c r="I4316" s="384"/>
      <c r="J4316" s="392"/>
      <c r="K4316" s="394"/>
      <c r="L4316" s="394"/>
      <c r="M4316" s="374">
        <f t="shared" si="64"/>
        <v>0</v>
      </c>
    </row>
    <row r="4317" spans="1:13" ht="20.149999999999999" customHeight="1">
      <c r="A4317" s="174"/>
      <c r="B4317" s="165"/>
      <c r="C4317" s="175"/>
      <c r="D4317" s="170"/>
      <c r="E4317" s="389" t="str">
        <f>IF(_xlfn.IFNA(VLOOKUP(D4317,FORMATS!$A$8:$B$43,2,FALSE),0)=0,"",VLOOKUP(D4317,FORMATS!$A$8:$B$43,2,FALSE))</f>
        <v/>
      </c>
      <c r="F4317" s="176"/>
      <c r="G4317" s="176"/>
      <c r="H4317" s="325"/>
      <c r="I4317" s="384"/>
      <c r="J4317" s="392"/>
      <c r="K4317" s="394"/>
      <c r="L4317" s="394"/>
      <c r="M4317" s="374">
        <f t="shared" si="64"/>
        <v>0</v>
      </c>
    </row>
    <row r="4318" spans="1:13" ht="20.149999999999999" customHeight="1">
      <c r="A4318" s="174"/>
      <c r="B4318" s="165"/>
      <c r="C4318" s="175"/>
      <c r="D4318" s="170"/>
      <c r="E4318" s="389" t="str">
        <f>IF(_xlfn.IFNA(VLOOKUP(D4318,FORMATS!$A$8:$B$43,2,FALSE),0)=0,"",VLOOKUP(D4318,FORMATS!$A$8:$B$43,2,FALSE))</f>
        <v/>
      </c>
      <c r="F4318" s="176"/>
      <c r="G4318" s="176"/>
      <c r="H4318" s="325"/>
      <c r="I4318" s="384"/>
      <c r="J4318" s="392"/>
      <c r="K4318" s="394"/>
      <c r="L4318" s="394"/>
      <c r="M4318" s="374">
        <f t="shared" si="64"/>
        <v>0</v>
      </c>
    </row>
    <row r="4319" spans="1:13" ht="20.149999999999999" customHeight="1">
      <c r="A4319" s="174"/>
      <c r="B4319" s="165"/>
      <c r="C4319" s="175"/>
      <c r="D4319" s="170"/>
      <c r="E4319" s="389" t="str">
        <f>IF(_xlfn.IFNA(VLOOKUP(D4319,FORMATS!$A$8:$B$43,2,FALSE),0)=0,"",VLOOKUP(D4319,FORMATS!$A$8:$B$43,2,FALSE))</f>
        <v/>
      </c>
      <c r="F4319" s="176"/>
      <c r="G4319" s="176"/>
      <c r="H4319" s="325"/>
      <c r="I4319" s="384"/>
      <c r="J4319" s="392"/>
      <c r="K4319" s="394"/>
      <c r="L4319" s="394"/>
      <c r="M4319" s="374">
        <f t="shared" si="64"/>
        <v>0</v>
      </c>
    </row>
    <row r="4320" spans="1:13" ht="20.149999999999999" customHeight="1">
      <c r="A4320" s="174"/>
      <c r="B4320" s="165"/>
      <c r="C4320" s="175"/>
      <c r="D4320" s="170"/>
      <c r="E4320" s="389" t="str">
        <f>IF(_xlfn.IFNA(VLOOKUP(D4320,FORMATS!$A$8:$B$43,2,FALSE),0)=0,"",VLOOKUP(D4320,FORMATS!$A$8:$B$43,2,FALSE))</f>
        <v/>
      </c>
      <c r="F4320" s="176"/>
      <c r="G4320" s="176"/>
      <c r="H4320" s="325"/>
      <c r="I4320" s="384"/>
      <c r="J4320" s="392"/>
      <c r="K4320" s="394"/>
      <c r="L4320" s="394"/>
      <c r="M4320" s="374">
        <f t="shared" si="64"/>
        <v>0</v>
      </c>
    </row>
    <row r="4321" spans="1:13" ht="20.149999999999999" customHeight="1">
      <c r="A4321" s="174"/>
      <c r="B4321" s="165"/>
      <c r="C4321" s="175"/>
      <c r="D4321" s="170"/>
      <c r="E4321" s="389" t="str">
        <f>IF(_xlfn.IFNA(VLOOKUP(D4321,FORMATS!$A$8:$B$43,2,FALSE),0)=0,"",VLOOKUP(D4321,FORMATS!$A$8:$B$43,2,FALSE))</f>
        <v/>
      </c>
      <c r="F4321" s="176"/>
      <c r="G4321" s="176"/>
      <c r="H4321" s="325"/>
      <c r="I4321" s="384"/>
      <c r="J4321" s="392"/>
      <c r="K4321" s="394"/>
      <c r="L4321" s="394"/>
      <c r="M4321" s="374">
        <f t="shared" si="64"/>
        <v>0</v>
      </c>
    </row>
    <row r="4322" spans="1:13" ht="20.149999999999999" customHeight="1">
      <c r="A4322" s="174"/>
      <c r="B4322" s="165"/>
      <c r="C4322" s="175"/>
      <c r="D4322" s="170"/>
      <c r="E4322" s="389" t="str">
        <f>IF(_xlfn.IFNA(VLOOKUP(D4322,FORMATS!$A$8:$B$43,2,FALSE),0)=0,"",VLOOKUP(D4322,FORMATS!$A$8:$B$43,2,FALSE))</f>
        <v/>
      </c>
      <c r="F4322" s="176"/>
      <c r="G4322" s="176"/>
      <c r="H4322" s="325"/>
      <c r="I4322" s="384"/>
      <c r="J4322" s="392"/>
      <c r="K4322" s="394"/>
      <c r="L4322" s="394"/>
      <c r="M4322" s="374">
        <f t="shared" si="64"/>
        <v>0</v>
      </c>
    </row>
    <row r="4323" spans="1:13" ht="20.149999999999999" customHeight="1">
      <c r="A4323" s="174"/>
      <c r="B4323" s="165"/>
      <c r="C4323" s="175"/>
      <c r="D4323" s="170"/>
      <c r="E4323" s="389" t="str">
        <f>IF(_xlfn.IFNA(VLOOKUP(D4323,FORMATS!$A$8:$B$43,2,FALSE),0)=0,"",VLOOKUP(D4323,FORMATS!$A$8:$B$43,2,FALSE))</f>
        <v/>
      </c>
      <c r="F4323" s="176"/>
      <c r="G4323" s="176"/>
      <c r="H4323" s="325"/>
      <c r="I4323" s="384"/>
      <c r="J4323" s="392"/>
      <c r="K4323" s="394"/>
      <c r="L4323" s="394"/>
      <c r="M4323" s="374">
        <f t="shared" si="64"/>
        <v>0</v>
      </c>
    </row>
    <row r="4324" spans="1:13" ht="20.149999999999999" customHeight="1">
      <c r="A4324" s="174"/>
      <c r="B4324" s="165"/>
      <c r="C4324" s="175"/>
      <c r="D4324" s="170"/>
      <c r="E4324" s="389" t="str">
        <f>IF(_xlfn.IFNA(VLOOKUP(D4324,FORMATS!$A$8:$B$43,2,FALSE),0)=0,"",VLOOKUP(D4324,FORMATS!$A$8:$B$43,2,FALSE))</f>
        <v/>
      </c>
      <c r="F4324" s="176"/>
      <c r="G4324" s="176"/>
      <c r="H4324" s="325"/>
      <c r="I4324" s="384"/>
      <c r="J4324" s="392"/>
      <c r="K4324" s="394"/>
      <c r="L4324" s="394"/>
      <c r="M4324" s="374">
        <f t="shared" si="64"/>
        <v>0</v>
      </c>
    </row>
    <row r="4325" spans="1:13" ht="20.149999999999999" customHeight="1">
      <c r="A4325" s="174"/>
      <c r="B4325" s="165"/>
      <c r="C4325" s="175"/>
      <c r="D4325" s="170"/>
      <c r="E4325" s="389" t="str">
        <f>IF(_xlfn.IFNA(VLOOKUP(D4325,FORMATS!$A$8:$B$43,2,FALSE),0)=0,"",VLOOKUP(D4325,FORMATS!$A$8:$B$43,2,FALSE))</f>
        <v/>
      </c>
      <c r="F4325" s="176"/>
      <c r="G4325" s="176"/>
      <c r="H4325" s="325"/>
      <c r="I4325" s="384"/>
      <c r="J4325" s="392"/>
      <c r="K4325" s="394"/>
      <c r="L4325" s="394"/>
      <c r="M4325" s="374">
        <f t="shared" si="64"/>
        <v>0</v>
      </c>
    </row>
    <row r="4326" spans="1:13" ht="20.149999999999999" customHeight="1">
      <c r="A4326" s="174"/>
      <c r="B4326" s="165"/>
      <c r="C4326" s="175"/>
      <c r="D4326" s="170"/>
      <c r="E4326" s="389" t="str">
        <f>IF(_xlfn.IFNA(VLOOKUP(D4326,FORMATS!$A$8:$B$43,2,FALSE),0)=0,"",VLOOKUP(D4326,FORMATS!$A$8:$B$43,2,FALSE))</f>
        <v/>
      </c>
      <c r="F4326" s="176"/>
      <c r="G4326" s="176"/>
      <c r="H4326" s="325"/>
      <c r="I4326" s="384"/>
      <c r="J4326" s="392"/>
      <c r="K4326" s="394"/>
      <c r="L4326" s="394"/>
      <c r="M4326" s="374">
        <f t="shared" si="64"/>
        <v>0</v>
      </c>
    </row>
    <row r="4327" spans="1:13" ht="20.149999999999999" customHeight="1">
      <c r="A4327" s="174"/>
      <c r="B4327" s="165"/>
      <c r="C4327" s="175"/>
      <c r="D4327" s="170"/>
      <c r="E4327" s="389" t="str">
        <f>IF(_xlfn.IFNA(VLOOKUP(D4327,FORMATS!$A$8:$B$43,2,FALSE),0)=0,"",VLOOKUP(D4327,FORMATS!$A$8:$B$43,2,FALSE))</f>
        <v/>
      </c>
      <c r="F4327" s="176"/>
      <c r="G4327" s="176"/>
      <c r="H4327" s="325"/>
      <c r="I4327" s="384"/>
      <c r="J4327" s="392"/>
      <c r="K4327" s="394"/>
      <c r="L4327" s="394"/>
      <c r="M4327" s="374">
        <f t="shared" si="64"/>
        <v>0</v>
      </c>
    </row>
    <row r="4328" spans="1:13" ht="20.149999999999999" customHeight="1">
      <c r="A4328" s="174"/>
      <c r="B4328" s="165"/>
      <c r="C4328" s="175"/>
      <c r="D4328" s="170"/>
      <c r="E4328" s="389" t="str">
        <f>IF(_xlfn.IFNA(VLOOKUP(D4328,FORMATS!$A$8:$B$43,2,FALSE),0)=0,"",VLOOKUP(D4328,FORMATS!$A$8:$B$43,2,FALSE))</f>
        <v/>
      </c>
      <c r="F4328" s="176"/>
      <c r="G4328" s="176"/>
      <c r="H4328" s="325"/>
      <c r="I4328" s="384"/>
      <c r="J4328" s="392"/>
      <c r="K4328" s="394"/>
      <c r="L4328" s="394"/>
      <c r="M4328" s="374">
        <f t="shared" si="64"/>
        <v>0</v>
      </c>
    </row>
    <row r="4329" spans="1:13" ht="20.149999999999999" customHeight="1">
      <c r="A4329" s="174"/>
      <c r="B4329" s="165"/>
      <c r="C4329" s="175"/>
      <c r="D4329" s="170"/>
      <c r="E4329" s="389" t="str">
        <f>IF(_xlfn.IFNA(VLOOKUP(D4329,FORMATS!$A$8:$B$43,2,FALSE),0)=0,"",VLOOKUP(D4329,FORMATS!$A$8:$B$43,2,FALSE))</f>
        <v/>
      </c>
      <c r="F4329" s="176"/>
      <c r="G4329" s="176"/>
      <c r="H4329" s="325"/>
      <c r="I4329" s="384"/>
      <c r="J4329" s="392"/>
      <c r="K4329" s="394"/>
      <c r="L4329" s="394"/>
      <c r="M4329" s="374">
        <f t="shared" si="64"/>
        <v>0</v>
      </c>
    </row>
    <row r="4330" spans="1:13" ht="20.149999999999999" customHeight="1">
      <c r="A4330" s="174"/>
      <c r="B4330" s="165"/>
      <c r="C4330" s="175"/>
      <c r="D4330" s="170"/>
      <c r="E4330" s="389" t="str">
        <f>IF(_xlfn.IFNA(VLOOKUP(D4330,FORMATS!$A$8:$B$43,2,FALSE),0)=0,"",VLOOKUP(D4330,FORMATS!$A$8:$B$43,2,FALSE))</f>
        <v/>
      </c>
      <c r="F4330" s="176"/>
      <c r="G4330" s="176"/>
      <c r="H4330" s="325"/>
      <c r="I4330" s="384"/>
      <c r="J4330" s="392"/>
      <c r="K4330" s="394"/>
      <c r="L4330" s="394"/>
      <c r="M4330" s="374">
        <f t="shared" si="64"/>
        <v>0</v>
      </c>
    </row>
    <row r="4331" spans="1:13" ht="20.149999999999999" customHeight="1">
      <c r="A4331" s="174"/>
      <c r="B4331" s="165"/>
      <c r="C4331" s="175"/>
      <c r="D4331" s="170"/>
      <c r="E4331" s="389" t="str">
        <f>IF(_xlfn.IFNA(VLOOKUP(D4331,FORMATS!$A$8:$B$43,2,FALSE),0)=0,"",VLOOKUP(D4331,FORMATS!$A$8:$B$43,2,FALSE))</f>
        <v/>
      </c>
      <c r="F4331" s="176"/>
      <c r="G4331" s="176"/>
      <c r="H4331" s="325"/>
      <c r="I4331" s="384"/>
      <c r="J4331" s="392"/>
      <c r="K4331" s="394"/>
      <c r="L4331" s="394"/>
      <c r="M4331" s="374">
        <f t="shared" si="64"/>
        <v>0</v>
      </c>
    </row>
    <row r="4332" spans="1:13" ht="20.149999999999999" customHeight="1">
      <c r="A4332" s="174"/>
      <c r="B4332" s="165"/>
      <c r="C4332" s="175"/>
      <c r="D4332" s="170"/>
      <c r="E4332" s="389" t="str">
        <f>IF(_xlfn.IFNA(VLOOKUP(D4332,FORMATS!$A$8:$B$43,2,FALSE),0)=0,"",VLOOKUP(D4332,FORMATS!$A$8:$B$43,2,FALSE))</f>
        <v/>
      </c>
      <c r="F4332" s="176"/>
      <c r="G4332" s="176"/>
      <c r="H4332" s="325"/>
      <c r="I4332" s="384"/>
      <c r="J4332" s="392"/>
      <c r="K4332" s="394"/>
      <c r="L4332" s="394"/>
      <c r="M4332" s="374">
        <f t="shared" si="64"/>
        <v>0</v>
      </c>
    </row>
    <row r="4333" spans="1:13" ht="20.149999999999999" customHeight="1">
      <c r="A4333" s="174"/>
      <c r="B4333" s="165"/>
      <c r="C4333" s="175"/>
      <c r="D4333" s="170"/>
      <c r="E4333" s="389" t="str">
        <f>IF(_xlfn.IFNA(VLOOKUP(D4333,FORMATS!$A$8:$B$43,2,FALSE),0)=0,"",VLOOKUP(D4333,FORMATS!$A$8:$B$43,2,FALSE))</f>
        <v/>
      </c>
      <c r="F4333" s="176"/>
      <c r="G4333" s="176"/>
      <c r="H4333" s="325"/>
      <c r="I4333" s="384"/>
      <c r="J4333" s="392"/>
      <c r="K4333" s="394"/>
      <c r="L4333" s="394"/>
      <c r="M4333" s="374">
        <f t="shared" si="64"/>
        <v>0</v>
      </c>
    </row>
    <row r="4334" spans="1:13" ht="20.149999999999999" customHeight="1">
      <c r="A4334" s="174"/>
      <c r="B4334" s="165"/>
      <c r="C4334" s="175"/>
      <c r="D4334" s="170"/>
      <c r="E4334" s="389" t="str">
        <f>IF(_xlfn.IFNA(VLOOKUP(D4334,FORMATS!$A$8:$B$43,2,FALSE),0)=0,"",VLOOKUP(D4334,FORMATS!$A$8:$B$43,2,FALSE))</f>
        <v/>
      </c>
      <c r="F4334" s="176"/>
      <c r="G4334" s="176"/>
      <c r="H4334" s="325"/>
      <c r="I4334" s="384"/>
      <c r="J4334" s="392"/>
      <c r="K4334" s="394"/>
      <c r="L4334" s="394"/>
      <c r="M4334" s="374">
        <f t="shared" si="64"/>
        <v>0</v>
      </c>
    </row>
    <row r="4335" spans="1:13" ht="20.149999999999999" customHeight="1">
      <c r="A4335" s="174"/>
      <c r="B4335" s="165"/>
      <c r="C4335" s="175"/>
      <c r="D4335" s="170"/>
      <c r="E4335" s="389" t="str">
        <f>IF(_xlfn.IFNA(VLOOKUP(D4335,FORMATS!$A$8:$B$43,2,FALSE),0)=0,"",VLOOKUP(D4335,FORMATS!$A$8:$B$43,2,FALSE))</f>
        <v/>
      </c>
      <c r="F4335" s="176"/>
      <c r="G4335" s="176"/>
      <c r="H4335" s="325"/>
      <c r="I4335" s="384"/>
      <c r="J4335" s="392"/>
      <c r="K4335" s="394"/>
      <c r="L4335" s="394"/>
      <c r="M4335" s="374">
        <f t="shared" si="64"/>
        <v>0</v>
      </c>
    </row>
    <row r="4336" spans="1:13" ht="20.149999999999999" customHeight="1">
      <c r="A4336" s="174"/>
      <c r="B4336" s="165"/>
      <c r="C4336" s="175"/>
      <c r="D4336" s="170"/>
      <c r="E4336" s="389" t="str">
        <f>IF(_xlfn.IFNA(VLOOKUP(D4336,FORMATS!$A$8:$B$43,2,FALSE),0)=0,"",VLOOKUP(D4336,FORMATS!$A$8:$B$43,2,FALSE))</f>
        <v/>
      </c>
      <c r="F4336" s="176"/>
      <c r="G4336" s="176"/>
      <c r="H4336" s="325"/>
      <c r="I4336" s="384"/>
      <c r="J4336" s="392"/>
      <c r="K4336" s="394"/>
      <c r="L4336" s="394"/>
      <c r="M4336" s="374">
        <f t="shared" si="64"/>
        <v>0</v>
      </c>
    </row>
    <row r="4337" spans="1:13" ht="20.149999999999999" customHeight="1">
      <c r="A4337" s="174"/>
      <c r="B4337" s="165"/>
      <c r="C4337" s="175"/>
      <c r="D4337" s="170"/>
      <c r="E4337" s="389" t="str">
        <f>IF(_xlfn.IFNA(VLOOKUP(D4337,FORMATS!$A$8:$B$43,2,FALSE),0)=0,"",VLOOKUP(D4337,FORMATS!$A$8:$B$43,2,FALSE))</f>
        <v/>
      </c>
      <c r="F4337" s="176"/>
      <c r="G4337" s="176"/>
      <c r="H4337" s="325"/>
      <c r="I4337" s="384"/>
      <c r="J4337" s="392"/>
      <c r="K4337" s="394"/>
      <c r="L4337" s="394"/>
      <c r="M4337" s="374">
        <f t="shared" si="64"/>
        <v>0</v>
      </c>
    </row>
    <row r="4338" spans="1:13" ht="20.149999999999999" customHeight="1">
      <c r="A4338" s="174"/>
      <c r="B4338" s="165"/>
      <c r="C4338" s="175"/>
      <c r="D4338" s="170"/>
      <c r="E4338" s="389" t="str">
        <f>IF(_xlfn.IFNA(VLOOKUP(D4338,FORMATS!$A$8:$B$43,2,FALSE),0)=0,"",VLOOKUP(D4338,FORMATS!$A$8:$B$43,2,FALSE))</f>
        <v/>
      </c>
      <c r="F4338" s="176"/>
      <c r="G4338" s="176"/>
      <c r="H4338" s="325"/>
      <c r="I4338" s="384"/>
      <c r="J4338" s="392"/>
      <c r="K4338" s="394"/>
      <c r="L4338" s="394"/>
      <c r="M4338" s="374">
        <f t="shared" si="64"/>
        <v>0</v>
      </c>
    </row>
    <row r="4339" spans="1:13" ht="20.149999999999999" customHeight="1">
      <c r="A4339" s="174"/>
      <c r="B4339" s="165"/>
      <c r="C4339" s="175"/>
      <c r="D4339" s="170"/>
      <c r="E4339" s="389" t="str">
        <f>IF(_xlfn.IFNA(VLOOKUP(D4339,FORMATS!$A$8:$B$43,2,FALSE),0)=0,"",VLOOKUP(D4339,FORMATS!$A$8:$B$43,2,FALSE))</f>
        <v/>
      </c>
      <c r="F4339" s="176"/>
      <c r="G4339" s="176"/>
      <c r="H4339" s="325"/>
      <c r="I4339" s="384"/>
      <c r="J4339" s="392"/>
      <c r="K4339" s="394"/>
      <c r="L4339" s="394"/>
      <c r="M4339" s="374">
        <f t="shared" si="64"/>
        <v>0</v>
      </c>
    </row>
    <row r="4340" spans="1:13" ht="20.149999999999999" customHeight="1">
      <c r="A4340" s="174"/>
      <c r="B4340" s="165"/>
      <c r="C4340" s="175"/>
      <c r="D4340" s="170"/>
      <c r="E4340" s="389" t="str">
        <f>IF(_xlfn.IFNA(VLOOKUP(D4340,FORMATS!$A$8:$B$43,2,FALSE),0)=0,"",VLOOKUP(D4340,FORMATS!$A$8:$B$43,2,FALSE))</f>
        <v/>
      </c>
      <c r="F4340" s="176"/>
      <c r="G4340" s="176"/>
      <c r="H4340" s="325"/>
      <c r="I4340" s="384"/>
      <c r="J4340" s="392"/>
      <c r="K4340" s="394"/>
      <c r="L4340" s="394"/>
      <c r="M4340" s="374">
        <f t="shared" si="64"/>
        <v>0</v>
      </c>
    </row>
    <row r="4341" spans="1:13" ht="20.149999999999999" customHeight="1">
      <c r="A4341" s="174"/>
      <c r="B4341" s="165"/>
      <c r="C4341" s="175"/>
      <c r="D4341" s="170"/>
      <c r="E4341" s="389" t="str">
        <f>IF(_xlfn.IFNA(VLOOKUP(D4341,FORMATS!$A$8:$B$43,2,FALSE),0)=0,"",VLOOKUP(D4341,FORMATS!$A$8:$B$43,2,FALSE))</f>
        <v/>
      </c>
      <c r="F4341" s="176"/>
      <c r="G4341" s="176"/>
      <c r="H4341" s="325"/>
      <c r="I4341" s="384"/>
      <c r="J4341" s="392"/>
      <c r="K4341" s="394"/>
      <c r="L4341" s="394"/>
      <c r="M4341" s="374">
        <f t="shared" si="64"/>
        <v>0</v>
      </c>
    </row>
    <row r="4342" spans="1:13" ht="20.149999999999999" customHeight="1">
      <c r="A4342" s="174"/>
      <c r="B4342" s="165"/>
      <c r="C4342" s="175"/>
      <c r="D4342" s="170"/>
      <c r="E4342" s="389" t="str">
        <f>IF(_xlfn.IFNA(VLOOKUP(D4342,FORMATS!$A$8:$B$43,2,FALSE),0)=0,"",VLOOKUP(D4342,FORMATS!$A$8:$B$43,2,FALSE))</f>
        <v/>
      </c>
      <c r="F4342" s="176"/>
      <c r="G4342" s="176"/>
      <c r="H4342" s="325"/>
      <c r="I4342" s="384"/>
      <c r="J4342" s="392"/>
      <c r="K4342" s="394"/>
      <c r="L4342" s="394"/>
      <c r="M4342" s="374">
        <f t="shared" si="64"/>
        <v>0</v>
      </c>
    </row>
    <row r="4343" spans="1:13" ht="20.149999999999999" customHeight="1">
      <c r="A4343" s="174"/>
      <c r="B4343" s="165"/>
      <c r="C4343" s="175"/>
      <c r="D4343" s="170"/>
      <c r="E4343" s="389" t="str">
        <f>IF(_xlfn.IFNA(VLOOKUP(D4343,FORMATS!$A$8:$B$43,2,FALSE),0)=0,"",VLOOKUP(D4343,FORMATS!$A$8:$B$43,2,FALSE))</f>
        <v/>
      </c>
      <c r="F4343" s="176"/>
      <c r="G4343" s="176"/>
      <c r="H4343" s="325"/>
      <c r="I4343" s="384"/>
      <c r="J4343" s="392"/>
      <c r="K4343" s="394"/>
      <c r="L4343" s="394"/>
      <c r="M4343" s="374">
        <f t="shared" si="64"/>
        <v>0</v>
      </c>
    </row>
    <row r="4344" spans="1:13" ht="20.149999999999999" customHeight="1">
      <c r="A4344" s="174"/>
      <c r="B4344" s="165"/>
      <c r="C4344" s="175"/>
      <c r="D4344" s="170"/>
      <c r="E4344" s="389" t="str">
        <f>IF(_xlfn.IFNA(VLOOKUP(D4344,FORMATS!$A$8:$B$43,2,FALSE),0)=0,"",VLOOKUP(D4344,FORMATS!$A$8:$B$43,2,FALSE))</f>
        <v/>
      </c>
      <c r="F4344" s="176"/>
      <c r="G4344" s="176"/>
      <c r="H4344" s="325"/>
      <c r="I4344" s="384"/>
      <c r="J4344" s="392"/>
      <c r="K4344" s="394"/>
      <c r="L4344" s="394"/>
      <c r="M4344" s="374">
        <f t="shared" si="64"/>
        <v>0</v>
      </c>
    </row>
    <row r="4345" spans="1:13" ht="20.149999999999999" customHeight="1">
      <c r="A4345" s="174"/>
      <c r="B4345" s="165"/>
      <c r="C4345" s="175"/>
      <c r="D4345" s="170"/>
      <c r="E4345" s="389" t="str">
        <f>IF(_xlfn.IFNA(VLOOKUP(D4345,FORMATS!$A$8:$B$43,2,FALSE),0)=0,"",VLOOKUP(D4345,FORMATS!$A$8:$B$43,2,FALSE))</f>
        <v/>
      </c>
      <c r="F4345" s="176"/>
      <c r="G4345" s="176"/>
      <c r="H4345" s="325"/>
      <c r="I4345" s="384"/>
      <c r="J4345" s="392"/>
      <c r="K4345" s="394"/>
      <c r="L4345" s="394"/>
      <c r="M4345" s="374">
        <f t="shared" si="64"/>
        <v>0</v>
      </c>
    </row>
    <row r="4346" spans="1:13" ht="20.149999999999999" customHeight="1">
      <c r="A4346" s="174"/>
      <c r="B4346" s="165"/>
      <c r="C4346" s="175"/>
      <c r="D4346" s="170"/>
      <c r="E4346" s="389" t="str">
        <f>IF(_xlfn.IFNA(VLOOKUP(D4346,FORMATS!$A$8:$B$43,2,FALSE),0)=0,"",VLOOKUP(D4346,FORMATS!$A$8:$B$43,2,FALSE))</f>
        <v/>
      </c>
      <c r="F4346" s="176"/>
      <c r="G4346" s="176"/>
      <c r="H4346" s="325"/>
      <c r="I4346" s="384"/>
      <c r="J4346" s="392"/>
      <c r="K4346" s="394"/>
      <c r="L4346" s="394"/>
      <c r="M4346" s="374">
        <f t="shared" si="64"/>
        <v>0</v>
      </c>
    </row>
    <row r="4347" spans="1:13" ht="20.149999999999999" customHeight="1">
      <c r="A4347" s="174"/>
      <c r="B4347" s="165"/>
      <c r="C4347" s="175"/>
      <c r="D4347" s="170"/>
      <c r="E4347" s="389" t="str">
        <f>IF(_xlfn.IFNA(VLOOKUP(D4347,FORMATS!$A$8:$B$43,2,FALSE),0)=0,"",VLOOKUP(D4347,FORMATS!$A$8:$B$43,2,FALSE))</f>
        <v/>
      </c>
      <c r="F4347" s="176"/>
      <c r="G4347" s="176"/>
      <c r="H4347" s="325"/>
      <c r="I4347" s="384"/>
      <c r="J4347" s="392"/>
      <c r="K4347" s="394"/>
      <c r="L4347" s="394"/>
      <c r="M4347" s="374">
        <f t="shared" si="64"/>
        <v>0</v>
      </c>
    </row>
    <row r="4348" spans="1:13" ht="20.149999999999999" customHeight="1">
      <c r="A4348" s="174"/>
      <c r="B4348" s="165"/>
      <c r="C4348" s="175"/>
      <c r="D4348" s="170"/>
      <c r="E4348" s="389" t="str">
        <f>IF(_xlfn.IFNA(VLOOKUP(D4348,FORMATS!$A$8:$B$43,2,FALSE),0)=0,"",VLOOKUP(D4348,FORMATS!$A$8:$B$43,2,FALSE))</f>
        <v/>
      </c>
      <c r="F4348" s="176"/>
      <c r="G4348" s="176"/>
      <c r="H4348" s="325"/>
      <c r="I4348" s="384"/>
      <c r="J4348" s="392"/>
      <c r="K4348" s="394"/>
      <c r="L4348" s="394"/>
      <c r="M4348" s="374">
        <f t="shared" si="64"/>
        <v>0</v>
      </c>
    </row>
    <row r="4349" spans="1:13" ht="20.149999999999999" customHeight="1">
      <c r="A4349" s="174"/>
      <c r="B4349" s="165"/>
      <c r="C4349" s="175"/>
      <c r="D4349" s="170"/>
      <c r="E4349" s="389" t="str">
        <f>IF(_xlfn.IFNA(VLOOKUP(D4349,FORMATS!$A$8:$B$43,2,FALSE),0)=0,"",VLOOKUP(D4349,FORMATS!$A$8:$B$43,2,FALSE))</f>
        <v/>
      </c>
      <c r="F4349" s="176"/>
      <c r="G4349" s="176"/>
      <c r="H4349" s="325"/>
      <c r="I4349" s="384"/>
      <c r="J4349" s="392"/>
      <c r="K4349" s="394"/>
      <c r="L4349" s="394"/>
      <c r="M4349" s="374">
        <f t="shared" si="64"/>
        <v>0</v>
      </c>
    </row>
    <row r="4350" spans="1:13" ht="20.149999999999999" customHeight="1">
      <c r="A4350" s="174"/>
      <c r="B4350" s="165"/>
      <c r="C4350" s="175"/>
      <c r="D4350" s="170"/>
      <c r="E4350" s="389" t="str">
        <f>IF(_xlfn.IFNA(VLOOKUP(D4350,FORMATS!$A$8:$B$43,2,FALSE),0)=0,"",VLOOKUP(D4350,FORMATS!$A$8:$B$43,2,FALSE))</f>
        <v/>
      </c>
      <c r="F4350" s="176"/>
      <c r="G4350" s="176"/>
      <c r="H4350" s="325"/>
      <c r="I4350" s="384"/>
      <c r="J4350" s="392"/>
      <c r="K4350" s="394"/>
      <c r="L4350" s="394"/>
      <c r="M4350" s="374">
        <f t="shared" si="64"/>
        <v>0</v>
      </c>
    </row>
    <row r="4351" spans="1:13" ht="20.149999999999999" customHeight="1">
      <c r="A4351" s="174"/>
      <c r="B4351" s="165"/>
      <c r="C4351" s="175"/>
      <c r="D4351" s="170"/>
      <c r="E4351" s="389" t="str">
        <f>IF(_xlfn.IFNA(VLOOKUP(D4351,FORMATS!$A$8:$B$43,2,FALSE),0)=0,"",VLOOKUP(D4351,FORMATS!$A$8:$B$43,2,FALSE))</f>
        <v/>
      </c>
      <c r="F4351" s="176"/>
      <c r="G4351" s="176"/>
      <c r="H4351" s="325"/>
      <c r="I4351" s="384"/>
      <c r="J4351" s="392"/>
      <c r="K4351" s="394"/>
      <c r="L4351" s="394"/>
      <c r="M4351" s="374">
        <f t="shared" si="64"/>
        <v>0</v>
      </c>
    </row>
    <row r="4352" spans="1:13" ht="20.149999999999999" customHeight="1">
      <c r="A4352" s="174"/>
      <c r="B4352" s="165"/>
      <c r="C4352" s="175"/>
      <c r="D4352" s="170"/>
      <c r="E4352" s="389" t="str">
        <f>IF(_xlfn.IFNA(VLOOKUP(D4352,FORMATS!$A$8:$B$43,2,FALSE),0)=0,"",VLOOKUP(D4352,FORMATS!$A$8:$B$43,2,FALSE))</f>
        <v/>
      </c>
      <c r="F4352" s="176"/>
      <c r="G4352" s="176"/>
      <c r="H4352" s="325"/>
      <c r="I4352" s="384"/>
      <c r="J4352" s="392"/>
      <c r="K4352" s="394"/>
      <c r="L4352" s="394"/>
      <c r="M4352" s="374">
        <f t="shared" si="64"/>
        <v>0</v>
      </c>
    </row>
    <row r="4353" spans="1:13" ht="20.149999999999999" customHeight="1">
      <c r="A4353" s="174"/>
      <c r="B4353" s="165"/>
      <c r="C4353" s="175"/>
      <c r="D4353" s="170"/>
      <c r="E4353" s="389" t="str">
        <f>IF(_xlfn.IFNA(VLOOKUP(D4353,FORMATS!$A$8:$B$43,2,FALSE),0)=0,"",VLOOKUP(D4353,FORMATS!$A$8:$B$43,2,FALSE))</f>
        <v/>
      </c>
      <c r="F4353" s="176"/>
      <c r="G4353" s="176"/>
      <c r="H4353" s="325"/>
      <c r="I4353" s="384"/>
      <c r="J4353" s="392"/>
      <c r="K4353" s="394"/>
      <c r="L4353" s="394"/>
      <c r="M4353" s="374">
        <f t="shared" si="64"/>
        <v>0</v>
      </c>
    </row>
    <row r="4354" spans="1:13" ht="20.149999999999999" customHeight="1">
      <c r="A4354" s="174"/>
      <c r="B4354" s="165"/>
      <c r="C4354" s="175"/>
      <c r="D4354" s="170"/>
      <c r="E4354" s="389" t="str">
        <f>IF(_xlfn.IFNA(VLOOKUP(D4354,FORMATS!$A$8:$B$43,2,FALSE),0)=0,"",VLOOKUP(D4354,FORMATS!$A$8:$B$43,2,FALSE))</f>
        <v/>
      </c>
      <c r="F4354" s="176"/>
      <c r="G4354" s="176"/>
      <c r="H4354" s="325"/>
      <c r="I4354" s="384"/>
      <c r="J4354" s="392"/>
      <c r="K4354" s="394"/>
      <c r="L4354" s="394"/>
      <c r="M4354" s="374">
        <f t="shared" si="64"/>
        <v>0</v>
      </c>
    </row>
    <row r="4355" spans="1:13" ht="20.149999999999999" customHeight="1">
      <c r="A4355" s="174"/>
      <c r="B4355" s="165"/>
      <c r="C4355" s="175"/>
      <c r="D4355" s="170"/>
      <c r="E4355" s="389" t="str">
        <f>IF(_xlfn.IFNA(VLOOKUP(D4355,FORMATS!$A$8:$B$43,2,FALSE),0)=0,"",VLOOKUP(D4355,FORMATS!$A$8:$B$43,2,FALSE))</f>
        <v/>
      </c>
      <c r="F4355" s="176"/>
      <c r="G4355" s="176"/>
      <c r="H4355" s="325"/>
      <c r="I4355" s="384"/>
      <c r="J4355" s="392"/>
      <c r="K4355" s="394"/>
      <c r="L4355" s="394"/>
      <c r="M4355" s="374">
        <f t="shared" si="64"/>
        <v>0</v>
      </c>
    </row>
    <row r="4356" spans="1:13" ht="20.149999999999999" customHeight="1">
      <c r="A4356" s="174"/>
      <c r="B4356" s="165"/>
      <c r="C4356" s="175"/>
      <c r="D4356" s="170"/>
      <c r="E4356" s="389" t="str">
        <f>IF(_xlfn.IFNA(VLOOKUP(D4356,FORMATS!$A$8:$B$43,2,FALSE),0)=0,"",VLOOKUP(D4356,FORMATS!$A$8:$B$43,2,FALSE))</f>
        <v/>
      </c>
      <c r="F4356" s="176"/>
      <c r="G4356" s="176"/>
      <c r="H4356" s="325"/>
      <c r="I4356" s="384"/>
      <c r="J4356" s="392"/>
      <c r="K4356" s="394"/>
      <c r="L4356" s="394"/>
      <c r="M4356" s="374">
        <f t="shared" si="64"/>
        <v>0</v>
      </c>
    </row>
    <row r="4357" spans="1:13" ht="20.149999999999999" customHeight="1">
      <c r="A4357" s="174"/>
      <c r="B4357" s="165"/>
      <c r="C4357" s="175"/>
      <c r="D4357" s="170"/>
      <c r="E4357" s="389" t="str">
        <f>IF(_xlfn.IFNA(VLOOKUP(D4357,FORMATS!$A$8:$B$43,2,FALSE),0)=0,"",VLOOKUP(D4357,FORMATS!$A$8:$B$43,2,FALSE))</f>
        <v/>
      </c>
      <c r="F4357" s="176"/>
      <c r="G4357" s="176"/>
      <c r="H4357" s="325"/>
      <c r="I4357" s="384"/>
      <c r="J4357" s="392"/>
      <c r="K4357" s="394"/>
      <c r="L4357" s="394"/>
      <c r="M4357" s="374">
        <f t="shared" si="64"/>
        <v>0</v>
      </c>
    </row>
    <row r="4358" spans="1:13" ht="20.149999999999999" customHeight="1">
      <c r="A4358" s="174"/>
      <c r="B4358" s="165"/>
      <c r="C4358" s="175"/>
      <c r="D4358" s="170"/>
      <c r="E4358" s="389" t="str">
        <f>IF(_xlfn.IFNA(VLOOKUP(D4358,FORMATS!$A$8:$B$43,2,FALSE),0)=0,"",VLOOKUP(D4358,FORMATS!$A$8:$B$43,2,FALSE))</f>
        <v/>
      </c>
      <c r="F4358" s="176"/>
      <c r="G4358" s="176"/>
      <c r="H4358" s="325"/>
      <c r="I4358" s="384"/>
      <c r="J4358" s="392"/>
      <c r="K4358" s="394"/>
      <c r="L4358" s="394"/>
      <c r="M4358" s="374">
        <f t="shared" si="64"/>
        <v>0</v>
      </c>
    </row>
    <row r="4359" spans="1:13" ht="20.149999999999999" customHeight="1">
      <c r="A4359" s="174"/>
      <c r="B4359" s="165"/>
      <c r="C4359" s="175"/>
      <c r="D4359" s="170"/>
      <c r="E4359" s="389" t="str">
        <f>IF(_xlfn.IFNA(VLOOKUP(D4359,FORMATS!$A$8:$B$43,2,FALSE),0)=0,"",VLOOKUP(D4359,FORMATS!$A$8:$B$43,2,FALSE))</f>
        <v/>
      </c>
      <c r="F4359" s="176"/>
      <c r="G4359" s="176"/>
      <c r="H4359" s="325"/>
      <c r="I4359" s="384"/>
      <c r="J4359" s="392"/>
      <c r="K4359" s="394"/>
      <c r="L4359" s="394"/>
      <c r="M4359" s="374">
        <f t="shared" si="64"/>
        <v>0</v>
      </c>
    </row>
    <row r="4360" spans="1:13" ht="20.149999999999999" customHeight="1">
      <c r="A4360" s="174"/>
      <c r="B4360" s="165"/>
      <c r="C4360" s="175"/>
      <c r="D4360" s="170"/>
      <c r="E4360" s="389" t="str">
        <f>IF(_xlfn.IFNA(VLOOKUP(D4360,FORMATS!$A$8:$B$43,2,FALSE),0)=0,"",VLOOKUP(D4360,FORMATS!$A$8:$B$43,2,FALSE))</f>
        <v/>
      </c>
      <c r="F4360" s="176"/>
      <c r="G4360" s="176"/>
      <c r="H4360" s="325"/>
      <c r="I4360" s="384"/>
      <c r="J4360" s="392"/>
      <c r="K4360" s="394"/>
      <c r="L4360" s="394"/>
      <c r="M4360" s="374">
        <f t="shared" si="64"/>
        <v>0</v>
      </c>
    </row>
    <row r="4361" spans="1:13" ht="20.149999999999999" customHeight="1">
      <c r="A4361" s="174"/>
      <c r="B4361" s="165"/>
      <c r="C4361" s="175"/>
      <c r="D4361" s="170"/>
      <c r="E4361" s="389" t="str">
        <f>IF(_xlfn.IFNA(VLOOKUP(D4361,FORMATS!$A$8:$B$43,2,FALSE),0)=0,"",VLOOKUP(D4361,FORMATS!$A$8:$B$43,2,FALSE))</f>
        <v/>
      </c>
      <c r="F4361" s="176"/>
      <c r="G4361" s="176"/>
      <c r="H4361" s="325"/>
      <c r="I4361" s="384"/>
      <c r="J4361" s="392"/>
      <c r="K4361" s="394"/>
      <c r="L4361" s="394"/>
      <c r="M4361" s="374">
        <f t="shared" si="64"/>
        <v>0</v>
      </c>
    </row>
    <row r="4362" spans="1:13" ht="20.149999999999999" customHeight="1">
      <c r="A4362" s="174"/>
      <c r="B4362" s="165"/>
      <c r="C4362" s="175"/>
      <c r="D4362" s="170"/>
      <c r="E4362" s="389" t="str">
        <f>IF(_xlfn.IFNA(VLOOKUP(D4362,FORMATS!$A$8:$B$43,2,FALSE),0)=0,"",VLOOKUP(D4362,FORMATS!$A$8:$B$43,2,FALSE))</f>
        <v/>
      </c>
      <c r="F4362" s="176"/>
      <c r="G4362" s="176"/>
      <c r="H4362" s="325"/>
      <c r="I4362" s="384"/>
      <c r="J4362" s="392"/>
      <c r="K4362" s="394"/>
      <c r="L4362" s="394"/>
      <c r="M4362" s="374">
        <f t="shared" si="64"/>
        <v>0</v>
      </c>
    </row>
    <row r="4363" spans="1:13" ht="20.149999999999999" customHeight="1">
      <c r="A4363" s="174"/>
      <c r="B4363" s="165"/>
      <c r="C4363" s="175"/>
      <c r="D4363" s="170"/>
      <c r="E4363" s="389" t="str">
        <f>IF(_xlfn.IFNA(VLOOKUP(D4363,FORMATS!$A$8:$B$43,2,FALSE),0)=0,"",VLOOKUP(D4363,FORMATS!$A$8:$B$43,2,FALSE))</f>
        <v/>
      </c>
      <c r="F4363" s="176"/>
      <c r="G4363" s="176"/>
      <c r="H4363" s="325"/>
      <c r="I4363" s="384"/>
      <c r="J4363" s="392"/>
      <c r="K4363" s="394"/>
      <c r="L4363" s="394"/>
      <c r="M4363" s="374">
        <f t="shared" si="64"/>
        <v>0</v>
      </c>
    </row>
    <row r="4364" spans="1:13" ht="20.149999999999999" customHeight="1">
      <c r="A4364" s="174"/>
      <c r="B4364" s="165"/>
      <c r="C4364" s="175"/>
      <c r="D4364" s="170"/>
      <c r="E4364" s="389" t="str">
        <f>IF(_xlfn.IFNA(VLOOKUP(D4364,FORMATS!$A$8:$B$43,2,FALSE),0)=0,"",VLOOKUP(D4364,FORMATS!$A$8:$B$43,2,FALSE))</f>
        <v/>
      </c>
      <c r="F4364" s="176"/>
      <c r="G4364" s="176"/>
      <c r="H4364" s="325"/>
      <c r="I4364" s="384"/>
      <c r="J4364" s="392"/>
      <c r="K4364" s="394"/>
      <c r="L4364" s="394"/>
      <c r="M4364" s="374">
        <f t="shared" si="64"/>
        <v>0</v>
      </c>
    </row>
    <row r="4365" spans="1:13" ht="20.149999999999999" customHeight="1">
      <c r="A4365" s="174"/>
      <c r="B4365" s="165"/>
      <c r="C4365" s="175"/>
      <c r="D4365" s="170"/>
      <c r="E4365" s="389" t="str">
        <f>IF(_xlfn.IFNA(VLOOKUP(D4365,FORMATS!$A$8:$B$43,2,FALSE),0)=0,"",VLOOKUP(D4365,FORMATS!$A$8:$B$43,2,FALSE))</f>
        <v/>
      </c>
      <c r="F4365" s="176"/>
      <c r="G4365" s="176"/>
      <c r="H4365" s="325"/>
      <c r="I4365" s="384"/>
      <c r="J4365" s="392"/>
      <c r="K4365" s="394"/>
      <c r="L4365" s="394"/>
      <c r="M4365" s="374">
        <f t="shared" si="64"/>
        <v>0</v>
      </c>
    </row>
    <row r="4366" spans="1:13" ht="20.149999999999999" customHeight="1">
      <c r="A4366" s="174"/>
      <c r="B4366" s="165"/>
      <c r="C4366" s="175"/>
      <c r="D4366" s="170"/>
      <c r="E4366" s="389" t="str">
        <f>IF(_xlfn.IFNA(VLOOKUP(D4366,FORMATS!$A$8:$B$43,2,FALSE),0)=0,"",VLOOKUP(D4366,FORMATS!$A$8:$B$43,2,FALSE))</f>
        <v/>
      </c>
      <c r="F4366" s="176"/>
      <c r="G4366" s="176"/>
      <c r="H4366" s="325"/>
      <c r="I4366" s="384"/>
      <c r="J4366" s="392"/>
      <c r="K4366" s="394"/>
      <c r="L4366" s="394"/>
      <c r="M4366" s="374">
        <f t="shared" si="64"/>
        <v>0</v>
      </c>
    </row>
    <row r="4367" spans="1:13" ht="20.149999999999999" customHeight="1">
      <c r="A4367" s="174"/>
      <c r="B4367" s="165"/>
      <c r="C4367" s="175"/>
      <c r="D4367" s="170"/>
      <c r="E4367" s="389" t="str">
        <f>IF(_xlfn.IFNA(VLOOKUP(D4367,FORMATS!$A$8:$B$43,2,FALSE),0)=0,"",VLOOKUP(D4367,FORMATS!$A$8:$B$43,2,FALSE))</f>
        <v/>
      </c>
      <c r="F4367" s="176"/>
      <c r="G4367" s="176"/>
      <c r="H4367" s="325"/>
      <c r="I4367" s="384"/>
      <c r="J4367" s="392"/>
      <c r="K4367" s="394"/>
      <c r="L4367" s="394"/>
      <c r="M4367" s="374">
        <f t="shared" si="64"/>
        <v>0</v>
      </c>
    </row>
    <row r="4368" spans="1:13" ht="20.149999999999999" customHeight="1">
      <c r="A4368" s="174"/>
      <c r="B4368" s="165"/>
      <c r="C4368" s="175"/>
      <c r="D4368" s="170"/>
      <c r="E4368" s="389" t="str">
        <f>IF(_xlfn.IFNA(VLOOKUP(D4368,FORMATS!$A$8:$B$43,2,FALSE),0)=0,"",VLOOKUP(D4368,FORMATS!$A$8:$B$43,2,FALSE))</f>
        <v/>
      </c>
      <c r="F4368" s="176"/>
      <c r="G4368" s="176"/>
      <c r="H4368" s="325"/>
      <c r="I4368" s="384"/>
      <c r="J4368" s="392"/>
      <c r="K4368" s="394"/>
      <c r="L4368" s="394"/>
      <c r="M4368" s="374">
        <f t="shared" si="64"/>
        <v>0</v>
      </c>
    </row>
    <row r="4369" spans="1:13" ht="20.149999999999999" customHeight="1">
      <c r="A4369" s="174"/>
      <c r="B4369" s="165"/>
      <c r="C4369" s="175"/>
      <c r="D4369" s="170"/>
      <c r="E4369" s="389" t="str">
        <f>IF(_xlfn.IFNA(VLOOKUP(D4369,FORMATS!$A$8:$B$43,2,FALSE),0)=0,"",VLOOKUP(D4369,FORMATS!$A$8:$B$43,2,FALSE))</f>
        <v/>
      </c>
      <c r="F4369" s="176"/>
      <c r="G4369" s="176"/>
      <c r="H4369" s="325"/>
      <c r="I4369" s="384"/>
      <c r="J4369" s="392"/>
      <c r="K4369" s="394"/>
      <c r="L4369" s="394"/>
      <c r="M4369" s="374">
        <f t="shared" si="64"/>
        <v>0</v>
      </c>
    </row>
    <row r="4370" spans="1:13" ht="20.149999999999999" customHeight="1">
      <c r="A4370" s="174"/>
      <c r="B4370" s="165"/>
      <c r="C4370" s="175"/>
      <c r="D4370" s="170"/>
      <c r="E4370" s="389" t="str">
        <f>IF(_xlfn.IFNA(VLOOKUP(D4370,FORMATS!$A$8:$B$43,2,FALSE),0)=0,"",VLOOKUP(D4370,FORMATS!$A$8:$B$43,2,FALSE))</f>
        <v/>
      </c>
      <c r="F4370" s="176"/>
      <c r="G4370" s="176"/>
      <c r="H4370" s="325"/>
      <c r="I4370" s="384"/>
      <c r="J4370" s="392"/>
      <c r="K4370" s="394"/>
      <c r="L4370" s="394"/>
      <c r="M4370" s="374">
        <f t="shared" si="64"/>
        <v>0</v>
      </c>
    </row>
    <row r="4371" spans="1:13" ht="20.149999999999999" customHeight="1">
      <c r="A4371" s="174"/>
      <c r="B4371" s="165"/>
      <c r="C4371" s="175"/>
      <c r="D4371" s="170"/>
      <c r="E4371" s="389" t="str">
        <f>IF(_xlfn.IFNA(VLOOKUP(D4371,FORMATS!$A$8:$B$43,2,FALSE),0)=0,"",VLOOKUP(D4371,FORMATS!$A$8:$B$43,2,FALSE))</f>
        <v/>
      </c>
      <c r="F4371" s="176"/>
      <c r="G4371" s="176"/>
      <c r="H4371" s="325"/>
      <c r="I4371" s="384"/>
      <c r="J4371" s="392"/>
      <c r="K4371" s="394"/>
      <c r="L4371" s="394"/>
      <c r="M4371" s="374">
        <f t="shared" si="64"/>
        <v>0</v>
      </c>
    </row>
    <row r="4372" spans="1:13" ht="20.149999999999999" customHeight="1">
      <c r="A4372" s="174"/>
      <c r="B4372" s="165"/>
      <c r="C4372" s="175"/>
      <c r="D4372" s="170"/>
      <c r="E4372" s="389" t="str">
        <f>IF(_xlfn.IFNA(VLOOKUP(D4372,FORMATS!$A$8:$B$43,2,FALSE),0)=0,"",VLOOKUP(D4372,FORMATS!$A$8:$B$43,2,FALSE))</f>
        <v/>
      </c>
      <c r="F4372" s="176"/>
      <c r="G4372" s="176"/>
      <c r="H4372" s="325"/>
      <c r="I4372" s="384"/>
      <c r="J4372" s="392"/>
      <c r="K4372" s="394"/>
      <c r="L4372" s="394"/>
      <c r="M4372" s="374">
        <f t="shared" ref="M4372:M4435" si="65">K4372-L4372</f>
        <v>0</v>
      </c>
    </row>
    <row r="4373" spans="1:13" ht="20.149999999999999" customHeight="1">
      <c r="A4373" s="174"/>
      <c r="B4373" s="165"/>
      <c r="C4373" s="175"/>
      <c r="D4373" s="170"/>
      <c r="E4373" s="389" t="str">
        <f>IF(_xlfn.IFNA(VLOOKUP(D4373,FORMATS!$A$8:$B$43,2,FALSE),0)=0,"",VLOOKUP(D4373,FORMATS!$A$8:$B$43,2,FALSE))</f>
        <v/>
      </c>
      <c r="F4373" s="176"/>
      <c r="G4373" s="176"/>
      <c r="H4373" s="325"/>
      <c r="I4373" s="384"/>
      <c r="J4373" s="392"/>
      <c r="K4373" s="394"/>
      <c r="L4373" s="394"/>
      <c r="M4373" s="374">
        <f t="shared" si="65"/>
        <v>0</v>
      </c>
    </row>
    <row r="4374" spans="1:13" ht="20.149999999999999" customHeight="1">
      <c r="A4374" s="174"/>
      <c r="B4374" s="165"/>
      <c r="C4374" s="175"/>
      <c r="D4374" s="170"/>
      <c r="E4374" s="389" t="str">
        <f>IF(_xlfn.IFNA(VLOOKUP(D4374,FORMATS!$A$8:$B$43,2,FALSE),0)=0,"",VLOOKUP(D4374,FORMATS!$A$8:$B$43,2,FALSE))</f>
        <v/>
      </c>
      <c r="F4374" s="176"/>
      <c r="G4374" s="176"/>
      <c r="H4374" s="325"/>
      <c r="I4374" s="384"/>
      <c r="J4374" s="392"/>
      <c r="K4374" s="394"/>
      <c r="L4374" s="394"/>
      <c r="M4374" s="374">
        <f t="shared" si="65"/>
        <v>0</v>
      </c>
    </row>
    <row r="4375" spans="1:13" ht="20.149999999999999" customHeight="1">
      <c r="A4375" s="174"/>
      <c r="B4375" s="165"/>
      <c r="C4375" s="175"/>
      <c r="D4375" s="170"/>
      <c r="E4375" s="389" t="str">
        <f>IF(_xlfn.IFNA(VLOOKUP(D4375,FORMATS!$A$8:$B$43,2,FALSE),0)=0,"",VLOOKUP(D4375,FORMATS!$A$8:$B$43,2,FALSE))</f>
        <v/>
      </c>
      <c r="F4375" s="176"/>
      <c r="G4375" s="176"/>
      <c r="H4375" s="325"/>
      <c r="I4375" s="384"/>
      <c r="J4375" s="392"/>
      <c r="K4375" s="394"/>
      <c r="L4375" s="394"/>
      <c r="M4375" s="374">
        <f t="shared" si="65"/>
        <v>0</v>
      </c>
    </row>
    <row r="4376" spans="1:13" ht="20.149999999999999" customHeight="1">
      <c r="A4376" s="174"/>
      <c r="B4376" s="165"/>
      <c r="C4376" s="175"/>
      <c r="D4376" s="170"/>
      <c r="E4376" s="389" t="str">
        <f>IF(_xlfn.IFNA(VLOOKUP(D4376,FORMATS!$A$8:$B$43,2,FALSE),0)=0,"",VLOOKUP(D4376,FORMATS!$A$8:$B$43,2,FALSE))</f>
        <v/>
      </c>
      <c r="F4376" s="176"/>
      <c r="G4376" s="176"/>
      <c r="H4376" s="325"/>
      <c r="I4376" s="384"/>
      <c r="J4376" s="392"/>
      <c r="K4376" s="394"/>
      <c r="L4376" s="394"/>
      <c r="M4376" s="374">
        <f t="shared" si="65"/>
        <v>0</v>
      </c>
    </row>
    <row r="4377" spans="1:13" ht="20.149999999999999" customHeight="1">
      <c r="A4377" s="174"/>
      <c r="B4377" s="165"/>
      <c r="C4377" s="175"/>
      <c r="D4377" s="170"/>
      <c r="E4377" s="389" t="str">
        <f>IF(_xlfn.IFNA(VLOOKUP(D4377,FORMATS!$A$8:$B$43,2,FALSE),0)=0,"",VLOOKUP(D4377,FORMATS!$A$8:$B$43,2,FALSE))</f>
        <v/>
      </c>
      <c r="F4377" s="176"/>
      <c r="G4377" s="176"/>
      <c r="H4377" s="325"/>
      <c r="I4377" s="384"/>
      <c r="J4377" s="392"/>
      <c r="K4377" s="394"/>
      <c r="L4377" s="394"/>
      <c r="M4377" s="374">
        <f t="shared" si="65"/>
        <v>0</v>
      </c>
    </row>
    <row r="4378" spans="1:13" ht="20.149999999999999" customHeight="1">
      <c r="A4378" s="174"/>
      <c r="B4378" s="165"/>
      <c r="C4378" s="175"/>
      <c r="D4378" s="170"/>
      <c r="E4378" s="389" t="str">
        <f>IF(_xlfn.IFNA(VLOOKUP(D4378,FORMATS!$A$8:$B$43,2,FALSE),0)=0,"",VLOOKUP(D4378,FORMATS!$A$8:$B$43,2,FALSE))</f>
        <v/>
      </c>
      <c r="F4378" s="176"/>
      <c r="G4378" s="176"/>
      <c r="H4378" s="325"/>
      <c r="I4378" s="384"/>
      <c r="J4378" s="392"/>
      <c r="K4378" s="394"/>
      <c r="L4378" s="394"/>
      <c r="M4378" s="374">
        <f t="shared" si="65"/>
        <v>0</v>
      </c>
    </row>
    <row r="4379" spans="1:13" ht="20.149999999999999" customHeight="1">
      <c r="A4379" s="174"/>
      <c r="B4379" s="165"/>
      <c r="C4379" s="175"/>
      <c r="D4379" s="170"/>
      <c r="E4379" s="389" t="str">
        <f>IF(_xlfn.IFNA(VLOOKUP(D4379,FORMATS!$A$8:$B$43,2,FALSE),0)=0,"",VLOOKUP(D4379,FORMATS!$A$8:$B$43,2,FALSE))</f>
        <v/>
      </c>
      <c r="F4379" s="176"/>
      <c r="G4379" s="176"/>
      <c r="H4379" s="325"/>
      <c r="I4379" s="384"/>
      <c r="J4379" s="392"/>
      <c r="K4379" s="394"/>
      <c r="L4379" s="394"/>
      <c r="M4379" s="374">
        <f t="shared" si="65"/>
        <v>0</v>
      </c>
    </row>
    <row r="4380" spans="1:13" ht="20.149999999999999" customHeight="1">
      <c r="A4380" s="174"/>
      <c r="B4380" s="165"/>
      <c r="C4380" s="175"/>
      <c r="D4380" s="170"/>
      <c r="E4380" s="389" t="str">
        <f>IF(_xlfn.IFNA(VLOOKUP(D4380,FORMATS!$A$8:$B$43,2,FALSE),0)=0,"",VLOOKUP(D4380,FORMATS!$A$8:$B$43,2,FALSE))</f>
        <v/>
      </c>
      <c r="F4380" s="176"/>
      <c r="G4380" s="176"/>
      <c r="H4380" s="325"/>
      <c r="I4380" s="384"/>
      <c r="J4380" s="392"/>
      <c r="K4380" s="394"/>
      <c r="L4380" s="394"/>
      <c r="M4380" s="374">
        <f t="shared" si="65"/>
        <v>0</v>
      </c>
    </row>
    <row r="4381" spans="1:13" ht="20.149999999999999" customHeight="1">
      <c r="A4381" s="174"/>
      <c r="B4381" s="165"/>
      <c r="C4381" s="175"/>
      <c r="D4381" s="170"/>
      <c r="E4381" s="389" t="str">
        <f>IF(_xlfn.IFNA(VLOOKUP(D4381,FORMATS!$A$8:$B$43,2,FALSE),0)=0,"",VLOOKUP(D4381,FORMATS!$A$8:$B$43,2,FALSE))</f>
        <v/>
      </c>
      <c r="F4381" s="176"/>
      <c r="G4381" s="176"/>
      <c r="H4381" s="325"/>
      <c r="I4381" s="384"/>
      <c r="J4381" s="392"/>
      <c r="K4381" s="394"/>
      <c r="L4381" s="394"/>
      <c r="M4381" s="374">
        <f t="shared" si="65"/>
        <v>0</v>
      </c>
    </row>
    <row r="4382" spans="1:13" ht="20.149999999999999" customHeight="1">
      <c r="A4382" s="174"/>
      <c r="B4382" s="165"/>
      <c r="C4382" s="175"/>
      <c r="D4382" s="170"/>
      <c r="E4382" s="389" t="str">
        <f>IF(_xlfn.IFNA(VLOOKUP(D4382,FORMATS!$A$8:$B$43,2,FALSE),0)=0,"",VLOOKUP(D4382,FORMATS!$A$8:$B$43,2,FALSE))</f>
        <v/>
      </c>
      <c r="F4382" s="176"/>
      <c r="G4382" s="176"/>
      <c r="H4382" s="325"/>
      <c r="I4382" s="384"/>
      <c r="J4382" s="392"/>
      <c r="K4382" s="394"/>
      <c r="L4382" s="394"/>
      <c r="M4382" s="374">
        <f t="shared" si="65"/>
        <v>0</v>
      </c>
    </row>
    <row r="4383" spans="1:13" ht="20.149999999999999" customHeight="1">
      <c r="A4383" s="174"/>
      <c r="B4383" s="165"/>
      <c r="C4383" s="175"/>
      <c r="D4383" s="170"/>
      <c r="E4383" s="389" t="str">
        <f>IF(_xlfn.IFNA(VLOOKUP(D4383,FORMATS!$A$8:$B$43,2,FALSE),0)=0,"",VLOOKUP(D4383,FORMATS!$A$8:$B$43,2,FALSE))</f>
        <v/>
      </c>
      <c r="F4383" s="176"/>
      <c r="G4383" s="176"/>
      <c r="H4383" s="325"/>
      <c r="I4383" s="384"/>
      <c r="J4383" s="392"/>
      <c r="K4383" s="394"/>
      <c r="L4383" s="394"/>
      <c r="M4383" s="374">
        <f t="shared" si="65"/>
        <v>0</v>
      </c>
    </row>
    <row r="4384" spans="1:13" ht="20.149999999999999" customHeight="1">
      <c r="A4384" s="174"/>
      <c r="B4384" s="165"/>
      <c r="C4384" s="175"/>
      <c r="D4384" s="170"/>
      <c r="E4384" s="389" t="str">
        <f>IF(_xlfn.IFNA(VLOOKUP(D4384,FORMATS!$A$8:$B$43,2,FALSE),0)=0,"",VLOOKUP(D4384,FORMATS!$A$8:$B$43,2,FALSE))</f>
        <v/>
      </c>
      <c r="F4384" s="176"/>
      <c r="G4384" s="176"/>
      <c r="H4384" s="325"/>
      <c r="I4384" s="384"/>
      <c r="J4384" s="392"/>
      <c r="K4384" s="394"/>
      <c r="L4384" s="394"/>
      <c r="M4384" s="374">
        <f t="shared" si="65"/>
        <v>0</v>
      </c>
    </row>
    <row r="4385" spans="1:13" ht="20.149999999999999" customHeight="1">
      <c r="A4385" s="174"/>
      <c r="B4385" s="165"/>
      <c r="C4385" s="175"/>
      <c r="D4385" s="170"/>
      <c r="E4385" s="389" t="str">
        <f>IF(_xlfn.IFNA(VLOOKUP(D4385,FORMATS!$A$8:$B$43,2,FALSE),0)=0,"",VLOOKUP(D4385,FORMATS!$A$8:$B$43,2,FALSE))</f>
        <v/>
      </c>
      <c r="F4385" s="176"/>
      <c r="G4385" s="176"/>
      <c r="H4385" s="325"/>
      <c r="I4385" s="384"/>
      <c r="J4385" s="392"/>
      <c r="K4385" s="394"/>
      <c r="L4385" s="394"/>
      <c r="M4385" s="374">
        <f t="shared" si="65"/>
        <v>0</v>
      </c>
    </row>
    <row r="4386" spans="1:13" ht="20.149999999999999" customHeight="1">
      <c r="A4386" s="174"/>
      <c r="B4386" s="165"/>
      <c r="C4386" s="175"/>
      <c r="D4386" s="170"/>
      <c r="E4386" s="389" t="str">
        <f>IF(_xlfn.IFNA(VLOOKUP(D4386,FORMATS!$A$8:$B$43,2,FALSE),0)=0,"",VLOOKUP(D4386,FORMATS!$A$8:$B$43,2,FALSE))</f>
        <v/>
      </c>
      <c r="F4386" s="176"/>
      <c r="G4386" s="176"/>
      <c r="H4386" s="325"/>
      <c r="I4386" s="384"/>
      <c r="J4386" s="392"/>
      <c r="K4386" s="394"/>
      <c r="L4386" s="394"/>
      <c r="M4386" s="374">
        <f t="shared" si="65"/>
        <v>0</v>
      </c>
    </row>
    <row r="4387" spans="1:13" ht="20.149999999999999" customHeight="1">
      <c r="A4387" s="174"/>
      <c r="B4387" s="165"/>
      <c r="C4387" s="175"/>
      <c r="D4387" s="170"/>
      <c r="E4387" s="389" t="str">
        <f>IF(_xlfn.IFNA(VLOOKUP(D4387,FORMATS!$A$8:$B$43,2,FALSE),0)=0,"",VLOOKUP(D4387,FORMATS!$A$8:$B$43,2,FALSE))</f>
        <v/>
      </c>
      <c r="F4387" s="176"/>
      <c r="G4387" s="176"/>
      <c r="H4387" s="325"/>
      <c r="I4387" s="384"/>
      <c r="J4387" s="392"/>
      <c r="K4387" s="394"/>
      <c r="L4387" s="394"/>
      <c r="M4387" s="374">
        <f t="shared" si="65"/>
        <v>0</v>
      </c>
    </row>
    <row r="4388" spans="1:13" ht="20.149999999999999" customHeight="1">
      <c r="A4388" s="174"/>
      <c r="B4388" s="165"/>
      <c r="C4388" s="175"/>
      <c r="D4388" s="170"/>
      <c r="E4388" s="389" t="str">
        <f>IF(_xlfn.IFNA(VLOOKUP(D4388,FORMATS!$A$8:$B$43,2,FALSE),0)=0,"",VLOOKUP(D4388,FORMATS!$A$8:$B$43,2,FALSE))</f>
        <v/>
      </c>
      <c r="F4388" s="176"/>
      <c r="G4388" s="176"/>
      <c r="H4388" s="325"/>
      <c r="I4388" s="384"/>
      <c r="J4388" s="392"/>
      <c r="K4388" s="394"/>
      <c r="L4388" s="394"/>
      <c r="M4388" s="374">
        <f t="shared" si="65"/>
        <v>0</v>
      </c>
    </row>
    <row r="4389" spans="1:13" ht="20.149999999999999" customHeight="1">
      <c r="A4389" s="174"/>
      <c r="B4389" s="165"/>
      <c r="C4389" s="175"/>
      <c r="D4389" s="170"/>
      <c r="E4389" s="389" t="str">
        <f>IF(_xlfn.IFNA(VLOOKUP(D4389,FORMATS!$A$8:$B$43,2,FALSE),0)=0,"",VLOOKUP(D4389,FORMATS!$A$8:$B$43,2,FALSE))</f>
        <v/>
      </c>
      <c r="F4389" s="176"/>
      <c r="G4389" s="176"/>
      <c r="H4389" s="325"/>
      <c r="I4389" s="384"/>
      <c r="J4389" s="392"/>
      <c r="K4389" s="394"/>
      <c r="L4389" s="394"/>
      <c r="M4389" s="374">
        <f t="shared" si="65"/>
        <v>0</v>
      </c>
    </row>
    <row r="4390" spans="1:13" ht="20.149999999999999" customHeight="1">
      <c r="A4390" s="174"/>
      <c r="B4390" s="165"/>
      <c r="C4390" s="175"/>
      <c r="D4390" s="170"/>
      <c r="E4390" s="389" t="str">
        <f>IF(_xlfn.IFNA(VLOOKUP(D4390,FORMATS!$A$8:$B$43,2,FALSE),0)=0,"",VLOOKUP(D4390,FORMATS!$A$8:$B$43,2,FALSE))</f>
        <v/>
      </c>
      <c r="F4390" s="176"/>
      <c r="G4390" s="176"/>
      <c r="H4390" s="325"/>
      <c r="I4390" s="384"/>
      <c r="J4390" s="392"/>
      <c r="K4390" s="394"/>
      <c r="L4390" s="394"/>
      <c r="M4390" s="374">
        <f t="shared" si="65"/>
        <v>0</v>
      </c>
    </row>
    <row r="4391" spans="1:13" ht="20.149999999999999" customHeight="1">
      <c r="A4391" s="174"/>
      <c r="B4391" s="165"/>
      <c r="C4391" s="175"/>
      <c r="D4391" s="170"/>
      <c r="E4391" s="389" t="str">
        <f>IF(_xlfn.IFNA(VLOOKUP(D4391,FORMATS!$A$8:$B$43,2,FALSE),0)=0,"",VLOOKUP(D4391,FORMATS!$A$8:$B$43,2,FALSE))</f>
        <v/>
      </c>
      <c r="F4391" s="176"/>
      <c r="G4391" s="176"/>
      <c r="H4391" s="325"/>
      <c r="I4391" s="384"/>
      <c r="J4391" s="392"/>
      <c r="K4391" s="394"/>
      <c r="L4391" s="394"/>
      <c r="M4391" s="374">
        <f t="shared" si="65"/>
        <v>0</v>
      </c>
    </row>
    <row r="4392" spans="1:13" ht="20.149999999999999" customHeight="1">
      <c r="A4392" s="174"/>
      <c r="B4392" s="165"/>
      <c r="C4392" s="175"/>
      <c r="D4392" s="170"/>
      <c r="E4392" s="389" t="str">
        <f>IF(_xlfn.IFNA(VLOOKUP(D4392,FORMATS!$A$8:$B$43,2,FALSE),0)=0,"",VLOOKUP(D4392,FORMATS!$A$8:$B$43,2,FALSE))</f>
        <v/>
      </c>
      <c r="F4392" s="176"/>
      <c r="G4392" s="176"/>
      <c r="H4392" s="325"/>
      <c r="I4392" s="384"/>
      <c r="J4392" s="392"/>
      <c r="K4392" s="394"/>
      <c r="L4392" s="394"/>
      <c r="M4392" s="374">
        <f t="shared" si="65"/>
        <v>0</v>
      </c>
    </row>
    <row r="4393" spans="1:13" ht="20.149999999999999" customHeight="1">
      <c r="A4393" s="174"/>
      <c r="B4393" s="165"/>
      <c r="C4393" s="175"/>
      <c r="D4393" s="170"/>
      <c r="E4393" s="389" t="str">
        <f>IF(_xlfn.IFNA(VLOOKUP(D4393,FORMATS!$A$8:$B$43,2,FALSE),0)=0,"",VLOOKUP(D4393,FORMATS!$A$8:$B$43,2,FALSE))</f>
        <v/>
      </c>
      <c r="F4393" s="176"/>
      <c r="G4393" s="176"/>
      <c r="H4393" s="325"/>
      <c r="I4393" s="384"/>
      <c r="J4393" s="392"/>
      <c r="K4393" s="394"/>
      <c r="L4393" s="394"/>
      <c r="M4393" s="374">
        <f t="shared" si="65"/>
        <v>0</v>
      </c>
    </row>
    <row r="4394" spans="1:13" ht="20.149999999999999" customHeight="1">
      <c r="A4394" s="174"/>
      <c r="B4394" s="165"/>
      <c r="C4394" s="175"/>
      <c r="D4394" s="170"/>
      <c r="E4394" s="389" t="str">
        <f>IF(_xlfn.IFNA(VLOOKUP(D4394,FORMATS!$A$8:$B$43,2,FALSE),0)=0,"",VLOOKUP(D4394,FORMATS!$A$8:$B$43,2,FALSE))</f>
        <v/>
      </c>
      <c r="F4394" s="176"/>
      <c r="G4394" s="176"/>
      <c r="H4394" s="325"/>
      <c r="I4394" s="384"/>
      <c r="J4394" s="392"/>
      <c r="K4394" s="394"/>
      <c r="L4394" s="394"/>
      <c r="M4394" s="374">
        <f t="shared" si="65"/>
        <v>0</v>
      </c>
    </row>
    <row r="4395" spans="1:13" ht="20.149999999999999" customHeight="1">
      <c r="A4395" s="174"/>
      <c r="B4395" s="165"/>
      <c r="C4395" s="175"/>
      <c r="D4395" s="170"/>
      <c r="E4395" s="389" t="str">
        <f>IF(_xlfn.IFNA(VLOOKUP(D4395,FORMATS!$A$8:$B$43,2,FALSE),0)=0,"",VLOOKUP(D4395,FORMATS!$A$8:$B$43,2,FALSE))</f>
        <v/>
      </c>
      <c r="F4395" s="176"/>
      <c r="G4395" s="176"/>
      <c r="H4395" s="325"/>
      <c r="I4395" s="384"/>
      <c r="J4395" s="392"/>
      <c r="K4395" s="394"/>
      <c r="L4395" s="394"/>
      <c r="M4395" s="374">
        <f t="shared" si="65"/>
        <v>0</v>
      </c>
    </row>
    <row r="4396" spans="1:13" ht="20.149999999999999" customHeight="1">
      <c r="A4396" s="174"/>
      <c r="B4396" s="165"/>
      <c r="C4396" s="175"/>
      <c r="D4396" s="170"/>
      <c r="E4396" s="389" t="str">
        <f>IF(_xlfn.IFNA(VLOOKUP(D4396,FORMATS!$A$8:$B$43,2,FALSE),0)=0,"",VLOOKUP(D4396,FORMATS!$A$8:$B$43,2,FALSE))</f>
        <v/>
      </c>
      <c r="F4396" s="176"/>
      <c r="G4396" s="176"/>
      <c r="H4396" s="325"/>
      <c r="I4396" s="384"/>
      <c r="J4396" s="392"/>
      <c r="K4396" s="394"/>
      <c r="L4396" s="394"/>
      <c r="M4396" s="374">
        <f t="shared" si="65"/>
        <v>0</v>
      </c>
    </row>
    <row r="4397" spans="1:13" ht="20.149999999999999" customHeight="1">
      <c r="A4397" s="174"/>
      <c r="B4397" s="165"/>
      <c r="C4397" s="175"/>
      <c r="D4397" s="170"/>
      <c r="E4397" s="389" t="str">
        <f>IF(_xlfn.IFNA(VLOOKUP(D4397,FORMATS!$A$8:$B$43,2,FALSE),0)=0,"",VLOOKUP(D4397,FORMATS!$A$8:$B$43,2,FALSE))</f>
        <v/>
      </c>
      <c r="F4397" s="176"/>
      <c r="G4397" s="176"/>
      <c r="H4397" s="325"/>
      <c r="I4397" s="384"/>
      <c r="J4397" s="392"/>
      <c r="K4397" s="394"/>
      <c r="L4397" s="394"/>
      <c r="M4397" s="374">
        <f t="shared" si="65"/>
        <v>0</v>
      </c>
    </row>
    <row r="4398" spans="1:13" ht="20.149999999999999" customHeight="1">
      <c r="A4398" s="174"/>
      <c r="B4398" s="165"/>
      <c r="C4398" s="175"/>
      <c r="D4398" s="170"/>
      <c r="E4398" s="389" t="str">
        <f>IF(_xlfn.IFNA(VLOOKUP(D4398,FORMATS!$A$8:$B$43,2,FALSE),0)=0,"",VLOOKUP(D4398,FORMATS!$A$8:$B$43,2,FALSE))</f>
        <v/>
      </c>
      <c r="F4398" s="176"/>
      <c r="G4398" s="176"/>
      <c r="H4398" s="325"/>
      <c r="I4398" s="384"/>
      <c r="J4398" s="392"/>
      <c r="K4398" s="394"/>
      <c r="L4398" s="394"/>
      <c r="M4398" s="374">
        <f t="shared" si="65"/>
        <v>0</v>
      </c>
    </row>
    <row r="4399" spans="1:13" ht="20.149999999999999" customHeight="1">
      <c r="A4399" s="174"/>
      <c r="B4399" s="165"/>
      <c r="C4399" s="175"/>
      <c r="D4399" s="170"/>
      <c r="E4399" s="389" t="str">
        <f>IF(_xlfn.IFNA(VLOOKUP(D4399,FORMATS!$A$8:$B$43,2,FALSE),0)=0,"",VLOOKUP(D4399,FORMATS!$A$8:$B$43,2,FALSE))</f>
        <v/>
      </c>
      <c r="F4399" s="176"/>
      <c r="G4399" s="176"/>
      <c r="H4399" s="325"/>
      <c r="I4399" s="384"/>
      <c r="J4399" s="392"/>
      <c r="K4399" s="394"/>
      <c r="L4399" s="394"/>
      <c r="M4399" s="374">
        <f t="shared" si="65"/>
        <v>0</v>
      </c>
    </row>
    <row r="4400" spans="1:13" ht="20.149999999999999" customHeight="1">
      <c r="A4400" s="174"/>
      <c r="B4400" s="165"/>
      <c r="C4400" s="175"/>
      <c r="D4400" s="170"/>
      <c r="E4400" s="389" t="str">
        <f>IF(_xlfn.IFNA(VLOOKUP(D4400,FORMATS!$A$8:$B$43,2,FALSE),0)=0,"",VLOOKUP(D4400,FORMATS!$A$8:$B$43,2,FALSE))</f>
        <v/>
      </c>
      <c r="F4400" s="176"/>
      <c r="G4400" s="176"/>
      <c r="H4400" s="325"/>
      <c r="I4400" s="384"/>
      <c r="J4400" s="392"/>
      <c r="K4400" s="394"/>
      <c r="L4400" s="394"/>
      <c r="M4400" s="374">
        <f t="shared" si="65"/>
        <v>0</v>
      </c>
    </row>
    <row r="4401" spans="1:13" ht="20.149999999999999" customHeight="1">
      <c r="A4401" s="174"/>
      <c r="B4401" s="165"/>
      <c r="C4401" s="175"/>
      <c r="D4401" s="170"/>
      <c r="E4401" s="389" t="str">
        <f>IF(_xlfn.IFNA(VLOOKUP(D4401,FORMATS!$A$8:$B$43,2,FALSE),0)=0,"",VLOOKUP(D4401,FORMATS!$A$8:$B$43,2,FALSE))</f>
        <v/>
      </c>
      <c r="F4401" s="176"/>
      <c r="G4401" s="176"/>
      <c r="H4401" s="325"/>
      <c r="I4401" s="384"/>
      <c r="J4401" s="392"/>
      <c r="K4401" s="394"/>
      <c r="L4401" s="394"/>
      <c r="M4401" s="374">
        <f t="shared" si="65"/>
        <v>0</v>
      </c>
    </row>
    <row r="4402" spans="1:13" ht="20.149999999999999" customHeight="1">
      <c r="A4402" s="174"/>
      <c r="B4402" s="165"/>
      <c r="C4402" s="175"/>
      <c r="D4402" s="170"/>
      <c r="E4402" s="389" t="str">
        <f>IF(_xlfn.IFNA(VLOOKUP(D4402,FORMATS!$A$8:$B$43,2,FALSE),0)=0,"",VLOOKUP(D4402,FORMATS!$A$8:$B$43,2,FALSE))</f>
        <v/>
      </c>
      <c r="F4402" s="176"/>
      <c r="G4402" s="176"/>
      <c r="H4402" s="325"/>
      <c r="I4402" s="384"/>
      <c r="J4402" s="392"/>
      <c r="K4402" s="394"/>
      <c r="L4402" s="394"/>
      <c r="M4402" s="374">
        <f t="shared" si="65"/>
        <v>0</v>
      </c>
    </row>
    <row r="4403" spans="1:13" ht="20.149999999999999" customHeight="1">
      <c r="A4403" s="174"/>
      <c r="B4403" s="165"/>
      <c r="C4403" s="175"/>
      <c r="D4403" s="170"/>
      <c r="E4403" s="389" t="str">
        <f>IF(_xlfn.IFNA(VLOOKUP(D4403,FORMATS!$A$8:$B$43,2,FALSE),0)=0,"",VLOOKUP(D4403,FORMATS!$A$8:$B$43,2,FALSE))</f>
        <v/>
      </c>
      <c r="F4403" s="176"/>
      <c r="G4403" s="176"/>
      <c r="H4403" s="325"/>
      <c r="I4403" s="384"/>
      <c r="J4403" s="392"/>
      <c r="K4403" s="394"/>
      <c r="L4403" s="394"/>
      <c r="M4403" s="374">
        <f t="shared" si="65"/>
        <v>0</v>
      </c>
    </row>
    <row r="4404" spans="1:13" ht="20.149999999999999" customHeight="1">
      <c r="A4404" s="174"/>
      <c r="B4404" s="165"/>
      <c r="C4404" s="175"/>
      <c r="D4404" s="170"/>
      <c r="E4404" s="389" t="str">
        <f>IF(_xlfn.IFNA(VLOOKUP(D4404,FORMATS!$A$8:$B$43,2,FALSE),0)=0,"",VLOOKUP(D4404,FORMATS!$A$8:$B$43,2,FALSE))</f>
        <v/>
      </c>
      <c r="F4404" s="176"/>
      <c r="G4404" s="176"/>
      <c r="H4404" s="325"/>
      <c r="I4404" s="384"/>
      <c r="J4404" s="392"/>
      <c r="K4404" s="394"/>
      <c r="L4404" s="394"/>
      <c r="M4404" s="374">
        <f t="shared" si="65"/>
        <v>0</v>
      </c>
    </row>
    <row r="4405" spans="1:13" ht="20.149999999999999" customHeight="1">
      <c r="A4405" s="174"/>
      <c r="B4405" s="165"/>
      <c r="C4405" s="175"/>
      <c r="D4405" s="170"/>
      <c r="E4405" s="389" t="str">
        <f>IF(_xlfn.IFNA(VLOOKUP(D4405,FORMATS!$A$8:$B$43,2,FALSE),0)=0,"",VLOOKUP(D4405,FORMATS!$A$8:$B$43,2,FALSE))</f>
        <v/>
      </c>
      <c r="F4405" s="176"/>
      <c r="G4405" s="176"/>
      <c r="H4405" s="325"/>
      <c r="I4405" s="384"/>
      <c r="J4405" s="392"/>
      <c r="K4405" s="394"/>
      <c r="L4405" s="394"/>
      <c r="M4405" s="374">
        <f t="shared" si="65"/>
        <v>0</v>
      </c>
    </row>
    <row r="4406" spans="1:13" ht="20.149999999999999" customHeight="1">
      <c r="A4406" s="174"/>
      <c r="B4406" s="165"/>
      <c r="C4406" s="175"/>
      <c r="D4406" s="170"/>
      <c r="E4406" s="389" t="str">
        <f>IF(_xlfn.IFNA(VLOOKUP(D4406,FORMATS!$A$8:$B$43,2,FALSE),0)=0,"",VLOOKUP(D4406,FORMATS!$A$8:$B$43,2,FALSE))</f>
        <v/>
      </c>
      <c r="F4406" s="176"/>
      <c r="G4406" s="176"/>
      <c r="H4406" s="325"/>
      <c r="I4406" s="384"/>
      <c r="J4406" s="392"/>
      <c r="K4406" s="394"/>
      <c r="L4406" s="394"/>
      <c r="M4406" s="374">
        <f t="shared" si="65"/>
        <v>0</v>
      </c>
    </row>
    <row r="4407" spans="1:13" ht="20.149999999999999" customHeight="1">
      <c r="A4407" s="174"/>
      <c r="B4407" s="165"/>
      <c r="C4407" s="175"/>
      <c r="D4407" s="170"/>
      <c r="E4407" s="389" t="str">
        <f>IF(_xlfn.IFNA(VLOOKUP(D4407,FORMATS!$A$8:$B$43,2,FALSE),0)=0,"",VLOOKUP(D4407,FORMATS!$A$8:$B$43,2,FALSE))</f>
        <v/>
      </c>
      <c r="F4407" s="176"/>
      <c r="G4407" s="176"/>
      <c r="H4407" s="325"/>
      <c r="I4407" s="384"/>
      <c r="J4407" s="392"/>
      <c r="K4407" s="394"/>
      <c r="L4407" s="394"/>
      <c r="M4407" s="374">
        <f t="shared" si="65"/>
        <v>0</v>
      </c>
    </row>
    <row r="4408" spans="1:13" ht="20.149999999999999" customHeight="1">
      <c r="A4408" s="174"/>
      <c r="B4408" s="165"/>
      <c r="C4408" s="175"/>
      <c r="D4408" s="170"/>
      <c r="E4408" s="389" t="str">
        <f>IF(_xlfn.IFNA(VLOOKUP(D4408,FORMATS!$A$8:$B$43,2,FALSE),0)=0,"",VLOOKUP(D4408,FORMATS!$A$8:$B$43,2,FALSE))</f>
        <v/>
      </c>
      <c r="F4408" s="176"/>
      <c r="G4408" s="176"/>
      <c r="H4408" s="325"/>
      <c r="I4408" s="384"/>
      <c r="J4408" s="392"/>
      <c r="K4408" s="394"/>
      <c r="L4408" s="394"/>
      <c r="M4408" s="374">
        <f t="shared" si="65"/>
        <v>0</v>
      </c>
    </row>
    <row r="4409" spans="1:13" ht="20.149999999999999" customHeight="1">
      <c r="A4409" s="174"/>
      <c r="B4409" s="165"/>
      <c r="C4409" s="175"/>
      <c r="D4409" s="170"/>
      <c r="E4409" s="389" t="str">
        <f>IF(_xlfn.IFNA(VLOOKUP(D4409,FORMATS!$A$8:$B$43,2,FALSE),0)=0,"",VLOOKUP(D4409,FORMATS!$A$8:$B$43,2,FALSE))</f>
        <v/>
      </c>
      <c r="F4409" s="176"/>
      <c r="G4409" s="176"/>
      <c r="H4409" s="325"/>
      <c r="I4409" s="384"/>
      <c r="J4409" s="392"/>
      <c r="K4409" s="394"/>
      <c r="L4409" s="394"/>
      <c r="M4409" s="374">
        <f t="shared" si="65"/>
        <v>0</v>
      </c>
    </row>
    <row r="4410" spans="1:13" ht="20.149999999999999" customHeight="1">
      <c r="A4410" s="174"/>
      <c r="B4410" s="165"/>
      <c r="C4410" s="175"/>
      <c r="D4410" s="170"/>
      <c r="E4410" s="389" t="str">
        <f>IF(_xlfn.IFNA(VLOOKUP(D4410,FORMATS!$A$8:$B$43,2,FALSE),0)=0,"",VLOOKUP(D4410,FORMATS!$A$8:$B$43,2,FALSE))</f>
        <v/>
      </c>
      <c r="F4410" s="176"/>
      <c r="G4410" s="176"/>
      <c r="H4410" s="325"/>
      <c r="I4410" s="384"/>
      <c r="J4410" s="392"/>
      <c r="K4410" s="394"/>
      <c r="L4410" s="394"/>
      <c r="M4410" s="374">
        <f t="shared" si="65"/>
        <v>0</v>
      </c>
    </row>
    <row r="4411" spans="1:13" ht="20.149999999999999" customHeight="1">
      <c r="A4411" s="174"/>
      <c r="B4411" s="165"/>
      <c r="C4411" s="175"/>
      <c r="D4411" s="170"/>
      <c r="E4411" s="389" t="str">
        <f>IF(_xlfn.IFNA(VLOOKUP(D4411,FORMATS!$A$8:$B$43,2,FALSE),0)=0,"",VLOOKUP(D4411,FORMATS!$A$8:$B$43,2,FALSE))</f>
        <v/>
      </c>
      <c r="F4411" s="176"/>
      <c r="G4411" s="176"/>
      <c r="H4411" s="325"/>
      <c r="I4411" s="384"/>
      <c r="J4411" s="392"/>
      <c r="K4411" s="394"/>
      <c r="L4411" s="394"/>
      <c r="M4411" s="374">
        <f t="shared" si="65"/>
        <v>0</v>
      </c>
    </row>
    <row r="4412" spans="1:13" ht="20.149999999999999" customHeight="1">
      <c r="A4412" s="174"/>
      <c r="B4412" s="165"/>
      <c r="C4412" s="175"/>
      <c r="D4412" s="170"/>
      <c r="E4412" s="389" t="str">
        <f>IF(_xlfn.IFNA(VLOOKUP(D4412,FORMATS!$A$8:$B$43,2,FALSE),0)=0,"",VLOOKUP(D4412,FORMATS!$A$8:$B$43,2,FALSE))</f>
        <v/>
      </c>
      <c r="F4412" s="176"/>
      <c r="G4412" s="176"/>
      <c r="H4412" s="325"/>
      <c r="I4412" s="384"/>
      <c r="J4412" s="392"/>
      <c r="K4412" s="394"/>
      <c r="L4412" s="394"/>
      <c r="M4412" s="374">
        <f t="shared" si="65"/>
        <v>0</v>
      </c>
    </row>
    <row r="4413" spans="1:13" ht="20.149999999999999" customHeight="1">
      <c r="A4413" s="174"/>
      <c r="B4413" s="165"/>
      <c r="C4413" s="175"/>
      <c r="D4413" s="170"/>
      <c r="E4413" s="389" t="str">
        <f>IF(_xlfn.IFNA(VLOOKUP(D4413,FORMATS!$A$8:$B$43,2,FALSE),0)=0,"",VLOOKUP(D4413,FORMATS!$A$8:$B$43,2,FALSE))</f>
        <v/>
      </c>
      <c r="F4413" s="176"/>
      <c r="G4413" s="176"/>
      <c r="H4413" s="325"/>
      <c r="I4413" s="384"/>
      <c r="J4413" s="392"/>
      <c r="K4413" s="394"/>
      <c r="L4413" s="394"/>
      <c r="M4413" s="374">
        <f t="shared" si="65"/>
        <v>0</v>
      </c>
    </row>
    <row r="4414" spans="1:13" ht="20.149999999999999" customHeight="1">
      <c r="A4414" s="174"/>
      <c r="B4414" s="165"/>
      <c r="C4414" s="175"/>
      <c r="D4414" s="170"/>
      <c r="E4414" s="389" t="str">
        <f>IF(_xlfn.IFNA(VLOOKUP(D4414,FORMATS!$A$8:$B$43,2,FALSE),0)=0,"",VLOOKUP(D4414,FORMATS!$A$8:$B$43,2,FALSE))</f>
        <v/>
      </c>
      <c r="F4414" s="176"/>
      <c r="G4414" s="176"/>
      <c r="H4414" s="325"/>
      <c r="I4414" s="384"/>
      <c r="J4414" s="392"/>
      <c r="K4414" s="394"/>
      <c r="L4414" s="394"/>
      <c r="M4414" s="374">
        <f t="shared" si="65"/>
        <v>0</v>
      </c>
    </row>
    <row r="4415" spans="1:13" ht="20.149999999999999" customHeight="1">
      <c r="A4415" s="174"/>
      <c r="B4415" s="165"/>
      <c r="C4415" s="175"/>
      <c r="D4415" s="170"/>
      <c r="E4415" s="389" t="str">
        <f>IF(_xlfn.IFNA(VLOOKUP(D4415,FORMATS!$A$8:$B$43,2,FALSE),0)=0,"",VLOOKUP(D4415,FORMATS!$A$8:$B$43,2,FALSE))</f>
        <v/>
      </c>
      <c r="F4415" s="176"/>
      <c r="G4415" s="176"/>
      <c r="H4415" s="325"/>
      <c r="I4415" s="384"/>
      <c r="J4415" s="392"/>
      <c r="K4415" s="394"/>
      <c r="L4415" s="394"/>
      <c r="M4415" s="374">
        <f t="shared" si="65"/>
        <v>0</v>
      </c>
    </row>
    <row r="4416" spans="1:13" ht="20.149999999999999" customHeight="1">
      <c r="A4416" s="174"/>
      <c r="B4416" s="165"/>
      <c r="C4416" s="175"/>
      <c r="D4416" s="170"/>
      <c r="E4416" s="389" t="str">
        <f>IF(_xlfn.IFNA(VLOOKUP(D4416,FORMATS!$A$8:$B$43,2,FALSE),0)=0,"",VLOOKUP(D4416,FORMATS!$A$8:$B$43,2,FALSE))</f>
        <v/>
      </c>
      <c r="F4416" s="176"/>
      <c r="G4416" s="176"/>
      <c r="H4416" s="325"/>
      <c r="I4416" s="384"/>
      <c r="J4416" s="392"/>
      <c r="K4416" s="394"/>
      <c r="L4416" s="394"/>
      <c r="M4416" s="374">
        <f t="shared" si="65"/>
        <v>0</v>
      </c>
    </row>
    <row r="4417" spans="1:13" ht="20.149999999999999" customHeight="1">
      <c r="A4417" s="174"/>
      <c r="B4417" s="165"/>
      <c r="C4417" s="175"/>
      <c r="D4417" s="170"/>
      <c r="E4417" s="389" t="str">
        <f>IF(_xlfn.IFNA(VLOOKUP(D4417,FORMATS!$A$8:$B$43,2,FALSE),0)=0,"",VLOOKUP(D4417,FORMATS!$A$8:$B$43,2,FALSE))</f>
        <v/>
      </c>
      <c r="F4417" s="176"/>
      <c r="G4417" s="176"/>
      <c r="H4417" s="325"/>
      <c r="I4417" s="384"/>
      <c r="J4417" s="392"/>
      <c r="K4417" s="394"/>
      <c r="L4417" s="394"/>
      <c r="M4417" s="374">
        <f t="shared" si="65"/>
        <v>0</v>
      </c>
    </row>
    <row r="4418" spans="1:13" ht="20.149999999999999" customHeight="1">
      <c r="A4418" s="174"/>
      <c r="B4418" s="165"/>
      <c r="C4418" s="175"/>
      <c r="D4418" s="170"/>
      <c r="E4418" s="389" t="str">
        <f>IF(_xlfn.IFNA(VLOOKUP(D4418,FORMATS!$A$8:$B$43,2,FALSE),0)=0,"",VLOOKUP(D4418,FORMATS!$A$8:$B$43,2,FALSE))</f>
        <v/>
      </c>
      <c r="F4418" s="176"/>
      <c r="G4418" s="176"/>
      <c r="H4418" s="325"/>
      <c r="I4418" s="384"/>
      <c r="J4418" s="392"/>
      <c r="K4418" s="394"/>
      <c r="L4418" s="394"/>
      <c r="M4418" s="374">
        <f t="shared" si="65"/>
        <v>0</v>
      </c>
    </row>
    <row r="4419" spans="1:13" ht="20.149999999999999" customHeight="1">
      <c r="A4419" s="174"/>
      <c r="B4419" s="165"/>
      <c r="C4419" s="175"/>
      <c r="D4419" s="170"/>
      <c r="E4419" s="389" t="str">
        <f>IF(_xlfn.IFNA(VLOOKUP(D4419,FORMATS!$A$8:$B$43,2,FALSE),0)=0,"",VLOOKUP(D4419,FORMATS!$A$8:$B$43,2,FALSE))</f>
        <v/>
      </c>
      <c r="F4419" s="176"/>
      <c r="G4419" s="176"/>
      <c r="H4419" s="325"/>
      <c r="I4419" s="384"/>
      <c r="J4419" s="392"/>
      <c r="K4419" s="394"/>
      <c r="L4419" s="394"/>
      <c r="M4419" s="374">
        <f t="shared" si="65"/>
        <v>0</v>
      </c>
    </row>
    <row r="4420" spans="1:13" ht="20.149999999999999" customHeight="1">
      <c r="A4420" s="174"/>
      <c r="B4420" s="165"/>
      <c r="C4420" s="175"/>
      <c r="D4420" s="170"/>
      <c r="E4420" s="389" t="str">
        <f>IF(_xlfn.IFNA(VLOOKUP(D4420,FORMATS!$A$8:$B$43,2,FALSE),0)=0,"",VLOOKUP(D4420,FORMATS!$A$8:$B$43,2,FALSE))</f>
        <v/>
      </c>
      <c r="F4420" s="176"/>
      <c r="G4420" s="176"/>
      <c r="H4420" s="325"/>
      <c r="I4420" s="384"/>
      <c r="J4420" s="392"/>
      <c r="K4420" s="394"/>
      <c r="L4420" s="394"/>
      <c r="M4420" s="374">
        <f t="shared" si="65"/>
        <v>0</v>
      </c>
    </row>
    <row r="4421" spans="1:13" ht="20.149999999999999" customHeight="1">
      <c r="A4421" s="174"/>
      <c r="B4421" s="165"/>
      <c r="C4421" s="175"/>
      <c r="D4421" s="170"/>
      <c r="E4421" s="389" t="str">
        <f>IF(_xlfn.IFNA(VLOOKUP(D4421,FORMATS!$A$8:$B$43,2,FALSE),0)=0,"",VLOOKUP(D4421,FORMATS!$A$8:$B$43,2,FALSE))</f>
        <v/>
      </c>
      <c r="F4421" s="176"/>
      <c r="G4421" s="176"/>
      <c r="H4421" s="325"/>
      <c r="I4421" s="384"/>
      <c r="J4421" s="392"/>
      <c r="K4421" s="394"/>
      <c r="L4421" s="394"/>
      <c r="M4421" s="374">
        <f t="shared" si="65"/>
        <v>0</v>
      </c>
    </row>
    <row r="4422" spans="1:13" ht="20.149999999999999" customHeight="1">
      <c r="A4422" s="174"/>
      <c r="B4422" s="165"/>
      <c r="C4422" s="175"/>
      <c r="D4422" s="170"/>
      <c r="E4422" s="389" t="str">
        <f>IF(_xlfn.IFNA(VLOOKUP(D4422,FORMATS!$A$8:$B$43,2,FALSE),0)=0,"",VLOOKUP(D4422,FORMATS!$A$8:$B$43,2,FALSE))</f>
        <v/>
      </c>
      <c r="F4422" s="176"/>
      <c r="G4422" s="176"/>
      <c r="H4422" s="325"/>
      <c r="I4422" s="384"/>
      <c r="J4422" s="392"/>
      <c r="K4422" s="394"/>
      <c r="L4422" s="394"/>
      <c r="M4422" s="374">
        <f t="shared" si="65"/>
        <v>0</v>
      </c>
    </row>
    <row r="4423" spans="1:13" ht="20.149999999999999" customHeight="1">
      <c r="A4423" s="174"/>
      <c r="B4423" s="165"/>
      <c r="C4423" s="175"/>
      <c r="D4423" s="170"/>
      <c r="E4423" s="389" t="str">
        <f>IF(_xlfn.IFNA(VLOOKUP(D4423,FORMATS!$A$8:$B$43,2,FALSE),0)=0,"",VLOOKUP(D4423,FORMATS!$A$8:$B$43,2,FALSE))</f>
        <v/>
      </c>
      <c r="F4423" s="176"/>
      <c r="G4423" s="176"/>
      <c r="H4423" s="325"/>
      <c r="I4423" s="384"/>
      <c r="J4423" s="392"/>
      <c r="K4423" s="394"/>
      <c r="L4423" s="394"/>
      <c r="M4423" s="374">
        <f t="shared" si="65"/>
        <v>0</v>
      </c>
    </row>
    <row r="4424" spans="1:13" ht="20.149999999999999" customHeight="1">
      <c r="A4424" s="174"/>
      <c r="B4424" s="165"/>
      <c r="C4424" s="175"/>
      <c r="D4424" s="170"/>
      <c r="E4424" s="389" t="str">
        <f>IF(_xlfn.IFNA(VLOOKUP(D4424,FORMATS!$A$8:$B$43,2,FALSE),0)=0,"",VLOOKUP(D4424,FORMATS!$A$8:$B$43,2,FALSE))</f>
        <v/>
      </c>
      <c r="F4424" s="176"/>
      <c r="G4424" s="176"/>
      <c r="H4424" s="325"/>
      <c r="I4424" s="384"/>
      <c r="J4424" s="392"/>
      <c r="K4424" s="394"/>
      <c r="L4424" s="394"/>
      <c r="M4424" s="374">
        <f t="shared" si="65"/>
        <v>0</v>
      </c>
    </row>
    <row r="4425" spans="1:13" ht="20.149999999999999" customHeight="1">
      <c r="A4425" s="174"/>
      <c r="B4425" s="165"/>
      <c r="C4425" s="175"/>
      <c r="D4425" s="170"/>
      <c r="E4425" s="389" t="str">
        <f>IF(_xlfn.IFNA(VLOOKUP(D4425,FORMATS!$A$8:$B$43,2,FALSE),0)=0,"",VLOOKUP(D4425,FORMATS!$A$8:$B$43,2,FALSE))</f>
        <v/>
      </c>
      <c r="F4425" s="176"/>
      <c r="G4425" s="176"/>
      <c r="H4425" s="325"/>
      <c r="I4425" s="384"/>
      <c r="J4425" s="392"/>
      <c r="K4425" s="394"/>
      <c r="L4425" s="394"/>
      <c r="M4425" s="374">
        <f t="shared" si="65"/>
        <v>0</v>
      </c>
    </row>
    <row r="4426" spans="1:13" ht="20.149999999999999" customHeight="1">
      <c r="A4426" s="174"/>
      <c r="B4426" s="165"/>
      <c r="C4426" s="175"/>
      <c r="D4426" s="170"/>
      <c r="E4426" s="389" t="str">
        <f>IF(_xlfn.IFNA(VLOOKUP(D4426,FORMATS!$A$8:$B$43,2,FALSE),0)=0,"",VLOOKUP(D4426,FORMATS!$A$8:$B$43,2,FALSE))</f>
        <v/>
      </c>
      <c r="F4426" s="176"/>
      <c r="G4426" s="176"/>
      <c r="H4426" s="325"/>
      <c r="I4426" s="384"/>
      <c r="J4426" s="392"/>
      <c r="K4426" s="394"/>
      <c r="L4426" s="394"/>
      <c r="M4426" s="374">
        <f t="shared" si="65"/>
        <v>0</v>
      </c>
    </row>
    <row r="4427" spans="1:13" ht="20.149999999999999" customHeight="1">
      <c r="A4427" s="174"/>
      <c r="B4427" s="165"/>
      <c r="C4427" s="175"/>
      <c r="D4427" s="170"/>
      <c r="E4427" s="389" t="str">
        <f>IF(_xlfn.IFNA(VLOOKUP(D4427,FORMATS!$A$8:$B$43,2,FALSE),0)=0,"",VLOOKUP(D4427,FORMATS!$A$8:$B$43,2,FALSE))</f>
        <v/>
      </c>
      <c r="F4427" s="176"/>
      <c r="G4427" s="176"/>
      <c r="H4427" s="325"/>
      <c r="I4427" s="384"/>
      <c r="J4427" s="392"/>
      <c r="K4427" s="394"/>
      <c r="L4427" s="394"/>
      <c r="M4427" s="374">
        <f t="shared" si="65"/>
        <v>0</v>
      </c>
    </row>
    <row r="4428" spans="1:13" ht="20.149999999999999" customHeight="1">
      <c r="A4428" s="174"/>
      <c r="B4428" s="165"/>
      <c r="C4428" s="175"/>
      <c r="D4428" s="170"/>
      <c r="E4428" s="389" t="str">
        <f>IF(_xlfn.IFNA(VLOOKUP(D4428,FORMATS!$A$8:$B$43,2,FALSE),0)=0,"",VLOOKUP(D4428,FORMATS!$A$8:$B$43,2,FALSE))</f>
        <v/>
      </c>
      <c r="F4428" s="176"/>
      <c r="G4428" s="176"/>
      <c r="H4428" s="325"/>
      <c r="I4428" s="384"/>
      <c r="J4428" s="392"/>
      <c r="K4428" s="394"/>
      <c r="L4428" s="394"/>
      <c r="M4428" s="374">
        <f t="shared" si="65"/>
        <v>0</v>
      </c>
    </row>
    <row r="4429" spans="1:13" ht="20.149999999999999" customHeight="1">
      <c r="A4429" s="174"/>
      <c r="B4429" s="165"/>
      <c r="C4429" s="175"/>
      <c r="D4429" s="170"/>
      <c r="E4429" s="389" t="str">
        <f>IF(_xlfn.IFNA(VLOOKUP(D4429,FORMATS!$A$8:$B$43,2,FALSE),0)=0,"",VLOOKUP(D4429,FORMATS!$A$8:$B$43,2,FALSE))</f>
        <v/>
      </c>
      <c r="F4429" s="176"/>
      <c r="G4429" s="176"/>
      <c r="H4429" s="325"/>
      <c r="I4429" s="384"/>
      <c r="J4429" s="392"/>
      <c r="K4429" s="394"/>
      <c r="L4429" s="394"/>
      <c r="M4429" s="374">
        <f t="shared" si="65"/>
        <v>0</v>
      </c>
    </row>
    <row r="4430" spans="1:13" ht="20.149999999999999" customHeight="1">
      <c r="A4430" s="174"/>
      <c r="B4430" s="165"/>
      <c r="C4430" s="175"/>
      <c r="D4430" s="170"/>
      <c r="E4430" s="389" t="str">
        <f>IF(_xlfn.IFNA(VLOOKUP(D4430,FORMATS!$A$8:$B$43,2,FALSE),0)=0,"",VLOOKUP(D4430,FORMATS!$A$8:$B$43,2,FALSE))</f>
        <v/>
      </c>
      <c r="F4430" s="176"/>
      <c r="G4430" s="176"/>
      <c r="H4430" s="325"/>
      <c r="I4430" s="384"/>
      <c r="J4430" s="392"/>
      <c r="K4430" s="394"/>
      <c r="L4430" s="394"/>
      <c r="M4430" s="374">
        <f t="shared" si="65"/>
        <v>0</v>
      </c>
    </row>
    <row r="4431" spans="1:13" ht="20.149999999999999" customHeight="1">
      <c r="A4431" s="174"/>
      <c r="B4431" s="165"/>
      <c r="C4431" s="175"/>
      <c r="D4431" s="170"/>
      <c r="E4431" s="389" t="str">
        <f>IF(_xlfn.IFNA(VLOOKUP(D4431,FORMATS!$A$8:$B$43,2,FALSE),0)=0,"",VLOOKUP(D4431,FORMATS!$A$8:$B$43,2,FALSE))</f>
        <v/>
      </c>
      <c r="F4431" s="176"/>
      <c r="G4431" s="176"/>
      <c r="H4431" s="325"/>
      <c r="I4431" s="384"/>
      <c r="J4431" s="392"/>
      <c r="K4431" s="394"/>
      <c r="L4431" s="394"/>
      <c r="M4431" s="374">
        <f t="shared" si="65"/>
        <v>0</v>
      </c>
    </row>
    <row r="4432" spans="1:13" ht="20.149999999999999" customHeight="1">
      <c r="A4432" s="174"/>
      <c r="B4432" s="165"/>
      <c r="C4432" s="175"/>
      <c r="D4432" s="170"/>
      <c r="E4432" s="389" t="str">
        <f>IF(_xlfn.IFNA(VLOOKUP(D4432,FORMATS!$A$8:$B$43,2,FALSE),0)=0,"",VLOOKUP(D4432,FORMATS!$A$8:$B$43,2,FALSE))</f>
        <v/>
      </c>
      <c r="F4432" s="176"/>
      <c r="G4432" s="176"/>
      <c r="H4432" s="325"/>
      <c r="I4432" s="384"/>
      <c r="J4432" s="392"/>
      <c r="K4432" s="394"/>
      <c r="L4432" s="394"/>
      <c r="M4432" s="374">
        <f t="shared" si="65"/>
        <v>0</v>
      </c>
    </row>
    <row r="4433" spans="1:13" ht="20.149999999999999" customHeight="1">
      <c r="A4433" s="174"/>
      <c r="B4433" s="165"/>
      <c r="C4433" s="175"/>
      <c r="D4433" s="170"/>
      <c r="E4433" s="389" t="str">
        <f>IF(_xlfn.IFNA(VLOOKUP(D4433,FORMATS!$A$8:$B$43,2,FALSE),0)=0,"",VLOOKUP(D4433,FORMATS!$A$8:$B$43,2,FALSE))</f>
        <v/>
      </c>
      <c r="F4433" s="176"/>
      <c r="G4433" s="176"/>
      <c r="H4433" s="325"/>
      <c r="I4433" s="384"/>
      <c r="J4433" s="392"/>
      <c r="K4433" s="394"/>
      <c r="L4433" s="394"/>
      <c r="M4433" s="374">
        <f t="shared" si="65"/>
        <v>0</v>
      </c>
    </row>
    <row r="4434" spans="1:13" ht="20.149999999999999" customHeight="1">
      <c r="A4434" s="174"/>
      <c r="B4434" s="165"/>
      <c r="C4434" s="175"/>
      <c r="D4434" s="170"/>
      <c r="E4434" s="389" t="str">
        <f>IF(_xlfn.IFNA(VLOOKUP(D4434,FORMATS!$A$8:$B$43,2,FALSE),0)=0,"",VLOOKUP(D4434,FORMATS!$A$8:$B$43,2,FALSE))</f>
        <v/>
      </c>
      <c r="F4434" s="176"/>
      <c r="G4434" s="176"/>
      <c r="H4434" s="325"/>
      <c r="I4434" s="384"/>
      <c r="J4434" s="392"/>
      <c r="K4434" s="394"/>
      <c r="L4434" s="394"/>
      <c r="M4434" s="374">
        <f t="shared" si="65"/>
        <v>0</v>
      </c>
    </row>
    <row r="4435" spans="1:13" ht="20.149999999999999" customHeight="1">
      <c r="A4435" s="174"/>
      <c r="B4435" s="165"/>
      <c r="C4435" s="175"/>
      <c r="D4435" s="170"/>
      <c r="E4435" s="389" t="str">
        <f>IF(_xlfn.IFNA(VLOOKUP(D4435,FORMATS!$A$8:$B$43,2,FALSE),0)=0,"",VLOOKUP(D4435,FORMATS!$A$8:$B$43,2,FALSE))</f>
        <v/>
      </c>
      <c r="F4435" s="176"/>
      <c r="G4435" s="176"/>
      <c r="H4435" s="325"/>
      <c r="I4435" s="384"/>
      <c r="J4435" s="392"/>
      <c r="K4435" s="394"/>
      <c r="L4435" s="394"/>
      <c r="M4435" s="374">
        <f t="shared" si="65"/>
        <v>0</v>
      </c>
    </row>
    <row r="4436" spans="1:13" ht="20.149999999999999" customHeight="1">
      <c r="A4436" s="174"/>
      <c r="B4436" s="165"/>
      <c r="C4436" s="175"/>
      <c r="D4436" s="170"/>
      <c r="E4436" s="389" t="str">
        <f>IF(_xlfn.IFNA(VLOOKUP(D4436,FORMATS!$A$8:$B$43,2,FALSE),0)=0,"",VLOOKUP(D4436,FORMATS!$A$8:$B$43,2,FALSE))</f>
        <v/>
      </c>
      <c r="F4436" s="176"/>
      <c r="G4436" s="176"/>
      <c r="H4436" s="325"/>
      <c r="I4436" s="384"/>
      <c r="J4436" s="392"/>
      <c r="K4436" s="394"/>
      <c r="L4436" s="394"/>
      <c r="M4436" s="374">
        <f t="shared" ref="M4436:M4499" si="66">K4436-L4436</f>
        <v>0</v>
      </c>
    </row>
    <row r="4437" spans="1:13" ht="20.149999999999999" customHeight="1">
      <c r="A4437" s="174"/>
      <c r="B4437" s="165"/>
      <c r="C4437" s="175"/>
      <c r="D4437" s="170"/>
      <c r="E4437" s="389" t="str">
        <f>IF(_xlfn.IFNA(VLOOKUP(D4437,FORMATS!$A$8:$B$43,2,FALSE),0)=0,"",VLOOKUP(D4437,FORMATS!$A$8:$B$43,2,FALSE))</f>
        <v/>
      </c>
      <c r="F4437" s="176"/>
      <c r="G4437" s="176"/>
      <c r="H4437" s="325"/>
      <c r="I4437" s="384"/>
      <c r="J4437" s="392"/>
      <c r="K4437" s="394"/>
      <c r="L4437" s="394"/>
      <c r="M4437" s="374">
        <f t="shared" si="66"/>
        <v>0</v>
      </c>
    </row>
    <row r="4438" spans="1:13" ht="20.149999999999999" customHeight="1">
      <c r="A4438" s="174"/>
      <c r="B4438" s="165"/>
      <c r="C4438" s="175"/>
      <c r="D4438" s="170"/>
      <c r="E4438" s="389" t="str">
        <f>IF(_xlfn.IFNA(VLOOKUP(D4438,FORMATS!$A$8:$B$43,2,FALSE),0)=0,"",VLOOKUP(D4438,FORMATS!$A$8:$B$43,2,FALSE))</f>
        <v/>
      </c>
      <c r="F4438" s="176"/>
      <c r="G4438" s="176"/>
      <c r="H4438" s="325"/>
      <c r="I4438" s="384"/>
      <c r="J4438" s="392"/>
      <c r="K4438" s="394"/>
      <c r="L4438" s="394"/>
      <c r="M4438" s="374">
        <f t="shared" si="66"/>
        <v>0</v>
      </c>
    </row>
    <row r="4439" spans="1:13" ht="20.149999999999999" customHeight="1">
      <c r="A4439" s="174"/>
      <c r="B4439" s="165"/>
      <c r="C4439" s="175"/>
      <c r="D4439" s="170"/>
      <c r="E4439" s="389" t="str">
        <f>IF(_xlfn.IFNA(VLOOKUP(D4439,FORMATS!$A$8:$B$43,2,FALSE),0)=0,"",VLOOKUP(D4439,FORMATS!$A$8:$B$43,2,FALSE))</f>
        <v/>
      </c>
      <c r="F4439" s="176"/>
      <c r="G4439" s="176"/>
      <c r="H4439" s="325"/>
      <c r="I4439" s="384"/>
      <c r="J4439" s="392"/>
      <c r="K4439" s="394"/>
      <c r="L4439" s="394"/>
      <c r="M4439" s="374">
        <f t="shared" si="66"/>
        <v>0</v>
      </c>
    </row>
    <row r="4440" spans="1:13" ht="20.149999999999999" customHeight="1">
      <c r="A4440" s="174"/>
      <c r="B4440" s="165"/>
      <c r="C4440" s="175"/>
      <c r="D4440" s="170"/>
      <c r="E4440" s="389" t="str">
        <f>IF(_xlfn.IFNA(VLOOKUP(D4440,FORMATS!$A$8:$B$43,2,FALSE),0)=0,"",VLOOKUP(D4440,FORMATS!$A$8:$B$43,2,FALSE))</f>
        <v/>
      </c>
      <c r="F4440" s="176"/>
      <c r="G4440" s="176"/>
      <c r="H4440" s="325"/>
      <c r="I4440" s="384"/>
      <c r="J4440" s="392"/>
      <c r="K4440" s="394"/>
      <c r="L4440" s="394"/>
      <c r="M4440" s="374">
        <f t="shared" si="66"/>
        <v>0</v>
      </c>
    </row>
    <row r="4441" spans="1:13" ht="20.149999999999999" customHeight="1">
      <c r="A4441" s="174"/>
      <c r="B4441" s="165"/>
      <c r="C4441" s="175"/>
      <c r="D4441" s="170"/>
      <c r="E4441" s="389" t="str">
        <f>IF(_xlfn.IFNA(VLOOKUP(D4441,FORMATS!$A$8:$B$43,2,FALSE),0)=0,"",VLOOKUP(D4441,FORMATS!$A$8:$B$43,2,FALSE))</f>
        <v/>
      </c>
      <c r="F4441" s="176"/>
      <c r="G4441" s="176"/>
      <c r="H4441" s="325"/>
      <c r="I4441" s="384"/>
      <c r="J4441" s="392"/>
      <c r="K4441" s="394"/>
      <c r="L4441" s="394"/>
      <c r="M4441" s="374">
        <f t="shared" si="66"/>
        <v>0</v>
      </c>
    </row>
    <row r="4442" spans="1:13" ht="20.149999999999999" customHeight="1">
      <c r="A4442" s="174"/>
      <c r="B4442" s="165"/>
      <c r="C4442" s="175"/>
      <c r="D4442" s="170"/>
      <c r="E4442" s="389" t="str">
        <f>IF(_xlfn.IFNA(VLOOKUP(D4442,FORMATS!$A$8:$B$43,2,FALSE),0)=0,"",VLOOKUP(D4442,FORMATS!$A$8:$B$43,2,FALSE))</f>
        <v/>
      </c>
      <c r="F4442" s="176"/>
      <c r="G4442" s="176"/>
      <c r="H4442" s="325"/>
      <c r="I4442" s="384"/>
      <c r="J4442" s="392"/>
      <c r="K4442" s="394"/>
      <c r="L4442" s="394"/>
      <c r="M4442" s="374">
        <f t="shared" si="66"/>
        <v>0</v>
      </c>
    </row>
    <row r="4443" spans="1:13" ht="20.149999999999999" customHeight="1">
      <c r="A4443" s="174"/>
      <c r="B4443" s="165"/>
      <c r="C4443" s="175"/>
      <c r="D4443" s="170"/>
      <c r="E4443" s="389" t="str">
        <f>IF(_xlfn.IFNA(VLOOKUP(D4443,FORMATS!$A$8:$B$43,2,FALSE),0)=0,"",VLOOKUP(D4443,FORMATS!$A$8:$B$43,2,FALSE))</f>
        <v/>
      </c>
      <c r="F4443" s="176"/>
      <c r="G4443" s="176"/>
      <c r="H4443" s="325"/>
      <c r="I4443" s="384"/>
      <c r="J4443" s="392"/>
      <c r="K4443" s="394"/>
      <c r="L4443" s="394"/>
      <c r="M4443" s="374">
        <f t="shared" si="66"/>
        <v>0</v>
      </c>
    </row>
    <row r="4444" spans="1:13" ht="20.149999999999999" customHeight="1">
      <c r="A4444" s="174"/>
      <c r="B4444" s="165"/>
      <c r="C4444" s="175"/>
      <c r="D4444" s="170"/>
      <c r="E4444" s="389" t="str">
        <f>IF(_xlfn.IFNA(VLOOKUP(D4444,FORMATS!$A$8:$B$43,2,FALSE),0)=0,"",VLOOKUP(D4444,FORMATS!$A$8:$B$43,2,FALSE))</f>
        <v/>
      </c>
      <c r="F4444" s="176"/>
      <c r="G4444" s="176"/>
      <c r="H4444" s="325"/>
      <c r="I4444" s="384"/>
      <c r="J4444" s="392"/>
      <c r="K4444" s="394"/>
      <c r="L4444" s="394"/>
      <c r="M4444" s="374">
        <f t="shared" si="66"/>
        <v>0</v>
      </c>
    </row>
    <row r="4445" spans="1:13" ht="20.149999999999999" customHeight="1">
      <c r="A4445" s="174"/>
      <c r="B4445" s="165"/>
      <c r="C4445" s="175"/>
      <c r="D4445" s="170"/>
      <c r="E4445" s="389" t="str">
        <f>IF(_xlfn.IFNA(VLOOKUP(D4445,FORMATS!$A$8:$B$43,2,FALSE),0)=0,"",VLOOKUP(D4445,FORMATS!$A$8:$B$43,2,FALSE))</f>
        <v/>
      </c>
      <c r="F4445" s="176"/>
      <c r="G4445" s="176"/>
      <c r="H4445" s="325"/>
      <c r="I4445" s="384"/>
      <c r="J4445" s="392"/>
      <c r="K4445" s="394"/>
      <c r="L4445" s="394"/>
      <c r="M4445" s="374">
        <f t="shared" si="66"/>
        <v>0</v>
      </c>
    </row>
    <row r="4446" spans="1:13" ht="20.149999999999999" customHeight="1">
      <c r="A4446" s="174"/>
      <c r="B4446" s="165"/>
      <c r="C4446" s="175"/>
      <c r="D4446" s="170"/>
      <c r="E4446" s="389" t="str">
        <f>IF(_xlfn.IFNA(VLOOKUP(D4446,FORMATS!$A$8:$B$43,2,FALSE),0)=0,"",VLOOKUP(D4446,FORMATS!$A$8:$B$43,2,FALSE))</f>
        <v/>
      </c>
      <c r="F4446" s="176"/>
      <c r="G4446" s="176"/>
      <c r="H4446" s="325"/>
      <c r="I4446" s="384"/>
      <c r="J4446" s="392"/>
      <c r="K4446" s="394"/>
      <c r="L4446" s="394"/>
      <c r="M4446" s="374">
        <f t="shared" si="66"/>
        <v>0</v>
      </c>
    </row>
    <row r="4447" spans="1:13" ht="20.149999999999999" customHeight="1">
      <c r="A4447" s="174"/>
      <c r="B4447" s="165"/>
      <c r="C4447" s="175"/>
      <c r="D4447" s="170"/>
      <c r="E4447" s="389" t="str">
        <f>IF(_xlfn.IFNA(VLOOKUP(D4447,FORMATS!$A$8:$B$43,2,FALSE),0)=0,"",VLOOKUP(D4447,FORMATS!$A$8:$B$43,2,FALSE))</f>
        <v/>
      </c>
      <c r="F4447" s="176"/>
      <c r="G4447" s="176"/>
      <c r="H4447" s="325"/>
      <c r="I4447" s="384"/>
      <c r="J4447" s="392"/>
      <c r="K4447" s="394"/>
      <c r="L4447" s="394"/>
      <c r="M4447" s="374">
        <f t="shared" si="66"/>
        <v>0</v>
      </c>
    </row>
    <row r="4448" spans="1:13" ht="20.149999999999999" customHeight="1">
      <c r="A4448" s="174"/>
      <c r="B4448" s="165"/>
      <c r="C4448" s="175"/>
      <c r="D4448" s="170"/>
      <c r="E4448" s="389" t="str">
        <f>IF(_xlfn.IFNA(VLOOKUP(D4448,FORMATS!$A$8:$B$43,2,FALSE),0)=0,"",VLOOKUP(D4448,FORMATS!$A$8:$B$43,2,FALSE))</f>
        <v/>
      </c>
      <c r="F4448" s="176"/>
      <c r="G4448" s="176"/>
      <c r="H4448" s="325"/>
      <c r="I4448" s="384"/>
      <c r="J4448" s="392"/>
      <c r="K4448" s="394"/>
      <c r="L4448" s="394"/>
      <c r="M4448" s="374">
        <f t="shared" si="66"/>
        <v>0</v>
      </c>
    </row>
    <row r="4449" spans="1:13" ht="20.149999999999999" customHeight="1">
      <c r="A4449" s="174"/>
      <c r="B4449" s="165"/>
      <c r="C4449" s="175"/>
      <c r="D4449" s="170"/>
      <c r="E4449" s="389" t="str">
        <f>IF(_xlfn.IFNA(VLOOKUP(D4449,FORMATS!$A$8:$B$43,2,FALSE),0)=0,"",VLOOKUP(D4449,FORMATS!$A$8:$B$43,2,FALSE))</f>
        <v/>
      </c>
      <c r="F4449" s="176"/>
      <c r="G4449" s="176"/>
      <c r="H4449" s="325"/>
      <c r="I4449" s="384"/>
      <c r="J4449" s="392"/>
      <c r="K4449" s="394"/>
      <c r="L4449" s="394"/>
      <c r="M4449" s="374">
        <f t="shared" si="66"/>
        <v>0</v>
      </c>
    </row>
    <row r="4450" spans="1:13" ht="20.149999999999999" customHeight="1">
      <c r="A4450" s="174"/>
      <c r="B4450" s="165"/>
      <c r="C4450" s="175"/>
      <c r="D4450" s="170"/>
      <c r="E4450" s="389" t="str">
        <f>IF(_xlfn.IFNA(VLOOKUP(D4450,FORMATS!$A$8:$B$43,2,FALSE),0)=0,"",VLOOKUP(D4450,FORMATS!$A$8:$B$43,2,FALSE))</f>
        <v/>
      </c>
      <c r="F4450" s="176"/>
      <c r="G4450" s="176"/>
      <c r="H4450" s="325"/>
      <c r="I4450" s="384"/>
      <c r="J4450" s="392"/>
      <c r="K4450" s="394"/>
      <c r="L4450" s="394"/>
      <c r="M4450" s="374">
        <f t="shared" si="66"/>
        <v>0</v>
      </c>
    </row>
    <row r="4451" spans="1:13" ht="20.149999999999999" customHeight="1">
      <c r="A4451" s="174"/>
      <c r="B4451" s="165"/>
      <c r="C4451" s="175"/>
      <c r="D4451" s="170"/>
      <c r="E4451" s="389" t="str">
        <f>IF(_xlfn.IFNA(VLOOKUP(D4451,FORMATS!$A$8:$B$43,2,FALSE),0)=0,"",VLOOKUP(D4451,FORMATS!$A$8:$B$43,2,FALSE))</f>
        <v/>
      </c>
      <c r="F4451" s="176"/>
      <c r="G4451" s="176"/>
      <c r="H4451" s="325"/>
      <c r="I4451" s="384"/>
      <c r="J4451" s="392"/>
      <c r="K4451" s="394"/>
      <c r="L4451" s="394"/>
      <c r="M4451" s="374">
        <f t="shared" si="66"/>
        <v>0</v>
      </c>
    </row>
    <row r="4452" spans="1:13" ht="20.149999999999999" customHeight="1">
      <c r="A4452" s="174"/>
      <c r="B4452" s="165"/>
      <c r="C4452" s="175"/>
      <c r="D4452" s="170"/>
      <c r="E4452" s="389" t="str">
        <f>IF(_xlfn.IFNA(VLOOKUP(D4452,FORMATS!$A$8:$B$43,2,FALSE),0)=0,"",VLOOKUP(D4452,FORMATS!$A$8:$B$43,2,FALSE))</f>
        <v/>
      </c>
      <c r="F4452" s="176"/>
      <c r="G4452" s="176"/>
      <c r="H4452" s="325"/>
      <c r="I4452" s="384"/>
      <c r="J4452" s="392"/>
      <c r="K4452" s="394"/>
      <c r="L4452" s="394"/>
      <c r="M4452" s="374">
        <f t="shared" si="66"/>
        <v>0</v>
      </c>
    </row>
    <row r="4453" spans="1:13" ht="20.149999999999999" customHeight="1">
      <c r="A4453" s="174"/>
      <c r="B4453" s="165"/>
      <c r="C4453" s="175"/>
      <c r="D4453" s="170"/>
      <c r="E4453" s="389" t="str">
        <f>IF(_xlfn.IFNA(VLOOKUP(D4453,FORMATS!$A$8:$B$43,2,FALSE),0)=0,"",VLOOKUP(D4453,FORMATS!$A$8:$B$43,2,FALSE))</f>
        <v/>
      </c>
      <c r="F4453" s="176"/>
      <c r="G4453" s="176"/>
      <c r="H4453" s="325"/>
      <c r="I4453" s="384"/>
      <c r="J4453" s="392"/>
      <c r="K4453" s="394"/>
      <c r="L4453" s="394"/>
      <c r="M4453" s="374">
        <f t="shared" si="66"/>
        <v>0</v>
      </c>
    </row>
    <row r="4454" spans="1:13" ht="20.149999999999999" customHeight="1">
      <c r="A4454" s="174"/>
      <c r="B4454" s="165"/>
      <c r="C4454" s="175"/>
      <c r="D4454" s="170"/>
      <c r="E4454" s="389" t="str">
        <f>IF(_xlfn.IFNA(VLOOKUP(D4454,FORMATS!$A$8:$B$43,2,FALSE),0)=0,"",VLOOKUP(D4454,FORMATS!$A$8:$B$43,2,FALSE))</f>
        <v/>
      </c>
      <c r="F4454" s="176"/>
      <c r="G4454" s="176"/>
      <c r="H4454" s="325"/>
      <c r="I4454" s="384"/>
      <c r="J4454" s="392"/>
      <c r="K4454" s="394"/>
      <c r="L4454" s="394"/>
      <c r="M4454" s="374">
        <f t="shared" si="66"/>
        <v>0</v>
      </c>
    </row>
    <row r="4455" spans="1:13" ht="20.149999999999999" customHeight="1">
      <c r="A4455" s="174"/>
      <c r="B4455" s="165"/>
      <c r="C4455" s="175"/>
      <c r="D4455" s="170"/>
      <c r="E4455" s="389" t="str">
        <f>IF(_xlfn.IFNA(VLOOKUP(D4455,FORMATS!$A$8:$B$43,2,FALSE),0)=0,"",VLOOKUP(D4455,FORMATS!$A$8:$B$43,2,FALSE))</f>
        <v/>
      </c>
      <c r="F4455" s="176"/>
      <c r="G4455" s="176"/>
      <c r="H4455" s="325"/>
      <c r="I4455" s="384"/>
      <c r="J4455" s="392"/>
      <c r="K4455" s="394"/>
      <c r="L4455" s="394"/>
      <c r="M4455" s="374">
        <f t="shared" si="66"/>
        <v>0</v>
      </c>
    </row>
    <row r="4456" spans="1:13" ht="20.149999999999999" customHeight="1">
      <c r="A4456" s="174"/>
      <c r="B4456" s="165"/>
      <c r="C4456" s="175"/>
      <c r="D4456" s="170"/>
      <c r="E4456" s="389" t="str">
        <f>IF(_xlfn.IFNA(VLOOKUP(D4456,FORMATS!$A$8:$B$43,2,FALSE),0)=0,"",VLOOKUP(D4456,FORMATS!$A$8:$B$43,2,FALSE))</f>
        <v/>
      </c>
      <c r="F4456" s="176"/>
      <c r="G4456" s="176"/>
      <c r="H4456" s="325"/>
      <c r="I4456" s="384"/>
      <c r="J4456" s="392"/>
      <c r="K4456" s="394"/>
      <c r="L4456" s="394"/>
      <c r="M4456" s="374">
        <f t="shared" si="66"/>
        <v>0</v>
      </c>
    </row>
    <row r="4457" spans="1:13" ht="20.149999999999999" customHeight="1">
      <c r="A4457" s="174"/>
      <c r="B4457" s="165"/>
      <c r="C4457" s="175"/>
      <c r="D4457" s="170"/>
      <c r="E4457" s="389" t="str">
        <f>IF(_xlfn.IFNA(VLOOKUP(D4457,FORMATS!$A$8:$B$43,2,FALSE),0)=0,"",VLOOKUP(D4457,FORMATS!$A$8:$B$43,2,FALSE))</f>
        <v/>
      </c>
      <c r="F4457" s="176"/>
      <c r="G4457" s="176"/>
      <c r="H4457" s="325"/>
      <c r="I4457" s="384"/>
      <c r="J4457" s="392"/>
      <c r="K4457" s="394"/>
      <c r="L4457" s="394"/>
      <c r="M4457" s="374">
        <f t="shared" si="66"/>
        <v>0</v>
      </c>
    </row>
    <row r="4458" spans="1:13" ht="20.149999999999999" customHeight="1">
      <c r="A4458" s="174"/>
      <c r="B4458" s="165"/>
      <c r="C4458" s="175"/>
      <c r="D4458" s="170"/>
      <c r="E4458" s="389" t="str">
        <f>IF(_xlfn.IFNA(VLOOKUP(D4458,FORMATS!$A$8:$B$43,2,FALSE),0)=0,"",VLOOKUP(D4458,FORMATS!$A$8:$B$43,2,FALSE))</f>
        <v/>
      </c>
      <c r="F4458" s="176"/>
      <c r="G4458" s="176"/>
      <c r="H4458" s="325"/>
      <c r="I4458" s="384"/>
      <c r="J4458" s="392"/>
      <c r="K4458" s="394"/>
      <c r="L4458" s="394"/>
      <c r="M4458" s="374">
        <f t="shared" si="66"/>
        <v>0</v>
      </c>
    </row>
    <row r="4459" spans="1:13" ht="20.149999999999999" customHeight="1">
      <c r="A4459" s="174"/>
      <c r="B4459" s="165"/>
      <c r="C4459" s="175"/>
      <c r="D4459" s="170"/>
      <c r="E4459" s="389" t="str">
        <f>IF(_xlfn.IFNA(VLOOKUP(D4459,FORMATS!$A$8:$B$43,2,FALSE),0)=0,"",VLOOKUP(D4459,FORMATS!$A$8:$B$43,2,FALSE))</f>
        <v/>
      </c>
      <c r="F4459" s="176"/>
      <c r="G4459" s="176"/>
      <c r="H4459" s="325"/>
      <c r="I4459" s="384"/>
      <c r="J4459" s="392"/>
      <c r="K4459" s="394"/>
      <c r="L4459" s="394"/>
      <c r="M4459" s="374">
        <f t="shared" si="66"/>
        <v>0</v>
      </c>
    </row>
    <row r="4460" spans="1:13" ht="20.149999999999999" customHeight="1">
      <c r="A4460" s="174"/>
      <c r="B4460" s="165"/>
      <c r="C4460" s="175"/>
      <c r="D4460" s="170"/>
      <c r="E4460" s="389" t="str">
        <f>IF(_xlfn.IFNA(VLOOKUP(D4460,FORMATS!$A$8:$B$43,2,FALSE),0)=0,"",VLOOKUP(D4460,FORMATS!$A$8:$B$43,2,FALSE))</f>
        <v/>
      </c>
      <c r="F4460" s="176"/>
      <c r="G4460" s="176"/>
      <c r="H4460" s="325"/>
      <c r="I4460" s="384"/>
      <c r="J4460" s="392"/>
      <c r="K4460" s="394"/>
      <c r="L4460" s="394"/>
      <c r="M4460" s="374">
        <f t="shared" si="66"/>
        <v>0</v>
      </c>
    </row>
    <row r="4461" spans="1:13" ht="20.149999999999999" customHeight="1">
      <c r="A4461" s="174"/>
      <c r="B4461" s="165"/>
      <c r="C4461" s="175"/>
      <c r="D4461" s="170"/>
      <c r="E4461" s="389" t="str">
        <f>IF(_xlfn.IFNA(VLOOKUP(D4461,FORMATS!$A$8:$B$43,2,FALSE),0)=0,"",VLOOKUP(D4461,FORMATS!$A$8:$B$43,2,FALSE))</f>
        <v/>
      </c>
      <c r="F4461" s="176"/>
      <c r="G4461" s="176"/>
      <c r="H4461" s="325"/>
      <c r="I4461" s="384"/>
      <c r="J4461" s="392"/>
      <c r="K4461" s="394"/>
      <c r="L4461" s="394"/>
      <c r="M4461" s="374">
        <f t="shared" si="66"/>
        <v>0</v>
      </c>
    </row>
    <row r="4462" spans="1:13" ht="20.149999999999999" customHeight="1">
      <c r="A4462" s="174"/>
      <c r="B4462" s="165"/>
      <c r="C4462" s="175"/>
      <c r="D4462" s="170"/>
      <c r="E4462" s="389" t="str">
        <f>IF(_xlfn.IFNA(VLOOKUP(D4462,FORMATS!$A$8:$B$43,2,FALSE),0)=0,"",VLOOKUP(D4462,FORMATS!$A$8:$B$43,2,FALSE))</f>
        <v/>
      </c>
      <c r="F4462" s="176"/>
      <c r="G4462" s="176"/>
      <c r="H4462" s="325"/>
      <c r="I4462" s="384"/>
      <c r="J4462" s="392"/>
      <c r="K4462" s="394"/>
      <c r="L4462" s="394"/>
      <c r="M4462" s="374">
        <f t="shared" si="66"/>
        <v>0</v>
      </c>
    </row>
    <row r="4463" spans="1:13" ht="20.149999999999999" customHeight="1">
      <c r="A4463" s="174"/>
      <c r="B4463" s="165"/>
      <c r="C4463" s="175"/>
      <c r="D4463" s="170"/>
      <c r="E4463" s="389" t="str">
        <f>IF(_xlfn.IFNA(VLOOKUP(D4463,FORMATS!$A$8:$B$43,2,FALSE),0)=0,"",VLOOKUP(D4463,FORMATS!$A$8:$B$43,2,FALSE))</f>
        <v/>
      </c>
      <c r="F4463" s="176"/>
      <c r="G4463" s="176"/>
      <c r="H4463" s="325"/>
      <c r="I4463" s="384"/>
      <c r="J4463" s="392"/>
      <c r="K4463" s="394"/>
      <c r="L4463" s="394"/>
      <c r="M4463" s="374">
        <f t="shared" si="66"/>
        <v>0</v>
      </c>
    </row>
    <row r="4464" spans="1:13" ht="20.149999999999999" customHeight="1">
      <c r="A4464" s="174"/>
      <c r="B4464" s="165"/>
      <c r="C4464" s="175"/>
      <c r="D4464" s="170"/>
      <c r="E4464" s="389" t="str">
        <f>IF(_xlfn.IFNA(VLOOKUP(D4464,FORMATS!$A$8:$B$43,2,FALSE),0)=0,"",VLOOKUP(D4464,FORMATS!$A$8:$B$43,2,FALSE))</f>
        <v/>
      </c>
      <c r="F4464" s="176"/>
      <c r="G4464" s="176"/>
      <c r="H4464" s="325"/>
      <c r="I4464" s="384"/>
      <c r="J4464" s="392"/>
      <c r="K4464" s="394"/>
      <c r="L4464" s="394"/>
      <c r="M4464" s="374">
        <f t="shared" si="66"/>
        <v>0</v>
      </c>
    </row>
    <row r="4465" spans="1:13" ht="20.149999999999999" customHeight="1">
      <c r="A4465" s="174"/>
      <c r="B4465" s="165"/>
      <c r="C4465" s="175"/>
      <c r="D4465" s="170"/>
      <c r="E4465" s="389" t="str">
        <f>IF(_xlfn.IFNA(VLOOKUP(D4465,FORMATS!$A$8:$B$43,2,FALSE),0)=0,"",VLOOKUP(D4465,FORMATS!$A$8:$B$43,2,FALSE))</f>
        <v/>
      </c>
      <c r="F4465" s="176"/>
      <c r="G4465" s="176"/>
      <c r="H4465" s="325"/>
      <c r="I4465" s="384"/>
      <c r="J4465" s="392"/>
      <c r="K4465" s="394"/>
      <c r="L4465" s="394"/>
      <c r="M4465" s="374">
        <f t="shared" si="66"/>
        <v>0</v>
      </c>
    </row>
    <row r="4466" spans="1:13" ht="20.149999999999999" customHeight="1">
      <c r="A4466" s="174"/>
      <c r="B4466" s="165"/>
      <c r="C4466" s="175"/>
      <c r="D4466" s="170"/>
      <c r="E4466" s="389" t="str">
        <f>IF(_xlfn.IFNA(VLOOKUP(D4466,FORMATS!$A$8:$B$43,2,FALSE),0)=0,"",VLOOKUP(D4466,FORMATS!$A$8:$B$43,2,FALSE))</f>
        <v/>
      </c>
      <c r="F4466" s="176"/>
      <c r="G4466" s="176"/>
      <c r="H4466" s="325"/>
      <c r="I4466" s="384"/>
      <c r="J4466" s="392"/>
      <c r="K4466" s="394"/>
      <c r="L4466" s="394"/>
      <c r="M4466" s="374">
        <f t="shared" si="66"/>
        <v>0</v>
      </c>
    </row>
    <row r="4467" spans="1:13" ht="20.149999999999999" customHeight="1">
      <c r="A4467" s="174"/>
      <c r="B4467" s="165"/>
      <c r="C4467" s="175"/>
      <c r="D4467" s="170"/>
      <c r="E4467" s="389" t="str">
        <f>IF(_xlfn.IFNA(VLOOKUP(D4467,FORMATS!$A$8:$B$43,2,FALSE),0)=0,"",VLOOKUP(D4467,FORMATS!$A$8:$B$43,2,FALSE))</f>
        <v/>
      </c>
      <c r="F4467" s="176"/>
      <c r="G4467" s="176"/>
      <c r="H4467" s="325"/>
      <c r="I4467" s="384"/>
      <c r="J4467" s="392"/>
      <c r="K4467" s="394"/>
      <c r="L4467" s="394"/>
      <c r="M4467" s="374">
        <f t="shared" si="66"/>
        <v>0</v>
      </c>
    </row>
    <row r="4468" spans="1:13" ht="20.149999999999999" customHeight="1">
      <c r="A4468" s="174"/>
      <c r="B4468" s="165"/>
      <c r="C4468" s="175"/>
      <c r="D4468" s="170"/>
      <c r="E4468" s="389" t="str">
        <f>IF(_xlfn.IFNA(VLOOKUP(D4468,FORMATS!$A$8:$B$43,2,FALSE),0)=0,"",VLOOKUP(D4468,FORMATS!$A$8:$B$43,2,FALSE))</f>
        <v/>
      </c>
      <c r="F4468" s="176"/>
      <c r="G4468" s="176"/>
      <c r="H4468" s="325"/>
      <c r="I4468" s="384"/>
      <c r="J4468" s="392"/>
      <c r="K4468" s="394"/>
      <c r="L4468" s="394"/>
      <c r="M4468" s="374">
        <f t="shared" si="66"/>
        <v>0</v>
      </c>
    </row>
    <row r="4469" spans="1:13" ht="20.149999999999999" customHeight="1">
      <c r="A4469" s="174"/>
      <c r="B4469" s="165"/>
      <c r="C4469" s="175"/>
      <c r="D4469" s="170"/>
      <c r="E4469" s="389" t="str">
        <f>IF(_xlfn.IFNA(VLOOKUP(D4469,FORMATS!$A$8:$B$43,2,FALSE),0)=0,"",VLOOKUP(D4469,FORMATS!$A$8:$B$43,2,FALSE))</f>
        <v/>
      </c>
      <c r="F4469" s="176"/>
      <c r="G4469" s="176"/>
      <c r="H4469" s="325"/>
      <c r="I4469" s="384"/>
      <c r="J4469" s="392"/>
      <c r="K4469" s="394"/>
      <c r="L4469" s="394"/>
      <c r="M4469" s="374">
        <f t="shared" si="66"/>
        <v>0</v>
      </c>
    </row>
    <row r="4470" spans="1:13" ht="20.149999999999999" customHeight="1">
      <c r="A4470" s="174"/>
      <c r="B4470" s="165"/>
      <c r="C4470" s="175"/>
      <c r="D4470" s="170"/>
      <c r="E4470" s="389" t="str">
        <f>IF(_xlfn.IFNA(VLOOKUP(D4470,FORMATS!$A$8:$B$43,2,FALSE),0)=0,"",VLOOKUP(D4470,FORMATS!$A$8:$B$43,2,FALSE))</f>
        <v/>
      </c>
      <c r="F4470" s="176"/>
      <c r="G4470" s="176"/>
      <c r="H4470" s="325"/>
      <c r="I4470" s="384"/>
      <c r="J4470" s="392"/>
      <c r="K4470" s="394"/>
      <c r="L4470" s="394"/>
      <c r="M4470" s="374">
        <f t="shared" si="66"/>
        <v>0</v>
      </c>
    </row>
    <row r="4471" spans="1:13" ht="20.149999999999999" customHeight="1">
      <c r="A4471" s="174"/>
      <c r="B4471" s="165"/>
      <c r="C4471" s="175"/>
      <c r="D4471" s="170"/>
      <c r="E4471" s="389" t="str">
        <f>IF(_xlfn.IFNA(VLOOKUP(D4471,FORMATS!$A$8:$B$43,2,FALSE),0)=0,"",VLOOKUP(D4471,FORMATS!$A$8:$B$43,2,FALSE))</f>
        <v/>
      </c>
      <c r="F4471" s="176"/>
      <c r="G4471" s="176"/>
      <c r="H4471" s="325"/>
      <c r="I4471" s="384"/>
      <c r="J4471" s="392"/>
      <c r="K4471" s="394"/>
      <c r="L4471" s="394"/>
      <c r="M4471" s="374">
        <f t="shared" si="66"/>
        <v>0</v>
      </c>
    </row>
    <row r="4472" spans="1:13" ht="20.149999999999999" customHeight="1">
      <c r="A4472" s="174"/>
      <c r="B4472" s="165"/>
      <c r="C4472" s="175"/>
      <c r="D4472" s="170"/>
      <c r="E4472" s="389" t="str">
        <f>IF(_xlfn.IFNA(VLOOKUP(D4472,FORMATS!$A$8:$B$43,2,FALSE),0)=0,"",VLOOKUP(D4472,FORMATS!$A$8:$B$43,2,FALSE))</f>
        <v/>
      </c>
      <c r="F4472" s="176"/>
      <c r="G4472" s="176"/>
      <c r="H4472" s="325"/>
      <c r="I4472" s="384"/>
      <c r="J4472" s="392"/>
      <c r="K4472" s="394"/>
      <c r="L4472" s="394"/>
      <c r="M4472" s="374">
        <f t="shared" si="66"/>
        <v>0</v>
      </c>
    </row>
    <row r="4473" spans="1:13" ht="20.149999999999999" customHeight="1">
      <c r="A4473" s="174"/>
      <c r="B4473" s="165"/>
      <c r="C4473" s="175"/>
      <c r="D4473" s="170"/>
      <c r="E4473" s="389" t="str">
        <f>IF(_xlfn.IFNA(VLOOKUP(D4473,FORMATS!$A$8:$B$43,2,FALSE),0)=0,"",VLOOKUP(D4473,FORMATS!$A$8:$B$43,2,FALSE))</f>
        <v/>
      </c>
      <c r="F4473" s="176"/>
      <c r="G4473" s="176"/>
      <c r="H4473" s="325"/>
      <c r="I4473" s="384"/>
      <c r="J4473" s="392"/>
      <c r="K4473" s="394"/>
      <c r="L4473" s="394"/>
      <c r="M4473" s="374">
        <f t="shared" si="66"/>
        <v>0</v>
      </c>
    </row>
    <row r="4474" spans="1:13" ht="20.149999999999999" customHeight="1">
      <c r="A4474" s="174"/>
      <c r="B4474" s="165"/>
      <c r="C4474" s="175"/>
      <c r="D4474" s="170"/>
      <c r="E4474" s="389" t="str">
        <f>IF(_xlfn.IFNA(VLOOKUP(D4474,FORMATS!$A$8:$B$43,2,FALSE),0)=0,"",VLOOKUP(D4474,FORMATS!$A$8:$B$43,2,FALSE))</f>
        <v/>
      </c>
      <c r="F4474" s="176"/>
      <c r="G4474" s="176"/>
      <c r="H4474" s="325"/>
      <c r="I4474" s="384"/>
      <c r="J4474" s="392"/>
      <c r="K4474" s="394"/>
      <c r="L4474" s="394"/>
      <c r="M4474" s="374">
        <f t="shared" si="66"/>
        <v>0</v>
      </c>
    </row>
    <row r="4475" spans="1:13" ht="20.149999999999999" customHeight="1">
      <c r="A4475" s="174"/>
      <c r="B4475" s="165"/>
      <c r="C4475" s="175"/>
      <c r="D4475" s="170"/>
      <c r="E4475" s="389" t="str">
        <f>IF(_xlfn.IFNA(VLOOKUP(D4475,FORMATS!$A$8:$B$43,2,FALSE),0)=0,"",VLOOKUP(D4475,FORMATS!$A$8:$B$43,2,FALSE))</f>
        <v/>
      </c>
      <c r="F4475" s="176"/>
      <c r="G4475" s="176"/>
      <c r="H4475" s="325"/>
      <c r="I4475" s="384"/>
      <c r="J4475" s="392"/>
      <c r="K4475" s="394"/>
      <c r="L4475" s="394"/>
      <c r="M4475" s="374">
        <f t="shared" si="66"/>
        <v>0</v>
      </c>
    </row>
    <row r="4476" spans="1:13" ht="20.149999999999999" customHeight="1">
      <c r="A4476" s="174"/>
      <c r="B4476" s="165"/>
      <c r="C4476" s="175"/>
      <c r="D4476" s="170"/>
      <c r="E4476" s="389" t="str">
        <f>IF(_xlfn.IFNA(VLOOKUP(D4476,FORMATS!$A$8:$B$43,2,FALSE),0)=0,"",VLOOKUP(D4476,FORMATS!$A$8:$B$43,2,FALSE))</f>
        <v/>
      </c>
      <c r="F4476" s="176"/>
      <c r="G4476" s="176"/>
      <c r="H4476" s="325"/>
      <c r="I4476" s="384"/>
      <c r="J4476" s="392"/>
      <c r="K4476" s="394"/>
      <c r="L4476" s="394"/>
      <c r="M4476" s="374">
        <f t="shared" si="66"/>
        <v>0</v>
      </c>
    </row>
    <row r="4477" spans="1:13" ht="20.149999999999999" customHeight="1">
      <c r="A4477" s="174"/>
      <c r="B4477" s="165"/>
      <c r="C4477" s="175"/>
      <c r="D4477" s="170"/>
      <c r="E4477" s="389" t="str">
        <f>IF(_xlfn.IFNA(VLOOKUP(D4477,FORMATS!$A$8:$B$43,2,FALSE),0)=0,"",VLOOKUP(D4477,FORMATS!$A$8:$B$43,2,FALSE))</f>
        <v/>
      </c>
      <c r="F4477" s="176"/>
      <c r="G4477" s="176"/>
      <c r="H4477" s="325"/>
      <c r="I4477" s="384"/>
      <c r="J4477" s="392"/>
      <c r="K4477" s="394"/>
      <c r="L4477" s="394"/>
      <c r="M4477" s="374">
        <f t="shared" si="66"/>
        <v>0</v>
      </c>
    </row>
    <row r="4478" spans="1:13" ht="20.149999999999999" customHeight="1">
      <c r="A4478" s="174"/>
      <c r="B4478" s="165"/>
      <c r="C4478" s="175"/>
      <c r="D4478" s="170"/>
      <c r="E4478" s="389" t="str">
        <f>IF(_xlfn.IFNA(VLOOKUP(D4478,FORMATS!$A$8:$B$43,2,FALSE),0)=0,"",VLOOKUP(D4478,FORMATS!$A$8:$B$43,2,FALSE))</f>
        <v/>
      </c>
      <c r="F4478" s="176"/>
      <c r="G4478" s="176"/>
      <c r="H4478" s="325"/>
      <c r="I4478" s="384"/>
      <c r="J4478" s="392"/>
      <c r="K4478" s="394"/>
      <c r="L4478" s="394"/>
      <c r="M4478" s="374">
        <f t="shared" si="66"/>
        <v>0</v>
      </c>
    </row>
    <row r="4479" spans="1:13" ht="20.149999999999999" customHeight="1">
      <c r="A4479" s="174"/>
      <c r="B4479" s="165"/>
      <c r="C4479" s="175"/>
      <c r="D4479" s="170"/>
      <c r="E4479" s="389" t="str">
        <f>IF(_xlfn.IFNA(VLOOKUP(D4479,FORMATS!$A$8:$B$43,2,FALSE),0)=0,"",VLOOKUP(D4479,FORMATS!$A$8:$B$43,2,FALSE))</f>
        <v/>
      </c>
      <c r="F4479" s="176"/>
      <c r="G4479" s="176"/>
      <c r="H4479" s="325"/>
      <c r="I4479" s="384"/>
      <c r="J4479" s="392"/>
      <c r="K4479" s="394"/>
      <c r="L4479" s="394"/>
      <c r="M4479" s="374">
        <f t="shared" si="66"/>
        <v>0</v>
      </c>
    </row>
    <row r="4480" spans="1:13" ht="20.149999999999999" customHeight="1">
      <c r="A4480" s="174"/>
      <c r="B4480" s="165"/>
      <c r="C4480" s="175"/>
      <c r="D4480" s="170"/>
      <c r="E4480" s="389" t="str">
        <f>IF(_xlfn.IFNA(VLOOKUP(D4480,FORMATS!$A$8:$B$43,2,FALSE),0)=0,"",VLOOKUP(D4480,FORMATS!$A$8:$B$43,2,FALSE))</f>
        <v/>
      </c>
      <c r="F4480" s="176"/>
      <c r="G4480" s="176"/>
      <c r="H4480" s="325"/>
      <c r="I4480" s="384"/>
      <c r="J4480" s="392"/>
      <c r="K4480" s="394"/>
      <c r="L4480" s="394"/>
      <c r="M4480" s="374">
        <f t="shared" si="66"/>
        <v>0</v>
      </c>
    </row>
    <row r="4481" spans="1:13" ht="20.149999999999999" customHeight="1">
      <c r="A4481" s="174"/>
      <c r="B4481" s="165"/>
      <c r="C4481" s="175"/>
      <c r="D4481" s="170"/>
      <c r="E4481" s="389" t="str">
        <f>IF(_xlfn.IFNA(VLOOKUP(D4481,FORMATS!$A$8:$B$43,2,FALSE),0)=0,"",VLOOKUP(D4481,FORMATS!$A$8:$B$43,2,FALSE))</f>
        <v/>
      </c>
      <c r="F4481" s="176"/>
      <c r="G4481" s="176"/>
      <c r="H4481" s="325"/>
      <c r="I4481" s="384"/>
      <c r="J4481" s="392"/>
      <c r="K4481" s="394"/>
      <c r="L4481" s="394"/>
      <c r="M4481" s="374">
        <f t="shared" si="66"/>
        <v>0</v>
      </c>
    </row>
    <row r="4482" spans="1:13" ht="20.149999999999999" customHeight="1">
      <c r="A4482" s="174"/>
      <c r="B4482" s="165"/>
      <c r="C4482" s="175"/>
      <c r="D4482" s="170"/>
      <c r="E4482" s="389" t="str">
        <f>IF(_xlfn.IFNA(VLOOKUP(D4482,FORMATS!$A$8:$B$43,2,FALSE),0)=0,"",VLOOKUP(D4482,FORMATS!$A$8:$B$43,2,FALSE))</f>
        <v/>
      </c>
      <c r="F4482" s="176"/>
      <c r="G4482" s="176"/>
      <c r="H4482" s="325"/>
      <c r="I4482" s="384"/>
      <c r="J4482" s="392"/>
      <c r="K4482" s="394"/>
      <c r="L4482" s="394"/>
      <c r="M4482" s="374">
        <f t="shared" si="66"/>
        <v>0</v>
      </c>
    </row>
    <row r="4483" spans="1:13" ht="20.149999999999999" customHeight="1">
      <c r="A4483" s="174"/>
      <c r="B4483" s="165"/>
      <c r="C4483" s="175"/>
      <c r="D4483" s="170"/>
      <c r="E4483" s="389" t="str">
        <f>IF(_xlfn.IFNA(VLOOKUP(D4483,FORMATS!$A$8:$B$43,2,FALSE),0)=0,"",VLOOKUP(D4483,FORMATS!$A$8:$B$43,2,FALSE))</f>
        <v/>
      </c>
      <c r="F4483" s="176"/>
      <c r="G4483" s="176"/>
      <c r="H4483" s="325"/>
      <c r="I4483" s="384"/>
      <c r="J4483" s="392"/>
      <c r="K4483" s="394"/>
      <c r="L4483" s="394"/>
      <c r="M4483" s="374">
        <f t="shared" si="66"/>
        <v>0</v>
      </c>
    </row>
    <row r="4484" spans="1:13" ht="20.149999999999999" customHeight="1">
      <c r="A4484" s="174"/>
      <c r="B4484" s="165"/>
      <c r="C4484" s="175"/>
      <c r="D4484" s="170"/>
      <c r="E4484" s="389" t="str">
        <f>IF(_xlfn.IFNA(VLOOKUP(D4484,FORMATS!$A$8:$B$43,2,FALSE),0)=0,"",VLOOKUP(D4484,FORMATS!$A$8:$B$43,2,FALSE))</f>
        <v/>
      </c>
      <c r="F4484" s="176"/>
      <c r="G4484" s="176"/>
      <c r="H4484" s="325"/>
      <c r="I4484" s="384"/>
      <c r="J4484" s="392"/>
      <c r="K4484" s="394"/>
      <c r="L4484" s="394"/>
      <c r="M4484" s="374">
        <f t="shared" si="66"/>
        <v>0</v>
      </c>
    </row>
    <row r="4485" spans="1:13" ht="20.149999999999999" customHeight="1">
      <c r="A4485" s="174"/>
      <c r="B4485" s="165"/>
      <c r="C4485" s="175"/>
      <c r="D4485" s="170"/>
      <c r="E4485" s="389" t="str">
        <f>IF(_xlfn.IFNA(VLOOKUP(D4485,FORMATS!$A$8:$B$43,2,FALSE),0)=0,"",VLOOKUP(D4485,FORMATS!$A$8:$B$43,2,FALSE))</f>
        <v/>
      </c>
      <c r="F4485" s="176"/>
      <c r="G4485" s="176"/>
      <c r="H4485" s="325"/>
      <c r="I4485" s="384"/>
      <c r="J4485" s="392"/>
      <c r="K4485" s="394"/>
      <c r="L4485" s="394"/>
      <c r="M4485" s="374">
        <f t="shared" si="66"/>
        <v>0</v>
      </c>
    </row>
    <row r="4486" spans="1:13" ht="20.149999999999999" customHeight="1">
      <c r="A4486" s="174"/>
      <c r="B4486" s="165"/>
      <c r="C4486" s="175"/>
      <c r="D4486" s="170"/>
      <c r="E4486" s="389" t="str">
        <f>IF(_xlfn.IFNA(VLOOKUP(D4486,FORMATS!$A$8:$B$43,2,FALSE),0)=0,"",VLOOKUP(D4486,FORMATS!$A$8:$B$43,2,FALSE))</f>
        <v/>
      </c>
      <c r="F4486" s="176"/>
      <c r="G4486" s="176"/>
      <c r="H4486" s="325"/>
      <c r="I4486" s="384"/>
      <c r="J4486" s="392"/>
      <c r="K4486" s="394"/>
      <c r="L4486" s="394"/>
      <c r="M4486" s="374">
        <f t="shared" si="66"/>
        <v>0</v>
      </c>
    </row>
    <row r="4487" spans="1:13" ht="20.149999999999999" customHeight="1">
      <c r="A4487" s="174"/>
      <c r="B4487" s="165"/>
      <c r="C4487" s="175"/>
      <c r="D4487" s="170"/>
      <c r="E4487" s="389" t="str">
        <f>IF(_xlfn.IFNA(VLOOKUP(D4487,FORMATS!$A$8:$B$43,2,FALSE),0)=0,"",VLOOKUP(D4487,FORMATS!$A$8:$B$43,2,FALSE))</f>
        <v/>
      </c>
      <c r="F4487" s="176"/>
      <c r="G4487" s="176"/>
      <c r="H4487" s="325"/>
      <c r="I4487" s="384"/>
      <c r="J4487" s="392"/>
      <c r="K4487" s="394"/>
      <c r="L4487" s="394"/>
      <c r="M4487" s="374">
        <f t="shared" si="66"/>
        <v>0</v>
      </c>
    </row>
    <row r="4488" spans="1:13" ht="20.149999999999999" customHeight="1">
      <c r="A4488" s="174"/>
      <c r="B4488" s="165"/>
      <c r="C4488" s="175"/>
      <c r="D4488" s="170"/>
      <c r="E4488" s="389" t="str">
        <f>IF(_xlfn.IFNA(VLOOKUP(D4488,FORMATS!$A$8:$B$43,2,FALSE),0)=0,"",VLOOKUP(D4488,FORMATS!$A$8:$B$43,2,FALSE))</f>
        <v/>
      </c>
      <c r="F4488" s="176"/>
      <c r="G4488" s="176"/>
      <c r="H4488" s="325"/>
      <c r="I4488" s="384"/>
      <c r="J4488" s="392"/>
      <c r="K4488" s="394"/>
      <c r="L4488" s="394"/>
      <c r="M4488" s="374">
        <f t="shared" si="66"/>
        <v>0</v>
      </c>
    </row>
    <row r="4489" spans="1:13" ht="20.149999999999999" customHeight="1">
      <c r="A4489" s="174"/>
      <c r="B4489" s="165"/>
      <c r="C4489" s="175"/>
      <c r="D4489" s="170"/>
      <c r="E4489" s="389" t="str">
        <f>IF(_xlfn.IFNA(VLOOKUP(D4489,FORMATS!$A$8:$B$43,2,FALSE),0)=0,"",VLOOKUP(D4489,FORMATS!$A$8:$B$43,2,FALSE))</f>
        <v/>
      </c>
      <c r="F4489" s="176"/>
      <c r="G4489" s="176"/>
      <c r="H4489" s="325"/>
      <c r="I4489" s="384"/>
      <c r="J4489" s="392"/>
      <c r="K4489" s="394"/>
      <c r="L4489" s="394"/>
      <c r="M4489" s="374">
        <f t="shared" si="66"/>
        <v>0</v>
      </c>
    </row>
    <row r="4490" spans="1:13" ht="20.149999999999999" customHeight="1">
      <c r="A4490" s="174"/>
      <c r="B4490" s="165"/>
      <c r="C4490" s="175"/>
      <c r="D4490" s="170"/>
      <c r="E4490" s="389" t="str">
        <f>IF(_xlfn.IFNA(VLOOKUP(D4490,FORMATS!$A$8:$B$43,2,FALSE),0)=0,"",VLOOKUP(D4490,FORMATS!$A$8:$B$43,2,FALSE))</f>
        <v/>
      </c>
      <c r="F4490" s="176"/>
      <c r="G4490" s="176"/>
      <c r="H4490" s="325"/>
      <c r="I4490" s="384"/>
      <c r="J4490" s="392"/>
      <c r="K4490" s="394"/>
      <c r="L4490" s="394"/>
      <c r="M4490" s="374">
        <f t="shared" si="66"/>
        <v>0</v>
      </c>
    </row>
    <row r="4491" spans="1:13" ht="20.149999999999999" customHeight="1">
      <c r="A4491" s="174"/>
      <c r="B4491" s="165"/>
      <c r="C4491" s="175"/>
      <c r="D4491" s="170"/>
      <c r="E4491" s="389" t="str">
        <f>IF(_xlfn.IFNA(VLOOKUP(D4491,FORMATS!$A$8:$B$43,2,FALSE),0)=0,"",VLOOKUP(D4491,FORMATS!$A$8:$B$43,2,FALSE))</f>
        <v/>
      </c>
      <c r="F4491" s="176"/>
      <c r="G4491" s="176"/>
      <c r="H4491" s="325"/>
      <c r="I4491" s="384"/>
      <c r="J4491" s="392"/>
      <c r="K4491" s="394"/>
      <c r="L4491" s="394"/>
      <c r="M4491" s="374">
        <f t="shared" si="66"/>
        <v>0</v>
      </c>
    </row>
    <row r="4492" spans="1:13" ht="20.149999999999999" customHeight="1">
      <c r="A4492" s="174"/>
      <c r="B4492" s="165"/>
      <c r="C4492" s="175"/>
      <c r="D4492" s="170"/>
      <c r="E4492" s="389" t="str">
        <f>IF(_xlfn.IFNA(VLOOKUP(D4492,FORMATS!$A$8:$B$43,2,FALSE),0)=0,"",VLOOKUP(D4492,FORMATS!$A$8:$B$43,2,FALSE))</f>
        <v/>
      </c>
      <c r="F4492" s="176"/>
      <c r="G4492" s="176"/>
      <c r="H4492" s="325"/>
      <c r="I4492" s="384"/>
      <c r="J4492" s="392"/>
      <c r="K4492" s="394"/>
      <c r="L4492" s="394"/>
      <c r="M4492" s="374">
        <f t="shared" si="66"/>
        <v>0</v>
      </c>
    </row>
    <row r="4493" spans="1:13" ht="20.149999999999999" customHeight="1">
      <c r="A4493" s="174"/>
      <c r="B4493" s="165"/>
      <c r="C4493" s="175"/>
      <c r="D4493" s="170"/>
      <c r="E4493" s="389" t="str">
        <f>IF(_xlfn.IFNA(VLOOKUP(D4493,FORMATS!$A$8:$B$43,2,FALSE),0)=0,"",VLOOKUP(D4493,FORMATS!$A$8:$B$43,2,FALSE))</f>
        <v/>
      </c>
      <c r="F4493" s="176"/>
      <c r="G4493" s="176"/>
      <c r="H4493" s="325"/>
      <c r="I4493" s="384"/>
      <c r="J4493" s="392"/>
      <c r="K4493" s="394"/>
      <c r="L4493" s="394"/>
      <c r="M4493" s="374">
        <f t="shared" si="66"/>
        <v>0</v>
      </c>
    </row>
    <row r="4494" spans="1:13" ht="20.149999999999999" customHeight="1">
      <c r="A4494" s="174"/>
      <c r="B4494" s="165"/>
      <c r="C4494" s="175"/>
      <c r="D4494" s="170"/>
      <c r="E4494" s="389" t="str">
        <f>IF(_xlfn.IFNA(VLOOKUP(D4494,FORMATS!$A$8:$B$43,2,FALSE),0)=0,"",VLOOKUP(D4494,FORMATS!$A$8:$B$43,2,FALSE))</f>
        <v/>
      </c>
      <c r="F4494" s="176"/>
      <c r="G4494" s="176"/>
      <c r="H4494" s="325"/>
      <c r="I4494" s="384"/>
      <c r="J4494" s="392"/>
      <c r="K4494" s="394"/>
      <c r="L4494" s="394"/>
      <c r="M4494" s="374">
        <f t="shared" si="66"/>
        <v>0</v>
      </c>
    </row>
    <row r="4495" spans="1:13" ht="20.149999999999999" customHeight="1">
      <c r="A4495" s="174"/>
      <c r="B4495" s="165"/>
      <c r="C4495" s="175"/>
      <c r="D4495" s="170"/>
      <c r="E4495" s="389" t="str">
        <f>IF(_xlfn.IFNA(VLOOKUP(D4495,FORMATS!$A$8:$B$43,2,FALSE),0)=0,"",VLOOKUP(D4495,FORMATS!$A$8:$B$43,2,FALSE))</f>
        <v/>
      </c>
      <c r="F4495" s="176"/>
      <c r="G4495" s="176"/>
      <c r="H4495" s="325"/>
      <c r="I4495" s="384"/>
      <c r="J4495" s="392"/>
      <c r="K4495" s="394"/>
      <c r="L4495" s="394"/>
      <c r="M4495" s="374">
        <f t="shared" si="66"/>
        <v>0</v>
      </c>
    </row>
    <row r="4496" spans="1:13" ht="20.149999999999999" customHeight="1">
      <c r="A4496" s="174"/>
      <c r="B4496" s="165"/>
      <c r="C4496" s="175"/>
      <c r="D4496" s="170"/>
      <c r="E4496" s="389" t="str">
        <f>IF(_xlfn.IFNA(VLOOKUP(D4496,FORMATS!$A$8:$B$43,2,FALSE),0)=0,"",VLOOKUP(D4496,FORMATS!$A$8:$B$43,2,FALSE))</f>
        <v/>
      </c>
      <c r="F4496" s="176"/>
      <c r="G4496" s="176"/>
      <c r="H4496" s="325"/>
      <c r="I4496" s="384"/>
      <c r="J4496" s="392"/>
      <c r="K4496" s="394"/>
      <c r="L4496" s="394"/>
      <c r="M4496" s="374">
        <f t="shared" si="66"/>
        <v>0</v>
      </c>
    </row>
    <row r="4497" spans="1:13" ht="20.149999999999999" customHeight="1">
      <c r="A4497" s="174"/>
      <c r="B4497" s="165"/>
      <c r="C4497" s="175"/>
      <c r="D4497" s="170"/>
      <c r="E4497" s="389" t="str">
        <f>IF(_xlfn.IFNA(VLOOKUP(D4497,FORMATS!$A$8:$B$43,2,FALSE),0)=0,"",VLOOKUP(D4497,FORMATS!$A$8:$B$43,2,FALSE))</f>
        <v/>
      </c>
      <c r="F4497" s="176"/>
      <c r="G4497" s="176"/>
      <c r="H4497" s="325"/>
      <c r="I4497" s="384"/>
      <c r="J4497" s="392"/>
      <c r="K4497" s="394"/>
      <c r="L4497" s="394"/>
      <c r="M4497" s="374">
        <f t="shared" si="66"/>
        <v>0</v>
      </c>
    </row>
    <row r="4498" spans="1:13" ht="20.149999999999999" customHeight="1">
      <c r="A4498" s="174"/>
      <c r="B4498" s="165"/>
      <c r="C4498" s="175"/>
      <c r="D4498" s="170"/>
      <c r="E4498" s="389" t="str">
        <f>IF(_xlfn.IFNA(VLOOKUP(D4498,FORMATS!$A$8:$B$43,2,FALSE),0)=0,"",VLOOKUP(D4498,FORMATS!$A$8:$B$43,2,FALSE))</f>
        <v/>
      </c>
      <c r="F4498" s="176"/>
      <c r="G4498" s="176"/>
      <c r="H4498" s="325"/>
      <c r="I4498" s="384"/>
      <c r="J4498" s="392"/>
      <c r="K4498" s="394"/>
      <c r="L4498" s="394"/>
      <c r="M4498" s="374">
        <f t="shared" si="66"/>
        <v>0</v>
      </c>
    </row>
    <row r="4499" spans="1:13" ht="20.149999999999999" customHeight="1">
      <c r="A4499" s="174"/>
      <c r="B4499" s="165"/>
      <c r="C4499" s="175"/>
      <c r="D4499" s="170"/>
      <c r="E4499" s="389" t="str">
        <f>IF(_xlfn.IFNA(VLOOKUP(D4499,FORMATS!$A$8:$B$43,2,FALSE),0)=0,"",VLOOKUP(D4499,FORMATS!$A$8:$B$43,2,FALSE))</f>
        <v/>
      </c>
      <c r="F4499" s="176"/>
      <c r="G4499" s="176"/>
      <c r="H4499" s="325"/>
      <c r="I4499" s="384"/>
      <c r="J4499" s="392"/>
      <c r="K4499" s="394"/>
      <c r="L4499" s="394"/>
      <c r="M4499" s="374">
        <f t="shared" si="66"/>
        <v>0</v>
      </c>
    </row>
    <row r="4500" spans="1:13" ht="20.149999999999999" customHeight="1">
      <c r="A4500" s="174"/>
      <c r="B4500" s="165"/>
      <c r="C4500" s="175"/>
      <c r="D4500" s="170"/>
      <c r="E4500" s="389" t="str">
        <f>IF(_xlfn.IFNA(VLOOKUP(D4500,FORMATS!$A$8:$B$43,2,FALSE),0)=0,"",VLOOKUP(D4500,FORMATS!$A$8:$B$43,2,FALSE))</f>
        <v/>
      </c>
      <c r="F4500" s="176"/>
      <c r="G4500" s="176"/>
      <c r="H4500" s="325"/>
      <c r="I4500" s="384"/>
      <c r="J4500" s="392"/>
      <c r="K4500" s="394"/>
      <c r="L4500" s="394"/>
      <c r="M4500" s="374">
        <f t="shared" ref="M4500:M4563" si="67">K4500-L4500</f>
        <v>0</v>
      </c>
    </row>
    <row r="4501" spans="1:13" ht="20.149999999999999" customHeight="1">
      <c r="A4501" s="174"/>
      <c r="B4501" s="165"/>
      <c r="C4501" s="175"/>
      <c r="D4501" s="170"/>
      <c r="E4501" s="389" t="str">
        <f>IF(_xlfn.IFNA(VLOOKUP(D4501,FORMATS!$A$8:$B$43,2,FALSE),0)=0,"",VLOOKUP(D4501,FORMATS!$A$8:$B$43,2,FALSE))</f>
        <v/>
      </c>
      <c r="F4501" s="176"/>
      <c r="G4501" s="176"/>
      <c r="H4501" s="325"/>
      <c r="I4501" s="384"/>
      <c r="J4501" s="392"/>
      <c r="K4501" s="394"/>
      <c r="L4501" s="394"/>
      <c r="M4501" s="374">
        <f t="shared" si="67"/>
        <v>0</v>
      </c>
    </row>
    <row r="4502" spans="1:13" ht="20.149999999999999" customHeight="1">
      <c r="A4502" s="174"/>
      <c r="B4502" s="165"/>
      <c r="C4502" s="175"/>
      <c r="D4502" s="170"/>
      <c r="E4502" s="389" t="str">
        <f>IF(_xlfn.IFNA(VLOOKUP(D4502,FORMATS!$A$8:$B$43,2,FALSE),0)=0,"",VLOOKUP(D4502,FORMATS!$A$8:$B$43,2,FALSE))</f>
        <v/>
      </c>
      <c r="F4502" s="176"/>
      <c r="G4502" s="176"/>
      <c r="H4502" s="325"/>
      <c r="I4502" s="384"/>
      <c r="J4502" s="392"/>
      <c r="K4502" s="394"/>
      <c r="L4502" s="394"/>
      <c r="M4502" s="374">
        <f t="shared" si="67"/>
        <v>0</v>
      </c>
    </row>
    <row r="4503" spans="1:13" ht="20.149999999999999" customHeight="1">
      <c r="A4503" s="174"/>
      <c r="B4503" s="165"/>
      <c r="C4503" s="175"/>
      <c r="D4503" s="170"/>
      <c r="E4503" s="389" t="str">
        <f>IF(_xlfn.IFNA(VLOOKUP(D4503,FORMATS!$A$8:$B$43,2,FALSE),0)=0,"",VLOOKUP(D4503,FORMATS!$A$8:$B$43,2,FALSE))</f>
        <v/>
      </c>
      <c r="F4503" s="176"/>
      <c r="G4503" s="176"/>
      <c r="H4503" s="325"/>
      <c r="I4503" s="384"/>
      <c r="J4503" s="392"/>
      <c r="K4503" s="394"/>
      <c r="L4503" s="394"/>
      <c r="M4503" s="374">
        <f t="shared" si="67"/>
        <v>0</v>
      </c>
    </row>
    <row r="4504" spans="1:13" ht="20.149999999999999" customHeight="1">
      <c r="A4504" s="174"/>
      <c r="B4504" s="165"/>
      <c r="C4504" s="175"/>
      <c r="D4504" s="170"/>
      <c r="E4504" s="389" t="str">
        <f>IF(_xlfn.IFNA(VLOOKUP(D4504,FORMATS!$A$8:$B$43,2,FALSE),0)=0,"",VLOOKUP(D4504,FORMATS!$A$8:$B$43,2,FALSE))</f>
        <v/>
      </c>
      <c r="F4504" s="176"/>
      <c r="G4504" s="176"/>
      <c r="H4504" s="325"/>
      <c r="I4504" s="384"/>
      <c r="J4504" s="392"/>
      <c r="K4504" s="394"/>
      <c r="L4504" s="394"/>
      <c r="M4504" s="374">
        <f t="shared" si="67"/>
        <v>0</v>
      </c>
    </row>
    <row r="4505" spans="1:13" ht="20.149999999999999" customHeight="1">
      <c r="A4505" s="174"/>
      <c r="B4505" s="165"/>
      <c r="C4505" s="175"/>
      <c r="D4505" s="170"/>
      <c r="E4505" s="389" t="str">
        <f>IF(_xlfn.IFNA(VLOOKUP(D4505,FORMATS!$A$8:$B$43,2,FALSE),0)=0,"",VLOOKUP(D4505,FORMATS!$A$8:$B$43,2,FALSE))</f>
        <v/>
      </c>
      <c r="F4505" s="176"/>
      <c r="G4505" s="176"/>
      <c r="H4505" s="325"/>
      <c r="I4505" s="384"/>
      <c r="J4505" s="392"/>
      <c r="K4505" s="394"/>
      <c r="L4505" s="394"/>
      <c r="M4505" s="374">
        <f t="shared" si="67"/>
        <v>0</v>
      </c>
    </row>
    <row r="4506" spans="1:13" ht="20.149999999999999" customHeight="1">
      <c r="A4506" s="174"/>
      <c r="B4506" s="165"/>
      <c r="C4506" s="175"/>
      <c r="D4506" s="170"/>
      <c r="E4506" s="389" t="str">
        <f>IF(_xlfn.IFNA(VLOOKUP(D4506,FORMATS!$A$8:$B$43,2,FALSE),0)=0,"",VLOOKUP(D4506,FORMATS!$A$8:$B$43,2,FALSE))</f>
        <v/>
      </c>
      <c r="F4506" s="176"/>
      <c r="G4506" s="176"/>
      <c r="H4506" s="325"/>
      <c r="I4506" s="384"/>
      <c r="J4506" s="392"/>
      <c r="K4506" s="394"/>
      <c r="L4506" s="394"/>
      <c r="M4506" s="374">
        <f t="shared" si="67"/>
        <v>0</v>
      </c>
    </row>
    <row r="4507" spans="1:13" ht="20.149999999999999" customHeight="1">
      <c r="A4507" s="174"/>
      <c r="B4507" s="165"/>
      <c r="C4507" s="175"/>
      <c r="D4507" s="170"/>
      <c r="E4507" s="389" t="str">
        <f>IF(_xlfn.IFNA(VLOOKUP(D4507,FORMATS!$A$8:$B$43,2,FALSE),0)=0,"",VLOOKUP(D4507,FORMATS!$A$8:$B$43,2,FALSE))</f>
        <v/>
      </c>
      <c r="F4507" s="176"/>
      <c r="G4507" s="176"/>
      <c r="H4507" s="325"/>
      <c r="I4507" s="384"/>
      <c r="J4507" s="392"/>
      <c r="K4507" s="394"/>
      <c r="L4507" s="394"/>
      <c r="M4507" s="374">
        <f t="shared" si="67"/>
        <v>0</v>
      </c>
    </row>
    <row r="4508" spans="1:13" ht="20.149999999999999" customHeight="1">
      <c r="A4508" s="174"/>
      <c r="B4508" s="165"/>
      <c r="C4508" s="175"/>
      <c r="D4508" s="170"/>
      <c r="E4508" s="389" t="str">
        <f>IF(_xlfn.IFNA(VLOOKUP(D4508,FORMATS!$A$8:$B$43,2,FALSE),0)=0,"",VLOOKUP(D4508,FORMATS!$A$8:$B$43,2,FALSE))</f>
        <v/>
      </c>
      <c r="F4508" s="176"/>
      <c r="G4508" s="176"/>
      <c r="H4508" s="325"/>
      <c r="I4508" s="384"/>
      <c r="J4508" s="392"/>
      <c r="K4508" s="394"/>
      <c r="L4508" s="394"/>
      <c r="M4508" s="374">
        <f t="shared" si="67"/>
        <v>0</v>
      </c>
    </row>
    <row r="4509" spans="1:13" ht="20.149999999999999" customHeight="1">
      <c r="A4509" s="174"/>
      <c r="B4509" s="165"/>
      <c r="C4509" s="175"/>
      <c r="D4509" s="170"/>
      <c r="E4509" s="389" t="str">
        <f>IF(_xlfn.IFNA(VLOOKUP(D4509,FORMATS!$A$8:$B$43,2,FALSE),0)=0,"",VLOOKUP(D4509,FORMATS!$A$8:$B$43,2,FALSE))</f>
        <v/>
      </c>
      <c r="F4509" s="176"/>
      <c r="G4509" s="176"/>
      <c r="H4509" s="325"/>
      <c r="I4509" s="384"/>
      <c r="J4509" s="392"/>
      <c r="K4509" s="394"/>
      <c r="L4509" s="394"/>
      <c r="M4509" s="374">
        <f t="shared" si="67"/>
        <v>0</v>
      </c>
    </row>
    <row r="4510" spans="1:13" ht="20.149999999999999" customHeight="1">
      <c r="A4510" s="174"/>
      <c r="B4510" s="165"/>
      <c r="C4510" s="175"/>
      <c r="D4510" s="170"/>
      <c r="E4510" s="389" t="str">
        <f>IF(_xlfn.IFNA(VLOOKUP(D4510,FORMATS!$A$8:$B$43,2,FALSE),0)=0,"",VLOOKUP(D4510,FORMATS!$A$8:$B$43,2,FALSE))</f>
        <v/>
      </c>
      <c r="F4510" s="176"/>
      <c r="G4510" s="176"/>
      <c r="H4510" s="325"/>
      <c r="I4510" s="384"/>
      <c r="J4510" s="392"/>
      <c r="K4510" s="394"/>
      <c r="L4510" s="394"/>
      <c r="M4510" s="374">
        <f t="shared" si="67"/>
        <v>0</v>
      </c>
    </row>
    <row r="4511" spans="1:13" ht="20.149999999999999" customHeight="1">
      <c r="A4511" s="174"/>
      <c r="B4511" s="165"/>
      <c r="C4511" s="175"/>
      <c r="D4511" s="170"/>
      <c r="E4511" s="389" t="str">
        <f>IF(_xlfn.IFNA(VLOOKUP(D4511,FORMATS!$A$8:$B$43,2,FALSE),0)=0,"",VLOOKUP(D4511,FORMATS!$A$8:$B$43,2,FALSE))</f>
        <v/>
      </c>
      <c r="F4511" s="176"/>
      <c r="G4511" s="176"/>
      <c r="H4511" s="325"/>
      <c r="I4511" s="384"/>
      <c r="J4511" s="392"/>
      <c r="K4511" s="394"/>
      <c r="L4511" s="394"/>
      <c r="M4511" s="374">
        <f t="shared" si="67"/>
        <v>0</v>
      </c>
    </row>
    <row r="4512" spans="1:13" ht="20.149999999999999" customHeight="1">
      <c r="A4512" s="174"/>
      <c r="B4512" s="165"/>
      <c r="C4512" s="175"/>
      <c r="D4512" s="170"/>
      <c r="E4512" s="389" t="str">
        <f>IF(_xlfn.IFNA(VLOOKUP(D4512,FORMATS!$A$8:$B$43,2,FALSE),0)=0,"",VLOOKUP(D4512,FORMATS!$A$8:$B$43,2,FALSE))</f>
        <v/>
      </c>
      <c r="F4512" s="176"/>
      <c r="G4512" s="176"/>
      <c r="H4512" s="325"/>
      <c r="I4512" s="384"/>
      <c r="J4512" s="392"/>
      <c r="K4512" s="394"/>
      <c r="L4512" s="394"/>
      <c r="M4512" s="374">
        <f t="shared" si="67"/>
        <v>0</v>
      </c>
    </row>
    <row r="4513" spans="1:13" ht="20.149999999999999" customHeight="1">
      <c r="A4513" s="174"/>
      <c r="B4513" s="165"/>
      <c r="C4513" s="175"/>
      <c r="D4513" s="170"/>
      <c r="E4513" s="389" t="str">
        <f>IF(_xlfn.IFNA(VLOOKUP(D4513,FORMATS!$A$8:$B$43,2,FALSE),0)=0,"",VLOOKUP(D4513,FORMATS!$A$8:$B$43,2,FALSE))</f>
        <v/>
      </c>
      <c r="F4513" s="176"/>
      <c r="G4513" s="176"/>
      <c r="H4513" s="325"/>
      <c r="I4513" s="384"/>
      <c r="J4513" s="392"/>
      <c r="K4513" s="394"/>
      <c r="L4513" s="394"/>
      <c r="M4513" s="374">
        <f t="shared" si="67"/>
        <v>0</v>
      </c>
    </row>
    <row r="4514" spans="1:13" ht="20.149999999999999" customHeight="1">
      <c r="A4514" s="174"/>
      <c r="B4514" s="165"/>
      <c r="C4514" s="175"/>
      <c r="D4514" s="170"/>
      <c r="E4514" s="389" t="str">
        <f>IF(_xlfn.IFNA(VLOOKUP(D4514,FORMATS!$A$8:$B$43,2,FALSE),0)=0,"",VLOOKUP(D4514,FORMATS!$A$8:$B$43,2,FALSE))</f>
        <v/>
      </c>
      <c r="F4514" s="176"/>
      <c r="G4514" s="176"/>
      <c r="H4514" s="325"/>
      <c r="I4514" s="384"/>
      <c r="J4514" s="392"/>
      <c r="K4514" s="394"/>
      <c r="L4514" s="394"/>
      <c r="M4514" s="374">
        <f t="shared" si="67"/>
        <v>0</v>
      </c>
    </row>
    <row r="4515" spans="1:13" ht="20.149999999999999" customHeight="1">
      <c r="A4515" s="174"/>
      <c r="B4515" s="165"/>
      <c r="C4515" s="175"/>
      <c r="D4515" s="170"/>
      <c r="E4515" s="389" t="str">
        <f>IF(_xlfn.IFNA(VLOOKUP(D4515,FORMATS!$A$8:$B$43,2,FALSE),0)=0,"",VLOOKUP(D4515,FORMATS!$A$8:$B$43,2,FALSE))</f>
        <v/>
      </c>
      <c r="F4515" s="176"/>
      <c r="G4515" s="176"/>
      <c r="H4515" s="325"/>
      <c r="I4515" s="384"/>
      <c r="J4515" s="392"/>
      <c r="K4515" s="394"/>
      <c r="L4515" s="394"/>
      <c r="M4515" s="374">
        <f t="shared" si="67"/>
        <v>0</v>
      </c>
    </row>
    <row r="4516" spans="1:13" ht="20.149999999999999" customHeight="1">
      <c r="A4516" s="174"/>
      <c r="B4516" s="165"/>
      <c r="C4516" s="175"/>
      <c r="D4516" s="170"/>
      <c r="E4516" s="389" t="str">
        <f>IF(_xlfn.IFNA(VLOOKUP(D4516,FORMATS!$A$8:$B$43,2,FALSE),0)=0,"",VLOOKUP(D4516,FORMATS!$A$8:$B$43,2,FALSE))</f>
        <v/>
      </c>
      <c r="F4516" s="176"/>
      <c r="G4516" s="176"/>
      <c r="H4516" s="325"/>
      <c r="I4516" s="384"/>
      <c r="J4516" s="392"/>
      <c r="K4516" s="394"/>
      <c r="L4516" s="394"/>
      <c r="M4516" s="374">
        <f t="shared" si="67"/>
        <v>0</v>
      </c>
    </row>
    <row r="4517" spans="1:13" ht="20.149999999999999" customHeight="1">
      <c r="A4517" s="174"/>
      <c r="B4517" s="165"/>
      <c r="C4517" s="175"/>
      <c r="D4517" s="170"/>
      <c r="E4517" s="389" t="str">
        <f>IF(_xlfn.IFNA(VLOOKUP(D4517,FORMATS!$A$8:$B$43,2,FALSE),0)=0,"",VLOOKUP(D4517,FORMATS!$A$8:$B$43,2,FALSE))</f>
        <v/>
      </c>
      <c r="F4517" s="176"/>
      <c r="G4517" s="176"/>
      <c r="H4517" s="325"/>
      <c r="I4517" s="384"/>
      <c r="J4517" s="392"/>
      <c r="K4517" s="394"/>
      <c r="L4517" s="394"/>
      <c r="M4517" s="374">
        <f t="shared" si="67"/>
        <v>0</v>
      </c>
    </row>
    <row r="4518" spans="1:13" ht="20.149999999999999" customHeight="1">
      <c r="A4518" s="174"/>
      <c r="B4518" s="165"/>
      <c r="C4518" s="175"/>
      <c r="D4518" s="170"/>
      <c r="E4518" s="389" t="str">
        <f>IF(_xlfn.IFNA(VLOOKUP(D4518,FORMATS!$A$8:$B$43,2,FALSE),0)=0,"",VLOOKUP(D4518,FORMATS!$A$8:$B$43,2,FALSE))</f>
        <v/>
      </c>
      <c r="F4518" s="176"/>
      <c r="G4518" s="176"/>
      <c r="H4518" s="325"/>
      <c r="I4518" s="384"/>
      <c r="J4518" s="392"/>
      <c r="K4518" s="394"/>
      <c r="L4518" s="394"/>
      <c r="M4518" s="374">
        <f t="shared" si="67"/>
        <v>0</v>
      </c>
    </row>
    <row r="4519" spans="1:13" ht="20.149999999999999" customHeight="1">
      <c r="A4519" s="174"/>
      <c r="B4519" s="165"/>
      <c r="C4519" s="175"/>
      <c r="D4519" s="170"/>
      <c r="E4519" s="389" t="str">
        <f>IF(_xlfn.IFNA(VLOOKUP(D4519,FORMATS!$A$8:$B$43,2,FALSE),0)=0,"",VLOOKUP(D4519,FORMATS!$A$8:$B$43,2,FALSE))</f>
        <v/>
      </c>
      <c r="F4519" s="176"/>
      <c r="G4519" s="176"/>
      <c r="H4519" s="325"/>
      <c r="I4519" s="384"/>
      <c r="J4519" s="392"/>
      <c r="K4519" s="394"/>
      <c r="L4519" s="394"/>
      <c r="M4519" s="374">
        <f t="shared" si="67"/>
        <v>0</v>
      </c>
    </row>
    <row r="4520" spans="1:13" ht="20.149999999999999" customHeight="1">
      <c r="A4520" s="174"/>
      <c r="B4520" s="165"/>
      <c r="C4520" s="175"/>
      <c r="D4520" s="170"/>
      <c r="E4520" s="389" t="str">
        <f>IF(_xlfn.IFNA(VLOOKUP(D4520,FORMATS!$A$8:$B$43,2,FALSE),0)=0,"",VLOOKUP(D4520,FORMATS!$A$8:$B$43,2,FALSE))</f>
        <v/>
      </c>
      <c r="F4520" s="176"/>
      <c r="G4520" s="176"/>
      <c r="H4520" s="325"/>
      <c r="I4520" s="384"/>
      <c r="J4520" s="392"/>
      <c r="K4520" s="394"/>
      <c r="L4520" s="394"/>
      <c r="M4520" s="374">
        <f t="shared" si="67"/>
        <v>0</v>
      </c>
    </row>
    <row r="4521" spans="1:13" ht="20.149999999999999" customHeight="1">
      <c r="A4521" s="174"/>
      <c r="B4521" s="165"/>
      <c r="C4521" s="175"/>
      <c r="D4521" s="170"/>
      <c r="E4521" s="389" t="str">
        <f>IF(_xlfn.IFNA(VLOOKUP(D4521,FORMATS!$A$8:$B$43,2,FALSE),0)=0,"",VLOOKUP(D4521,FORMATS!$A$8:$B$43,2,FALSE))</f>
        <v/>
      </c>
      <c r="F4521" s="176"/>
      <c r="G4521" s="176"/>
      <c r="H4521" s="325"/>
      <c r="I4521" s="384"/>
      <c r="J4521" s="392"/>
      <c r="K4521" s="394"/>
      <c r="L4521" s="394"/>
      <c r="M4521" s="374">
        <f t="shared" si="67"/>
        <v>0</v>
      </c>
    </row>
    <row r="4522" spans="1:13" ht="20.149999999999999" customHeight="1">
      <c r="A4522" s="174"/>
      <c r="B4522" s="165"/>
      <c r="C4522" s="175"/>
      <c r="D4522" s="170"/>
      <c r="E4522" s="389" t="str">
        <f>IF(_xlfn.IFNA(VLOOKUP(D4522,FORMATS!$A$8:$B$43,2,FALSE),0)=0,"",VLOOKUP(D4522,FORMATS!$A$8:$B$43,2,FALSE))</f>
        <v/>
      </c>
      <c r="F4522" s="176"/>
      <c r="G4522" s="176"/>
      <c r="H4522" s="325"/>
      <c r="I4522" s="384"/>
      <c r="J4522" s="392"/>
      <c r="K4522" s="394"/>
      <c r="L4522" s="394"/>
      <c r="M4522" s="374">
        <f t="shared" si="67"/>
        <v>0</v>
      </c>
    </row>
    <row r="4523" spans="1:13" ht="20.149999999999999" customHeight="1">
      <c r="A4523" s="174"/>
      <c r="B4523" s="165"/>
      <c r="C4523" s="175"/>
      <c r="D4523" s="170"/>
      <c r="E4523" s="389" t="str">
        <f>IF(_xlfn.IFNA(VLOOKUP(D4523,FORMATS!$A$8:$B$43,2,FALSE),0)=0,"",VLOOKUP(D4523,FORMATS!$A$8:$B$43,2,FALSE))</f>
        <v/>
      </c>
      <c r="F4523" s="176"/>
      <c r="G4523" s="176"/>
      <c r="H4523" s="325"/>
      <c r="I4523" s="384"/>
      <c r="J4523" s="392"/>
      <c r="K4523" s="394"/>
      <c r="L4523" s="394"/>
      <c r="M4523" s="374">
        <f t="shared" si="67"/>
        <v>0</v>
      </c>
    </row>
    <row r="4524" spans="1:13" ht="20.149999999999999" customHeight="1">
      <c r="A4524" s="174"/>
      <c r="B4524" s="165"/>
      <c r="C4524" s="175"/>
      <c r="D4524" s="170"/>
      <c r="E4524" s="389" t="str">
        <f>IF(_xlfn.IFNA(VLOOKUP(D4524,FORMATS!$A$8:$B$43,2,FALSE),0)=0,"",VLOOKUP(D4524,FORMATS!$A$8:$B$43,2,FALSE))</f>
        <v/>
      </c>
      <c r="F4524" s="176"/>
      <c r="G4524" s="176"/>
      <c r="H4524" s="325"/>
      <c r="I4524" s="384"/>
      <c r="J4524" s="392"/>
      <c r="K4524" s="394"/>
      <c r="L4524" s="394"/>
      <c r="M4524" s="374">
        <f t="shared" si="67"/>
        <v>0</v>
      </c>
    </row>
    <row r="4525" spans="1:13" ht="20.149999999999999" customHeight="1">
      <c r="A4525" s="174"/>
      <c r="B4525" s="165"/>
      <c r="C4525" s="175"/>
      <c r="D4525" s="170"/>
      <c r="E4525" s="389" t="str">
        <f>IF(_xlfn.IFNA(VLOOKUP(D4525,FORMATS!$A$8:$B$43,2,FALSE),0)=0,"",VLOOKUP(D4525,FORMATS!$A$8:$B$43,2,FALSE))</f>
        <v/>
      </c>
      <c r="F4525" s="176"/>
      <c r="G4525" s="176"/>
      <c r="H4525" s="325"/>
      <c r="I4525" s="384"/>
      <c r="J4525" s="392"/>
      <c r="K4525" s="394"/>
      <c r="L4525" s="394"/>
      <c r="M4525" s="374">
        <f t="shared" si="67"/>
        <v>0</v>
      </c>
    </row>
    <row r="4526" spans="1:13" ht="20.149999999999999" customHeight="1">
      <c r="A4526" s="174"/>
      <c r="B4526" s="165"/>
      <c r="C4526" s="175"/>
      <c r="D4526" s="170"/>
      <c r="E4526" s="389" t="str">
        <f>IF(_xlfn.IFNA(VLOOKUP(D4526,FORMATS!$A$8:$B$43,2,FALSE),0)=0,"",VLOOKUP(D4526,FORMATS!$A$8:$B$43,2,FALSE))</f>
        <v/>
      </c>
      <c r="F4526" s="176"/>
      <c r="G4526" s="176"/>
      <c r="H4526" s="325"/>
      <c r="I4526" s="384"/>
      <c r="J4526" s="392"/>
      <c r="K4526" s="394"/>
      <c r="L4526" s="394"/>
      <c r="M4526" s="374">
        <f t="shared" si="67"/>
        <v>0</v>
      </c>
    </row>
    <row r="4527" spans="1:13" ht="20.149999999999999" customHeight="1">
      <c r="A4527" s="174"/>
      <c r="B4527" s="165"/>
      <c r="C4527" s="175"/>
      <c r="D4527" s="170"/>
      <c r="E4527" s="389" t="str">
        <f>IF(_xlfn.IFNA(VLOOKUP(D4527,FORMATS!$A$8:$B$43,2,FALSE),0)=0,"",VLOOKUP(D4527,FORMATS!$A$8:$B$43,2,FALSE))</f>
        <v/>
      </c>
      <c r="F4527" s="176"/>
      <c r="G4527" s="176"/>
      <c r="H4527" s="325"/>
      <c r="I4527" s="384"/>
      <c r="J4527" s="392"/>
      <c r="K4527" s="394"/>
      <c r="L4527" s="394"/>
      <c r="M4527" s="374">
        <f t="shared" si="67"/>
        <v>0</v>
      </c>
    </row>
    <row r="4528" spans="1:13" ht="20.149999999999999" customHeight="1">
      <c r="A4528" s="174"/>
      <c r="B4528" s="165"/>
      <c r="C4528" s="175"/>
      <c r="D4528" s="170"/>
      <c r="E4528" s="389" t="str">
        <f>IF(_xlfn.IFNA(VLOOKUP(D4528,FORMATS!$A$8:$B$43,2,FALSE),0)=0,"",VLOOKUP(D4528,FORMATS!$A$8:$B$43,2,FALSE))</f>
        <v/>
      </c>
      <c r="F4528" s="176"/>
      <c r="G4528" s="176"/>
      <c r="H4528" s="325"/>
      <c r="I4528" s="384"/>
      <c r="J4528" s="392"/>
      <c r="K4528" s="394"/>
      <c r="L4528" s="394"/>
      <c r="M4528" s="374">
        <f t="shared" si="67"/>
        <v>0</v>
      </c>
    </row>
    <row r="4529" spans="1:13" ht="20.149999999999999" customHeight="1">
      <c r="A4529" s="174"/>
      <c r="B4529" s="165"/>
      <c r="C4529" s="175"/>
      <c r="D4529" s="170"/>
      <c r="E4529" s="389" t="str">
        <f>IF(_xlfn.IFNA(VLOOKUP(D4529,FORMATS!$A$8:$B$43,2,FALSE),0)=0,"",VLOOKUP(D4529,FORMATS!$A$8:$B$43,2,FALSE))</f>
        <v/>
      </c>
      <c r="F4529" s="176"/>
      <c r="G4529" s="176"/>
      <c r="H4529" s="325"/>
      <c r="I4529" s="384"/>
      <c r="J4529" s="392"/>
      <c r="K4529" s="394"/>
      <c r="L4529" s="394"/>
      <c r="M4529" s="374">
        <f t="shared" si="67"/>
        <v>0</v>
      </c>
    </row>
    <row r="4530" spans="1:13" ht="20.149999999999999" customHeight="1">
      <c r="A4530" s="174"/>
      <c r="B4530" s="165"/>
      <c r="C4530" s="175"/>
      <c r="D4530" s="170"/>
      <c r="E4530" s="389" t="str">
        <f>IF(_xlfn.IFNA(VLOOKUP(D4530,FORMATS!$A$8:$B$43,2,FALSE),0)=0,"",VLOOKUP(D4530,FORMATS!$A$8:$B$43,2,FALSE))</f>
        <v/>
      </c>
      <c r="F4530" s="176"/>
      <c r="G4530" s="176"/>
      <c r="H4530" s="325"/>
      <c r="I4530" s="384"/>
      <c r="J4530" s="392"/>
      <c r="K4530" s="394"/>
      <c r="L4530" s="394"/>
      <c r="M4530" s="374">
        <f t="shared" si="67"/>
        <v>0</v>
      </c>
    </row>
    <row r="4531" spans="1:13" ht="20.149999999999999" customHeight="1">
      <c r="A4531" s="174"/>
      <c r="B4531" s="165"/>
      <c r="C4531" s="175"/>
      <c r="D4531" s="170"/>
      <c r="E4531" s="389" t="str">
        <f>IF(_xlfn.IFNA(VLOOKUP(D4531,FORMATS!$A$8:$B$43,2,FALSE),0)=0,"",VLOOKUP(D4531,FORMATS!$A$8:$B$43,2,FALSE))</f>
        <v/>
      </c>
      <c r="F4531" s="176"/>
      <c r="G4531" s="176"/>
      <c r="H4531" s="325"/>
      <c r="I4531" s="384"/>
      <c r="J4531" s="392"/>
      <c r="K4531" s="394"/>
      <c r="L4531" s="394"/>
      <c r="M4531" s="374">
        <f t="shared" si="67"/>
        <v>0</v>
      </c>
    </row>
    <row r="4532" spans="1:13" ht="20.149999999999999" customHeight="1">
      <c r="A4532" s="174"/>
      <c r="B4532" s="165"/>
      <c r="C4532" s="175"/>
      <c r="D4532" s="170"/>
      <c r="E4532" s="389" t="str">
        <f>IF(_xlfn.IFNA(VLOOKUP(D4532,FORMATS!$A$8:$B$43,2,FALSE),0)=0,"",VLOOKUP(D4532,FORMATS!$A$8:$B$43,2,FALSE))</f>
        <v/>
      </c>
      <c r="F4532" s="176"/>
      <c r="G4532" s="176"/>
      <c r="H4532" s="325"/>
      <c r="I4532" s="384"/>
      <c r="J4532" s="392"/>
      <c r="K4532" s="394"/>
      <c r="L4532" s="394"/>
      <c r="M4532" s="374">
        <f t="shared" si="67"/>
        <v>0</v>
      </c>
    </row>
    <row r="4533" spans="1:13" ht="20.149999999999999" customHeight="1">
      <c r="A4533" s="174"/>
      <c r="B4533" s="165"/>
      <c r="C4533" s="175"/>
      <c r="D4533" s="170"/>
      <c r="E4533" s="389" t="str">
        <f>IF(_xlfn.IFNA(VLOOKUP(D4533,FORMATS!$A$8:$B$43,2,FALSE),0)=0,"",VLOOKUP(D4533,FORMATS!$A$8:$B$43,2,FALSE))</f>
        <v/>
      </c>
      <c r="F4533" s="176"/>
      <c r="G4533" s="176"/>
      <c r="H4533" s="325"/>
      <c r="I4533" s="384"/>
      <c r="J4533" s="392"/>
      <c r="K4533" s="394"/>
      <c r="L4533" s="394"/>
      <c r="M4533" s="374">
        <f t="shared" si="67"/>
        <v>0</v>
      </c>
    </row>
    <row r="4534" spans="1:13" ht="20.149999999999999" customHeight="1">
      <c r="A4534" s="174"/>
      <c r="B4534" s="165"/>
      <c r="C4534" s="175"/>
      <c r="D4534" s="170"/>
      <c r="E4534" s="389" t="str">
        <f>IF(_xlfn.IFNA(VLOOKUP(D4534,FORMATS!$A$8:$B$43,2,FALSE),0)=0,"",VLOOKUP(D4534,FORMATS!$A$8:$B$43,2,FALSE))</f>
        <v/>
      </c>
      <c r="F4534" s="176"/>
      <c r="G4534" s="176"/>
      <c r="H4534" s="325"/>
      <c r="I4534" s="384"/>
      <c r="J4534" s="392"/>
      <c r="K4534" s="394"/>
      <c r="L4534" s="394"/>
      <c r="M4534" s="374">
        <f t="shared" si="67"/>
        <v>0</v>
      </c>
    </row>
    <row r="4535" spans="1:13" ht="20.149999999999999" customHeight="1">
      <c r="A4535" s="174"/>
      <c r="B4535" s="165"/>
      <c r="C4535" s="175"/>
      <c r="D4535" s="170"/>
      <c r="E4535" s="389" t="str">
        <f>IF(_xlfn.IFNA(VLOOKUP(D4535,FORMATS!$A$8:$B$43,2,FALSE),0)=0,"",VLOOKUP(D4535,FORMATS!$A$8:$B$43,2,FALSE))</f>
        <v/>
      </c>
      <c r="F4535" s="176"/>
      <c r="G4535" s="176"/>
      <c r="H4535" s="325"/>
      <c r="I4535" s="384"/>
      <c r="J4535" s="392"/>
      <c r="K4535" s="394"/>
      <c r="L4535" s="394"/>
      <c r="M4535" s="374">
        <f t="shared" si="67"/>
        <v>0</v>
      </c>
    </row>
    <row r="4536" spans="1:13" ht="20.149999999999999" customHeight="1">
      <c r="A4536" s="174"/>
      <c r="B4536" s="165"/>
      <c r="C4536" s="175"/>
      <c r="D4536" s="170"/>
      <c r="E4536" s="389" t="str">
        <f>IF(_xlfn.IFNA(VLOOKUP(D4536,FORMATS!$A$8:$B$43,2,FALSE),0)=0,"",VLOOKUP(D4536,FORMATS!$A$8:$B$43,2,FALSE))</f>
        <v/>
      </c>
      <c r="F4536" s="176"/>
      <c r="G4536" s="176"/>
      <c r="H4536" s="325"/>
      <c r="I4536" s="384"/>
      <c r="J4536" s="392"/>
      <c r="K4536" s="394"/>
      <c r="L4536" s="394"/>
      <c r="M4536" s="374">
        <f t="shared" si="67"/>
        <v>0</v>
      </c>
    </row>
    <row r="4537" spans="1:13" ht="20.149999999999999" customHeight="1">
      <c r="A4537" s="174"/>
      <c r="B4537" s="165"/>
      <c r="C4537" s="175"/>
      <c r="D4537" s="170"/>
      <c r="E4537" s="389" t="str">
        <f>IF(_xlfn.IFNA(VLOOKUP(D4537,FORMATS!$A$8:$B$43,2,FALSE),0)=0,"",VLOOKUP(D4537,FORMATS!$A$8:$B$43,2,FALSE))</f>
        <v/>
      </c>
      <c r="F4537" s="176"/>
      <c r="G4537" s="176"/>
      <c r="H4537" s="325"/>
      <c r="I4537" s="384"/>
      <c r="J4537" s="392"/>
      <c r="K4537" s="394"/>
      <c r="L4537" s="394"/>
      <c r="M4537" s="374">
        <f t="shared" si="67"/>
        <v>0</v>
      </c>
    </row>
    <row r="4538" spans="1:13" ht="20.149999999999999" customHeight="1">
      <c r="A4538" s="174"/>
      <c r="B4538" s="165"/>
      <c r="C4538" s="175"/>
      <c r="D4538" s="170"/>
      <c r="E4538" s="389" t="str">
        <f>IF(_xlfn.IFNA(VLOOKUP(D4538,FORMATS!$A$8:$B$43,2,FALSE),0)=0,"",VLOOKUP(D4538,FORMATS!$A$8:$B$43,2,FALSE))</f>
        <v/>
      </c>
      <c r="F4538" s="176"/>
      <c r="G4538" s="176"/>
      <c r="H4538" s="325"/>
      <c r="I4538" s="384"/>
      <c r="J4538" s="392"/>
      <c r="K4538" s="394"/>
      <c r="L4538" s="394"/>
      <c r="M4538" s="374">
        <f t="shared" si="67"/>
        <v>0</v>
      </c>
    </row>
    <row r="4539" spans="1:13" ht="20.149999999999999" customHeight="1">
      <c r="A4539" s="174"/>
      <c r="B4539" s="165"/>
      <c r="C4539" s="175"/>
      <c r="D4539" s="170"/>
      <c r="E4539" s="389" t="str">
        <f>IF(_xlfn.IFNA(VLOOKUP(D4539,FORMATS!$A$8:$B$43,2,FALSE),0)=0,"",VLOOKUP(D4539,FORMATS!$A$8:$B$43,2,FALSE))</f>
        <v/>
      </c>
      <c r="F4539" s="176"/>
      <c r="G4539" s="176"/>
      <c r="H4539" s="325"/>
      <c r="I4539" s="384"/>
      <c r="J4539" s="392"/>
      <c r="K4539" s="394"/>
      <c r="L4539" s="394"/>
      <c r="M4539" s="374">
        <f t="shared" si="67"/>
        <v>0</v>
      </c>
    </row>
    <row r="4540" spans="1:13" ht="20.149999999999999" customHeight="1">
      <c r="A4540" s="174"/>
      <c r="B4540" s="165"/>
      <c r="C4540" s="175"/>
      <c r="D4540" s="170"/>
      <c r="E4540" s="389" t="str">
        <f>IF(_xlfn.IFNA(VLOOKUP(D4540,FORMATS!$A$8:$B$43,2,FALSE),0)=0,"",VLOOKUP(D4540,FORMATS!$A$8:$B$43,2,FALSE))</f>
        <v/>
      </c>
      <c r="F4540" s="176"/>
      <c r="G4540" s="176"/>
      <c r="H4540" s="325"/>
      <c r="I4540" s="384"/>
      <c r="J4540" s="392"/>
      <c r="K4540" s="394"/>
      <c r="L4540" s="394"/>
      <c r="M4540" s="374">
        <f t="shared" si="67"/>
        <v>0</v>
      </c>
    </row>
    <row r="4541" spans="1:13" ht="20.149999999999999" customHeight="1">
      <c r="A4541" s="174"/>
      <c r="B4541" s="165"/>
      <c r="C4541" s="175"/>
      <c r="D4541" s="170"/>
      <c r="E4541" s="389" t="str">
        <f>IF(_xlfn.IFNA(VLOOKUP(D4541,FORMATS!$A$8:$B$43,2,FALSE),0)=0,"",VLOOKUP(D4541,FORMATS!$A$8:$B$43,2,FALSE))</f>
        <v/>
      </c>
      <c r="F4541" s="176"/>
      <c r="G4541" s="176"/>
      <c r="H4541" s="325"/>
      <c r="I4541" s="384"/>
      <c r="J4541" s="392"/>
      <c r="K4541" s="394"/>
      <c r="L4541" s="394"/>
      <c r="M4541" s="374">
        <f t="shared" si="67"/>
        <v>0</v>
      </c>
    </row>
    <row r="4542" spans="1:13" ht="20.149999999999999" customHeight="1">
      <c r="A4542" s="174"/>
      <c r="B4542" s="165"/>
      <c r="C4542" s="175"/>
      <c r="D4542" s="170"/>
      <c r="E4542" s="389" t="str">
        <f>IF(_xlfn.IFNA(VLOOKUP(D4542,FORMATS!$A$8:$B$43,2,FALSE),0)=0,"",VLOOKUP(D4542,FORMATS!$A$8:$B$43,2,FALSE))</f>
        <v/>
      </c>
      <c r="F4542" s="176"/>
      <c r="G4542" s="176"/>
      <c r="H4542" s="325"/>
      <c r="I4542" s="384"/>
      <c r="J4542" s="392"/>
      <c r="K4542" s="394"/>
      <c r="L4542" s="394"/>
      <c r="M4542" s="374">
        <f t="shared" si="67"/>
        <v>0</v>
      </c>
    </row>
    <row r="4543" spans="1:13" ht="20.149999999999999" customHeight="1">
      <c r="A4543" s="174"/>
      <c r="B4543" s="165"/>
      <c r="C4543" s="175"/>
      <c r="D4543" s="170"/>
      <c r="E4543" s="389" t="str">
        <f>IF(_xlfn.IFNA(VLOOKUP(D4543,FORMATS!$A$8:$B$43,2,FALSE),0)=0,"",VLOOKUP(D4543,FORMATS!$A$8:$B$43,2,FALSE))</f>
        <v/>
      </c>
      <c r="F4543" s="176"/>
      <c r="G4543" s="176"/>
      <c r="H4543" s="325"/>
      <c r="I4543" s="384"/>
      <c r="J4543" s="392"/>
      <c r="K4543" s="394"/>
      <c r="L4543" s="394"/>
      <c r="M4543" s="374">
        <f t="shared" si="67"/>
        <v>0</v>
      </c>
    </row>
    <row r="4544" spans="1:13" ht="20.149999999999999" customHeight="1">
      <c r="A4544" s="174"/>
      <c r="B4544" s="165"/>
      <c r="C4544" s="175"/>
      <c r="D4544" s="170"/>
      <c r="E4544" s="389" t="str">
        <f>IF(_xlfn.IFNA(VLOOKUP(D4544,FORMATS!$A$8:$B$43,2,FALSE),0)=0,"",VLOOKUP(D4544,FORMATS!$A$8:$B$43,2,FALSE))</f>
        <v/>
      </c>
      <c r="F4544" s="176"/>
      <c r="G4544" s="176"/>
      <c r="H4544" s="325"/>
      <c r="I4544" s="384"/>
      <c r="J4544" s="392"/>
      <c r="K4544" s="394"/>
      <c r="L4544" s="394"/>
      <c r="M4544" s="374">
        <f t="shared" si="67"/>
        <v>0</v>
      </c>
    </row>
    <row r="4545" spans="1:13" ht="20.149999999999999" customHeight="1">
      <c r="A4545" s="174"/>
      <c r="B4545" s="165"/>
      <c r="C4545" s="175"/>
      <c r="D4545" s="170"/>
      <c r="E4545" s="389" t="str">
        <f>IF(_xlfn.IFNA(VLOOKUP(D4545,FORMATS!$A$8:$B$43,2,FALSE),0)=0,"",VLOOKUP(D4545,FORMATS!$A$8:$B$43,2,FALSE))</f>
        <v/>
      </c>
      <c r="F4545" s="176"/>
      <c r="G4545" s="176"/>
      <c r="H4545" s="325"/>
      <c r="I4545" s="384"/>
      <c r="J4545" s="392"/>
      <c r="K4545" s="394"/>
      <c r="L4545" s="394"/>
      <c r="M4545" s="374">
        <f t="shared" si="67"/>
        <v>0</v>
      </c>
    </row>
    <row r="4546" spans="1:13" ht="20.149999999999999" customHeight="1">
      <c r="A4546" s="174"/>
      <c r="B4546" s="165"/>
      <c r="C4546" s="175"/>
      <c r="D4546" s="170"/>
      <c r="E4546" s="389" t="str">
        <f>IF(_xlfn.IFNA(VLOOKUP(D4546,FORMATS!$A$8:$B$43,2,FALSE),0)=0,"",VLOOKUP(D4546,FORMATS!$A$8:$B$43,2,FALSE))</f>
        <v/>
      </c>
      <c r="F4546" s="176"/>
      <c r="G4546" s="176"/>
      <c r="H4546" s="325"/>
      <c r="I4546" s="384"/>
      <c r="J4546" s="392"/>
      <c r="K4546" s="394"/>
      <c r="L4546" s="394"/>
      <c r="M4546" s="374">
        <f t="shared" si="67"/>
        <v>0</v>
      </c>
    </row>
    <row r="4547" spans="1:13" ht="20.149999999999999" customHeight="1">
      <c r="A4547" s="174"/>
      <c r="B4547" s="165"/>
      <c r="C4547" s="175"/>
      <c r="D4547" s="170"/>
      <c r="E4547" s="389" t="str">
        <f>IF(_xlfn.IFNA(VLOOKUP(D4547,FORMATS!$A$8:$B$43,2,FALSE),0)=0,"",VLOOKUP(D4547,FORMATS!$A$8:$B$43,2,FALSE))</f>
        <v/>
      </c>
      <c r="F4547" s="176"/>
      <c r="G4547" s="176"/>
      <c r="H4547" s="325"/>
      <c r="I4547" s="384"/>
      <c r="J4547" s="392"/>
      <c r="K4547" s="394"/>
      <c r="L4547" s="394"/>
      <c r="M4547" s="374">
        <f t="shared" si="67"/>
        <v>0</v>
      </c>
    </row>
    <row r="4548" spans="1:13" ht="20.149999999999999" customHeight="1">
      <c r="A4548" s="174"/>
      <c r="B4548" s="165"/>
      <c r="C4548" s="175"/>
      <c r="D4548" s="170"/>
      <c r="E4548" s="389" t="str">
        <f>IF(_xlfn.IFNA(VLOOKUP(D4548,FORMATS!$A$8:$B$43,2,FALSE),0)=0,"",VLOOKUP(D4548,FORMATS!$A$8:$B$43,2,FALSE))</f>
        <v/>
      </c>
      <c r="F4548" s="176"/>
      <c r="G4548" s="176"/>
      <c r="H4548" s="325"/>
      <c r="I4548" s="384"/>
      <c r="J4548" s="392"/>
      <c r="K4548" s="394"/>
      <c r="L4548" s="394"/>
      <c r="M4548" s="374">
        <f t="shared" si="67"/>
        <v>0</v>
      </c>
    </row>
    <row r="4549" spans="1:13" ht="20.149999999999999" customHeight="1">
      <c r="A4549" s="174"/>
      <c r="B4549" s="165"/>
      <c r="C4549" s="175"/>
      <c r="D4549" s="170"/>
      <c r="E4549" s="389" t="str">
        <f>IF(_xlfn.IFNA(VLOOKUP(D4549,FORMATS!$A$8:$B$43,2,FALSE),0)=0,"",VLOOKUP(D4549,FORMATS!$A$8:$B$43,2,FALSE))</f>
        <v/>
      </c>
      <c r="F4549" s="176"/>
      <c r="G4549" s="176"/>
      <c r="H4549" s="325"/>
      <c r="I4549" s="384"/>
      <c r="J4549" s="392"/>
      <c r="K4549" s="394"/>
      <c r="L4549" s="394"/>
      <c r="M4549" s="374">
        <f t="shared" si="67"/>
        <v>0</v>
      </c>
    </row>
    <row r="4550" spans="1:13" ht="20.149999999999999" customHeight="1">
      <c r="A4550" s="174"/>
      <c r="B4550" s="165"/>
      <c r="C4550" s="175"/>
      <c r="D4550" s="170"/>
      <c r="E4550" s="389" t="str">
        <f>IF(_xlfn.IFNA(VLOOKUP(D4550,FORMATS!$A$8:$B$43,2,FALSE),0)=0,"",VLOOKUP(D4550,FORMATS!$A$8:$B$43,2,FALSE))</f>
        <v/>
      </c>
      <c r="F4550" s="176"/>
      <c r="G4550" s="176"/>
      <c r="H4550" s="325"/>
      <c r="I4550" s="384"/>
      <c r="J4550" s="392"/>
      <c r="K4550" s="394"/>
      <c r="L4550" s="394"/>
      <c r="M4550" s="374">
        <f t="shared" si="67"/>
        <v>0</v>
      </c>
    </row>
    <row r="4551" spans="1:13" ht="20.149999999999999" customHeight="1">
      <c r="A4551" s="174"/>
      <c r="B4551" s="165"/>
      <c r="C4551" s="175"/>
      <c r="D4551" s="170"/>
      <c r="E4551" s="389" t="str">
        <f>IF(_xlfn.IFNA(VLOOKUP(D4551,FORMATS!$A$8:$B$43,2,FALSE),0)=0,"",VLOOKUP(D4551,FORMATS!$A$8:$B$43,2,FALSE))</f>
        <v/>
      </c>
      <c r="F4551" s="176"/>
      <c r="G4551" s="176"/>
      <c r="H4551" s="325"/>
      <c r="I4551" s="384"/>
      <c r="J4551" s="392"/>
      <c r="K4551" s="394"/>
      <c r="L4551" s="394"/>
      <c r="M4551" s="374">
        <f t="shared" si="67"/>
        <v>0</v>
      </c>
    </row>
    <row r="4552" spans="1:13" ht="20.149999999999999" customHeight="1">
      <c r="A4552" s="174"/>
      <c r="B4552" s="165"/>
      <c r="C4552" s="175"/>
      <c r="D4552" s="170"/>
      <c r="E4552" s="389" t="str">
        <f>IF(_xlfn.IFNA(VLOOKUP(D4552,FORMATS!$A$8:$B$43,2,FALSE),0)=0,"",VLOOKUP(D4552,FORMATS!$A$8:$B$43,2,FALSE))</f>
        <v/>
      </c>
      <c r="F4552" s="176"/>
      <c r="G4552" s="176"/>
      <c r="H4552" s="325"/>
      <c r="I4552" s="384"/>
      <c r="J4552" s="392"/>
      <c r="K4552" s="394"/>
      <c r="L4552" s="394"/>
      <c r="M4552" s="374">
        <f t="shared" si="67"/>
        <v>0</v>
      </c>
    </row>
    <row r="4553" spans="1:13" ht="20.149999999999999" customHeight="1">
      <c r="A4553" s="174"/>
      <c r="B4553" s="165"/>
      <c r="C4553" s="175"/>
      <c r="D4553" s="170"/>
      <c r="E4553" s="389" t="str">
        <f>IF(_xlfn.IFNA(VLOOKUP(D4553,FORMATS!$A$8:$B$43,2,FALSE),0)=0,"",VLOOKUP(D4553,FORMATS!$A$8:$B$43,2,FALSE))</f>
        <v/>
      </c>
      <c r="F4553" s="176"/>
      <c r="G4553" s="176"/>
      <c r="H4553" s="325"/>
      <c r="I4553" s="384"/>
      <c r="J4553" s="392"/>
      <c r="K4553" s="394"/>
      <c r="L4553" s="394"/>
      <c r="M4553" s="374">
        <f t="shared" si="67"/>
        <v>0</v>
      </c>
    </row>
    <row r="4554" spans="1:13" ht="20.149999999999999" customHeight="1">
      <c r="A4554" s="174"/>
      <c r="B4554" s="165"/>
      <c r="C4554" s="175"/>
      <c r="D4554" s="170"/>
      <c r="E4554" s="389" t="str">
        <f>IF(_xlfn.IFNA(VLOOKUP(D4554,FORMATS!$A$8:$B$43,2,FALSE),0)=0,"",VLOOKUP(D4554,FORMATS!$A$8:$B$43,2,FALSE))</f>
        <v/>
      </c>
      <c r="F4554" s="176"/>
      <c r="G4554" s="176"/>
      <c r="H4554" s="325"/>
      <c r="I4554" s="384"/>
      <c r="J4554" s="392"/>
      <c r="K4554" s="394"/>
      <c r="L4554" s="394"/>
      <c r="M4554" s="374">
        <f t="shared" si="67"/>
        <v>0</v>
      </c>
    </row>
    <row r="4555" spans="1:13" ht="20.149999999999999" customHeight="1">
      <c r="A4555" s="174"/>
      <c r="B4555" s="165"/>
      <c r="C4555" s="175"/>
      <c r="D4555" s="170"/>
      <c r="E4555" s="389" t="str">
        <f>IF(_xlfn.IFNA(VLOOKUP(D4555,FORMATS!$A$8:$B$43,2,FALSE),0)=0,"",VLOOKUP(D4555,FORMATS!$A$8:$B$43,2,FALSE))</f>
        <v/>
      </c>
      <c r="F4555" s="176"/>
      <c r="G4555" s="176"/>
      <c r="H4555" s="325"/>
      <c r="I4555" s="384"/>
      <c r="J4555" s="392"/>
      <c r="K4555" s="394"/>
      <c r="L4555" s="394"/>
      <c r="M4555" s="374">
        <f t="shared" si="67"/>
        <v>0</v>
      </c>
    </row>
    <row r="4556" spans="1:13" ht="20.149999999999999" customHeight="1">
      <c r="A4556" s="174"/>
      <c r="B4556" s="165"/>
      <c r="C4556" s="175"/>
      <c r="D4556" s="170"/>
      <c r="E4556" s="389" t="str">
        <f>IF(_xlfn.IFNA(VLOOKUP(D4556,FORMATS!$A$8:$B$43,2,FALSE),0)=0,"",VLOOKUP(D4556,FORMATS!$A$8:$B$43,2,FALSE))</f>
        <v/>
      </c>
      <c r="F4556" s="176"/>
      <c r="G4556" s="176"/>
      <c r="H4556" s="325"/>
      <c r="I4556" s="384"/>
      <c r="J4556" s="392"/>
      <c r="K4556" s="394"/>
      <c r="L4556" s="394"/>
      <c r="M4556" s="374">
        <f t="shared" si="67"/>
        <v>0</v>
      </c>
    </row>
    <row r="4557" spans="1:13" ht="20.149999999999999" customHeight="1">
      <c r="A4557" s="174"/>
      <c r="B4557" s="165"/>
      <c r="C4557" s="175"/>
      <c r="D4557" s="170"/>
      <c r="E4557" s="389" t="str">
        <f>IF(_xlfn.IFNA(VLOOKUP(D4557,FORMATS!$A$8:$B$43,2,FALSE),0)=0,"",VLOOKUP(D4557,FORMATS!$A$8:$B$43,2,FALSE))</f>
        <v/>
      </c>
      <c r="F4557" s="176"/>
      <c r="G4557" s="176"/>
      <c r="H4557" s="325"/>
      <c r="I4557" s="384"/>
      <c r="J4557" s="392"/>
      <c r="K4557" s="394"/>
      <c r="L4557" s="394"/>
      <c r="M4557" s="374">
        <f t="shared" si="67"/>
        <v>0</v>
      </c>
    </row>
    <row r="4558" spans="1:13" ht="20.149999999999999" customHeight="1">
      <c r="A4558" s="174"/>
      <c r="B4558" s="165"/>
      <c r="C4558" s="175"/>
      <c r="D4558" s="170"/>
      <c r="E4558" s="389" t="str">
        <f>IF(_xlfn.IFNA(VLOOKUP(D4558,FORMATS!$A$8:$B$43,2,FALSE),0)=0,"",VLOOKUP(D4558,FORMATS!$A$8:$B$43,2,FALSE))</f>
        <v/>
      </c>
      <c r="F4558" s="176"/>
      <c r="G4558" s="176"/>
      <c r="H4558" s="325"/>
      <c r="I4558" s="384"/>
      <c r="J4558" s="392"/>
      <c r="K4558" s="394"/>
      <c r="L4558" s="394"/>
      <c r="M4558" s="374">
        <f t="shared" si="67"/>
        <v>0</v>
      </c>
    </row>
    <row r="4559" spans="1:13" ht="20.149999999999999" customHeight="1">
      <c r="A4559" s="174"/>
      <c r="B4559" s="165"/>
      <c r="C4559" s="175"/>
      <c r="D4559" s="170"/>
      <c r="E4559" s="389" t="str">
        <f>IF(_xlfn.IFNA(VLOOKUP(D4559,FORMATS!$A$8:$B$43,2,FALSE),0)=0,"",VLOOKUP(D4559,FORMATS!$A$8:$B$43,2,FALSE))</f>
        <v/>
      </c>
      <c r="F4559" s="176"/>
      <c r="G4559" s="176"/>
      <c r="H4559" s="325"/>
      <c r="I4559" s="384"/>
      <c r="J4559" s="392"/>
      <c r="K4559" s="394"/>
      <c r="L4559" s="394"/>
      <c r="M4559" s="374">
        <f t="shared" si="67"/>
        <v>0</v>
      </c>
    </row>
    <row r="4560" spans="1:13" ht="20.149999999999999" customHeight="1">
      <c r="A4560" s="174"/>
      <c r="B4560" s="165"/>
      <c r="C4560" s="175"/>
      <c r="D4560" s="170"/>
      <c r="E4560" s="389" t="str">
        <f>IF(_xlfn.IFNA(VLOOKUP(D4560,FORMATS!$A$8:$B$43,2,FALSE),0)=0,"",VLOOKUP(D4560,FORMATS!$A$8:$B$43,2,FALSE))</f>
        <v/>
      </c>
      <c r="F4560" s="176"/>
      <c r="G4560" s="176"/>
      <c r="H4560" s="325"/>
      <c r="I4560" s="384"/>
      <c r="J4560" s="392"/>
      <c r="K4560" s="394"/>
      <c r="L4560" s="394"/>
      <c r="M4560" s="374">
        <f t="shared" si="67"/>
        <v>0</v>
      </c>
    </row>
    <row r="4561" spans="1:13" ht="20.149999999999999" customHeight="1">
      <c r="A4561" s="174"/>
      <c r="B4561" s="165"/>
      <c r="C4561" s="175"/>
      <c r="D4561" s="170"/>
      <c r="E4561" s="389" t="str">
        <f>IF(_xlfn.IFNA(VLOOKUP(D4561,FORMATS!$A$8:$B$43,2,FALSE),0)=0,"",VLOOKUP(D4561,FORMATS!$A$8:$B$43,2,FALSE))</f>
        <v/>
      </c>
      <c r="F4561" s="176"/>
      <c r="G4561" s="176"/>
      <c r="H4561" s="325"/>
      <c r="I4561" s="384"/>
      <c r="J4561" s="392"/>
      <c r="K4561" s="394"/>
      <c r="L4561" s="394"/>
      <c r="M4561" s="374">
        <f t="shared" si="67"/>
        <v>0</v>
      </c>
    </row>
    <row r="4562" spans="1:13" ht="20.149999999999999" customHeight="1">
      <c r="A4562" s="174"/>
      <c r="B4562" s="165"/>
      <c r="C4562" s="175"/>
      <c r="D4562" s="170"/>
      <c r="E4562" s="389" t="str">
        <f>IF(_xlfn.IFNA(VLOOKUP(D4562,FORMATS!$A$8:$B$43,2,FALSE),0)=0,"",VLOOKUP(D4562,FORMATS!$A$8:$B$43,2,FALSE))</f>
        <v/>
      </c>
      <c r="F4562" s="176"/>
      <c r="G4562" s="176"/>
      <c r="H4562" s="325"/>
      <c r="I4562" s="384"/>
      <c r="J4562" s="392"/>
      <c r="K4562" s="394"/>
      <c r="L4562" s="394"/>
      <c r="M4562" s="374">
        <f t="shared" si="67"/>
        <v>0</v>
      </c>
    </row>
    <row r="4563" spans="1:13" ht="20.149999999999999" customHeight="1">
      <c r="A4563" s="174"/>
      <c r="B4563" s="165"/>
      <c r="C4563" s="175"/>
      <c r="D4563" s="170"/>
      <c r="E4563" s="389" t="str">
        <f>IF(_xlfn.IFNA(VLOOKUP(D4563,FORMATS!$A$8:$B$43,2,FALSE),0)=0,"",VLOOKUP(D4563,FORMATS!$A$8:$B$43,2,FALSE))</f>
        <v/>
      </c>
      <c r="F4563" s="176"/>
      <c r="G4563" s="176"/>
      <c r="H4563" s="325"/>
      <c r="I4563" s="384"/>
      <c r="J4563" s="392"/>
      <c r="K4563" s="394"/>
      <c r="L4563" s="394"/>
      <c r="M4563" s="374">
        <f t="shared" si="67"/>
        <v>0</v>
      </c>
    </row>
    <row r="4564" spans="1:13" ht="20.149999999999999" customHeight="1">
      <c r="A4564" s="174"/>
      <c r="B4564" s="165"/>
      <c r="C4564" s="175"/>
      <c r="D4564" s="170"/>
      <c r="E4564" s="389" t="str">
        <f>IF(_xlfn.IFNA(VLOOKUP(D4564,FORMATS!$A$8:$B$43,2,FALSE),0)=0,"",VLOOKUP(D4564,FORMATS!$A$8:$B$43,2,FALSE))</f>
        <v/>
      </c>
      <c r="F4564" s="176"/>
      <c r="G4564" s="176"/>
      <c r="H4564" s="325"/>
      <c r="I4564" s="384"/>
      <c r="J4564" s="392"/>
      <c r="K4564" s="394"/>
      <c r="L4564" s="394"/>
      <c r="M4564" s="374">
        <f t="shared" ref="M4564:M4627" si="68">K4564-L4564</f>
        <v>0</v>
      </c>
    </row>
    <row r="4565" spans="1:13" ht="20.149999999999999" customHeight="1">
      <c r="A4565" s="174"/>
      <c r="B4565" s="165"/>
      <c r="C4565" s="175"/>
      <c r="D4565" s="170"/>
      <c r="E4565" s="389" t="str">
        <f>IF(_xlfn.IFNA(VLOOKUP(D4565,FORMATS!$A$8:$B$43,2,FALSE),0)=0,"",VLOOKUP(D4565,FORMATS!$A$8:$B$43,2,FALSE))</f>
        <v/>
      </c>
      <c r="F4565" s="176"/>
      <c r="G4565" s="176"/>
      <c r="H4565" s="325"/>
      <c r="I4565" s="384"/>
      <c r="J4565" s="392"/>
      <c r="K4565" s="394"/>
      <c r="L4565" s="394"/>
      <c r="M4565" s="374">
        <f t="shared" si="68"/>
        <v>0</v>
      </c>
    </row>
    <row r="4566" spans="1:13" ht="20.149999999999999" customHeight="1">
      <c r="A4566" s="174"/>
      <c r="B4566" s="165"/>
      <c r="C4566" s="175"/>
      <c r="D4566" s="170"/>
      <c r="E4566" s="389" t="str">
        <f>IF(_xlfn.IFNA(VLOOKUP(D4566,FORMATS!$A$8:$B$43,2,FALSE),0)=0,"",VLOOKUP(D4566,FORMATS!$A$8:$B$43,2,FALSE))</f>
        <v/>
      </c>
      <c r="F4566" s="176"/>
      <c r="G4566" s="176"/>
      <c r="H4566" s="325"/>
      <c r="I4566" s="384"/>
      <c r="J4566" s="392"/>
      <c r="K4566" s="394"/>
      <c r="L4566" s="394"/>
      <c r="M4566" s="374">
        <f t="shared" si="68"/>
        <v>0</v>
      </c>
    </row>
    <row r="4567" spans="1:13" ht="20.149999999999999" customHeight="1">
      <c r="A4567" s="174"/>
      <c r="B4567" s="165"/>
      <c r="C4567" s="175"/>
      <c r="D4567" s="170"/>
      <c r="E4567" s="389" t="str">
        <f>IF(_xlfn.IFNA(VLOOKUP(D4567,FORMATS!$A$8:$B$43,2,FALSE),0)=0,"",VLOOKUP(D4567,FORMATS!$A$8:$B$43,2,FALSE))</f>
        <v/>
      </c>
      <c r="F4567" s="176"/>
      <c r="G4567" s="176"/>
      <c r="H4567" s="325"/>
      <c r="I4567" s="384"/>
      <c r="J4567" s="392"/>
      <c r="K4567" s="394"/>
      <c r="L4567" s="394"/>
      <c r="M4567" s="374">
        <f t="shared" si="68"/>
        <v>0</v>
      </c>
    </row>
    <row r="4568" spans="1:13" ht="20.149999999999999" customHeight="1">
      <c r="A4568" s="174"/>
      <c r="B4568" s="165"/>
      <c r="C4568" s="175"/>
      <c r="D4568" s="170"/>
      <c r="E4568" s="389" t="str">
        <f>IF(_xlfn.IFNA(VLOOKUP(D4568,FORMATS!$A$8:$B$43,2,FALSE),0)=0,"",VLOOKUP(D4568,FORMATS!$A$8:$B$43,2,FALSE))</f>
        <v/>
      </c>
      <c r="F4568" s="176"/>
      <c r="G4568" s="176"/>
      <c r="H4568" s="325"/>
      <c r="I4568" s="384"/>
      <c r="J4568" s="392"/>
      <c r="K4568" s="394"/>
      <c r="L4568" s="394"/>
      <c r="M4568" s="374">
        <f t="shared" si="68"/>
        <v>0</v>
      </c>
    </row>
    <row r="4569" spans="1:13" ht="20.149999999999999" customHeight="1">
      <c r="A4569" s="174"/>
      <c r="B4569" s="165"/>
      <c r="C4569" s="175"/>
      <c r="D4569" s="170"/>
      <c r="E4569" s="389" t="str">
        <f>IF(_xlfn.IFNA(VLOOKUP(D4569,FORMATS!$A$8:$B$43,2,FALSE),0)=0,"",VLOOKUP(D4569,FORMATS!$A$8:$B$43,2,FALSE))</f>
        <v/>
      </c>
      <c r="F4569" s="176"/>
      <c r="G4569" s="176"/>
      <c r="H4569" s="325"/>
      <c r="I4569" s="384"/>
      <c r="J4569" s="392"/>
      <c r="K4569" s="394"/>
      <c r="L4569" s="394"/>
      <c r="M4569" s="374">
        <f t="shared" si="68"/>
        <v>0</v>
      </c>
    </row>
    <row r="4570" spans="1:13" ht="20.149999999999999" customHeight="1">
      <c r="A4570" s="174"/>
      <c r="B4570" s="165"/>
      <c r="C4570" s="175"/>
      <c r="D4570" s="170"/>
      <c r="E4570" s="389" t="str">
        <f>IF(_xlfn.IFNA(VLOOKUP(D4570,FORMATS!$A$8:$B$43,2,FALSE),0)=0,"",VLOOKUP(D4570,FORMATS!$A$8:$B$43,2,FALSE))</f>
        <v/>
      </c>
      <c r="F4570" s="176"/>
      <c r="G4570" s="176"/>
      <c r="H4570" s="325"/>
      <c r="I4570" s="384"/>
      <c r="J4570" s="392"/>
      <c r="K4570" s="394"/>
      <c r="L4570" s="394"/>
      <c r="M4570" s="374">
        <f t="shared" si="68"/>
        <v>0</v>
      </c>
    </row>
    <row r="4571" spans="1:13" ht="20.149999999999999" customHeight="1">
      <c r="A4571" s="174"/>
      <c r="B4571" s="165"/>
      <c r="C4571" s="175"/>
      <c r="D4571" s="170"/>
      <c r="E4571" s="389" t="str">
        <f>IF(_xlfn.IFNA(VLOOKUP(D4571,FORMATS!$A$8:$B$43,2,FALSE),0)=0,"",VLOOKUP(D4571,FORMATS!$A$8:$B$43,2,FALSE))</f>
        <v/>
      </c>
      <c r="F4571" s="176"/>
      <c r="G4571" s="176"/>
      <c r="H4571" s="325"/>
      <c r="I4571" s="384"/>
      <c r="J4571" s="392"/>
      <c r="K4571" s="394"/>
      <c r="L4571" s="394"/>
      <c r="M4571" s="374">
        <f t="shared" si="68"/>
        <v>0</v>
      </c>
    </row>
    <row r="4572" spans="1:13" ht="20.149999999999999" customHeight="1">
      <c r="A4572" s="174"/>
      <c r="B4572" s="165"/>
      <c r="C4572" s="175"/>
      <c r="D4572" s="170"/>
      <c r="E4572" s="389" t="str">
        <f>IF(_xlfn.IFNA(VLOOKUP(D4572,FORMATS!$A$8:$B$43,2,FALSE),0)=0,"",VLOOKUP(D4572,FORMATS!$A$8:$B$43,2,FALSE))</f>
        <v/>
      </c>
      <c r="F4572" s="176"/>
      <c r="G4572" s="176"/>
      <c r="H4572" s="325"/>
      <c r="I4572" s="384"/>
      <c r="J4572" s="392"/>
      <c r="K4572" s="394"/>
      <c r="L4572" s="394"/>
      <c r="M4572" s="374">
        <f t="shared" si="68"/>
        <v>0</v>
      </c>
    </row>
    <row r="4573" spans="1:13" ht="20.149999999999999" customHeight="1">
      <c r="A4573" s="174"/>
      <c r="B4573" s="165"/>
      <c r="C4573" s="175"/>
      <c r="D4573" s="170"/>
      <c r="E4573" s="389" t="str">
        <f>IF(_xlfn.IFNA(VLOOKUP(D4573,FORMATS!$A$8:$B$43,2,FALSE),0)=0,"",VLOOKUP(D4573,FORMATS!$A$8:$B$43,2,FALSE))</f>
        <v/>
      </c>
      <c r="F4573" s="176"/>
      <c r="G4573" s="176"/>
      <c r="H4573" s="325"/>
      <c r="I4573" s="384"/>
      <c r="J4573" s="392"/>
      <c r="K4573" s="394"/>
      <c r="L4573" s="394"/>
      <c r="M4573" s="374">
        <f t="shared" si="68"/>
        <v>0</v>
      </c>
    </row>
    <row r="4574" spans="1:13" ht="20.149999999999999" customHeight="1">
      <c r="A4574" s="174"/>
      <c r="B4574" s="165"/>
      <c r="C4574" s="175"/>
      <c r="D4574" s="170"/>
      <c r="E4574" s="389" t="str">
        <f>IF(_xlfn.IFNA(VLOOKUP(D4574,FORMATS!$A$8:$B$43,2,FALSE),0)=0,"",VLOOKUP(D4574,FORMATS!$A$8:$B$43,2,FALSE))</f>
        <v/>
      </c>
      <c r="F4574" s="176"/>
      <c r="G4574" s="176"/>
      <c r="H4574" s="325"/>
      <c r="I4574" s="384"/>
      <c r="J4574" s="392"/>
      <c r="K4574" s="394"/>
      <c r="L4574" s="394"/>
      <c r="M4574" s="374">
        <f t="shared" si="68"/>
        <v>0</v>
      </c>
    </row>
    <row r="4575" spans="1:13" ht="20.149999999999999" customHeight="1">
      <c r="A4575" s="174"/>
      <c r="B4575" s="165"/>
      <c r="C4575" s="175"/>
      <c r="D4575" s="170"/>
      <c r="E4575" s="389" t="str">
        <f>IF(_xlfn.IFNA(VLOOKUP(D4575,FORMATS!$A$8:$B$43,2,FALSE),0)=0,"",VLOOKUP(D4575,FORMATS!$A$8:$B$43,2,FALSE))</f>
        <v/>
      </c>
      <c r="F4575" s="176"/>
      <c r="G4575" s="176"/>
      <c r="H4575" s="325"/>
      <c r="I4575" s="384"/>
      <c r="J4575" s="392"/>
      <c r="K4575" s="394"/>
      <c r="L4575" s="394"/>
      <c r="M4575" s="374">
        <f t="shared" si="68"/>
        <v>0</v>
      </c>
    </row>
    <row r="4576" spans="1:13" ht="20.149999999999999" customHeight="1">
      <c r="A4576" s="174"/>
      <c r="B4576" s="165"/>
      <c r="C4576" s="175"/>
      <c r="D4576" s="170"/>
      <c r="E4576" s="389" t="str">
        <f>IF(_xlfn.IFNA(VLOOKUP(D4576,FORMATS!$A$8:$B$43,2,FALSE),0)=0,"",VLOOKUP(D4576,FORMATS!$A$8:$B$43,2,FALSE))</f>
        <v/>
      </c>
      <c r="F4576" s="176"/>
      <c r="G4576" s="176"/>
      <c r="H4576" s="325"/>
      <c r="I4576" s="384"/>
      <c r="J4576" s="392"/>
      <c r="K4576" s="394"/>
      <c r="L4576" s="394"/>
      <c r="M4576" s="374">
        <f t="shared" si="68"/>
        <v>0</v>
      </c>
    </row>
    <row r="4577" spans="1:13" ht="20.149999999999999" customHeight="1">
      <c r="A4577" s="174"/>
      <c r="B4577" s="165"/>
      <c r="C4577" s="175"/>
      <c r="D4577" s="170"/>
      <c r="E4577" s="389" t="str">
        <f>IF(_xlfn.IFNA(VLOOKUP(D4577,FORMATS!$A$8:$B$43,2,FALSE),0)=0,"",VLOOKUP(D4577,FORMATS!$A$8:$B$43,2,FALSE))</f>
        <v/>
      </c>
      <c r="F4577" s="176"/>
      <c r="G4577" s="176"/>
      <c r="H4577" s="325"/>
      <c r="I4577" s="384"/>
      <c r="J4577" s="392"/>
      <c r="K4577" s="394"/>
      <c r="L4577" s="394"/>
      <c r="M4577" s="374">
        <f t="shared" si="68"/>
        <v>0</v>
      </c>
    </row>
    <row r="4578" spans="1:13" ht="20.149999999999999" customHeight="1">
      <c r="A4578" s="174"/>
      <c r="B4578" s="165"/>
      <c r="C4578" s="175"/>
      <c r="D4578" s="170"/>
      <c r="E4578" s="389" t="str">
        <f>IF(_xlfn.IFNA(VLOOKUP(D4578,FORMATS!$A$8:$B$43,2,FALSE),0)=0,"",VLOOKUP(D4578,FORMATS!$A$8:$B$43,2,FALSE))</f>
        <v/>
      </c>
      <c r="F4578" s="176"/>
      <c r="G4578" s="176"/>
      <c r="H4578" s="325"/>
      <c r="I4578" s="384"/>
      <c r="J4578" s="392"/>
      <c r="K4578" s="394"/>
      <c r="L4578" s="394"/>
      <c r="M4578" s="374">
        <f t="shared" si="68"/>
        <v>0</v>
      </c>
    </row>
    <row r="4579" spans="1:13" ht="20.149999999999999" customHeight="1">
      <c r="A4579" s="174"/>
      <c r="B4579" s="165"/>
      <c r="C4579" s="175"/>
      <c r="D4579" s="170"/>
      <c r="E4579" s="389" t="str">
        <f>IF(_xlfn.IFNA(VLOOKUP(D4579,FORMATS!$A$8:$B$43,2,FALSE),0)=0,"",VLOOKUP(D4579,FORMATS!$A$8:$B$43,2,FALSE))</f>
        <v/>
      </c>
      <c r="F4579" s="176"/>
      <c r="G4579" s="176"/>
      <c r="H4579" s="325"/>
      <c r="I4579" s="384"/>
      <c r="J4579" s="392"/>
      <c r="K4579" s="394"/>
      <c r="L4579" s="394"/>
      <c r="M4579" s="374">
        <f t="shared" si="68"/>
        <v>0</v>
      </c>
    </row>
    <row r="4580" spans="1:13" ht="20.149999999999999" customHeight="1">
      <c r="A4580" s="174"/>
      <c r="B4580" s="165"/>
      <c r="C4580" s="175"/>
      <c r="D4580" s="170"/>
      <c r="E4580" s="389" t="str">
        <f>IF(_xlfn.IFNA(VLOOKUP(D4580,FORMATS!$A$8:$B$43,2,FALSE),0)=0,"",VLOOKUP(D4580,FORMATS!$A$8:$B$43,2,FALSE))</f>
        <v/>
      </c>
      <c r="F4580" s="176"/>
      <c r="G4580" s="176"/>
      <c r="H4580" s="325"/>
      <c r="I4580" s="384"/>
      <c r="J4580" s="392"/>
      <c r="K4580" s="394"/>
      <c r="L4580" s="394"/>
      <c r="M4580" s="374">
        <f t="shared" si="68"/>
        <v>0</v>
      </c>
    </row>
    <row r="4581" spans="1:13" ht="20.149999999999999" customHeight="1">
      <c r="A4581" s="174"/>
      <c r="B4581" s="165"/>
      <c r="C4581" s="175"/>
      <c r="D4581" s="170"/>
      <c r="E4581" s="389" t="str">
        <f>IF(_xlfn.IFNA(VLOOKUP(D4581,FORMATS!$A$8:$B$43,2,FALSE),0)=0,"",VLOOKUP(D4581,FORMATS!$A$8:$B$43,2,FALSE))</f>
        <v/>
      </c>
      <c r="F4581" s="176"/>
      <c r="G4581" s="176"/>
      <c r="H4581" s="325"/>
      <c r="I4581" s="384"/>
      <c r="J4581" s="392"/>
      <c r="K4581" s="394"/>
      <c r="L4581" s="394"/>
      <c r="M4581" s="374">
        <f t="shared" si="68"/>
        <v>0</v>
      </c>
    </row>
    <row r="4582" spans="1:13" ht="20.149999999999999" customHeight="1">
      <c r="A4582" s="174"/>
      <c r="B4582" s="165"/>
      <c r="C4582" s="175"/>
      <c r="D4582" s="170"/>
      <c r="E4582" s="389" t="str">
        <f>IF(_xlfn.IFNA(VLOOKUP(D4582,FORMATS!$A$8:$B$43,2,FALSE),0)=0,"",VLOOKUP(D4582,FORMATS!$A$8:$B$43,2,FALSE))</f>
        <v/>
      </c>
      <c r="F4582" s="176"/>
      <c r="G4582" s="176"/>
      <c r="H4582" s="325"/>
      <c r="I4582" s="384"/>
      <c r="J4582" s="392"/>
      <c r="K4582" s="394"/>
      <c r="L4582" s="394"/>
      <c r="M4582" s="374">
        <f t="shared" si="68"/>
        <v>0</v>
      </c>
    </row>
    <row r="4583" spans="1:13" ht="20.149999999999999" customHeight="1">
      <c r="A4583" s="174"/>
      <c r="B4583" s="165"/>
      <c r="C4583" s="175"/>
      <c r="D4583" s="170"/>
      <c r="E4583" s="389" t="str">
        <f>IF(_xlfn.IFNA(VLOOKUP(D4583,FORMATS!$A$8:$B$43,2,FALSE),0)=0,"",VLOOKUP(D4583,FORMATS!$A$8:$B$43,2,FALSE))</f>
        <v/>
      </c>
      <c r="F4583" s="176"/>
      <c r="G4583" s="176"/>
      <c r="H4583" s="325"/>
      <c r="I4583" s="384"/>
      <c r="J4583" s="392"/>
      <c r="K4583" s="394"/>
      <c r="L4583" s="394"/>
      <c r="M4583" s="374">
        <f t="shared" si="68"/>
        <v>0</v>
      </c>
    </row>
    <row r="4584" spans="1:13" ht="20.149999999999999" customHeight="1">
      <c r="A4584" s="174"/>
      <c r="B4584" s="165"/>
      <c r="C4584" s="175"/>
      <c r="D4584" s="170"/>
      <c r="E4584" s="389" t="str">
        <f>IF(_xlfn.IFNA(VLOOKUP(D4584,FORMATS!$A$8:$B$43,2,FALSE),0)=0,"",VLOOKUP(D4584,FORMATS!$A$8:$B$43,2,FALSE))</f>
        <v/>
      </c>
      <c r="F4584" s="176"/>
      <c r="G4584" s="176"/>
      <c r="H4584" s="325"/>
      <c r="I4584" s="384"/>
      <c r="J4584" s="392"/>
      <c r="K4584" s="394"/>
      <c r="L4584" s="394"/>
      <c r="M4584" s="374">
        <f t="shared" si="68"/>
        <v>0</v>
      </c>
    </row>
    <row r="4585" spans="1:13" ht="20.149999999999999" customHeight="1">
      <c r="A4585" s="174"/>
      <c r="B4585" s="165"/>
      <c r="C4585" s="175"/>
      <c r="D4585" s="170"/>
      <c r="E4585" s="389" t="str">
        <f>IF(_xlfn.IFNA(VLOOKUP(D4585,FORMATS!$A$8:$B$43,2,FALSE),0)=0,"",VLOOKUP(D4585,FORMATS!$A$8:$B$43,2,FALSE))</f>
        <v/>
      </c>
      <c r="F4585" s="176"/>
      <c r="G4585" s="176"/>
      <c r="H4585" s="325"/>
      <c r="I4585" s="384"/>
      <c r="J4585" s="392"/>
      <c r="K4585" s="394"/>
      <c r="L4585" s="394"/>
      <c r="M4585" s="374">
        <f t="shared" si="68"/>
        <v>0</v>
      </c>
    </row>
    <row r="4586" spans="1:13" ht="20.149999999999999" customHeight="1">
      <c r="A4586" s="174"/>
      <c r="B4586" s="165"/>
      <c r="C4586" s="175"/>
      <c r="D4586" s="170"/>
      <c r="E4586" s="389" t="str">
        <f>IF(_xlfn.IFNA(VLOOKUP(D4586,FORMATS!$A$8:$B$43,2,FALSE),0)=0,"",VLOOKUP(D4586,FORMATS!$A$8:$B$43,2,FALSE))</f>
        <v/>
      </c>
      <c r="F4586" s="176"/>
      <c r="G4586" s="176"/>
      <c r="H4586" s="325"/>
      <c r="I4586" s="384"/>
      <c r="J4586" s="392"/>
      <c r="K4586" s="394"/>
      <c r="L4586" s="394"/>
      <c r="M4586" s="374">
        <f t="shared" si="68"/>
        <v>0</v>
      </c>
    </row>
    <row r="4587" spans="1:13" ht="20.149999999999999" customHeight="1">
      <c r="A4587" s="174"/>
      <c r="B4587" s="165"/>
      <c r="C4587" s="175"/>
      <c r="D4587" s="170"/>
      <c r="E4587" s="389" t="str">
        <f>IF(_xlfn.IFNA(VLOOKUP(D4587,FORMATS!$A$8:$B$43,2,FALSE),0)=0,"",VLOOKUP(D4587,FORMATS!$A$8:$B$43,2,FALSE))</f>
        <v/>
      </c>
      <c r="F4587" s="176"/>
      <c r="G4587" s="176"/>
      <c r="H4587" s="325"/>
      <c r="I4587" s="384"/>
      <c r="J4587" s="392"/>
      <c r="K4587" s="394"/>
      <c r="L4587" s="394"/>
      <c r="M4587" s="374">
        <f t="shared" si="68"/>
        <v>0</v>
      </c>
    </row>
    <row r="4588" spans="1:13" ht="20.149999999999999" customHeight="1">
      <c r="A4588" s="174"/>
      <c r="B4588" s="165"/>
      <c r="C4588" s="175"/>
      <c r="D4588" s="170"/>
      <c r="E4588" s="389" t="str">
        <f>IF(_xlfn.IFNA(VLOOKUP(D4588,FORMATS!$A$8:$B$43,2,FALSE),0)=0,"",VLOOKUP(D4588,FORMATS!$A$8:$B$43,2,FALSE))</f>
        <v/>
      </c>
      <c r="F4588" s="176"/>
      <c r="G4588" s="176"/>
      <c r="H4588" s="325"/>
      <c r="I4588" s="384"/>
      <c r="J4588" s="392"/>
      <c r="K4588" s="394"/>
      <c r="L4588" s="394"/>
      <c r="M4588" s="374">
        <f t="shared" si="68"/>
        <v>0</v>
      </c>
    </row>
    <row r="4589" spans="1:13" ht="20.149999999999999" customHeight="1">
      <c r="A4589" s="174"/>
      <c r="B4589" s="165"/>
      <c r="C4589" s="175"/>
      <c r="D4589" s="170"/>
      <c r="E4589" s="389" t="str">
        <f>IF(_xlfn.IFNA(VLOOKUP(D4589,FORMATS!$A$8:$B$43,2,FALSE),0)=0,"",VLOOKUP(D4589,FORMATS!$A$8:$B$43,2,FALSE))</f>
        <v/>
      </c>
      <c r="F4589" s="176"/>
      <c r="G4589" s="176"/>
      <c r="H4589" s="325"/>
      <c r="I4589" s="384"/>
      <c r="J4589" s="392"/>
      <c r="K4589" s="394"/>
      <c r="L4589" s="394"/>
      <c r="M4589" s="374">
        <f t="shared" si="68"/>
        <v>0</v>
      </c>
    </row>
    <row r="4590" spans="1:13" ht="20.149999999999999" customHeight="1">
      <c r="A4590" s="174"/>
      <c r="B4590" s="165"/>
      <c r="C4590" s="175"/>
      <c r="D4590" s="170"/>
      <c r="E4590" s="389" t="str">
        <f>IF(_xlfn.IFNA(VLOOKUP(D4590,FORMATS!$A$8:$B$43,2,FALSE),0)=0,"",VLOOKUP(D4590,FORMATS!$A$8:$B$43,2,FALSE))</f>
        <v/>
      </c>
      <c r="F4590" s="176"/>
      <c r="G4590" s="176"/>
      <c r="H4590" s="325"/>
      <c r="I4590" s="384"/>
      <c r="J4590" s="392"/>
      <c r="K4590" s="394"/>
      <c r="L4590" s="394"/>
      <c r="M4590" s="374">
        <f t="shared" si="68"/>
        <v>0</v>
      </c>
    </row>
    <row r="4591" spans="1:13" ht="20.149999999999999" customHeight="1">
      <c r="A4591" s="174"/>
      <c r="B4591" s="165"/>
      <c r="C4591" s="175"/>
      <c r="D4591" s="170"/>
      <c r="E4591" s="389" t="str">
        <f>IF(_xlfn.IFNA(VLOOKUP(D4591,FORMATS!$A$8:$B$43,2,FALSE),0)=0,"",VLOOKUP(D4591,FORMATS!$A$8:$B$43,2,FALSE))</f>
        <v/>
      </c>
      <c r="F4591" s="176"/>
      <c r="G4591" s="176"/>
      <c r="H4591" s="325"/>
      <c r="I4591" s="384"/>
      <c r="J4591" s="392"/>
      <c r="K4591" s="394"/>
      <c r="L4591" s="394"/>
      <c r="M4591" s="374">
        <f t="shared" si="68"/>
        <v>0</v>
      </c>
    </row>
    <row r="4592" spans="1:13" ht="20.149999999999999" customHeight="1">
      <c r="A4592" s="174"/>
      <c r="B4592" s="165"/>
      <c r="C4592" s="175"/>
      <c r="D4592" s="170"/>
      <c r="E4592" s="389" t="str">
        <f>IF(_xlfn.IFNA(VLOOKUP(D4592,FORMATS!$A$8:$B$43,2,FALSE),0)=0,"",VLOOKUP(D4592,FORMATS!$A$8:$B$43,2,FALSE))</f>
        <v/>
      </c>
      <c r="F4592" s="176"/>
      <c r="G4592" s="176"/>
      <c r="H4592" s="325"/>
      <c r="I4592" s="384"/>
      <c r="J4592" s="392"/>
      <c r="K4592" s="394"/>
      <c r="L4592" s="394"/>
      <c r="M4592" s="374">
        <f t="shared" si="68"/>
        <v>0</v>
      </c>
    </row>
    <row r="4593" spans="1:13" ht="20.149999999999999" customHeight="1">
      <c r="A4593" s="174"/>
      <c r="B4593" s="165"/>
      <c r="C4593" s="175"/>
      <c r="D4593" s="170"/>
      <c r="E4593" s="389" t="str">
        <f>IF(_xlfn.IFNA(VLOOKUP(D4593,FORMATS!$A$8:$B$43,2,FALSE),0)=0,"",VLOOKUP(D4593,FORMATS!$A$8:$B$43,2,FALSE))</f>
        <v/>
      </c>
      <c r="F4593" s="176"/>
      <c r="G4593" s="176"/>
      <c r="H4593" s="325"/>
      <c r="I4593" s="384"/>
      <c r="J4593" s="392"/>
      <c r="K4593" s="394"/>
      <c r="L4593" s="394"/>
      <c r="M4593" s="374">
        <f t="shared" si="68"/>
        <v>0</v>
      </c>
    </row>
    <row r="4594" spans="1:13" ht="20.149999999999999" customHeight="1">
      <c r="A4594" s="174"/>
      <c r="B4594" s="165"/>
      <c r="C4594" s="175"/>
      <c r="D4594" s="170"/>
      <c r="E4594" s="389" t="str">
        <f>IF(_xlfn.IFNA(VLOOKUP(D4594,FORMATS!$A$8:$B$43,2,FALSE),0)=0,"",VLOOKUP(D4594,FORMATS!$A$8:$B$43,2,FALSE))</f>
        <v/>
      </c>
      <c r="F4594" s="176"/>
      <c r="G4594" s="176"/>
      <c r="H4594" s="325"/>
      <c r="I4594" s="384"/>
      <c r="J4594" s="392"/>
      <c r="K4594" s="394"/>
      <c r="L4594" s="394"/>
      <c r="M4594" s="374">
        <f t="shared" si="68"/>
        <v>0</v>
      </c>
    </row>
    <row r="4595" spans="1:13" ht="20.149999999999999" customHeight="1">
      <c r="A4595" s="174"/>
      <c r="B4595" s="165"/>
      <c r="C4595" s="175"/>
      <c r="D4595" s="170"/>
      <c r="E4595" s="389" t="str">
        <f>IF(_xlfn.IFNA(VLOOKUP(D4595,FORMATS!$A$8:$B$43,2,FALSE),0)=0,"",VLOOKUP(D4595,FORMATS!$A$8:$B$43,2,FALSE))</f>
        <v/>
      </c>
      <c r="F4595" s="176"/>
      <c r="G4595" s="176"/>
      <c r="H4595" s="325"/>
      <c r="I4595" s="384"/>
      <c r="J4595" s="392"/>
      <c r="K4595" s="394"/>
      <c r="L4595" s="394"/>
      <c r="M4595" s="374">
        <f t="shared" si="68"/>
        <v>0</v>
      </c>
    </row>
    <row r="4596" spans="1:13" ht="20.149999999999999" customHeight="1">
      <c r="A4596" s="174"/>
      <c r="B4596" s="165"/>
      <c r="C4596" s="175"/>
      <c r="D4596" s="170"/>
      <c r="E4596" s="389" t="str">
        <f>IF(_xlfn.IFNA(VLOOKUP(D4596,FORMATS!$A$8:$B$43,2,FALSE),0)=0,"",VLOOKUP(D4596,FORMATS!$A$8:$B$43,2,FALSE))</f>
        <v/>
      </c>
      <c r="F4596" s="176"/>
      <c r="G4596" s="176"/>
      <c r="H4596" s="325"/>
      <c r="I4596" s="384"/>
      <c r="J4596" s="392"/>
      <c r="K4596" s="394"/>
      <c r="L4596" s="394"/>
      <c r="M4596" s="374">
        <f t="shared" si="68"/>
        <v>0</v>
      </c>
    </row>
    <row r="4597" spans="1:13" ht="20.149999999999999" customHeight="1">
      <c r="A4597" s="174"/>
      <c r="B4597" s="165"/>
      <c r="C4597" s="175"/>
      <c r="D4597" s="170"/>
      <c r="E4597" s="389" t="str">
        <f>IF(_xlfn.IFNA(VLOOKUP(D4597,FORMATS!$A$8:$B$43,2,FALSE),0)=0,"",VLOOKUP(D4597,FORMATS!$A$8:$B$43,2,FALSE))</f>
        <v/>
      </c>
      <c r="F4597" s="176"/>
      <c r="G4597" s="176"/>
      <c r="H4597" s="325"/>
      <c r="I4597" s="384"/>
      <c r="J4597" s="392"/>
      <c r="K4597" s="394"/>
      <c r="L4597" s="394"/>
      <c r="M4597" s="374">
        <f t="shared" si="68"/>
        <v>0</v>
      </c>
    </row>
    <row r="4598" spans="1:13" ht="20.149999999999999" customHeight="1">
      <c r="A4598" s="174"/>
      <c r="B4598" s="165"/>
      <c r="C4598" s="175"/>
      <c r="D4598" s="170"/>
      <c r="E4598" s="389" t="str">
        <f>IF(_xlfn.IFNA(VLOOKUP(D4598,FORMATS!$A$8:$B$43,2,FALSE),0)=0,"",VLOOKUP(D4598,FORMATS!$A$8:$B$43,2,FALSE))</f>
        <v/>
      </c>
      <c r="F4598" s="176"/>
      <c r="G4598" s="176"/>
      <c r="H4598" s="325"/>
      <c r="I4598" s="384"/>
      <c r="J4598" s="392"/>
      <c r="K4598" s="394"/>
      <c r="L4598" s="394"/>
      <c r="M4598" s="374">
        <f t="shared" si="68"/>
        <v>0</v>
      </c>
    </row>
    <row r="4599" spans="1:13" ht="20.149999999999999" customHeight="1">
      <c r="A4599" s="174"/>
      <c r="B4599" s="165"/>
      <c r="C4599" s="175"/>
      <c r="D4599" s="170"/>
      <c r="E4599" s="389" t="str">
        <f>IF(_xlfn.IFNA(VLOOKUP(D4599,FORMATS!$A$8:$B$43,2,FALSE),0)=0,"",VLOOKUP(D4599,FORMATS!$A$8:$B$43,2,FALSE))</f>
        <v/>
      </c>
      <c r="F4599" s="176"/>
      <c r="G4599" s="176"/>
      <c r="H4599" s="325"/>
      <c r="I4599" s="384"/>
      <c r="J4599" s="392"/>
      <c r="K4599" s="394"/>
      <c r="L4599" s="394"/>
      <c r="M4599" s="374">
        <f t="shared" si="68"/>
        <v>0</v>
      </c>
    </row>
    <row r="4600" spans="1:13" ht="20.149999999999999" customHeight="1">
      <c r="A4600" s="174"/>
      <c r="B4600" s="165"/>
      <c r="C4600" s="175"/>
      <c r="D4600" s="170"/>
      <c r="E4600" s="389" t="str">
        <f>IF(_xlfn.IFNA(VLOOKUP(D4600,FORMATS!$A$8:$B$43,2,FALSE),0)=0,"",VLOOKUP(D4600,FORMATS!$A$8:$B$43,2,FALSE))</f>
        <v/>
      </c>
      <c r="F4600" s="176"/>
      <c r="G4600" s="176"/>
      <c r="H4600" s="325"/>
      <c r="I4600" s="384"/>
      <c r="J4600" s="392"/>
      <c r="K4600" s="394"/>
      <c r="L4600" s="394"/>
      <c r="M4600" s="374">
        <f t="shared" si="68"/>
        <v>0</v>
      </c>
    </row>
    <row r="4601" spans="1:13" ht="20.149999999999999" customHeight="1">
      <c r="A4601" s="174"/>
      <c r="B4601" s="165"/>
      <c r="C4601" s="175"/>
      <c r="D4601" s="170"/>
      <c r="E4601" s="389" t="str">
        <f>IF(_xlfn.IFNA(VLOOKUP(D4601,FORMATS!$A$8:$B$43,2,FALSE),0)=0,"",VLOOKUP(D4601,FORMATS!$A$8:$B$43,2,FALSE))</f>
        <v/>
      </c>
      <c r="F4601" s="176"/>
      <c r="G4601" s="176"/>
      <c r="H4601" s="325"/>
      <c r="I4601" s="384"/>
      <c r="J4601" s="392"/>
      <c r="K4601" s="394"/>
      <c r="L4601" s="394"/>
      <c r="M4601" s="374">
        <f t="shared" si="68"/>
        <v>0</v>
      </c>
    </row>
    <row r="4602" spans="1:13" ht="20.149999999999999" customHeight="1">
      <c r="A4602" s="174"/>
      <c r="B4602" s="165"/>
      <c r="C4602" s="175"/>
      <c r="D4602" s="170"/>
      <c r="E4602" s="389" t="str">
        <f>IF(_xlfn.IFNA(VLOOKUP(D4602,FORMATS!$A$8:$B$43,2,FALSE),0)=0,"",VLOOKUP(D4602,FORMATS!$A$8:$B$43,2,FALSE))</f>
        <v/>
      </c>
      <c r="F4602" s="176"/>
      <c r="G4602" s="176"/>
      <c r="H4602" s="325"/>
      <c r="I4602" s="384"/>
      <c r="J4602" s="392"/>
      <c r="K4602" s="394"/>
      <c r="L4602" s="394"/>
      <c r="M4602" s="374">
        <f t="shared" si="68"/>
        <v>0</v>
      </c>
    </row>
    <row r="4603" spans="1:13" ht="20.149999999999999" customHeight="1">
      <c r="A4603" s="174"/>
      <c r="B4603" s="165"/>
      <c r="C4603" s="175"/>
      <c r="D4603" s="170"/>
      <c r="E4603" s="389" t="str">
        <f>IF(_xlfn.IFNA(VLOOKUP(D4603,FORMATS!$A$8:$B$43,2,FALSE),0)=0,"",VLOOKUP(D4603,FORMATS!$A$8:$B$43,2,FALSE))</f>
        <v/>
      </c>
      <c r="F4603" s="176"/>
      <c r="G4603" s="176"/>
      <c r="H4603" s="325"/>
      <c r="I4603" s="384"/>
      <c r="J4603" s="392"/>
      <c r="K4603" s="394"/>
      <c r="L4603" s="394"/>
      <c r="M4603" s="374">
        <f t="shared" si="68"/>
        <v>0</v>
      </c>
    </row>
    <row r="4604" spans="1:13" ht="20.149999999999999" customHeight="1">
      <c r="A4604" s="174"/>
      <c r="B4604" s="165"/>
      <c r="C4604" s="175"/>
      <c r="D4604" s="170"/>
      <c r="E4604" s="389" t="str">
        <f>IF(_xlfn.IFNA(VLOOKUP(D4604,FORMATS!$A$8:$B$43,2,FALSE),0)=0,"",VLOOKUP(D4604,FORMATS!$A$8:$B$43,2,FALSE))</f>
        <v/>
      </c>
      <c r="F4604" s="176"/>
      <c r="G4604" s="176"/>
      <c r="H4604" s="325"/>
      <c r="I4604" s="384"/>
      <c r="J4604" s="392"/>
      <c r="K4604" s="394"/>
      <c r="L4604" s="394"/>
      <c r="M4604" s="374">
        <f t="shared" si="68"/>
        <v>0</v>
      </c>
    </row>
    <row r="4605" spans="1:13" ht="20.149999999999999" customHeight="1">
      <c r="A4605" s="174"/>
      <c r="B4605" s="165"/>
      <c r="C4605" s="175"/>
      <c r="D4605" s="170"/>
      <c r="E4605" s="389" t="str">
        <f>IF(_xlfn.IFNA(VLOOKUP(D4605,FORMATS!$A$8:$B$43,2,FALSE),0)=0,"",VLOOKUP(D4605,FORMATS!$A$8:$B$43,2,FALSE))</f>
        <v/>
      </c>
      <c r="F4605" s="176"/>
      <c r="G4605" s="176"/>
      <c r="H4605" s="325"/>
      <c r="I4605" s="384"/>
      <c r="J4605" s="392"/>
      <c r="K4605" s="394"/>
      <c r="L4605" s="394"/>
      <c r="M4605" s="374">
        <f t="shared" si="68"/>
        <v>0</v>
      </c>
    </row>
    <row r="4606" spans="1:13" ht="20.149999999999999" customHeight="1">
      <c r="A4606" s="174"/>
      <c r="B4606" s="165"/>
      <c r="C4606" s="175"/>
      <c r="D4606" s="170"/>
      <c r="E4606" s="389" t="str">
        <f>IF(_xlfn.IFNA(VLOOKUP(D4606,FORMATS!$A$8:$B$43,2,FALSE),0)=0,"",VLOOKUP(D4606,FORMATS!$A$8:$B$43,2,FALSE))</f>
        <v/>
      </c>
      <c r="F4606" s="176"/>
      <c r="G4606" s="176"/>
      <c r="H4606" s="325"/>
      <c r="I4606" s="384"/>
      <c r="J4606" s="392"/>
      <c r="K4606" s="394"/>
      <c r="L4606" s="394"/>
      <c r="M4606" s="374">
        <f t="shared" si="68"/>
        <v>0</v>
      </c>
    </row>
    <row r="4607" spans="1:13" ht="20.149999999999999" customHeight="1">
      <c r="A4607" s="174"/>
      <c r="B4607" s="165"/>
      <c r="C4607" s="175"/>
      <c r="D4607" s="170"/>
      <c r="E4607" s="389" t="str">
        <f>IF(_xlfn.IFNA(VLOOKUP(D4607,FORMATS!$A$8:$B$43,2,FALSE),0)=0,"",VLOOKUP(D4607,FORMATS!$A$8:$B$43,2,FALSE))</f>
        <v/>
      </c>
      <c r="F4607" s="176"/>
      <c r="G4607" s="176"/>
      <c r="H4607" s="325"/>
      <c r="I4607" s="384"/>
      <c r="J4607" s="392"/>
      <c r="K4607" s="394"/>
      <c r="L4607" s="394"/>
      <c r="M4607" s="374">
        <f t="shared" si="68"/>
        <v>0</v>
      </c>
    </row>
    <row r="4608" spans="1:13" ht="20.149999999999999" customHeight="1">
      <c r="A4608" s="174"/>
      <c r="B4608" s="165"/>
      <c r="C4608" s="175"/>
      <c r="D4608" s="170"/>
      <c r="E4608" s="389" t="str">
        <f>IF(_xlfn.IFNA(VLOOKUP(D4608,FORMATS!$A$8:$B$43,2,FALSE),0)=0,"",VLOOKUP(D4608,FORMATS!$A$8:$B$43,2,FALSE))</f>
        <v/>
      </c>
      <c r="F4608" s="176"/>
      <c r="G4608" s="176"/>
      <c r="H4608" s="325"/>
      <c r="I4608" s="384"/>
      <c r="J4608" s="392"/>
      <c r="K4608" s="394"/>
      <c r="L4608" s="394"/>
      <c r="M4608" s="374">
        <f t="shared" si="68"/>
        <v>0</v>
      </c>
    </row>
    <row r="4609" spans="1:13" ht="20.149999999999999" customHeight="1">
      <c r="A4609" s="174"/>
      <c r="B4609" s="165"/>
      <c r="C4609" s="175"/>
      <c r="D4609" s="170"/>
      <c r="E4609" s="389" t="str">
        <f>IF(_xlfn.IFNA(VLOOKUP(D4609,FORMATS!$A$8:$B$43,2,FALSE),0)=0,"",VLOOKUP(D4609,FORMATS!$A$8:$B$43,2,FALSE))</f>
        <v/>
      </c>
      <c r="F4609" s="176"/>
      <c r="G4609" s="176"/>
      <c r="H4609" s="325"/>
      <c r="I4609" s="384"/>
      <c r="J4609" s="392"/>
      <c r="K4609" s="394"/>
      <c r="L4609" s="394"/>
      <c r="M4609" s="374">
        <f t="shared" si="68"/>
        <v>0</v>
      </c>
    </row>
    <row r="4610" spans="1:13" ht="20.149999999999999" customHeight="1">
      <c r="A4610" s="174"/>
      <c r="B4610" s="165"/>
      <c r="C4610" s="175"/>
      <c r="D4610" s="170"/>
      <c r="E4610" s="389" t="str">
        <f>IF(_xlfn.IFNA(VLOOKUP(D4610,FORMATS!$A$8:$B$43,2,FALSE),0)=0,"",VLOOKUP(D4610,FORMATS!$A$8:$B$43,2,FALSE))</f>
        <v/>
      </c>
      <c r="F4610" s="176"/>
      <c r="G4610" s="176"/>
      <c r="H4610" s="325"/>
      <c r="I4610" s="384"/>
      <c r="J4610" s="392"/>
      <c r="K4610" s="394"/>
      <c r="L4610" s="394"/>
      <c r="M4610" s="374">
        <f t="shared" si="68"/>
        <v>0</v>
      </c>
    </row>
    <row r="4611" spans="1:13" ht="20.149999999999999" customHeight="1">
      <c r="A4611" s="174"/>
      <c r="B4611" s="165"/>
      <c r="C4611" s="175"/>
      <c r="D4611" s="170"/>
      <c r="E4611" s="389" t="str">
        <f>IF(_xlfn.IFNA(VLOOKUP(D4611,FORMATS!$A$8:$B$43,2,FALSE),0)=0,"",VLOOKUP(D4611,FORMATS!$A$8:$B$43,2,FALSE))</f>
        <v/>
      </c>
      <c r="F4611" s="176"/>
      <c r="G4611" s="176"/>
      <c r="H4611" s="325"/>
      <c r="I4611" s="384"/>
      <c r="J4611" s="392"/>
      <c r="K4611" s="394"/>
      <c r="L4611" s="394"/>
      <c r="M4611" s="374">
        <f t="shared" si="68"/>
        <v>0</v>
      </c>
    </row>
    <row r="4612" spans="1:13" ht="20.149999999999999" customHeight="1">
      <c r="A4612" s="174"/>
      <c r="B4612" s="165"/>
      <c r="C4612" s="175"/>
      <c r="D4612" s="170"/>
      <c r="E4612" s="389" t="str">
        <f>IF(_xlfn.IFNA(VLOOKUP(D4612,FORMATS!$A$8:$B$43,2,FALSE),0)=0,"",VLOOKUP(D4612,FORMATS!$A$8:$B$43,2,FALSE))</f>
        <v/>
      </c>
      <c r="F4612" s="176"/>
      <c r="G4612" s="176"/>
      <c r="H4612" s="325"/>
      <c r="I4612" s="384"/>
      <c r="J4612" s="392"/>
      <c r="K4612" s="394"/>
      <c r="L4612" s="394"/>
      <c r="M4612" s="374">
        <f t="shared" si="68"/>
        <v>0</v>
      </c>
    </row>
    <row r="4613" spans="1:13" ht="20.149999999999999" customHeight="1">
      <c r="A4613" s="174"/>
      <c r="B4613" s="165"/>
      <c r="C4613" s="175"/>
      <c r="D4613" s="170"/>
      <c r="E4613" s="389" t="str">
        <f>IF(_xlfn.IFNA(VLOOKUP(D4613,FORMATS!$A$8:$B$43,2,FALSE),0)=0,"",VLOOKUP(D4613,FORMATS!$A$8:$B$43,2,FALSE))</f>
        <v/>
      </c>
      <c r="F4613" s="176"/>
      <c r="G4613" s="176"/>
      <c r="H4613" s="325"/>
      <c r="I4613" s="384"/>
      <c r="J4613" s="392"/>
      <c r="K4613" s="394"/>
      <c r="L4613" s="394"/>
      <c r="M4613" s="374">
        <f t="shared" si="68"/>
        <v>0</v>
      </c>
    </row>
    <row r="4614" spans="1:13" ht="20.149999999999999" customHeight="1">
      <c r="A4614" s="174"/>
      <c r="B4614" s="165"/>
      <c r="C4614" s="175"/>
      <c r="D4614" s="170"/>
      <c r="E4614" s="389" t="str">
        <f>IF(_xlfn.IFNA(VLOOKUP(D4614,FORMATS!$A$8:$B$43,2,FALSE),0)=0,"",VLOOKUP(D4614,FORMATS!$A$8:$B$43,2,FALSE))</f>
        <v/>
      </c>
      <c r="F4614" s="176"/>
      <c r="G4614" s="176"/>
      <c r="H4614" s="325"/>
      <c r="I4614" s="384"/>
      <c r="J4614" s="392"/>
      <c r="K4614" s="394"/>
      <c r="L4614" s="394"/>
      <c r="M4614" s="374">
        <f t="shared" si="68"/>
        <v>0</v>
      </c>
    </row>
    <row r="4615" spans="1:13" ht="20.149999999999999" customHeight="1">
      <c r="A4615" s="174"/>
      <c r="B4615" s="165"/>
      <c r="C4615" s="175"/>
      <c r="D4615" s="170"/>
      <c r="E4615" s="389" t="str">
        <f>IF(_xlfn.IFNA(VLOOKUP(D4615,FORMATS!$A$8:$B$43,2,FALSE),0)=0,"",VLOOKUP(D4615,FORMATS!$A$8:$B$43,2,FALSE))</f>
        <v/>
      </c>
      <c r="F4615" s="176"/>
      <c r="G4615" s="176"/>
      <c r="H4615" s="325"/>
      <c r="I4615" s="384"/>
      <c r="J4615" s="392"/>
      <c r="K4615" s="394"/>
      <c r="L4615" s="394"/>
      <c r="M4615" s="374">
        <f t="shared" si="68"/>
        <v>0</v>
      </c>
    </row>
    <row r="4616" spans="1:13" ht="20.149999999999999" customHeight="1">
      <c r="A4616" s="174"/>
      <c r="B4616" s="165"/>
      <c r="C4616" s="175"/>
      <c r="D4616" s="170"/>
      <c r="E4616" s="389" t="str">
        <f>IF(_xlfn.IFNA(VLOOKUP(D4616,FORMATS!$A$8:$B$43,2,FALSE),0)=0,"",VLOOKUP(D4616,FORMATS!$A$8:$B$43,2,FALSE))</f>
        <v/>
      </c>
      <c r="F4616" s="176"/>
      <c r="G4616" s="176"/>
      <c r="H4616" s="325"/>
      <c r="I4616" s="384"/>
      <c r="J4616" s="392"/>
      <c r="K4616" s="394"/>
      <c r="L4616" s="394"/>
      <c r="M4616" s="374">
        <f t="shared" si="68"/>
        <v>0</v>
      </c>
    </row>
    <row r="4617" spans="1:13" ht="20.149999999999999" customHeight="1">
      <c r="A4617" s="174"/>
      <c r="B4617" s="165"/>
      <c r="C4617" s="175"/>
      <c r="D4617" s="170"/>
      <c r="E4617" s="389" t="str">
        <f>IF(_xlfn.IFNA(VLOOKUP(D4617,FORMATS!$A$8:$B$43,2,FALSE),0)=0,"",VLOOKUP(D4617,FORMATS!$A$8:$B$43,2,FALSE))</f>
        <v/>
      </c>
      <c r="F4617" s="176"/>
      <c r="G4617" s="176"/>
      <c r="H4617" s="325"/>
      <c r="I4617" s="384"/>
      <c r="J4617" s="392"/>
      <c r="K4617" s="394"/>
      <c r="L4617" s="394"/>
      <c r="M4617" s="374">
        <f t="shared" si="68"/>
        <v>0</v>
      </c>
    </row>
    <row r="4618" spans="1:13" ht="20.149999999999999" customHeight="1">
      <c r="A4618" s="174"/>
      <c r="B4618" s="165"/>
      <c r="C4618" s="175"/>
      <c r="D4618" s="170"/>
      <c r="E4618" s="389" t="str">
        <f>IF(_xlfn.IFNA(VLOOKUP(D4618,FORMATS!$A$8:$B$43,2,FALSE),0)=0,"",VLOOKUP(D4618,FORMATS!$A$8:$B$43,2,FALSE))</f>
        <v/>
      </c>
      <c r="F4618" s="176"/>
      <c r="G4618" s="176"/>
      <c r="H4618" s="325"/>
      <c r="I4618" s="384"/>
      <c r="J4618" s="392"/>
      <c r="K4618" s="394"/>
      <c r="L4618" s="394"/>
      <c r="M4618" s="374">
        <f t="shared" si="68"/>
        <v>0</v>
      </c>
    </row>
    <row r="4619" spans="1:13" ht="20.149999999999999" customHeight="1">
      <c r="A4619" s="174"/>
      <c r="B4619" s="165"/>
      <c r="C4619" s="175"/>
      <c r="D4619" s="170"/>
      <c r="E4619" s="389" t="str">
        <f>IF(_xlfn.IFNA(VLOOKUP(D4619,FORMATS!$A$8:$B$43,2,FALSE),0)=0,"",VLOOKUP(D4619,FORMATS!$A$8:$B$43,2,FALSE))</f>
        <v/>
      </c>
      <c r="F4619" s="176"/>
      <c r="G4619" s="176"/>
      <c r="H4619" s="325"/>
      <c r="I4619" s="384"/>
      <c r="J4619" s="392"/>
      <c r="K4619" s="394"/>
      <c r="L4619" s="394"/>
      <c r="M4619" s="374">
        <f t="shared" si="68"/>
        <v>0</v>
      </c>
    </row>
    <row r="4620" spans="1:13" ht="20.149999999999999" customHeight="1">
      <c r="A4620" s="174"/>
      <c r="B4620" s="165"/>
      <c r="C4620" s="175"/>
      <c r="D4620" s="170"/>
      <c r="E4620" s="389" t="str">
        <f>IF(_xlfn.IFNA(VLOOKUP(D4620,FORMATS!$A$8:$B$43,2,FALSE),0)=0,"",VLOOKUP(D4620,FORMATS!$A$8:$B$43,2,FALSE))</f>
        <v/>
      </c>
      <c r="F4620" s="176"/>
      <c r="G4620" s="176"/>
      <c r="H4620" s="325"/>
      <c r="I4620" s="384"/>
      <c r="J4620" s="392"/>
      <c r="K4620" s="394"/>
      <c r="L4620" s="394"/>
      <c r="M4620" s="374">
        <f t="shared" si="68"/>
        <v>0</v>
      </c>
    </row>
    <row r="4621" spans="1:13" ht="20.149999999999999" customHeight="1">
      <c r="A4621" s="174"/>
      <c r="B4621" s="165"/>
      <c r="C4621" s="175"/>
      <c r="D4621" s="170"/>
      <c r="E4621" s="389" t="str">
        <f>IF(_xlfn.IFNA(VLOOKUP(D4621,FORMATS!$A$8:$B$43,2,FALSE),0)=0,"",VLOOKUP(D4621,FORMATS!$A$8:$B$43,2,FALSE))</f>
        <v/>
      </c>
      <c r="F4621" s="176"/>
      <c r="G4621" s="176"/>
      <c r="H4621" s="325"/>
      <c r="I4621" s="384"/>
      <c r="J4621" s="392"/>
      <c r="K4621" s="394"/>
      <c r="L4621" s="394"/>
      <c r="M4621" s="374">
        <f t="shared" si="68"/>
        <v>0</v>
      </c>
    </row>
    <row r="4622" spans="1:13" ht="20.149999999999999" customHeight="1">
      <c r="A4622" s="174"/>
      <c r="B4622" s="165"/>
      <c r="C4622" s="175"/>
      <c r="D4622" s="170"/>
      <c r="E4622" s="389" t="str">
        <f>IF(_xlfn.IFNA(VLOOKUP(D4622,FORMATS!$A$8:$B$43,2,FALSE),0)=0,"",VLOOKUP(D4622,FORMATS!$A$8:$B$43,2,FALSE))</f>
        <v/>
      </c>
      <c r="F4622" s="176"/>
      <c r="G4622" s="176"/>
      <c r="H4622" s="325"/>
      <c r="I4622" s="384"/>
      <c r="J4622" s="392"/>
      <c r="K4622" s="394"/>
      <c r="L4622" s="394"/>
      <c r="M4622" s="374">
        <f t="shared" si="68"/>
        <v>0</v>
      </c>
    </row>
    <row r="4623" spans="1:13" ht="20.149999999999999" customHeight="1">
      <c r="A4623" s="174"/>
      <c r="B4623" s="165"/>
      <c r="C4623" s="175"/>
      <c r="D4623" s="170"/>
      <c r="E4623" s="389" t="str">
        <f>IF(_xlfn.IFNA(VLOOKUP(D4623,FORMATS!$A$8:$B$43,2,FALSE),0)=0,"",VLOOKUP(D4623,FORMATS!$A$8:$B$43,2,FALSE))</f>
        <v/>
      </c>
      <c r="F4623" s="176"/>
      <c r="G4623" s="176"/>
      <c r="H4623" s="325"/>
      <c r="I4623" s="384"/>
      <c r="J4623" s="392"/>
      <c r="K4623" s="394"/>
      <c r="L4623" s="394"/>
      <c r="M4623" s="374">
        <f t="shared" si="68"/>
        <v>0</v>
      </c>
    </row>
    <row r="4624" spans="1:13" ht="20.149999999999999" customHeight="1">
      <c r="A4624" s="174"/>
      <c r="B4624" s="165"/>
      <c r="C4624" s="175"/>
      <c r="D4624" s="170"/>
      <c r="E4624" s="389" t="str">
        <f>IF(_xlfn.IFNA(VLOOKUP(D4624,FORMATS!$A$8:$B$43,2,FALSE),0)=0,"",VLOOKUP(D4624,FORMATS!$A$8:$B$43,2,FALSE))</f>
        <v/>
      </c>
      <c r="F4624" s="176"/>
      <c r="G4624" s="176"/>
      <c r="H4624" s="325"/>
      <c r="I4624" s="384"/>
      <c r="J4624" s="392"/>
      <c r="K4624" s="394"/>
      <c r="L4624" s="394"/>
      <c r="M4624" s="374">
        <f t="shared" si="68"/>
        <v>0</v>
      </c>
    </row>
    <row r="4625" spans="1:13" ht="20.149999999999999" customHeight="1">
      <c r="A4625" s="174"/>
      <c r="B4625" s="165"/>
      <c r="C4625" s="175"/>
      <c r="D4625" s="170"/>
      <c r="E4625" s="389" t="str">
        <f>IF(_xlfn.IFNA(VLOOKUP(D4625,FORMATS!$A$8:$B$43,2,FALSE),0)=0,"",VLOOKUP(D4625,FORMATS!$A$8:$B$43,2,FALSE))</f>
        <v/>
      </c>
      <c r="F4625" s="176"/>
      <c r="G4625" s="176"/>
      <c r="H4625" s="325"/>
      <c r="I4625" s="384"/>
      <c r="J4625" s="392"/>
      <c r="K4625" s="394"/>
      <c r="L4625" s="394"/>
      <c r="M4625" s="374">
        <f t="shared" si="68"/>
        <v>0</v>
      </c>
    </row>
    <row r="4626" spans="1:13" ht="20.149999999999999" customHeight="1">
      <c r="A4626" s="174"/>
      <c r="B4626" s="165"/>
      <c r="C4626" s="175"/>
      <c r="D4626" s="170"/>
      <c r="E4626" s="389" t="str">
        <f>IF(_xlfn.IFNA(VLOOKUP(D4626,FORMATS!$A$8:$B$43,2,FALSE),0)=0,"",VLOOKUP(D4626,FORMATS!$A$8:$B$43,2,FALSE))</f>
        <v/>
      </c>
      <c r="F4626" s="176"/>
      <c r="G4626" s="176"/>
      <c r="H4626" s="325"/>
      <c r="I4626" s="384"/>
      <c r="J4626" s="392"/>
      <c r="K4626" s="394"/>
      <c r="L4626" s="394"/>
      <c r="M4626" s="374">
        <f t="shared" si="68"/>
        <v>0</v>
      </c>
    </row>
    <row r="4627" spans="1:13" ht="20.149999999999999" customHeight="1">
      <c r="A4627" s="174"/>
      <c r="B4627" s="165"/>
      <c r="C4627" s="175"/>
      <c r="D4627" s="170"/>
      <c r="E4627" s="389" t="str">
        <f>IF(_xlfn.IFNA(VLOOKUP(D4627,FORMATS!$A$8:$B$43,2,FALSE),0)=0,"",VLOOKUP(D4627,FORMATS!$A$8:$B$43,2,FALSE))</f>
        <v/>
      </c>
      <c r="F4627" s="176"/>
      <c r="G4627" s="176"/>
      <c r="H4627" s="325"/>
      <c r="I4627" s="384"/>
      <c r="J4627" s="392"/>
      <c r="K4627" s="394"/>
      <c r="L4627" s="394"/>
      <c r="M4627" s="374">
        <f t="shared" si="68"/>
        <v>0</v>
      </c>
    </row>
    <row r="4628" spans="1:13" ht="20.149999999999999" customHeight="1">
      <c r="A4628" s="174"/>
      <c r="B4628" s="165"/>
      <c r="C4628" s="175"/>
      <c r="D4628" s="170"/>
      <c r="E4628" s="389" t="str">
        <f>IF(_xlfn.IFNA(VLOOKUP(D4628,FORMATS!$A$8:$B$43,2,FALSE),0)=0,"",VLOOKUP(D4628,FORMATS!$A$8:$B$43,2,FALSE))</f>
        <v/>
      </c>
      <c r="F4628" s="176"/>
      <c r="G4628" s="176"/>
      <c r="H4628" s="325"/>
      <c r="I4628" s="384"/>
      <c r="J4628" s="392"/>
      <c r="K4628" s="394"/>
      <c r="L4628" s="394"/>
      <c r="M4628" s="374">
        <f t="shared" ref="M4628:M4691" si="69">K4628-L4628</f>
        <v>0</v>
      </c>
    </row>
    <row r="4629" spans="1:13" ht="20.149999999999999" customHeight="1">
      <c r="A4629" s="174"/>
      <c r="B4629" s="165"/>
      <c r="C4629" s="175"/>
      <c r="D4629" s="170"/>
      <c r="E4629" s="389" t="str">
        <f>IF(_xlfn.IFNA(VLOOKUP(D4629,FORMATS!$A$8:$B$43,2,FALSE),0)=0,"",VLOOKUP(D4629,FORMATS!$A$8:$B$43,2,FALSE))</f>
        <v/>
      </c>
      <c r="F4629" s="176"/>
      <c r="G4629" s="176"/>
      <c r="H4629" s="325"/>
      <c r="I4629" s="384"/>
      <c r="J4629" s="392"/>
      <c r="K4629" s="394"/>
      <c r="L4629" s="394"/>
      <c r="M4629" s="374">
        <f t="shared" si="69"/>
        <v>0</v>
      </c>
    </row>
    <row r="4630" spans="1:13" ht="20.149999999999999" customHeight="1">
      <c r="A4630" s="174"/>
      <c r="B4630" s="165"/>
      <c r="C4630" s="175"/>
      <c r="D4630" s="170"/>
      <c r="E4630" s="389" t="str">
        <f>IF(_xlfn.IFNA(VLOOKUP(D4630,FORMATS!$A$8:$B$43,2,FALSE),0)=0,"",VLOOKUP(D4630,FORMATS!$A$8:$B$43,2,FALSE))</f>
        <v/>
      </c>
      <c r="F4630" s="176"/>
      <c r="G4630" s="176"/>
      <c r="H4630" s="325"/>
      <c r="I4630" s="384"/>
      <c r="J4630" s="392"/>
      <c r="K4630" s="394"/>
      <c r="L4630" s="394"/>
      <c r="M4630" s="374">
        <f t="shared" si="69"/>
        <v>0</v>
      </c>
    </row>
    <row r="4631" spans="1:13" ht="20.149999999999999" customHeight="1">
      <c r="A4631" s="174"/>
      <c r="B4631" s="165"/>
      <c r="C4631" s="175"/>
      <c r="D4631" s="170"/>
      <c r="E4631" s="389" t="str">
        <f>IF(_xlfn.IFNA(VLOOKUP(D4631,FORMATS!$A$8:$B$43,2,FALSE),0)=0,"",VLOOKUP(D4631,FORMATS!$A$8:$B$43,2,FALSE))</f>
        <v/>
      </c>
      <c r="F4631" s="176"/>
      <c r="G4631" s="176"/>
      <c r="H4631" s="325"/>
      <c r="I4631" s="384"/>
      <c r="J4631" s="392"/>
      <c r="K4631" s="394"/>
      <c r="L4631" s="394"/>
      <c r="M4631" s="374">
        <f t="shared" si="69"/>
        <v>0</v>
      </c>
    </row>
    <row r="4632" spans="1:13" ht="20.149999999999999" customHeight="1">
      <c r="A4632" s="174"/>
      <c r="B4632" s="165"/>
      <c r="C4632" s="175"/>
      <c r="D4632" s="170"/>
      <c r="E4632" s="389" t="str">
        <f>IF(_xlfn.IFNA(VLOOKUP(D4632,FORMATS!$A$8:$B$43,2,FALSE),0)=0,"",VLOOKUP(D4632,FORMATS!$A$8:$B$43,2,FALSE))</f>
        <v/>
      </c>
      <c r="F4632" s="176"/>
      <c r="G4632" s="176"/>
      <c r="H4632" s="325"/>
      <c r="I4632" s="384"/>
      <c r="J4632" s="392"/>
      <c r="K4632" s="394"/>
      <c r="L4632" s="394"/>
      <c r="M4632" s="374">
        <f t="shared" si="69"/>
        <v>0</v>
      </c>
    </row>
    <row r="4633" spans="1:13" ht="20.149999999999999" customHeight="1">
      <c r="A4633" s="174"/>
      <c r="B4633" s="165"/>
      <c r="C4633" s="175"/>
      <c r="D4633" s="170"/>
      <c r="E4633" s="389" t="str">
        <f>IF(_xlfn.IFNA(VLOOKUP(D4633,FORMATS!$A$8:$B$43,2,FALSE),0)=0,"",VLOOKUP(D4633,FORMATS!$A$8:$B$43,2,FALSE))</f>
        <v/>
      </c>
      <c r="F4633" s="176"/>
      <c r="G4633" s="176"/>
      <c r="H4633" s="325"/>
      <c r="I4633" s="384"/>
      <c r="J4633" s="392"/>
      <c r="K4633" s="394"/>
      <c r="L4633" s="394"/>
      <c r="M4633" s="374">
        <f t="shared" si="69"/>
        <v>0</v>
      </c>
    </row>
    <row r="4634" spans="1:13" ht="20.149999999999999" customHeight="1">
      <c r="A4634" s="174"/>
      <c r="B4634" s="165"/>
      <c r="C4634" s="175"/>
      <c r="D4634" s="170"/>
      <c r="E4634" s="389" t="str">
        <f>IF(_xlfn.IFNA(VLOOKUP(D4634,FORMATS!$A$8:$B$43,2,FALSE),0)=0,"",VLOOKUP(D4634,FORMATS!$A$8:$B$43,2,FALSE))</f>
        <v/>
      </c>
      <c r="F4634" s="176"/>
      <c r="G4634" s="176"/>
      <c r="H4634" s="325"/>
      <c r="I4634" s="384"/>
      <c r="J4634" s="392"/>
      <c r="K4634" s="394"/>
      <c r="L4634" s="394"/>
      <c r="M4634" s="374">
        <f t="shared" si="69"/>
        <v>0</v>
      </c>
    </row>
    <row r="4635" spans="1:13" ht="20.149999999999999" customHeight="1">
      <c r="A4635" s="174"/>
      <c r="B4635" s="165"/>
      <c r="C4635" s="175"/>
      <c r="D4635" s="170"/>
      <c r="E4635" s="389" t="str">
        <f>IF(_xlfn.IFNA(VLOOKUP(D4635,FORMATS!$A$8:$B$43,2,FALSE),0)=0,"",VLOOKUP(D4635,FORMATS!$A$8:$B$43,2,FALSE))</f>
        <v/>
      </c>
      <c r="F4635" s="176"/>
      <c r="G4635" s="176"/>
      <c r="H4635" s="325"/>
      <c r="I4635" s="384"/>
      <c r="J4635" s="392"/>
      <c r="K4635" s="394"/>
      <c r="L4635" s="394"/>
      <c r="M4635" s="374">
        <f t="shared" si="69"/>
        <v>0</v>
      </c>
    </row>
    <row r="4636" spans="1:13" ht="20.149999999999999" customHeight="1">
      <c r="A4636" s="174"/>
      <c r="B4636" s="165"/>
      <c r="C4636" s="175"/>
      <c r="D4636" s="170"/>
      <c r="E4636" s="389" t="str">
        <f>IF(_xlfn.IFNA(VLOOKUP(D4636,FORMATS!$A$8:$B$43,2,FALSE),0)=0,"",VLOOKUP(D4636,FORMATS!$A$8:$B$43,2,FALSE))</f>
        <v/>
      </c>
      <c r="F4636" s="176"/>
      <c r="G4636" s="176"/>
      <c r="H4636" s="325"/>
      <c r="I4636" s="384"/>
      <c r="J4636" s="392"/>
      <c r="K4636" s="394"/>
      <c r="L4636" s="394"/>
      <c r="M4636" s="374">
        <f t="shared" si="69"/>
        <v>0</v>
      </c>
    </row>
    <row r="4637" spans="1:13" ht="20.149999999999999" customHeight="1">
      <c r="A4637" s="174"/>
      <c r="B4637" s="165"/>
      <c r="C4637" s="175"/>
      <c r="D4637" s="170"/>
      <c r="E4637" s="389" t="str">
        <f>IF(_xlfn.IFNA(VLOOKUP(D4637,FORMATS!$A$8:$B$43,2,FALSE),0)=0,"",VLOOKUP(D4637,FORMATS!$A$8:$B$43,2,FALSE))</f>
        <v/>
      </c>
      <c r="F4637" s="176"/>
      <c r="G4637" s="176"/>
      <c r="H4637" s="325"/>
      <c r="I4637" s="384"/>
      <c r="J4637" s="392"/>
      <c r="K4637" s="394"/>
      <c r="L4637" s="394"/>
      <c r="M4637" s="374">
        <f t="shared" si="69"/>
        <v>0</v>
      </c>
    </row>
    <row r="4638" spans="1:13" ht="20.149999999999999" customHeight="1">
      <c r="A4638" s="174"/>
      <c r="B4638" s="165"/>
      <c r="C4638" s="175"/>
      <c r="D4638" s="170"/>
      <c r="E4638" s="389" t="str">
        <f>IF(_xlfn.IFNA(VLOOKUP(D4638,FORMATS!$A$8:$B$43,2,FALSE),0)=0,"",VLOOKUP(D4638,FORMATS!$A$8:$B$43,2,FALSE))</f>
        <v/>
      </c>
      <c r="F4638" s="176"/>
      <c r="G4638" s="176"/>
      <c r="H4638" s="325"/>
      <c r="I4638" s="384"/>
      <c r="J4638" s="392"/>
      <c r="K4638" s="394"/>
      <c r="L4638" s="394"/>
      <c r="M4638" s="374">
        <f t="shared" si="69"/>
        <v>0</v>
      </c>
    </row>
    <row r="4639" spans="1:13" ht="20.149999999999999" customHeight="1">
      <c r="A4639" s="174"/>
      <c r="B4639" s="165"/>
      <c r="C4639" s="175"/>
      <c r="D4639" s="170"/>
      <c r="E4639" s="389" t="str">
        <f>IF(_xlfn.IFNA(VLOOKUP(D4639,FORMATS!$A$8:$B$43,2,FALSE),0)=0,"",VLOOKUP(D4639,FORMATS!$A$8:$B$43,2,FALSE))</f>
        <v/>
      </c>
      <c r="F4639" s="176"/>
      <c r="G4639" s="176"/>
      <c r="H4639" s="325"/>
      <c r="I4639" s="384"/>
      <c r="J4639" s="392"/>
      <c r="K4639" s="394"/>
      <c r="L4639" s="394"/>
      <c r="M4639" s="374">
        <f t="shared" si="69"/>
        <v>0</v>
      </c>
    </row>
    <row r="4640" spans="1:13" ht="20.149999999999999" customHeight="1">
      <c r="A4640" s="174"/>
      <c r="B4640" s="165"/>
      <c r="C4640" s="175"/>
      <c r="D4640" s="170"/>
      <c r="E4640" s="389" t="str">
        <f>IF(_xlfn.IFNA(VLOOKUP(D4640,FORMATS!$A$8:$B$43,2,FALSE),0)=0,"",VLOOKUP(D4640,FORMATS!$A$8:$B$43,2,FALSE))</f>
        <v/>
      </c>
      <c r="F4640" s="176"/>
      <c r="G4640" s="176"/>
      <c r="H4640" s="325"/>
      <c r="I4640" s="384"/>
      <c r="J4640" s="392"/>
      <c r="K4640" s="394"/>
      <c r="L4640" s="394"/>
      <c r="M4640" s="374">
        <f t="shared" si="69"/>
        <v>0</v>
      </c>
    </row>
    <row r="4641" spans="1:13" ht="20.149999999999999" customHeight="1">
      <c r="A4641" s="174"/>
      <c r="B4641" s="165"/>
      <c r="C4641" s="175"/>
      <c r="D4641" s="170"/>
      <c r="E4641" s="389" t="str">
        <f>IF(_xlfn.IFNA(VLOOKUP(D4641,FORMATS!$A$8:$B$43,2,FALSE),0)=0,"",VLOOKUP(D4641,FORMATS!$A$8:$B$43,2,FALSE))</f>
        <v/>
      </c>
      <c r="F4641" s="176"/>
      <c r="G4641" s="176"/>
      <c r="H4641" s="325"/>
      <c r="I4641" s="384"/>
      <c r="J4641" s="392"/>
      <c r="K4641" s="394"/>
      <c r="L4641" s="394"/>
      <c r="M4641" s="374">
        <f t="shared" si="69"/>
        <v>0</v>
      </c>
    </row>
    <row r="4642" spans="1:13" ht="20.149999999999999" customHeight="1">
      <c r="A4642" s="174"/>
      <c r="B4642" s="165"/>
      <c r="C4642" s="175"/>
      <c r="D4642" s="170"/>
      <c r="E4642" s="389" t="str">
        <f>IF(_xlfn.IFNA(VLOOKUP(D4642,FORMATS!$A$8:$B$43,2,FALSE),0)=0,"",VLOOKUP(D4642,FORMATS!$A$8:$B$43,2,FALSE))</f>
        <v/>
      </c>
      <c r="F4642" s="176"/>
      <c r="G4642" s="176"/>
      <c r="H4642" s="325"/>
      <c r="I4642" s="384"/>
      <c r="J4642" s="392"/>
      <c r="K4642" s="394"/>
      <c r="L4642" s="394"/>
      <c r="M4642" s="374">
        <f t="shared" si="69"/>
        <v>0</v>
      </c>
    </row>
    <row r="4643" spans="1:13" ht="20.149999999999999" customHeight="1">
      <c r="A4643" s="174"/>
      <c r="B4643" s="165"/>
      <c r="C4643" s="175"/>
      <c r="D4643" s="170"/>
      <c r="E4643" s="389" t="str">
        <f>IF(_xlfn.IFNA(VLOOKUP(D4643,FORMATS!$A$8:$B$43,2,FALSE),0)=0,"",VLOOKUP(D4643,FORMATS!$A$8:$B$43,2,FALSE))</f>
        <v/>
      </c>
      <c r="F4643" s="176"/>
      <c r="G4643" s="176"/>
      <c r="H4643" s="325"/>
      <c r="I4643" s="384"/>
      <c r="J4643" s="392"/>
      <c r="K4643" s="394"/>
      <c r="L4643" s="394"/>
      <c r="M4643" s="374">
        <f t="shared" si="69"/>
        <v>0</v>
      </c>
    </row>
    <row r="4644" spans="1:13" ht="20.149999999999999" customHeight="1">
      <c r="A4644" s="174"/>
      <c r="B4644" s="165"/>
      <c r="C4644" s="175"/>
      <c r="D4644" s="170"/>
      <c r="E4644" s="389" t="str">
        <f>IF(_xlfn.IFNA(VLOOKUP(D4644,FORMATS!$A$8:$B$43,2,FALSE),0)=0,"",VLOOKUP(D4644,FORMATS!$A$8:$B$43,2,FALSE))</f>
        <v/>
      </c>
      <c r="F4644" s="176"/>
      <c r="G4644" s="176"/>
      <c r="H4644" s="325"/>
      <c r="I4644" s="384"/>
      <c r="J4644" s="392"/>
      <c r="K4644" s="394"/>
      <c r="L4644" s="394"/>
      <c r="M4644" s="374">
        <f t="shared" si="69"/>
        <v>0</v>
      </c>
    </row>
    <row r="4645" spans="1:13" ht="20.149999999999999" customHeight="1">
      <c r="A4645" s="174"/>
      <c r="B4645" s="165"/>
      <c r="C4645" s="175"/>
      <c r="D4645" s="170"/>
      <c r="E4645" s="389" t="str">
        <f>IF(_xlfn.IFNA(VLOOKUP(D4645,FORMATS!$A$8:$B$43,2,FALSE),0)=0,"",VLOOKUP(D4645,FORMATS!$A$8:$B$43,2,FALSE))</f>
        <v/>
      </c>
      <c r="F4645" s="176"/>
      <c r="G4645" s="176"/>
      <c r="H4645" s="325"/>
      <c r="I4645" s="384"/>
      <c r="J4645" s="392"/>
      <c r="K4645" s="394"/>
      <c r="L4645" s="394"/>
      <c r="M4645" s="374">
        <f t="shared" si="69"/>
        <v>0</v>
      </c>
    </row>
    <row r="4646" spans="1:13" ht="20.149999999999999" customHeight="1">
      <c r="A4646" s="174"/>
      <c r="B4646" s="165"/>
      <c r="C4646" s="175"/>
      <c r="D4646" s="170"/>
      <c r="E4646" s="389" t="str">
        <f>IF(_xlfn.IFNA(VLOOKUP(D4646,FORMATS!$A$8:$B$43,2,FALSE),0)=0,"",VLOOKUP(D4646,FORMATS!$A$8:$B$43,2,FALSE))</f>
        <v/>
      </c>
      <c r="F4646" s="176"/>
      <c r="G4646" s="176"/>
      <c r="H4646" s="325"/>
      <c r="I4646" s="384"/>
      <c r="J4646" s="392"/>
      <c r="K4646" s="394"/>
      <c r="L4646" s="394"/>
      <c r="M4646" s="374">
        <f t="shared" si="69"/>
        <v>0</v>
      </c>
    </row>
    <row r="4647" spans="1:13" ht="20.149999999999999" customHeight="1">
      <c r="A4647" s="174"/>
      <c r="B4647" s="165"/>
      <c r="C4647" s="175"/>
      <c r="D4647" s="170"/>
      <c r="E4647" s="389" t="str">
        <f>IF(_xlfn.IFNA(VLOOKUP(D4647,FORMATS!$A$8:$B$43,2,FALSE),0)=0,"",VLOOKUP(D4647,FORMATS!$A$8:$B$43,2,FALSE))</f>
        <v/>
      </c>
      <c r="F4647" s="176"/>
      <c r="G4647" s="176"/>
      <c r="H4647" s="325"/>
      <c r="I4647" s="384"/>
      <c r="J4647" s="392"/>
      <c r="K4647" s="394"/>
      <c r="L4647" s="394"/>
      <c r="M4647" s="374">
        <f t="shared" si="69"/>
        <v>0</v>
      </c>
    </row>
    <row r="4648" spans="1:13" ht="20.149999999999999" customHeight="1">
      <c r="A4648" s="174"/>
      <c r="B4648" s="165"/>
      <c r="C4648" s="175"/>
      <c r="D4648" s="170"/>
      <c r="E4648" s="389" t="str">
        <f>IF(_xlfn.IFNA(VLOOKUP(D4648,FORMATS!$A$8:$B$43,2,FALSE),0)=0,"",VLOOKUP(D4648,FORMATS!$A$8:$B$43,2,FALSE))</f>
        <v/>
      </c>
      <c r="F4648" s="176"/>
      <c r="G4648" s="176"/>
      <c r="H4648" s="325"/>
      <c r="I4648" s="384"/>
      <c r="J4648" s="392"/>
      <c r="K4648" s="394"/>
      <c r="L4648" s="394"/>
      <c r="M4648" s="374">
        <f t="shared" si="69"/>
        <v>0</v>
      </c>
    </row>
    <row r="4649" spans="1:13" ht="20.149999999999999" customHeight="1">
      <c r="A4649" s="174"/>
      <c r="B4649" s="165"/>
      <c r="C4649" s="175"/>
      <c r="D4649" s="170"/>
      <c r="E4649" s="389" t="str">
        <f>IF(_xlfn.IFNA(VLOOKUP(D4649,FORMATS!$A$8:$B$43,2,FALSE),0)=0,"",VLOOKUP(D4649,FORMATS!$A$8:$B$43,2,FALSE))</f>
        <v/>
      </c>
      <c r="F4649" s="176"/>
      <c r="G4649" s="176"/>
      <c r="H4649" s="325"/>
      <c r="I4649" s="384"/>
      <c r="J4649" s="392"/>
      <c r="K4649" s="394"/>
      <c r="L4649" s="394"/>
      <c r="M4649" s="374">
        <f t="shared" si="69"/>
        <v>0</v>
      </c>
    </row>
    <row r="4650" spans="1:13" ht="20.149999999999999" customHeight="1">
      <c r="A4650" s="174"/>
      <c r="B4650" s="165"/>
      <c r="C4650" s="175"/>
      <c r="D4650" s="170"/>
      <c r="E4650" s="389" t="str">
        <f>IF(_xlfn.IFNA(VLOOKUP(D4650,FORMATS!$A$8:$B$43,2,FALSE),0)=0,"",VLOOKUP(D4650,FORMATS!$A$8:$B$43,2,FALSE))</f>
        <v/>
      </c>
      <c r="F4650" s="176"/>
      <c r="G4650" s="176"/>
      <c r="H4650" s="325"/>
      <c r="I4650" s="384"/>
      <c r="J4650" s="392"/>
      <c r="K4650" s="394"/>
      <c r="L4650" s="394"/>
      <c r="M4650" s="374">
        <f t="shared" si="69"/>
        <v>0</v>
      </c>
    </row>
    <row r="4651" spans="1:13" ht="20.149999999999999" customHeight="1">
      <c r="A4651" s="174"/>
      <c r="B4651" s="165"/>
      <c r="C4651" s="175"/>
      <c r="D4651" s="170"/>
      <c r="E4651" s="389" t="str">
        <f>IF(_xlfn.IFNA(VLOOKUP(D4651,FORMATS!$A$8:$B$43,2,FALSE),0)=0,"",VLOOKUP(D4651,FORMATS!$A$8:$B$43,2,FALSE))</f>
        <v/>
      </c>
      <c r="F4651" s="176"/>
      <c r="G4651" s="176"/>
      <c r="H4651" s="325"/>
      <c r="I4651" s="384"/>
      <c r="J4651" s="392"/>
      <c r="K4651" s="394"/>
      <c r="L4651" s="394"/>
      <c r="M4651" s="374">
        <f t="shared" si="69"/>
        <v>0</v>
      </c>
    </row>
    <row r="4652" spans="1:13" ht="20.149999999999999" customHeight="1">
      <c r="A4652" s="174"/>
      <c r="B4652" s="165"/>
      <c r="C4652" s="175"/>
      <c r="D4652" s="170"/>
      <c r="E4652" s="389" t="str">
        <f>IF(_xlfn.IFNA(VLOOKUP(D4652,FORMATS!$A$8:$B$43,2,FALSE),0)=0,"",VLOOKUP(D4652,FORMATS!$A$8:$B$43,2,FALSE))</f>
        <v/>
      </c>
      <c r="F4652" s="176"/>
      <c r="G4652" s="176"/>
      <c r="H4652" s="325"/>
      <c r="I4652" s="384"/>
      <c r="J4652" s="392"/>
      <c r="K4652" s="394"/>
      <c r="L4652" s="394"/>
      <c r="M4652" s="374">
        <f t="shared" si="69"/>
        <v>0</v>
      </c>
    </row>
    <row r="4653" spans="1:13" ht="20.149999999999999" customHeight="1">
      <c r="A4653" s="174"/>
      <c r="B4653" s="165"/>
      <c r="C4653" s="175"/>
      <c r="D4653" s="170"/>
      <c r="E4653" s="389" t="str">
        <f>IF(_xlfn.IFNA(VLOOKUP(D4653,FORMATS!$A$8:$B$43,2,FALSE),0)=0,"",VLOOKUP(D4653,FORMATS!$A$8:$B$43,2,FALSE))</f>
        <v/>
      </c>
      <c r="F4653" s="176"/>
      <c r="G4653" s="176"/>
      <c r="H4653" s="325"/>
      <c r="I4653" s="384"/>
      <c r="J4653" s="392"/>
      <c r="K4653" s="394"/>
      <c r="L4653" s="394"/>
      <c r="M4653" s="374">
        <f t="shared" si="69"/>
        <v>0</v>
      </c>
    </row>
    <row r="4654" spans="1:13" ht="20.149999999999999" customHeight="1">
      <c r="A4654" s="174"/>
      <c r="B4654" s="165"/>
      <c r="C4654" s="175"/>
      <c r="D4654" s="170"/>
      <c r="E4654" s="389" t="str">
        <f>IF(_xlfn.IFNA(VLOOKUP(D4654,FORMATS!$A$8:$B$43,2,FALSE),0)=0,"",VLOOKUP(D4654,FORMATS!$A$8:$B$43,2,FALSE))</f>
        <v/>
      </c>
      <c r="F4654" s="176"/>
      <c r="G4654" s="176"/>
      <c r="H4654" s="325"/>
      <c r="I4654" s="384"/>
      <c r="J4654" s="392"/>
      <c r="K4654" s="394"/>
      <c r="L4654" s="394"/>
      <c r="M4654" s="374">
        <f t="shared" si="69"/>
        <v>0</v>
      </c>
    </row>
    <row r="4655" spans="1:13" ht="20.149999999999999" customHeight="1">
      <c r="A4655" s="174"/>
      <c r="B4655" s="165"/>
      <c r="C4655" s="175"/>
      <c r="D4655" s="170"/>
      <c r="E4655" s="389" t="str">
        <f>IF(_xlfn.IFNA(VLOOKUP(D4655,FORMATS!$A$8:$B$43,2,FALSE),0)=0,"",VLOOKUP(D4655,FORMATS!$A$8:$B$43,2,FALSE))</f>
        <v/>
      </c>
      <c r="F4655" s="176"/>
      <c r="G4655" s="176"/>
      <c r="H4655" s="325"/>
      <c r="I4655" s="384"/>
      <c r="J4655" s="392"/>
      <c r="K4655" s="394"/>
      <c r="L4655" s="394"/>
      <c r="M4655" s="374">
        <f t="shared" si="69"/>
        <v>0</v>
      </c>
    </row>
    <row r="4656" spans="1:13" ht="20.149999999999999" customHeight="1">
      <c r="A4656" s="174"/>
      <c r="B4656" s="165"/>
      <c r="C4656" s="175"/>
      <c r="D4656" s="170"/>
      <c r="E4656" s="389" t="str">
        <f>IF(_xlfn.IFNA(VLOOKUP(D4656,FORMATS!$A$8:$B$43,2,FALSE),0)=0,"",VLOOKUP(D4656,FORMATS!$A$8:$B$43,2,FALSE))</f>
        <v/>
      </c>
      <c r="F4656" s="176"/>
      <c r="G4656" s="176"/>
      <c r="H4656" s="325"/>
      <c r="I4656" s="384"/>
      <c r="J4656" s="392"/>
      <c r="K4656" s="394"/>
      <c r="L4656" s="394"/>
      <c r="M4656" s="374">
        <f t="shared" si="69"/>
        <v>0</v>
      </c>
    </row>
    <row r="4657" spans="1:13" ht="20.149999999999999" customHeight="1">
      <c r="A4657" s="174"/>
      <c r="B4657" s="165"/>
      <c r="C4657" s="175"/>
      <c r="D4657" s="170"/>
      <c r="E4657" s="389" t="str">
        <f>IF(_xlfn.IFNA(VLOOKUP(D4657,FORMATS!$A$8:$B$43,2,FALSE),0)=0,"",VLOOKUP(D4657,FORMATS!$A$8:$B$43,2,FALSE))</f>
        <v/>
      </c>
      <c r="F4657" s="176"/>
      <c r="G4657" s="176"/>
      <c r="H4657" s="325"/>
      <c r="I4657" s="384"/>
      <c r="J4657" s="392"/>
      <c r="K4657" s="394"/>
      <c r="L4657" s="394"/>
      <c r="M4657" s="374">
        <f t="shared" si="69"/>
        <v>0</v>
      </c>
    </row>
    <row r="4658" spans="1:13" ht="20.149999999999999" customHeight="1">
      <c r="A4658" s="174"/>
      <c r="B4658" s="165"/>
      <c r="C4658" s="175"/>
      <c r="D4658" s="170"/>
      <c r="E4658" s="389" t="str">
        <f>IF(_xlfn.IFNA(VLOOKUP(D4658,FORMATS!$A$8:$B$43,2,FALSE),0)=0,"",VLOOKUP(D4658,FORMATS!$A$8:$B$43,2,FALSE))</f>
        <v/>
      </c>
      <c r="F4658" s="176"/>
      <c r="G4658" s="176"/>
      <c r="H4658" s="325"/>
      <c r="I4658" s="384"/>
      <c r="J4658" s="392"/>
      <c r="K4658" s="394"/>
      <c r="L4658" s="394"/>
      <c r="M4658" s="374">
        <f t="shared" si="69"/>
        <v>0</v>
      </c>
    </row>
    <row r="4659" spans="1:13" ht="20.149999999999999" customHeight="1">
      <c r="A4659" s="174"/>
      <c r="B4659" s="165"/>
      <c r="C4659" s="175"/>
      <c r="D4659" s="170"/>
      <c r="E4659" s="389" t="str">
        <f>IF(_xlfn.IFNA(VLOOKUP(D4659,FORMATS!$A$8:$B$43,2,FALSE),0)=0,"",VLOOKUP(D4659,FORMATS!$A$8:$B$43,2,FALSE))</f>
        <v/>
      </c>
      <c r="F4659" s="176"/>
      <c r="G4659" s="176"/>
      <c r="H4659" s="325"/>
      <c r="I4659" s="384"/>
      <c r="J4659" s="392"/>
      <c r="K4659" s="394"/>
      <c r="L4659" s="394"/>
      <c r="M4659" s="374">
        <f t="shared" si="69"/>
        <v>0</v>
      </c>
    </row>
    <row r="4660" spans="1:13" ht="20.149999999999999" customHeight="1">
      <c r="A4660" s="174"/>
      <c r="B4660" s="165"/>
      <c r="C4660" s="175"/>
      <c r="D4660" s="170"/>
      <c r="E4660" s="389" t="str">
        <f>IF(_xlfn.IFNA(VLOOKUP(D4660,FORMATS!$A$8:$B$43,2,FALSE),0)=0,"",VLOOKUP(D4660,FORMATS!$A$8:$B$43,2,FALSE))</f>
        <v/>
      </c>
      <c r="F4660" s="176"/>
      <c r="G4660" s="176"/>
      <c r="H4660" s="325"/>
      <c r="I4660" s="384"/>
      <c r="J4660" s="392"/>
      <c r="K4660" s="394"/>
      <c r="L4660" s="394"/>
      <c r="M4660" s="374">
        <f t="shared" si="69"/>
        <v>0</v>
      </c>
    </row>
    <row r="4661" spans="1:13" ht="20.149999999999999" customHeight="1">
      <c r="A4661" s="174"/>
      <c r="B4661" s="165"/>
      <c r="C4661" s="175"/>
      <c r="D4661" s="170"/>
      <c r="E4661" s="389" t="str">
        <f>IF(_xlfn.IFNA(VLOOKUP(D4661,FORMATS!$A$8:$B$43,2,FALSE),0)=0,"",VLOOKUP(D4661,FORMATS!$A$8:$B$43,2,FALSE))</f>
        <v/>
      </c>
      <c r="F4661" s="176"/>
      <c r="G4661" s="176"/>
      <c r="H4661" s="325"/>
      <c r="I4661" s="384"/>
      <c r="J4661" s="392"/>
      <c r="K4661" s="394"/>
      <c r="L4661" s="394"/>
      <c r="M4661" s="374">
        <f t="shared" si="69"/>
        <v>0</v>
      </c>
    </row>
    <row r="4662" spans="1:13" ht="20.149999999999999" customHeight="1">
      <c r="A4662" s="174"/>
      <c r="B4662" s="165"/>
      <c r="C4662" s="175"/>
      <c r="D4662" s="170"/>
      <c r="E4662" s="389" t="str">
        <f>IF(_xlfn.IFNA(VLOOKUP(D4662,FORMATS!$A$8:$B$43,2,FALSE),0)=0,"",VLOOKUP(D4662,FORMATS!$A$8:$B$43,2,FALSE))</f>
        <v/>
      </c>
      <c r="F4662" s="176"/>
      <c r="G4662" s="176"/>
      <c r="H4662" s="325"/>
      <c r="I4662" s="384"/>
      <c r="J4662" s="392"/>
      <c r="K4662" s="394"/>
      <c r="L4662" s="394"/>
      <c r="M4662" s="374">
        <f t="shared" si="69"/>
        <v>0</v>
      </c>
    </row>
    <row r="4663" spans="1:13" ht="20.149999999999999" customHeight="1">
      <c r="A4663" s="174"/>
      <c r="B4663" s="165"/>
      <c r="C4663" s="175"/>
      <c r="D4663" s="170"/>
      <c r="E4663" s="389" t="str">
        <f>IF(_xlfn.IFNA(VLOOKUP(D4663,FORMATS!$A$8:$B$43,2,FALSE),0)=0,"",VLOOKUP(D4663,FORMATS!$A$8:$B$43,2,FALSE))</f>
        <v/>
      </c>
      <c r="F4663" s="176"/>
      <c r="G4663" s="176"/>
      <c r="H4663" s="325"/>
      <c r="I4663" s="384"/>
      <c r="J4663" s="392"/>
      <c r="K4663" s="394"/>
      <c r="L4663" s="394"/>
      <c r="M4663" s="374">
        <f t="shared" si="69"/>
        <v>0</v>
      </c>
    </row>
    <row r="4664" spans="1:13" ht="20.149999999999999" customHeight="1">
      <c r="A4664" s="174"/>
      <c r="B4664" s="165"/>
      <c r="C4664" s="175"/>
      <c r="D4664" s="170"/>
      <c r="E4664" s="389" t="str">
        <f>IF(_xlfn.IFNA(VLOOKUP(D4664,FORMATS!$A$8:$B$43,2,FALSE),0)=0,"",VLOOKUP(D4664,FORMATS!$A$8:$B$43,2,FALSE))</f>
        <v/>
      </c>
      <c r="F4664" s="176"/>
      <c r="G4664" s="176"/>
      <c r="H4664" s="325"/>
      <c r="I4664" s="384"/>
      <c r="J4664" s="392"/>
      <c r="K4664" s="394"/>
      <c r="L4664" s="394"/>
      <c r="M4664" s="374">
        <f t="shared" si="69"/>
        <v>0</v>
      </c>
    </row>
    <row r="4665" spans="1:13" ht="20.149999999999999" customHeight="1">
      <c r="A4665" s="174"/>
      <c r="B4665" s="165"/>
      <c r="C4665" s="175"/>
      <c r="D4665" s="170"/>
      <c r="E4665" s="389" t="str">
        <f>IF(_xlfn.IFNA(VLOOKUP(D4665,FORMATS!$A$8:$B$43,2,FALSE),0)=0,"",VLOOKUP(D4665,FORMATS!$A$8:$B$43,2,FALSE))</f>
        <v/>
      </c>
      <c r="F4665" s="176"/>
      <c r="G4665" s="176"/>
      <c r="H4665" s="325"/>
      <c r="I4665" s="384"/>
      <c r="J4665" s="392"/>
      <c r="K4665" s="394"/>
      <c r="L4665" s="394"/>
      <c r="M4665" s="374">
        <f t="shared" si="69"/>
        <v>0</v>
      </c>
    </row>
    <row r="4666" spans="1:13" ht="20.149999999999999" customHeight="1">
      <c r="A4666" s="174"/>
      <c r="B4666" s="165"/>
      <c r="C4666" s="175"/>
      <c r="D4666" s="170"/>
      <c r="E4666" s="389" t="str">
        <f>IF(_xlfn.IFNA(VLOOKUP(D4666,FORMATS!$A$8:$B$43,2,FALSE),0)=0,"",VLOOKUP(D4666,FORMATS!$A$8:$B$43,2,FALSE))</f>
        <v/>
      </c>
      <c r="F4666" s="176"/>
      <c r="G4666" s="176"/>
      <c r="H4666" s="325"/>
      <c r="I4666" s="384"/>
      <c r="J4666" s="392"/>
      <c r="K4666" s="394"/>
      <c r="L4666" s="394"/>
      <c r="M4666" s="374">
        <f t="shared" si="69"/>
        <v>0</v>
      </c>
    </row>
    <row r="4667" spans="1:13" ht="20.149999999999999" customHeight="1">
      <c r="A4667" s="174"/>
      <c r="B4667" s="165"/>
      <c r="C4667" s="175"/>
      <c r="D4667" s="170"/>
      <c r="E4667" s="389" t="str">
        <f>IF(_xlfn.IFNA(VLOOKUP(D4667,FORMATS!$A$8:$B$43,2,FALSE),0)=0,"",VLOOKUP(D4667,FORMATS!$A$8:$B$43,2,FALSE))</f>
        <v/>
      </c>
      <c r="F4667" s="176"/>
      <c r="G4667" s="176"/>
      <c r="H4667" s="325"/>
      <c r="I4667" s="384"/>
      <c r="J4667" s="392"/>
      <c r="K4667" s="394"/>
      <c r="L4667" s="394"/>
      <c r="M4667" s="374">
        <f t="shared" si="69"/>
        <v>0</v>
      </c>
    </row>
    <row r="4668" spans="1:13" ht="20.149999999999999" customHeight="1">
      <c r="A4668" s="174"/>
      <c r="B4668" s="165"/>
      <c r="C4668" s="175"/>
      <c r="D4668" s="170"/>
      <c r="E4668" s="389" t="str">
        <f>IF(_xlfn.IFNA(VLOOKUP(D4668,FORMATS!$A$8:$B$43,2,FALSE),0)=0,"",VLOOKUP(D4668,FORMATS!$A$8:$B$43,2,FALSE))</f>
        <v/>
      </c>
      <c r="F4668" s="176"/>
      <c r="G4668" s="176"/>
      <c r="H4668" s="325"/>
      <c r="I4668" s="384"/>
      <c r="J4668" s="392"/>
      <c r="K4668" s="394"/>
      <c r="L4668" s="394"/>
      <c r="M4668" s="374">
        <f t="shared" si="69"/>
        <v>0</v>
      </c>
    </row>
    <row r="4669" spans="1:13" ht="20.149999999999999" customHeight="1">
      <c r="A4669" s="174"/>
      <c r="B4669" s="165"/>
      <c r="C4669" s="175"/>
      <c r="D4669" s="170"/>
      <c r="E4669" s="389" t="str">
        <f>IF(_xlfn.IFNA(VLOOKUP(D4669,FORMATS!$A$8:$B$43,2,FALSE),0)=0,"",VLOOKUP(D4669,FORMATS!$A$8:$B$43,2,FALSE))</f>
        <v/>
      </c>
      <c r="F4669" s="176"/>
      <c r="G4669" s="176"/>
      <c r="H4669" s="325"/>
      <c r="I4669" s="384"/>
      <c r="J4669" s="392"/>
      <c r="K4669" s="394"/>
      <c r="L4669" s="394"/>
      <c r="M4669" s="374">
        <f t="shared" si="69"/>
        <v>0</v>
      </c>
    </row>
    <row r="4670" spans="1:13" ht="20.149999999999999" customHeight="1">
      <c r="A4670" s="174"/>
      <c r="B4670" s="165"/>
      <c r="C4670" s="175"/>
      <c r="D4670" s="170"/>
      <c r="E4670" s="389" t="str">
        <f>IF(_xlfn.IFNA(VLOOKUP(D4670,FORMATS!$A$8:$B$43,2,FALSE),0)=0,"",VLOOKUP(D4670,FORMATS!$A$8:$B$43,2,FALSE))</f>
        <v/>
      </c>
      <c r="F4670" s="176"/>
      <c r="G4670" s="176"/>
      <c r="H4670" s="325"/>
      <c r="I4670" s="384"/>
      <c r="J4670" s="392"/>
      <c r="K4670" s="394"/>
      <c r="L4670" s="394"/>
      <c r="M4670" s="374">
        <f t="shared" si="69"/>
        <v>0</v>
      </c>
    </row>
    <row r="4671" spans="1:13" ht="20.149999999999999" customHeight="1">
      <c r="A4671" s="174"/>
      <c r="B4671" s="165"/>
      <c r="C4671" s="175"/>
      <c r="D4671" s="170"/>
      <c r="E4671" s="389" t="str">
        <f>IF(_xlfn.IFNA(VLOOKUP(D4671,FORMATS!$A$8:$B$43,2,FALSE),0)=0,"",VLOOKUP(D4671,FORMATS!$A$8:$B$43,2,FALSE))</f>
        <v/>
      </c>
      <c r="F4671" s="176"/>
      <c r="G4671" s="176"/>
      <c r="H4671" s="325"/>
      <c r="I4671" s="384"/>
      <c r="J4671" s="392"/>
      <c r="K4671" s="394"/>
      <c r="L4671" s="394"/>
      <c r="M4671" s="374">
        <f t="shared" si="69"/>
        <v>0</v>
      </c>
    </row>
    <row r="4672" spans="1:13" ht="20.149999999999999" customHeight="1">
      <c r="A4672" s="174"/>
      <c r="B4672" s="165"/>
      <c r="C4672" s="175"/>
      <c r="D4672" s="170"/>
      <c r="E4672" s="389" t="str">
        <f>IF(_xlfn.IFNA(VLOOKUP(D4672,FORMATS!$A$8:$B$43,2,FALSE),0)=0,"",VLOOKUP(D4672,FORMATS!$A$8:$B$43,2,FALSE))</f>
        <v/>
      </c>
      <c r="F4672" s="176"/>
      <c r="G4672" s="176"/>
      <c r="H4672" s="325"/>
      <c r="I4672" s="384"/>
      <c r="J4672" s="392"/>
      <c r="K4672" s="394"/>
      <c r="L4672" s="394"/>
      <c r="M4672" s="374">
        <f t="shared" si="69"/>
        <v>0</v>
      </c>
    </row>
    <row r="4673" spans="1:13" ht="20.149999999999999" customHeight="1">
      <c r="A4673" s="174"/>
      <c r="B4673" s="165"/>
      <c r="C4673" s="175"/>
      <c r="D4673" s="170"/>
      <c r="E4673" s="389" t="str">
        <f>IF(_xlfn.IFNA(VLOOKUP(D4673,FORMATS!$A$8:$B$43,2,FALSE),0)=0,"",VLOOKUP(D4673,FORMATS!$A$8:$B$43,2,FALSE))</f>
        <v/>
      </c>
      <c r="F4673" s="176"/>
      <c r="G4673" s="176"/>
      <c r="H4673" s="325"/>
      <c r="I4673" s="384"/>
      <c r="J4673" s="392"/>
      <c r="K4673" s="394"/>
      <c r="L4673" s="394"/>
      <c r="M4673" s="374">
        <f t="shared" si="69"/>
        <v>0</v>
      </c>
    </row>
    <row r="4674" spans="1:13" ht="20.149999999999999" customHeight="1">
      <c r="A4674" s="174"/>
      <c r="B4674" s="165"/>
      <c r="C4674" s="175"/>
      <c r="D4674" s="170"/>
      <c r="E4674" s="389" t="str">
        <f>IF(_xlfn.IFNA(VLOOKUP(D4674,FORMATS!$A$8:$B$43,2,FALSE),0)=0,"",VLOOKUP(D4674,FORMATS!$A$8:$B$43,2,FALSE))</f>
        <v/>
      </c>
      <c r="F4674" s="176"/>
      <c r="G4674" s="176"/>
      <c r="H4674" s="325"/>
      <c r="I4674" s="384"/>
      <c r="J4674" s="392"/>
      <c r="K4674" s="394"/>
      <c r="L4674" s="394"/>
      <c r="M4674" s="374">
        <f t="shared" si="69"/>
        <v>0</v>
      </c>
    </row>
    <row r="4675" spans="1:13" ht="20.149999999999999" customHeight="1">
      <c r="A4675" s="174"/>
      <c r="B4675" s="165"/>
      <c r="C4675" s="175"/>
      <c r="D4675" s="170"/>
      <c r="E4675" s="389" t="str">
        <f>IF(_xlfn.IFNA(VLOOKUP(D4675,FORMATS!$A$8:$B$43,2,FALSE),0)=0,"",VLOOKUP(D4675,FORMATS!$A$8:$B$43,2,FALSE))</f>
        <v/>
      </c>
      <c r="F4675" s="176"/>
      <c r="G4675" s="176"/>
      <c r="H4675" s="325"/>
      <c r="I4675" s="384"/>
      <c r="J4675" s="392"/>
      <c r="K4675" s="394"/>
      <c r="L4675" s="394"/>
      <c r="M4675" s="374">
        <f t="shared" si="69"/>
        <v>0</v>
      </c>
    </row>
    <row r="4676" spans="1:13" ht="20.149999999999999" customHeight="1">
      <c r="A4676" s="174"/>
      <c r="B4676" s="165"/>
      <c r="C4676" s="175"/>
      <c r="D4676" s="170"/>
      <c r="E4676" s="389" t="str">
        <f>IF(_xlfn.IFNA(VLOOKUP(D4676,FORMATS!$A$8:$B$43,2,FALSE),0)=0,"",VLOOKUP(D4676,FORMATS!$A$8:$B$43,2,FALSE))</f>
        <v/>
      </c>
      <c r="F4676" s="176"/>
      <c r="G4676" s="176"/>
      <c r="H4676" s="325"/>
      <c r="I4676" s="384"/>
      <c r="J4676" s="392"/>
      <c r="K4676" s="394"/>
      <c r="L4676" s="394"/>
      <c r="M4676" s="374">
        <f t="shared" si="69"/>
        <v>0</v>
      </c>
    </row>
    <row r="4677" spans="1:13" ht="20.149999999999999" customHeight="1">
      <c r="A4677" s="174"/>
      <c r="B4677" s="165"/>
      <c r="C4677" s="175"/>
      <c r="D4677" s="170"/>
      <c r="E4677" s="389" t="str">
        <f>IF(_xlfn.IFNA(VLOOKUP(D4677,FORMATS!$A$8:$B$43,2,FALSE),0)=0,"",VLOOKUP(D4677,FORMATS!$A$8:$B$43,2,FALSE))</f>
        <v/>
      </c>
      <c r="F4677" s="176"/>
      <c r="G4677" s="176"/>
      <c r="H4677" s="325"/>
      <c r="I4677" s="384"/>
      <c r="J4677" s="392"/>
      <c r="K4677" s="394"/>
      <c r="L4677" s="394"/>
      <c r="M4677" s="374">
        <f t="shared" si="69"/>
        <v>0</v>
      </c>
    </row>
    <row r="4678" spans="1:13" ht="20.149999999999999" customHeight="1">
      <c r="A4678" s="174"/>
      <c r="B4678" s="165"/>
      <c r="C4678" s="175"/>
      <c r="D4678" s="170"/>
      <c r="E4678" s="389" t="str">
        <f>IF(_xlfn.IFNA(VLOOKUP(D4678,FORMATS!$A$8:$B$43,2,FALSE),0)=0,"",VLOOKUP(D4678,FORMATS!$A$8:$B$43,2,FALSE))</f>
        <v/>
      </c>
      <c r="F4678" s="176"/>
      <c r="G4678" s="176"/>
      <c r="H4678" s="325"/>
      <c r="I4678" s="384"/>
      <c r="J4678" s="392"/>
      <c r="K4678" s="394"/>
      <c r="L4678" s="394"/>
      <c r="M4678" s="374">
        <f t="shared" si="69"/>
        <v>0</v>
      </c>
    </row>
    <row r="4679" spans="1:13" ht="20.149999999999999" customHeight="1">
      <c r="A4679" s="174"/>
      <c r="B4679" s="165"/>
      <c r="C4679" s="175"/>
      <c r="D4679" s="170"/>
      <c r="E4679" s="389" t="str">
        <f>IF(_xlfn.IFNA(VLOOKUP(D4679,FORMATS!$A$8:$B$43,2,FALSE),0)=0,"",VLOOKUP(D4679,FORMATS!$A$8:$B$43,2,FALSE))</f>
        <v/>
      </c>
      <c r="F4679" s="176"/>
      <c r="G4679" s="176"/>
      <c r="H4679" s="325"/>
      <c r="I4679" s="384"/>
      <c r="J4679" s="392"/>
      <c r="K4679" s="394"/>
      <c r="L4679" s="394"/>
      <c r="M4679" s="374">
        <f t="shared" si="69"/>
        <v>0</v>
      </c>
    </row>
    <row r="4680" spans="1:13" ht="20.149999999999999" customHeight="1">
      <c r="A4680" s="174"/>
      <c r="B4680" s="165"/>
      <c r="C4680" s="175"/>
      <c r="D4680" s="170"/>
      <c r="E4680" s="389" t="str">
        <f>IF(_xlfn.IFNA(VLOOKUP(D4680,FORMATS!$A$8:$B$43,2,FALSE),0)=0,"",VLOOKUP(D4680,FORMATS!$A$8:$B$43,2,FALSE))</f>
        <v/>
      </c>
      <c r="F4680" s="176"/>
      <c r="G4680" s="176"/>
      <c r="H4680" s="325"/>
      <c r="I4680" s="384"/>
      <c r="J4680" s="392"/>
      <c r="K4680" s="394"/>
      <c r="L4680" s="394"/>
      <c r="M4680" s="374">
        <f t="shared" si="69"/>
        <v>0</v>
      </c>
    </row>
    <row r="4681" spans="1:13" ht="20.149999999999999" customHeight="1">
      <c r="A4681" s="174"/>
      <c r="B4681" s="165"/>
      <c r="C4681" s="175"/>
      <c r="D4681" s="170"/>
      <c r="E4681" s="389" t="str">
        <f>IF(_xlfn.IFNA(VLOOKUP(D4681,FORMATS!$A$8:$B$43,2,FALSE),0)=0,"",VLOOKUP(D4681,FORMATS!$A$8:$B$43,2,FALSE))</f>
        <v/>
      </c>
      <c r="F4681" s="176"/>
      <c r="G4681" s="176"/>
      <c r="H4681" s="325"/>
      <c r="I4681" s="384"/>
      <c r="J4681" s="392"/>
      <c r="K4681" s="394"/>
      <c r="L4681" s="394"/>
      <c r="M4681" s="374">
        <f t="shared" si="69"/>
        <v>0</v>
      </c>
    </row>
    <row r="4682" spans="1:13" ht="20.149999999999999" customHeight="1">
      <c r="A4682" s="174"/>
      <c r="B4682" s="165"/>
      <c r="C4682" s="175"/>
      <c r="D4682" s="170"/>
      <c r="E4682" s="389" t="str">
        <f>IF(_xlfn.IFNA(VLOOKUP(D4682,FORMATS!$A$8:$B$43,2,FALSE),0)=0,"",VLOOKUP(D4682,FORMATS!$A$8:$B$43,2,FALSE))</f>
        <v/>
      </c>
      <c r="F4682" s="176"/>
      <c r="G4682" s="176"/>
      <c r="H4682" s="325"/>
      <c r="I4682" s="384"/>
      <c r="J4682" s="392"/>
      <c r="K4682" s="394"/>
      <c r="L4682" s="394"/>
      <c r="M4682" s="374">
        <f t="shared" si="69"/>
        <v>0</v>
      </c>
    </row>
    <row r="4683" spans="1:13" ht="20.149999999999999" customHeight="1">
      <c r="A4683" s="174"/>
      <c r="B4683" s="165"/>
      <c r="C4683" s="175"/>
      <c r="D4683" s="170"/>
      <c r="E4683" s="389" t="str">
        <f>IF(_xlfn.IFNA(VLOOKUP(D4683,FORMATS!$A$8:$B$43,2,FALSE),0)=0,"",VLOOKUP(D4683,FORMATS!$A$8:$B$43,2,FALSE))</f>
        <v/>
      </c>
      <c r="F4683" s="176"/>
      <c r="G4683" s="176"/>
      <c r="H4683" s="325"/>
      <c r="I4683" s="384"/>
      <c r="J4683" s="392"/>
      <c r="K4683" s="394"/>
      <c r="L4683" s="394"/>
      <c r="M4683" s="374">
        <f t="shared" si="69"/>
        <v>0</v>
      </c>
    </row>
    <row r="4684" spans="1:13" ht="20.149999999999999" customHeight="1">
      <c r="A4684" s="174"/>
      <c r="B4684" s="165"/>
      <c r="C4684" s="175"/>
      <c r="D4684" s="170"/>
      <c r="E4684" s="389" t="str">
        <f>IF(_xlfn.IFNA(VLOOKUP(D4684,FORMATS!$A$8:$B$43,2,FALSE),0)=0,"",VLOOKUP(D4684,FORMATS!$A$8:$B$43,2,FALSE))</f>
        <v/>
      </c>
      <c r="F4684" s="176"/>
      <c r="G4684" s="176"/>
      <c r="H4684" s="325"/>
      <c r="I4684" s="384"/>
      <c r="J4684" s="392"/>
      <c r="K4684" s="394"/>
      <c r="L4684" s="394"/>
      <c r="M4684" s="374">
        <f t="shared" si="69"/>
        <v>0</v>
      </c>
    </row>
    <row r="4685" spans="1:13" ht="20.149999999999999" customHeight="1">
      <c r="A4685" s="174"/>
      <c r="B4685" s="165"/>
      <c r="C4685" s="175"/>
      <c r="D4685" s="170"/>
      <c r="E4685" s="389" t="str">
        <f>IF(_xlfn.IFNA(VLOOKUP(D4685,FORMATS!$A$8:$B$43,2,FALSE),0)=0,"",VLOOKUP(D4685,FORMATS!$A$8:$B$43,2,FALSE))</f>
        <v/>
      </c>
      <c r="F4685" s="176"/>
      <c r="G4685" s="176"/>
      <c r="H4685" s="325"/>
      <c r="I4685" s="384"/>
      <c r="J4685" s="392"/>
      <c r="K4685" s="394"/>
      <c r="L4685" s="394"/>
      <c r="M4685" s="374">
        <f t="shared" si="69"/>
        <v>0</v>
      </c>
    </row>
    <row r="4686" spans="1:13" ht="20.149999999999999" customHeight="1">
      <c r="A4686" s="174"/>
      <c r="B4686" s="165"/>
      <c r="C4686" s="175"/>
      <c r="D4686" s="170"/>
      <c r="E4686" s="389" t="str">
        <f>IF(_xlfn.IFNA(VLOOKUP(D4686,FORMATS!$A$8:$B$43,2,FALSE),0)=0,"",VLOOKUP(D4686,FORMATS!$A$8:$B$43,2,FALSE))</f>
        <v/>
      </c>
      <c r="F4686" s="176"/>
      <c r="G4686" s="176"/>
      <c r="H4686" s="325"/>
      <c r="I4686" s="384"/>
      <c r="J4686" s="392"/>
      <c r="K4686" s="394"/>
      <c r="L4686" s="394"/>
      <c r="M4686" s="374">
        <f t="shared" si="69"/>
        <v>0</v>
      </c>
    </row>
    <row r="4687" spans="1:13" ht="20.149999999999999" customHeight="1">
      <c r="A4687" s="174"/>
      <c r="B4687" s="165"/>
      <c r="C4687" s="175"/>
      <c r="D4687" s="170"/>
      <c r="E4687" s="389" t="str">
        <f>IF(_xlfn.IFNA(VLOOKUP(D4687,FORMATS!$A$8:$B$43,2,FALSE),0)=0,"",VLOOKUP(D4687,FORMATS!$A$8:$B$43,2,FALSE))</f>
        <v/>
      </c>
      <c r="F4687" s="176"/>
      <c r="G4687" s="176"/>
      <c r="H4687" s="325"/>
      <c r="I4687" s="384"/>
      <c r="J4687" s="392"/>
      <c r="K4687" s="394"/>
      <c r="L4687" s="394"/>
      <c r="M4687" s="374">
        <f t="shared" si="69"/>
        <v>0</v>
      </c>
    </row>
    <row r="4688" spans="1:13" ht="20.149999999999999" customHeight="1">
      <c r="A4688" s="174"/>
      <c r="B4688" s="165"/>
      <c r="C4688" s="175"/>
      <c r="D4688" s="170"/>
      <c r="E4688" s="389" t="str">
        <f>IF(_xlfn.IFNA(VLOOKUP(D4688,FORMATS!$A$8:$B$43,2,FALSE),0)=0,"",VLOOKUP(D4688,FORMATS!$A$8:$B$43,2,FALSE))</f>
        <v/>
      </c>
      <c r="F4688" s="176"/>
      <c r="G4688" s="176"/>
      <c r="H4688" s="325"/>
      <c r="I4688" s="384"/>
      <c r="J4688" s="392"/>
      <c r="K4688" s="394"/>
      <c r="L4688" s="394"/>
      <c r="M4688" s="374">
        <f t="shared" si="69"/>
        <v>0</v>
      </c>
    </row>
    <row r="4689" spans="1:13" ht="20.149999999999999" customHeight="1">
      <c r="A4689" s="174"/>
      <c r="B4689" s="165"/>
      <c r="C4689" s="175"/>
      <c r="D4689" s="170"/>
      <c r="E4689" s="389" t="str">
        <f>IF(_xlfn.IFNA(VLOOKUP(D4689,FORMATS!$A$8:$B$43,2,FALSE),0)=0,"",VLOOKUP(D4689,FORMATS!$A$8:$B$43,2,FALSE))</f>
        <v/>
      </c>
      <c r="F4689" s="176"/>
      <c r="G4689" s="176"/>
      <c r="H4689" s="325"/>
      <c r="I4689" s="384"/>
      <c r="J4689" s="392"/>
      <c r="K4689" s="394"/>
      <c r="L4689" s="394"/>
      <c r="M4689" s="374">
        <f t="shared" si="69"/>
        <v>0</v>
      </c>
    </row>
    <row r="4690" spans="1:13" ht="20.149999999999999" customHeight="1">
      <c r="A4690" s="174"/>
      <c r="B4690" s="165"/>
      <c r="C4690" s="175"/>
      <c r="D4690" s="170"/>
      <c r="E4690" s="389" t="str">
        <f>IF(_xlfn.IFNA(VLOOKUP(D4690,FORMATS!$A$8:$B$43,2,FALSE),0)=0,"",VLOOKUP(D4690,FORMATS!$A$8:$B$43,2,FALSE))</f>
        <v/>
      </c>
      <c r="F4690" s="176"/>
      <c r="G4690" s="176"/>
      <c r="H4690" s="325"/>
      <c r="I4690" s="384"/>
      <c r="J4690" s="392"/>
      <c r="K4690" s="394"/>
      <c r="L4690" s="394"/>
      <c r="M4690" s="374">
        <f t="shared" si="69"/>
        <v>0</v>
      </c>
    </row>
    <row r="4691" spans="1:13" ht="20.149999999999999" customHeight="1">
      <c r="A4691" s="174"/>
      <c r="B4691" s="165"/>
      <c r="C4691" s="175"/>
      <c r="D4691" s="170"/>
      <c r="E4691" s="389" t="str">
        <f>IF(_xlfn.IFNA(VLOOKUP(D4691,FORMATS!$A$8:$B$43,2,FALSE),0)=0,"",VLOOKUP(D4691,FORMATS!$A$8:$B$43,2,FALSE))</f>
        <v/>
      </c>
      <c r="F4691" s="176"/>
      <c r="G4691" s="176"/>
      <c r="H4691" s="325"/>
      <c r="I4691" s="384"/>
      <c r="J4691" s="392"/>
      <c r="K4691" s="394"/>
      <c r="L4691" s="394"/>
      <c r="M4691" s="374">
        <f t="shared" si="69"/>
        <v>0</v>
      </c>
    </row>
    <row r="4692" spans="1:13" ht="20.149999999999999" customHeight="1">
      <c r="A4692" s="174"/>
      <c r="B4692" s="165"/>
      <c r="C4692" s="175"/>
      <c r="D4692" s="170"/>
      <c r="E4692" s="389" t="str">
        <f>IF(_xlfn.IFNA(VLOOKUP(D4692,FORMATS!$A$8:$B$43,2,FALSE),0)=0,"",VLOOKUP(D4692,FORMATS!$A$8:$B$43,2,FALSE))</f>
        <v/>
      </c>
      <c r="F4692" s="176"/>
      <c r="G4692" s="176"/>
      <c r="H4692" s="325"/>
      <c r="I4692" s="384"/>
      <c r="J4692" s="392"/>
      <c r="K4692" s="394"/>
      <c r="L4692" s="394"/>
      <c r="M4692" s="374">
        <f t="shared" ref="M4692:M4755" si="70">K4692-L4692</f>
        <v>0</v>
      </c>
    </row>
    <row r="4693" spans="1:13" ht="20.149999999999999" customHeight="1">
      <c r="A4693" s="174"/>
      <c r="B4693" s="165"/>
      <c r="C4693" s="175"/>
      <c r="D4693" s="170"/>
      <c r="E4693" s="389" t="str">
        <f>IF(_xlfn.IFNA(VLOOKUP(D4693,FORMATS!$A$8:$B$43,2,FALSE),0)=0,"",VLOOKUP(D4693,FORMATS!$A$8:$B$43,2,FALSE))</f>
        <v/>
      </c>
      <c r="F4693" s="176"/>
      <c r="G4693" s="176"/>
      <c r="H4693" s="325"/>
      <c r="I4693" s="384"/>
      <c r="J4693" s="392"/>
      <c r="K4693" s="394"/>
      <c r="L4693" s="394"/>
      <c r="M4693" s="374">
        <f t="shared" si="70"/>
        <v>0</v>
      </c>
    </row>
    <row r="4694" spans="1:13" ht="20.149999999999999" customHeight="1">
      <c r="A4694" s="174"/>
      <c r="B4694" s="165"/>
      <c r="C4694" s="175"/>
      <c r="D4694" s="170"/>
      <c r="E4694" s="389" t="str">
        <f>IF(_xlfn.IFNA(VLOOKUP(D4694,FORMATS!$A$8:$B$43,2,FALSE),0)=0,"",VLOOKUP(D4694,FORMATS!$A$8:$B$43,2,FALSE))</f>
        <v/>
      </c>
      <c r="F4694" s="176"/>
      <c r="G4694" s="176"/>
      <c r="H4694" s="325"/>
      <c r="I4694" s="384"/>
      <c r="J4694" s="392"/>
      <c r="K4694" s="394"/>
      <c r="L4694" s="394"/>
      <c r="M4694" s="374">
        <f t="shared" si="70"/>
        <v>0</v>
      </c>
    </row>
    <row r="4695" spans="1:13" ht="20.149999999999999" customHeight="1">
      <c r="A4695" s="174"/>
      <c r="B4695" s="165"/>
      <c r="C4695" s="175"/>
      <c r="D4695" s="170"/>
      <c r="E4695" s="389" t="str">
        <f>IF(_xlfn.IFNA(VLOOKUP(D4695,FORMATS!$A$8:$B$43,2,FALSE),0)=0,"",VLOOKUP(D4695,FORMATS!$A$8:$B$43,2,FALSE))</f>
        <v/>
      </c>
      <c r="F4695" s="176"/>
      <c r="G4695" s="176"/>
      <c r="H4695" s="325"/>
      <c r="I4695" s="384"/>
      <c r="J4695" s="392"/>
      <c r="K4695" s="394"/>
      <c r="L4695" s="394"/>
      <c r="M4695" s="374">
        <f t="shared" si="70"/>
        <v>0</v>
      </c>
    </row>
    <row r="4696" spans="1:13" ht="20.149999999999999" customHeight="1">
      <c r="A4696" s="174"/>
      <c r="B4696" s="165"/>
      <c r="C4696" s="175"/>
      <c r="D4696" s="170"/>
      <c r="E4696" s="389" t="str">
        <f>IF(_xlfn.IFNA(VLOOKUP(D4696,FORMATS!$A$8:$B$43,2,FALSE),0)=0,"",VLOOKUP(D4696,FORMATS!$A$8:$B$43,2,FALSE))</f>
        <v/>
      </c>
      <c r="F4696" s="176"/>
      <c r="G4696" s="176"/>
      <c r="H4696" s="325"/>
      <c r="I4696" s="384"/>
      <c r="J4696" s="392"/>
      <c r="K4696" s="394"/>
      <c r="L4696" s="394"/>
      <c r="M4696" s="374">
        <f t="shared" si="70"/>
        <v>0</v>
      </c>
    </row>
    <row r="4697" spans="1:13" ht="20.149999999999999" customHeight="1">
      <c r="A4697" s="174"/>
      <c r="B4697" s="165"/>
      <c r="C4697" s="175"/>
      <c r="D4697" s="170"/>
      <c r="E4697" s="389" t="str">
        <f>IF(_xlfn.IFNA(VLOOKUP(D4697,FORMATS!$A$8:$B$43,2,FALSE),0)=0,"",VLOOKUP(D4697,FORMATS!$A$8:$B$43,2,FALSE))</f>
        <v/>
      </c>
      <c r="F4697" s="176"/>
      <c r="G4697" s="176"/>
      <c r="H4697" s="325"/>
      <c r="I4697" s="384"/>
      <c r="J4697" s="392"/>
      <c r="K4697" s="394"/>
      <c r="L4697" s="394"/>
      <c r="M4697" s="374">
        <f t="shared" si="70"/>
        <v>0</v>
      </c>
    </row>
    <row r="4698" spans="1:13" ht="20.149999999999999" customHeight="1">
      <c r="A4698" s="174"/>
      <c r="B4698" s="165"/>
      <c r="C4698" s="175"/>
      <c r="D4698" s="170"/>
      <c r="E4698" s="389" t="str">
        <f>IF(_xlfn.IFNA(VLOOKUP(D4698,FORMATS!$A$8:$B$43,2,FALSE),0)=0,"",VLOOKUP(D4698,FORMATS!$A$8:$B$43,2,FALSE))</f>
        <v/>
      </c>
      <c r="F4698" s="176"/>
      <c r="G4698" s="176"/>
      <c r="H4698" s="325"/>
      <c r="I4698" s="384"/>
      <c r="J4698" s="392"/>
      <c r="K4698" s="394"/>
      <c r="L4698" s="394"/>
      <c r="M4698" s="374">
        <f t="shared" si="70"/>
        <v>0</v>
      </c>
    </row>
    <row r="4699" spans="1:13" ht="20.149999999999999" customHeight="1">
      <c r="A4699" s="174"/>
      <c r="B4699" s="165"/>
      <c r="C4699" s="175"/>
      <c r="D4699" s="170"/>
      <c r="E4699" s="389" t="str">
        <f>IF(_xlfn.IFNA(VLOOKUP(D4699,FORMATS!$A$8:$B$43,2,FALSE),0)=0,"",VLOOKUP(D4699,FORMATS!$A$8:$B$43,2,FALSE))</f>
        <v/>
      </c>
      <c r="F4699" s="176"/>
      <c r="G4699" s="176"/>
      <c r="H4699" s="325"/>
      <c r="I4699" s="384"/>
      <c r="J4699" s="392"/>
      <c r="K4699" s="394"/>
      <c r="L4699" s="394"/>
      <c r="M4699" s="374">
        <f t="shared" si="70"/>
        <v>0</v>
      </c>
    </row>
    <row r="4700" spans="1:13" ht="20.149999999999999" customHeight="1">
      <c r="A4700" s="174"/>
      <c r="B4700" s="165"/>
      <c r="C4700" s="175"/>
      <c r="D4700" s="170"/>
      <c r="E4700" s="389" t="str">
        <f>IF(_xlfn.IFNA(VLOOKUP(D4700,FORMATS!$A$8:$B$43,2,FALSE),0)=0,"",VLOOKUP(D4700,FORMATS!$A$8:$B$43,2,FALSE))</f>
        <v/>
      </c>
      <c r="F4700" s="176"/>
      <c r="G4700" s="176"/>
      <c r="H4700" s="325"/>
      <c r="I4700" s="384"/>
      <c r="J4700" s="392"/>
      <c r="K4700" s="394"/>
      <c r="L4700" s="394"/>
      <c r="M4700" s="374">
        <f t="shared" si="70"/>
        <v>0</v>
      </c>
    </row>
    <row r="4701" spans="1:13" ht="20.149999999999999" customHeight="1">
      <c r="A4701" s="174"/>
      <c r="B4701" s="165"/>
      <c r="C4701" s="175"/>
      <c r="D4701" s="170"/>
      <c r="E4701" s="389" t="str">
        <f>IF(_xlfn.IFNA(VLOOKUP(D4701,FORMATS!$A$8:$B$43,2,FALSE),0)=0,"",VLOOKUP(D4701,FORMATS!$A$8:$B$43,2,FALSE))</f>
        <v/>
      </c>
      <c r="F4701" s="176"/>
      <c r="G4701" s="176"/>
      <c r="H4701" s="325"/>
      <c r="I4701" s="384"/>
      <c r="J4701" s="392"/>
      <c r="K4701" s="394"/>
      <c r="L4701" s="394"/>
      <c r="M4701" s="374">
        <f t="shared" si="70"/>
        <v>0</v>
      </c>
    </row>
    <row r="4702" spans="1:13" ht="20.149999999999999" customHeight="1">
      <c r="A4702" s="174"/>
      <c r="B4702" s="165"/>
      <c r="C4702" s="175"/>
      <c r="D4702" s="170"/>
      <c r="E4702" s="389" t="str">
        <f>IF(_xlfn.IFNA(VLOOKUP(D4702,FORMATS!$A$8:$B$43,2,FALSE),0)=0,"",VLOOKUP(D4702,FORMATS!$A$8:$B$43,2,FALSE))</f>
        <v/>
      </c>
      <c r="F4702" s="176"/>
      <c r="G4702" s="176"/>
      <c r="H4702" s="325"/>
      <c r="I4702" s="384"/>
      <c r="J4702" s="392"/>
      <c r="K4702" s="394"/>
      <c r="L4702" s="394"/>
      <c r="M4702" s="374">
        <f t="shared" si="70"/>
        <v>0</v>
      </c>
    </row>
    <row r="4703" spans="1:13" ht="20.149999999999999" customHeight="1">
      <c r="A4703" s="174"/>
      <c r="B4703" s="165"/>
      <c r="C4703" s="175"/>
      <c r="D4703" s="170"/>
      <c r="E4703" s="389" t="str">
        <f>IF(_xlfn.IFNA(VLOOKUP(D4703,FORMATS!$A$8:$B$43,2,FALSE),0)=0,"",VLOOKUP(D4703,FORMATS!$A$8:$B$43,2,FALSE))</f>
        <v/>
      </c>
      <c r="F4703" s="176"/>
      <c r="G4703" s="176"/>
      <c r="H4703" s="325"/>
      <c r="I4703" s="384"/>
      <c r="J4703" s="392"/>
      <c r="K4703" s="394"/>
      <c r="L4703" s="394"/>
      <c r="M4703" s="374">
        <f t="shared" si="70"/>
        <v>0</v>
      </c>
    </row>
    <row r="4704" spans="1:13" ht="20.149999999999999" customHeight="1">
      <c r="A4704" s="174"/>
      <c r="B4704" s="165"/>
      <c r="C4704" s="175"/>
      <c r="D4704" s="170"/>
      <c r="E4704" s="389" t="str">
        <f>IF(_xlfn.IFNA(VLOOKUP(D4704,FORMATS!$A$8:$B$43,2,FALSE),0)=0,"",VLOOKUP(D4704,FORMATS!$A$8:$B$43,2,FALSE))</f>
        <v/>
      </c>
      <c r="F4704" s="176"/>
      <c r="G4704" s="176"/>
      <c r="H4704" s="325"/>
      <c r="I4704" s="384"/>
      <c r="J4704" s="392"/>
      <c r="K4704" s="394"/>
      <c r="L4704" s="394"/>
      <c r="M4704" s="374">
        <f t="shared" si="70"/>
        <v>0</v>
      </c>
    </row>
    <row r="4705" spans="1:13" ht="20.149999999999999" customHeight="1">
      <c r="A4705" s="174"/>
      <c r="B4705" s="165"/>
      <c r="C4705" s="175"/>
      <c r="D4705" s="170"/>
      <c r="E4705" s="389" t="str">
        <f>IF(_xlfn.IFNA(VLOOKUP(D4705,FORMATS!$A$8:$B$43,2,FALSE),0)=0,"",VLOOKUP(D4705,FORMATS!$A$8:$B$43,2,FALSE))</f>
        <v/>
      </c>
      <c r="F4705" s="176"/>
      <c r="G4705" s="176"/>
      <c r="H4705" s="325"/>
      <c r="I4705" s="384"/>
      <c r="J4705" s="392"/>
      <c r="K4705" s="394"/>
      <c r="L4705" s="394"/>
      <c r="M4705" s="374">
        <f t="shared" si="70"/>
        <v>0</v>
      </c>
    </row>
    <row r="4706" spans="1:13" ht="20.149999999999999" customHeight="1">
      <c r="A4706" s="174"/>
      <c r="B4706" s="165"/>
      <c r="C4706" s="175"/>
      <c r="D4706" s="170"/>
      <c r="E4706" s="389" t="str">
        <f>IF(_xlfn.IFNA(VLOOKUP(D4706,FORMATS!$A$8:$B$43,2,FALSE),0)=0,"",VLOOKUP(D4706,FORMATS!$A$8:$B$43,2,FALSE))</f>
        <v/>
      </c>
      <c r="F4706" s="176"/>
      <c r="G4706" s="176"/>
      <c r="H4706" s="325"/>
      <c r="I4706" s="384"/>
      <c r="J4706" s="392"/>
      <c r="K4706" s="394"/>
      <c r="L4706" s="394"/>
      <c r="M4706" s="374">
        <f t="shared" si="70"/>
        <v>0</v>
      </c>
    </row>
    <row r="4707" spans="1:13" ht="20.149999999999999" customHeight="1">
      <c r="A4707" s="174"/>
      <c r="B4707" s="165"/>
      <c r="C4707" s="175"/>
      <c r="D4707" s="170"/>
      <c r="E4707" s="389" t="str">
        <f>IF(_xlfn.IFNA(VLOOKUP(D4707,FORMATS!$A$8:$B$43,2,FALSE),0)=0,"",VLOOKUP(D4707,FORMATS!$A$8:$B$43,2,FALSE))</f>
        <v/>
      </c>
      <c r="F4707" s="176"/>
      <c r="G4707" s="176"/>
      <c r="H4707" s="325"/>
      <c r="I4707" s="384"/>
      <c r="J4707" s="392"/>
      <c r="K4707" s="394"/>
      <c r="L4707" s="394"/>
      <c r="M4707" s="374">
        <f t="shared" si="70"/>
        <v>0</v>
      </c>
    </row>
    <row r="4708" spans="1:13" ht="20.149999999999999" customHeight="1">
      <c r="A4708" s="174"/>
      <c r="B4708" s="165"/>
      <c r="C4708" s="175"/>
      <c r="D4708" s="170"/>
      <c r="E4708" s="389" t="str">
        <f>IF(_xlfn.IFNA(VLOOKUP(D4708,FORMATS!$A$8:$B$43,2,FALSE),0)=0,"",VLOOKUP(D4708,FORMATS!$A$8:$B$43,2,FALSE))</f>
        <v/>
      </c>
      <c r="F4708" s="176"/>
      <c r="G4708" s="176"/>
      <c r="H4708" s="325"/>
      <c r="I4708" s="384"/>
      <c r="J4708" s="392"/>
      <c r="K4708" s="394"/>
      <c r="L4708" s="394"/>
      <c r="M4708" s="374">
        <f t="shared" si="70"/>
        <v>0</v>
      </c>
    </row>
    <row r="4709" spans="1:13" ht="20.149999999999999" customHeight="1">
      <c r="A4709" s="174"/>
      <c r="B4709" s="165"/>
      <c r="C4709" s="175"/>
      <c r="D4709" s="170"/>
      <c r="E4709" s="389" t="str">
        <f>IF(_xlfn.IFNA(VLOOKUP(D4709,FORMATS!$A$8:$B$43,2,FALSE),0)=0,"",VLOOKUP(D4709,FORMATS!$A$8:$B$43,2,FALSE))</f>
        <v/>
      </c>
      <c r="F4709" s="176"/>
      <c r="G4709" s="176"/>
      <c r="H4709" s="325"/>
      <c r="I4709" s="384"/>
      <c r="J4709" s="392"/>
      <c r="K4709" s="394"/>
      <c r="L4709" s="394"/>
      <c r="M4709" s="374">
        <f t="shared" si="70"/>
        <v>0</v>
      </c>
    </row>
    <row r="4710" spans="1:13" ht="20.149999999999999" customHeight="1">
      <c r="A4710" s="174"/>
      <c r="B4710" s="165"/>
      <c r="C4710" s="175"/>
      <c r="D4710" s="170"/>
      <c r="E4710" s="389" t="str">
        <f>IF(_xlfn.IFNA(VLOOKUP(D4710,FORMATS!$A$8:$B$43,2,FALSE),0)=0,"",VLOOKUP(D4710,FORMATS!$A$8:$B$43,2,FALSE))</f>
        <v/>
      </c>
      <c r="F4710" s="176"/>
      <c r="G4710" s="176"/>
      <c r="H4710" s="325"/>
      <c r="I4710" s="384"/>
      <c r="J4710" s="392"/>
      <c r="K4710" s="394"/>
      <c r="L4710" s="394"/>
      <c r="M4710" s="374">
        <f t="shared" si="70"/>
        <v>0</v>
      </c>
    </row>
    <row r="4711" spans="1:13" ht="20.149999999999999" customHeight="1">
      <c r="A4711" s="174"/>
      <c r="B4711" s="165"/>
      <c r="C4711" s="175"/>
      <c r="D4711" s="170"/>
      <c r="E4711" s="389" t="str">
        <f>IF(_xlfn.IFNA(VLOOKUP(D4711,FORMATS!$A$8:$B$43,2,FALSE),0)=0,"",VLOOKUP(D4711,FORMATS!$A$8:$B$43,2,FALSE))</f>
        <v/>
      </c>
      <c r="F4711" s="176"/>
      <c r="G4711" s="176"/>
      <c r="H4711" s="325"/>
      <c r="I4711" s="384"/>
      <c r="J4711" s="392"/>
      <c r="K4711" s="394"/>
      <c r="L4711" s="394"/>
      <c r="M4711" s="374">
        <f t="shared" si="70"/>
        <v>0</v>
      </c>
    </row>
    <row r="4712" spans="1:13" ht="20.149999999999999" customHeight="1">
      <c r="A4712" s="174"/>
      <c r="B4712" s="165"/>
      <c r="C4712" s="175"/>
      <c r="D4712" s="170"/>
      <c r="E4712" s="389" t="str">
        <f>IF(_xlfn.IFNA(VLOOKUP(D4712,FORMATS!$A$8:$B$43,2,FALSE),0)=0,"",VLOOKUP(D4712,FORMATS!$A$8:$B$43,2,FALSE))</f>
        <v/>
      </c>
      <c r="F4712" s="176"/>
      <c r="G4712" s="176"/>
      <c r="H4712" s="325"/>
      <c r="I4712" s="384"/>
      <c r="J4712" s="392"/>
      <c r="K4712" s="394"/>
      <c r="L4712" s="394"/>
      <c r="M4712" s="374">
        <f t="shared" si="70"/>
        <v>0</v>
      </c>
    </row>
    <row r="4713" spans="1:13" ht="20.149999999999999" customHeight="1">
      <c r="A4713" s="174"/>
      <c r="B4713" s="165"/>
      <c r="C4713" s="175"/>
      <c r="D4713" s="170"/>
      <c r="E4713" s="389" t="str">
        <f>IF(_xlfn.IFNA(VLOOKUP(D4713,FORMATS!$A$8:$B$43,2,FALSE),0)=0,"",VLOOKUP(D4713,FORMATS!$A$8:$B$43,2,FALSE))</f>
        <v/>
      </c>
      <c r="F4713" s="176"/>
      <c r="G4713" s="176"/>
      <c r="H4713" s="325"/>
      <c r="I4713" s="384"/>
      <c r="J4713" s="392"/>
      <c r="K4713" s="394"/>
      <c r="L4713" s="394"/>
      <c r="M4713" s="374">
        <f t="shared" si="70"/>
        <v>0</v>
      </c>
    </row>
    <row r="4714" spans="1:13" ht="20.149999999999999" customHeight="1">
      <c r="A4714" s="174"/>
      <c r="B4714" s="165"/>
      <c r="C4714" s="175"/>
      <c r="D4714" s="170"/>
      <c r="E4714" s="389" t="str">
        <f>IF(_xlfn.IFNA(VLOOKUP(D4714,FORMATS!$A$8:$B$43,2,FALSE),0)=0,"",VLOOKUP(D4714,FORMATS!$A$8:$B$43,2,FALSE))</f>
        <v/>
      </c>
      <c r="F4714" s="176"/>
      <c r="G4714" s="176"/>
      <c r="H4714" s="325"/>
      <c r="I4714" s="384"/>
      <c r="J4714" s="392"/>
      <c r="K4714" s="394"/>
      <c r="L4714" s="394"/>
      <c r="M4714" s="374">
        <f t="shared" si="70"/>
        <v>0</v>
      </c>
    </row>
    <row r="4715" spans="1:13" ht="20.149999999999999" customHeight="1">
      <c r="A4715" s="174"/>
      <c r="B4715" s="165"/>
      <c r="C4715" s="175"/>
      <c r="D4715" s="170"/>
      <c r="E4715" s="389" t="str">
        <f>IF(_xlfn.IFNA(VLOOKUP(D4715,FORMATS!$A$8:$B$43,2,FALSE),0)=0,"",VLOOKUP(D4715,FORMATS!$A$8:$B$43,2,FALSE))</f>
        <v/>
      </c>
      <c r="F4715" s="176"/>
      <c r="G4715" s="176"/>
      <c r="H4715" s="325"/>
      <c r="I4715" s="384"/>
      <c r="J4715" s="392"/>
      <c r="K4715" s="394"/>
      <c r="L4715" s="394"/>
      <c r="M4715" s="374">
        <f t="shared" si="70"/>
        <v>0</v>
      </c>
    </row>
    <row r="4716" spans="1:13" ht="20.149999999999999" customHeight="1">
      <c r="A4716" s="174"/>
      <c r="B4716" s="165"/>
      <c r="C4716" s="175"/>
      <c r="D4716" s="170"/>
      <c r="E4716" s="389" t="str">
        <f>IF(_xlfn.IFNA(VLOOKUP(D4716,FORMATS!$A$8:$B$43,2,FALSE),0)=0,"",VLOOKUP(D4716,FORMATS!$A$8:$B$43,2,FALSE))</f>
        <v/>
      </c>
      <c r="F4716" s="176"/>
      <c r="G4716" s="176"/>
      <c r="H4716" s="325"/>
      <c r="I4716" s="384"/>
      <c r="J4716" s="392"/>
      <c r="K4716" s="394"/>
      <c r="L4716" s="394"/>
      <c r="M4716" s="374">
        <f t="shared" si="70"/>
        <v>0</v>
      </c>
    </row>
    <row r="4717" spans="1:13" ht="20.149999999999999" customHeight="1">
      <c r="A4717" s="174"/>
      <c r="B4717" s="165"/>
      <c r="C4717" s="175"/>
      <c r="D4717" s="170"/>
      <c r="E4717" s="389" t="str">
        <f>IF(_xlfn.IFNA(VLOOKUP(D4717,FORMATS!$A$8:$B$43,2,FALSE),0)=0,"",VLOOKUP(D4717,FORMATS!$A$8:$B$43,2,FALSE))</f>
        <v/>
      </c>
      <c r="F4717" s="176"/>
      <c r="G4717" s="176"/>
      <c r="H4717" s="325"/>
      <c r="I4717" s="384"/>
      <c r="J4717" s="392"/>
      <c r="K4717" s="394"/>
      <c r="L4717" s="394"/>
      <c r="M4717" s="374">
        <f t="shared" si="70"/>
        <v>0</v>
      </c>
    </row>
    <row r="4718" spans="1:13" ht="20.149999999999999" customHeight="1">
      <c r="A4718" s="174"/>
      <c r="B4718" s="165"/>
      <c r="C4718" s="175"/>
      <c r="D4718" s="170"/>
      <c r="E4718" s="389" t="str">
        <f>IF(_xlfn.IFNA(VLOOKUP(D4718,FORMATS!$A$8:$B$43,2,FALSE),0)=0,"",VLOOKUP(D4718,FORMATS!$A$8:$B$43,2,FALSE))</f>
        <v/>
      </c>
      <c r="F4718" s="176"/>
      <c r="G4718" s="176"/>
      <c r="H4718" s="325"/>
      <c r="I4718" s="384"/>
      <c r="J4718" s="392"/>
      <c r="K4718" s="394"/>
      <c r="L4718" s="394"/>
      <c r="M4718" s="374">
        <f t="shared" si="70"/>
        <v>0</v>
      </c>
    </row>
    <row r="4719" spans="1:13" ht="20.149999999999999" customHeight="1">
      <c r="A4719" s="174"/>
      <c r="B4719" s="165"/>
      <c r="C4719" s="175"/>
      <c r="D4719" s="170"/>
      <c r="E4719" s="389" t="str">
        <f>IF(_xlfn.IFNA(VLOOKUP(D4719,FORMATS!$A$8:$B$43,2,FALSE),0)=0,"",VLOOKUP(D4719,FORMATS!$A$8:$B$43,2,FALSE))</f>
        <v/>
      </c>
      <c r="F4719" s="176"/>
      <c r="G4719" s="176"/>
      <c r="H4719" s="325"/>
      <c r="I4719" s="384"/>
      <c r="J4719" s="392"/>
      <c r="K4719" s="394"/>
      <c r="L4719" s="394"/>
      <c r="M4719" s="374">
        <f t="shared" si="70"/>
        <v>0</v>
      </c>
    </row>
    <row r="4720" spans="1:13" ht="20.149999999999999" customHeight="1">
      <c r="A4720" s="174"/>
      <c r="B4720" s="165"/>
      <c r="C4720" s="175"/>
      <c r="D4720" s="170"/>
      <c r="E4720" s="389" t="str">
        <f>IF(_xlfn.IFNA(VLOOKUP(D4720,FORMATS!$A$8:$B$43,2,FALSE),0)=0,"",VLOOKUP(D4720,FORMATS!$A$8:$B$43,2,FALSE))</f>
        <v/>
      </c>
      <c r="F4720" s="176"/>
      <c r="G4720" s="176"/>
      <c r="H4720" s="325"/>
      <c r="I4720" s="384"/>
      <c r="J4720" s="392"/>
      <c r="K4720" s="394"/>
      <c r="L4720" s="394"/>
      <c r="M4720" s="374">
        <f t="shared" si="70"/>
        <v>0</v>
      </c>
    </row>
    <row r="4721" spans="1:13" ht="20.149999999999999" customHeight="1">
      <c r="A4721" s="174"/>
      <c r="B4721" s="165"/>
      <c r="C4721" s="175"/>
      <c r="D4721" s="170"/>
      <c r="E4721" s="389" t="str">
        <f>IF(_xlfn.IFNA(VLOOKUP(D4721,FORMATS!$A$8:$B$43,2,FALSE),0)=0,"",VLOOKUP(D4721,FORMATS!$A$8:$B$43,2,FALSE))</f>
        <v/>
      </c>
      <c r="F4721" s="176"/>
      <c r="G4721" s="176"/>
      <c r="H4721" s="325"/>
      <c r="I4721" s="384"/>
      <c r="J4721" s="392"/>
      <c r="K4721" s="394"/>
      <c r="L4721" s="394"/>
      <c r="M4721" s="374">
        <f t="shared" si="70"/>
        <v>0</v>
      </c>
    </row>
    <row r="4722" spans="1:13" ht="20.149999999999999" customHeight="1">
      <c r="A4722" s="174"/>
      <c r="B4722" s="165"/>
      <c r="C4722" s="175"/>
      <c r="D4722" s="170"/>
      <c r="E4722" s="389" t="str">
        <f>IF(_xlfn.IFNA(VLOOKUP(D4722,FORMATS!$A$8:$B$43,2,FALSE),0)=0,"",VLOOKUP(D4722,FORMATS!$A$8:$B$43,2,FALSE))</f>
        <v/>
      </c>
      <c r="F4722" s="176"/>
      <c r="G4722" s="176"/>
      <c r="H4722" s="325"/>
      <c r="I4722" s="384"/>
      <c r="J4722" s="392"/>
      <c r="K4722" s="394"/>
      <c r="L4722" s="394"/>
      <c r="M4722" s="374">
        <f t="shared" si="70"/>
        <v>0</v>
      </c>
    </row>
    <row r="4723" spans="1:13" ht="20.149999999999999" customHeight="1">
      <c r="A4723" s="174"/>
      <c r="B4723" s="165"/>
      <c r="C4723" s="175"/>
      <c r="D4723" s="170"/>
      <c r="E4723" s="389" t="str">
        <f>IF(_xlfn.IFNA(VLOOKUP(D4723,FORMATS!$A$8:$B$43,2,FALSE),0)=0,"",VLOOKUP(D4723,FORMATS!$A$8:$B$43,2,FALSE))</f>
        <v/>
      </c>
      <c r="F4723" s="176"/>
      <c r="G4723" s="176"/>
      <c r="H4723" s="325"/>
      <c r="I4723" s="384"/>
      <c r="J4723" s="392"/>
      <c r="K4723" s="394"/>
      <c r="L4723" s="394"/>
      <c r="M4723" s="374">
        <f t="shared" si="70"/>
        <v>0</v>
      </c>
    </row>
    <row r="4724" spans="1:13" ht="20.149999999999999" customHeight="1">
      <c r="A4724" s="174"/>
      <c r="B4724" s="165"/>
      <c r="C4724" s="175"/>
      <c r="D4724" s="170"/>
      <c r="E4724" s="389" t="str">
        <f>IF(_xlfn.IFNA(VLOOKUP(D4724,FORMATS!$A$8:$B$43,2,FALSE),0)=0,"",VLOOKUP(D4724,FORMATS!$A$8:$B$43,2,FALSE))</f>
        <v/>
      </c>
      <c r="F4724" s="176"/>
      <c r="G4724" s="176"/>
      <c r="H4724" s="325"/>
      <c r="I4724" s="384"/>
      <c r="J4724" s="392"/>
      <c r="K4724" s="394"/>
      <c r="L4724" s="394"/>
      <c r="M4724" s="374">
        <f t="shared" si="70"/>
        <v>0</v>
      </c>
    </row>
    <row r="4725" spans="1:13" ht="20.149999999999999" customHeight="1">
      <c r="A4725" s="174"/>
      <c r="B4725" s="165"/>
      <c r="C4725" s="175"/>
      <c r="D4725" s="170"/>
      <c r="E4725" s="389" t="str">
        <f>IF(_xlfn.IFNA(VLOOKUP(D4725,FORMATS!$A$8:$B$43,2,FALSE),0)=0,"",VLOOKUP(D4725,FORMATS!$A$8:$B$43,2,FALSE))</f>
        <v/>
      </c>
      <c r="F4725" s="176"/>
      <c r="G4725" s="176"/>
      <c r="H4725" s="325"/>
      <c r="I4725" s="384"/>
      <c r="J4725" s="392"/>
      <c r="K4725" s="394"/>
      <c r="L4725" s="394"/>
      <c r="M4725" s="374">
        <f t="shared" si="70"/>
        <v>0</v>
      </c>
    </row>
    <row r="4726" spans="1:13" ht="20.149999999999999" customHeight="1">
      <c r="A4726" s="174"/>
      <c r="B4726" s="165"/>
      <c r="C4726" s="175"/>
      <c r="D4726" s="170"/>
      <c r="E4726" s="389" t="str">
        <f>IF(_xlfn.IFNA(VLOOKUP(D4726,FORMATS!$A$8:$B$43,2,FALSE),0)=0,"",VLOOKUP(D4726,FORMATS!$A$8:$B$43,2,FALSE))</f>
        <v/>
      </c>
      <c r="F4726" s="176"/>
      <c r="G4726" s="176"/>
      <c r="H4726" s="325"/>
      <c r="I4726" s="384"/>
      <c r="J4726" s="392"/>
      <c r="K4726" s="394"/>
      <c r="L4726" s="394"/>
      <c r="M4726" s="374">
        <f t="shared" si="70"/>
        <v>0</v>
      </c>
    </row>
    <row r="4727" spans="1:13" ht="20.149999999999999" customHeight="1">
      <c r="A4727" s="174"/>
      <c r="B4727" s="165"/>
      <c r="C4727" s="175"/>
      <c r="D4727" s="170"/>
      <c r="E4727" s="389" t="str">
        <f>IF(_xlfn.IFNA(VLOOKUP(D4727,FORMATS!$A$8:$B$43,2,FALSE),0)=0,"",VLOOKUP(D4727,FORMATS!$A$8:$B$43,2,FALSE))</f>
        <v/>
      </c>
      <c r="F4727" s="176"/>
      <c r="G4727" s="176"/>
      <c r="H4727" s="325"/>
      <c r="I4727" s="384"/>
      <c r="J4727" s="392"/>
      <c r="K4727" s="394"/>
      <c r="L4727" s="394"/>
      <c r="M4727" s="374">
        <f t="shared" si="70"/>
        <v>0</v>
      </c>
    </row>
    <row r="4728" spans="1:13" ht="20.149999999999999" customHeight="1">
      <c r="A4728" s="174"/>
      <c r="B4728" s="165"/>
      <c r="C4728" s="175"/>
      <c r="D4728" s="170"/>
      <c r="E4728" s="389" t="str">
        <f>IF(_xlfn.IFNA(VLOOKUP(D4728,FORMATS!$A$8:$B$43,2,FALSE),0)=0,"",VLOOKUP(D4728,FORMATS!$A$8:$B$43,2,FALSE))</f>
        <v/>
      </c>
      <c r="F4728" s="176"/>
      <c r="G4728" s="176"/>
      <c r="H4728" s="325"/>
      <c r="I4728" s="384"/>
      <c r="J4728" s="392"/>
      <c r="K4728" s="394"/>
      <c r="L4728" s="394"/>
      <c r="M4728" s="374">
        <f t="shared" si="70"/>
        <v>0</v>
      </c>
    </row>
    <row r="4729" spans="1:13" ht="20.149999999999999" customHeight="1">
      <c r="A4729" s="174"/>
      <c r="B4729" s="165"/>
      <c r="C4729" s="175"/>
      <c r="D4729" s="170"/>
      <c r="E4729" s="389" t="str">
        <f>IF(_xlfn.IFNA(VLOOKUP(D4729,FORMATS!$A$8:$B$43,2,FALSE),0)=0,"",VLOOKUP(D4729,FORMATS!$A$8:$B$43,2,FALSE))</f>
        <v/>
      </c>
      <c r="F4729" s="176"/>
      <c r="G4729" s="176"/>
      <c r="H4729" s="325"/>
      <c r="I4729" s="384"/>
      <c r="J4729" s="392"/>
      <c r="K4729" s="394"/>
      <c r="L4729" s="394"/>
      <c r="M4729" s="374">
        <f t="shared" si="70"/>
        <v>0</v>
      </c>
    </row>
    <row r="4730" spans="1:13" ht="20.149999999999999" customHeight="1">
      <c r="A4730" s="174"/>
      <c r="B4730" s="165"/>
      <c r="C4730" s="175"/>
      <c r="D4730" s="170"/>
      <c r="E4730" s="389" t="str">
        <f>IF(_xlfn.IFNA(VLOOKUP(D4730,FORMATS!$A$8:$B$43,2,FALSE),0)=0,"",VLOOKUP(D4730,FORMATS!$A$8:$B$43,2,FALSE))</f>
        <v/>
      </c>
      <c r="F4730" s="176"/>
      <c r="G4730" s="176"/>
      <c r="H4730" s="325"/>
      <c r="I4730" s="384"/>
      <c r="J4730" s="392"/>
      <c r="K4730" s="394"/>
      <c r="L4730" s="394"/>
      <c r="M4730" s="374">
        <f t="shared" si="70"/>
        <v>0</v>
      </c>
    </row>
    <row r="4731" spans="1:13" ht="20.149999999999999" customHeight="1">
      <c r="A4731" s="174"/>
      <c r="B4731" s="165"/>
      <c r="C4731" s="175"/>
      <c r="D4731" s="170"/>
      <c r="E4731" s="389" t="str">
        <f>IF(_xlfn.IFNA(VLOOKUP(D4731,FORMATS!$A$8:$B$43,2,FALSE),0)=0,"",VLOOKUP(D4731,FORMATS!$A$8:$B$43,2,FALSE))</f>
        <v/>
      </c>
      <c r="F4731" s="176"/>
      <c r="G4731" s="176"/>
      <c r="H4731" s="325"/>
      <c r="I4731" s="384"/>
      <c r="J4731" s="392"/>
      <c r="K4731" s="394"/>
      <c r="L4731" s="394"/>
      <c r="M4731" s="374">
        <f t="shared" si="70"/>
        <v>0</v>
      </c>
    </row>
    <row r="4732" spans="1:13" ht="20.149999999999999" customHeight="1">
      <c r="A4732" s="174"/>
      <c r="B4732" s="165"/>
      <c r="C4732" s="175"/>
      <c r="D4732" s="170"/>
      <c r="E4732" s="389" t="str">
        <f>IF(_xlfn.IFNA(VLOOKUP(D4732,FORMATS!$A$8:$B$43,2,FALSE),0)=0,"",VLOOKUP(D4732,FORMATS!$A$8:$B$43,2,FALSE))</f>
        <v/>
      </c>
      <c r="F4732" s="176"/>
      <c r="G4732" s="176"/>
      <c r="H4732" s="325"/>
      <c r="I4732" s="384"/>
      <c r="J4732" s="392"/>
      <c r="K4732" s="394"/>
      <c r="L4732" s="394"/>
      <c r="M4732" s="374">
        <f t="shared" si="70"/>
        <v>0</v>
      </c>
    </row>
    <row r="4733" spans="1:13" ht="20.149999999999999" customHeight="1">
      <c r="A4733" s="174"/>
      <c r="B4733" s="165"/>
      <c r="C4733" s="175"/>
      <c r="D4733" s="170"/>
      <c r="E4733" s="389" t="str">
        <f>IF(_xlfn.IFNA(VLOOKUP(D4733,FORMATS!$A$8:$B$43,2,FALSE),0)=0,"",VLOOKUP(D4733,FORMATS!$A$8:$B$43,2,FALSE))</f>
        <v/>
      </c>
      <c r="F4733" s="176"/>
      <c r="G4733" s="176"/>
      <c r="H4733" s="325"/>
      <c r="I4733" s="384"/>
      <c r="J4733" s="392"/>
      <c r="K4733" s="394"/>
      <c r="L4733" s="394"/>
      <c r="M4733" s="374">
        <f t="shared" si="70"/>
        <v>0</v>
      </c>
    </row>
    <row r="4734" spans="1:13" ht="20.149999999999999" customHeight="1">
      <c r="A4734" s="174"/>
      <c r="B4734" s="165"/>
      <c r="C4734" s="175"/>
      <c r="D4734" s="170"/>
      <c r="E4734" s="389" t="str">
        <f>IF(_xlfn.IFNA(VLOOKUP(D4734,FORMATS!$A$8:$B$43,2,FALSE),0)=0,"",VLOOKUP(D4734,FORMATS!$A$8:$B$43,2,FALSE))</f>
        <v/>
      </c>
      <c r="F4734" s="176"/>
      <c r="G4734" s="176"/>
      <c r="H4734" s="325"/>
      <c r="I4734" s="384"/>
      <c r="J4734" s="392"/>
      <c r="K4734" s="394"/>
      <c r="L4734" s="394"/>
      <c r="M4734" s="374">
        <f t="shared" si="70"/>
        <v>0</v>
      </c>
    </row>
    <row r="4735" spans="1:13" ht="20.149999999999999" customHeight="1">
      <c r="A4735" s="174"/>
      <c r="B4735" s="165"/>
      <c r="C4735" s="175"/>
      <c r="D4735" s="170"/>
      <c r="E4735" s="389" t="str">
        <f>IF(_xlfn.IFNA(VLOOKUP(D4735,FORMATS!$A$8:$B$43,2,FALSE),0)=0,"",VLOOKUP(D4735,FORMATS!$A$8:$B$43,2,FALSE))</f>
        <v/>
      </c>
      <c r="F4735" s="176"/>
      <c r="G4735" s="176"/>
      <c r="H4735" s="325"/>
      <c r="I4735" s="384"/>
      <c r="J4735" s="392"/>
      <c r="K4735" s="394"/>
      <c r="L4735" s="394"/>
      <c r="M4735" s="374">
        <f t="shared" si="70"/>
        <v>0</v>
      </c>
    </row>
    <row r="4736" spans="1:13" ht="20.149999999999999" customHeight="1">
      <c r="A4736" s="174"/>
      <c r="B4736" s="165"/>
      <c r="C4736" s="175"/>
      <c r="D4736" s="170"/>
      <c r="E4736" s="389" t="str">
        <f>IF(_xlfn.IFNA(VLOOKUP(D4736,FORMATS!$A$8:$B$43,2,FALSE),0)=0,"",VLOOKUP(D4736,FORMATS!$A$8:$B$43,2,FALSE))</f>
        <v/>
      </c>
      <c r="F4736" s="176"/>
      <c r="G4736" s="176"/>
      <c r="H4736" s="325"/>
      <c r="I4736" s="384"/>
      <c r="J4736" s="392"/>
      <c r="K4736" s="394"/>
      <c r="L4736" s="394"/>
      <c r="M4736" s="374">
        <f t="shared" si="70"/>
        <v>0</v>
      </c>
    </row>
    <row r="4737" spans="1:13" ht="20.149999999999999" customHeight="1">
      <c r="A4737" s="174"/>
      <c r="B4737" s="165"/>
      <c r="C4737" s="175"/>
      <c r="D4737" s="170"/>
      <c r="E4737" s="389" t="str">
        <f>IF(_xlfn.IFNA(VLOOKUP(D4737,FORMATS!$A$8:$B$43,2,FALSE),0)=0,"",VLOOKUP(D4737,FORMATS!$A$8:$B$43,2,FALSE))</f>
        <v/>
      </c>
      <c r="F4737" s="176"/>
      <c r="G4737" s="176"/>
      <c r="H4737" s="325"/>
      <c r="I4737" s="384"/>
      <c r="J4737" s="392"/>
      <c r="K4737" s="394"/>
      <c r="L4737" s="394"/>
      <c r="M4737" s="374">
        <f t="shared" si="70"/>
        <v>0</v>
      </c>
    </row>
    <row r="4738" spans="1:13" ht="20.149999999999999" customHeight="1">
      <c r="A4738" s="174"/>
      <c r="B4738" s="165"/>
      <c r="C4738" s="175"/>
      <c r="D4738" s="170"/>
      <c r="E4738" s="389" t="str">
        <f>IF(_xlfn.IFNA(VLOOKUP(D4738,FORMATS!$A$8:$B$43,2,FALSE),0)=0,"",VLOOKUP(D4738,FORMATS!$A$8:$B$43,2,FALSE))</f>
        <v/>
      </c>
      <c r="F4738" s="176"/>
      <c r="G4738" s="176"/>
      <c r="H4738" s="325"/>
      <c r="I4738" s="384"/>
      <c r="J4738" s="392"/>
      <c r="K4738" s="394"/>
      <c r="L4738" s="394"/>
      <c r="M4738" s="374">
        <f t="shared" si="70"/>
        <v>0</v>
      </c>
    </row>
    <row r="4739" spans="1:13" ht="20.149999999999999" customHeight="1">
      <c r="A4739" s="174"/>
      <c r="B4739" s="165"/>
      <c r="C4739" s="175"/>
      <c r="D4739" s="170"/>
      <c r="E4739" s="389" t="str">
        <f>IF(_xlfn.IFNA(VLOOKUP(D4739,FORMATS!$A$8:$B$43,2,FALSE),0)=0,"",VLOOKUP(D4739,FORMATS!$A$8:$B$43,2,FALSE))</f>
        <v/>
      </c>
      <c r="F4739" s="176"/>
      <c r="G4739" s="176"/>
      <c r="H4739" s="325"/>
      <c r="I4739" s="384"/>
      <c r="J4739" s="392"/>
      <c r="K4739" s="394"/>
      <c r="L4739" s="394"/>
      <c r="M4739" s="374">
        <f t="shared" si="70"/>
        <v>0</v>
      </c>
    </row>
    <row r="4740" spans="1:13" ht="20.149999999999999" customHeight="1">
      <c r="A4740" s="174"/>
      <c r="B4740" s="165"/>
      <c r="C4740" s="175"/>
      <c r="D4740" s="170"/>
      <c r="E4740" s="389" t="str">
        <f>IF(_xlfn.IFNA(VLOOKUP(D4740,FORMATS!$A$8:$B$43,2,FALSE),0)=0,"",VLOOKUP(D4740,FORMATS!$A$8:$B$43,2,FALSE))</f>
        <v/>
      </c>
      <c r="F4740" s="176"/>
      <c r="G4740" s="176"/>
      <c r="H4740" s="325"/>
      <c r="I4740" s="384"/>
      <c r="J4740" s="392"/>
      <c r="K4740" s="394"/>
      <c r="L4740" s="394"/>
      <c r="M4740" s="374">
        <f t="shared" si="70"/>
        <v>0</v>
      </c>
    </row>
    <row r="4741" spans="1:13" ht="20.149999999999999" customHeight="1">
      <c r="A4741" s="174"/>
      <c r="B4741" s="165"/>
      <c r="C4741" s="175"/>
      <c r="D4741" s="170"/>
      <c r="E4741" s="389" t="str">
        <f>IF(_xlfn.IFNA(VLOOKUP(D4741,FORMATS!$A$8:$B$43,2,FALSE),0)=0,"",VLOOKUP(D4741,FORMATS!$A$8:$B$43,2,FALSE))</f>
        <v/>
      </c>
      <c r="F4741" s="176"/>
      <c r="G4741" s="176"/>
      <c r="H4741" s="325"/>
      <c r="I4741" s="384"/>
      <c r="J4741" s="392"/>
      <c r="K4741" s="394"/>
      <c r="L4741" s="394"/>
      <c r="M4741" s="374">
        <f t="shared" si="70"/>
        <v>0</v>
      </c>
    </row>
    <row r="4742" spans="1:13" ht="20.149999999999999" customHeight="1">
      <c r="A4742" s="174"/>
      <c r="B4742" s="165"/>
      <c r="C4742" s="175"/>
      <c r="D4742" s="170"/>
      <c r="E4742" s="389" t="str">
        <f>IF(_xlfn.IFNA(VLOOKUP(D4742,FORMATS!$A$8:$B$43,2,FALSE),0)=0,"",VLOOKUP(D4742,FORMATS!$A$8:$B$43,2,FALSE))</f>
        <v/>
      </c>
      <c r="F4742" s="176"/>
      <c r="G4742" s="176"/>
      <c r="H4742" s="325"/>
      <c r="I4742" s="384"/>
      <c r="J4742" s="392"/>
      <c r="K4742" s="394"/>
      <c r="L4742" s="394"/>
      <c r="M4742" s="374">
        <f t="shared" si="70"/>
        <v>0</v>
      </c>
    </row>
    <row r="4743" spans="1:13" ht="20.149999999999999" customHeight="1">
      <c r="A4743" s="174"/>
      <c r="B4743" s="165"/>
      <c r="C4743" s="175"/>
      <c r="D4743" s="170"/>
      <c r="E4743" s="389" t="str">
        <f>IF(_xlfn.IFNA(VLOOKUP(D4743,FORMATS!$A$8:$B$43,2,FALSE),0)=0,"",VLOOKUP(D4743,FORMATS!$A$8:$B$43,2,FALSE))</f>
        <v/>
      </c>
      <c r="F4743" s="176"/>
      <c r="G4743" s="176"/>
      <c r="H4743" s="325"/>
      <c r="I4743" s="384"/>
      <c r="J4743" s="392"/>
      <c r="K4743" s="394"/>
      <c r="L4743" s="394"/>
      <c r="M4743" s="374">
        <f t="shared" si="70"/>
        <v>0</v>
      </c>
    </row>
    <row r="4744" spans="1:13" ht="20.149999999999999" customHeight="1">
      <c r="A4744" s="174"/>
      <c r="B4744" s="165"/>
      <c r="C4744" s="175"/>
      <c r="D4744" s="170"/>
      <c r="E4744" s="389" t="str">
        <f>IF(_xlfn.IFNA(VLOOKUP(D4744,FORMATS!$A$8:$B$43,2,FALSE),0)=0,"",VLOOKUP(D4744,FORMATS!$A$8:$B$43,2,FALSE))</f>
        <v/>
      </c>
      <c r="F4744" s="176"/>
      <c r="G4744" s="176"/>
      <c r="H4744" s="325"/>
      <c r="I4744" s="384"/>
      <c r="J4744" s="392"/>
      <c r="K4744" s="394"/>
      <c r="L4744" s="394"/>
      <c r="M4744" s="374">
        <f t="shared" si="70"/>
        <v>0</v>
      </c>
    </row>
    <row r="4745" spans="1:13" ht="20.149999999999999" customHeight="1">
      <c r="A4745" s="174"/>
      <c r="B4745" s="165"/>
      <c r="C4745" s="175"/>
      <c r="D4745" s="170"/>
      <c r="E4745" s="389" t="str">
        <f>IF(_xlfn.IFNA(VLOOKUP(D4745,FORMATS!$A$8:$B$43,2,FALSE),0)=0,"",VLOOKUP(D4745,FORMATS!$A$8:$B$43,2,FALSE))</f>
        <v/>
      </c>
      <c r="F4745" s="176"/>
      <c r="G4745" s="176"/>
      <c r="H4745" s="325"/>
      <c r="I4745" s="384"/>
      <c r="J4745" s="392"/>
      <c r="K4745" s="394"/>
      <c r="L4745" s="394"/>
      <c r="M4745" s="374">
        <f t="shared" si="70"/>
        <v>0</v>
      </c>
    </row>
    <row r="4746" spans="1:13" ht="20.149999999999999" customHeight="1">
      <c r="A4746" s="174"/>
      <c r="B4746" s="165"/>
      <c r="C4746" s="175"/>
      <c r="D4746" s="170"/>
      <c r="E4746" s="389" t="str">
        <f>IF(_xlfn.IFNA(VLOOKUP(D4746,FORMATS!$A$8:$B$43,2,FALSE),0)=0,"",VLOOKUP(D4746,FORMATS!$A$8:$B$43,2,FALSE))</f>
        <v/>
      </c>
      <c r="F4746" s="176"/>
      <c r="G4746" s="176"/>
      <c r="H4746" s="325"/>
      <c r="I4746" s="384"/>
      <c r="J4746" s="392"/>
      <c r="K4746" s="394"/>
      <c r="L4746" s="394"/>
      <c r="M4746" s="374">
        <f t="shared" si="70"/>
        <v>0</v>
      </c>
    </row>
    <row r="4747" spans="1:13" ht="20.149999999999999" customHeight="1">
      <c r="A4747" s="174"/>
      <c r="B4747" s="165"/>
      <c r="C4747" s="175"/>
      <c r="D4747" s="170"/>
      <c r="E4747" s="389" t="str">
        <f>IF(_xlfn.IFNA(VLOOKUP(D4747,FORMATS!$A$8:$B$43,2,FALSE),0)=0,"",VLOOKUP(D4747,FORMATS!$A$8:$B$43,2,FALSE))</f>
        <v/>
      </c>
      <c r="F4747" s="176"/>
      <c r="G4747" s="176"/>
      <c r="H4747" s="325"/>
      <c r="I4747" s="384"/>
      <c r="J4747" s="392"/>
      <c r="K4747" s="394"/>
      <c r="L4747" s="394"/>
      <c r="M4747" s="374">
        <f t="shared" si="70"/>
        <v>0</v>
      </c>
    </row>
    <row r="4748" spans="1:13" ht="20.149999999999999" customHeight="1">
      <c r="A4748" s="174"/>
      <c r="B4748" s="165"/>
      <c r="C4748" s="175"/>
      <c r="D4748" s="170"/>
      <c r="E4748" s="389" t="str">
        <f>IF(_xlfn.IFNA(VLOOKUP(D4748,FORMATS!$A$8:$B$43,2,FALSE),0)=0,"",VLOOKUP(D4748,FORMATS!$A$8:$B$43,2,FALSE))</f>
        <v/>
      </c>
      <c r="F4748" s="176"/>
      <c r="G4748" s="176"/>
      <c r="H4748" s="325"/>
      <c r="I4748" s="384"/>
      <c r="J4748" s="392"/>
      <c r="K4748" s="394"/>
      <c r="L4748" s="394"/>
      <c r="M4748" s="374">
        <f t="shared" si="70"/>
        <v>0</v>
      </c>
    </row>
    <row r="4749" spans="1:13" ht="20.149999999999999" customHeight="1">
      <c r="A4749" s="174"/>
      <c r="B4749" s="165"/>
      <c r="C4749" s="175"/>
      <c r="D4749" s="170"/>
      <c r="E4749" s="389" t="str">
        <f>IF(_xlfn.IFNA(VLOOKUP(D4749,FORMATS!$A$8:$B$43,2,FALSE),0)=0,"",VLOOKUP(D4749,FORMATS!$A$8:$B$43,2,FALSE))</f>
        <v/>
      </c>
      <c r="F4749" s="176"/>
      <c r="G4749" s="176"/>
      <c r="H4749" s="325"/>
      <c r="I4749" s="384"/>
      <c r="J4749" s="392"/>
      <c r="K4749" s="394"/>
      <c r="L4749" s="394"/>
      <c r="M4749" s="374">
        <f t="shared" si="70"/>
        <v>0</v>
      </c>
    </row>
    <row r="4750" spans="1:13" ht="20.149999999999999" customHeight="1">
      <c r="A4750" s="174"/>
      <c r="B4750" s="165"/>
      <c r="C4750" s="175"/>
      <c r="D4750" s="170"/>
      <c r="E4750" s="389" t="str">
        <f>IF(_xlfn.IFNA(VLOOKUP(D4750,FORMATS!$A$8:$B$43,2,FALSE),0)=0,"",VLOOKUP(D4750,FORMATS!$A$8:$B$43,2,FALSE))</f>
        <v/>
      </c>
      <c r="F4750" s="176"/>
      <c r="G4750" s="176"/>
      <c r="H4750" s="325"/>
      <c r="I4750" s="384"/>
      <c r="J4750" s="392"/>
      <c r="K4750" s="394"/>
      <c r="L4750" s="394"/>
      <c r="M4750" s="374">
        <f t="shared" si="70"/>
        <v>0</v>
      </c>
    </row>
    <row r="4751" spans="1:13" ht="20.149999999999999" customHeight="1">
      <c r="A4751" s="174"/>
      <c r="B4751" s="165"/>
      <c r="C4751" s="175"/>
      <c r="D4751" s="170"/>
      <c r="E4751" s="389" t="str">
        <f>IF(_xlfn.IFNA(VLOOKUP(D4751,FORMATS!$A$8:$B$43,2,FALSE),0)=0,"",VLOOKUP(D4751,FORMATS!$A$8:$B$43,2,FALSE))</f>
        <v/>
      </c>
      <c r="F4751" s="176"/>
      <c r="G4751" s="176"/>
      <c r="H4751" s="325"/>
      <c r="I4751" s="384"/>
      <c r="J4751" s="392"/>
      <c r="K4751" s="394"/>
      <c r="L4751" s="394"/>
      <c r="M4751" s="374">
        <f t="shared" si="70"/>
        <v>0</v>
      </c>
    </row>
    <row r="4752" spans="1:13" ht="20.149999999999999" customHeight="1">
      <c r="A4752" s="174"/>
      <c r="B4752" s="165"/>
      <c r="C4752" s="175"/>
      <c r="D4752" s="170"/>
      <c r="E4752" s="389" t="str">
        <f>IF(_xlfn.IFNA(VLOOKUP(D4752,FORMATS!$A$8:$B$43,2,FALSE),0)=0,"",VLOOKUP(D4752,FORMATS!$A$8:$B$43,2,FALSE))</f>
        <v/>
      </c>
      <c r="F4752" s="176"/>
      <c r="G4752" s="176"/>
      <c r="H4752" s="325"/>
      <c r="I4752" s="384"/>
      <c r="J4752" s="392"/>
      <c r="K4752" s="394"/>
      <c r="L4752" s="394"/>
      <c r="M4752" s="374">
        <f t="shared" si="70"/>
        <v>0</v>
      </c>
    </row>
    <row r="4753" spans="1:13" ht="20.149999999999999" customHeight="1">
      <c r="A4753" s="174"/>
      <c r="B4753" s="165"/>
      <c r="C4753" s="175"/>
      <c r="D4753" s="170"/>
      <c r="E4753" s="389" t="str">
        <f>IF(_xlfn.IFNA(VLOOKUP(D4753,FORMATS!$A$8:$B$43,2,FALSE),0)=0,"",VLOOKUP(D4753,FORMATS!$A$8:$B$43,2,FALSE))</f>
        <v/>
      </c>
      <c r="F4753" s="176"/>
      <c r="G4753" s="176"/>
      <c r="H4753" s="325"/>
      <c r="I4753" s="384"/>
      <c r="J4753" s="392"/>
      <c r="K4753" s="394"/>
      <c r="L4753" s="394"/>
      <c r="M4753" s="374">
        <f t="shared" si="70"/>
        <v>0</v>
      </c>
    </row>
    <row r="4754" spans="1:13" ht="20.149999999999999" customHeight="1">
      <c r="A4754" s="174"/>
      <c r="B4754" s="165"/>
      <c r="C4754" s="175"/>
      <c r="D4754" s="170"/>
      <c r="E4754" s="389" t="str">
        <f>IF(_xlfn.IFNA(VLOOKUP(D4754,FORMATS!$A$8:$B$43,2,FALSE),0)=0,"",VLOOKUP(D4754,FORMATS!$A$8:$B$43,2,FALSE))</f>
        <v/>
      </c>
      <c r="F4754" s="176"/>
      <c r="G4754" s="176"/>
      <c r="H4754" s="325"/>
      <c r="I4754" s="384"/>
      <c r="J4754" s="392"/>
      <c r="K4754" s="394"/>
      <c r="L4754" s="394"/>
      <c r="M4754" s="374">
        <f t="shared" si="70"/>
        <v>0</v>
      </c>
    </row>
    <row r="4755" spans="1:13" ht="20.149999999999999" customHeight="1">
      <c r="A4755" s="174"/>
      <c r="B4755" s="165"/>
      <c r="C4755" s="175"/>
      <c r="D4755" s="170"/>
      <c r="E4755" s="389" t="str">
        <f>IF(_xlfn.IFNA(VLOOKUP(D4755,FORMATS!$A$8:$B$43,2,FALSE),0)=0,"",VLOOKUP(D4755,FORMATS!$A$8:$B$43,2,FALSE))</f>
        <v/>
      </c>
      <c r="F4755" s="176"/>
      <c r="G4755" s="176"/>
      <c r="H4755" s="325"/>
      <c r="I4755" s="384"/>
      <c r="J4755" s="392"/>
      <c r="K4755" s="394"/>
      <c r="L4755" s="394"/>
      <c r="M4755" s="374">
        <f t="shared" si="70"/>
        <v>0</v>
      </c>
    </row>
    <row r="4756" spans="1:13" ht="20.149999999999999" customHeight="1">
      <c r="A4756" s="174"/>
      <c r="B4756" s="165"/>
      <c r="C4756" s="175"/>
      <c r="D4756" s="170"/>
      <c r="E4756" s="389" t="str">
        <f>IF(_xlfn.IFNA(VLOOKUP(D4756,FORMATS!$A$8:$B$43,2,FALSE),0)=0,"",VLOOKUP(D4756,FORMATS!$A$8:$B$43,2,FALSE))</f>
        <v/>
      </c>
      <c r="F4756" s="176"/>
      <c r="G4756" s="176"/>
      <c r="H4756" s="325"/>
      <c r="I4756" s="384"/>
      <c r="J4756" s="392"/>
      <c r="K4756" s="394"/>
      <c r="L4756" s="394"/>
      <c r="M4756" s="374">
        <f t="shared" ref="M4756:M4819" si="71">K4756-L4756</f>
        <v>0</v>
      </c>
    </row>
    <row r="4757" spans="1:13" ht="20.149999999999999" customHeight="1">
      <c r="A4757" s="174"/>
      <c r="B4757" s="165"/>
      <c r="C4757" s="175"/>
      <c r="D4757" s="170"/>
      <c r="E4757" s="389" t="str">
        <f>IF(_xlfn.IFNA(VLOOKUP(D4757,FORMATS!$A$8:$B$43,2,FALSE),0)=0,"",VLOOKUP(D4757,FORMATS!$A$8:$B$43,2,FALSE))</f>
        <v/>
      </c>
      <c r="F4757" s="176"/>
      <c r="G4757" s="176"/>
      <c r="H4757" s="325"/>
      <c r="I4757" s="384"/>
      <c r="J4757" s="392"/>
      <c r="K4757" s="394"/>
      <c r="L4757" s="394"/>
      <c r="M4757" s="374">
        <f t="shared" si="71"/>
        <v>0</v>
      </c>
    </row>
    <row r="4758" spans="1:13" ht="20.149999999999999" customHeight="1">
      <c r="A4758" s="174"/>
      <c r="B4758" s="165"/>
      <c r="C4758" s="175"/>
      <c r="D4758" s="170"/>
      <c r="E4758" s="389" t="str">
        <f>IF(_xlfn.IFNA(VLOOKUP(D4758,FORMATS!$A$8:$B$43,2,FALSE),0)=0,"",VLOOKUP(D4758,FORMATS!$A$8:$B$43,2,FALSE))</f>
        <v/>
      </c>
      <c r="F4758" s="176"/>
      <c r="G4758" s="176"/>
      <c r="H4758" s="325"/>
      <c r="I4758" s="384"/>
      <c r="J4758" s="392"/>
      <c r="K4758" s="394"/>
      <c r="L4758" s="394"/>
      <c r="M4758" s="374">
        <f t="shared" si="71"/>
        <v>0</v>
      </c>
    </row>
    <row r="4759" spans="1:13" ht="20.149999999999999" customHeight="1">
      <c r="A4759" s="174"/>
      <c r="B4759" s="165"/>
      <c r="C4759" s="175"/>
      <c r="D4759" s="170"/>
      <c r="E4759" s="389" t="str">
        <f>IF(_xlfn.IFNA(VLOOKUP(D4759,FORMATS!$A$8:$B$43,2,FALSE),0)=0,"",VLOOKUP(D4759,FORMATS!$A$8:$B$43,2,FALSE))</f>
        <v/>
      </c>
      <c r="F4759" s="176"/>
      <c r="G4759" s="176"/>
      <c r="H4759" s="325"/>
      <c r="I4759" s="384"/>
      <c r="J4759" s="392"/>
      <c r="K4759" s="394"/>
      <c r="L4759" s="394"/>
      <c r="M4759" s="374">
        <f t="shared" si="71"/>
        <v>0</v>
      </c>
    </row>
    <row r="4760" spans="1:13" ht="20.149999999999999" customHeight="1">
      <c r="A4760" s="174"/>
      <c r="B4760" s="165"/>
      <c r="C4760" s="175"/>
      <c r="D4760" s="170"/>
      <c r="E4760" s="389" t="str">
        <f>IF(_xlfn.IFNA(VLOOKUP(D4760,FORMATS!$A$8:$B$43,2,FALSE),0)=0,"",VLOOKUP(D4760,FORMATS!$A$8:$B$43,2,FALSE))</f>
        <v/>
      </c>
      <c r="F4760" s="176"/>
      <c r="G4760" s="176"/>
      <c r="H4760" s="325"/>
      <c r="I4760" s="384"/>
      <c r="J4760" s="392"/>
      <c r="K4760" s="394"/>
      <c r="L4760" s="394"/>
      <c r="M4760" s="374">
        <f t="shared" si="71"/>
        <v>0</v>
      </c>
    </row>
    <row r="4761" spans="1:13" ht="20.149999999999999" customHeight="1">
      <c r="A4761" s="174"/>
      <c r="B4761" s="165"/>
      <c r="C4761" s="175"/>
      <c r="D4761" s="170"/>
      <c r="E4761" s="389" t="str">
        <f>IF(_xlfn.IFNA(VLOOKUP(D4761,FORMATS!$A$8:$B$43,2,FALSE),0)=0,"",VLOOKUP(D4761,FORMATS!$A$8:$B$43,2,FALSE))</f>
        <v/>
      </c>
      <c r="F4761" s="176"/>
      <c r="G4761" s="176"/>
      <c r="H4761" s="325"/>
      <c r="I4761" s="384"/>
      <c r="J4761" s="392"/>
      <c r="K4761" s="394"/>
      <c r="L4761" s="394"/>
      <c r="M4761" s="374">
        <f t="shared" si="71"/>
        <v>0</v>
      </c>
    </row>
    <row r="4762" spans="1:13" ht="20.149999999999999" customHeight="1">
      <c r="A4762" s="174"/>
      <c r="B4762" s="165"/>
      <c r="C4762" s="175"/>
      <c r="D4762" s="170"/>
      <c r="E4762" s="389" t="str">
        <f>IF(_xlfn.IFNA(VLOOKUP(D4762,FORMATS!$A$8:$B$43,2,FALSE),0)=0,"",VLOOKUP(D4762,FORMATS!$A$8:$B$43,2,FALSE))</f>
        <v/>
      </c>
      <c r="F4762" s="176"/>
      <c r="G4762" s="176"/>
      <c r="H4762" s="325"/>
      <c r="I4762" s="384"/>
      <c r="J4762" s="392"/>
      <c r="K4762" s="394"/>
      <c r="L4762" s="394"/>
      <c r="M4762" s="374">
        <f t="shared" si="71"/>
        <v>0</v>
      </c>
    </row>
    <row r="4763" spans="1:13" ht="20.149999999999999" customHeight="1">
      <c r="A4763" s="174"/>
      <c r="B4763" s="165"/>
      <c r="C4763" s="175"/>
      <c r="D4763" s="170"/>
      <c r="E4763" s="389" t="str">
        <f>IF(_xlfn.IFNA(VLOOKUP(D4763,FORMATS!$A$8:$B$43,2,FALSE),0)=0,"",VLOOKUP(D4763,FORMATS!$A$8:$B$43,2,FALSE))</f>
        <v/>
      </c>
      <c r="F4763" s="176"/>
      <c r="G4763" s="176"/>
      <c r="H4763" s="325"/>
      <c r="I4763" s="384"/>
      <c r="J4763" s="392"/>
      <c r="K4763" s="394"/>
      <c r="L4763" s="394"/>
      <c r="M4763" s="374">
        <f t="shared" si="71"/>
        <v>0</v>
      </c>
    </row>
    <row r="4764" spans="1:13" ht="20.149999999999999" customHeight="1">
      <c r="A4764" s="174"/>
      <c r="B4764" s="165"/>
      <c r="C4764" s="175"/>
      <c r="D4764" s="170"/>
      <c r="E4764" s="389" t="str">
        <f>IF(_xlfn.IFNA(VLOOKUP(D4764,FORMATS!$A$8:$B$43,2,FALSE),0)=0,"",VLOOKUP(D4764,FORMATS!$A$8:$B$43,2,FALSE))</f>
        <v/>
      </c>
      <c r="F4764" s="176"/>
      <c r="G4764" s="176"/>
      <c r="H4764" s="325"/>
      <c r="I4764" s="384"/>
      <c r="J4764" s="392"/>
      <c r="K4764" s="394"/>
      <c r="L4764" s="394"/>
      <c r="M4764" s="374">
        <f t="shared" si="71"/>
        <v>0</v>
      </c>
    </row>
    <row r="4765" spans="1:13" ht="20.149999999999999" customHeight="1">
      <c r="A4765" s="174"/>
      <c r="B4765" s="165"/>
      <c r="C4765" s="175"/>
      <c r="D4765" s="170"/>
      <c r="E4765" s="389" t="str">
        <f>IF(_xlfn.IFNA(VLOOKUP(D4765,FORMATS!$A$8:$B$43,2,FALSE),0)=0,"",VLOOKUP(D4765,FORMATS!$A$8:$B$43,2,FALSE))</f>
        <v/>
      </c>
      <c r="F4765" s="176"/>
      <c r="G4765" s="176"/>
      <c r="H4765" s="325"/>
      <c r="I4765" s="384"/>
      <c r="J4765" s="392"/>
      <c r="K4765" s="394"/>
      <c r="L4765" s="394"/>
      <c r="M4765" s="374">
        <f t="shared" si="71"/>
        <v>0</v>
      </c>
    </row>
    <row r="4766" spans="1:13" ht="20.149999999999999" customHeight="1">
      <c r="A4766" s="174"/>
      <c r="B4766" s="165"/>
      <c r="C4766" s="175"/>
      <c r="D4766" s="170"/>
      <c r="E4766" s="389" t="str">
        <f>IF(_xlfn.IFNA(VLOOKUP(D4766,FORMATS!$A$8:$B$43,2,FALSE),0)=0,"",VLOOKUP(D4766,FORMATS!$A$8:$B$43,2,FALSE))</f>
        <v/>
      </c>
      <c r="F4766" s="176"/>
      <c r="G4766" s="176"/>
      <c r="H4766" s="325"/>
      <c r="I4766" s="384"/>
      <c r="J4766" s="392"/>
      <c r="K4766" s="394"/>
      <c r="L4766" s="394"/>
      <c r="M4766" s="374">
        <f t="shared" si="71"/>
        <v>0</v>
      </c>
    </row>
    <row r="4767" spans="1:13" ht="20.149999999999999" customHeight="1">
      <c r="A4767" s="174"/>
      <c r="B4767" s="165"/>
      <c r="C4767" s="175"/>
      <c r="D4767" s="170"/>
      <c r="E4767" s="389" t="str">
        <f>IF(_xlfn.IFNA(VLOOKUP(D4767,FORMATS!$A$8:$B$43,2,FALSE),0)=0,"",VLOOKUP(D4767,FORMATS!$A$8:$B$43,2,FALSE))</f>
        <v/>
      </c>
      <c r="F4767" s="176"/>
      <c r="G4767" s="176"/>
      <c r="H4767" s="325"/>
      <c r="I4767" s="384"/>
      <c r="J4767" s="392"/>
      <c r="K4767" s="394"/>
      <c r="L4767" s="394"/>
      <c r="M4767" s="374">
        <f t="shared" si="71"/>
        <v>0</v>
      </c>
    </row>
    <row r="4768" spans="1:13" ht="20.149999999999999" customHeight="1">
      <c r="A4768" s="174"/>
      <c r="B4768" s="165"/>
      <c r="C4768" s="175"/>
      <c r="D4768" s="170"/>
      <c r="E4768" s="389" t="str">
        <f>IF(_xlfn.IFNA(VLOOKUP(D4768,FORMATS!$A$8:$B$43,2,FALSE),0)=0,"",VLOOKUP(D4768,FORMATS!$A$8:$B$43,2,FALSE))</f>
        <v/>
      </c>
      <c r="F4768" s="176"/>
      <c r="G4768" s="176"/>
      <c r="H4768" s="325"/>
      <c r="I4768" s="384"/>
      <c r="J4768" s="392"/>
      <c r="K4768" s="394"/>
      <c r="L4768" s="394"/>
      <c r="M4768" s="374">
        <f t="shared" si="71"/>
        <v>0</v>
      </c>
    </row>
    <row r="4769" spans="1:13" ht="20.149999999999999" customHeight="1">
      <c r="A4769" s="174"/>
      <c r="B4769" s="165"/>
      <c r="C4769" s="175"/>
      <c r="D4769" s="170"/>
      <c r="E4769" s="389" t="str">
        <f>IF(_xlfn.IFNA(VLOOKUP(D4769,FORMATS!$A$8:$B$43,2,FALSE),0)=0,"",VLOOKUP(D4769,FORMATS!$A$8:$B$43,2,FALSE))</f>
        <v/>
      </c>
      <c r="F4769" s="176"/>
      <c r="G4769" s="176"/>
      <c r="H4769" s="325"/>
      <c r="I4769" s="384"/>
      <c r="J4769" s="392"/>
      <c r="K4769" s="394"/>
      <c r="L4769" s="394"/>
      <c r="M4769" s="374">
        <f t="shared" si="71"/>
        <v>0</v>
      </c>
    </row>
    <row r="4770" spans="1:13" ht="20.149999999999999" customHeight="1">
      <c r="A4770" s="174"/>
      <c r="B4770" s="165"/>
      <c r="C4770" s="175"/>
      <c r="D4770" s="170"/>
      <c r="E4770" s="389" t="str">
        <f>IF(_xlfn.IFNA(VLOOKUP(D4770,FORMATS!$A$8:$B$43,2,FALSE),0)=0,"",VLOOKUP(D4770,FORMATS!$A$8:$B$43,2,FALSE))</f>
        <v/>
      </c>
      <c r="F4770" s="176"/>
      <c r="G4770" s="176"/>
      <c r="H4770" s="325"/>
      <c r="I4770" s="384"/>
      <c r="J4770" s="392"/>
      <c r="K4770" s="394"/>
      <c r="L4770" s="394"/>
      <c r="M4770" s="374">
        <f t="shared" si="71"/>
        <v>0</v>
      </c>
    </row>
    <row r="4771" spans="1:13" ht="20.149999999999999" customHeight="1">
      <c r="A4771" s="174"/>
      <c r="B4771" s="165"/>
      <c r="C4771" s="175"/>
      <c r="D4771" s="170"/>
      <c r="E4771" s="389" t="str">
        <f>IF(_xlfn.IFNA(VLOOKUP(D4771,FORMATS!$A$8:$B$43,2,FALSE),0)=0,"",VLOOKUP(D4771,FORMATS!$A$8:$B$43,2,FALSE))</f>
        <v/>
      </c>
      <c r="F4771" s="176"/>
      <c r="G4771" s="176"/>
      <c r="H4771" s="325"/>
      <c r="I4771" s="384"/>
      <c r="J4771" s="392"/>
      <c r="K4771" s="394"/>
      <c r="L4771" s="394"/>
      <c r="M4771" s="374">
        <f t="shared" si="71"/>
        <v>0</v>
      </c>
    </row>
    <row r="4772" spans="1:13" ht="20.149999999999999" customHeight="1">
      <c r="A4772" s="174"/>
      <c r="B4772" s="165"/>
      <c r="C4772" s="175"/>
      <c r="D4772" s="170"/>
      <c r="E4772" s="389" t="str">
        <f>IF(_xlfn.IFNA(VLOOKUP(D4772,FORMATS!$A$8:$B$43,2,FALSE),0)=0,"",VLOOKUP(D4772,FORMATS!$A$8:$B$43,2,FALSE))</f>
        <v/>
      </c>
      <c r="F4772" s="176"/>
      <c r="G4772" s="176"/>
      <c r="H4772" s="325"/>
      <c r="I4772" s="384"/>
      <c r="J4772" s="392"/>
      <c r="K4772" s="394"/>
      <c r="L4772" s="394"/>
      <c r="M4772" s="374">
        <f t="shared" si="71"/>
        <v>0</v>
      </c>
    </row>
    <row r="4773" spans="1:13" ht="20.149999999999999" customHeight="1">
      <c r="A4773" s="174"/>
      <c r="B4773" s="165"/>
      <c r="C4773" s="175"/>
      <c r="D4773" s="170"/>
      <c r="E4773" s="389" t="str">
        <f>IF(_xlfn.IFNA(VLOOKUP(D4773,FORMATS!$A$8:$B$43,2,FALSE),0)=0,"",VLOOKUP(D4773,FORMATS!$A$8:$B$43,2,FALSE))</f>
        <v/>
      </c>
      <c r="F4773" s="176"/>
      <c r="G4773" s="176"/>
      <c r="H4773" s="325"/>
      <c r="I4773" s="384"/>
      <c r="J4773" s="392"/>
      <c r="K4773" s="394"/>
      <c r="L4773" s="394"/>
      <c r="M4773" s="374">
        <f t="shared" si="71"/>
        <v>0</v>
      </c>
    </row>
    <row r="4774" spans="1:13" ht="20.149999999999999" customHeight="1">
      <c r="A4774" s="174"/>
      <c r="B4774" s="165"/>
      <c r="C4774" s="175"/>
      <c r="D4774" s="170"/>
      <c r="E4774" s="389" t="str">
        <f>IF(_xlfn.IFNA(VLOOKUP(D4774,FORMATS!$A$8:$B$43,2,FALSE),0)=0,"",VLOOKUP(D4774,FORMATS!$A$8:$B$43,2,FALSE))</f>
        <v/>
      </c>
      <c r="F4774" s="176"/>
      <c r="G4774" s="176"/>
      <c r="H4774" s="325"/>
      <c r="I4774" s="384"/>
      <c r="J4774" s="392"/>
      <c r="K4774" s="394"/>
      <c r="L4774" s="394"/>
      <c r="M4774" s="374">
        <f t="shared" si="71"/>
        <v>0</v>
      </c>
    </row>
    <row r="4775" spans="1:13" ht="20.149999999999999" customHeight="1">
      <c r="A4775" s="174"/>
      <c r="B4775" s="165"/>
      <c r="C4775" s="175"/>
      <c r="D4775" s="170"/>
      <c r="E4775" s="389" t="str">
        <f>IF(_xlfn.IFNA(VLOOKUP(D4775,FORMATS!$A$8:$B$43,2,FALSE),0)=0,"",VLOOKUP(D4775,FORMATS!$A$8:$B$43,2,FALSE))</f>
        <v/>
      </c>
      <c r="F4775" s="176"/>
      <c r="G4775" s="176"/>
      <c r="H4775" s="325"/>
      <c r="I4775" s="384"/>
      <c r="J4775" s="392"/>
      <c r="K4775" s="394"/>
      <c r="L4775" s="394"/>
      <c r="M4775" s="374">
        <f t="shared" si="71"/>
        <v>0</v>
      </c>
    </row>
    <row r="4776" spans="1:13" ht="20.149999999999999" customHeight="1">
      <c r="A4776" s="174"/>
      <c r="B4776" s="165"/>
      <c r="C4776" s="175"/>
      <c r="D4776" s="170"/>
      <c r="E4776" s="389" t="str">
        <f>IF(_xlfn.IFNA(VLOOKUP(D4776,FORMATS!$A$8:$B$43,2,FALSE),0)=0,"",VLOOKUP(D4776,FORMATS!$A$8:$B$43,2,FALSE))</f>
        <v/>
      </c>
      <c r="F4776" s="176"/>
      <c r="G4776" s="176"/>
      <c r="H4776" s="325"/>
      <c r="I4776" s="384"/>
      <c r="J4776" s="392"/>
      <c r="K4776" s="394"/>
      <c r="L4776" s="394"/>
      <c r="M4776" s="374">
        <f t="shared" si="71"/>
        <v>0</v>
      </c>
    </row>
    <row r="4777" spans="1:13" ht="20.149999999999999" customHeight="1">
      <c r="A4777" s="174"/>
      <c r="B4777" s="165"/>
      <c r="C4777" s="175"/>
      <c r="D4777" s="170"/>
      <c r="E4777" s="389" t="str">
        <f>IF(_xlfn.IFNA(VLOOKUP(D4777,FORMATS!$A$8:$B$43,2,FALSE),0)=0,"",VLOOKUP(D4777,FORMATS!$A$8:$B$43,2,FALSE))</f>
        <v/>
      </c>
      <c r="F4777" s="176"/>
      <c r="G4777" s="176"/>
      <c r="H4777" s="325"/>
      <c r="I4777" s="384"/>
      <c r="J4777" s="392"/>
      <c r="K4777" s="394"/>
      <c r="L4777" s="394"/>
      <c r="M4777" s="374">
        <f t="shared" si="71"/>
        <v>0</v>
      </c>
    </row>
    <row r="4778" spans="1:13" ht="20.149999999999999" customHeight="1">
      <c r="A4778" s="174"/>
      <c r="B4778" s="165"/>
      <c r="C4778" s="175"/>
      <c r="D4778" s="170"/>
      <c r="E4778" s="389" t="str">
        <f>IF(_xlfn.IFNA(VLOOKUP(D4778,FORMATS!$A$8:$B$43,2,FALSE),0)=0,"",VLOOKUP(D4778,FORMATS!$A$8:$B$43,2,FALSE))</f>
        <v/>
      </c>
      <c r="F4778" s="176"/>
      <c r="G4778" s="176"/>
      <c r="H4778" s="325"/>
      <c r="I4778" s="384"/>
      <c r="J4778" s="392"/>
      <c r="K4778" s="394"/>
      <c r="L4778" s="394"/>
      <c r="M4778" s="374">
        <f t="shared" si="71"/>
        <v>0</v>
      </c>
    </row>
    <row r="4779" spans="1:13" ht="20.149999999999999" customHeight="1">
      <c r="A4779" s="174"/>
      <c r="B4779" s="165"/>
      <c r="C4779" s="175"/>
      <c r="D4779" s="170"/>
      <c r="E4779" s="389" t="str">
        <f>IF(_xlfn.IFNA(VLOOKUP(D4779,FORMATS!$A$8:$B$43,2,FALSE),0)=0,"",VLOOKUP(D4779,FORMATS!$A$8:$B$43,2,FALSE))</f>
        <v/>
      </c>
      <c r="F4779" s="176"/>
      <c r="G4779" s="176"/>
      <c r="H4779" s="325"/>
      <c r="I4779" s="384"/>
      <c r="J4779" s="392"/>
      <c r="K4779" s="394"/>
      <c r="L4779" s="394"/>
      <c r="M4779" s="374">
        <f t="shared" si="71"/>
        <v>0</v>
      </c>
    </row>
    <row r="4780" spans="1:13" ht="20.149999999999999" customHeight="1">
      <c r="A4780" s="174"/>
      <c r="B4780" s="165"/>
      <c r="C4780" s="175"/>
      <c r="D4780" s="170"/>
      <c r="E4780" s="389" t="str">
        <f>IF(_xlfn.IFNA(VLOOKUP(D4780,FORMATS!$A$8:$B$43,2,FALSE),0)=0,"",VLOOKUP(D4780,FORMATS!$A$8:$B$43,2,FALSE))</f>
        <v/>
      </c>
      <c r="F4780" s="176"/>
      <c r="G4780" s="176"/>
      <c r="H4780" s="325"/>
      <c r="I4780" s="384"/>
      <c r="J4780" s="392"/>
      <c r="K4780" s="394"/>
      <c r="L4780" s="394"/>
      <c r="M4780" s="374">
        <f t="shared" si="71"/>
        <v>0</v>
      </c>
    </row>
    <row r="4781" spans="1:13" ht="20.149999999999999" customHeight="1">
      <c r="A4781" s="174"/>
      <c r="B4781" s="165"/>
      <c r="C4781" s="175"/>
      <c r="D4781" s="170"/>
      <c r="E4781" s="389" t="str">
        <f>IF(_xlfn.IFNA(VLOOKUP(D4781,FORMATS!$A$8:$B$43,2,FALSE),0)=0,"",VLOOKUP(D4781,FORMATS!$A$8:$B$43,2,FALSE))</f>
        <v/>
      </c>
      <c r="F4781" s="176"/>
      <c r="G4781" s="176"/>
      <c r="H4781" s="325"/>
      <c r="I4781" s="384"/>
      <c r="J4781" s="392"/>
      <c r="K4781" s="394"/>
      <c r="L4781" s="394"/>
      <c r="M4781" s="374">
        <f t="shared" si="71"/>
        <v>0</v>
      </c>
    </row>
    <row r="4782" spans="1:13" ht="20.149999999999999" customHeight="1">
      <c r="A4782" s="174"/>
      <c r="B4782" s="165"/>
      <c r="C4782" s="175"/>
      <c r="D4782" s="170"/>
      <c r="E4782" s="389" t="str">
        <f>IF(_xlfn.IFNA(VLOOKUP(D4782,FORMATS!$A$8:$B$43,2,FALSE),0)=0,"",VLOOKUP(D4782,FORMATS!$A$8:$B$43,2,FALSE))</f>
        <v/>
      </c>
      <c r="F4782" s="176"/>
      <c r="G4782" s="176"/>
      <c r="H4782" s="325"/>
      <c r="I4782" s="384"/>
      <c r="J4782" s="392"/>
      <c r="K4782" s="394"/>
      <c r="L4782" s="394"/>
      <c r="M4782" s="374">
        <f t="shared" si="71"/>
        <v>0</v>
      </c>
    </row>
    <row r="4783" spans="1:13" ht="20.149999999999999" customHeight="1">
      <c r="A4783" s="174"/>
      <c r="B4783" s="165"/>
      <c r="C4783" s="175"/>
      <c r="D4783" s="170"/>
      <c r="E4783" s="389" t="str">
        <f>IF(_xlfn.IFNA(VLOOKUP(D4783,FORMATS!$A$8:$B$43,2,FALSE),0)=0,"",VLOOKUP(D4783,FORMATS!$A$8:$B$43,2,FALSE))</f>
        <v/>
      </c>
      <c r="F4783" s="176"/>
      <c r="G4783" s="176"/>
      <c r="H4783" s="325"/>
      <c r="I4783" s="384"/>
      <c r="J4783" s="392"/>
      <c r="K4783" s="394"/>
      <c r="L4783" s="394"/>
      <c r="M4783" s="374">
        <f t="shared" si="71"/>
        <v>0</v>
      </c>
    </row>
    <row r="4784" spans="1:13" ht="20.149999999999999" customHeight="1">
      <c r="A4784" s="174"/>
      <c r="B4784" s="165"/>
      <c r="C4784" s="175"/>
      <c r="D4784" s="170"/>
      <c r="E4784" s="389" t="str">
        <f>IF(_xlfn.IFNA(VLOOKUP(D4784,FORMATS!$A$8:$B$43,2,FALSE),0)=0,"",VLOOKUP(D4784,FORMATS!$A$8:$B$43,2,FALSE))</f>
        <v/>
      </c>
      <c r="F4784" s="176"/>
      <c r="G4784" s="176"/>
      <c r="H4784" s="325"/>
      <c r="I4784" s="384"/>
      <c r="J4784" s="392"/>
      <c r="K4784" s="394"/>
      <c r="L4784" s="394"/>
      <c r="M4784" s="374">
        <f t="shared" si="71"/>
        <v>0</v>
      </c>
    </row>
    <row r="4785" spans="1:13" ht="20.149999999999999" customHeight="1">
      <c r="A4785" s="174"/>
      <c r="B4785" s="165"/>
      <c r="C4785" s="175"/>
      <c r="D4785" s="170"/>
      <c r="E4785" s="389" t="str">
        <f>IF(_xlfn.IFNA(VLOOKUP(D4785,FORMATS!$A$8:$B$43,2,FALSE),0)=0,"",VLOOKUP(D4785,FORMATS!$A$8:$B$43,2,FALSE))</f>
        <v/>
      </c>
      <c r="F4785" s="176"/>
      <c r="G4785" s="176"/>
      <c r="H4785" s="325"/>
      <c r="I4785" s="384"/>
      <c r="J4785" s="392"/>
      <c r="K4785" s="394"/>
      <c r="L4785" s="394"/>
      <c r="M4785" s="374">
        <f t="shared" si="71"/>
        <v>0</v>
      </c>
    </row>
    <row r="4786" spans="1:13" ht="20.149999999999999" customHeight="1">
      <c r="A4786" s="174"/>
      <c r="B4786" s="165"/>
      <c r="C4786" s="175"/>
      <c r="D4786" s="170"/>
      <c r="E4786" s="389" t="str">
        <f>IF(_xlfn.IFNA(VLOOKUP(D4786,FORMATS!$A$8:$B$43,2,FALSE),0)=0,"",VLOOKUP(D4786,FORMATS!$A$8:$B$43,2,FALSE))</f>
        <v/>
      </c>
      <c r="F4786" s="176"/>
      <c r="G4786" s="176"/>
      <c r="H4786" s="325"/>
      <c r="I4786" s="384"/>
      <c r="J4786" s="392"/>
      <c r="K4786" s="394"/>
      <c r="L4786" s="394"/>
      <c r="M4786" s="374">
        <f t="shared" si="71"/>
        <v>0</v>
      </c>
    </row>
    <row r="4787" spans="1:13" ht="20.149999999999999" customHeight="1">
      <c r="A4787" s="174"/>
      <c r="B4787" s="165"/>
      <c r="C4787" s="175"/>
      <c r="D4787" s="170"/>
      <c r="E4787" s="389" t="str">
        <f>IF(_xlfn.IFNA(VLOOKUP(D4787,FORMATS!$A$8:$B$43,2,FALSE),0)=0,"",VLOOKUP(D4787,FORMATS!$A$8:$B$43,2,FALSE))</f>
        <v/>
      </c>
      <c r="F4787" s="176"/>
      <c r="G4787" s="176"/>
      <c r="H4787" s="325"/>
      <c r="I4787" s="384"/>
      <c r="J4787" s="392"/>
      <c r="K4787" s="394"/>
      <c r="L4787" s="394"/>
      <c r="M4787" s="374">
        <f t="shared" si="71"/>
        <v>0</v>
      </c>
    </row>
    <row r="4788" spans="1:13" ht="20.149999999999999" customHeight="1">
      <c r="A4788" s="174"/>
      <c r="B4788" s="165"/>
      <c r="C4788" s="175"/>
      <c r="D4788" s="170"/>
      <c r="E4788" s="389" t="str">
        <f>IF(_xlfn.IFNA(VLOOKUP(D4788,FORMATS!$A$8:$B$43,2,FALSE),0)=0,"",VLOOKUP(D4788,FORMATS!$A$8:$B$43,2,FALSE))</f>
        <v/>
      </c>
      <c r="F4788" s="176"/>
      <c r="G4788" s="176"/>
      <c r="H4788" s="325"/>
      <c r="I4788" s="384"/>
      <c r="J4788" s="392"/>
      <c r="K4788" s="394"/>
      <c r="L4788" s="394"/>
      <c r="M4788" s="374">
        <f t="shared" si="71"/>
        <v>0</v>
      </c>
    </row>
    <row r="4789" spans="1:13" ht="20.149999999999999" customHeight="1">
      <c r="A4789" s="174"/>
      <c r="B4789" s="165"/>
      <c r="C4789" s="175"/>
      <c r="D4789" s="170"/>
      <c r="E4789" s="389" t="str">
        <f>IF(_xlfn.IFNA(VLOOKUP(D4789,FORMATS!$A$8:$B$43,2,FALSE),0)=0,"",VLOOKUP(D4789,FORMATS!$A$8:$B$43,2,FALSE))</f>
        <v/>
      </c>
      <c r="F4789" s="176"/>
      <c r="G4789" s="176"/>
      <c r="H4789" s="325"/>
      <c r="I4789" s="384"/>
      <c r="J4789" s="392"/>
      <c r="K4789" s="394"/>
      <c r="L4789" s="394"/>
      <c r="M4789" s="374">
        <f t="shared" si="71"/>
        <v>0</v>
      </c>
    </row>
    <row r="4790" spans="1:13" ht="20.149999999999999" customHeight="1">
      <c r="A4790" s="174"/>
      <c r="B4790" s="165"/>
      <c r="C4790" s="175"/>
      <c r="D4790" s="170"/>
      <c r="E4790" s="389" t="str">
        <f>IF(_xlfn.IFNA(VLOOKUP(D4790,FORMATS!$A$8:$B$43,2,FALSE),0)=0,"",VLOOKUP(D4790,FORMATS!$A$8:$B$43,2,FALSE))</f>
        <v/>
      </c>
      <c r="F4790" s="176"/>
      <c r="G4790" s="176"/>
      <c r="H4790" s="325"/>
      <c r="I4790" s="384"/>
      <c r="J4790" s="392"/>
      <c r="K4790" s="394"/>
      <c r="L4790" s="394"/>
      <c r="M4790" s="374">
        <f t="shared" si="71"/>
        <v>0</v>
      </c>
    </row>
    <row r="4791" spans="1:13" ht="20.149999999999999" customHeight="1">
      <c r="A4791" s="174"/>
      <c r="B4791" s="165"/>
      <c r="C4791" s="175"/>
      <c r="D4791" s="170"/>
      <c r="E4791" s="389" t="str">
        <f>IF(_xlfn.IFNA(VLOOKUP(D4791,FORMATS!$A$8:$B$43,2,FALSE),0)=0,"",VLOOKUP(D4791,FORMATS!$A$8:$B$43,2,FALSE))</f>
        <v/>
      </c>
      <c r="F4791" s="176"/>
      <c r="G4791" s="176"/>
      <c r="H4791" s="325"/>
      <c r="I4791" s="384"/>
      <c r="J4791" s="392"/>
      <c r="K4791" s="394"/>
      <c r="L4791" s="394"/>
      <c r="M4791" s="374">
        <f t="shared" si="71"/>
        <v>0</v>
      </c>
    </row>
    <row r="4792" spans="1:13" ht="20.149999999999999" customHeight="1">
      <c r="A4792" s="174"/>
      <c r="B4792" s="165"/>
      <c r="C4792" s="175"/>
      <c r="D4792" s="170"/>
      <c r="E4792" s="389" t="str">
        <f>IF(_xlfn.IFNA(VLOOKUP(D4792,FORMATS!$A$8:$B$43,2,FALSE),0)=0,"",VLOOKUP(D4792,FORMATS!$A$8:$B$43,2,FALSE))</f>
        <v/>
      </c>
      <c r="F4792" s="176"/>
      <c r="G4792" s="176"/>
      <c r="H4792" s="325"/>
      <c r="I4792" s="384"/>
      <c r="J4792" s="392"/>
      <c r="K4792" s="394"/>
      <c r="L4792" s="394"/>
      <c r="M4792" s="374">
        <f t="shared" si="71"/>
        <v>0</v>
      </c>
    </row>
    <row r="4793" spans="1:13" ht="20.149999999999999" customHeight="1">
      <c r="A4793" s="174"/>
      <c r="B4793" s="165"/>
      <c r="C4793" s="175"/>
      <c r="D4793" s="170"/>
      <c r="E4793" s="389" t="str">
        <f>IF(_xlfn.IFNA(VLOOKUP(D4793,FORMATS!$A$8:$B$43,2,FALSE),0)=0,"",VLOOKUP(D4793,FORMATS!$A$8:$B$43,2,FALSE))</f>
        <v/>
      </c>
      <c r="F4793" s="176"/>
      <c r="G4793" s="176"/>
      <c r="H4793" s="325"/>
      <c r="I4793" s="384"/>
      <c r="J4793" s="392"/>
      <c r="K4793" s="394"/>
      <c r="L4793" s="394"/>
      <c r="M4793" s="374">
        <f t="shared" si="71"/>
        <v>0</v>
      </c>
    </row>
    <row r="4794" spans="1:13" ht="20.149999999999999" customHeight="1">
      <c r="A4794" s="174"/>
      <c r="B4794" s="165"/>
      <c r="C4794" s="175"/>
      <c r="D4794" s="170"/>
      <c r="E4794" s="389" t="str">
        <f>IF(_xlfn.IFNA(VLOOKUP(D4794,FORMATS!$A$8:$B$43,2,FALSE),0)=0,"",VLOOKUP(D4794,FORMATS!$A$8:$B$43,2,FALSE))</f>
        <v/>
      </c>
      <c r="F4794" s="176"/>
      <c r="G4794" s="176"/>
      <c r="H4794" s="325"/>
      <c r="I4794" s="384"/>
      <c r="J4794" s="392"/>
      <c r="K4794" s="394"/>
      <c r="L4794" s="394"/>
      <c r="M4794" s="374">
        <f t="shared" si="71"/>
        <v>0</v>
      </c>
    </row>
    <row r="4795" spans="1:13" ht="20.149999999999999" customHeight="1">
      <c r="A4795" s="174"/>
      <c r="B4795" s="165"/>
      <c r="C4795" s="175"/>
      <c r="D4795" s="170"/>
      <c r="E4795" s="389" t="str">
        <f>IF(_xlfn.IFNA(VLOOKUP(D4795,FORMATS!$A$8:$B$43,2,FALSE),0)=0,"",VLOOKUP(D4795,FORMATS!$A$8:$B$43,2,FALSE))</f>
        <v/>
      </c>
      <c r="F4795" s="176"/>
      <c r="G4795" s="176"/>
      <c r="H4795" s="325"/>
      <c r="I4795" s="384"/>
      <c r="J4795" s="392"/>
      <c r="K4795" s="394"/>
      <c r="L4795" s="394"/>
      <c r="M4795" s="374">
        <f t="shared" si="71"/>
        <v>0</v>
      </c>
    </row>
    <row r="4796" spans="1:13" ht="20.149999999999999" customHeight="1">
      <c r="A4796" s="174"/>
      <c r="B4796" s="165"/>
      <c r="C4796" s="175"/>
      <c r="D4796" s="170"/>
      <c r="E4796" s="389" t="str">
        <f>IF(_xlfn.IFNA(VLOOKUP(D4796,FORMATS!$A$8:$B$43,2,FALSE),0)=0,"",VLOOKUP(D4796,FORMATS!$A$8:$B$43,2,FALSE))</f>
        <v/>
      </c>
      <c r="F4796" s="176"/>
      <c r="G4796" s="176"/>
      <c r="H4796" s="325"/>
      <c r="I4796" s="384"/>
      <c r="J4796" s="392"/>
      <c r="K4796" s="394"/>
      <c r="L4796" s="394"/>
      <c r="M4796" s="374">
        <f t="shared" si="71"/>
        <v>0</v>
      </c>
    </row>
    <row r="4797" spans="1:13" ht="20.149999999999999" customHeight="1">
      <c r="A4797" s="174"/>
      <c r="B4797" s="165"/>
      <c r="C4797" s="175"/>
      <c r="D4797" s="170"/>
      <c r="E4797" s="389" t="str">
        <f>IF(_xlfn.IFNA(VLOOKUP(D4797,FORMATS!$A$8:$B$43,2,FALSE),0)=0,"",VLOOKUP(D4797,FORMATS!$A$8:$B$43,2,FALSE))</f>
        <v/>
      </c>
      <c r="F4797" s="176"/>
      <c r="G4797" s="176"/>
      <c r="H4797" s="325"/>
      <c r="I4797" s="384"/>
      <c r="J4797" s="392"/>
      <c r="K4797" s="394"/>
      <c r="L4797" s="394"/>
      <c r="M4797" s="374">
        <f t="shared" si="71"/>
        <v>0</v>
      </c>
    </row>
    <row r="4798" spans="1:13" ht="20.149999999999999" customHeight="1">
      <c r="A4798" s="174"/>
      <c r="B4798" s="165"/>
      <c r="C4798" s="175"/>
      <c r="D4798" s="170"/>
      <c r="E4798" s="389" t="str">
        <f>IF(_xlfn.IFNA(VLOOKUP(D4798,FORMATS!$A$8:$B$43,2,FALSE),0)=0,"",VLOOKUP(D4798,FORMATS!$A$8:$B$43,2,FALSE))</f>
        <v/>
      </c>
      <c r="F4798" s="176"/>
      <c r="G4798" s="176"/>
      <c r="H4798" s="325"/>
      <c r="I4798" s="384"/>
      <c r="J4798" s="392"/>
      <c r="K4798" s="394"/>
      <c r="L4798" s="394"/>
      <c r="M4798" s="374">
        <f t="shared" si="71"/>
        <v>0</v>
      </c>
    </row>
    <row r="4799" spans="1:13" ht="20.149999999999999" customHeight="1">
      <c r="A4799" s="174"/>
      <c r="B4799" s="165"/>
      <c r="C4799" s="175"/>
      <c r="D4799" s="170"/>
      <c r="E4799" s="389" t="str">
        <f>IF(_xlfn.IFNA(VLOOKUP(D4799,FORMATS!$A$8:$B$43,2,FALSE),0)=0,"",VLOOKUP(D4799,FORMATS!$A$8:$B$43,2,FALSE))</f>
        <v/>
      </c>
      <c r="F4799" s="176"/>
      <c r="G4799" s="176"/>
      <c r="H4799" s="325"/>
      <c r="I4799" s="384"/>
      <c r="J4799" s="392"/>
      <c r="K4799" s="394"/>
      <c r="L4799" s="394"/>
      <c r="M4799" s="374">
        <f t="shared" si="71"/>
        <v>0</v>
      </c>
    </row>
    <row r="4800" spans="1:13" ht="20.149999999999999" customHeight="1">
      <c r="A4800" s="174"/>
      <c r="B4800" s="165"/>
      <c r="C4800" s="175"/>
      <c r="D4800" s="170"/>
      <c r="E4800" s="389" t="str">
        <f>IF(_xlfn.IFNA(VLOOKUP(D4800,FORMATS!$A$8:$B$43,2,FALSE),0)=0,"",VLOOKUP(D4800,FORMATS!$A$8:$B$43,2,FALSE))</f>
        <v/>
      </c>
      <c r="F4800" s="176"/>
      <c r="G4800" s="176"/>
      <c r="H4800" s="325"/>
      <c r="I4800" s="384"/>
      <c r="J4800" s="392"/>
      <c r="K4800" s="394"/>
      <c r="L4800" s="394"/>
      <c r="M4800" s="374">
        <f t="shared" si="71"/>
        <v>0</v>
      </c>
    </row>
    <row r="4801" spans="1:13" ht="20.149999999999999" customHeight="1">
      <c r="A4801" s="174"/>
      <c r="B4801" s="165"/>
      <c r="C4801" s="175"/>
      <c r="D4801" s="170"/>
      <c r="E4801" s="389" t="str">
        <f>IF(_xlfn.IFNA(VLOOKUP(D4801,FORMATS!$A$8:$B$43,2,FALSE),0)=0,"",VLOOKUP(D4801,FORMATS!$A$8:$B$43,2,FALSE))</f>
        <v/>
      </c>
      <c r="F4801" s="176"/>
      <c r="G4801" s="176"/>
      <c r="H4801" s="325"/>
      <c r="I4801" s="384"/>
      <c r="J4801" s="392"/>
      <c r="K4801" s="394"/>
      <c r="L4801" s="394"/>
      <c r="M4801" s="374">
        <f t="shared" si="71"/>
        <v>0</v>
      </c>
    </row>
    <row r="4802" spans="1:13" ht="20.149999999999999" customHeight="1">
      <c r="A4802" s="174"/>
      <c r="B4802" s="165"/>
      <c r="C4802" s="175"/>
      <c r="D4802" s="170"/>
      <c r="E4802" s="389" t="str">
        <f>IF(_xlfn.IFNA(VLOOKUP(D4802,FORMATS!$A$8:$B$43,2,FALSE),0)=0,"",VLOOKUP(D4802,FORMATS!$A$8:$B$43,2,FALSE))</f>
        <v/>
      </c>
      <c r="F4802" s="176"/>
      <c r="G4802" s="176"/>
      <c r="H4802" s="325"/>
      <c r="I4802" s="384"/>
      <c r="J4802" s="392"/>
      <c r="K4802" s="394"/>
      <c r="L4802" s="394"/>
      <c r="M4802" s="374">
        <f t="shared" si="71"/>
        <v>0</v>
      </c>
    </row>
    <row r="4803" spans="1:13" ht="20.149999999999999" customHeight="1">
      <c r="A4803" s="174"/>
      <c r="B4803" s="165"/>
      <c r="C4803" s="175"/>
      <c r="D4803" s="170"/>
      <c r="E4803" s="389" t="str">
        <f>IF(_xlfn.IFNA(VLOOKUP(D4803,FORMATS!$A$8:$B$43,2,FALSE),0)=0,"",VLOOKUP(D4803,FORMATS!$A$8:$B$43,2,FALSE))</f>
        <v/>
      </c>
      <c r="F4803" s="176"/>
      <c r="G4803" s="176"/>
      <c r="H4803" s="325"/>
      <c r="I4803" s="384"/>
      <c r="J4803" s="392"/>
      <c r="K4803" s="394"/>
      <c r="L4803" s="394"/>
      <c r="M4803" s="374">
        <f t="shared" si="71"/>
        <v>0</v>
      </c>
    </row>
    <row r="4804" spans="1:13" ht="20.149999999999999" customHeight="1">
      <c r="A4804" s="174"/>
      <c r="B4804" s="165"/>
      <c r="C4804" s="175"/>
      <c r="D4804" s="170"/>
      <c r="E4804" s="389" t="str">
        <f>IF(_xlfn.IFNA(VLOOKUP(D4804,FORMATS!$A$8:$B$43,2,FALSE),0)=0,"",VLOOKUP(D4804,FORMATS!$A$8:$B$43,2,FALSE))</f>
        <v/>
      </c>
      <c r="F4804" s="176"/>
      <c r="G4804" s="176"/>
      <c r="H4804" s="325"/>
      <c r="I4804" s="384"/>
      <c r="J4804" s="392"/>
      <c r="K4804" s="394"/>
      <c r="L4804" s="394"/>
      <c r="M4804" s="374">
        <f t="shared" si="71"/>
        <v>0</v>
      </c>
    </row>
    <row r="4805" spans="1:13" ht="20.149999999999999" customHeight="1">
      <c r="A4805" s="174"/>
      <c r="B4805" s="165"/>
      <c r="C4805" s="175"/>
      <c r="D4805" s="170"/>
      <c r="E4805" s="389" t="str">
        <f>IF(_xlfn.IFNA(VLOOKUP(D4805,FORMATS!$A$8:$B$43,2,FALSE),0)=0,"",VLOOKUP(D4805,FORMATS!$A$8:$B$43,2,FALSE))</f>
        <v/>
      </c>
      <c r="F4805" s="176"/>
      <c r="G4805" s="176"/>
      <c r="H4805" s="325"/>
      <c r="I4805" s="384"/>
      <c r="J4805" s="392"/>
      <c r="K4805" s="394"/>
      <c r="L4805" s="394"/>
      <c r="M4805" s="374">
        <f t="shared" si="71"/>
        <v>0</v>
      </c>
    </row>
    <row r="4806" spans="1:13" ht="20.149999999999999" customHeight="1">
      <c r="A4806" s="174"/>
      <c r="B4806" s="165"/>
      <c r="C4806" s="175"/>
      <c r="D4806" s="170"/>
      <c r="E4806" s="389" t="str">
        <f>IF(_xlfn.IFNA(VLOOKUP(D4806,FORMATS!$A$8:$B$43,2,FALSE),0)=0,"",VLOOKUP(D4806,FORMATS!$A$8:$B$43,2,FALSE))</f>
        <v/>
      </c>
      <c r="F4806" s="176"/>
      <c r="G4806" s="176"/>
      <c r="H4806" s="325"/>
      <c r="I4806" s="384"/>
      <c r="J4806" s="392"/>
      <c r="K4806" s="394"/>
      <c r="L4806" s="394"/>
      <c r="M4806" s="374">
        <f t="shared" si="71"/>
        <v>0</v>
      </c>
    </row>
    <row r="4807" spans="1:13" ht="20.149999999999999" customHeight="1">
      <c r="A4807" s="174"/>
      <c r="B4807" s="165"/>
      <c r="C4807" s="175"/>
      <c r="D4807" s="170"/>
      <c r="E4807" s="389" t="str">
        <f>IF(_xlfn.IFNA(VLOOKUP(D4807,FORMATS!$A$8:$B$43,2,FALSE),0)=0,"",VLOOKUP(D4807,FORMATS!$A$8:$B$43,2,FALSE))</f>
        <v/>
      </c>
      <c r="F4807" s="176"/>
      <c r="G4807" s="176"/>
      <c r="H4807" s="325"/>
      <c r="I4807" s="384"/>
      <c r="J4807" s="392"/>
      <c r="K4807" s="394"/>
      <c r="L4807" s="394"/>
      <c r="M4807" s="374">
        <f t="shared" si="71"/>
        <v>0</v>
      </c>
    </row>
    <row r="4808" spans="1:13" ht="20.149999999999999" customHeight="1">
      <c r="A4808" s="174"/>
      <c r="B4808" s="165"/>
      <c r="C4808" s="175"/>
      <c r="D4808" s="170"/>
      <c r="E4808" s="389" t="str">
        <f>IF(_xlfn.IFNA(VLOOKUP(D4808,FORMATS!$A$8:$B$43,2,FALSE),0)=0,"",VLOOKUP(D4808,FORMATS!$A$8:$B$43,2,FALSE))</f>
        <v/>
      </c>
      <c r="F4808" s="176"/>
      <c r="G4808" s="176"/>
      <c r="H4808" s="325"/>
      <c r="I4808" s="384"/>
      <c r="J4808" s="392"/>
      <c r="K4808" s="394"/>
      <c r="L4808" s="394"/>
      <c r="M4808" s="374">
        <f t="shared" si="71"/>
        <v>0</v>
      </c>
    </row>
    <row r="4809" spans="1:13" ht="20.149999999999999" customHeight="1">
      <c r="A4809" s="174"/>
      <c r="B4809" s="165"/>
      <c r="C4809" s="175"/>
      <c r="D4809" s="170"/>
      <c r="E4809" s="389" t="str">
        <f>IF(_xlfn.IFNA(VLOOKUP(D4809,FORMATS!$A$8:$B$43,2,FALSE),0)=0,"",VLOOKUP(D4809,FORMATS!$A$8:$B$43,2,FALSE))</f>
        <v/>
      </c>
      <c r="F4809" s="176"/>
      <c r="G4809" s="176"/>
      <c r="H4809" s="325"/>
      <c r="I4809" s="384"/>
      <c r="J4809" s="392"/>
      <c r="K4809" s="394"/>
      <c r="L4809" s="394"/>
      <c r="M4809" s="374">
        <f t="shared" si="71"/>
        <v>0</v>
      </c>
    </row>
    <row r="4810" spans="1:13" ht="20.149999999999999" customHeight="1">
      <c r="A4810" s="174"/>
      <c r="B4810" s="165"/>
      <c r="C4810" s="175"/>
      <c r="D4810" s="170"/>
      <c r="E4810" s="389" t="str">
        <f>IF(_xlfn.IFNA(VLOOKUP(D4810,FORMATS!$A$8:$B$43,2,FALSE),0)=0,"",VLOOKUP(D4810,FORMATS!$A$8:$B$43,2,FALSE))</f>
        <v/>
      </c>
      <c r="F4810" s="176"/>
      <c r="G4810" s="176"/>
      <c r="H4810" s="325"/>
      <c r="I4810" s="384"/>
      <c r="J4810" s="392"/>
      <c r="K4810" s="394"/>
      <c r="L4810" s="394"/>
      <c r="M4810" s="374">
        <f t="shared" si="71"/>
        <v>0</v>
      </c>
    </row>
    <row r="4811" spans="1:13" ht="20.149999999999999" customHeight="1">
      <c r="A4811" s="174"/>
      <c r="B4811" s="165"/>
      <c r="C4811" s="175"/>
      <c r="D4811" s="170"/>
      <c r="E4811" s="389" t="str">
        <f>IF(_xlfn.IFNA(VLOOKUP(D4811,FORMATS!$A$8:$B$43,2,FALSE),0)=0,"",VLOOKUP(D4811,FORMATS!$A$8:$B$43,2,FALSE))</f>
        <v/>
      </c>
      <c r="F4811" s="176"/>
      <c r="G4811" s="176"/>
      <c r="H4811" s="325"/>
      <c r="I4811" s="384"/>
      <c r="J4811" s="392"/>
      <c r="K4811" s="394"/>
      <c r="L4811" s="394"/>
      <c r="M4811" s="374">
        <f t="shared" si="71"/>
        <v>0</v>
      </c>
    </row>
    <row r="4812" spans="1:13" ht="20.149999999999999" customHeight="1">
      <c r="A4812" s="174"/>
      <c r="B4812" s="165"/>
      <c r="C4812" s="175"/>
      <c r="D4812" s="170"/>
      <c r="E4812" s="389" t="str">
        <f>IF(_xlfn.IFNA(VLOOKUP(D4812,FORMATS!$A$8:$B$43,2,FALSE),0)=0,"",VLOOKUP(D4812,FORMATS!$A$8:$B$43,2,FALSE))</f>
        <v/>
      </c>
      <c r="F4812" s="176"/>
      <c r="G4812" s="176"/>
      <c r="H4812" s="325"/>
      <c r="I4812" s="384"/>
      <c r="J4812" s="392"/>
      <c r="K4812" s="394"/>
      <c r="L4812" s="394"/>
      <c r="M4812" s="374">
        <f t="shared" si="71"/>
        <v>0</v>
      </c>
    </row>
    <row r="4813" spans="1:13" ht="20.149999999999999" customHeight="1">
      <c r="A4813" s="174"/>
      <c r="B4813" s="165"/>
      <c r="C4813" s="175"/>
      <c r="D4813" s="170"/>
      <c r="E4813" s="389" t="str">
        <f>IF(_xlfn.IFNA(VLOOKUP(D4813,FORMATS!$A$8:$B$43,2,FALSE),0)=0,"",VLOOKUP(D4813,FORMATS!$A$8:$B$43,2,FALSE))</f>
        <v/>
      </c>
      <c r="F4813" s="176"/>
      <c r="G4813" s="176"/>
      <c r="H4813" s="325"/>
      <c r="I4813" s="384"/>
      <c r="J4813" s="392"/>
      <c r="K4813" s="394"/>
      <c r="L4813" s="394"/>
      <c r="M4813" s="374">
        <f t="shared" si="71"/>
        <v>0</v>
      </c>
    </row>
    <row r="4814" spans="1:13" ht="20.149999999999999" customHeight="1">
      <c r="A4814" s="174"/>
      <c r="B4814" s="165"/>
      <c r="C4814" s="175"/>
      <c r="D4814" s="170"/>
      <c r="E4814" s="389" t="str">
        <f>IF(_xlfn.IFNA(VLOOKUP(D4814,FORMATS!$A$8:$B$43,2,FALSE),0)=0,"",VLOOKUP(D4814,FORMATS!$A$8:$B$43,2,FALSE))</f>
        <v/>
      </c>
      <c r="F4814" s="176"/>
      <c r="G4814" s="176"/>
      <c r="H4814" s="325"/>
      <c r="I4814" s="384"/>
      <c r="J4814" s="392"/>
      <c r="K4814" s="394"/>
      <c r="L4814" s="394"/>
      <c r="M4814" s="374">
        <f t="shared" si="71"/>
        <v>0</v>
      </c>
    </row>
    <row r="4815" spans="1:13" ht="20.149999999999999" customHeight="1">
      <c r="A4815" s="174"/>
      <c r="B4815" s="165"/>
      <c r="C4815" s="175"/>
      <c r="D4815" s="170"/>
      <c r="E4815" s="389" t="str">
        <f>IF(_xlfn.IFNA(VLOOKUP(D4815,FORMATS!$A$8:$B$43,2,FALSE),0)=0,"",VLOOKUP(D4815,FORMATS!$A$8:$B$43,2,FALSE))</f>
        <v/>
      </c>
      <c r="F4815" s="176"/>
      <c r="G4815" s="176"/>
      <c r="H4815" s="325"/>
      <c r="I4815" s="384"/>
      <c r="J4815" s="392"/>
      <c r="K4815" s="394"/>
      <c r="L4815" s="394"/>
      <c r="M4815" s="374">
        <f t="shared" si="71"/>
        <v>0</v>
      </c>
    </row>
    <row r="4816" spans="1:13" ht="20.149999999999999" customHeight="1">
      <c r="A4816" s="174"/>
      <c r="B4816" s="165"/>
      <c r="C4816" s="175"/>
      <c r="D4816" s="170"/>
      <c r="E4816" s="389" t="str">
        <f>IF(_xlfn.IFNA(VLOOKUP(D4816,FORMATS!$A$8:$B$43,2,FALSE),0)=0,"",VLOOKUP(D4816,FORMATS!$A$8:$B$43,2,FALSE))</f>
        <v/>
      </c>
      <c r="F4816" s="176"/>
      <c r="G4816" s="176"/>
      <c r="H4816" s="325"/>
      <c r="I4816" s="384"/>
      <c r="J4816" s="392"/>
      <c r="K4816" s="394"/>
      <c r="L4816" s="394"/>
      <c r="M4816" s="374">
        <f t="shared" si="71"/>
        <v>0</v>
      </c>
    </row>
    <row r="4817" spans="1:13" ht="20.149999999999999" customHeight="1">
      <c r="A4817" s="174"/>
      <c r="B4817" s="165"/>
      <c r="C4817" s="175"/>
      <c r="D4817" s="170"/>
      <c r="E4817" s="389" t="str">
        <f>IF(_xlfn.IFNA(VLOOKUP(D4817,FORMATS!$A$8:$B$43,2,FALSE),0)=0,"",VLOOKUP(D4817,FORMATS!$A$8:$B$43,2,FALSE))</f>
        <v/>
      </c>
      <c r="F4817" s="176"/>
      <c r="G4817" s="176"/>
      <c r="H4817" s="325"/>
      <c r="I4817" s="384"/>
      <c r="J4817" s="392"/>
      <c r="K4817" s="394"/>
      <c r="L4817" s="394"/>
      <c r="M4817" s="374">
        <f t="shared" si="71"/>
        <v>0</v>
      </c>
    </row>
    <row r="4818" spans="1:13" ht="20.149999999999999" customHeight="1">
      <c r="A4818" s="174"/>
      <c r="B4818" s="165"/>
      <c r="C4818" s="175"/>
      <c r="D4818" s="170"/>
      <c r="E4818" s="389" t="str">
        <f>IF(_xlfn.IFNA(VLOOKUP(D4818,FORMATS!$A$8:$B$43,2,FALSE),0)=0,"",VLOOKUP(D4818,FORMATS!$A$8:$B$43,2,FALSE))</f>
        <v/>
      </c>
      <c r="F4818" s="176"/>
      <c r="G4818" s="176"/>
      <c r="H4818" s="325"/>
      <c r="I4818" s="384"/>
      <c r="J4818" s="392"/>
      <c r="K4818" s="394"/>
      <c r="L4818" s="394"/>
      <c r="M4818" s="374">
        <f t="shared" si="71"/>
        <v>0</v>
      </c>
    </row>
    <row r="4819" spans="1:13" ht="20.149999999999999" customHeight="1">
      <c r="A4819" s="174"/>
      <c r="B4819" s="165"/>
      <c r="C4819" s="175"/>
      <c r="D4819" s="170"/>
      <c r="E4819" s="389" t="str">
        <f>IF(_xlfn.IFNA(VLOOKUP(D4819,FORMATS!$A$8:$B$43,2,FALSE),0)=0,"",VLOOKUP(D4819,FORMATS!$A$8:$B$43,2,FALSE))</f>
        <v/>
      </c>
      <c r="F4819" s="176"/>
      <c r="G4819" s="176"/>
      <c r="H4819" s="325"/>
      <c r="I4819" s="384"/>
      <c r="J4819" s="392"/>
      <c r="K4819" s="394"/>
      <c r="L4819" s="394"/>
      <c r="M4819" s="374">
        <f t="shared" si="71"/>
        <v>0</v>
      </c>
    </row>
    <row r="4820" spans="1:13" ht="20.149999999999999" customHeight="1">
      <c r="A4820" s="174"/>
      <c r="B4820" s="165"/>
      <c r="C4820" s="175"/>
      <c r="D4820" s="170"/>
      <c r="E4820" s="389" t="str">
        <f>IF(_xlfn.IFNA(VLOOKUP(D4820,FORMATS!$A$8:$B$43,2,FALSE),0)=0,"",VLOOKUP(D4820,FORMATS!$A$8:$B$43,2,FALSE))</f>
        <v/>
      </c>
      <c r="F4820" s="176"/>
      <c r="G4820" s="176"/>
      <c r="H4820" s="325"/>
      <c r="I4820" s="384"/>
      <c r="J4820" s="392"/>
      <c r="K4820" s="394"/>
      <c r="L4820" s="394"/>
      <c r="M4820" s="374">
        <f t="shared" ref="M4820:M4883" si="72">K4820-L4820</f>
        <v>0</v>
      </c>
    </row>
    <row r="4821" spans="1:13" ht="20.149999999999999" customHeight="1">
      <c r="A4821" s="174"/>
      <c r="B4821" s="165"/>
      <c r="C4821" s="175"/>
      <c r="D4821" s="170"/>
      <c r="E4821" s="389" t="str">
        <f>IF(_xlfn.IFNA(VLOOKUP(D4821,FORMATS!$A$8:$B$43,2,FALSE),0)=0,"",VLOOKUP(D4821,FORMATS!$A$8:$B$43,2,FALSE))</f>
        <v/>
      </c>
      <c r="F4821" s="176"/>
      <c r="G4821" s="176"/>
      <c r="H4821" s="325"/>
      <c r="I4821" s="384"/>
      <c r="J4821" s="392"/>
      <c r="K4821" s="394"/>
      <c r="L4821" s="394"/>
      <c r="M4821" s="374">
        <f t="shared" si="72"/>
        <v>0</v>
      </c>
    </row>
    <row r="4822" spans="1:13" ht="20.149999999999999" customHeight="1">
      <c r="A4822" s="174"/>
      <c r="B4822" s="165"/>
      <c r="C4822" s="175"/>
      <c r="D4822" s="170"/>
      <c r="E4822" s="389" t="str">
        <f>IF(_xlfn.IFNA(VLOOKUP(D4822,FORMATS!$A$8:$B$43,2,FALSE),0)=0,"",VLOOKUP(D4822,FORMATS!$A$8:$B$43,2,FALSE))</f>
        <v/>
      </c>
      <c r="F4822" s="176"/>
      <c r="G4822" s="176"/>
      <c r="H4822" s="325"/>
      <c r="I4822" s="384"/>
      <c r="J4822" s="392"/>
      <c r="K4822" s="394"/>
      <c r="L4822" s="394"/>
      <c r="M4822" s="374">
        <f t="shared" si="72"/>
        <v>0</v>
      </c>
    </row>
    <row r="4823" spans="1:13" ht="20.149999999999999" customHeight="1">
      <c r="A4823" s="174"/>
      <c r="B4823" s="165"/>
      <c r="C4823" s="175"/>
      <c r="D4823" s="170"/>
      <c r="E4823" s="389" t="str">
        <f>IF(_xlfn.IFNA(VLOOKUP(D4823,FORMATS!$A$8:$B$43,2,FALSE),0)=0,"",VLOOKUP(D4823,FORMATS!$A$8:$B$43,2,FALSE))</f>
        <v/>
      </c>
      <c r="F4823" s="176"/>
      <c r="G4823" s="176"/>
      <c r="H4823" s="325"/>
      <c r="I4823" s="384"/>
      <c r="J4823" s="392"/>
      <c r="K4823" s="394"/>
      <c r="L4823" s="394"/>
      <c r="M4823" s="374">
        <f t="shared" si="72"/>
        <v>0</v>
      </c>
    </row>
    <row r="4824" spans="1:13" ht="20.149999999999999" customHeight="1">
      <c r="A4824" s="174"/>
      <c r="B4824" s="165"/>
      <c r="C4824" s="175"/>
      <c r="D4824" s="170"/>
      <c r="E4824" s="389" t="str">
        <f>IF(_xlfn.IFNA(VLOOKUP(D4824,FORMATS!$A$8:$B$43,2,FALSE),0)=0,"",VLOOKUP(D4824,FORMATS!$A$8:$B$43,2,FALSE))</f>
        <v/>
      </c>
      <c r="F4824" s="176"/>
      <c r="G4824" s="176"/>
      <c r="H4824" s="325"/>
      <c r="I4824" s="384"/>
      <c r="J4824" s="392"/>
      <c r="K4824" s="394"/>
      <c r="L4824" s="394"/>
      <c r="M4824" s="374">
        <f t="shared" si="72"/>
        <v>0</v>
      </c>
    </row>
    <row r="4825" spans="1:13" ht="20.149999999999999" customHeight="1">
      <c r="A4825" s="174"/>
      <c r="B4825" s="165"/>
      <c r="C4825" s="175"/>
      <c r="D4825" s="170"/>
      <c r="E4825" s="389" t="str">
        <f>IF(_xlfn.IFNA(VLOOKUP(D4825,FORMATS!$A$8:$B$43,2,FALSE),0)=0,"",VLOOKUP(D4825,FORMATS!$A$8:$B$43,2,FALSE))</f>
        <v/>
      </c>
      <c r="F4825" s="176"/>
      <c r="G4825" s="176"/>
      <c r="H4825" s="325"/>
      <c r="I4825" s="384"/>
      <c r="J4825" s="392"/>
      <c r="K4825" s="394"/>
      <c r="L4825" s="394"/>
      <c r="M4825" s="374">
        <f t="shared" si="72"/>
        <v>0</v>
      </c>
    </row>
    <row r="4826" spans="1:13" ht="20.149999999999999" customHeight="1">
      <c r="A4826" s="174"/>
      <c r="B4826" s="165"/>
      <c r="C4826" s="175"/>
      <c r="D4826" s="170"/>
      <c r="E4826" s="389" t="str">
        <f>IF(_xlfn.IFNA(VLOOKUP(D4826,FORMATS!$A$8:$B$43,2,FALSE),0)=0,"",VLOOKUP(D4826,FORMATS!$A$8:$B$43,2,FALSE))</f>
        <v/>
      </c>
      <c r="F4826" s="176"/>
      <c r="G4826" s="176"/>
      <c r="H4826" s="325"/>
      <c r="I4826" s="384"/>
      <c r="J4826" s="392"/>
      <c r="K4826" s="394"/>
      <c r="L4826" s="394"/>
      <c r="M4826" s="374">
        <f t="shared" si="72"/>
        <v>0</v>
      </c>
    </row>
    <row r="4827" spans="1:13" ht="20.149999999999999" customHeight="1">
      <c r="A4827" s="174"/>
      <c r="B4827" s="165"/>
      <c r="C4827" s="175"/>
      <c r="D4827" s="170"/>
      <c r="E4827" s="389" t="str">
        <f>IF(_xlfn.IFNA(VLOOKUP(D4827,FORMATS!$A$8:$B$43,2,FALSE),0)=0,"",VLOOKUP(D4827,FORMATS!$A$8:$B$43,2,FALSE))</f>
        <v/>
      </c>
      <c r="F4827" s="176"/>
      <c r="G4827" s="176"/>
      <c r="H4827" s="325"/>
      <c r="I4827" s="384"/>
      <c r="J4827" s="392"/>
      <c r="K4827" s="394"/>
      <c r="L4827" s="394"/>
      <c r="M4827" s="374">
        <f t="shared" si="72"/>
        <v>0</v>
      </c>
    </row>
    <row r="4828" spans="1:13" ht="20.149999999999999" customHeight="1">
      <c r="A4828" s="174"/>
      <c r="B4828" s="165"/>
      <c r="C4828" s="175"/>
      <c r="D4828" s="170"/>
      <c r="E4828" s="389" t="str">
        <f>IF(_xlfn.IFNA(VLOOKUP(D4828,FORMATS!$A$8:$B$43,2,FALSE),0)=0,"",VLOOKUP(D4828,FORMATS!$A$8:$B$43,2,FALSE))</f>
        <v/>
      </c>
      <c r="F4828" s="176"/>
      <c r="G4828" s="176"/>
      <c r="H4828" s="325"/>
      <c r="I4828" s="384"/>
      <c r="J4828" s="392"/>
      <c r="K4828" s="394"/>
      <c r="L4828" s="394"/>
      <c r="M4828" s="374">
        <f t="shared" si="72"/>
        <v>0</v>
      </c>
    </row>
    <row r="4829" spans="1:13" ht="20.149999999999999" customHeight="1">
      <c r="A4829" s="174"/>
      <c r="B4829" s="165"/>
      <c r="C4829" s="175"/>
      <c r="D4829" s="170"/>
      <c r="E4829" s="389" t="str">
        <f>IF(_xlfn.IFNA(VLOOKUP(D4829,FORMATS!$A$8:$B$43,2,FALSE),0)=0,"",VLOOKUP(D4829,FORMATS!$A$8:$B$43,2,FALSE))</f>
        <v/>
      </c>
      <c r="F4829" s="176"/>
      <c r="G4829" s="176"/>
      <c r="H4829" s="325"/>
      <c r="I4829" s="384"/>
      <c r="J4829" s="392"/>
      <c r="K4829" s="394"/>
      <c r="L4829" s="394"/>
      <c r="M4829" s="374">
        <f t="shared" si="72"/>
        <v>0</v>
      </c>
    </row>
    <row r="4830" spans="1:13" ht="20.149999999999999" customHeight="1">
      <c r="A4830" s="174"/>
      <c r="B4830" s="165"/>
      <c r="C4830" s="175"/>
      <c r="D4830" s="170"/>
      <c r="E4830" s="389" t="str">
        <f>IF(_xlfn.IFNA(VLOOKUP(D4830,FORMATS!$A$8:$B$43,2,FALSE),0)=0,"",VLOOKUP(D4830,FORMATS!$A$8:$B$43,2,FALSE))</f>
        <v/>
      </c>
      <c r="F4830" s="176"/>
      <c r="G4830" s="176"/>
      <c r="H4830" s="325"/>
      <c r="I4830" s="384"/>
      <c r="J4830" s="392"/>
      <c r="K4830" s="394"/>
      <c r="L4830" s="394"/>
      <c r="M4830" s="374">
        <f t="shared" si="72"/>
        <v>0</v>
      </c>
    </row>
    <row r="4831" spans="1:13" ht="20.149999999999999" customHeight="1">
      <c r="A4831" s="174"/>
      <c r="B4831" s="165"/>
      <c r="C4831" s="175"/>
      <c r="D4831" s="170"/>
      <c r="E4831" s="389" t="str">
        <f>IF(_xlfn.IFNA(VLOOKUP(D4831,FORMATS!$A$8:$B$43,2,FALSE),0)=0,"",VLOOKUP(D4831,FORMATS!$A$8:$B$43,2,FALSE))</f>
        <v/>
      </c>
      <c r="F4831" s="176"/>
      <c r="G4831" s="176"/>
      <c r="H4831" s="325"/>
      <c r="I4831" s="384"/>
      <c r="J4831" s="392"/>
      <c r="K4831" s="394"/>
      <c r="L4831" s="394"/>
      <c r="M4831" s="374">
        <f t="shared" si="72"/>
        <v>0</v>
      </c>
    </row>
    <row r="4832" spans="1:13" ht="20.149999999999999" customHeight="1">
      <c r="A4832" s="174"/>
      <c r="B4832" s="165"/>
      <c r="C4832" s="175"/>
      <c r="D4832" s="170"/>
      <c r="E4832" s="389" t="str">
        <f>IF(_xlfn.IFNA(VLOOKUP(D4832,FORMATS!$A$8:$B$43,2,FALSE),0)=0,"",VLOOKUP(D4832,FORMATS!$A$8:$B$43,2,FALSE))</f>
        <v/>
      </c>
      <c r="F4832" s="176"/>
      <c r="G4832" s="176"/>
      <c r="H4832" s="325"/>
      <c r="I4832" s="384"/>
      <c r="J4832" s="392"/>
      <c r="K4832" s="394"/>
      <c r="L4832" s="394"/>
      <c r="M4832" s="374">
        <f t="shared" si="72"/>
        <v>0</v>
      </c>
    </row>
    <row r="4833" spans="1:13" ht="20.149999999999999" customHeight="1">
      <c r="A4833" s="174"/>
      <c r="B4833" s="165"/>
      <c r="C4833" s="175"/>
      <c r="D4833" s="170"/>
      <c r="E4833" s="389" t="str">
        <f>IF(_xlfn.IFNA(VLOOKUP(D4833,FORMATS!$A$8:$B$43,2,FALSE),0)=0,"",VLOOKUP(D4833,FORMATS!$A$8:$B$43,2,FALSE))</f>
        <v/>
      </c>
      <c r="F4833" s="176"/>
      <c r="G4833" s="176"/>
      <c r="H4833" s="325"/>
      <c r="I4833" s="384"/>
      <c r="J4833" s="392"/>
      <c r="K4833" s="394"/>
      <c r="L4833" s="394"/>
      <c r="M4833" s="374">
        <f t="shared" si="72"/>
        <v>0</v>
      </c>
    </row>
    <row r="4834" spans="1:13" ht="20.149999999999999" customHeight="1">
      <c r="A4834" s="174"/>
      <c r="B4834" s="165"/>
      <c r="C4834" s="175"/>
      <c r="D4834" s="170"/>
      <c r="E4834" s="389" t="str">
        <f>IF(_xlfn.IFNA(VLOOKUP(D4834,FORMATS!$A$8:$B$43,2,FALSE),0)=0,"",VLOOKUP(D4834,FORMATS!$A$8:$B$43,2,FALSE))</f>
        <v/>
      </c>
      <c r="F4834" s="176"/>
      <c r="G4834" s="176"/>
      <c r="H4834" s="325"/>
      <c r="I4834" s="384"/>
      <c r="J4834" s="392"/>
      <c r="K4834" s="394"/>
      <c r="L4834" s="394"/>
      <c r="M4834" s="374">
        <f t="shared" si="72"/>
        <v>0</v>
      </c>
    </row>
    <row r="4835" spans="1:13" ht="20.149999999999999" customHeight="1">
      <c r="A4835" s="174"/>
      <c r="B4835" s="165"/>
      <c r="C4835" s="175"/>
      <c r="D4835" s="170"/>
      <c r="E4835" s="389" t="str">
        <f>IF(_xlfn.IFNA(VLOOKUP(D4835,FORMATS!$A$8:$B$43,2,FALSE),0)=0,"",VLOOKUP(D4835,FORMATS!$A$8:$B$43,2,FALSE))</f>
        <v/>
      </c>
      <c r="F4835" s="176"/>
      <c r="G4835" s="176"/>
      <c r="H4835" s="325"/>
      <c r="I4835" s="384"/>
      <c r="J4835" s="392"/>
      <c r="K4835" s="394"/>
      <c r="L4835" s="394"/>
      <c r="M4835" s="374">
        <f t="shared" si="72"/>
        <v>0</v>
      </c>
    </row>
    <row r="4836" spans="1:13" ht="20.149999999999999" customHeight="1">
      <c r="A4836" s="174"/>
      <c r="B4836" s="165"/>
      <c r="C4836" s="175"/>
      <c r="D4836" s="170"/>
      <c r="E4836" s="389" t="str">
        <f>IF(_xlfn.IFNA(VLOOKUP(D4836,FORMATS!$A$8:$B$43,2,FALSE),0)=0,"",VLOOKUP(D4836,FORMATS!$A$8:$B$43,2,FALSE))</f>
        <v/>
      </c>
      <c r="F4836" s="176"/>
      <c r="G4836" s="176"/>
      <c r="H4836" s="325"/>
      <c r="I4836" s="384"/>
      <c r="J4836" s="392"/>
      <c r="K4836" s="394"/>
      <c r="L4836" s="394"/>
      <c r="M4836" s="374">
        <f t="shared" si="72"/>
        <v>0</v>
      </c>
    </row>
    <row r="4837" spans="1:13" ht="20.149999999999999" customHeight="1">
      <c r="A4837" s="174"/>
      <c r="B4837" s="165"/>
      <c r="C4837" s="175"/>
      <c r="D4837" s="170"/>
      <c r="E4837" s="389" t="str">
        <f>IF(_xlfn.IFNA(VLOOKUP(D4837,FORMATS!$A$8:$B$43,2,FALSE),0)=0,"",VLOOKUP(D4837,FORMATS!$A$8:$B$43,2,FALSE))</f>
        <v/>
      </c>
      <c r="F4837" s="176"/>
      <c r="G4837" s="176"/>
      <c r="H4837" s="325"/>
      <c r="I4837" s="384"/>
      <c r="J4837" s="392"/>
      <c r="K4837" s="394"/>
      <c r="L4837" s="394"/>
      <c r="M4837" s="374">
        <f t="shared" si="72"/>
        <v>0</v>
      </c>
    </row>
    <row r="4838" spans="1:13" ht="20.149999999999999" customHeight="1">
      <c r="A4838" s="174"/>
      <c r="B4838" s="165"/>
      <c r="C4838" s="175"/>
      <c r="D4838" s="170"/>
      <c r="E4838" s="389" t="str">
        <f>IF(_xlfn.IFNA(VLOOKUP(D4838,FORMATS!$A$8:$B$43,2,FALSE),0)=0,"",VLOOKUP(D4838,FORMATS!$A$8:$B$43,2,FALSE))</f>
        <v/>
      </c>
      <c r="F4838" s="176"/>
      <c r="G4838" s="176"/>
      <c r="H4838" s="325"/>
      <c r="I4838" s="384"/>
      <c r="J4838" s="392"/>
      <c r="K4838" s="394"/>
      <c r="L4838" s="394"/>
      <c r="M4838" s="374">
        <f t="shared" si="72"/>
        <v>0</v>
      </c>
    </row>
    <row r="4839" spans="1:13" ht="20.149999999999999" customHeight="1">
      <c r="A4839" s="174"/>
      <c r="B4839" s="165"/>
      <c r="C4839" s="175"/>
      <c r="D4839" s="170"/>
      <c r="E4839" s="389" t="str">
        <f>IF(_xlfn.IFNA(VLOOKUP(D4839,FORMATS!$A$8:$B$43,2,FALSE),0)=0,"",VLOOKUP(D4839,FORMATS!$A$8:$B$43,2,FALSE))</f>
        <v/>
      </c>
      <c r="F4839" s="176"/>
      <c r="G4839" s="176"/>
      <c r="H4839" s="325"/>
      <c r="I4839" s="384"/>
      <c r="J4839" s="392"/>
      <c r="K4839" s="394"/>
      <c r="L4839" s="394"/>
      <c r="M4839" s="374">
        <f t="shared" si="72"/>
        <v>0</v>
      </c>
    </row>
    <row r="4840" spans="1:13" ht="20.149999999999999" customHeight="1">
      <c r="A4840" s="174"/>
      <c r="B4840" s="165"/>
      <c r="C4840" s="175"/>
      <c r="D4840" s="170"/>
      <c r="E4840" s="389" t="str">
        <f>IF(_xlfn.IFNA(VLOOKUP(D4840,FORMATS!$A$8:$B$43,2,FALSE),0)=0,"",VLOOKUP(D4840,FORMATS!$A$8:$B$43,2,FALSE))</f>
        <v/>
      </c>
      <c r="F4840" s="176"/>
      <c r="G4840" s="176"/>
      <c r="H4840" s="325"/>
      <c r="I4840" s="384"/>
      <c r="J4840" s="392"/>
      <c r="K4840" s="394"/>
      <c r="L4840" s="394"/>
      <c r="M4840" s="374">
        <f t="shared" si="72"/>
        <v>0</v>
      </c>
    </row>
    <row r="4841" spans="1:13" ht="20.149999999999999" customHeight="1">
      <c r="A4841" s="174"/>
      <c r="B4841" s="165"/>
      <c r="C4841" s="175"/>
      <c r="D4841" s="170"/>
      <c r="E4841" s="389" t="str">
        <f>IF(_xlfn.IFNA(VLOOKUP(D4841,FORMATS!$A$8:$B$43,2,FALSE),0)=0,"",VLOOKUP(D4841,FORMATS!$A$8:$B$43,2,FALSE))</f>
        <v/>
      </c>
      <c r="F4841" s="176"/>
      <c r="G4841" s="176"/>
      <c r="H4841" s="325"/>
      <c r="I4841" s="384"/>
      <c r="J4841" s="392"/>
      <c r="K4841" s="394"/>
      <c r="L4841" s="394"/>
      <c r="M4841" s="374">
        <f t="shared" si="72"/>
        <v>0</v>
      </c>
    </row>
    <row r="4842" spans="1:13" ht="20.149999999999999" customHeight="1">
      <c r="A4842" s="174"/>
      <c r="B4842" s="165"/>
      <c r="C4842" s="175"/>
      <c r="D4842" s="170"/>
      <c r="E4842" s="389" t="str">
        <f>IF(_xlfn.IFNA(VLOOKUP(D4842,FORMATS!$A$8:$B$43,2,FALSE),0)=0,"",VLOOKUP(D4842,FORMATS!$A$8:$B$43,2,FALSE))</f>
        <v/>
      </c>
      <c r="F4842" s="176"/>
      <c r="G4842" s="176"/>
      <c r="H4842" s="325"/>
      <c r="I4842" s="384"/>
      <c r="J4842" s="392"/>
      <c r="K4842" s="394"/>
      <c r="L4842" s="394"/>
      <c r="M4842" s="374">
        <f t="shared" si="72"/>
        <v>0</v>
      </c>
    </row>
    <row r="4843" spans="1:13" ht="20.149999999999999" customHeight="1">
      <c r="A4843" s="174"/>
      <c r="B4843" s="165"/>
      <c r="C4843" s="175"/>
      <c r="D4843" s="170"/>
      <c r="E4843" s="389" t="str">
        <f>IF(_xlfn.IFNA(VLOOKUP(D4843,FORMATS!$A$8:$B$43,2,FALSE),0)=0,"",VLOOKUP(D4843,FORMATS!$A$8:$B$43,2,FALSE))</f>
        <v/>
      </c>
      <c r="F4843" s="176"/>
      <c r="G4843" s="176"/>
      <c r="H4843" s="325"/>
      <c r="I4843" s="384"/>
      <c r="J4843" s="392"/>
      <c r="K4843" s="394"/>
      <c r="L4843" s="394"/>
      <c r="M4843" s="374">
        <f t="shared" si="72"/>
        <v>0</v>
      </c>
    </row>
    <row r="4844" spans="1:13" ht="20.149999999999999" customHeight="1">
      <c r="A4844" s="174"/>
      <c r="B4844" s="165"/>
      <c r="C4844" s="175"/>
      <c r="D4844" s="170"/>
      <c r="E4844" s="389" t="str">
        <f>IF(_xlfn.IFNA(VLOOKUP(D4844,FORMATS!$A$8:$B$43,2,FALSE),0)=0,"",VLOOKUP(D4844,FORMATS!$A$8:$B$43,2,FALSE))</f>
        <v/>
      </c>
      <c r="F4844" s="176"/>
      <c r="G4844" s="176"/>
      <c r="H4844" s="325"/>
      <c r="I4844" s="384"/>
      <c r="J4844" s="392"/>
      <c r="K4844" s="394"/>
      <c r="L4844" s="394"/>
      <c r="M4844" s="374">
        <f t="shared" si="72"/>
        <v>0</v>
      </c>
    </row>
    <row r="4845" spans="1:13" ht="20.149999999999999" customHeight="1">
      <c r="A4845" s="174"/>
      <c r="B4845" s="165"/>
      <c r="C4845" s="175"/>
      <c r="D4845" s="170"/>
      <c r="E4845" s="389" t="str">
        <f>IF(_xlfn.IFNA(VLOOKUP(D4845,FORMATS!$A$8:$B$43,2,FALSE),0)=0,"",VLOOKUP(D4845,FORMATS!$A$8:$B$43,2,FALSE))</f>
        <v/>
      </c>
      <c r="F4845" s="176"/>
      <c r="G4845" s="176"/>
      <c r="H4845" s="325"/>
      <c r="I4845" s="384"/>
      <c r="J4845" s="392"/>
      <c r="K4845" s="394"/>
      <c r="L4845" s="394"/>
      <c r="M4845" s="374">
        <f t="shared" si="72"/>
        <v>0</v>
      </c>
    </row>
    <row r="4846" spans="1:13" ht="20.149999999999999" customHeight="1">
      <c r="A4846" s="174"/>
      <c r="B4846" s="165"/>
      <c r="C4846" s="175"/>
      <c r="D4846" s="170"/>
      <c r="E4846" s="389" t="str">
        <f>IF(_xlfn.IFNA(VLOOKUP(D4846,FORMATS!$A$8:$B$43,2,FALSE),0)=0,"",VLOOKUP(D4846,FORMATS!$A$8:$B$43,2,FALSE))</f>
        <v/>
      </c>
      <c r="F4846" s="176"/>
      <c r="G4846" s="176"/>
      <c r="H4846" s="325"/>
      <c r="I4846" s="384"/>
      <c r="J4846" s="392"/>
      <c r="K4846" s="394"/>
      <c r="L4846" s="394"/>
      <c r="M4846" s="374">
        <f t="shared" si="72"/>
        <v>0</v>
      </c>
    </row>
    <row r="4847" spans="1:13" ht="20.149999999999999" customHeight="1">
      <c r="A4847" s="174"/>
      <c r="B4847" s="165"/>
      <c r="C4847" s="175"/>
      <c r="D4847" s="170"/>
      <c r="E4847" s="389" t="str">
        <f>IF(_xlfn.IFNA(VLOOKUP(D4847,FORMATS!$A$8:$B$43,2,FALSE),0)=0,"",VLOOKUP(D4847,FORMATS!$A$8:$B$43,2,FALSE))</f>
        <v/>
      </c>
      <c r="F4847" s="176"/>
      <c r="G4847" s="176"/>
      <c r="H4847" s="325"/>
      <c r="I4847" s="384"/>
      <c r="J4847" s="392"/>
      <c r="K4847" s="394"/>
      <c r="L4847" s="394"/>
      <c r="M4847" s="374">
        <f t="shared" si="72"/>
        <v>0</v>
      </c>
    </row>
    <row r="4848" spans="1:13" ht="20.149999999999999" customHeight="1">
      <c r="A4848" s="174"/>
      <c r="B4848" s="165"/>
      <c r="C4848" s="175"/>
      <c r="D4848" s="170"/>
      <c r="E4848" s="389" t="str">
        <f>IF(_xlfn.IFNA(VLOOKUP(D4848,FORMATS!$A$8:$B$43,2,FALSE),0)=0,"",VLOOKUP(D4848,FORMATS!$A$8:$B$43,2,FALSE))</f>
        <v/>
      </c>
      <c r="F4848" s="176"/>
      <c r="G4848" s="176"/>
      <c r="H4848" s="325"/>
      <c r="I4848" s="384"/>
      <c r="J4848" s="392"/>
      <c r="K4848" s="394"/>
      <c r="L4848" s="394"/>
      <c r="M4848" s="374">
        <f t="shared" si="72"/>
        <v>0</v>
      </c>
    </row>
    <row r="4849" spans="1:13" ht="20.149999999999999" customHeight="1">
      <c r="A4849" s="174"/>
      <c r="B4849" s="165"/>
      <c r="C4849" s="175"/>
      <c r="D4849" s="170"/>
      <c r="E4849" s="389" t="str">
        <f>IF(_xlfn.IFNA(VLOOKUP(D4849,FORMATS!$A$8:$B$43,2,FALSE),0)=0,"",VLOOKUP(D4849,FORMATS!$A$8:$B$43,2,FALSE))</f>
        <v/>
      </c>
      <c r="F4849" s="176"/>
      <c r="G4849" s="176"/>
      <c r="H4849" s="325"/>
      <c r="I4849" s="384"/>
      <c r="J4849" s="392"/>
      <c r="K4849" s="394"/>
      <c r="L4849" s="394"/>
      <c r="M4849" s="374">
        <f t="shared" si="72"/>
        <v>0</v>
      </c>
    </row>
    <row r="4850" spans="1:13" ht="20.149999999999999" customHeight="1">
      <c r="A4850" s="174"/>
      <c r="B4850" s="165"/>
      <c r="C4850" s="175"/>
      <c r="D4850" s="170"/>
      <c r="E4850" s="389" t="str">
        <f>IF(_xlfn.IFNA(VLOOKUP(D4850,FORMATS!$A$8:$B$43,2,FALSE),0)=0,"",VLOOKUP(D4850,FORMATS!$A$8:$B$43,2,FALSE))</f>
        <v/>
      </c>
      <c r="F4850" s="176"/>
      <c r="G4850" s="176"/>
      <c r="H4850" s="325"/>
      <c r="I4850" s="384"/>
      <c r="J4850" s="392"/>
      <c r="K4850" s="394"/>
      <c r="L4850" s="394"/>
      <c r="M4850" s="374">
        <f t="shared" si="72"/>
        <v>0</v>
      </c>
    </row>
    <row r="4851" spans="1:13" ht="20.149999999999999" customHeight="1">
      <c r="A4851" s="174"/>
      <c r="B4851" s="165"/>
      <c r="C4851" s="175"/>
      <c r="D4851" s="170"/>
      <c r="E4851" s="389" t="str">
        <f>IF(_xlfn.IFNA(VLOOKUP(D4851,FORMATS!$A$8:$B$43,2,FALSE),0)=0,"",VLOOKUP(D4851,FORMATS!$A$8:$B$43,2,FALSE))</f>
        <v/>
      </c>
      <c r="F4851" s="176"/>
      <c r="G4851" s="176"/>
      <c r="H4851" s="325"/>
      <c r="I4851" s="384"/>
      <c r="J4851" s="392"/>
      <c r="K4851" s="394"/>
      <c r="L4851" s="394"/>
      <c r="M4851" s="374">
        <f t="shared" si="72"/>
        <v>0</v>
      </c>
    </row>
    <row r="4852" spans="1:13" ht="20.149999999999999" customHeight="1">
      <c r="A4852" s="174"/>
      <c r="B4852" s="165"/>
      <c r="C4852" s="175"/>
      <c r="D4852" s="170"/>
      <c r="E4852" s="389" t="str">
        <f>IF(_xlfn.IFNA(VLOOKUP(D4852,FORMATS!$A$8:$B$43,2,FALSE),0)=0,"",VLOOKUP(D4852,FORMATS!$A$8:$B$43,2,FALSE))</f>
        <v/>
      </c>
      <c r="F4852" s="176"/>
      <c r="G4852" s="176"/>
      <c r="H4852" s="325"/>
      <c r="I4852" s="384"/>
      <c r="J4852" s="392"/>
      <c r="K4852" s="394"/>
      <c r="L4852" s="394"/>
      <c r="M4852" s="374">
        <f t="shared" si="72"/>
        <v>0</v>
      </c>
    </row>
    <row r="4853" spans="1:13" ht="20.149999999999999" customHeight="1">
      <c r="A4853" s="174"/>
      <c r="B4853" s="165"/>
      <c r="C4853" s="175"/>
      <c r="D4853" s="170"/>
      <c r="E4853" s="389" t="str">
        <f>IF(_xlfn.IFNA(VLOOKUP(D4853,FORMATS!$A$8:$B$43,2,FALSE),0)=0,"",VLOOKUP(D4853,FORMATS!$A$8:$B$43,2,FALSE))</f>
        <v/>
      </c>
      <c r="F4853" s="176"/>
      <c r="G4853" s="176"/>
      <c r="H4853" s="325"/>
      <c r="I4853" s="384"/>
      <c r="J4853" s="392"/>
      <c r="K4853" s="394"/>
      <c r="L4853" s="394"/>
      <c r="M4853" s="374">
        <f t="shared" si="72"/>
        <v>0</v>
      </c>
    </row>
    <row r="4854" spans="1:13" ht="20.149999999999999" customHeight="1">
      <c r="A4854" s="174"/>
      <c r="B4854" s="165"/>
      <c r="C4854" s="175"/>
      <c r="D4854" s="170"/>
      <c r="E4854" s="389" t="str">
        <f>IF(_xlfn.IFNA(VLOOKUP(D4854,FORMATS!$A$8:$B$43,2,FALSE),0)=0,"",VLOOKUP(D4854,FORMATS!$A$8:$B$43,2,FALSE))</f>
        <v/>
      </c>
      <c r="F4854" s="176"/>
      <c r="G4854" s="176"/>
      <c r="H4854" s="325"/>
      <c r="I4854" s="384"/>
      <c r="J4854" s="392"/>
      <c r="K4854" s="394"/>
      <c r="L4854" s="394"/>
      <c r="M4854" s="374">
        <f t="shared" si="72"/>
        <v>0</v>
      </c>
    </row>
    <row r="4855" spans="1:13" ht="20.149999999999999" customHeight="1">
      <c r="A4855" s="174"/>
      <c r="B4855" s="165"/>
      <c r="C4855" s="175"/>
      <c r="D4855" s="170"/>
      <c r="E4855" s="389" t="str">
        <f>IF(_xlfn.IFNA(VLOOKUP(D4855,FORMATS!$A$8:$B$43,2,FALSE),0)=0,"",VLOOKUP(D4855,FORMATS!$A$8:$B$43,2,FALSE))</f>
        <v/>
      </c>
      <c r="F4855" s="176"/>
      <c r="G4855" s="176"/>
      <c r="H4855" s="325"/>
      <c r="I4855" s="384"/>
      <c r="J4855" s="392"/>
      <c r="K4855" s="394"/>
      <c r="L4855" s="394"/>
      <c r="M4855" s="374">
        <f t="shared" si="72"/>
        <v>0</v>
      </c>
    </row>
    <row r="4856" spans="1:13" ht="20.149999999999999" customHeight="1">
      <c r="A4856" s="174"/>
      <c r="B4856" s="165"/>
      <c r="C4856" s="175"/>
      <c r="D4856" s="170"/>
      <c r="E4856" s="389" t="str">
        <f>IF(_xlfn.IFNA(VLOOKUP(D4856,FORMATS!$A$8:$B$43,2,FALSE),0)=0,"",VLOOKUP(D4856,FORMATS!$A$8:$B$43,2,FALSE))</f>
        <v/>
      </c>
      <c r="F4856" s="176"/>
      <c r="G4856" s="176"/>
      <c r="H4856" s="325"/>
      <c r="I4856" s="384"/>
      <c r="J4856" s="392"/>
      <c r="K4856" s="394"/>
      <c r="L4856" s="394"/>
      <c r="M4856" s="374">
        <f t="shared" si="72"/>
        <v>0</v>
      </c>
    </row>
    <row r="4857" spans="1:13" ht="20.149999999999999" customHeight="1">
      <c r="A4857" s="174"/>
      <c r="B4857" s="165"/>
      <c r="C4857" s="175"/>
      <c r="D4857" s="170"/>
      <c r="E4857" s="389" t="str">
        <f>IF(_xlfn.IFNA(VLOOKUP(D4857,FORMATS!$A$8:$B$43,2,FALSE),0)=0,"",VLOOKUP(D4857,FORMATS!$A$8:$B$43,2,FALSE))</f>
        <v/>
      </c>
      <c r="F4857" s="176"/>
      <c r="G4857" s="176"/>
      <c r="H4857" s="325"/>
      <c r="I4857" s="384"/>
      <c r="J4857" s="392"/>
      <c r="K4857" s="394"/>
      <c r="L4857" s="394"/>
      <c r="M4857" s="374">
        <f t="shared" si="72"/>
        <v>0</v>
      </c>
    </row>
    <row r="4858" spans="1:13" ht="20.149999999999999" customHeight="1">
      <c r="A4858" s="174"/>
      <c r="B4858" s="165"/>
      <c r="C4858" s="175"/>
      <c r="D4858" s="170"/>
      <c r="E4858" s="389" t="str">
        <f>IF(_xlfn.IFNA(VLOOKUP(D4858,FORMATS!$A$8:$B$43,2,FALSE),0)=0,"",VLOOKUP(D4858,FORMATS!$A$8:$B$43,2,FALSE))</f>
        <v/>
      </c>
      <c r="F4858" s="176"/>
      <c r="G4858" s="176"/>
      <c r="H4858" s="325"/>
      <c r="I4858" s="384"/>
      <c r="J4858" s="392"/>
      <c r="K4858" s="394"/>
      <c r="L4858" s="394"/>
      <c r="M4858" s="374">
        <f t="shared" si="72"/>
        <v>0</v>
      </c>
    </row>
    <row r="4859" spans="1:13" ht="20.149999999999999" customHeight="1">
      <c r="A4859" s="174"/>
      <c r="B4859" s="165"/>
      <c r="C4859" s="175"/>
      <c r="D4859" s="170"/>
      <c r="E4859" s="389" t="str">
        <f>IF(_xlfn.IFNA(VLOOKUP(D4859,FORMATS!$A$8:$B$43,2,FALSE),0)=0,"",VLOOKUP(D4859,FORMATS!$A$8:$B$43,2,FALSE))</f>
        <v/>
      </c>
      <c r="F4859" s="176"/>
      <c r="G4859" s="176"/>
      <c r="H4859" s="325"/>
      <c r="I4859" s="384"/>
      <c r="J4859" s="392"/>
      <c r="K4859" s="394"/>
      <c r="L4859" s="394"/>
      <c r="M4859" s="374">
        <f t="shared" si="72"/>
        <v>0</v>
      </c>
    </row>
    <row r="4860" spans="1:13" ht="20.149999999999999" customHeight="1">
      <c r="A4860" s="174"/>
      <c r="B4860" s="165"/>
      <c r="C4860" s="175"/>
      <c r="D4860" s="170"/>
      <c r="E4860" s="389" t="str">
        <f>IF(_xlfn.IFNA(VLOOKUP(D4860,FORMATS!$A$8:$B$43,2,FALSE),0)=0,"",VLOOKUP(D4860,FORMATS!$A$8:$B$43,2,FALSE))</f>
        <v/>
      </c>
      <c r="F4860" s="176"/>
      <c r="G4860" s="176"/>
      <c r="H4860" s="325"/>
      <c r="I4860" s="384"/>
      <c r="J4860" s="392"/>
      <c r="K4860" s="394"/>
      <c r="L4860" s="394"/>
      <c r="M4860" s="374">
        <f t="shared" si="72"/>
        <v>0</v>
      </c>
    </row>
    <row r="4861" spans="1:13" ht="20.149999999999999" customHeight="1">
      <c r="A4861" s="174"/>
      <c r="B4861" s="165"/>
      <c r="C4861" s="175"/>
      <c r="D4861" s="170"/>
      <c r="E4861" s="389" t="str">
        <f>IF(_xlfn.IFNA(VLOOKUP(D4861,FORMATS!$A$8:$B$43,2,FALSE),0)=0,"",VLOOKUP(D4861,FORMATS!$A$8:$B$43,2,FALSE))</f>
        <v/>
      </c>
      <c r="F4861" s="176"/>
      <c r="G4861" s="176"/>
      <c r="H4861" s="325"/>
      <c r="I4861" s="384"/>
      <c r="J4861" s="392"/>
      <c r="K4861" s="394"/>
      <c r="L4861" s="394"/>
      <c r="M4861" s="374">
        <f t="shared" si="72"/>
        <v>0</v>
      </c>
    </row>
    <row r="4862" spans="1:13" ht="20.149999999999999" customHeight="1">
      <c r="A4862" s="174"/>
      <c r="B4862" s="165"/>
      <c r="C4862" s="175"/>
      <c r="D4862" s="170"/>
      <c r="E4862" s="389" t="str">
        <f>IF(_xlfn.IFNA(VLOOKUP(D4862,FORMATS!$A$8:$B$43,2,FALSE),0)=0,"",VLOOKUP(D4862,FORMATS!$A$8:$B$43,2,FALSE))</f>
        <v/>
      </c>
      <c r="F4862" s="176"/>
      <c r="G4862" s="176"/>
      <c r="H4862" s="325"/>
      <c r="I4862" s="384"/>
      <c r="J4862" s="392"/>
      <c r="K4862" s="394"/>
      <c r="L4862" s="394"/>
      <c r="M4862" s="374">
        <f t="shared" si="72"/>
        <v>0</v>
      </c>
    </row>
    <row r="4863" spans="1:13" ht="20.149999999999999" customHeight="1">
      <c r="A4863" s="174"/>
      <c r="B4863" s="165"/>
      <c r="C4863" s="175"/>
      <c r="D4863" s="170"/>
      <c r="E4863" s="389" t="str">
        <f>IF(_xlfn.IFNA(VLOOKUP(D4863,FORMATS!$A$8:$B$43,2,FALSE),0)=0,"",VLOOKUP(D4863,FORMATS!$A$8:$B$43,2,FALSE))</f>
        <v/>
      </c>
      <c r="F4863" s="176"/>
      <c r="G4863" s="176"/>
      <c r="H4863" s="325"/>
      <c r="I4863" s="384"/>
      <c r="J4863" s="392"/>
      <c r="K4863" s="394"/>
      <c r="L4863" s="394"/>
      <c r="M4863" s="374">
        <f t="shared" si="72"/>
        <v>0</v>
      </c>
    </row>
    <row r="4864" spans="1:13" ht="20.149999999999999" customHeight="1">
      <c r="A4864" s="174"/>
      <c r="B4864" s="165"/>
      <c r="C4864" s="175"/>
      <c r="D4864" s="170"/>
      <c r="E4864" s="389" t="str">
        <f>IF(_xlfn.IFNA(VLOOKUP(D4864,FORMATS!$A$8:$B$43,2,FALSE),0)=0,"",VLOOKUP(D4864,FORMATS!$A$8:$B$43,2,FALSE))</f>
        <v/>
      </c>
      <c r="F4864" s="176"/>
      <c r="G4864" s="176"/>
      <c r="H4864" s="325"/>
      <c r="I4864" s="384"/>
      <c r="J4864" s="392"/>
      <c r="K4864" s="394"/>
      <c r="L4864" s="394"/>
      <c r="M4864" s="374">
        <f t="shared" si="72"/>
        <v>0</v>
      </c>
    </row>
    <row r="4865" spans="1:13" ht="20.149999999999999" customHeight="1">
      <c r="A4865" s="174"/>
      <c r="B4865" s="165"/>
      <c r="C4865" s="175"/>
      <c r="D4865" s="170"/>
      <c r="E4865" s="389" t="str">
        <f>IF(_xlfn.IFNA(VLOOKUP(D4865,FORMATS!$A$8:$B$43,2,FALSE),0)=0,"",VLOOKUP(D4865,FORMATS!$A$8:$B$43,2,FALSE))</f>
        <v/>
      </c>
      <c r="F4865" s="176"/>
      <c r="G4865" s="176"/>
      <c r="H4865" s="325"/>
      <c r="I4865" s="384"/>
      <c r="J4865" s="392"/>
      <c r="K4865" s="394"/>
      <c r="L4865" s="394"/>
      <c r="M4865" s="374">
        <f t="shared" si="72"/>
        <v>0</v>
      </c>
    </row>
    <row r="4866" spans="1:13" ht="20.149999999999999" customHeight="1">
      <c r="A4866" s="174"/>
      <c r="B4866" s="165"/>
      <c r="C4866" s="175"/>
      <c r="D4866" s="170"/>
      <c r="E4866" s="389" t="str">
        <f>IF(_xlfn.IFNA(VLOOKUP(D4866,FORMATS!$A$8:$B$43,2,FALSE),0)=0,"",VLOOKUP(D4866,FORMATS!$A$8:$B$43,2,FALSE))</f>
        <v/>
      </c>
      <c r="F4866" s="176"/>
      <c r="G4866" s="176"/>
      <c r="H4866" s="325"/>
      <c r="I4866" s="384"/>
      <c r="J4866" s="392"/>
      <c r="K4866" s="394"/>
      <c r="L4866" s="394"/>
      <c r="M4866" s="374">
        <f t="shared" si="72"/>
        <v>0</v>
      </c>
    </row>
    <row r="4867" spans="1:13" ht="20.149999999999999" customHeight="1">
      <c r="A4867" s="174"/>
      <c r="B4867" s="165"/>
      <c r="C4867" s="175"/>
      <c r="D4867" s="170"/>
      <c r="E4867" s="389" t="str">
        <f>IF(_xlfn.IFNA(VLOOKUP(D4867,FORMATS!$A$8:$B$43,2,FALSE),0)=0,"",VLOOKUP(D4867,FORMATS!$A$8:$B$43,2,FALSE))</f>
        <v/>
      </c>
      <c r="F4867" s="176"/>
      <c r="G4867" s="176"/>
      <c r="H4867" s="325"/>
      <c r="I4867" s="384"/>
      <c r="J4867" s="392"/>
      <c r="K4867" s="394"/>
      <c r="L4867" s="394"/>
      <c r="M4867" s="374">
        <f t="shared" si="72"/>
        <v>0</v>
      </c>
    </row>
    <row r="4868" spans="1:13" ht="20.149999999999999" customHeight="1">
      <c r="A4868" s="174"/>
      <c r="B4868" s="165"/>
      <c r="C4868" s="175"/>
      <c r="D4868" s="170"/>
      <c r="E4868" s="389" t="str">
        <f>IF(_xlfn.IFNA(VLOOKUP(D4868,FORMATS!$A$8:$B$43,2,FALSE),0)=0,"",VLOOKUP(D4868,FORMATS!$A$8:$B$43,2,FALSE))</f>
        <v/>
      </c>
      <c r="F4868" s="176"/>
      <c r="G4868" s="176"/>
      <c r="H4868" s="325"/>
      <c r="I4868" s="384"/>
      <c r="J4868" s="392"/>
      <c r="K4868" s="394"/>
      <c r="L4868" s="394"/>
      <c r="M4868" s="374">
        <f t="shared" si="72"/>
        <v>0</v>
      </c>
    </row>
    <row r="4869" spans="1:13" ht="20.149999999999999" customHeight="1">
      <c r="A4869" s="174"/>
      <c r="B4869" s="165"/>
      <c r="C4869" s="175"/>
      <c r="D4869" s="170"/>
      <c r="E4869" s="389" t="str">
        <f>IF(_xlfn.IFNA(VLOOKUP(D4869,FORMATS!$A$8:$B$43,2,FALSE),0)=0,"",VLOOKUP(D4869,FORMATS!$A$8:$B$43,2,FALSE))</f>
        <v/>
      </c>
      <c r="F4869" s="176"/>
      <c r="G4869" s="176"/>
      <c r="H4869" s="325"/>
      <c r="I4869" s="384"/>
      <c r="J4869" s="392"/>
      <c r="K4869" s="394"/>
      <c r="L4869" s="394"/>
      <c r="M4869" s="374">
        <f t="shared" si="72"/>
        <v>0</v>
      </c>
    </row>
    <row r="4870" spans="1:13" ht="20.149999999999999" customHeight="1">
      <c r="A4870" s="174"/>
      <c r="B4870" s="165"/>
      <c r="C4870" s="175"/>
      <c r="D4870" s="170"/>
      <c r="E4870" s="389" t="str">
        <f>IF(_xlfn.IFNA(VLOOKUP(D4870,FORMATS!$A$8:$B$43,2,FALSE),0)=0,"",VLOOKUP(D4870,FORMATS!$A$8:$B$43,2,FALSE))</f>
        <v/>
      </c>
      <c r="F4870" s="176"/>
      <c r="G4870" s="176"/>
      <c r="H4870" s="325"/>
      <c r="I4870" s="384"/>
      <c r="J4870" s="392"/>
      <c r="K4870" s="394"/>
      <c r="L4870" s="394"/>
      <c r="M4870" s="374">
        <f t="shared" si="72"/>
        <v>0</v>
      </c>
    </row>
    <row r="4871" spans="1:13" ht="20.149999999999999" customHeight="1">
      <c r="A4871" s="174"/>
      <c r="B4871" s="165"/>
      <c r="C4871" s="175"/>
      <c r="D4871" s="170"/>
      <c r="E4871" s="389" t="str">
        <f>IF(_xlfn.IFNA(VLOOKUP(D4871,FORMATS!$A$8:$B$43,2,FALSE),0)=0,"",VLOOKUP(D4871,FORMATS!$A$8:$B$43,2,FALSE))</f>
        <v/>
      </c>
      <c r="F4871" s="176"/>
      <c r="G4871" s="176"/>
      <c r="H4871" s="325"/>
      <c r="I4871" s="384"/>
      <c r="J4871" s="392"/>
      <c r="K4871" s="394"/>
      <c r="L4871" s="394"/>
      <c r="M4871" s="374">
        <f t="shared" si="72"/>
        <v>0</v>
      </c>
    </row>
    <row r="4872" spans="1:13" ht="20.149999999999999" customHeight="1">
      <c r="A4872" s="174"/>
      <c r="B4872" s="165"/>
      <c r="C4872" s="175"/>
      <c r="D4872" s="170"/>
      <c r="E4872" s="389" t="str">
        <f>IF(_xlfn.IFNA(VLOOKUP(D4872,FORMATS!$A$8:$B$43,2,FALSE),0)=0,"",VLOOKUP(D4872,FORMATS!$A$8:$B$43,2,FALSE))</f>
        <v/>
      </c>
      <c r="F4872" s="176"/>
      <c r="G4872" s="176"/>
      <c r="H4872" s="325"/>
      <c r="I4872" s="384"/>
      <c r="J4872" s="392"/>
      <c r="K4872" s="394"/>
      <c r="L4872" s="394"/>
      <c r="M4872" s="374">
        <f t="shared" si="72"/>
        <v>0</v>
      </c>
    </row>
    <row r="4873" spans="1:13" ht="20.149999999999999" customHeight="1">
      <c r="A4873" s="174"/>
      <c r="B4873" s="165"/>
      <c r="C4873" s="175"/>
      <c r="D4873" s="170"/>
      <c r="E4873" s="389" t="str">
        <f>IF(_xlfn.IFNA(VLOOKUP(D4873,FORMATS!$A$8:$B$43,2,FALSE),0)=0,"",VLOOKUP(D4873,FORMATS!$A$8:$B$43,2,FALSE))</f>
        <v/>
      </c>
      <c r="F4873" s="176"/>
      <c r="G4873" s="176"/>
      <c r="H4873" s="325"/>
      <c r="I4873" s="384"/>
      <c r="J4873" s="392"/>
      <c r="K4873" s="394"/>
      <c r="L4873" s="394"/>
      <c r="M4873" s="374">
        <f t="shared" si="72"/>
        <v>0</v>
      </c>
    </row>
    <row r="4874" spans="1:13" ht="20.149999999999999" customHeight="1">
      <c r="A4874" s="174"/>
      <c r="B4874" s="165"/>
      <c r="C4874" s="175"/>
      <c r="D4874" s="170"/>
      <c r="E4874" s="389" t="str">
        <f>IF(_xlfn.IFNA(VLOOKUP(D4874,FORMATS!$A$8:$B$43,2,FALSE),0)=0,"",VLOOKUP(D4874,FORMATS!$A$8:$B$43,2,FALSE))</f>
        <v/>
      </c>
      <c r="F4874" s="176"/>
      <c r="G4874" s="176"/>
      <c r="H4874" s="325"/>
      <c r="I4874" s="384"/>
      <c r="J4874" s="392"/>
      <c r="K4874" s="394"/>
      <c r="L4874" s="394"/>
      <c r="M4874" s="374">
        <f t="shared" si="72"/>
        <v>0</v>
      </c>
    </row>
    <row r="4875" spans="1:13" ht="20.149999999999999" customHeight="1">
      <c r="A4875" s="174"/>
      <c r="B4875" s="165"/>
      <c r="C4875" s="175"/>
      <c r="D4875" s="170"/>
      <c r="E4875" s="389" t="str">
        <f>IF(_xlfn.IFNA(VLOOKUP(D4875,FORMATS!$A$8:$B$43,2,FALSE),0)=0,"",VLOOKUP(D4875,FORMATS!$A$8:$B$43,2,FALSE))</f>
        <v/>
      </c>
      <c r="F4875" s="176"/>
      <c r="G4875" s="176"/>
      <c r="H4875" s="325"/>
      <c r="I4875" s="384"/>
      <c r="J4875" s="392"/>
      <c r="K4875" s="394"/>
      <c r="L4875" s="394"/>
      <c r="M4875" s="374">
        <f t="shared" si="72"/>
        <v>0</v>
      </c>
    </row>
    <row r="4876" spans="1:13" ht="20.149999999999999" customHeight="1">
      <c r="A4876" s="174"/>
      <c r="B4876" s="165"/>
      <c r="C4876" s="175"/>
      <c r="D4876" s="170"/>
      <c r="E4876" s="389" t="str">
        <f>IF(_xlfn.IFNA(VLOOKUP(D4876,FORMATS!$A$8:$B$43,2,FALSE),0)=0,"",VLOOKUP(D4876,FORMATS!$A$8:$B$43,2,FALSE))</f>
        <v/>
      </c>
      <c r="F4876" s="176"/>
      <c r="G4876" s="176"/>
      <c r="H4876" s="325"/>
      <c r="I4876" s="384"/>
      <c r="J4876" s="392"/>
      <c r="K4876" s="394"/>
      <c r="L4876" s="394"/>
      <c r="M4876" s="374">
        <f t="shared" si="72"/>
        <v>0</v>
      </c>
    </row>
    <row r="4877" spans="1:13" ht="20.149999999999999" customHeight="1">
      <c r="A4877" s="174"/>
      <c r="B4877" s="165"/>
      <c r="C4877" s="175"/>
      <c r="D4877" s="170"/>
      <c r="E4877" s="389" t="str">
        <f>IF(_xlfn.IFNA(VLOOKUP(D4877,FORMATS!$A$8:$B$43,2,FALSE),0)=0,"",VLOOKUP(D4877,FORMATS!$A$8:$B$43,2,FALSE))</f>
        <v/>
      </c>
      <c r="F4877" s="176"/>
      <c r="G4877" s="176"/>
      <c r="H4877" s="325"/>
      <c r="I4877" s="384"/>
      <c r="J4877" s="392"/>
      <c r="K4877" s="394"/>
      <c r="L4877" s="394"/>
      <c r="M4877" s="374">
        <f t="shared" si="72"/>
        <v>0</v>
      </c>
    </row>
    <row r="4878" spans="1:13" ht="20.149999999999999" customHeight="1">
      <c r="A4878" s="174"/>
      <c r="B4878" s="165"/>
      <c r="C4878" s="175"/>
      <c r="D4878" s="170"/>
      <c r="E4878" s="389" t="str">
        <f>IF(_xlfn.IFNA(VLOOKUP(D4878,FORMATS!$A$8:$B$43,2,FALSE),0)=0,"",VLOOKUP(D4878,FORMATS!$A$8:$B$43,2,FALSE))</f>
        <v/>
      </c>
      <c r="F4878" s="176"/>
      <c r="G4878" s="176"/>
      <c r="H4878" s="325"/>
      <c r="I4878" s="384"/>
      <c r="J4878" s="392"/>
      <c r="K4878" s="394"/>
      <c r="L4878" s="394"/>
      <c r="M4878" s="374">
        <f t="shared" si="72"/>
        <v>0</v>
      </c>
    </row>
    <row r="4879" spans="1:13" ht="20.149999999999999" customHeight="1">
      <c r="A4879" s="174"/>
      <c r="B4879" s="165"/>
      <c r="C4879" s="175"/>
      <c r="D4879" s="170"/>
      <c r="E4879" s="389" t="str">
        <f>IF(_xlfn.IFNA(VLOOKUP(D4879,FORMATS!$A$8:$B$43,2,FALSE),0)=0,"",VLOOKUP(D4879,FORMATS!$A$8:$B$43,2,FALSE))</f>
        <v/>
      </c>
      <c r="F4879" s="176"/>
      <c r="G4879" s="176"/>
      <c r="H4879" s="325"/>
      <c r="I4879" s="384"/>
      <c r="J4879" s="392"/>
      <c r="K4879" s="394"/>
      <c r="L4879" s="394"/>
      <c r="M4879" s="374">
        <f t="shared" si="72"/>
        <v>0</v>
      </c>
    </row>
    <row r="4880" spans="1:13" ht="20.149999999999999" customHeight="1">
      <c r="A4880" s="174"/>
      <c r="B4880" s="165"/>
      <c r="C4880" s="175"/>
      <c r="D4880" s="170"/>
      <c r="E4880" s="389" t="str">
        <f>IF(_xlfn.IFNA(VLOOKUP(D4880,FORMATS!$A$8:$B$43,2,FALSE),0)=0,"",VLOOKUP(D4880,FORMATS!$A$8:$B$43,2,FALSE))</f>
        <v/>
      </c>
      <c r="F4880" s="176"/>
      <c r="G4880" s="176"/>
      <c r="H4880" s="325"/>
      <c r="I4880" s="384"/>
      <c r="J4880" s="392"/>
      <c r="K4880" s="394"/>
      <c r="L4880" s="394"/>
      <c r="M4880" s="374">
        <f t="shared" si="72"/>
        <v>0</v>
      </c>
    </row>
    <row r="4881" spans="1:13" ht="20.149999999999999" customHeight="1">
      <c r="A4881" s="174"/>
      <c r="B4881" s="165"/>
      <c r="C4881" s="175"/>
      <c r="D4881" s="170"/>
      <c r="E4881" s="389" t="str">
        <f>IF(_xlfn.IFNA(VLOOKUP(D4881,FORMATS!$A$8:$B$43,2,FALSE),0)=0,"",VLOOKUP(D4881,FORMATS!$A$8:$B$43,2,FALSE))</f>
        <v/>
      </c>
      <c r="F4881" s="176"/>
      <c r="G4881" s="176"/>
      <c r="H4881" s="325"/>
      <c r="I4881" s="384"/>
      <c r="J4881" s="392"/>
      <c r="K4881" s="394"/>
      <c r="L4881" s="394"/>
      <c r="M4881" s="374">
        <f t="shared" si="72"/>
        <v>0</v>
      </c>
    </row>
    <row r="4882" spans="1:13" ht="20.149999999999999" customHeight="1">
      <c r="A4882" s="174"/>
      <c r="B4882" s="165"/>
      <c r="C4882" s="175"/>
      <c r="D4882" s="170"/>
      <c r="E4882" s="389" t="str">
        <f>IF(_xlfn.IFNA(VLOOKUP(D4882,FORMATS!$A$8:$B$43,2,FALSE),0)=0,"",VLOOKUP(D4882,FORMATS!$A$8:$B$43,2,FALSE))</f>
        <v/>
      </c>
      <c r="F4882" s="176"/>
      <c r="G4882" s="176"/>
      <c r="H4882" s="325"/>
      <c r="I4882" s="384"/>
      <c r="J4882" s="392"/>
      <c r="K4882" s="394"/>
      <c r="L4882" s="394"/>
      <c r="M4882" s="374">
        <f t="shared" si="72"/>
        <v>0</v>
      </c>
    </row>
    <row r="4883" spans="1:13" ht="20.149999999999999" customHeight="1">
      <c r="A4883" s="174"/>
      <c r="B4883" s="165"/>
      <c r="C4883" s="175"/>
      <c r="D4883" s="170"/>
      <c r="E4883" s="389" t="str">
        <f>IF(_xlfn.IFNA(VLOOKUP(D4883,FORMATS!$A$8:$B$43,2,FALSE),0)=0,"",VLOOKUP(D4883,FORMATS!$A$8:$B$43,2,FALSE))</f>
        <v/>
      </c>
      <c r="F4883" s="176"/>
      <c r="G4883" s="176"/>
      <c r="H4883" s="325"/>
      <c r="I4883" s="384"/>
      <c r="J4883" s="392"/>
      <c r="K4883" s="394"/>
      <c r="L4883" s="394"/>
      <c r="M4883" s="374">
        <f t="shared" si="72"/>
        <v>0</v>
      </c>
    </row>
    <row r="4884" spans="1:13" ht="20.149999999999999" customHeight="1">
      <c r="A4884" s="174"/>
      <c r="B4884" s="165"/>
      <c r="C4884" s="175"/>
      <c r="D4884" s="170"/>
      <c r="E4884" s="389" t="str">
        <f>IF(_xlfn.IFNA(VLOOKUP(D4884,FORMATS!$A$8:$B$43,2,FALSE),0)=0,"",VLOOKUP(D4884,FORMATS!$A$8:$B$43,2,FALSE))</f>
        <v/>
      </c>
      <c r="F4884" s="176"/>
      <c r="G4884" s="176"/>
      <c r="H4884" s="325"/>
      <c r="I4884" s="384"/>
      <c r="J4884" s="392"/>
      <c r="K4884" s="394"/>
      <c r="L4884" s="394"/>
      <c r="M4884" s="374">
        <f t="shared" ref="M4884:M4947" si="73">K4884-L4884</f>
        <v>0</v>
      </c>
    </row>
    <row r="4885" spans="1:13" ht="20.149999999999999" customHeight="1">
      <c r="A4885" s="174"/>
      <c r="B4885" s="165"/>
      <c r="C4885" s="175"/>
      <c r="D4885" s="170"/>
      <c r="E4885" s="389" t="str">
        <f>IF(_xlfn.IFNA(VLOOKUP(D4885,FORMATS!$A$8:$B$43,2,FALSE),0)=0,"",VLOOKUP(D4885,FORMATS!$A$8:$B$43,2,FALSE))</f>
        <v/>
      </c>
      <c r="F4885" s="176"/>
      <c r="G4885" s="176"/>
      <c r="H4885" s="325"/>
      <c r="I4885" s="384"/>
      <c r="J4885" s="392"/>
      <c r="K4885" s="394"/>
      <c r="L4885" s="394"/>
      <c r="M4885" s="374">
        <f t="shared" si="73"/>
        <v>0</v>
      </c>
    </row>
    <row r="4886" spans="1:13" ht="20.149999999999999" customHeight="1">
      <c r="A4886" s="174"/>
      <c r="B4886" s="165"/>
      <c r="C4886" s="175"/>
      <c r="D4886" s="170"/>
      <c r="E4886" s="389" t="str">
        <f>IF(_xlfn.IFNA(VLOOKUP(D4886,FORMATS!$A$8:$B$43,2,FALSE),0)=0,"",VLOOKUP(D4886,FORMATS!$A$8:$B$43,2,FALSE))</f>
        <v/>
      </c>
      <c r="F4886" s="176"/>
      <c r="G4886" s="176"/>
      <c r="H4886" s="325"/>
      <c r="I4886" s="384"/>
      <c r="J4886" s="392"/>
      <c r="K4886" s="394"/>
      <c r="L4886" s="394"/>
      <c r="M4886" s="374">
        <f t="shared" si="73"/>
        <v>0</v>
      </c>
    </row>
    <row r="4887" spans="1:13" ht="20.149999999999999" customHeight="1">
      <c r="A4887" s="174"/>
      <c r="B4887" s="165"/>
      <c r="C4887" s="175"/>
      <c r="D4887" s="170"/>
      <c r="E4887" s="389" t="str">
        <f>IF(_xlfn.IFNA(VLOOKUP(D4887,FORMATS!$A$8:$B$43,2,FALSE),0)=0,"",VLOOKUP(D4887,FORMATS!$A$8:$B$43,2,FALSE))</f>
        <v/>
      </c>
      <c r="F4887" s="176"/>
      <c r="G4887" s="176"/>
      <c r="H4887" s="325"/>
      <c r="I4887" s="384"/>
      <c r="J4887" s="392"/>
      <c r="K4887" s="394"/>
      <c r="L4887" s="394"/>
      <c r="M4887" s="374">
        <f t="shared" si="73"/>
        <v>0</v>
      </c>
    </row>
    <row r="4888" spans="1:13" ht="20.149999999999999" customHeight="1">
      <c r="A4888" s="174"/>
      <c r="B4888" s="165"/>
      <c r="C4888" s="175"/>
      <c r="D4888" s="170"/>
      <c r="E4888" s="389" t="str">
        <f>IF(_xlfn.IFNA(VLOOKUP(D4888,FORMATS!$A$8:$B$43,2,FALSE),0)=0,"",VLOOKUP(D4888,FORMATS!$A$8:$B$43,2,FALSE))</f>
        <v/>
      </c>
      <c r="F4888" s="176"/>
      <c r="G4888" s="176"/>
      <c r="H4888" s="325"/>
      <c r="I4888" s="384"/>
      <c r="J4888" s="392"/>
      <c r="K4888" s="394"/>
      <c r="L4888" s="394"/>
      <c r="M4888" s="374">
        <f t="shared" si="73"/>
        <v>0</v>
      </c>
    </row>
    <row r="4889" spans="1:13" ht="20.149999999999999" customHeight="1">
      <c r="A4889" s="174"/>
      <c r="B4889" s="165"/>
      <c r="C4889" s="175"/>
      <c r="D4889" s="170"/>
      <c r="E4889" s="389" t="str">
        <f>IF(_xlfn.IFNA(VLOOKUP(D4889,FORMATS!$A$8:$B$43,2,FALSE),0)=0,"",VLOOKUP(D4889,FORMATS!$A$8:$B$43,2,FALSE))</f>
        <v/>
      </c>
      <c r="F4889" s="176"/>
      <c r="G4889" s="176"/>
      <c r="H4889" s="325"/>
      <c r="I4889" s="384"/>
      <c r="J4889" s="392"/>
      <c r="K4889" s="394"/>
      <c r="L4889" s="394"/>
      <c r="M4889" s="374">
        <f t="shared" si="73"/>
        <v>0</v>
      </c>
    </row>
    <row r="4890" spans="1:13" ht="20.149999999999999" customHeight="1">
      <c r="A4890" s="174"/>
      <c r="B4890" s="165"/>
      <c r="C4890" s="175"/>
      <c r="D4890" s="170"/>
      <c r="E4890" s="389" t="str">
        <f>IF(_xlfn.IFNA(VLOOKUP(D4890,FORMATS!$A$8:$B$43,2,FALSE),0)=0,"",VLOOKUP(D4890,FORMATS!$A$8:$B$43,2,FALSE))</f>
        <v/>
      </c>
      <c r="F4890" s="176"/>
      <c r="G4890" s="176"/>
      <c r="H4890" s="325"/>
      <c r="I4890" s="384"/>
      <c r="J4890" s="392"/>
      <c r="K4890" s="394"/>
      <c r="L4890" s="394"/>
      <c r="M4890" s="374">
        <f t="shared" si="73"/>
        <v>0</v>
      </c>
    </row>
    <row r="4891" spans="1:13" ht="20.149999999999999" customHeight="1">
      <c r="A4891" s="174"/>
      <c r="B4891" s="165"/>
      <c r="C4891" s="175"/>
      <c r="D4891" s="170"/>
      <c r="E4891" s="389" t="str">
        <f>IF(_xlfn.IFNA(VLOOKUP(D4891,FORMATS!$A$8:$B$43,2,FALSE),0)=0,"",VLOOKUP(D4891,FORMATS!$A$8:$B$43,2,FALSE))</f>
        <v/>
      </c>
      <c r="F4891" s="176"/>
      <c r="G4891" s="176"/>
      <c r="H4891" s="325"/>
      <c r="I4891" s="384"/>
      <c r="J4891" s="392"/>
      <c r="K4891" s="394"/>
      <c r="L4891" s="394"/>
      <c r="M4891" s="374">
        <f t="shared" si="73"/>
        <v>0</v>
      </c>
    </row>
    <row r="4892" spans="1:13" ht="20.149999999999999" customHeight="1">
      <c r="A4892" s="174"/>
      <c r="B4892" s="165"/>
      <c r="C4892" s="175"/>
      <c r="D4892" s="170"/>
      <c r="E4892" s="389" t="str">
        <f>IF(_xlfn.IFNA(VLOOKUP(D4892,FORMATS!$A$8:$B$43,2,FALSE),0)=0,"",VLOOKUP(D4892,FORMATS!$A$8:$B$43,2,FALSE))</f>
        <v/>
      </c>
      <c r="F4892" s="176"/>
      <c r="G4892" s="176"/>
      <c r="H4892" s="325"/>
      <c r="I4892" s="384"/>
      <c r="J4892" s="392"/>
      <c r="K4892" s="394"/>
      <c r="L4892" s="394"/>
      <c r="M4892" s="374">
        <f t="shared" si="73"/>
        <v>0</v>
      </c>
    </row>
    <row r="4893" spans="1:13" ht="20.149999999999999" customHeight="1">
      <c r="A4893" s="174"/>
      <c r="B4893" s="165"/>
      <c r="C4893" s="175"/>
      <c r="D4893" s="170"/>
      <c r="E4893" s="389" t="str">
        <f>IF(_xlfn.IFNA(VLOOKUP(D4893,FORMATS!$A$8:$B$43,2,FALSE),0)=0,"",VLOOKUP(D4893,FORMATS!$A$8:$B$43,2,FALSE))</f>
        <v/>
      </c>
      <c r="F4893" s="176"/>
      <c r="G4893" s="176"/>
      <c r="H4893" s="325"/>
      <c r="I4893" s="384"/>
      <c r="J4893" s="392"/>
      <c r="K4893" s="394"/>
      <c r="L4893" s="394"/>
      <c r="M4893" s="374">
        <f t="shared" si="73"/>
        <v>0</v>
      </c>
    </row>
    <row r="4894" spans="1:13" ht="20.149999999999999" customHeight="1">
      <c r="A4894" s="174"/>
      <c r="B4894" s="165"/>
      <c r="C4894" s="175"/>
      <c r="D4894" s="170"/>
      <c r="E4894" s="389" t="str">
        <f>IF(_xlfn.IFNA(VLOOKUP(D4894,FORMATS!$A$8:$B$43,2,FALSE),0)=0,"",VLOOKUP(D4894,FORMATS!$A$8:$B$43,2,FALSE))</f>
        <v/>
      </c>
      <c r="F4894" s="176"/>
      <c r="G4894" s="176"/>
      <c r="H4894" s="325"/>
      <c r="I4894" s="384"/>
      <c r="J4894" s="392"/>
      <c r="K4894" s="394"/>
      <c r="L4894" s="394"/>
      <c r="M4894" s="374">
        <f t="shared" si="73"/>
        <v>0</v>
      </c>
    </row>
    <row r="4895" spans="1:13" ht="20.149999999999999" customHeight="1">
      <c r="A4895" s="174"/>
      <c r="B4895" s="165"/>
      <c r="C4895" s="175"/>
      <c r="D4895" s="170"/>
      <c r="E4895" s="389" t="str">
        <f>IF(_xlfn.IFNA(VLOOKUP(D4895,FORMATS!$A$8:$B$43,2,FALSE),0)=0,"",VLOOKUP(D4895,FORMATS!$A$8:$B$43,2,FALSE))</f>
        <v/>
      </c>
      <c r="F4895" s="176"/>
      <c r="G4895" s="176"/>
      <c r="H4895" s="325"/>
      <c r="I4895" s="384"/>
      <c r="J4895" s="392"/>
      <c r="K4895" s="394"/>
      <c r="L4895" s="394"/>
      <c r="M4895" s="374">
        <f t="shared" si="73"/>
        <v>0</v>
      </c>
    </row>
    <row r="4896" spans="1:13" ht="20.149999999999999" customHeight="1">
      <c r="A4896" s="174"/>
      <c r="B4896" s="165"/>
      <c r="C4896" s="175"/>
      <c r="D4896" s="170"/>
      <c r="E4896" s="389" t="str">
        <f>IF(_xlfn.IFNA(VLOOKUP(D4896,FORMATS!$A$8:$B$43,2,FALSE),0)=0,"",VLOOKUP(D4896,FORMATS!$A$8:$B$43,2,FALSE))</f>
        <v/>
      </c>
      <c r="F4896" s="176"/>
      <c r="G4896" s="176"/>
      <c r="H4896" s="325"/>
      <c r="I4896" s="384"/>
      <c r="J4896" s="392"/>
      <c r="K4896" s="394"/>
      <c r="L4896" s="394"/>
      <c r="M4896" s="374">
        <f t="shared" si="73"/>
        <v>0</v>
      </c>
    </row>
    <row r="4897" spans="1:13" ht="20.149999999999999" customHeight="1">
      <c r="A4897" s="174"/>
      <c r="B4897" s="165"/>
      <c r="C4897" s="175"/>
      <c r="D4897" s="170"/>
      <c r="E4897" s="389" t="str">
        <f>IF(_xlfn.IFNA(VLOOKUP(D4897,FORMATS!$A$8:$B$43,2,FALSE),0)=0,"",VLOOKUP(D4897,FORMATS!$A$8:$B$43,2,FALSE))</f>
        <v/>
      </c>
      <c r="F4897" s="176"/>
      <c r="G4897" s="176"/>
      <c r="H4897" s="325"/>
      <c r="I4897" s="384"/>
      <c r="J4897" s="392"/>
      <c r="K4897" s="394"/>
      <c r="L4897" s="394"/>
      <c r="M4897" s="374">
        <f t="shared" si="73"/>
        <v>0</v>
      </c>
    </row>
    <row r="4898" spans="1:13" ht="20.149999999999999" customHeight="1">
      <c r="A4898" s="174"/>
      <c r="B4898" s="165"/>
      <c r="C4898" s="175"/>
      <c r="D4898" s="170"/>
      <c r="E4898" s="389" t="str">
        <f>IF(_xlfn.IFNA(VLOOKUP(D4898,FORMATS!$A$8:$B$43,2,FALSE),0)=0,"",VLOOKUP(D4898,FORMATS!$A$8:$B$43,2,FALSE))</f>
        <v/>
      </c>
      <c r="F4898" s="176"/>
      <c r="G4898" s="176"/>
      <c r="H4898" s="325"/>
      <c r="I4898" s="384"/>
      <c r="J4898" s="392"/>
      <c r="K4898" s="394"/>
      <c r="L4898" s="394"/>
      <c r="M4898" s="374">
        <f t="shared" si="73"/>
        <v>0</v>
      </c>
    </row>
    <row r="4899" spans="1:13" ht="20.149999999999999" customHeight="1">
      <c r="A4899" s="174"/>
      <c r="B4899" s="165"/>
      <c r="C4899" s="175"/>
      <c r="D4899" s="170"/>
      <c r="E4899" s="389" t="str">
        <f>IF(_xlfn.IFNA(VLOOKUP(D4899,FORMATS!$A$8:$B$43,2,FALSE),0)=0,"",VLOOKUP(D4899,FORMATS!$A$8:$B$43,2,FALSE))</f>
        <v/>
      </c>
      <c r="F4899" s="176"/>
      <c r="G4899" s="176"/>
      <c r="H4899" s="325"/>
      <c r="I4899" s="384"/>
      <c r="J4899" s="392"/>
      <c r="K4899" s="394"/>
      <c r="L4899" s="394"/>
      <c r="M4899" s="374">
        <f t="shared" si="73"/>
        <v>0</v>
      </c>
    </row>
    <row r="4900" spans="1:13" ht="20.149999999999999" customHeight="1">
      <c r="A4900" s="174"/>
      <c r="B4900" s="165"/>
      <c r="C4900" s="175"/>
      <c r="D4900" s="170"/>
      <c r="E4900" s="389" t="str">
        <f>IF(_xlfn.IFNA(VLOOKUP(D4900,FORMATS!$A$8:$B$43,2,FALSE),0)=0,"",VLOOKUP(D4900,FORMATS!$A$8:$B$43,2,FALSE))</f>
        <v/>
      </c>
      <c r="F4900" s="176"/>
      <c r="G4900" s="176"/>
      <c r="H4900" s="325"/>
      <c r="I4900" s="384"/>
      <c r="J4900" s="392"/>
      <c r="K4900" s="394"/>
      <c r="L4900" s="394"/>
      <c r="M4900" s="374">
        <f t="shared" si="73"/>
        <v>0</v>
      </c>
    </row>
    <row r="4901" spans="1:13" ht="20.149999999999999" customHeight="1">
      <c r="A4901" s="174"/>
      <c r="B4901" s="165"/>
      <c r="C4901" s="175"/>
      <c r="D4901" s="170"/>
      <c r="E4901" s="389" t="str">
        <f>IF(_xlfn.IFNA(VLOOKUP(D4901,FORMATS!$A$8:$B$43,2,FALSE),0)=0,"",VLOOKUP(D4901,FORMATS!$A$8:$B$43,2,FALSE))</f>
        <v/>
      </c>
      <c r="F4901" s="176"/>
      <c r="G4901" s="176"/>
      <c r="H4901" s="325"/>
      <c r="I4901" s="384"/>
      <c r="J4901" s="392"/>
      <c r="K4901" s="394"/>
      <c r="L4901" s="394"/>
      <c r="M4901" s="374">
        <f t="shared" si="73"/>
        <v>0</v>
      </c>
    </row>
    <row r="4902" spans="1:13" ht="20.149999999999999" customHeight="1">
      <c r="A4902" s="174"/>
      <c r="B4902" s="165"/>
      <c r="C4902" s="175"/>
      <c r="D4902" s="170"/>
      <c r="E4902" s="389" t="str">
        <f>IF(_xlfn.IFNA(VLOOKUP(D4902,FORMATS!$A$8:$B$43,2,FALSE),0)=0,"",VLOOKUP(D4902,FORMATS!$A$8:$B$43,2,FALSE))</f>
        <v/>
      </c>
      <c r="F4902" s="176"/>
      <c r="G4902" s="176"/>
      <c r="H4902" s="325"/>
      <c r="I4902" s="384"/>
      <c r="J4902" s="392"/>
      <c r="K4902" s="394"/>
      <c r="L4902" s="394"/>
      <c r="M4902" s="374">
        <f t="shared" si="73"/>
        <v>0</v>
      </c>
    </row>
    <row r="4903" spans="1:13" ht="20.149999999999999" customHeight="1">
      <c r="A4903" s="174"/>
      <c r="B4903" s="165"/>
      <c r="C4903" s="175"/>
      <c r="D4903" s="170"/>
      <c r="E4903" s="389" t="str">
        <f>IF(_xlfn.IFNA(VLOOKUP(D4903,FORMATS!$A$8:$B$43,2,FALSE),0)=0,"",VLOOKUP(D4903,FORMATS!$A$8:$B$43,2,FALSE))</f>
        <v/>
      </c>
      <c r="F4903" s="176"/>
      <c r="G4903" s="176"/>
      <c r="H4903" s="325"/>
      <c r="I4903" s="384"/>
      <c r="J4903" s="392"/>
      <c r="K4903" s="394"/>
      <c r="L4903" s="394"/>
      <c r="M4903" s="374">
        <f t="shared" si="73"/>
        <v>0</v>
      </c>
    </row>
    <row r="4904" spans="1:13" ht="20.149999999999999" customHeight="1">
      <c r="A4904" s="174"/>
      <c r="B4904" s="165"/>
      <c r="C4904" s="175"/>
      <c r="D4904" s="170"/>
      <c r="E4904" s="389" t="str">
        <f>IF(_xlfn.IFNA(VLOOKUP(D4904,FORMATS!$A$8:$B$43,2,FALSE),0)=0,"",VLOOKUP(D4904,FORMATS!$A$8:$B$43,2,FALSE))</f>
        <v/>
      </c>
      <c r="F4904" s="176"/>
      <c r="G4904" s="176"/>
      <c r="H4904" s="325"/>
      <c r="I4904" s="384"/>
      <c r="J4904" s="392"/>
      <c r="K4904" s="394"/>
      <c r="L4904" s="394"/>
      <c r="M4904" s="374">
        <f t="shared" si="73"/>
        <v>0</v>
      </c>
    </row>
    <row r="4905" spans="1:13" ht="20.149999999999999" customHeight="1">
      <c r="A4905" s="174"/>
      <c r="B4905" s="165"/>
      <c r="C4905" s="175"/>
      <c r="D4905" s="170"/>
      <c r="E4905" s="389" t="str">
        <f>IF(_xlfn.IFNA(VLOOKUP(D4905,FORMATS!$A$8:$B$43,2,FALSE),0)=0,"",VLOOKUP(D4905,FORMATS!$A$8:$B$43,2,FALSE))</f>
        <v/>
      </c>
      <c r="F4905" s="176"/>
      <c r="G4905" s="176"/>
      <c r="H4905" s="325"/>
      <c r="I4905" s="384"/>
      <c r="J4905" s="392"/>
      <c r="K4905" s="394"/>
      <c r="L4905" s="394"/>
      <c r="M4905" s="374">
        <f t="shared" si="73"/>
        <v>0</v>
      </c>
    </row>
    <row r="4906" spans="1:13" ht="20.149999999999999" customHeight="1">
      <c r="A4906" s="174"/>
      <c r="B4906" s="165"/>
      <c r="C4906" s="175"/>
      <c r="D4906" s="170"/>
      <c r="E4906" s="389" t="str">
        <f>IF(_xlfn.IFNA(VLOOKUP(D4906,FORMATS!$A$8:$B$43,2,FALSE),0)=0,"",VLOOKUP(D4906,FORMATS!$A$8:$B$43,2,FALSE))</f>
        <v/>
      </c>
      <c r="F4906" s="176"/>
      <c r="G4906" s="176"/>
      <c r="H4906" s="325"/>
      <c r="I4906" s="384"/>
      <c r="J4906" s="392"/>
      <c r="K4906" s="394"/>
      <c r="L4906" s="394"/>
      <c r="M4906" s="374">
        <f t="shared" si="73"/>
        <v>0</v>
      </c>
    </row>
    <row r="4907" spans="1:13" ht="20.149999999999999" customHeight="1">
      <c r="A4907" s="174"/>
      <c r="B4907" s="165"/>
      <c r="C4907" s="175"/>
      <c r="D4907" s="170"/>
      <c r="E4907" s="389" t="str">
        <f>IF(_xlfn.IFNA(VLOOKUP(D4907,FORMATS!$A$8:$B$43,2,FALSE),0)=0,"",VLOOKUP(D4907,FORMATS!$A$8:$B$43,2,FALSE))</f>
        <v/>
      </c>
      <c r="F4907" s="176"/>
      <c r="G4907" s="176"/>
      <c r="H4907" s="325"/>
      <c r="I4907" s="384"/>
      <c r="J4907" s="392"/>
      <c r="K4907" s="394"/>
      <c r="L4907" s="394"/>
      <c r="M4907" s="374">
        <f t="shared" si="73"/>
        <v>0</v>
      </c>
    </row>
    <row r="4908" spans="1:13" ht="20.149999999999999" customHeight="1">
      <c r="A4908" s="174"/>
      <c r="B4908" s="165"/>
      <c r="C4908" s="175"/>
      <c r="D4908" s="170"/>
      <c r="E4908" s="389" t="str">
        <f>IF(_xlfn.IFNA(VLOOKUP(D4908,FORMATS!$A$8:$B$43,2,FALSE),0)=0,"",VLOOKUP(D4908,FORMATS!$A$8:$B$43,2,FALSE))</f>
        <v/>
      </c>
      <c r="F4908" s="176"/>
      <c r="G4908" s="176"/>
      <c r="H4908" s="325"/>
      <c r="I4908" s="384"/>
      <c r="J4908" s="392"/>
      <c r="K4908" s="394"/>
      <c r="L4908" s="394"/>
      <c r="M4908" s="374">
        <f t="shared" si="73"/>
        <v>0</v>
      </c>
    </row>
    <row r="4909" spans="1:13" ht="20.149999999999999" customHeight="1">
      <c r="A4909" s="174"/>
      <c r="B4909" s="165"/>
      <c r="C4909" s="175"/>
      <c r="D4909" s="170"/>
      <c r="E4909" s="389" t="str">
        <f>IF(_xlfn.IFNA(VLOOKUP(D4909,FORMATS!$A$8:$B$43,2,FALSE),0)=0,"",VLOOKUP(D4909,FORMATS!$A$8:$B$43,2,FALSE))</f>
        <v/>
      </c>
      <c r="F4909" s="176"/>
      <c r="G4909" s="176"/>
      <c r="H4909" s="325"/>
      <c r="I4909" s="384"/>
      <c r="J4909" s="392"/>
      <c r="K4909" s="394"/>
      <c r="L4909" s="394"/>
      <c r="M4909" s="374">
        <f t="shared" si="73"/>
        <v>0</v>
      </c>
    </row>
    <row r="4910" spans="1:13" ht="20.149999999999999" customHeight="1">
      <c r="A4910" s="174"/>
      <c r="B4910" s="165"/>
      <c r="C4910" s="175"/>
      <c r="D4910" s="170"/>
      <c r="E4910" s="389" t="str">
        <f>IF(_xlfn.IFNA(VLOOKUP(D4910,FORMATS!$A$8:$B$43,2,FALSE),0)=0,"",VLOOKUP(D4910,FORMATS!$A$8:$B$43,2,FALSE))</f>
        <v/>
      </c>
      <c r="F4910" s="176"/>
      <c r="G4910" s="176"/>
      <c r="H4910" s="325"/>
      <c r="I4910" s="384"/>
      <c r="J4910" s="392"/>
      <c r="K4910" s="394"/>
      <c r="L4910" s="394"/>
      <c r="M4910" s="374">
        <f t="shared" si="73"/>
        <v>0</v>
      </c>
    </row>
    <row r="4911" spans="1:13" ht="20.149999999999999" customHeight="1">
      <c r="A4911" s="174"/>
      <c r="B4911" s="165"/>
      <c r="C4911" s="175"/>
      <c r="D4911" s="170"/>
      <c r="E4911" s="389" t="str">
        <f>IF(_xlfn.IFNA(VLOOKUP(D4911,FORMATS!$A$8:$B$43,2,FALSE),0)=0,"",VLOOKUP(D4911,FORMATS!$A$8:$B$43,2,FALSE))</f>
        <v/>
      </c>
      <c r="F4911" s="176"/>
      <c r="G4911" s="176"/>
      <c r="H4911" s="325"/>
      <c r="I4911" s="384"/>
      <c r="J4911" s="392"/>
      <c r="K4911" s="394"/>
      <c r="L4911" s="394"/>
      <c r="M4911" s="374">
        <f t="shared" si="73"/>
        <v>0</v>
      </c>
    </row>
    <row r="4912" spans="1:13" ht="20.149999999999999" customHeight="1">
      <c r="A4912" s="174"/>
      <c r="B4912" s="165"/>
      <c r="C4912" s="175"/>
      <c r="D4912" s="170"/>
      <c r="E4912" s="389" t="str">
        <f>IF(_xlfn.IFNA(VLOOKUP(D4912,FORMATS!$A$8:$B$43,2,FALSE),0)=0,"",VLOOKUP(D4912,FORMATS!$A$8:$B$43,2,FALSE))</f>
        <v/>
      </c>
      <c r="F4912" s="176"/>
      <c r="G4912" s="176"/>
      <c r="H4912" s="325"/>
      <c r="I4912" s="384"/>
      <c r="J4912" s="392"/>
      <c r="K4912" s="394"/>
      <c r="L4912" s="394"/>
      <c r="M4912" s="374">
        <f t="shared" si="73"/>
        <v>0</v>
      </c>
    </row>
    <row r="4913" spans="1:13" ht="20.149999999999999" customHeight="1">
      <c r="A4913" s="174"/>
      <c r="B4913" s="165"/>
      <c r="C4913" s="175"/>
      <c r="D4913" s="170"/>
      <c r="E4913" s="389" t="str">
        <f>IF(_xlfn.IFNA(VLOOKUP(D4913,FORMATS!$A$8:$B$43,2,FALSE),0)=0,"",VLOOKUP(D4913,FORMATS!$A$8:$B$43,2,FALSE))</f>
        <v/>
      </c>
      <c r="F4913" s="176"/>
      <c r="G4913" s="176"/>
      <c r="H4913" s="325"/>
      <c r="I4913" s="384"/>
      <c r="J4913" s="392"/>
      <c r="K4913" s="394"/>
      <c r="L4913" s="394"/>
      <c r="M4913" s="374">
        <f t="shared" si="73"/>
        <v>0</v>
      </c>
    </row>
    <row r="4914" spans="1:13" ht="20.149999999999999" customHeight="1">
      <c r="A4914" s="174"/>
      <c r="B4914" s="165"/>
      <c r="C4914" s="175"/>
      <c r="D4914" s="170"/>
      <c r="E4914" s="389" t="str">
        <f>IF(_xlfn.IFNA(VLOOKUP(D4914,FORMATS!$A$8:$B$43,2,FALSE),0)=0,"",VLOOKUP(D4914,FORMATS!$A$8:$B$43,2,FALSE))</f>
        <v/>
      </c>
      <c r="F4914" s="176"/>
      <c r="G4914" s="176"/>
      <c r="H4914" s="325"/>
      <c r="I4914" s="384"/>
      <c r="J4914" s="392"/>
      <c r="K4914" s="394"/>
      <c r="L4914" s="394"/>
      <c r="M4914" s="374">
        <f t="shared" si="73"/>
        <v>0</v>
      </c>
    </row>
    <row r="4915" spans="1:13" ht="20.149999999999999" customHeight="1">
      <c r="A4915" s="174"/>
      <c r="B4915" s="165"/>
      <c r="C4915" s="175"/>
      <c r="D4915" s="170"/>
      <c r="E4915" s="389" t="str">
        <f>IF(_xlfn.IFNA(VLOOKUP(D4915,FORMATS!$A$8:$B$43,2,FALSE),0)=0,"",VLOOKUP(D4915,FORMATS!$A$8:$B$43,2,FALSE))</f>
        <v/>
      </c>
      <c r="F4915" s="176"/>
      <c r="G4915" s="176"/>
      <c r="H4915" s="325"/>
      <c r="I4915" s="384"/>
      <c r="J4915" s="392"/>
      <c r="K4915" s="394"/>
      <c r="L4915" s="394"/>
      <c r="M4915" s="374">
        <f t="shared" si="73"/>
        <v>0</v>
      </c>
    </row>
    <row r="4916" spans="1:13" ht="20.149999999999999" customHeight="1">
      <c r="A4916" s="174"/>
      <c r="B4916" s="165"/>
      <c r="C4916" s="175"/>
      <c r="D4916" s="170"/>
      <c r="E4916" s="389" t="str">
        <f>IF(_xlfn.IFNA(VLOOKUP(D4916,FORMATS!$A$8:$B$43,2,FALSE),0)=0,"",VLOOKUP(D4916,FORMATS!$A$8:$B$43,2,FALSE))</f>
        <v/>
      </c>
      <c r="F4916" s="176"/>
      <c r="G4916" s="176"/>
      <c r="H4916" s="325"/>
      <c r="I4916" s="384"/>
      <c r="J4916" s="392"/>
      <c r="K4916" s="394"/>
      <c r="L4916" s="394"/>
      <c r="M4916" s="374">
        <f t="shared" si="73"/>
        <v>0</v>
      </c>
    </row>
    <row r="4917" spans="1:13" ht="20.149999999999999" customHeight="1">
      <c r="A4917" s="174"/>
      <c r="B4917" s="165"/>
      <c r="C4917" s="175"/>
      <c r="D4917" s="170"/>
      <c r="E4917" s="389" t="str">
        <f>IF(_xlfn.IFNA(VLOOKUP(D4917,FORMATS!$A$8:$B$43,2,FALSE),0)=0,"",VLOOKUP(D4917,FORMATS!$A$8:$B$43,2,FALSE))</f>
        <v/>
      </c>
      <c r="F4917" s="176"/>
      <c r="G4917" s="176"/>
      <c r="H4917" s="325"/>
      <c r="I4917" s="384"/>
      <c r="J4917" s="392"/>
      <c r="K4917" s="394"/>
      <c r="L4917" s="394"/>
      <c r="M4917" s="374">
        <f t="shared" si="73"/>
        <v>0</v>
      </c>
    </row>
    <row r="4918" spans="1:13" ht="20.149999999999999" customHeight="1">
      <c r="A4918" s="174"/>
      <c r="B4918" s="165"/>
      <c r="C4918" s="175"/>
      <c r="D4918" s="170"/>
      <c r="E4918" s="389" t="str">
        <f>IF(_xlfn.IFNA(VLOOKUP(D4918,FORMATS!$A$8:$B$43,2,FALSE),0)=0,"",VLOOKUP(D4918,FORMATS!$A$8:$B$43,2,FALSE))</f>
        <v/>
      </c>
      <c r="F4918" s="176"/>
      <c r="G4918" s="176"/>
      <c r="H4918" s="325"/>
      <c r="I4918" s="384"/>
      <c r="J4918" s="392"/>
      <c r="K4918" s="394"/>
      <c r="L4918" s="394"/>
      <c r="M4918" s="374">
        <f t="shared" si="73"/>
        <v>0</v>
      </c>
    </row>
    <row r="4919" spans="1:13" ht="20.149999999999999" customHeight="1">
      <c r="A4919" s="174"/>
      <c r="B4919" s="165"/>
      <c r="C4919" s="175"/>
      <c r="D4919" s="170"/>
      <c r="E4919" s="389" t="str">
        <f>IF(_xlfn.IFNA(VLOOKUP(D4919,FORMATS!$A$8:$B$43,2,FALSE),0)=0,"",VLOOKUP(D4919,FORMATS!$A$8:$B$43,2,FALSE))</f>
        <v/>
      </c>
      <c r="F4919" s="176"/>
      <c r="G4919" s="176"/>
      <c r="H4919" s="325"/>
      <c r="I4919" s="384"/>
      <c r="J4919" s="392"/>
      <c r="K4919" s="394"/>
      <c r="L4919" s="394"/>
      <c r="M4919" s="374">
        <f t="shared" si="73"/>
        <v>0</v>
      </c>
    </row>
    <row r="4920" spans="1:13" ht="20.149999999999999" customHeight="1">
      <c r="A4920" s="174"/>
      <c r="B4920" s="165"/>
      <c r="C4920" s="175"/>
      <c r="D4920" s="170"/>
      <c r="E4920" s="389" t="str">
        <f>IF(_xlfn.IFNA(VLOOKUP(D4920,FORMATS!$A$8:$B$43,2,FALSE),0)=0,"",VLOOKUP(D4920,FORMATS!$A$8:$B$43,2,FALSE))</f>
        <v/>
      </c>
      <c r="F4920" s="176"/>
      <c r="G4920" s="176"/>
      <c r="H4920" s="325"/>
      <c r="I4920" s="384"/>
      <c r="J4920" s="392"/>
      <c r="K4920" s="394"/>
      <c r="L4920" s="394"/>
      <c r="M4920" s="374">
        <f t="shared" si="73"/>
        <v>0</v>
      </c>
    </row>
    <row r="4921" spans="1:13" ht="20.149999999999999" customHeight="1">
      <c r="A4921" s="174"/>
      <c r="B4921" s="165"/>
      <c r="C4921" s="175"/>
      <c r="D4921" s="170"/>
      <c r="E4921" s="389" t="str">
        <f>IF(_xlfn.IFNA(VLOOKUP(D4921,FORMATS!$A$8:$B$43,2,FALSE),0)=0,"",VLOOKUP(D4921,FORMATS!$A$8:$B$43,2,FALSE))</f>
        <v/>
      </c>
      <c r="F4921" s="176"/>
      <c r="G4921" s="176"/>
      <c r="H4921" s="325"/>
      <c r="I4921" s="384"/>
      <c r="J4921" s="392"/>
      <c r="K4921" s="394"/>
      <c r="L4921" s="394"/>
      <c r="M4921" s="374">
        <f t="shared" si="73"/>
        <v>0</v>
      </c>
    </row>
    <row r="4922" spans="1:13" ht="20.149999999999999" customHeight="1">
      <c r="A4922" s="174"/>
      <c r="B4922" s="165"/>
      <c r="C4922" s="175"/>
      <c r="D4922" s="170"/>
      <c r="E4922" s="389" t="str">
        <f>IF(_xlfn.IFNA(VLOOKUP(D4922,FORMATS!$A$8:$B$43,2,FALSE),0)=0,"",VLOOKUP(D4922,FORMATS!$A$8:$B$43,2,FALSE))</f>
        <v/>
      </c>
      <c r="F4922" s="176"/>
      <c r="G4922" s="176"/>
      <c r="H4922" s="325"/>
      <c r="I4922" s="384"/>
      <c r="J4922" s="392"/>
      <c r="K4922" s="394"/>
      <c r="L4922" s="394"/>
      <c r="M4922" s="374">
        <f t="shared" si="73"/>
        <v>0</v>
      </c>
    </row>
    <row r="4923" spans="1:13" ht="20.149999999999999" customHeight="1">
      <c r="A4923" s="174"/>
      <c r="B4923" s="165"/>
      <c r="C4923" s="175"/>
      <c r="D4923" s="170"/>
      <c r="E4923" s="389" t="str">
        <f>IF(_xlfn.IFNA(VLOOKUP(D4923,FORMATS!$A$8:$B$43,2,FALSE),0)=0,"",VLOOKUP(D4923,FORMATS!$A$8:$B$43,2,FALSE))</f>
        <v/>
      </c>
      <c r="F4923" s="176"/>
      <c r="G4923" s="176"/>
      <c r="H4923" s="325"/>
      <c r="I4923" s="384"/>
      <c r="J4923" s="392"/>
      <c r="K4923" s="394"/>
      <c r="L4923" s="394"/>
      <c r="M4923" s="374">
        <f t="shared" si="73"/>
        <v>0</v>
      </c>
    </row>
    <row r="4924" spans="1:13" ht="20.149999999999999" customHeight="1">
      <c r="A4924" s="174"/>
      <c r="B4924" s="165"/>
      <c r="C4924" s="175"/>
      <c r="D4924" s="170"/>
      <c r="E4924" s="389" t="str">
        <f>IF(_xlfn.IFNA(VLOOKUP(D4924,FORMATS!$A$8:$B$43,2,FALSE),0)=0,"",VLOOKUP(D4924,FORMATS!$A$8:$B$43,2,FALSE))</f>
        <v/>
      </c>
      <c r="F4924" s="176"/>
      <c r="G4924" s="176"/>
      <c r="H4924" s="325"/>
      <c r="I4924" s="384"/>
      <c r="J4924" s="392"/>
      <c r="K4924" s="394"/>
      <c r="L4924" s="394"/>
      <c r="M4924" s="374">
        <f t="shared" si="73"/>
        <v>0</v>
      </c>
    </row>
    <row r="4925" spans="1:13" ht="20.149999999999999" customHeight="1">
      <c r="A4925" s="174"/>
      <c r="B4925" s="165"/>
      <c r="C4925" s="175"/>
      <c r="D4925" s="170"/>
      <c r="E4925" s="389" t="str">
        <f>IF(_xlfn.IFNA(VLOOKUP(D4925,FORMATS!$A$8:$B$43,2,FALSE),0)=0,"",VLOOKUP(D4925,FORMATS!$A$8:$B$43,2,FALSE))</f>
        <v/>
      </c>
      <c r="F4925" s="176"/>
      <c r="G4925" s="176"/>
      <c r="H4925" s="325"/>
      <c r="I4925" s="384"/>
      <c r="J4925" s="392"/>
      <c r="K4925" s="394"/>
      <c r="L4925" s="394"/>
      <c r="M4925" s="374">
        <f t="shared" si="73"/>
        <v>0</v>
      </c>
    </row>
    <row r="4926" spans="1:13" ht="20.149999999999999" customHeight="1">
      <c r="A4926" s="174"/>
      <c r="B4926" s="165"/>
      <c r="C4926" s="175"/>
      <c r="D4926" s="170"/>
      <c r="E4926" s="389" t="str">
        <f>IF(_xlfn.IFNA(VLOOKUP(D4926,FORMATS!$A$8:$B$43,2,FALSE),0)=0,"",VLOOKUP(D4926,FORMATS!$A$8:$B$43,2,FALSE))</f>
        <v/>
      </c>
      <c r="F4926" s="176"/>
      <c r="G4926" s="176"/>
      <c r="H4926" s="325"/>
      <c r="I4926" s="384"/>
      <c r="J4926" s="392"/>
      <c r="K4926" s="394"/>
      <c r="L4926" s="394"/>
      <c r="M4926" s="374">
        <f t="shared" si="73"/>
        <v>0</v>
      </c>
    </row>
    <row r="4927" spans="1:13" ht="20.149999999999999" customHeight="1">
      <c r="A4927" s="174"/>
      <c r="B4927" s="165"/>
      <c r="C4927" s="175"/>
      <c r="D4927" s="170"/>
      <c r="E4927" s="389" t="str">
        <f>IF(_xlfn.IFNA(VLOOKUP(D4927,FORMATS!$A$8:$B$43,2,FALSE),0)=0,"",VLOOKUP(D4927,FORMATS!$A$8:$B$43,2,FALSE))</f>
        <v/>
      </c>
      <c r="F4927" s="176"/>
      <c r="G4927" s="176"/>
      <c r="H4927" s="325"/>
      <c r="I4927" s="384"/>
      <c r="J4927" s="392"/>
      <c r="K4927" s="394"/>
      <c r="L4927" s="394"/>
      <c r="M4927" s="374">
        <f t="shared" si="73"/>
        <v>0</v>
      </c>
    </row>
    <row r="4928" spans="1:13" ht="20.149999999999999" customHeight="1">
      <c r="A4928" s="174"/>
      <c r="B4928" s="165"/>
      <c r="C4928" s="175"/>
      <c r="D4928" s="170"/>
      <c r="E4928" s="389" t="str">
        <f>IF(_xlfn.IFNA(VLOOKUP(D4928,FORMATS!$A$8:$B$43,2,FALSE),0)=0,"",VLOOKUP(D4928,FORMATS!$A$8:$B$43,2,FALSE))</f>
        <v/>
      </c>
      <c r="F4928" s="176"/>
      <c r="G4928" s="176"/>
      <c r="H4928" s="325"/>
      <c r="I4928" s="384"/>
      <c r="J4928" s="392"/>
      <c r="K4928" s="394"/>
      <c r="L4928" s="394"/>
      <c r="M4928" s="374">
        <f t="shared" si="73"/>
        <v>0</v>
      </c>
    </row>
    <row r="4929" spans="1:13" ht="20.149999999999999" customHeight="1">
      <c r="A4929" s="174"/>
      <c r="B4929" s="165"/>
      <c r="C4929" s="175"/>
      <c r="D4929" s="170"/>
      <c r="E4929" s="389" t="str">
        <f>IF(_xlfn.IFNA(VLOOKUP(D4929,FORMATS!$A$8:$B$43,2,FALSE),0)=0,"",VLOOKUP(D4929,FORMATS!$A$8:$B$43,2,FALSE))</f>
        <v/>
      </c>
      <c r="F4929" s="176"/>
      <c r="G4929" s="176"/>
      <c r="H4929" s="325"/>
      <c r="I4929" s="384"/>
      <c r="J4929" s="392"/>
      <c r="K4929" s="394"/>
      <c r="L4929" s="394"/>
      <c r="M4929" s="374">
        <f t="shared" si="73"/>
        <v>0</v>
      </c>
    </row>
    <row r="4930" spans="1:13" ht="20.149999999999999" customHeight="1">
      <c r="A4930" s="174"/>
      <c r="B4930" s="165"/>
      <c r="C4930" s="175"/>
      <c r="D4930" s="170"/>
      <c r="E4930" s="389" t="str">
        <f>IF(_xlfn.IFNA(VLOOKUP(D4930,FORMATS!$A$8:$B$43,2,FALSE),0)=0,"",VLOOKUP(D4930,FORMATS!$A$8:$B$43,2,FALSE))</f>
        <v/>
      </c>
      <c r="F4930" s="176"/>
      <c r="G4930" s="176"/>
      <c r="H4930" s="325"/>
      <c r="I4930" s="384"/>
      <c r="J4930" s="392"/>
      <c r="K4930" s="394"/>
      <c r="L4930" s="394"/>
      <c r="M4930" s="374">
        <f t="shared" si="73"/>
        <v>0</v>
      </c>
    </row>
    <row r="4931" spans="1:13" ht="20.149999999999999" customHeight="1">
      <c r="A4931" s="174"/>
      <c r="B4931" s="165"/>
      <c r="C4931" s="175"/>
      <c r="D4931" s="170"/>
      <c r="E4931" s="389" t="str">
        <f>IF(_xlfn.IFNA(VLOOKUP(D4931,FORMATS!$A$8:$B$43,2,FALSE),0)=0,"",VLOOKUP(D4931,FORMATS!$A$8:$B$43,2,FALSE))</f>
        <v/>
      </c>
      <c r="F4931" s="176"/>
      <c r="G4931" s="176"/>
      <c r="H4931" s="325"/>
      <c r="I4931" s="384"/>
      <c r="J4931" s="392"/>
      <c r="K4931" s="394"/>
      <c r="L4931" s="394"/>
      <c r="M4931" s="374">
        <f t="shared" si="73"/>
        <v>0</v>
      </c>
    </row>
    <row r="4932" spans="1:13" ht="20.149999999999999" customHeight="1">
      <c r="A4932" s="174"/>
      <c r="B4932" s="165"/>
      <c r="C4932" s="175"/>
      <c r="D4932" s="170"/>
      <c r="E4932" s="389" t="str">
        <f>IF(_xlfn.IFNA(VLOOKUP(D4932,FORMATS!$A$8:$B$43,2,FALSE),0)=0,"",VLOOKUP(D4932,FORMATS!$A$8:$B$43,2,FALSE))</f>
        <v/>
      </c>
      <c r="F4932" s="176"/>
      <c r="G4932" s="176"/>
      <c r="H4932" s="325"/>
      <c r="I4932" s="384"/>
      <c r="J4932" s="392"/>
      <c r="K4932" s="394"/>
      <c r="L4932" s="394"/>
      <c r="M4932" s="374">
        <f t="shared" si="73"/>
        <v>0</v>
      </c>
    </row>
    <row r="4933" spans="1:13" ht="20.149999999999999" customHeight="1">
      <c r="A4933" s="174"/>
      <c r="B4933" s="165"/>
      <c r="C4933" s="175"/>
      <c r="D4933" s="170"/>
      <c r="E4933" s="389" t="str">
        <f>IF(_xlfn.IFNA(VLOOKUP(D4933,FORMATS!$A$8:$B$43,2,FALSE),0)=0,"",VLOOKUP(D4933,FORMATS!$A$8:$B$43,2,FALSE))</f>
        <v/>
      </c>
      <c r="F4933" s="176"/>
      <c r="G4933" s="176"/>
      <c r="H4933" s="325"/>
      <c r="I4933" s="384"/>
      <c r="J4933" s="392"/>
      <c r="K4933" s="394"/>
      <c r="L4933" s="394"/>
      <c r="M4933" s="374">
        <f t="shared" si="73"/>
        <v>0</v>
      </c>
    </row>
    <row r="4934" spans="1:13" ht="20.149999999999999" customHeight="1">
      <c r="A4934" s="174"/>
      <c r="B4934" s="165"/>
      <c r="C4934" s="175"/>
      <c r="D4934" s="170"/>
      <c r="E4934" s="389" t="str">
        <f>IF(_xlfn.IFNA(VLOOKUP(D4934,FORMATS!$A$8:$B$43,2,FALSE),0)=0,"",VLOOKUP(D4934,FORMATS!$A$8:$B$43,2,FALSE))</f>
        <v/>
      </c>
      <c r="F4934" s="176"/>
      <c r="G4934" s="176"/>
      <c r="H4934" s="325"/>
      <c r="I4934" s="384"/>
      <c r="J4934" s="392"/>
      <c r="K4934" s="394"/>
      <c r="L4934" s="394"/>
      <c r="M4934" s="374">
        <f t="shared" si="73"/>
        <v>0</v>
      </c>
    </row>
    <row r="4935" spans="1:13" ht="20.149999999999999" customHeight="1">
      <c r="A4935" s="174"/>
      <c r="B4935" s="165"/>
      <c r="C4935" s="175"/>
      <c r="D4935" s="170"/>
      <c r="E4935" s="389" t="str">
        <f>IF(_xlfn.IFNA(VLOOKUP(D4935,FORMATS!$A$8:$B$43,2,FALSE),0)=0,"",VLOOKUP(D4935,FORMATS!$A$8:$B$43,2,FALSE))</f>
        <v/>
      </c>
      <c r="F4935" s="176"/>
      <c r="G4935" s="176"/>
      <c r="H4935" s="325"/>
      <c r="I4935" s="384"/>
      <c r="J4935" s="392"/>
      <c r="K4935" s="394"/>
      <c r="L4935" s="394"/>
      <c r="M4935" s="374">
        <f t="shared" si="73"/>
        <v>0</v>
      </c>
    </row>
    <row r="4936" spans="1:13" ht="20.149999999999999" customHeight="1">
      <c r="A4936" s="174"/>
      <c r="B4936" s="165"/>
      <c r="C4936" s="175"/>
      <c r="D4936" s="170"/>
      <c r="E4936" s="389" t="str">
        <f>IF(_xlfn.IFNA(VLOOKUP(D4936,FORMATS!$A$8:$B$43,2,FALSE),0)=0,"",VLOOKUP(D4936,FORMATS!$A$8:$B$43,2,FALSE))</f>
        <v/>
      </c>
      <c r="F4936" s="176"/>
      <c r="G4936" s="176"/>
      <c r="H4936" s="325"/>
      <c r="I4936" s="384"/>
      <c r="J4936" s="392"/>
      <c r="K4936" s="394"/>
      <c r="L4936" s="394"/>
      <c r="M4936" s="374">
        <f t="shared" si="73"/>
        <v>0</v>
      </c>
    </row>
    <row r="4937" spans="1:13" ht="20.149999999999999" customHeight="1">
      <c r="A4937" s="174"/>
      <c r="B4937" s="165"/>
      <c r="C4937" s="175"/>
      <c r="D4937" s="170"/>
      <c r="E4937" s="389" t="str">
        <f>IF(_xlfn.IFNA(VLOOKUP(D4937,FORMATS!$A$8:$B$43,2,FALSE),0)=0,"",VLOOKUP(D4937,FORMATS!$A$8:$B$43,2,FALSE))</f>
        <v/>
      </c>
      <c r="F4937" s="176"/>
      <c r="G4937" s="176"/>
      <c r="H4937" s="325"/>
      <c r="I4937" s="384"/>
      <c r="J4937" s="392"/>
      <c r="K4937" s="394"/>
      <c r="L4937" s="394"/>
      <c r="M4937" s="374">
        <f t="shared" si="73"/>
        <v>0</v>
      </c>
    </row>
    <row r="4938" spans="1:13" ht="20.149999999999999" customHeight="1">
      <c r="A4938" s="174"/>
      <c r="B4938" s="165"/>
      <c r="C4938" s="175"/>
      <c r="D4938" s="170"/>
      <c r="E4938" s="389" t="str">
        <f>IF(_xlfn.IFNA(VLOOKUP(D4938,FORMATS!$A$8:$B$43,2,FALSE),0)=0,"",VLOOKUP(D4938,FORMATS!$A$8:$B$43,2,FALSE))</f>
        <v/>
      </c>
      <c r="F4938" s="176"/>
      <c r="G4938" s="176"/>
      <c r="H4938" s="325"/>
      <c r="I4938" s="384"/>
      <c r="J4938" s="392"/>
      <c r="K4938" s="394"/>
      <c r="L4938" s="394"/>
      <c r="M4938" s="374">
        <f t="shared" si="73"/>
        <v>0</v>
      </c>
    </row>
    <row r="4939" spans="1:13" ht="20.149999999999999" customHeight="1">
      <c r="A4939" s="174"/>
      <c r="B4939" s="165"/>
      <c r="C4939" s="175"/>
      <c r="D4939" s="170"/>
      <c r="E4939" s="389" t="str">
        <f>IF(_xlfn.IFNA(VLOOKUP(D4939,FORMATS!$A$8:$B$43,2,FALSE),0)=0,"",VLOOKUP(D4939,FORMATS!$A$8:$B$43,2,FALSE))</f>
        <v/>
      </c>
      <c r="F4939" s="176"/>
      <c r="G4939" s="176"/>
      <c r="H4939" s="325"/>
      <c r="I4939" s="384"/>
      <c r="J4939" s="392"/>
      <c r="K4939" s="394"/>
      <c r="L4939" s="394"/>
      <c r="M4939" s="374">
        <f t="shared" si="73"/>
        <v>0</v>
      </c>
    </row>
    <row r="4940" spans="1:13" ht="20.149999999999999" customHeight="1">
      <c r="A4940" s="174"/>
      <c r="B4940" s="165"/>
      <c r="C4940" s="175"/>
      <c r="D4940" s="170"/>
      <c r="E4940" s="389" t="str">
        <f>IF(_xlfn.IFNA(VLOOKUP(D4940,FORMATS!$A$8:$B$43,2,FALSE),0)=0,"",VLOOKUP(D4940,FORMATS!$A$8:$B$43,2,FALSE))</f>
        <v/>
      </c>
      <c r="F4940" s="176"/>
      <c r="G4940" s="176"/>
      <c r="H4940" s="325"/>
      <c r="I4940" s="384"/>
      <c r="J4940" s="392"/>
      <c r="K4940" s="394"/>
      <c r="L4940" s="394"/>
      <c r="M4940" s="374">
        <f t="shared" si="73"/>
        <v>0</v>
      </c>
    </row>
    <row r="4941" spans="1:13" ht="20.149999999999999" customHeight="1">
      <c r="A4941" s="174"/>
      <c r="B4941" s="165"/>
      <c r="C4941" s="175"/>
      <c r="D4941" s="170"/>
      <c r="E4941" s="389" t="str">
        <f>IF(_xlfn.IFNA(VLOOKUP(D4941,FORMATS!$A$8:$B$43,2,FALSE),0)=0,"",VLOOKUP(D4941,FORMATS!$A$8:$B$43,2,FALSE))</f>
        <v/>
      </c>
      <c r="F4941" s="176"/>
      <c r="G4941" s="176"/>
      <c r="H4941" s="325"/>
      <c r="I4941" s="384"/>
      <c r="J4941" s="392"/>
      <c r="K4941" s="394"/>
      <c r="L4941" s="394"/>
      <c r="M4941" s="374">
        <f t="shared" si="73"/>
        <v>0</v>
      </c>
    </row>
    <row r="4942" spans="1:13" ht="20.149999999999999" customHeight="1">
      <c r="A4942" s="174"/>
      <c r="B4942" s="165"/>
      <c r="C4942" s="175"/>
      <c r="D4942" s="170"/>
      <c r="E4942" s="389" t="str">
        <f>IF(_xlfn.IFNA(VLOOKUP(D4942,FORMATS!$A$8:$B$43,2,FALSE),0)=0,"",VLOOKUP(D4942,FORMATS!$A$8:$B$43,2,FALSE))</f>
        <v/>
      </c>
      <c r="F4942" s="176"/>
      <c r="G4942" s="176"/>
      <c r="H4942" s="325"/>
      <c r="I4942" s="384"/>
      <c r="J4942" s="392"/>
      <c r="K4942" s="394"/>
      <c r="L4942" s="394"/>
      <c r="M4942" s="374">
        <f t="shared" si="73"/>
        <v>0</v>
      </c>
    </row>
    <row r="4943" spans="1:13" ht="20.149999999999999" customHeight="1">
      <c r="A4943" s="174"/>
      <c r="B4943" s="165"/>
      <c r="C4943" s="175"/>
      <c r="D4943" s="170"/>
      <c r="E4943" s="389" t="str">
        <f>IF(_xlfn.IFNA(VLOOKUP(D4943,FORMATS!$A$8:$B$43,2,FALSE),0)=0,"",VLOOKUP(D4943,FORMATS!$A$8:$B$43,2,FALSE))</f>
        <v/>
      </c>
      <c r="F4943" s="176"/>
      <c r="G4943" s="176"/>
      <c r="H4943" s="325"/>
      <c r="I4943" s="384"/>
      <c r="J4943" s="392"/>
      <c r="K4943" s="394"/>
      <c r="L4943" s="394"/>
      <c r="M4943" s="374">
        <f t="shared" si="73"/>
        <v>0</v>
      </c>
    </row>
    <row r="4944" spans="1:13" ht="20.149999999999999" customHeight="1">
      <c r="A4944" s="174"/>
      <c r="B4944" s="165"/>
      <c r="C4944" s="175"/>
      <c r="D4944" s="170"/>
      <c r="E4944" s="389" t="str">
        <f>IF(_xlfn.IFNA(VLOOKUP(D4944,FORMATS!$A$8:$B$43,2,FALSE),0)=0,"",VLOOKUP(D4944,FORMATS!$A$8:$B$43,2,FALSE))</f>
        <v/>
      </c>
      <c r="F4944" s="176"/>
      <c r="G4944" s="176"/>
      <c r="H4944" s="325"/>
      <c r="I4944" s="384"/>
      <c r="J4944" s="392"/>
      <c r="K4944" s="394"/>
      <c r="L4944" s="394"/>
      <c r="M4944" s="374">
        <f t="shared" si="73"/>
        <v>0</v>
      </c>
    </row>
    <row r="4945" spans="1:13" ht="20.149999999999999" customHeight="1">
      <c r="A4945" s="174"/>
      <c r="B4945" s="165"/>
      <c r="C4945" s="175"/>
      <c r="D4945" s="170"/>
      <c r="E4945" s="389" t="str">
        <f>IF(_xlfn.IFNA(VLOOKUP(D4945,FORMATS!$A$8:$B$43,2,FALSE),0)=0,"",VLOOKUP(D4945,FORMATS!$A$8:$B$43,2,FALSE))</f>
        <v/>
      </c>
      <c r="F4945" s="176"/>
      <c r="G4945" s="176"/>
      <c r="H4945" s="325"/>
      <c r="I4945" s="384"/>
      <c r="J4945" s="392"/>
      <c r="K4945" s="394"/>
      <c r="L4945" s="394"/>
      <c r="M4945" s="374">
        <f t="shared" si="73"/>
        <v>0</v>
      </c>
    </row>
    <row r="4946" spans="1:13" ht="20.149999999999999" customHeight="1">
      <c r="A4946" s="174"/>
      <c r="B4946" s="165"/>
      <c r="C4946" s="175"/>
      <c r="D4946" s="170"/>
      <c r="E4946" s="389" t="str">
        <f>IF(_xlfn.IFNA(VLOOKUP(D4946,FORMATS!$A$8:$B$43,2,FALSE),0)=0,"",VLOOKUP(D4946,FORMATS!$A$8:$B$43,2,FALSE))</f>
        <v/>
      </c>
      <c r="F4946" s="176"/>
      <c r="G4946" s="176"/>
      <c r="H4946" s="325"/>
      <c r="I4946" s="384"/>
      <c r="J4946" s="392"/>
      <c r="K4946" s="394"/>
      <c r="L4946" s="394"/>
      <c r="M4946" s="374">
        <f t="shared" si="73"/>
        <v>0</v>
      </c>
    </row>
    <row r="4947" spans="1:13" ht="20.149999999999999" customHeight="1">
      <c r="A4947" s="174"/>
      <c r="B4947" s="165"/>
      <c r="C4947" s="175"/>
      <c r="D4947" s="170"/>
      <c r="E4947" s="389" t="str">
        <f>IF(_xlfn.IFNA(VLOOKUP(D4947,FORMATS!$A$8:$B$43,2,FALSE),0)=0,"",VLOOKUP(D4947,FORMATS!$A$8:$B$43,2,FALSE))</f>
        <v/>
      </c>
      <c r="F4947" s="176"/>
      <c r="G4947" s="176"/>
      <c r="H4947" s="325"/>
      <c r="I4947" s="384"/>
      <c r="J4947" s="392"/>
      <c r="K4947" s="394"/>
      <c r="L4947" s="394"/>
      <c r="M4947" s="374">
        <f t="shared" si="73"/>
        <v>0</v>
      </c>
    </row>
    <row r="4948" spans="1:13" ht="20.149999999999999" customHeight="1">
      <c r="A4948" s="174"/>
      <c r="B4948" s="165"/>
      <c r="C4948" s="175"/>
      <c r="D4948" s="170"/>
      <c r="E4948" s="389" t="str">
        <f>IF(_xlfn.IFNA(VLOOKUP(D4948,FORMATS!$A$8:$B$43,2,FALSE),0)=0,"",VLOOKUP(D4948,FORMATS!$A$8:$B$43,2,FALSE))</f>
        <v/>
      </c>
      <c r="F4948" s="176"/>
      <c r="G4948" s="176"/>
      <c r="H4948" s="325"/>
      <c r="I4948" s="384"/>
      <c r="J4948" s="392"/>
      <c r="K4948" s="394"/>
      <c r="L4948" s="394"/>
      <c r="M4948" s="374">
        <f t="shared" ref="M4948:M5011" si="74">K4948-L4948</f>
        <v>0</v>
      </c>
    </row>
    <row r="4949" spans="1:13" ht="20.149999999999999" customHeight="1">
      <c r="A4949" s="174"/>
      <c r="B4949" s="165"/>
      <c r="C4949" s="175"/>
      <c r="D4949" s="170"/>
      <c r="E4949" s="389" t="str">
        <f>IF(_xlfn.IFNA(VLOOKUP(D4949,FORMATS!$A$8:$B$43,2,FALSE),0)=0,"",VLOOKUP(D4949,FORMATS!$A$8:$B$43,2,FALSE))</f>
        <v/>
      </c>
      <c r="F4949" s="176"/>
      <c r="G4949" s="176"/>
      <c r="H4949" s="325"/>
      <c r="I4949" s="384"/>
      <c r="J4949" s="392"/>
      <c r="K4949" s="394"/>
      <c r="L4949" s="394"/>
      <c r="M4949" s="374">
        <f t="shared" si="74"/>
        <v>0</v>
      </c>
    </row>
    <row r="4950" spans="1:13" ht="20.149999999999999" customHeight="1">
      <c r="A4950" s="174"/>
      <c r="B4950" s="165"/>
      <c r="C4950" s="175"/>
      <c r="D4950" s="170"/>
      <c r="E4950" s="389" t="str">
        <f>IF(_xlfn.IFNA(VLOOKUP(D4950,FORMATS!$A$8:$B$43,2,FALSE),0)=0,"",VLOOKUP(D4950,FORMATS!$A$8:$B$43,2,FALSE))</f>
        <v/>
      </c>
      <c r="F4950" s="176"/>
      <c r="G4950" s="176"/>
      <c r="H4950" s="325"/>
      <c r="I4950" s="384"/>
      <c r="J4950" s="392"/>
      <c r="K4950" s="394"/>
      <c r="L4950" s="394"/>
      <c r="M4950" s="374">
        <f t="shared" si="74"/>
        <v>0</v>
      </c>
    </row>
    <row r="4951" spans="1:13" ht="20.149999999999999" customHeight="1">
      <c r="A4951" s="174"/>
      <c r="B4951" s="165"/>
      <c r="C4951" s="175"/>
      <c r="D4951" s="170"/>
      <c r="E4951" s="389" t="str">
        <f>IF(_xlfn.IFNA(VLOOKUP(D4951,FORMATS!$A$8:$B$43,2,FALSE),0)=0,"",VLOOKUP(D4951,FORMATS!$A$8:$B$43,2,FALSE))</f>
        <v/>
      </c>
      <c r="F4951" s="176"/>
      <c r="G4951" s="176"/>
      <c r="H4951" s="325"/>
      <c r="I4951" s="384"/>
      <c r="J4951" s="392"/>
      <c r="K4951" s="394"/>
      <c r="L4951" s="394"/>
      <c r="M4951" s="374">
        <f t="shared" si="74"/>
        <v>0</v>
      </c>
    </row>
    <row r="4952" spans="1:13" ht="20.149999999999999" customHeight="1">
      <c r="A4952" s="174"/>
      <c r="B4952" s="165"/>
      <c r="C4952" s="175"/>
      <c r="D4952" s="170"/>
      <c r="E4952" s="389" t="str">
        <f>IF(_xlfn.IFNA(VLOOKUP(D4952,FORMATS!$A$8:$B$43,2,FALSE),0)=0,"",VLOOKUP(D4952,FORMATS!$A$8:$B$43,2,FALSE))</f>
        <v/>
      </c>
      <c r="F4952" s="176"/>
      <c r="G4952" s="176"/>
      <c r="H4952" s="325"/>
      <c r="I4952" s="384"/>
      <c r="J4952" s="392"/>
      <c r="K4952" s="394"/>
      <c r="L4952" s="394"/>
      <c r="M4952" s="374">
        <f t="shared" si="74"/>
        <v>0</v>
      </c>
    </row>
    <row r="4953" spans="1:13" ht="20.149999999999999" customHeight="1">
      <c r="A4953" s="174"/>
      <c r="B4953" s="165"/>
      <c r="C4953" s="175"/>
      <c r="D4953" s="170"/>
      <c r="E4953" s="389" t="str">
        <f>IF(_xlfn.IFNA(VLOOKUP(D4953,FORMATS!$A$8:$B$43,2,FALSE),0)=0,"",VLOOKUP(D4953,FORMATS!$A$8:$B$43,2,FALSE))</f>
        <v/>
      </c>
      <c r="F4953" s="176"/>
      <c r="G4953" s="176"/>
      <c r="H4953" s="325"/>
      <c r="I4953" s="384"/>
      <c r="J4953" s="392"/>
      <c r="K4953" s="394"/>
      <c r="L4953" s="394"/>
      <c r="M4953" s="374">
        <f t="shared" si="74"/>
        <v>0</v>
      </c>
    </row>
    <row r="4954" spans="1:13" ht="20.149999999999999" customHeight="1">
      <c r="A4954" s="174"/>
      <c r="B4954" s="165"/>
      <c r="C4954" s="175"/>
      <c r="D4954" s="170"/>
      <c r="E4954" s="389" t="str">
        <f>IF(_xlfn.IFNA(VLOOKUP(D4954,FORMATS!$A$8:$B$43,2,FALSE),0)=0,"",VLOOKUP(D4954,FORMATS!$A$8:$B$43,2,FALSE))</f>
        <v/>
      </c>
      <c r="F4954" s="176"/>
      <c r="G4954" s="176"/>
      <c r="H4954" s="325"/>
      <c r="I4954" s="384"/>
      <c r="J4954" s="392"/>
      <c r="K4954" s="394"/>
      <c r="L4954" s="394"/>
      <c r="M4954" s="374">
        <f t="shared" si="74"/>
        <v>0</v>
      </c>
    </row>
    <row r="4955" spans="1:13" ht="20.149999999999999" customHeight="1">
      <c r="A4955" s="174"/>
      <c r="B4955" s="165"/>
      <c r="C4955" s="175"/>
      <c r="D4955" s="170"/>
      <c r="E4955" s="389" t="str">
        <f>IF(_xlfn.IFNA(VLOOKUP(D4955,FORMATS!$A$8:$B$43,2,FALSE),0)=0,"",VLOOKUP(D4955,FORMATS!$A$8:$B$43,2,FALSE))</f>
        <v/>
      </c>
      <c r="F4955" s="176"/>
      <c r="G4955" s="176"/>
      <c r="H4955" s="325"/>
      <c r="I4955" s="384"/>
      <c r="J4955" s="392"/>
      <c r="K4955" s="394"/>
      <c r="L4955" s="394"/>
      <c r="M4955" s="374">
        <f t="shared" si="74"/>
        <v>0</v>
      </c>
    </row>
    <row r="4956" spans="1:13" ht="20.149999999999999" customHeight="1">
      <c r="A4956" s="174"/>
      <c r="B4956" s="165"/>
      <c r="C4956" s="175"/>
      <c r="D4956" s="170"/>
      <c r="E4956" s="389" t="str">
        <f>IF(_xlfn.IFNA(VLOOKUP(D4956,FORMATS!$A$8:$B$43,2,FALSE),0)=0,"",VLOOKUP(D4956,FORMATS!$A$8:$B$43,2,FALSE))</f>
        <v/>
      </c>
      <c r="F4956" s="176"/>
      <c r="G4956" s="176"/>
      <c r="H4956" s="325"/>
      <c r="I4956" s="384"/>
      <c r="J4956" s="392"/>
      <c r="K4956" s="394"/>
      <c r="L4956" s="394"/>
      <c r="M4956" s="374">
        <f t="shared" si="74"/>
        <v>0</v>
      </c>
    </row>
    <row r="4957" spans="1:13" ht="20.149999999999999" customHeight="1">
      <c r="A4957" s="174"/>
      <c r="B4957" s="165"/>
      <c r="C4957" s="175"/>
      <c r="D4957" s="170"/>
      <c r="E4957" s="389" t="str">
        <f>IF(_xlfn.IFNA(VLOOKUP(D4957,FORMATS!$A$8:$B$43,2,FALSE),0)=0,"",VLOOKUP(D4957,FORMATS!$A$8:$B$43,2,FALSE))</f>
        <v/>
      </c>
      <c r="F4957" s="176"/>
      <c r="G4957" s="176"/>
      <c r="H4957" s="325"/>
      <c r="I4957" s="384"/>
      <c r="J4957" s="392"/>
      <c r="K4957" s="394"/>
      <c r="L4957" s="394"/>
      <c r="M4957" s="374">
        <f t="shared" si="74"/>
        <v>0</v>
      </c>
    </row>
    <row r="4958" spans="1:13" ht="20.149999999999999" customHeight="1">
      <c r="A4958" s="174"/>
      <c r="B4958" s="165"/>
      <c r="C4958" s="175"/>
      <c r="D4958" s="170"/>
      <c r="E4958" s="389" t="str">
        <f>IF(_xlfn.IFNA(VLOOKUP(D4958,FORMATS!$A$8:$B$43,2,FALSE),0)=0,"",VLOOKUP(D4958,FORMATS!$A$8:$B$43,2,FALSE))</f>
        <v/>
      </c>
      <c r="F4958" s="176"/>
      <c r="G4958" s="176"/>
      <c r="H4958" s="325"/>
      <c r="I4958" s="384"/>
      <c r="J4958" s="392"/>
      <c r="K4958" s="394"/>
      <c r="L4958" s="394"/>
      <c r="M4958" s="374">
        <f t="shared" si="74"/>
        <v>0</v>
      </c>
    </row>
    <row r="4959" spans="1:13" ht="20.149999999999999" customHeight="1">
      <c r="A4959" s="174"/>
      <c r="B4959" s="165"/>
      <c r="C4959" s="175"/>
      <c r="D4959" s="170"/>
      <c r="E4959" s="389" t="str">
        <f>IF(_xlfn.IFNA(VLOOKUP(D4959,FORMATS!$A$8:$B$43,2,FALSE),0)=0,"",VLOOKUP(D4959,FORMATS!$A$8:$B$43,2,FALSE))</f>
        <v/>
      </c>
      <c r="F4959" s="176"/>
      <c r="G4959" s="176"/>
      <c r="H4959" s="325"/>
      <c r="I4959" s="384"/>
      <c r="J4959" s="392"/>
      <c r="K4959" s="394"/>
      <c r="L4959" s="394"/>
      <c r="M4959" s="374">
        <f t="shared" si="74"/>
        <v>0</v>
      </c>
    </row>
    <row r="4960" spans="1:13" ht="20.149999999999999" customHeight="1">
      <c r="A4960" s="174"/>
      <c r="B4960" s="165"/>
      <c r="C4960" s="175"/>
      <c r="D4960" s="170"/>
      <c r="E4960" s="389" t="str">
        <f>IF(_xlfn.IFNA(VLOOKUP(D4960,FORMATS!$A$8:$B$43,2,FALSE),0)=0,"",VLOOKUP(D4960,FORMATS!$A$8:$B$43,2,FALSE))</f>
        <v/>
      </c>
      <c r="F4960" s="176"/>
      <c r="G4960" s="176"/>
      <c r="H4960" s="325"/>
      <c r="I4960" s="384"/>
      <c r="J4960" s="392"/>
      <c r="K4960" s="394"/>
      <c r="L4960" s="394"/>
      <c r="M4960" s="374">
        <f t="shared" si="74"/>
        <v>0</v>
      </c>
    </row>
    <row r="4961" spans="1:13" ht="20.149999999999999" customHeight="1">
      <c r="A4961" s="174"/>
      <c r="B4961" s="165"/>
      <c r="C4961" s="175"/>
      <c r="D4961" s="170"/>
      <c r="E4961" s="389" t="str">
        <f>IF(_xlfn.IFNA(VLOOKUP(D4961,FORMATS!$A$8:$B$43,2,FALSE),0)=0,"",VLOOKUP(D4961,FORMATS!$A$8:$B$43,2,FALSE))</f>
        <v/>
      </c>
      <c r="F4961" s="176"/>
      <c r="G4961" s="176"/>
      <c r="H4961" s="325"/>
      <c r="I4961" s="384"/>
      <c r="J4961" s="392"/>
      <c r="K4961" s="394"/>
      <c r="L4961" s="394"/>
      <c r="M4961" s="374">
        <f t="shared" si="74"/>
        <v>0</v>
      </c>
    </row>
    <row r="4962" spans="1:13" ht="20.149999999999999" customHeight="1">
      <c r="A4962" s="174"/>
      <c r="B4962" s="165"/>
      <c r="C4962" s="175"/>
      <c r="D4962" s="170"/>
      <c r="E4962" s="389" t="str">
        <f>IF(_xlfn.IFNA(VLOOKUP(D4962,FORMATS!$A$8:$B$43,2,FALSE),0)=0,"",VLOOKUP(D4962,FORMATS!$A$8:$B$43,2,FALSE))</f>
        <v/>
      </c>
      <c r="F4962" s="176"/>
      <c r="G4962" s="176"/>
      <c r="H4962" s="325"/>
      <c r="I4962" s="384"/>
      <c r="J4962" s="392"/>
      <c r="K4962" s="394"/>
      <c r="L4962" s="394"/>
      <c r="M4962" s="374">
        <f t="shared" si="74"/>
        <v>0</v>
      </c>
    </row>
    <row r="4963" spans="1:13" ht="20.149999999999999" customHeight="1">
      <c r="A4963" s="174"/>
      <c r="B4963" s="165"/>
      <c r="C4963" s="175"/>
      <c r="D4963" s="170"/>
      <c r="E4963" s="389" t="str">
        <f>IF(_xlfn.IFNA(VLOOKUP(D4963,FORMATS!$A$8:$B$43,2,FALSE),0)=0,"",VLOOKUP(D4963,FORMATS!$A$8:$B$43,2,FALSE))</f>
        <v/>
      </c>
      <c r="F4963" s="176"/>
      <c r="G4963" s="176"/>
      <c r="H4963" s="325"/>
      <c r="I4963" s="384"/>
      <c r="J4963" s="392"/>
      <c r="K4963" s="394"/>
      <c r="L4963" s="394"/>
      <c r="M4963" s="374">
        <f t="shared" si="74"/>
        <v>0</v>
      </c>
    </row>
    <row r="4964" spans="1:13" ht="20.149999999999999" customHeight="1">
      <c r="A4964" s="174"/>
      <c r="B4964" s="165"/>
      <c r="C4964" s="175"/>
      <c r="D4964" s="170"/>
      <c r="E4964" s="389" t="str">
        <f>IF(_xlfn.IFNA(VLOOKUP(D4964,FORMATS!$A$8:$B$43,2,FALSE),0)=0,"",VLOOKUP(D4964,FORMATS!$A$8:$B$43,2,FALSE))</f>
        <v/>
      </c>
      <c r="F4964" s="176"/>
      <c r="G4964" s="176"/>
      <c r="H4964" s="325"/>
      <c r="I4964" s="384"/>
      <c r="J4964" s="392"/>
      <c r="K4964" s="394"/>
      <c r="L4964" s="394"/>
      <c r="M4964" s="374">
        <f t="shared" si="74"/>
        <v>0</v>
      </c>
    </row>
    <row r="4965" spans="1:13" ht="20.149999999999999" customHeight="1">
      <c r="A4965" s="174"/>
      <c r="B4965" s="165"/>
      <c r="C4965" s="175"/>
      <c r="D4965" s="170"/>
      <c r="E4965" s="389" t="str">
        <f>IF(_xlfn.IFNA(VLOOKUP(D4965,FORMATS!$A$8:$B$43,2,FALSE),0)=0,"",VLOOKUP(D4965,FORMATS!$A$8:$B$43,2,FALSE))</f>
        <v/>
      </c>
      <c r="F4965" s="176"/>
      <c r="G4965" s="176"/>
      <c r="H4965" s="325"/>
      <c r="I4965" s="384"/>
      <c r="J4965" s="392"/>
      <c r="K4965" s="394"/>
      <c r="L4965" s="394"/>
      <c r="M4965" s="374">
        <f t="shared" si="74"/>
        <v>0</v>
      </c>
    </row>
    <row r="4966" spans="1:13" ht="20.149999999999999" customHeight="1">
      <c r="A4966" s="174"/>
      <c r="B4966" s="165"/>
      <c r="C4966" s="175"/>
      <c r="D4966" s="170"/>
      <c r="E4966" s="389" t="str">
        <f>IF(_xlfn.IFNA(VLOOKUP(D4966,FORMATS!$A$8:$B$43,2,FALSE),0)=0,"",VLOOKUP(D4966,FORMATS!$A$8:$B$43,2,FALSE))</f>
        <v/>
      </c>
      <c r="F4966" s="176"/>
      <c r="G4966" s="176"/>
      <c r="H4966" s="325"/>
      <c r="I4966" s="384"/>
      <c r="J4966" s="392"/>
      <c r="K4966" s="394"/>
      <c r="L4966" s="394"/>
      <c r="M4966" s="374">
        <f t="shared" si="74"/>
        <v>0</v>
      </c>
    </row>
    <row r="4967" spans="1:13" ht="20.149999999999999" customHeight="1">
      <c r="A4967" s="174"/>
      <c r="B4967" s="165"/>
      <c r="C4967" s="175"/>
      <c r="D4967" s="170"/>
      <c r="E4967" s="389" t="str">
        <f>IF(_xlfn.IFNA(VLOOKUP(D4967,FORMATS!$A$8:$B$43,2,FALSE),0)=0,"",VLOOKUP(D4967,FORMATS!$A$8:$B$43,2,FALSE))</f>
        <v/>
      </c>
      <c r="F4967" s="176"/>
      <c r="G4967" s="176"/>
      <c r="H4967" s="325"/>
      <c r="I4967" s="384"/>
      <c r="J4967" s="392"/>
      <c r="K4967" s="394"/>
      <c r="L4967" s="394"/>
      <c r="M4967" s="374">
        <f t="shared" si="74"/>
        <v>0</v>
      </c>
    </row>
    <row r="4968" spans="1:13" ht="20.149999999999999" customHeight="1">
      <c r="A4968" s="174"/>
      <c r="B4968" s="165"/>
      <c r="C4968" s="175"/>
      <c r="D4968" s="170"/>
      <c r="E4968" s="389" t="str">
        <f>IF(_xlfn.IFNA(VLOOKUP(D4968,FORMATS!$A$8:$B$43,2,FALSE),0)=0,"",VLOOKUP(D4968,FORMATS!$A$8:$B$43,2,FALSE))</f>
        <v/>
      </c>
      <c r="F4968" s="176"/>
      <c r="G4968" s="176"/>
      <c r="H4968" s="325"/>
      <c r="I4968" s="384"/>
      <c r="J4968" s="392"/>
      <c r="K4968" s="394"/>
      <c r="L4968" s="394"/>
      <c r="M4968" s="374">
        <f t="shared" si="74"/>
        <v>0</v>
      </c>
    </row>
    <row r="4969" spans="1:13" ht="20.149999999999999" customHeight="1">
      <c r="A4969" s="174"/>
      <c r="B4969" s="165"/>
      <c r="C4969" s="175"/>
      <c r="D4969" s="170"/>
      <c r="E4969" s="389" t="str">
        <f>IF(_xlfn.IFNA(VLOOKUP(D4969,FORMATS!$A$8:$B$43,2,FALSE),0)=0,"",VLOOKUP(D4969,FORMATS!$A$8:$B$43,2,FALSE))</f>
        <v/>
      </c>
      <c r="F4969" s="176"/>
      <c r="G4969" s="176"/>
      <c r="H4969" s="325"/>
      <c r="I4969" s="384"/>
      <c r="J4969" s="392"/>
      <c r="K4969" s="394"/>
      <c r="L4969" s="394"/>
      <c r="M4969" s="374">
        <f t="shared" si="74"/>
        <v>0</v>
      </c>
    </row>
    <row r="4970" spans="1:13" ht="20.149999999999999" customHeight="1">
      <c r="A4970" s="174"/>
      <c r="B4970" s="165"/>
      <c r="C4970" s="175"/>
      <c r="D4970" s="170"/>
      <c r="E4970" s="389" t="str">
        <f>IF(_xlfn.IFNA(VLOOKUP(D4970,FORMATS!$A$8:$B$43,2,FALSE),0)=0,"",VLOOKUP(D4970,FORMATS!$A$8:$B$43,2,FALSE))</f>
        <v/>
      </c>
      <c r="F4970" s="176"/>
      <c r="G4970" s="176"/>
      <c r="H4970" s="325"/>
      <c r="I4970" s="384"/>
      <c r="J4970" s="392"/>
      <c r="K4970" s="394"/>
      <c r="L4970" s="394"/>
      <c r="M4970" s="374">
        <f t="shared" si="74"/>
        <v>0</v>
      </c>
    </row>
    <row r="4971" spans="1:13" ht="20.149999999999999" customHeight="1">
      <c r="A4971" s="174"/>
      <c r="B4971" s="165"/>
      <c r="C4971" s="175"/>
      <c r="D4971" s="170"/>
      <c r="E4971" s="389" t="str">
        <f>IF(_xlfn.IFNA(VLOOKUP(D4971,FORMATS!$A$8:$B$43,2,FALSE),0)=0,"",VLOOKUP(D4971,FORMATS!$A$8:$B$43,2,FALSE))</f>
        <v/>
      </c>
      <c r="F4971" s="176"/>
      <c r="G4971" s="176"/>
      <c r="H4971" s="325"/>
      <c r="I4971" s="384"/>
      <c r="J4971" s="392"/>
      <c r="K4971" s="394"/>
      <c r="L4971" s="394"/>
      <c r="M4971" s="374">
        <f t="shared" si="74"/>
        <v>0</v>
      </c>
    </row>
    <row r="4972" spans="1:13" ht="20.149999999999999" customHeight="1">
      <c r="A4972" s="174"/>
      <c r="B4972" s="165"/>
      <c r="C4972" s="175"/>
      <c r="D4972" s="170"/>
      <c r="E4972" s="389" t="str">
        <f>IF(_xlfn.IFNA(VLOOKUP(D4972,FORMATS!$A$8:$B$43,2,FALSE),0)=0,"",VLOOKUP(D4972,FORMATS!$A$8:$B$43,2,FALSE))</f>
        <v/>
      </c>
      <c r="F4972" s="176"/>
      <c r="G4972" s="176"/>
      <c r="H4972" s="325"/>
      <c r="I4972" s="384"/>
      <c r="J4972" s="392"/>
      <c r="K4972" s="394"/>
      <c r="L4972" s="394"/>
      <c r="M4972" s="374">
        <f t="shared" si="74"/>
        <v>0</v>
      </c>
    </row>
    <row r="4973" spans="1:13" ht="20.149999999999999" customHeight="1">
      <c r="A4973" s="174"/>
      <c r="B4973" s="165"/>
      <c r="C4973" s="175"/>
      <c r="D4973" s="170"/>
      <c r="E4973" s="389" t="str">
        <f>IF(_xlfn.IFNA(VLOOKUP(D4973,FORMATS!$A$8:$B$43,2,FALSE),0)=0,"",VLOOKUP(D4973,FORMATS!$A$8:$B$43,2,FALSE))</f>
        <v/>
      </c>
      <c r="F4973" s="176"/>
      <c r="G4973" s="176"/>
      <c r="H4973" s="325"/>
      <c r="I4973" s="384"/>
      <c r="J4973" s="392"/>
      <c r="K4973" s="394"/>
      <c r="L4973" s="394"/>
      <c r="M4973" s="374">
        <f t="shared" si="74"/>
        <v>0</v>
      </c>
    </row>
    <row r="4974" spans="1:13" ht="20.149999999999999" customHeight="1">
      <c r="A4974" s="174"/>
      <c r="B4974" s="165"/>
      <c r="C4974" s="175"/>
      <c r="D4974" s="170"/>
      <c r="E4974" s="389" t="str">
        <f>IF(_xlfn.IFNA(VLOOKUP(D4974,FORMATS!$A$8:$B$43,2,FALSE),0)=0,"",VLOOKUP(D4974,FORMATS!$A$8:$B$43,2,FALSE))</f>
        <v/>
      </c>
      <c r="F4974" s="176"/>
      <c r="G4974" s="176"/>
      <c r="H4974" s="325"/>
      <c r="I4974" s="384"/>
      <c r="J4974" s="392"/>
      <c r="K4974" s="394"/>
      <c r="L4974" s="394"/>
      <c r="M4974" s="374">
        <f t="shared" si="74"/>
        <v>0</v>
      </c>
    </row>
    <row r="4975" spans="1:13" ht="20.149999999999999" customHeight="1">
      <c r="A4975" s="174"/>
      <c r="B4975" s="165"/>
      <c r="C4975" s="175"/>
      <c r="D4975" s="170"/>
      <c r="E4975" s="389" t="str">
        <f>IF(_xlfn.IFNA(VLOOKUP(D4975,FORMATS!$A$8:$B$43,2,FALSE),0)=0,"",VLOOKUP(D4975,FORMATS!$A$8:$B$43,2,FALSE))</f>
        <v/>
      </c>
      <c r="F4975" s="176"/>
      <c r="G4975" s="176"/>
      <c r="H4975" s="325"/>
      <c r="I4975" s="384"/>
      <c r="J4975" s="392"/>
      <c r="K4975" s="394"/>
      <c r="L4975" s="394"/>
      <c r="M4975" s="374">
        <f t="shared" si="74"/>
        <v>0</v>
      </c>
    </row>
    <row r="4976" spans="1:13" ht="20.149999999999999" customHeight="1">
      <c r="A4976" s="174"/>
      <c r="B4976" s="165"/>
      <c r="C4976" s="175"/>
      <c r="D4976" s="170"/>
      <c r="E4976" s="389" t="str">
        <f>IF(_xlfn.IFNA(VLOOKUP(D4976,FORMATS!$A$8:$B$43,2,FALSE),0)=0,"",VLOOKUP(D4976,FORMATS!$A$8:$B$43,2,FALSE))</f>
        <v/>
      </c>
      <c r="F4976" s="176"/>
      <c r="G4976" s="176"/>
      <c r="H4976" s="325"/>
      <c r="I4976" s="384"/>
      <c r="J4976" s="392"/>
      <c r="K4976" s="394"/>
      <c r="L4976" s="394"/>
      <c r="M4976" s="374">
        <f t="shared" si="74"/>
        <v>0</v>
      </c>
    </row>
    <row r="4977" spans="1:13" ht="20.149999999999999" customHeight="1">
      <c r="A4977" s="174"/>
      <c r="B4977" s="165"/>
      <c r="C4977" s="175"/>
      <c r="D4977" s="170"/>
      <c r="E4977" s="389" t="str">
        <f>IF(_xlfn.IFNA(VLOOKUP(D4977,FORMATS!$A$8:$B$43,2,FALSE),0)=0,"",VLOOKUP(D4977,FORMATS!$A$8:$B$43,2,FALSE))</f>
        <v/>
      </c>
      <c r="F4977" s="176"/>
      <c r="G4977" s="176"/>
      <c r="H4977" s="325"/>
      <c r="I4977" s="384"/>
      <c r="J4977" s="392"/>
      <c r="K4977" s="394"/>
      <c r="L4977" s="394"/>
      <c r="M4977" s="374">
        <f t="shared" si="74"/>
        <v>0</v>
      </c>
    </row>
    <row r="4978" spans="1:13" ht="20.149999999999999" customHeight="1">
      <c r="A4978" s="174"/>
      <c r="B4978" s="165"/>
      <c r="C4978" s="175"/>
      <c r="D4978" s="170"/>
      <c r="E4978" s="389" t="str">
        <f>IF(_xlfn.IFNA(VLOOKUP(D4978,FORMATS!$A$8:$B$43,2,FALSE),0)=0,"",VLOOKUP(D4978,FORMATS!$A$8:$B$43,2,FALSE))</f>
        <v/>
      </c>
      <c r="F4978" s="176"/>
      <c r="G4978" s="176"/>
      <c r="H4978" s="325"/>
      <c r="I4978" s="384"/>
      <c r="J4978" s="392"/>
      <c r="K4978" s="394"/>
      <c r="L4978" s="394"/>
      <c r="M4978" s="374">
        <f t="shared" si="74"/>
        <v>0</v>
      </c>
    </row>
    <row r="4979" spans="1:13" ht="20.149999999999999" customHeight="1">
      <c r="A4979" s="174"/>
      <c r="B4979" s="165"/>
      <c r="C4979" s="175"/>
      <c r="D4979" s="170"/>
      <c r="E4979" s="389" t="str">
        <f>IF(_xlfn.IFNA(VLOOKUP(D4979,FORMATS!$A$8:$B$43,2,FALSE),0)=0,"",VLOOKUP(D4979,FORMATS!$A$8:$B$43,2,FALSE))</f>
        <v/>
      </c>
      <c r="F4979" s="176"/>
      <c r="G4979" s="176"/>
      <c r="H4979" s="325"/>
      <c r="I4979" s="384"/>
      <c r="J4979" s="392"/>
      <c r="K4979" s="394"/>
      <c r="L4979" s="394"/>
      <c r="M4979" s="374">
        <f t="shared" si="74"/>
        <v>0</v>
      </c>
    </row>
    <row r="4980" spans="1:13" ht="20.149999999999999" customHeight="1">
      <c r="A4980" s="174"/>
      <c r="B4980" s="165"/>
      <c r="C4980" s="175"/>
      <c r="D4980" s="170"/>
      <c r="E4980" s="389" t="str">
        <f>IF(_xlfn.IFNA(VLOOKUP(D4980,FORMATS!$A$8:$B$43,2,FALSE),0)=0,"",VLOOKUP(D4980,FORMATS!$A$8:$B$43,2,FALSE))</f>
        <v/>
      </c>
      <c r="F4980" s="176"/>
      <c r="G4980" s="176"/>
      <c r="H4980" s="325"/>
      <c r="I4980" s="384"/>
      <c r="J4980" s="392"/>
      <c r="K4980" s="394"/>
      <c r="L4980" s="394"/>
      <c r="M4980" s="374">
        <f t="shared" si="74"/>
        <v>0</v>
      </c>
    </row>
    <row r="4981" spans="1:13" ht="20.149999999999999" customHeight="1">
      <c r="A4981" s="174"/>
      <c r="B4981" s="165"/>
      <c r="C4981" s="175"/>
      <c r="D4981" s="170"/>
      <c r="E4981" s="389" t="str">
        <f>IF(_xlfn.IFNA(VLOOKUP(D4981,FORMATS!$A$8:$B$43,2,FALSE),0)=0,"",VLOOKUP(D4981,FORMATS!$A$8:$B$43,2,FALSE))</f>
        <v/>
      </c>
      <c r="F4981" s="176"/>
      <c r="G4981" s="176"/>
      <c r="H4981" s="325"/>
      <c r="I4981" s="384"/>
      <c r="J4981" s="392"/>
      <c r="K4981" s="394"/>
      <c r="L4981" s="394"/>
      <c r="M4981" s="374">
        <f t="shared" si="74"/>
        <v>0</v>
      </c>
    </row>
    <row r="4982" spans="1:13" ht="20.149999999999999" customHeight="1">
      <c r="A4982" s="174"/>
      <c r="B4982" s="165"/>
      <c r="C4982" s="175"/>
      <c r="D4982" s="170"/>
      <c r="E4982" s="389" t="str">
        <f>IF(_xlfn.IFNA(VLOOKUP(D4982,FORMATS!$A$8:$B$43,2,FALSE),0)=0,"",VLOOKUP(D4982,FORMATS!$A$8:$B$43,2,FALSE))</f>
        <v/>
      </c>
      <c r="F4982" s="176"/>
      <c r="G4982" s="176"/>
      <c r="H4982" s="325"/>
      <c r="I4982" s="384"/>
      <c r="J4982" s="392"/>
      <c r="K4982" s="394"/>
      <c r="L4982" s="394"/>
      <c r="M4982" s="374">
        <f t="shared" si="74"/>
        <v>0</v>
      </c>
    </row>
    <row r="4983" spans="1:13" ht="20.149999999999999" customHeight="1">
      <c r="A4983" s="174"/>
      <c r="B4983" s="165"/>
      <c r="C4983" s="175"/>
      <c r="D4983" s="170"/>
      <c r="E4983" s="389" t="str">
        <f>IF(_xlfn.IFNA(VLOOKUP(D4983,FORMATS!$A$8:$B$43,2,FALSE),0)=0,"",VLOOKUP(D4983,FORMATS!$A$8:$B$43,2,FALSE))</f>
        <v/>
      </c>
      <c r="F4983" s="176"/>
      <c r="G4983" s="176"/>
      <c r="H4983" s="325"/>
      <c r="I4983" s="384"/>
      <c r="J4983" s="392"/>
      <c r="K4983" s="394"/>
      <c r="L4983" s="394"/>
      <c r="M4983" s="374">
        <f t="shared" si="74"/>
        <v>0</v>
      </c>
    </row>
    <row r="4984" spans="1:13" ht="20.149999999999999" customHeight="1">
      <c r="A4984" s="174"/>
      <c r="B4984" s="165"/>
      <c r="C4984" s="175"/>
      <c r="D4984" s="170"/>
      <c r="E4984" s="389" t="str">
        <f>IF(_xlfn.IFNA(VLOOKUP(D4984,FORMATS!$A$8:$B$43,2,FALSE),0)=0,"",VLOOKUP(D4984,FORMATS!$A$8:$B$43,2,FALSE))</f>
        <v/>
      </c>
      <c r="F4984" s="176"/>
      <c r="G4984" s="176"/>
      <c r="H4984" s="325"/>
      <c r="I4984" s="384"/>
      <c r="J4984" s="392"/>
      <c r="K4984" s="394"/>
      <c r="L4984" s="394"/>
      <c r="M4984" s="374">
        <f t="shared" si="74"/>
        <v>0</v>
      </c>
    </row>
    <row r="4985" spans="1:13" ht="20.149999999999999" customHeight="1">
      <c r="A4985" s="174"/>
      <c r="B4985" s="165"/>
      <c r="C4985" s="175"/>
      <c r="D4985" s="170"/>
      <c r="E4985" s="389" t="str">
        <f>IF(_xlfn.IFNA(VLOOKUP(D4985,FORMATS!$A$8:$B$43,2,FALSE),0)=0,"",VLOOKUP(D4985,FORMATS!$A$8:$B$43,2,FALSE))</f>
        <v/>
      </c>
      <c r="F4985" s="176"/>
      <c r="G4985" s="176"/>
      <c r="H4985" s="325"/>
      <c r="I4985" s="384"/>
      <c r="J4985" s="392"/>
      <c r="K4985" s="394"/>
      <c r="L4985" s="394"/>
      <c r="M4985" s="374">
        <f t="shared" si="74"/>
        <v>0</v>
      </c>
    </row>
    <row r="4986" spans="1:13" ht="20.149999999999999" customHeight="1">
      <c r="A4986" s="174"/>
      <c r="B4986" s="165"/>
      <c r="C4986" s="175"/>
      <c r="D4986" s="170"/>
      <c r="E4986" s="389" t="str">
        <f>IF(_xlfn.IFNA(VLOOKUP(D4986,FORMATS!$A$8:$B$43,2,FALSE),0)=0,"",VLOOKUP(D4986,FORMATS!$A$8:$B$43,2,FALSE))</f>
        <v/>
      </c>
      <c r="F4986" s="176"/>
      <c r="G4986" s="176"/>
      <c r="H4986" s="325"/>
      <c r="I4986" s="384"/>
      <c r="J4986" s="392"/>
      <c r="K4986" s="394"/>
      <c r="L4986" s="394"/>
      <c r="M4986" s="374">
        <f t="shared" si="74"/>
        <v>0</v>
      </c>
    </row>
    <row r="4987" spans="1:13" ht="20.149999999999999" customHeight="1">
      <c r="A4987" s="174"/>
      <c r="B4987" s="165"/>
      <c r="C4987" s="175"/>
      <c r="D4987" s="170"/>
      <c r="E4987" s="389" t="str">
        <f>IF(_xlfn.IFNA(VLOOKUP(D4987,FORMATS!$A$8:$B$43,2,FALSE),0)=0,"",VLOOKUP(D4987,FORMATS!$A$8:$B$43,2,FALSE))</f>
        <v/>
      </c>
      <c r="F4987" s="176"/>
      <c r="G4987" s="176"/>
      <c r="H4987" s="325"/>
      <c r="I4987" s="384"/>
      <c r="J4987" s="392"/>
      <c r="K4987" s="394"/>
      <c r="L4987" s="394"/>
      <c r="M4987" s="374">
        <f t="shared" si="74"/>
        <v>0</v>
      </c>
    </row>
    <row r="4988" spans="1:13" ht="20.149999999999999" customHeight="1">
      <c r="A4988" s="174"/>
      <c r="B4988" s="165"/>
      <c r="C4988" s="175"/>
      <c r="D4988" s="170"/>
      <c r="E4988" s="389" t="str">
        <f>IF(_xlfn.IFNA(VLOOKUP(D4988,FORMATS!$A$8:$B$43,2,FALSE),0)=0,"",VLOOKUP(D4988,FORMATS!$A$8:$B$43,2,FALSE))</f>
        <v/>
      </c>
      <c r="F4988" s="176"/>
      <c r="G4988" s="176"/>
      <c r="H4988" s="325"/>
      <c r="I4988" s="384"/>
      <c r="J4988" s="392"/>
      <c r="K4988" s="394"/>
      <c r="L4988" s="394"/>
      <c r="M4988" s="374">
        <f t="shared" si="74"/>
        <v>0</v>
      </c>
    </row>
    <row r="4989" spans="1:13" ht="20.149999999999999" customHeight="1">
      <c r="A4989" s="174"/>
      <c r="B4989" s="165"/>
      <c r="C4989" s="175"/>
      <c r="D4989" s="170"/>
      <c r="E4989" s="389" t="str">
        <f>IF(_xlfn.IFNA(VLOOKUP(D4989,FORMATS!$A$8:$B$43,2,FALSE),0)=0,"",VLOOKUP(D4989,FORMATS!$A$8:$B$43,2,FALSE))</f>
        <v/>
      </c>
      <c r="F4989" s="176"/>
      <c r="G4989" s="176"/>
      <c r="H4989" s="325"/>
      <c r="I4989" s="384"/>
      <c r="J4989" s="392"/>
      <c r="K4989" s="394"/>
      <c r="L4989" s="394"/>
      <c r="M4989" s="374">
        <f t="shared" si="74"/>
        <v>0</v>
      </c>
    </row>
    <row r="4990" spans="1:13" ht="20.149999999999999" customHeight="1">
      <c r="A4990" s="174"/>
      <c r="B4990" s="165"/>
      <c r="C4990" s="175"/>
      <c r="D4990" s="170"/>
      <c r="E4990" s="389" t="str">
        <f>IF(_xlfn.IFNA(VLOOKUP(D4990,FORMATS!$A$8:$B$43,2,FALSE),0)=0,"",VLOOKUP(D4990,FORMATS!$A$8:$B$43,2,FALSE))</f>
        <v/>
      </c>
      <c r="F4990" s="176"/>
      <c r="G4990" s="176"/>
      <c r="H4990" s="325"/>
      <c r="I4990" s="384"/>
      <c r="J4990" s="392"/>
      <c r="K4990" s="394"/>
      <c r="L4990" s="394"/>
      <c r="M4990" s="374">
        <f t="shared" si="74"/>
        <v>0</v>
      </c>
    </row>
    <row r="4991" spans="1:13" ht="20.149999999999999" customHeight="1">
      <c r="A4991" s="174"/>
      <c r="B4991" s="165"/>
      <c r="C4991" s="175"/>
      <c r="D4991" s="170"/>
      <c r="E4991" s="389" t="str">
        <f>IF(_xlfn.IFNA(VLOOKUP(D4991,FORMATS!$A$8:$B$43,2,FALSE),0)=0,"",VLOOKUP(D4991,FORMATS!$A$8:$B$43,2,FALSE))</f>
        <v/>
      </c>
      <c r="F4991" s="176"/>
      <c r="G4991" s="176"/>
      <c r="H4991" s="325"/>
      <c r="I4991" s="384"/>
      <c r="J4991" s="392"/>
      <c r="K4991" s="394"/>
      <c r="L4991" s="394"/>
      <c r="M4991" s="374">
        <f t="shared" si="74"/>
        <v>0</v>
      </c>
    </row>
    <row r="4992" spans="1:13" ht="20.149999999999999" customHeight="1">
      <c r="A4992" s="174"/>
      <c r="B4992" s="165"/>
      <c r="C4992" s="175"/>
      <c r="D4992" s="170"/>
      <c r="E4992" s="389" t="str">
        <f>IF(_xlfn.IFNA(VLOOKUP(D4992,FORMATS!$A$8:$B$43,2,FALSE),0)=0,"",VLOOKUP(D4992,FORMATS!$A$8:$B$43,2,FALSE))</f>
        <v/>
      </c>
      <c r="F4992" s="176"/>
      <c r="G4992" s="176"/>
      <c r="H4992" s="325"/>
      <c r="I4992" s="384"/>
      <c r="J4992" s="392"/>
      <c r="K4992" s="394"/>
      <c r="L4992" s="394"/>
      <c r="M4992" s="374">
        <f t="shared" si="74"/>
        <v>0</v>
      </c>
    </row>
    <row r="4993" spans="1:13" ht="20.149999999999999" customHeight="1">
      <c r="A4993" s="174"/>
      <c r="B4993" s="165"/>
      <c r="C4993" s="175"/>
      <c r="D4993" s="170"/>
      <c r="E4993" s="389" t="str">
        <f>IF(_xlfn.IFNA(VLOOKUP(D4993,FORMATS!$A$8:$B$43,2,FALSE),0)=0,"",VLOOKUP(D4993,FORMATS!$A$8:$B$43,2,FALSE))</f>
        <v/>
      </c>
      <c r="F4993" s="176"/>
      <c r="G4993" s="176"/>
      <c r="H4993" s="325"/>
      <c r="I4993" s="384"/>
      <c r="J4993" s="392"/>
      <c r="K4993" s="394"/>
      <c r="L4993" s="394"/>
      <c r="M4993" s="374">
        <f t="shared" si="74"/>
        <v>0</v>
      </c>
    </row>
    <row r="4994" spans="1:13" ht="20.149999999999999" customHeight="1">
      <c r="A4994" s="174"/>
      <c r="B4994" s="165"/>
      <c r="C4994" s="175"/>
      <c r="D4994" s="170"/>
      <c r="E4994" s="389" t="str">
        <f>IF(_xlfn.IFNA(VLOOKUP(D4994,FORMATS!$A$8:$B$43,2,FALSE),0)=0,"",VLOOKUP(D4994,FORMATS!$A$8:$B$43,2,FALSE))</f>
        <v/>
      </c>
      <c r="F4994" s="176"/>
      <c r="G4994" s="176"/>
      <c r="H4994" s="325"/>
      <c r="I4994" s="384"/>
      <c r="J4994" s="392"/>
      <c r="K4994" s="394"/>
      <c r="L4994" s="394"/>
      <c r="M4994" s="374">
        <f t="shared" si="74"/>
        <v>0</v>
      </c>
    </row>
    <row r="4995" spans="1:13" ht="20.149999999999999" customHeight="1">
      <c r="A4995" s="174"/>
      <c r="B4995" s="165"/>
      <c r="C4995" s="175"/>
      <c r="D4995" s="170"/>
      <c r="E4995" s="389" t="str">
        <f>IF(_xlfn.IFNA(VLOOKUP(D4995,FORMATS!$A$8:$B$43,2,FALSE),0)=0,"",VLOOKUP(D4995,FORMATS!$A$8:$B$43,2,FALSE))</f>
        <v/>
      </c>
      <c r="F4995" s="176"/>
      <c r="G4995" s="176"/>
      <c r="H4995" s="325"/>
      <c r="I4995" s="384"/>
      <c r="J4995" s="392"/>
      <c r="K4995" s="394"/>
      <c r="L4995" s="394"/>
      <c r="M4995" s="374">
        <f t="shared" si="74"/>
        <v>0</v>
      </c>
    </row>
    <row r="4996" spans="1:13" ht="20.149999999999999" customHeight="1">
      <c r="A4996" s="174"/>
      <c r="B4996" s="165"/>
      <c r="C4996" s="175"/>
      <c r="D4996" s="170"/>
      <c r="E4996" s="389" t="str">
        <f>IF(_xlfn.IFNA(VLOOKUP(D4996,FORMATS!$A$8:$B$43,2,FALSE),0)=0,"",VLOOKUP(D4996,FORMATS!$A$8:$B$43,2,FALSE))</f>
        <v/>
      </c>
      <c r="F4996" s="176"/>
      <c r="G4996" s="176"/>
      <c r="H4996" s="325"/>
      <c r="I4996" s="384"/>
      <c r="J4996" s="392"/>
      <c r="K4996" s="394"/>
      <c r="L4996" s="394"/>
      <c r="M4996" s="374">
        <f t="shared" si="74"/>
        <v>0</v>
      </c>
    </row>
    <row r="4997" spans="1:13" ht="20.149999999999999" customHeight="1">
      <c r="A4997" s="174"/>
      <c r="B4997" s="165"/>
      <c r="C4997" s="175"/>
      <c r="D4997" s="170"/>
      <c r="E4997" s="389" t="str">
        <f>IF(_xlfn.IFNA(VLOOKUP(D4997,FORMATS!$A$8:$B$43,2,FALSE),0)=0,"",VLOOKUP(D4997,FORMATS!$A$8:$B$43,2,FALSE))</f>
        <v/>
      </c>
      <c r="F4997" s="176"/>
      <c r="G4997" s="176"/>
      <c r="H4997" s="325"/>
      <c r="I4997" s="384"/>
      <c r="J4997" s="392"/>
      <c r="K4997" s="394"/>
      <c r="L4997" s="394"/>
      <c r="M4997" s="374">
        <f t="shared" si="74"/>
        <v>0</v>
      </c>
    </row>
    <row r="4998" spans="1:13" ht="20.149999999999999" customHeight="1">
      <c r="A4998" s="174"/>
      <c r="B4998" s="165"/>
      <c r="C4998" s="175"/>
      <c r="D4998" s="170"/>
      <c r="E4998" s="389" t="str">
        <f>IF(_xlfn.IFNA(VLOOKUP(D4998,FORMATS!$A$8:$B$43,2,FALSE),0)=0,"",VLOOKUP(D4998,FORMATS!$A$8:$B$43,2,FALSE))</f>
        <v/>
      </c>
      <c r="F4998" s="176"/>
      <c r="G4998" s="176"/>
      <c r="H4998" s="325"/>
      <c r="I4998" s="384"/>
      <c r="J4998" s="392"/>
      <c r="K4998" s="394"/>
      <c r="L4998" s="394"/>
      <c r="M4998" s="374">
        <f t="shared" si="74"/>
        <v>0</v>
      </c>
    </row>
    <row r="4999" spans="1:13" ht="20.149999999999999" customHeight="1">
      <c r="A4999" s="174"/>
      <c r="B4999" s="165"/>
      <c r="C4999" s="175"/>
      <c r="D4999" s="170"/>
      <c r="E4999" s="389" t="str">
        <f>IF(_xlfn.IFNA(VLOOKUP(D4999,FORMATS!$A$8:$B$43,2,FALSE),0)=0,"",VLOOKUP(D4999,FORMATS!$A$8:$B$43,2,FALSE))</f>
        <v/>
      </c>
      <c r="F4999" s="176"/>
      <c r="G4999" s="176"/>
      <c r="H4999" s="325"/>
      <c r="I4999" s="384"/>
      <c r="J4999" s="392"/>
      <c r="K4999" s="394"/>
      <c r="L4999" s="394"/>
      <c r="M4999" s="374">
        <f t="shared" si="74"/>
        <v>0</v>
      </c>
    </row>
    <row r="5000" spans="1:13" ht="20.149999999999999" customHeight="1">
      <c r="A5000" s="174"/>
      <c r="B5000" s="165"/>
      <c r="C5000" s="175"/>
      <c r="D5000" s="170"/>
      <c r="E5000" s="389" t="str">
        <f>IF(_xlfn.IFNA(VLOOKUP(D5000,FORMATS!$A$8:$B$43,2,FALSE),0)=0,"",VLOOKUP(D5000,FORMATS!$A$8:$B$43,2,FALSE))</f>
        <v/>
      </c>
      <c r="F5000" s="176"/>
      <c r="G5000" s="176"/>
      <c r="H5000" s="325"/>
      <c r="I5000" s="384"/>
      <c r="J5000" s="392"/>
      <c r="K5000" s="394"/>
      <c r="L5000" s="394"/>
      <c r="M5000" s="374">
        <f t="shared" si="74"/>
        <v>0</v>
      </c>
    </row>
    <row r="5001" spans="1:13" ht="20.149999999999999" customHeight="1">
      <c r="A5001" s="174"/>
      <c r="B5001" s="165"/>
      <c r="C5001" s="175"/>
      <c r="D5001" s="170"/>
      <c r="E5001" s="389" t="str">
        <f>IF(_xlfn.IFNA(VLOOKUP(D5001,FORMATS!$A$8:$B$43,2,FALSE),0)=0,"",VLOOKUP(D5001,FORMATS!$A$8:$B$43,2,FALSE))</f>
        <v/>
      </c>
      <c r="F5001" s="176"/>
      <c r="G5001" s="176"/>
      <c r="H5001" s="325"/>
      <c r="I5001" s="384"/>
      <c r="J5001" s="392"/>
      <c r="K5001" s="394"/>
      <c r="L5001" s="394"/>
      <c r="M5001" s="374">
        <f t="shared" si="74"/>
        <v>0</v>
      </c>
    </row>
    <row r="5002" spans="1:13" ht="20.149999999999999" customHeight="1">
      <c r="A5002" s="174"/>
      <c r="B5002" s="165"/>
      <c r="C5002" s="175"/>
      <c r="D5002" s="170"/>
      <c r="E5002" s="389" t="str">
        <f>IF(_xlfn.IFNA(VLOOKUP(D5002,FORMATS!$A$8:$B$43,2,FALSE),0)=0,"",VLOOKUP(D5002,FORMATS!$A$8:$B$43,2,FALSE))</f>
        <v/>
      </c>
      <c r="F5002" s="176"/>
      <c r="G5002" s="176"/>
      <c r="H5002" s="325"/>
      <c r="I5002" s="384"/>
      <c r="J5002" s="392"/>
      <c r="K5002" s="394"/>
      <c r="L5002" s="394"/>
      <c r="M5002" s="374">
        <f t="shared" si="74"/>
        <v>0</v>
      </c>
    </row>
    <row r="5003" spans="1:13" ht="20.149999999999999" customHeight="1">
      <c r="A5003" s="174"/>
      <c r="B5003" s="165"/>
      <c r="C5003" s="175"/>
      <c r="D5003" s="170"/>
      <c r="E5003" s="389" t="str">
        <f>IF(_xlfn.IFNA(VLOOKUP(D5003,FORMATS!$A$8:$B$43,2,FALSE),0)=0,"",VLOOKUP(D5003,FORMATS!$A$8:$B$43,2,FALSE))</f>
        <v/>
      </c>
      <c r="F5003" s="176"/>
      <c r="G5003" s="176"/>
      <c r="H5003" s="325"/>
      <c r="I5003" s="384"/>
      <c r="J5003" s="392"/>
      <c r="K5003" s="394"/>
      <c r="L5003" s="394"/>
      <c r="M5003" s="374">
        <f t="shared" si="74"/>
        <v>0</v>
      </c>
    </row>
    <row r="5004" spans="1:13" ht="20.149999999999999" customHeight="1">
      <c r="A5004" s="174"/>
      <c r="B5004" s="165"/>
      <c r="C5004" s="175"/>
      <c r="D5004" s="170"/>
      <c r="E5004" s="389" t="str">
        <f>IF(_xlfn.IFNA(VLOOKUP(D5004,FORMATS!$A$8:$B$43,2,FALSE),0)=0,"",VLOOKUP(D5004,FORMATS!$A$8:$B$43,2,FALSE))</f>
        <v/>
      </c>
      <c r="F5004" s="176"/>
      <c r="G5004" s="176"/>
      <c r="H5004" s="325"/>
      <c r="I5004" s="384"/>
      <c r="J5004" s="392"/>
      <c r="K5004" s="394"/>
      <c r="L5004" s="394"/>
      <c r="M5004" s="374">
        <f t="shared" si="74"/>
        <v>0</v>
      </c>
    </row>
    <row r="5005" spans="1:13" ht="20.149999999999999" customHeight="1">
      <c r="A5005" s="174"/>
      <c r="B5005" s="165"/>
      <c r="C5005" s="175"/>
      <c r="D5005" s="170"/>
      <c r="E5005" s="389" t="str">
        <f>IF(_xlfn.IFNA(VLOOKUP(D5005,FORMATS!$A$8:$B$43,2,FALSE),0)=0,"",VLOOKUP(D5005,FORMATS!$A$8:$B$43,2,FALSE))</f>
        <v/>
      </c>
      <c r="F5005" s="176"/>
      <c r="G5005" s="176"/>
      <c r="H5005" s="325"/>
      <c r="I5005" s="384"/>
      <c r="J5005" s="392"/>
      <c r="K5005" s="394"/>
      <c r="L5005" s="394"/>
      <c r="M5005" s="374">
        <f t="shared" si="74"/>
        <v>0</v>
      </c>
    </row>
    <row r="5006" spans="1:13" ht="20.149999999999999" customHeight="1">
      <c r="A5006" s="174"/>
      <c r="B5006" s="165"/>
      <c r="C5006" s="175"/>
      <c r="D5006" s="170"/>
      <c r="E5006" s="389" t="str">
        <f>IF(_xlfn.IFNA(VLOOKUP(D5006,FORMATS!$A$8:$B$43,2,FALSE),0)=0,"",VLOOKUP(D5006,FORMATS!$A$8:$B$43,2,FALSE))</f>
        <v/>
      </c>
      <c r="F5006" s="176"/>
      <c r="G5006" s="176"/>
      <c r="H5006" s="325"/>
      <c r="I5006" s="384"/>
      <c r="J5006" s="392"/>
      <c r="K5006" s="394"/>
      <c r="L5006" s="394"/>
      <c r="M5006" s="374">
        <f t="shared" si="74"/>
        <v>0</v>
      </c>
    </row>
    <row r="5007" spans="1:13" ht="20.149999999999999" customHeight="1">
      <c r="A5007" s="174"/>
      <c r="B5007" s="165"/>
      <c r="C5007" s="175"/>
      <c r="D5007" s="170"/>
      <c r="E5007" s="389" t="str">
        <f>IF(_xlfn.IFNA(VLOOKUP(D5007,FORMATS!$A$8:$B$43,2,FALSE),0)=0,"",VLOOKUP(D5007,FORMATS!$A$8:$B$43,2,FALSE))</f>
        <v/>
      </c>
      <c r="F5007" s="176"/>
      <c r="G5007" s="176"/>
      <c r="H5007" s="325"/>
      <c r="I5007" s="384"/>
      <c r="J5007" s="392"/>
      <c r="K5007" s="394"/>
      <c r="L5007" s="394"/>
      <c r="M5007" s="374">
        <f t="shared" si="74"/>
        <v>0</v>
      </c>
    </row>
    <row r="5008" spans="1:13" ht="20.149999999999999" customHeight="1">
      <c r="A5008" s="174"/>
      <c r="B5008" s="165"/>
      <c r="C5008" s="175"/>
      <c r="D5008" s="170"/>
      <c r="E5008" s="389" t="str">
        <f>IF(_xlfn.IFNA(VLOOKUP(D5008,FORMATS!$A$8:$B$43,2,FALSE),0)=0,"",VLOOKUP(D5008,FORMATS!$A$8:$B$43,2,FALSE))</f>
        <v/>
      </c>
      <c r="F5008" s="176"/>
      <c r="G5008" s="176"/>
      <c r="H5008" s="325"/>
      <c r="I5008" s="384"/>
      <c r="J5008" s="392"/>
      <c r="K5008" s="394"/>
      <c r="L5008" s="394"/>
      <c r="M5008" s="374">
        <f t="shared" si="74"/>
        <v>0</v>
      </c>
    </row>
    <row r="5009" spans="1:13" ht="20.149999999999999" customHeight="1">
      <c r="A5009" s="174"/>
      <c r="B5009" s="165"/>
      <c r="C5009" s="175"/>
      <c r="D5009" s="170"/>
      <c r="E5009" s="389" t="str">
        <f>IF(_xlfn.IFNA(VLOOKUP(D5009,FORMATS!$A$8:$B$43,2,FALSE),0)=0,"",VLOOKUP(D5009,FORMATS!$A$8:$B$43,2,FALSE))</f>
        <v/>
      </c>
      <c r="F5009" s="176"/>
      <c r="G5009" s="176"/>
      <c r="H5009" s="325"/>
      <c r="I5009" s="384"/>
      <c r="J5009" s="392"/>
      <c r="K5009" s="394"/>
      <c r="L5009" s="394"/>
      <c r="M5009" s="374">
        <f t="shared" si="74"/>
        <v>0</v>
      </c>
    </row>
    <row r="5010" spans="1:13" ht="20.149999999999999" customHeight="1">
      <c r="A5010" s="174"/>
      <c r="B5010" s="165"/>
      <c r="C5010" s="175"/>
      <c r="D5010" s="170"/>
      <c r="E5010" s="389" t="str">
        <f>IF(_xlfn.IFNA(VLOOKUP(D5010,FORMATS!$A$8:$B$43,2,FALSE),0)=0,"",VLOOKUP(D5010,FORMATS!$A$8:$B$43,2,FALSE))</f>
        <v/>
      </c>
      <c r="F5010" s="176"/>
      <c r="G5010" s="176"/>
      <c r="H5010" s="325"/>
      <c r="I5010" s="384"/>
      <c r="J5010" s="392"/>
      <c r="K5010" s="394"/>
      <c r="L5010" s="394"/>
      <c r="M5010" s="374">
        <f t="shared" si="74"/>
        <v>0</v>
      </c>
    </row>
    <row r="5011" spans="1:13" ht="20.149999999999999" customHeight="1">
      <c r="A5011" s="174"/>
      <c r="B5011" s="165"/>
      <c r="C5011" s="175"/>
      <c r="D5011" s="170"/>
      <c r="E5011" s="389" t="str">
        <f>IF(_xlfn.IFNA(VLOOKUP(D5011,FORMATS!$A$8:$B$43,2,FALSE),0)=0,"",VLOOKUP(D5011,FORMATS!$A$8:$B$43,2,FALSE))</f>
        <v/>
      </c>
      <c r="F5011" s="176"/>
      <c r="G5011" s="176"/>
      <c r="H5011" s="325"/>
      <c r="I5011" s="384"/>
      <c r="J5011" s="392"/>
      <c r="K5011" s="394"/>
      <c r="L5011" s="394"/>
      <c r="M5011" s="374">
        <f t="shared" si="74"/>
        <v>0</v>
      </c>
    </row>
    <row r="5012" spans="1:13" ht="20.149999999999999" customHeight="1">
      <c r="A5012" s="174"/>
      <c r="B5012" s="165"/>
      <c r="C5012" s="175"/>
      <c r="D5012" s="170"/>
      <c r="E5012" s="389" t="str">
        <f>IF(_xlfn.IFNA(VLOOKUP(D5012,FORMATS!$A$8:$B$43,2,FALSE),0)=0,"",VLOOKUP(D5012,FORMATS!$A$8:$B$43,2,FALSE))</f>
        <v/>
      </c>
      <c r="F5012" s="176"/>
      <c r="G5012" s="176"/>
      <c r="H5012" s="325"/>
      <c r="I5012" s="384"/>
      <c r="J5012" s="392"/>
      <c r="K5012" s="394"/>
      <c r="L5012" s="394"/>
      <c r="M5012" s="374">
        <f t="shared" ref="M5012:M5075" si="75">K5012-L5012</f>
        <v>0</v>
      </c>
    </row>
    <row r="5013" spans="1:13" ht="20.149999999999999" customHeight="1">
      <c r="A5013" s="174"/>
      <c r="B5013" s="165"/>
      <c r="C5013" s="175"/>
      <c r="D5013" s="170"/>
      <c r="E5013" s="389" t="str">
        <f>IF(_xlfn.IFNA(VLOOKUP(D5013,FORMATS!$A$8:$B$43,2,FALSE),0)=0,"",VLOOKUP(D5013,FORMATS!$A$8:$B$43,2,FALSE))</f>
        <v/>
      </c>
      <c r="F5013" s="176"/>
      <c r="G5013" s="176"/>
      <c r="H5013" s="325"/>
      <c r="I5013" s="384"/>
      <c r="J5013" s="392"/>
      <c r="K5013" s="394"/>
      <c r="L5013" s="394"/>
      <c r="M5013" s="374">
        <f t="shared" si="75"/>
        <v>0</v>
      </c>
    </row>
    <row r="5014" spans="1:13" ht="20.149999999999999" customHeight="1">
      <c r="A5014" s="174"/>
      <c r="B5014" s="165"/>
      <c r="C5014" s="175"/>
      <c r="D5014" s="170"/>
      <c r="E5014" s="389" t="str">
        <f>IF(_xlfn.IFNA(VLOOKUP(D5014,FORMATS!$A$8:$B$43,2,FALSE),0)=0,"",VLOOKUP(D5014,FORMATS!$A$8:$B$43,2,FALSE))</f>
        <v/>
      </c>
      <c r="F5014" s="176"/>
      <c r="G5014" s="176"/>
      <c r="H5014" s="325"/>
      <c r="I5014" s="384"/>
      <c r="J5014" s="392"/>
      <c r="K5014" s="394"/>
      <c r="L5014" s="394"/>
      <c r="M5014" s="374">
        <f t="shared" si="75"/>
        <v>0</v>
      </c>
    </row>
    <row r="5015" spans="1:13" ht="20.149999999999999" customHeight="1">
      <c r="A5015" s="174"/>
      <c r="B5015" s="165"/>
      <c r="C5015" s="175"/>
      <c r="D5015" s="170"/>
      <c r="E5015" s="389" t="str">
        <f>IF(_xlfn.IFNA(VLOOKUP(D5015,FORMATS!$A$8:$B$43,2,FALSE),0)=0,"",VLOOKUP(D5015,FORMATS!$A$8:$B$43,2,FALSE))</f>
        <v/>
      </c>
      <c r="F5015" s="176"/>
      <c r="G5015" s="176"/>
      <c r="H5015" s="325"/>
      <c r="I5015" s="384"/>
      <c r="J5015" s="392"/>
      <c r="K5015" s="394"/>
      <c r="L5015" s="394"/>
      <c r="M5015" s="374">
        <f t="shared" si="75"/>
        <v>0</v>
      </c>
    </row>
    <row r="5016" spans="1:13" ht="20.149999999999999" customHeight="1">
      <c r="A5016" s="174"/>
      <c r="B5016" s="165"/>
      <c r="C5016" s="175"/>
      <c r="D5016" s="170"/>
      <c r="E5016" s="389" t="str">
        <f>IF(_xlfn.IFNA(VLOOKUP(D5016,FORMATS!$A$8:$B$43,2,FALSE),0)=0,"",VLOOKUP(D5016,FORMATS!$A$8:$B$43,2,FALSE))</f>
        <v/>
      </c>
      <c r="F5016" s="176"/>
      <c r="G5016" s="176"/>
      <c r="H5016" s="325"/>
      <c r="I5016" s="384"/>
      <c r="J5016" s="392"/>
      <c r="K5016" s="394"/>
      <c r="L5016" s="394"/>
      <c r="M5016" s="374">
        <f t="shared" si="75"/>
        <v>0</v>
      </c>
    </row>
    <row r="5017" spans="1:13" ht="20.149999999999999" customHeight="1">
      <c r="A5017" s="174"/>
      <c r="B5017" s="165"/>
      <c r="C5017" s="175"/>
      <c r="D5017" s="170"/>
      <c r="E5017" s="389" t="str">
        <f>IF(_xlfn.IFNA(VLOOKUP(D5017,FORMATS!$A$8:$B$43,2,FALSE),0)=0,"",VLOOKUP(D5017,FORMATS!$A$8:$B$43,2,FALSE))</f>
        <v/>
      </c>
      <c r="F5017" s="176"/>
      <c r="G5017" s="176"/>
      <c r="H5017" s="325"/>
      <c r="I5017" s="384"/>
      <c r="J5017" s="392"/>
      <c r="K5017" s="394"/>
      <c r="L5017" s="394"/>
      <c r="M5017" s="374">
        <f t="shared" si="75"/>
        <v>0</v>
      </c>
    </row>
    <row r="5018" spans="1:13" ht="20.149999999999999" customHeight="1">
      <c r="A5018" s="174"/>
      <c r="B5018" s="165"/>
      <c r="C5018" s="175"/>
      <c r="D5018" s="170"/>
      <c r="E5018" s="389" t="str">
        <f>IF(_xlfn.IFNA(VLOOKUP(D5018,FORMATS!$A$8:$B$43,2,FALSE),0)=0,"",VLOOKUP(D5018,FORMATS!$A$8:$B$43,2,FALSE))</f>
        <v/>
      </c>
      <c r="F5018" s="176"/>
      <c r="G5018" s="176"/>
      <c r="H5018" s="325"/>
      <c r="I5018" s="384"/>
      <c r="J5018" s="392"/>
      <c r="K5018" s="394"/>
      <c r="L5018" s="394"/>
      <c r="M5018" s="374">
        <f t="shared" si="75"/>
        <v>0</v>
      </c>
    </row>
    <row r="5019" spans="1:13" ht="20.149999999999999" customHeight="1">
      <c r="A5019" s="174"/>
      <c r="B5019" s="165"/>
      <c r="C5019" s="175"/>
      <c r="D5019" s="170"/>
      <c r="E5019" s="389" t="str">
        <f>IF(_xlfn.IFNA(VLOOKUP(D5019,FORMATS!$A$8:$B$43,2,FALSE),0)=0,"",VLOOKUP(D5019,FORMATS!$A$8:$B$43,2,FALSE))</f>
        <v/>
      </c>
      <c r="F5019" s="176"/>
      <c r="G5019" s="176"/>
      <c r="H5019" s="325"/>
      <c r="I5019" s="384"/>
      <c r="J5019" s="392"/>
      <c r="K5019" s="394"/>
      <c r="L5019" s="394"/>
      <c r="M5019" s="374">
        <f t="shared" si="75"/>
        <v>0</v>
      </c>
    </row>
    <row r="5020" spans="1:13" ht="20.149999999999999" customHeight="1">
      <c r="A5020" s="174"/>
      <c r="B5020" s="165"/>
      <c r="C5020" s="175"/>
      <c r="D5020" s="170"/>
      <c r="E5020" s="389" t="str">
        <f>IF(_xlfn.IFNA(VLOOKUP(D5020,FORMATS!$A$8:$B$43,2,FALSE),0)=0,"",VLOOKUP(D5020,FORMATS!$A$8:$B$43,2,FALSE))</f>
        <v/>
      </c>
      <c r="F5020" s="176"/>
      <c r="G5020" s="176"/>
      <c r="H5020" s="325"/>
      <c r="I5020" s="384"/>
      <c r="J5020" s="392"/>
      <c r="K5020" s="394"/>
      <c r="L5020" s="394"/>
      <c r="M5020" s="374">
        <f t="shared" si="75"/>
        <v>0</v>
      </c>
    </row>
    <row r="5021" spans="1:13" ht="20.149999999999999" customHeight="1">
      <c r="A5021" s="174"/>
      <c r="B5021" s="165"/>
      <c r="C5021" s="175"/>
      <c r="D5021" s="170"/>
      <c r="E5021" s="389" t="str">
        <f>IF(_xlfn.IFNA(VLOOKUP(D5021,FORMATS!$A$8:$B$43,2,FALSE),0)=0,"",VLOOKUP(D5021,FORMATS!$A$8:$B$43,2,FALSE))</f>
        <v/>
      </c>
      <c r="F5021" s="176"/>
      <c r="G5021" s="176"/>
      <c r="H5021" s="325"/>
      <c r="I5021" s="384"/>
      <c r="J5021" s="392"/>
      <c r="K5021" s="394"/>
      <c r="L5021" s="394"/>
      <c r="M5021" s="374">
        <f t="shared" si="75"/>
        <v>0</v>
      </c>
    </row>
    <row r="5022" spans="1:13" ht="20.149999999999999" customHeight="1">
      <c r="A5022" s="174"/>
      <c r="B5022" s="165"/>
      <c r="C5022" s="175"/>
      <c r="D5022" s="170"/>
      <c r="E5022" s="389" t="str">
        <f>IF(_xlfn.IFNA(VLOOKUP(D5022,FORMATS!$A$8:$B$43,2,FALSE),0)=0,"",VLOOKUP(D5022,FORMATS!$A$8:$B$43,2,FALSE))</f>
        <v/>
      </c>
      <c r="F5022" s="176"/>
      <c r="G5022" s="176"/>
      <c r="H5022" s="325"/>
      <c r="I5022" s="384"/>
      <c r="J5022" s="392"/>
      <c r="K5022" s="394"/>
      <c r="L5022" s="394"/>
      <c r="M5022" s="374">
        <f t="shared" si="75"/>
        <v>0</v>
      </c>
    </row>
    <row r="5023" spans="1:13" ht="20.149999999999999" customHeight="1">
      <c r="A5023" s="174"/>
      <c r="B5023" s="165"/>
      <c r="C5023" s="175"/>
      <c r="D5023" s="170"/>
      <c r="E5023" s="389" t="str">
        <f>IF(_xlfn.IFNA(VLOOKUP(D5023,FORMATS!$A$8:$B$43,2,FALSE),0)=0,"",VLOOKUP(D5023,FORMATS!$A$8:$B$43,2,FALSE))</f>
        <v/>
      </c>
      <c r="F5023" s="176"/>
      <c r="G5023" s="176"/>
      <c r="H5023" s="325"/>
      <c r="I5023" s="384"/>
      <c r="J5023" s="392"/>
      <c r="K5023" s="394"/>
      <c r="L5023" s="394"/>
      <c r="M5023" s="374">
        <f t="shared" si="75"/>
        <v>0</v>
      </c>
    </row>
    <row r="5024" spans="1:13" ht="20.149999999999999" customHeight="1">
      <c r="A5024" s="174"/>
      <c r="B5024" s="165"/>
      <c r="C5024" s="175"/>
      <c r="D5024" s="170"/>
      <c r="E5024" s="389" t="str">
        <f>IF(_xlfn.IFNA(VLOOKUP(D5024,FORMATS!$A$8:$B$43,2,FALSE),0)=0,"",VLOOKUP(D5024,FORMATS!$A$8:$B$43,2,FALSE))</f>
        <v/>
      </c>
      <c r="F5024" s="176"/>
      <c r="G5024" s="176"/>
      <c r="H5024" s="325"/>
      <c r="I5024" s="384"/>
      <c r="J5024" s="392"/>
      <c r="K5024" s="394"/>
      <c r="L5024" s="394"/>
      <c r="M5024" s="374">
        <f t="shared" si="75"/>
        <v>0</v>
      </c>
    </row>
    <row r="5025" spans="1:13" ht="20.149999999999999" customHeight="1">
      <c r="A5025" s="174"/>
      <c r="B5025" s="165"/>
      <c r="C5025" s="175"/>
      <c r="D5025" s="170"/>
      <c r="E5025" s="389" t="str">
        <f>IF(_xlfn.IFNA(VLOOKUP(D5025,FORMATS!$A$8:$B$43,2,FALSE),0)=0,"",VLOOKUP(D5025,FORMATS!$A$8:$B$43,2,FALSE))</f>
        <v/>
      </c>
      <c r="F5025" s="176"/>
      <c r="G5025" s="176"/>
      <c r="H5025" s="325"/>
      <c r="I5025" s="384"/>
      <c r="J5025" s="392"/>
      <c r="K5025" s="394"/>
      <c r="L5025" s="394"/>
      <c r="M5025" s="374">
        <f t="shared" si="75"/>
        <v>0</v>
      </c>
    </row>
    <row r="5026" spans="1:13" ht="20.149999999999999" customHeight="1">
      <c r="A5026" s="174"/>
      <c r="B5026" s="165"/>
      <c r="C5026" s="175"/>
      <c r="D5026" s="170"/>
      <c r="E5026" s="389" t="str">
        <f>IF(_xlfn.IFNA(VLOOKUP(D5026,FORMATS!$A$8:$B$43,2,FALSE),0)=0,"",VLOOKUP(D5026,FORMATS!$A$8:$B$43,2,FALSE))</f>
        <v/>
      </c>
      <c r="F5026" s="176"/>
      <c r="G5026" s="176"/>
      <c r="H5026" s="325"/>
      <c r="I5026" s="384"/>
      <c r="J5026" s="392"/>
      <c r="K5026" s="394"/>
      <c r="L5026" s="394"/>
      <c r="M5026" s="374">
        <f t="shared" si="75"/>
        <v>0</v>
      </c>
    </row>
    <row r="5027" spans="1:13" ht="20.149999999999999" customHeight="1">
      <c r="A5027" s="174"/>
      <c r="B5027" s="165"/>
      <c r="C5027" s="175"/>
      <c r="D5027" s="170"/>
      <c r="E5027" s="389" t="str">
        <f>IF(_xlfn.IFNA(VLOOKUP(D5027,FORMATS!$A$8:$B$43,2,FALSE),0)=0,"",VLOOKUP(D5027,FORMATS!$A$8:$B$43,2,FALSE))</f>
        <v/>
      </c>
      <c r="F5027" s="176"/>
      <c r="G5027" s="176"/>
      <c r="H5027" s="325"/>
      <c r="I5027" s="384"/>
      <c r="J5027" s="392"/>
      <c r="K5027" s="394"/>
      <c r="L5027" s="394"/>
      <c r="M5027" s="374">
        <f t="shared" si="75"/>
        <v>0</v>
      </c>
    </row>
    <row r="5028" spans="1:13" ht="20.149999999999999" customHeight="1">
      <c r="A5028" s="174"/>
      <c r="B5028" s="165"/>
      <c r="C5028" s="175"/>
      <c r="D5028" s="170"/>
      <c r="E5028" s="389" t="str">
        <f>IF(_xlfn.IFNA(VLOOKUP(D5028,FORMATS!$A$8:$B$43,2,FALSE),0)=0,"",VLOOKUP(D5028,FORMATS!$A$8:$B$43,2,FALSE))</f>
        <v/>
      </c>
      <c r="F5028" s="176"/>
      <c r="G5028" s="176"/>
      <c r="H5028" s="325"/>
      <c r="I5028" s="384"/>
      <c r="J5028" s="392"/>
      <c r="K5028" s="394"/>
      <c r="L5028" s="394"/>
      <c r="M5028" s="374">
        <f t="shared" si="75"/>
        <v>0</v>
      </c>
    </row>
    <row r="5029" spans="1:13" ht="20.149999999999999" customHeight="1">
      <c r="A5029" s="174"/>
      <c r="B5029" s="165"/>
      <c r="C5029" s="175"/>
      <c r="D5029" s="170"/>
      <c r="E5029" s="389" t="str">
        <f>IF(_xlfn.IFNA(VLOOKUP(D5029,FORMATS!$A$8:$B$43,2,FALSE),0)=0,"",VLOOKUP(D5029,FORMATS!$A$8:$B$43,2,FALSE))</f>
        <v/>
      </c>
      <c r="F5029" s="176"/>
      <c r="G5029" s="176"/>
      <c r="H5029" s="325"/>
      <c r="I5029" s="384"/>
      <c r="J5029" s="392"/>
      <c r="K5029" s="394"/>
      <c r="L5029" s="394"/>
      <c r="M5029" s="374">
        <f t="shared" si="75"/>
        <v>0</v>
      </c>
    </row>
    <row r="5030" spans="1:13" ht="20.149999999999999" customHeight="1">
      <c r="A5030" s="174"/>
      <c r="B5030" s="165"/>
      <c r="C5030" s="175"/>
      <c r="D5030" s="170"/>
      <c r="E5030" s="389" t="str">
        <f>IF(_xlfn.IFNA(VLOOKUP(D5030,FORMATS!$A$8:$B$43,2,FALSE),0)=0,"",VLOOKUP(D5030,FORMATS!$A$8:$B$43,2,FALSE))</f>
        <v/>
      </c>
      <c r="F5030" s="176"/>
      <c r="G5030" s="176"/>
      <c r="H5030" s="325"/>
      <c r="I5030" s="384"/>
      <c r="J5030" s="392"/>
      <c r="K5030" s="394"/>
      <c r="L5030" s="394"/>
      <c r="M5030" s="374">
        <f t="shared" si="75"/>
        <v>0</v>
      </c>
    </row>
    <row r="5031" spans="1:13" ht="20.149999999999999" customHeight="1">
      <c r="A5031" s="174"/>
      <c r="B5031" s="165"/>
      <c r="C5031" s="175"/>
      <c r="D5031" s="170"/>
      <c r="E5031" s="389" t="str">
        <f>IF(_xlfn.IFNA(VLOOKUP(D5031,FORMATS!$A$8:$B$43,2,FALSE),0)=0,"",VLOOKUP(D5031,FORMATS!$A$8:$B$43,2,FALSE))</f>
        <v/>
      </c>
      <c r="F5031" s="176"/>
      <c r="G5031" s="176"/>
      <c r="H5031" s="325"/>
      <c r="I5031" s="384"/>
      <c r="J5031" s="392"/>
      <c r="K5031" s="394"/>
      <c r="L5031" s="394"/>
      <c r="M5031" s="374">
        <f t="shared" si="75"/>
        <v>0</v>
      </c>
    </row>
    <row r="5032" spans="1:13" ht="20.149999999999999" customHeight="1">
      <c r="A5032" s="174"/>
      <c r="B5032" s="165"/>
      <c r="C5032" s="175"/>
      <c r="D5032" s="170"/>
      <c r="E5032" s="389" t="str">
        <f>IF(_xlfn.IFNA(VLOOKUP(D5032,FORMATS!$A$8:$B$43,2,FALSE),0)=0,"",VLOOKUP(D5032,FORMATS!$A$8:$B$43,2,FALSE))</f>
        <v/>
      </c>
      <c r="F5032" s="176"/>
      <c r="G5032" s="176"/>
      <c r="H5032" s="325"/>
      <c r="I5032" s="384"/>
      <c r="J5032" s="392"/>
      <c r="K5032" s="394"/>
      <c r="L5032" s="394"/>
      <c r="M5032" s="374">
        <f t="shared" si="75"/>
        <v>0</v>
      </c>
    </row>
    <row r="5033" spans="1:13" ht="20.149999999999999" customHeight="1">
      <c r="A5033" s="174"/>
      <c r="B5033" s="165"/>
      <c r="C5033" s="175"/>
      <c r="D5033" s="170"/>
      <c r="E5033" s="389" t="str">
        <f>IF(_xlfn.IFNA(VLOOKUP(D5033,FORMATS!$A$8:$B$43,2,FALSE),0)=0,"",VLOOKUP(D5033,FORMATS!$A$8:$B$43,2,FALSE))</f>
        <v/>
      </c>
      <c r="F5033" s="176"/>
      <c r="G5033" s="176"/>
      <c r="H5033" s="325"/>
      <c r="I5033" s="384"/>
      <c r="J5033" s="392"/>
      <c r="K5033" s="394"/>
      <c r="L5033" s="394"/>
      <c r="M5033" s="374">
        <f t="shared" si="75"/>
        <v>0</v>
      </c>
    </row>
    <row r="5034" spans="1:13" ht="20.149999999999999" customHeight="1">
      <c r="A5034" s="174"/>
      <c r="B5034" s="165"/>
      <c r="C5034" s="175"/>
      <c r="D5034" s="170"/>
      <c r="E5034" s="389" t="str">
        <f>IF(_xlfn.IFNA(VLOOKUP(D5034,FORMATS!$A$8:$B$43,2,FALSE),0)=0,"",VLOOKUP(D5034,FORMATS!$A$8:$B$43,2,FALSE))</f>
        <v/>
      </c>
      <c r="F5034" s="176"/>
      <c r="G5034" s="176"/>
      <c r="H5034" s="325"/>
      <c r="I5034" s="384"/>
      <c r="J5034" s="392"/>
      <c r="K5034" s="394"/>
      <c r="L5034" s="394"/>
      <c r="M5034" s="374">
        <f t="shared" si="75"/>
        <v>0</v>
      </c>
    </row>
    <row r="5035" spans="1:13" ht="20.149999999999999" customHeight="1">
      <c r="A5035" s="174"/>
      <c r="B5035" s="165"/>
      <c r="C5035" s="175"/>
      <c r="D5035" s="170"/>
      <c r="E5035" s="389" t="str">
        <f>IF(_xlfn.IFNA(VLOOKUP(D5035,FORMATS!$A$8:$B$43,2,FALSE),0)=0,"",VLOOKUP(D5035,FORMATS!$A$8:$B$43,2,FALSE))</f>
        <v/>
      </c>
      <c r="F5035" s="176"/>
      <c r="G5035" s="176"/>
      <c r="H5035" s="325"/>
      <c r="I5035" s="384"/>
      <c r="J5035" s="392"/>
      <c r="K5035" s="394"/>
      <c r="L5035" s="394"/>
      <c r="M5035" s="374">
        <f t="shared" si="75"/>
        <v>0</v>
      </c>
    </row>
    <row r="5036" spans="1:13" ht="20.149999999999999" customHeight="1">
      <c r="A5036" s="174"/>
      <c r="B5036" s="165"/>
      <c r="C5036" s="175"/>
      <c r="D5036" s="170"/>
      <c r="E5036" s="389" t="str">
        <f>IF(_xlfn.IFNA(VLOOKUP(D5036,FORMATS!$A$8:$B$43,2,FALSE),0)=0,"",VLOOKUP(D5036,FORMATS!$A$8:$B$43,2,FALSE))</f>
        <v/>
      </c>
      <c r="F5036" s="176"/>
      <c r="G5036" s="176"/>
      <c r="H5036" s="325"/>
      <c r="I5036" s="384"/>
      <c r="J5036" s="392"/>
      <c r="K5036" s="394"/>
      <c r="L5036" s="394"/>
      <c r="M5036" s="374">
        <f t="shared" si="75"/>
        <v>0</v>
      </c>
    </row>
    <row r="5037" spans="1:13" ht="20.149999999999999" customHeight="1">
      <c r="A5037" s="174"/>
      <c r="B5037" s="165"/>
      <c r="C5037" s="175"/>
      <c r="D5037" s="170"/>
      <c r="E5037" s="389" t="str">
        <f>IF(_xlfn.IFNA(VLOOKUP(D5037,FORMATS!$A$8:$B$43,2,FALSE),0)=0,"",VLOOKUP(D5037,FORMATS!$A$8:$B$43,2,FALSE))</f>
        <v/>
      </c>
      <c r="F5037" s="176"/>
      <c r="G5037" s="176"/>
      <c r="H5037" s="325"/>
      <c r="I5037" s="384"/>
      <c r="J5037" s="392"/>
      <c r="K5037" s="394"/>
      <c r="L5037" s="394"/>
      <c r="M5037" s="374">
        <f t="shared" si="75"/>
        <v>0</v>
      </c>
    </row>
    <row r="5038" spans="1:13" ht="20.149999999999999" customHeight="1">
      <c r="A5038" s="174"/>
      <c r="B5038" s="165"/>
      <c r="C5038" s="175"/>
      <c r="D5038" s="170"/>
      <c r="E5038" s="389" t="str">
        <f>IF(_xlfn.IFNA(VLOOKUP(D5038,FORMATS!$A$8:$B$43,2,FALSE),0)=0,"",VLOOKUP(D5038,FORMATS!$A$8:$B$43,2,FALSE))</f>
        <v/>
      </c>
      <c r="F5038" s="176"/>
      <c r="G5038" s="176"/>
      <c r="H5038" s="325"/>
      <c r="I5038" s="384"/>
      <c r="J5038" s="392"/>
      <c r="K5038" s="394"/>
      <c r="L5038" s="394"/>
      <c r="M5038" s="374">
        <f t="shared" si="75"/>
        <v>0</v>
      </c>
    </row>
    <row r="5039" spans="1:13" ht="20.149999999999999" customHeight="1">
      <c r="A5039" s="174"/>
      <c r="B5039" s="165"/>
      <c r="C5039" s="175"/>
      <c r="D5039" s="170"/>
      <c r="E5039" s="389" t="str">
        <f>IF(_xlfn.IFNA(VLOOKUP(D5039,FORMATS!$A$8:$B$43,2,FALSE),0)=0,"",VLOOKUP(D5039,FORMATS!$A$8:$B$43,2,FALSE))</f>
        <v/>
      </c>
      <c r="F5039" s="176"/>
      <c r="G5039" s="176"/>
      <c r="H5039" s="325"/>
      <c r="I5039" s="384"/>
      <c r="J5039" s="392"/>
      <c r="K5039" s="394"/>
      <c r="L5039" s="394"/>
      <c r="M5039" s="374">
        <f t="shared" si="75"/>
        <v>0</v>
      </c>
    </row>
    <row r="5040" spans="1:13" ht="20.149999999999999" customHeight="1">
      <c r="A5040" s="174"/>
      <c r="B5040" s="165"/>
      <c r="C5040" s="175"/>
      <c r="D5040" s="170"/>
      <c r="E5040" s="389" t="str">
        <f>IF(_xlfn.IFNA(VLOOKUP(D5040,FORMATS!$A$8:$B$43,2,FALSE),0)=0,"",VLOOKUP(D5040,FORMATS!$A$8:$B$43,2,FALSE))</f>
        <v/>
      </c>
      <c r="F5040" s="176"/>
      <c r="G5040" s="176"/>
      <c r="H5040" s="325"/>
      <c r="I5040" s="384"/>
      <c r="J5040" s="392"/>
      <c r="K5040" s="394"/>
      <c r="L5040" s="394"/>
      <c r="M5040" s="374">
        <f t="shared" si="75"/>
        <v>0</v>
      </c>
    </row>
    <row r="5041" spans="1:13" ht="20.149999999999999" customHeight="1">
      <c r="A5041" s="174"/>
      <c r="B5041" s="165"/>
      <c r="C5041" s="175"/>
      <c r="D5041" s="170"/>
      <c r="E5041" s="389" t="str">
        <f>IF(_xlfn.IFNA(VLOOKUP(D5041,FORMATS!$A$8:$B$43,2,FALSE),0)=0,"",VLOOKUP(D5041,FORMATS!$A$8:$B$43,2,FALSE))</f>
        <v/>
      </c>
      <c r="F5041" s="176"/>
      <c r="G5041" s="176"/>
      <c r="H5041" s="325"/>
      <c r="I5041" s="384"/>
      <c r="J5041" s="392"/>
      <c r="K5041" s="394"/>
      <c r="L5041" s="394"/>
      <c r="M5041" s="374">
        <f t="shared" si="75"/>
        <v>0</v>
      </c>
    </row>
    <row r="5042" spans="1:13" ht="20.149999999999999" customHeight="1">
      <c r="A5042" s="174"/>
      <c r="B5042" s="165"/>
      <c r="C5042" s="175"/>
      <c r="D5042" s="170"/>
      <c r="E5042" s="389" t="str">
        <f>IF(_xlfn.IFNA(VLOOKUP(D5042,FORMATS!$A$8:$B$43,2,FALSE),0)=0,"",VLOOKUP(D5042,FORMATS!$A$8:$B$43,2,FALSE))</f>
        <v/>
      </c>
      <c r="F5042" s="176"/>
      <c r="G5042" s="176"/>
      <c r="H5042" s="325"/>
      <c r="I5042" s="384"/>
      <c r="J5042" s="392"/>
      <c r="K5042" s="394"/>
      <c r="L5042" s="394"/>
      <c r="M5042" s="374">
        <f t="shared" si="75"/>
        <v>0</v>
      </c>
    </row>
    <row r="5043" spans="1:13" ht="20.149999999999999" customHeight="1">
      <c r="A5043" s="174"/>
      <c r="B5043" s="165"/>
      <c r="C5043" s="175"/>
      <c r="D5043" s="170"/>
      <c r="E5043" s="389" t="str">
        <f>IF(_xlfn.IFNA(VLOOKUP(D5043,FORMATS!$A$8:$B$43,2,FALSE),0)=0,"",VLOOKUP(D5043,FORMATS!$A$8:$B$43,2,FALSE))</f>
        <v/>
      </c>
      <c r="F5043" s="176"/>
      <c r="G5043" s="176"/>
      <c r="H5043" s="325"/>
      <c r="I5043" s="384"/>
      <c r="J5043" s="392"/>
      <c r="K5043" s="394"/>
      <c r="L5043" s="394"/>
      <c r="M5043" s="374">
        <f t="shared" si="75"/>
        <v>0</v>
      </c>
    </row>
    <row r="5044" spans="1:13" ht="20.149999999999999" customHeight="1">
      <c r="A5044" s="174"/>
      <c r="B5044" s="165"/>
      <c r="C5044" s="175"/>
      <c r="D5044" s="170"/>
      <c r="E5044" s="389" t="str">
        <f>IF(_xlfn.IFNA(VLOOKUP(D5044,FORMATS!$A$8:$B$43,2,FALSE),0)=0,"",VLOOKUP(D5044,FORMATS!$A$8:$B$43,2,FALSE))</f>
        <v/>
      </c>
      <c r="F5044" s="176"/>
      <c r="G5044" s="176"/>
      <c r="H5044" s="325"/>
      <c r="I5044" s="384"/>
      <c r="J5044" s="392"/>
      <c r="K5044" s="394"/>
      <c r="L5044" s="394"/>
      <c r="M5044" s="374">
        <f t="shared" si="75"/>
        <v>0</v>
      </c>
    </row>
    <row r="5045" spans="1:13" ht="20.149999999999999" customHeight="1">
      <c r="A5045" s="174"/>
      <c r="B5045" s="165"/>
      <c r="C5045" s="175"/>
      <c r="D5045" s="170"/>
      <c r="E5045" s="389" t="str">
        <f>IF(_xlfn.IFNA(VLOOKUP(D5045,FORMATS!$A$8:$B$43,2,FALSE),0)=0,"",VLOOKUP(D5045,FORMATS!$A$8:$B$43,2,FALSE))</f>
        <v/>
      </c>
      <c r="F5045" s="176"/>
      <c r="G5045" s="176"/>
      <c r="H5045" s="325"/>
      <c r="I5045" s="384"/>
      <c r="J5045" s="392"/>
      <c r="K5045" s="394"/>
      <c r="L5045" s="394"/>
      <c r="M5045" s="374">
        <f t="shared" si="75"/>
        <v>0</v>
      </c>
    </row>
    <row r="5046" spans="1:13" ht="20.149999999999999" customHeight="1">
      <c r="A5046" s="174"/>
      <c r="B5046" s="165"/>
      <c r="C5046" s="175"/>
      <c r="D5046" s="170"/>
      <c r="E5046" s="389" t="str">
        <f>IF(_xlfn.IFNA(VLOOKUP(D5046,FORMATS!$A$8:$B$43,2,FALSE),0)=0,"",VLOOKUP(D5046,FORMATS!$A$8:$B$43,2,FALSE))</f>
        <v/>
      </c>
      <c r="F5046" s="176"/>
      <c r="G5046" s="176"/>
      <c r="H5046" s="325"/>
      <c r="I5046" s="384"/>
      <c r="J5046" s="392"/>
      <c r="K5046" s="394"/>
      <c r="L5046" s="394"/>
      <c r="M5046" s="374">
        <f t="shared" si="75"/>
        <v>0</v>
      </c>
    </row>
    <row r="5047" spans="1:13" ht="20.149999999999999" customHeight="1">
      <c r="A5047" s="174"/>
      <c r="B5047" s="165"/>
      <c r="C5047" s="175"/>
      <c r="D5047" s="170"/>
      <c r="E5047" s="389" t="str">
        <f>IF(_xlfn.IFNA(VLOOKUP(D5047,FORMATS!$A$8:$B$43,2,FALSE),0)=0,"",VLOOKUP(D5047,FORMATS!$A$8:$B$43,2,FALSE))</f>
        <v/>
      </c>
      <c r="F5047" s="176"/>
      <c r="G5047" s="176"/>
      <c r="H5047" s="325"/>
      <c r="I5047" s="384"/>
      <c r="J5047" s="392"/>
      <c r="K5047" s="394"/>
      <c r="L5047" s="394"/>
      <c r="M5047" s="374">
        <f t="shared" si="75"/>
        <v>0</v>
      </c>
    </row>
    <row r="5048" spans="1:13" ht="20.149999999999999" customHeight="1">
      <c r="A5048" s="174"/>
      <c r="B5048" s="165"/>
      <c r="C5048" s="175"/>
      <c r="D5048" s="170"/>
      <c r="E5048" s="389" t="str">
        <f>IF(_xlfn.IFNA(VLOOKUP(D5048,FORMATS!$A$8:$B$43,2,FALSE),0)=0,"",VLOOKUP(D5048,FORMATS!$A$8:$B$43,2,FALSE))</f>
        <v/>
      </c>
      <c r="F5048" s="176"/>
      <c r="G5048" s="176"/>
      <c r="H5048" s="325"/>
      <c r="I5048" s="384"/>
      <c r="J5048" s="392"/>
      <c r="K5048" s="394"/>
      <c r="L5048" s="394"/>
      <c r="M5048" s="374">
        <f t="shared" si="75"/>
        <v>0</v>
      </c>
    </row>
    <row r="5049" spans="1:13" ht="20.149999999999999" customHeight="1">
      <c r="A5049" s="174"/>
      <c r="B5049" s="165"/>
      <c r="C5049" s="175"/>
      <c r="D5049" s="170"/>
      <c r="E5049" s="389" t="str">
        <f>IF(_xlfn.IFNA(VLOOKUP(D5049,FORMATS!$A$8:$B$43,2,FALSE),0)=0,"",VLOOKUP(D5049,FORMATS!$A$8:$B$43,2,FALSE))</f>
        <v/>
      </c>
      <c r="F5049" s="176"/>
      <c r="G5049" s="176"/>
      <c r="H5049" s="325"/>
      <c r="I5049" s="384"/>
      <c r="J5049" s="392"/>
      <c r="K5049" s="394"/>
      <c r="L5049" s="394"/>
      <c r="M5049" s="374">
        <f t="shared" si="75"/>
        <v>0</v>
      </c>
    </row>
    <row r="5050" spans="1:13" ht="20.149999999999999" customHeight="1">
      <c r="A5050" s="174"/>
      <c r="B5050" s="165"/>
      <c r="C5050" s="175"/>
      <c r="D5050" s="170"/>
      <c r="E5050" s="389" t="str">
        <f>IF(_xlfn.IFNA(VLOOKUP(D5050,FORMATS!$A$8:$B$43,2,FALSE),0)=0,"",VLOOKUP(D5050,FORMATS!$A$8:$B$43,2,FALSE))</f>
        <v/>
      </c>
      <c r="F5050" s="176"/>
      <c r="G5050" s="176"/>
      <c r="H5050" s="325"/>
      <c r="I5050" s="384"/>
      <c r="J5050" s="392"/>
      <c r="K5050" s="394"/>
      <c r="L5050" s="394"/>
      <c r="M5050" s="374">
        <f t="shared" si="75"/>
        <v>0</v>
      </c>
    </row>
    <row r="5051" spans="1:13" ht="20.149999999999999" customHeight="1">
      <c r="A5051" s="174"/>
      <c r="B5051" s="165"/>
      <c r="C5051" s="175"/>
      <c r="D5051" s="170"/>
      <c r="E5051" s="389" t="str">
        <f>IF(_xlfn.IFNA(VLOOKUP(D5051,FORMATS!$A$8:$B$43,2,FALSE),0)=0,"",VLOOKUP(D5051,FORMATS!$A$8:$B$43,2,FALSE))</f>
        <v/>
      </c>
      <c r="F5051" s="176"/>
      <c r="G5051" s="176"/>
      <c r="H5051" s="325"/>
      <c r="I5051" s="384"/>
      <c r="J5051" s="392"/>
      <c r="K5051" s="394"/>
      <c r="L5051" s="394"/>
      <c r="M5051" s="374">
        <f t="shared" si="75"/>
        <v>0</v>
      </c>
    </row>
    <row r="5052" spans="1:13" ht="20.149999999999999" customHeight="1">
      <c r="A5052" s="174"/>
      <c r="B5052" s="165"/>
      <c r="C5052" s="175"/>
      <c r="D5052" s="170"/>
      <c r="E5052" s="389" t="str">
        <f>IF(_xlfn.IFNA(VLOOKUP(D5052,FORMATS!$A$8:$B$43,2,FALSE),0)=0,"",VLOOKUP(D5052,FORMATS!$A$8:$B$43,2,FALSE))</f>
        <v/>
      </c>
      <c r="F5052" s="176"/>
      <c r="G5052" s="176"/>
      <c r="H5052" s="325"/>
      <c r="I5052" s="384"/>
      <c r="J5052" s="392"/>
      <c r="K5052" s="394"/>
      <c r="L5052" s="394"/>
      <c r="M5052" s="374">
        <f t="shared" si="75"/>
        <v>0</v>
      </c>
    </row>
    <row r="5053" spans="1:13" ht="20.149999999999999" customHeight="1">
      <c r="A5053" s="174"/>
      <c r="B5053" s="165"/>
      <c r="C5053" s="175"/>
      <c r="D5053" s="170"/>
      <c r="E5053" s="389" t="str">
        <f>IF(_xlfn.IFNA(VLOOKUP(D5053,FORMATS!$A$8:$B$43,2,FALSE),0)=0,"",VLOOKUP(D5053,FORMATS!$A$8:$B$43,2,FALSE))</f>
        <v/>
      </c>
      <c r="F5053" s="176"/>
      <c r="G5053" s="176"/>
      <c r="H5053" s="325"/>
      <c r="I5053" s="384"/>
      <c r="J5053" s="392"/>
      <c r="K5053" s="394"/>
      <c r="L5053" s="394"/>
      <c r="M5053" s="374">
        <f t="shared" si="75"/>
        <v>0</v>
      </c>
    </row>
    <row r="5054" spans="1:13" ht="20.149999999999999" customHeight="1">
      <c r="A5054" s="174"/>
      <c r="B5054" s="165"/>
      <c r="C5054" s="175"/>
      <c r="D5054" s="170"/>
      <c r="E5054" s="389" t="str">
        <f>IF(_xlfn.IFNA(VLOOKUP(D5054,FORMATS!$A$8:$B$43,2,FALSE),0)=0,"",VLOOKUP(D5054,FORMATS!$A$8:$B$43,2,FALSE))</f>
        <v/>
      </c>
      <c r="F5054" s="176"/>
      <c r="G5054" s="176"/>
      <c r="H5054" s="325"/>
      <c r="I5054" s="384"/>
      <c r="J5054" s="392"/>
      <c r="K5054" s="394"/>
      <c r="L5054" s="394"/>
      <c r="M5054" s="374">
        <f t="shared" si="75"/>
        <v>0</v>
      </c>
    </row>
    <row r="5055" spans="1:13" ht="20.149999999999999" customHeight="1">
      <c r="A5055" s="174"/>
      <c r="B5055" s="165"/>
      <c r="C5055" s="175"/>
      <c r="D5055" s="170"/>
      <c r="E5055" s="389" t="str">
        <f>IF(_xlfn.IFNA(VLOOKUP(D5055,FORMATS!$A$8:$B$43,2,FALSE),0)=0,"",VLOOKUP(D5055,FORMATS!$A$8:$B$43,2,FALSE))</f>
        <v/>
      </c>
      <c r="F5055" s="176"/>
      <c r="G5055" s="176"/>
      <c r="H5055" s="325"/>
      <c r="I5055" s="384"/>
      <c r="J5055" s="392"/>
      <c r="K5055" s="394"/>
      <c r="L5055" s="394"/>
      <c r="M5055" s="374">
        <f t="shared" si="75"/>
        <v>0</v>
      </c>
    </row>
    <row r="5056" spans="1:13" ht="20.149999999999999" customHeight="1">
      <c r="A5056" s="174"/>
      <c r="B5056" s="165"/>
      <c r="C5056" s="175"/>
      <c r="D5056" s="170"/>
      <c r="E5056" s="389" t="str">
        <f>IF(_xlfn.IFNA(VLOOKUP(D5056,FORMATS!$A$8:$B$43,2,FALSE),0)=0,"",VLOOKUP(D5056,FORMATS!$A$8:$B$43,2,FALSE))</f>
        <v/>
      </c>
      <c r="F5056" s="176"/>
      <c r="G5056" s="176"/>
      <c r="H5056" s="325"/>
      <c r="I5056" s="384"/>
      <c r="J5056" s="392"/>
      <c r="K5056" s="394"/>
      <c r="L5056" s="394"/>
      <c r="M5056" s="374">
        <f t="shared" si="75"/>
        <v>0</v>
      </c>
    </row>
    <row r="5057" spans="1:13" ht="20.149999999999999" customHeight="1">
      <c r="A5057" s="174"/>
      <c r="B5057" s="165"/>
      <c r="C5057" s="175"/>
      <c r="D5057" s="170"/>
      <c r="E5057" s="389" t="str">
        <f>IF(_xlfn.IFNA(VLOOKUP(D5057,FORMATS!$A$8:$B$43,2,FALSE),0)=0,"",VLOOKUP(D5057,FORMATS!$A$8:$B$43,2,FALSE))</f>
        <v/>
      </c>
      <c r="F5057" s="176"/>
      <c r="G5057" s="176"/>
      <c r="H5057" s="325"/>
      <c r="I5057" s="384"/>
      <c r="J5057" s="392"/>
      <c r="K5057" s="394"/>
      <c r="L5057" s="394"/>
      <c r="M5057" s="374">
        <f t="shared" si="75"/>
        <v>0</v>
      </c>
    </row>
    <row r="5058" spans="1:13" ht="20.149999999999999" customHeight="1">
      <c r="A5058" s="174"/>
      <c r="B5058" s="165"/>
      <c r="C5058" s="175"/>
      <c r="D5058" s="170"/>
      <c r="E5058" s="389" t="str">
        <f>IF(_xlfn.IFNA(VLOOKUP(D5058,FORMATS!$A$8:$B$43,2,FALSE),0)=0,"",VLOOKUP(D5058,FORMATS!$A$8:$B$43,2,FALSE))</f>
        <v/>
      </c>
      <c r="F5058" s="176"/>
      <c r="G5058" s="176"/>
      <c r="H5058" s="325"/>
      <c r="I5058" s="384"/>
      <c r="J5058" s="392"/>
      <c r="K5058" s="394"/>
      <c r="L5058" s="394"/>
      <c r="M5058" s="374">
        <f t="shared" si="75"/>
        <v>0</v>
      </c>
    </row>
    <row r="5059" spans="1:13" ht="20.149999999999999" customHeight="1">
      <c r="A5059" s="174"/>
      <c r="B5059" s="165"/>
      <c r="C5059" s="175"/>
      <c r="D5059" s="170"/>
      <c r="E5059" s="389" t="str">
        <f>IF(_xlfn.IFNA(VLOOKUP(D5059,FORMATS!$A$8:$B$43,2,FALSE),0)=0,"",VLOOKUP(D5059,FORMATS!$A$8:$B$43,2,FALSE))</f>
        <v/>
      </c>
      <c r="F5059" s="176"/>
      <c r="G5059" s="176"/>
      <c r="H5059" s="325"/>
      <c r="I5059" s="384"/>
      <c r="J5059" s="392"/>
      <c r="K5059" s="394"/>
      <c r="L5059" s="394"/>
      <c r="M5059" s="374">
        <f t="shared" si="75"/>
        <v>0</v>
      </c>
    </row>
    <row r="5060" spans="1:13" ht="20.149999999999999" customHeight="1">
      <c r="A5060" s="174"/>
      <c r="B5060" s="165"/>
      <c r="C5060" s="175"/>
      <c r="D5060" s="170"/>
      <c r="E5060" s="389" t="str">
        <f>IF(_xlfn.IFNA(VLOOKUP(D5060,FORMATS!$A$8:$B$43,2,FALSE),0)=0,"",VLOOKUP(D5060,FORMATS!$A$8:$B$43,2,FALSE))</f>
        <v/>
      </c>
      <c r="F5060" s="176"/>
      <c r="G5060" s="176"/>
      <c r="H5060" s="325"/>
      <c r="I5060" s="384"/>
      <c r="J5060" s="392"/>
      <c r="K5060" s="394"/>
      <c r="L5060" s="394"/>
      <c r="M5060" s="374">
        <f t="shared" si="75"/>
        <v>0</v>
      </c>
    </row>
    <row r="5061" spans="1:13" ht="20.149999999999999" customHeight="1">
      <c r="A5061" s="174"/>
      <c r="B5061" s="165"/>
      <c r="C5061" s="175"/>
      <c r="D5061" s="170"/>
      <c r="E5061" s="389" t="str">
        <f>IF(_xlfn.IFNA(VLOOKUP(D5061,FORMATS!$A$8:$B$43,2,FALSE),0)=0,"",VLOOKUP(D5061,FORMATS!$A$8:$B$43,2,FALSE))</f>
        <v/>
      </c>
      <c r="F5061" s="176"/>
      <c r="G5061" s="176"/>
      <c r="H5061" s="325"/>
      <c r="I5061" s="384"/>
      <c r="J5061" s="392"/>
      <c r="K5061" s="394"/>
      <c r="L5061" s="394"/>
      <c r="M5061" s="374">
        <f t="shared" si="75"/>
        <v>0</v>
      </c>
    </row>
    <row r="5062" spans="1:13" ht="20.149999999999999" customHeight="1">
      <c r="A5062" s="174"/>
      <c r="B5062" s="165"/>
      <c r="C5062" s="175"/>
      <c r="D5062" s="170"/>
      <c r="E5062" s="389" t="str">
        <f>IF(_xlfn.IFNA(VLOOKUP(D5062,FORMATS!$A$8:$B$43,2,FALSE),0)=0,"",VLOOKUP(D5062,FORMATS!$A$8:$B$43,2,FALSE))</f>
        <v/>
      </c>
      <c r="F5062" s="176"/>
      <c r="G5062" s="176"/>
      <c r="H5062" s="325"/>
      <c r="I5062" s="384"/>
      <c r="J5062" s="392"/>
      <c r="K5062" s="394"/>
      <c r="L5062" s="394"/>
      <c r="M5062" s="374">
        <f t="shared" si="75"/>
        <v>0</v>
      </c>
    </row>
    <row r="5063" spans="1:13" ht="20.149999999999999" customHeight="1">
      <c r="A5063" s="174"/>
      <c r="B5063" s="165"/>
      <c r="C5063" s="175"/>
      <c r="D5063" s="170"/>
      <c r="E5063" s="389" t="str">
        <f>IF(_xlfn.IFNA(VLOOKUP(D5063,FORMATS!$A$8:$B$43,2,FALSE),0)=0,"",VLOOKUP(D5063,FORMATS!$A$8:$B$43,2,FALSE))</f>
        <v/>
      </c>
      <c r="F5063" s="176"/>
      <c r="G5063" s="176"/>
      <c r="H5063" s="325"/>
      <c r="I5063" s="384"/>
      <c r="J5063" s="392"/>
      <c r="K5063" s="394"/>
      <c r="L5063" s="394"/>
      <c r="M5063" s="374">
        <f t="shared" si="75"/>
        <v>0</v>
      </c>
    </row>
    <row r="5064" spans="1:13" ht="20.149999999999999" customHeight="1">
      <c r="A5064" s="174"/>
      <c r="B5064" s="165"/>
      <c r="C5064" s="175"/>
      <c r="D5064" s="170"/>
      <c r="E5064" s="389" t="str">
        <f>IF(_xlfn.IFNA(VLOOKUP(D5064,FORMATS!$A$8:$B$43,2,FALSE),0)=0,"",VLOOKUP(D5064,FORMATS!$A$8:$B$43,2,FALSE))</f>
        <v/>
      </c>
      <c r="F5064" s="176"/>
      <c r="G5064" s="176"/>
      <c r="H5064" s="325"/>
      <c r="I5064" s="384"/>
      <c r="J5064" s="392"/>
      <c r="K5064" s="394"/>
      <c r="L5064" s="394"/>
      <c r="M5064" s="374">
        <f t="shared" si="75"/>
        <v>0</v>
      </c>
    </row>
    <row r="5065" spans="1:13" ht="20.149999999999999" customHeight="1">
      <c r="A5065" s="174"/>
      <c r="B5065" s="165"/>
      <c r="C5065" s="175"/>
      <c r="D5065" s="170"/>
      <c r="E5065" s="389" t="str">
        <f>IF(_xlfn.IFNA(VLOOKUP(D5065,FORMATS!$A$8:$B$43,2,FALSE),0)=0,"",VLOOKUP(D5065,FORMATS!$A$8:$B$43,2,FALSE))</f>
        <v/>
      </c>
      <c r="F5065" s="176"/>
      <c r="G5065" s="176"/>
      <c r="H5065" s="325"/>
      <c r="I5065" s="384"/>
      <c r="J5065" s="392"/>
      <c r="K5065" s="394"/>
      <c r="L5065" s="394"/>
      <c r="M5065" s="374">
        <f t="shared" si="75"/>
        <v>0</v>
      </c>
    </row>
    <row r="5066" spans="1:13" ht="20.149999999999999" customHeight="1">
      <c r="A5066" s="174"/>
      <c r="B5066" s="165"/>
      <c r="C5066" s="175"/>
      <c r="D5066" s="170"/>
      <c r="E5066" s="389" t="str">
        <f>IF(_xlfn.IFNA(VLOOKUP(D5066,FORMATS!$A$8:$B$43,2,FALSE),0)=0,"",VLOOKUP(D5066,FORMATS!$A$8:$B$43,2,FALSE))</f>
        <v/>
      </c>
      <c r="F5066" s="176"/>
      <c r="G5066" s="176"/>
      <c r="H5066" s="325"/>
      <c r="I5066" s="384"/>
      <c r="J5066" s="392"/>
      <c r="K5066" s="394"/>
      <c r="L5066" s="394"/>
      <c r="M5066" s="374">
        <f t="shared" si="75"/>
        <v>0</v>
      </c>
    </row>
    <row r="5067" spans="1:13" ht="20.149999999999999" customHeight="1">
      <c r="A5067" s="174"/>
      <c r="B5067" s="165"/>
      <c r="C5067" s="175"/>
      <c r="D5067" s="170"/>
      <c r="E5067" s="389" t="str">
        <f>IF(_xlfn.IFNA(VLOOKUP(D5067,FORMATS!$A$8:$B$43,2,FALSE),0)=0,"",VLOOKUP(D5067,FORMATS!$A$8:$B$43,2,FALSE))</f>
        <v/>
      </c>
      <c r="F5067" s="176"/>
      <c r="G5067" s="176"/>
      <c r="H5067" s="325"/>
      <c r="I5067" s="384"/>
      <c r="J5067" s="392"/>
      <c r="K5067" s="394"/>
      <c r="L5067" s="394"/>
      <c r="M5067" s="374">
        <f t="shared" si="75"/>
        <v>0</v>
      </c>
    </row>
    <row r="5068" spans="1:13" ht="20.149999999999999" customHeight="1">
      <c r="A5068" s="174"/>
      <c r="B5068" s="165"/>
      <c r="C5068" s="175"/>
      <c r="D5068" s="170"/>
      <c r="E5068" s="389" t="str">
        <f>IF(_xlfn.IFNA(VLOOKUP(D5068,FORMATS!$A$8:$B$43,2,FALSE),0)=0,"",VLOOKUP(D5068,FORMATS!$A$8:$B$43,2,FALSE))</f>
        <v/>
      </c>
      <c r="F5068" s="176"/>
      <c r="G5068" s="176"/>
      <c r="H5068" s="325"/>
      <c r="I5068" s="384"/>
      <c r="J5068" s="392"/>
      <c r="K5068" s="394"/>
      <c r="L5068" s="394"/>
      <c r="M5068" s="374">
        <f t="shared" si="75"/>
        <v>0</v>
      </c>
    </row>
    <row r="5069" spans="1:13" ht="20.149999999999999" customHeight="1">
      <c r="A5069" s="174"/>
      <c r="B5069" s="165"/>
      <c r="C5069" s="175"/>
      <c r="D5069" s="170"/>
      <c r="E5069" s="389" t="str">
        <f>IF(_xlfn.IFNA(VLOOKUP(D5069,FORMATS!$A$8:$B$43,2,FALSE),0)=0,"",VLOOKUP(D5069,FORMATS!$A$8:$B$43,2,FALSE))</f>
        <v/>
      </c>
      <c r="F5069" s="176"/>
      <c r="G5069" s="176"/>
      <c r="H5069" s="325"/>
      <c r="I5069" s="384"/>
      <c r="J5069" s="392"/>
      <c r="K5069" s="394"/>
      <c r="L5069" s="394"/>
      <c r="M5069" s="374">
        <f t="shared" si="75"/>
        <v>0</v>
      </c>
    </row>
    <row r="5070" spans="1:13" ht="20.149999999999999" customHeight="1">
      <c r="A5070" s="174"/>
      <c r="B5070" s="165"/>
      <c r="C5070" s="175"/>
      <c r="D5070" s="170"/>
      <c r="E5070" s="389" t="str">
        <f>IF(_xlfn.IFNA(VLOOKUP(D5070,FORMATS!$A$8:$B$43,2,FALSE),0)=0,"",VLOOKUP(D5070,FORMATS!$A$8:$B$43,2,FALSE))</f>
        <v/>
      </c>
      <c r="F5070" s="176"/>
      <c r="G5070" s="176"/>
      <c r="H5070" s="325"/>
      <c r="I5070" s="384"/>
      <c r="J5070" s="392"/>
      <c r="K5070" s="394"/>
      <c r="L5070" s="394"/>
      <c r="M5070" s="374">
        <f t="shared" si="75"/>
        <v>0</v>
      </c>
    </row>
    <row r="5071" spans="1:13" ht="20.149999999999999" customHeight="1">
      <c r="A5071" s="174"/>
      <c r="B5071" s="165"/>
      <c r="C5071" s="175"/>
      <c r="D5071" s="170"/>
      <c r="E5071" s="389" t="str">
        <f>IF(_xlfn.IFNA(VLOOKUP(D5071,FORMATS!$A$8:$B$43,2,FALSE),0)=0,"",VLOOKUP(D5071,FORMATS!$A$8:$B$43,2,FALSE))</f>
        <v/>
      </c>
      <c r="F5071" s="176"/>
      <c r="G5071" s="176"/>
      <c r="H5071" s="325"/>
      <c r="I5071" s="384"/>
      <c r="J5071" s="392"/>
      <c r="K5071" s="394"/>
      <c r="L5071" s="394"/>
      <c r="M5071" s="374">
        <f t="shared" si="75"/>
        <v>0</v>
      </c>
    </row>
    <row r="5072" spans="1:13" ht="20.149999999999999" customHeight="1">
      <c r="A5072" s="174"/>
      <c r="B5072" s="165"/>
      <c r="C5072" s="175"/>
      <c r="D5072" s="170"/>
      <c r="E5072" s="389" t="str">
        <f>IF(_xlfn.IFNA(VLOOKUP(D5072,FORMATS!$A$8:$B$43,2,FALSE),0)=0,"",VLOOKUP(D5072,FORMATS!$A$8:$B$43,2,FALSE))</f>
        <v/>
      </c>
      <c r="F5072" s="176"/>
      <c r="G5072" s="176"/>
      <c r="H5072" s="325"/>
      <c r="I5072" s="384"/>
      <c r="J5072" s="392"/>
      <c r="K5072" s="394"/>
      <c r="L5072" s="394"/>
      <c r="M5072" s="374">
        <f t="shared" si="75"/>
        <v>0</v>
      </c>
    </row>
    <row r="5073" spans="1:13" ht="20.149999999999999" customHeight="1">
      <c r="A5073" s="174"/>
      <c r="B5073" s="165"/>
      <c r="C5073" s="175"/>
      <c r="D5073" s="170"/>
      <c r="E5073" s="389" t="str">
        <f>IF(_xlfn.IFNA(VLOOKUP(D5073,FORMATS!$A$8:$B$43,2,FALSE),0)=0,"",VLOOKUP(D5073,FORMATS!$A$8:$B$43,2,FALSE))</f>
        <v/>
      </c>
      <c r="F5073" s="176"/>
      <c r="G5073" s="176"/>
      <c r="H5073" s="325"/>
      <c r="I5073" s="384"/>
      <c r="J5073" s="392"/>
      <c r="K5073" s="394"/>
      <c r="L5073" s="394"/>
      <c r="M5073" s="374">
        <f t="shared" si="75"/>
        <v>0</v>
      </c>
    </row>
    <row r="5074" spans="1:13" ht="20.149999999999999" customHeight="1">
      <c r="A5074" s="174"/>
      <c r="B5074" s="165"/>
      <c r="C5074" s="175"/>
      <c r="D5074" s="170"/>
      <c r="E5074" s="389" t="str">
        <f>IF(_xlfn.IFNA(VLOOKUP(D5074,FORMATS!$A$8:$B$43,2,FALSE),0)=0,"",VLOOKUP(D5074,FORMATS!$A$8:$B$43,2,FALSE))</f>
        <v/>
      </c>
      <c r="F5074" s="176"/>
      <c r="G5074" s="176"/>
      <c r="H5074" s="325"/>
      <c r="I5074" s="384"/>
      <c r="J5074" s="392"/>
      <c r="K5074" s="394"/>
      <c r="L5074" s="394"/>
      <c r="M5074" s="374">
        <f t="shared" si="75"/>
        <v>0</v>
      </c>
    </row>
    <row r="5075" spans="1:13" ht="20.149999999999999" customHeight="1">
      <c r="A5075" s="174"/>
      <c r="B5075" s="165"/>
      <c r="C5075" s="175"/>
      <c r="D5075" s="170"/>
      <c r="E5075" s="389" t="str">
        <f>IF(_xlfn.IFNA(VLOOKUP(D5075,FORMATS!$A$8:$B$43,2,FALSE),0)=0,"",VLOOKUP(D5075,FORMATS!$A$8:$B$43,2,FALSE))</f>
        <v/>
      </c>
      <c r="F5075" s="176"/>
      <c r="G5075" s="176"/>
      <c r="H5075" s="325"/>
      <c r="I5075" s="384"/>
      <c r="J5075" s="392"/>
      <c r="K5075" s="394"/>
      <c r="L5075" s="394"/>
      <c r="M5075" s="374">
        <f t="shared" si="75"/>
        <v>0</v>
      </c>
    </row>
    <row r="5076" spans="1:13" ht="20.149999999999999" customHeight="1">
      <c r="A5076" s="174"/>
      <c r="B5076" s="165"/>
      <c r="C5076" s="175"/>
      <c r="D5076" s="170"/>
      <c r="E5076" s="389" t="str">
        <f>IF(_xlfn.IFNA(VLOOKUP(D5076,FORMATS!$A$8:$B$43,2,FALSE),0)=0,"",VLOOKUP(D5076,FORMATS!$A$8:$B$43,2,FALSE))</f>
        <v/>
      </c>
      <c r="F5076" s="176"/>
      <c r="G5076" s="176"/>
      <c r="H5076" s="325"/>
      <c r="I5076" s="384"/>
      <c r="J5076" s="392"/>
      <c r="K5076" s="394"/>
      <c r="L5076" s="394"/>
      <c r="M5076" s="374">
        <f t="shared" ref="M5076:M5139" si="76">K5076-L5076</f>
        <v>0</v>
      </c>
    </row>
    <row r="5077" spans="1:13" ht="20.149999999999999" customHeight="1">
      <c r="A5077" s="174"/>
      <c r="B5077" s="165"/>
      <c r="C5077" s="175"/>
      <c r="D5077" s="170"/>
      <c r="E5077" s="389" t="str">
        <f>IF(_xlfn.IFNA(VLOOKUP(D5077,FORMATS!$A$8:$B$43,2,FALSE),0)=0,"",VLOOKUP(D5077,FORMATS!$A$8:$B$43,2,FALSE))</f>
        <v/>
      </c>
      <c r="F5077" s="176"/>
      <c r="G5077" s="176"/>
      <c r="H5077" s="325"/>
      <c r="I5077" s="384"/>
      <c r="J5077" s="392"/>
      <c r="K5077" s="394"/>
      <c r="L5077" s="394"/>
      <c r="M5077" s="374">
        <f t="shared" si="76"/>
        <v>0</v>
      </c>
    </row>
    <row r="5078" spans="1:13" ht="20.149999999999999" customHeight="1">
      <c r="A5078" s="174"/>
      <c r="B5078" s="165"/>
      <c r="C5078" s="175"/>
      <c r="D5078" s="170"/>
      <c r="E5078" s="389" t="str">
        <f>IF(_xlfn.IFNA(VLOOKUP(D5078,FORMATS!$A$8:$B$43,2,FALSE),0)=0,"",VLOOKUP(D5078,FORMATS!$A$8:$B$43,2,FALSE))</f>
        <v/>
      </c>
      <c r="F5078" s="176"/>
      <c r="G5078" s="176"/>
      <c r="H5078" s="325"/>
      <c r="I5078" s="384"/>
      <c r="J5078" s="392"/>
      <c r="K5078" s="394"/>
      <c r="L5078" s="394"/>
      <c r="M5078" s="374">
        <f t="shared" si="76"/>
        <v>0</v>
      </c>
    </row>
    <row r="5079" spans="1:13" ht="20.149999999999999" customHeight="1">
      <c r="A5079" s="174"/>
      <c r="B5079" s="165"/>
      <c r="C5079" s="175"/>
      <c r="D5079" s="170"/>
      <c r="E5079" s="389" t="str">
        <f>IF(_xlfn.IFNA(VLOOKUP(D5079,FORMATS!$A$8:$B$43,2,FALSE),0)=0,"",VLOOKUP(D5079,FORMATS!$A$8:$B$43,2,FALSE))</f>
        <v/>
      </c>
      <c r="F5079" s="176"/>
      <c r="G5079" s="176"/>
      <c r="H5079" s="325"/>
      <c r="I5079" s="384"/>
      <c r="J5079" s="392"/>
      <c r="K5079" s="394"/>
      <c r="L5079" s="394"/>
      <c r="M5079" s="374">
        <f t="shared" si="76"/>
        <v>0</v>
      </c>
    </row>
    <row r="5080" spans="1:13" ht="20.149999999999999" customHeight="1">
      <c r="A5080" s="174"/>
      <c r="B5080" s="165"/>
      <c r="C5080" s="175"/>
      <c r="D5080" s="170"/>
      <c r="E5080" s="389" t="str">
        <f>IF(_xlfn.IFNA(VLOOKUP(D5080,FORMATS!$A$8:$B$43,2,FALSE),0)=0,"",VLOOKUP(D5080,FORMATS!$A$8:$B$43,2,FALSE))</f>
        <v/>
      </c>
      <c r="F5080" s="176"/>
      <c r="G5080" s="176"/>
      <c r="H5080" s="325"/>
      <c r="I5080" s="384"/>
      <c r="J5080" s="392"/>
      <c r="K5080" s="394"/>
      <c r="L5080" s="394"/>
      <c r="M5080" s="374">
        <f t="shared" si="76"/>
        <v>0</v>
      </c>
    </row>
    <row r="5081" spans="1:13" ht="20.149999999999999" customHeight="1">
      <c r="A5081" s="174"/>
      <c r="B5081" s="165"/>
      <c r="C5081" s="175"/>
      <c r="D5081" s="170"/>
      <c r="E5081" s="389" t="str">
        <f>IF(_xlfn.IFNA(VLOOKUP(D5081,FORMATS!$A$8:$B$43,2,FALSE),0)=0,"",VLOOKUP(D5081,FORMATS!$A$8:$B$43,2,FALSE))</f>
        <v/>
      </c>
      <c r="F5081" s="176"/>
      <c r="G5081" s="176"/>
      <c r="H5081" s="325"/>
      <c r="I5081" s="384"/>
      <c r="J5081" s="392"/>
      <c r="K5081" s="394"/>
      <c r="L5081" s="394"/>
      <c r="M5081" s="374">
        <f t="shared" si="76"/>
        <v>0</v>
      </c>
    </row>
    <row r="5082" spans="1:13" ht="20.149999999999999" customHeight="1">
      <c r="A5082" s="174"/>
      <c r="B5082" s="165"/>
      <c r="C5082" s="175"/>
      <c r="D5082" s="170"/>
      <c r="E5082" s="389" t="str">
        <f>IF(_xlfn.IFNA(VLOOKUP(D5082,FORMATS!$A$8:$B$43,2,FALSE),0)=0,"",VLOOKUP(D5082,FORMATS!$A$8:$B$43,2,FALSE))</f>
        <v/>
      </c>
      <c r="F5082" s="176"/>
      <c r="G5082" s="176"/>
      <c r="H5082" s="325"/>
      <c r="I5082" s="384"/>
      <c r="J5082" s="392"/>
      <c r="K5082" s="394"/>
      <c r="L5082" s="394"/>
      <c r="M5082" s="374">
        <f t="shared" si="76"/>
        <v>0</v>
      </c>
    </row>
    <row r="5083" spans="1:13" ht="20.149999999999999" customHeight="1">
      <c r="A5083" s="174"/>
      <c r="B5083" s="165"/>
      <c r="C5083" s="175"/>
      <c r="D5083" s="170"/>
      <c r="E5083" s="389" t="str">
        <f>IF(_xlfn.IFNA(VLOOKUP(D5083,FORMATS!$A$8:$B$43,2,FALSE),0)=0,"",VLOOKUP(D5083,FORMATS!$A$8:$B$43,2,FALSE))</f>
        <v/>
      </c>
      <c r="F5083" s="176"/>
      <c r="G5083" s="176"/>
      <c r="H5083" s="325"/>
      <c r="I5083" s="384"/>
      <c r="J5083" s="392"/>
      <c r="K5083" s="394"/>
      <c r="L5083" s="394"/>
      <c r="M5083" s="374">
        <f t="shared" si="76"/>
        <v>0</v>
      </c>
    </row>
    <row r="5084" spans="1:13" ht="20.149999999999999" customHeight="1">
      <c r="A5084" s="174"/>
      <c r="B5084" s="165"/>
      <c r="C5084" s="175"/>
      <c r="D5084" s="170"/>
      <c r="E5084" s="389" t="str">
        <f>IF(_xlfn.IFNA(VLOOKUP(D5084,FORMATS!$A$8:$B$43,2,FALSE),0)=0,"",VLOOKUP(D5084,FORMATS!$A$8:$B$43,2,FALSE))</f>
        <v/>
      </c>
      <c r="F5084" s="176"/>
      <c r="G5084" s="176"/>
      <c r="H5084" s="325"/>
      <c r="I5084" s="384"/>
      <c r="J5084" s="392"/>
      <c r="K5084" s="394"/>
      <c r="L5084" s="394"/>
      <c r="M5084" s="374">
        <f t="shared" si="76"/>
        <v>0</v>
      </c>
    </row>
    <row r="5085" spans="1:13" ht="20.149999999999999" customHeight="1">
      <c r="A5085" s="174"/>
      <c r="B5085" s="165"/>
      <c r="C5085" s="175"/>
      <c r="D5085" s="170"/>
      <c r="E5085" s="389" t="str">
        <f>IF(_xlfn.IFNA(VLOOKUP(D5085,FORMATS!$A$8:$B$43,2,FALSE),0)=0,"",VLOOKUP(D5085,FORMATS!$A$8:$B$43,2,FALSE))</f>
        <v/>
      </c>
      <c r="F5085" s="176"/>
      <c r="G5085" s="176"/>
      <c r="H5085" s="325"/>
      <c r="I5085" s="384"/>
      <c r="J5085" s="392"/>
      <c r="K5085" s="394"/>
      <c r="L5085" s="394"/>
      <c r="M5085" s="374">
        <f t="shared" si="76"/>
        <v>0</v>
      </c>
    </row>
    <row r="5086" spans="1:13" ht="20.149999999999999" customHeight="1">
      <c r="A5086" s="174"/>
      <c r="B5086" s="165"/>
      <c r="C5086" s="175"/>
      <c r="D5086" s="170"/>
      <c r="E5086" s="389" t="str">
        <f>IF(_xlfn.IFNA(VLOOKUP(D5086,FORMATS!$A$8:$B$43,2,FALSE),0)=0,"",VLOOKUP(D5086,FORMATS!$A$8:$B$43,2,FALSE))</f>
        <v/>
      </c>
      <c r="F5086" s="176"/>
      <c r="G5086" s="176"/>
      <c r="H5086" s="325"/>
      <c r="I5086" s="384"/>
      <c r="J5086" s="392"/>
      <c r="K5086" s="394"/>
      <c r="L5086" s="394"/>
      <c r="M5086" s="374">
        <f t="shared" si="76"/>
        <v>0</v>
      </c>
    </row>
    <row r="5087" spans="1:13" ht="20.149999999999999" customHeight="1">
      <c r="A5087" s="174"/>
      <c r="B5087" s="165"/>
      <c r="C5087" s="175"/>
      <c r="D5087" s="170"/>
      <c r="E5087" s="389" t="str">
        <f>IF(_xlfn.IFNA(VLOOKUP(D5087,FORMATS!$A$8:$B$43,2,FALSE),0)=0,"",VLOOKUP(D5087,FORMATS!$A$8:$B$43,2,FALSE))</f>
        <v/>
      </c>
      <c r="F5087" s="176"/>
      <c r="G5087" s="176"/>
      <c r="H5087" s="325"/>
      <c r="I5087" s="384"/>
      <c r="J5087" s="392"/>
      <c r="K5087" s="394"/>
      <c r="L5087" s="394"/>
      <c r="M5087" s="374">
        <f t="shared" si="76"/>
        <v>0</v>
      </c>
    </row>
    <row r="5088" spans="1:13" ht="20.149999999999999" customHeight="1">
      <c r="A5088" s="174"/>
      <c r="B5088" s="165"/>
      <c r="C5088" s="175"/>
      <c r="D5088" s="170"/>
      <c r="E5088" s="389" t="str">
        <f>IF(_xlfn.IFNA(VLOOKUP(D5088,FORMATS!$A$8:$B$43,2,FALSE),0)=0,"",VLOOKUP(D5088,FORMATS!$A$8:$B$43,2,FALSE))</f>
        <v/>
      </c>
      <c r="F5088" s="176"/>
      <c r="G5088" s="176"/>
      <c r="H5088" s="325"/>
      <c r="I5088" s="384"/>
      <c r="J5088" s="392"/>
      <c r="K5088" s="394"/>
      <c r="L5088" s="394"/>
      <c r="M5088" s="374">
        <f t="shared" si="76"/>
        <v>0</v>
      </c>
    </row>
    <row r="5089" spans="1:13" ht="20.149999999999999" customHeight="1">
      <c r="A5089" s="174"/>
      <c r="B5089" s="165"/>
      <c r="C5089" s="175"/>
      <c r="D5089" s="170"/>
      <c r="E5089" s="389" t="str">
        <f>IF(_xlfn.IFNA(VLOOKUP(D5089,FORMATS!$A$8:$B$43,2,FALSE),0)=0,"",VLOOKUP(D5089,FORMATS!$A$8:$B$43,2,FALSE))</f>
        <v/>
      </c>
      <c r="F5089" s="176"/>
      <c r="G5089" s="176"/>
      <c r="H5089" s="325"/>
      <c r="I5089" s="384"/>
      <c r="J5089" s="392"/>
      <c r="K5089" s="394"/>
      <c r="L5089" s="394"/>
      <c r="M5089" s="374">
        <f t="shared" si="76"/>
        <v>0</v>
      </c>
    </row>
    <row r="5090" spans="1:13" ht="20.149999999999999" customHeight="1">
      <c r="A5090" s="174"/>
      <c r="B5090" s="165"/>
      <c r="C5090" s="175"/>
      <c r="D5090" s="170"/>
      <c r="E5090" s="389" t="str">
        <f>IF(_xlfn.IFNA(VLOOKUP(D5090,FORMATS!$A$8:$B$43,2,FALSE),0)=0,"",VLOOKUP(D5090,FORMATS!$A$8:$B$43,2,FALSE))</f>
        <v/>
      </c>
      <c r="F5090" s="176"/>
      <c r="G5090" s="176"/>
      <c r="H5090" s="325"/>
      <c r="I5090" s="384"/>
      <c r="J5090" s="392"/>
      <c r="K5090" s="394"/>
      <c r="L5090" s="394"/>
      <c r="M5090" s="374">
        <f t="shared" si="76"/>
        <v>0</v>
      </c>
    </row>
    <row r="5091" spans="1:13" ht="20.149999999999999" customHeight="1">
      <c r="A5091" s="174"/>
      <c r="B5091" s="165"/>
      <c r="C5091" s="175"/>
      <c r="D5091" s="170"/>
      <c r="E5091" s="389" t="str">
        <f>IF(_xlfn.IFNA(VLOOKUP(D5091,FORMATS!$A$8:$B$43,2,FALSE),0)=0,"",VLOOKUP(D5091,FORMATS!$A$8:$B$43,2,FALSE))</f>
        <v/>
      </c>
      <c r="F5091" s="176"/>
      <c r="G5091" s="176"/>
      <c r="H5091" s="325"/>
      <c r="I5091" s="384"/>
      <c r="J5091" s="392"/>
      <c r="K5091" s="394"/>
      <c r="L5091" s="394"/>
      <c r="M5091" s="374">
        <f t="shared" si="76"/>
        <v>0</v>
      </c>
    </row>
    <row r="5092" spans="1:13" ht="20.149999999999999" customHeight="1">
      <c r="A5092" s="174"/>
      <c r="B5092" s="165"/>
      <c r="C5092" s="175"/>
      <c r="D5092" s="170"/>
      <c r="E5092" s="389" t="str">
        <f>IF(_xlfn.IFNA(VLOOKUP(D5092,FORMATS!$A$8:$B$43,2,FALSE),0)=0,"",VLOOKUP(D5092,FORMATS!$A$8:$B$43,2,FALSE))</f>
        <v/>
      </c>
      <c r="F5092" s="176"/>
      <c r="G5092" s="176"/>
      <c r="H5092" s="325"/>
      <c r="I5092" s="384"/>
      <c r="J5092" s="392"/>
      <c r="K5092" s="394"/>
      <c r="L5092" s="394"/>
      <c r="M5092" s="374">
        <f t="shared" si="76"/>
        <v>0</v>
      </c>
    </row>
    <row r="5093" spans="1:13" ht="20.149999999999999" customHeight="1">
      <c r="A5093" s="174"/>
      <c r="B5093" s="165"/>
      <c r="C5093" s="175"/>
      <c r="D5093" s="170"/>
      <c r="E5093" s="389" t="str">
        <f>IF(_xlfn.IFNA(VLOOKUP(D5093,FORMATS!$A$8:$B$43,2,FALSE),0)=0,"",VLOOKUP(D5093,FORMATS!$A$8:$B$43,2,FALSE))</f>
        <v/>
      </c>
      <c r="F5093" s="176"/>
      <c r="G5093" s="176"/>
      <c r="H5093" s="325"/>
      <c r="I5093" s="384"/>
      <c r="J5093" s="392"/>
      <c r="K5093" s="394"/>
      <c r="L5093" s="394"/>
      <c r="M5093" s="374">
        <f t="shared" si="76"/>
        <v>0</v>
      </c>
    </row>
    <row r="5094" spans="1:13" ht="20.149999999999999" customHeight="1">
      <c r="A5094" s="174"/>
      <c r="B5094" s="165"/>
      <c r="C5094" s="175"/>
      <c r="D5094" s="170"/>
      <c r="E5094" s="389" t="str">
        <f>IF(_xlfn.IFNA(VLOOKUP(D5094,FORMATS!$A$8:$B$43,2,FALSE),0)=0,"",VLOOKUP(D5094,FORMATS!$A$8:$B$43,2,FALSE))</f>
        <v/>
      </c>
      <c r="F5094" s="176"/>
      <c r="G5094" s="176"/>
      <c r="H5094" s="325"/>
      <c r="I5094" s="384"/>
      <c r="J5094" s="392"/>
      <c r="K5094" s="394"/>
      <c r="L5094" s="394"/>
      <c r="M5094" s="374">
        <f t="shared" si="76"/>
        <v>0</v>
      </c>
    </row>
    <row r="5095" spans="1:13" ht="20.149999999999999" customHeight="1">
      <c r="A5095" s="174"/>
      <c r="B5095" s="165"/>
      <c r="C5095" s="175"/>
      <c r="D5095" s="170"/>
      <c r="E5095" s="389" t="str">
        <f>IF(_xlfn.IFNA(VLOOKUP(D5095,FORMATS!$A$8:$B$43,2,FALSE),0)=0,"",VLOOKUP(D5095,FORMATS!$A$8:$B$43,2,FALSE))</f>
        <v/>
      </c>
      <c r="F5095" s="176"/>
      <c r="G5095" s="176"/>
      <c r="H5095" s="325"/>
      <c r="I5095" s="384"/>
      <c r="J5095" s="392"/>
      <c r="K5095" s="394"/>
      <c r="L5095" s="394"/>
      <c r="M5095" s="374">
        <f t="shared" si="76"/>
        <v>0</v>
      </c>
    </row>
    <row r="5096" spans="1:13" ht="20.149999999999999" customHeight="1">
      <c r="A5096" s="174"/>
      <c r="B5096" s="165"/>
      <c r="C5096" s="175"/>
      <c r="D5096" s="170"/>
      <c r="E5096" s="389" t="str">
        <f>IF(_xlfn.IFNA(VLOOKUP(D5096,FORMATS!$A$8:$B$43,2,FALSE),0)=0,"",VLOOKUP(D5096,FORMATS!$A$8:$B$43,2,FALSE))</f>
        <v/>
      </c>
      <c r="F5096" s="176"/>
      <c r="G5096" s="176"/>
      <c r="H5096" s="325"/>
      <c r="I5096" s="384"/>
      <c r="J5096" s="392"/>
      <c r="K5096" s="394"/>
      <c r="L5096" s="394"/>
      <c r="M5096" s="374">
        <f t="shared" si="76"/>
        <v>0</v>
      </c>
    </row>
    <row r="5097" spans="1:13" ht="20.149999999999999" customHeight="1">
      <c r="A5097" s="174"/>
      <c r="B5097" s="165"/>
      <c r="C5097" s="175"/>
      <c r="D5097" s="170"/>
      <c r="E5097" s="389" t="str">
        <f>IF(_xlfn.IFNA(VLOOKUP(D5097,FORMATS!$A$8:$B$43,2,FALSE),0)=0,"",VLOOKUP(D5097,FORMATS!$A$8:$B$43,2,FALSE))</f>
        <v/>
      </c>
      <c r="F5097" s="176"/>
      <c r="G5097" s="176"/>
      <c r="H5097" s="325"/>
      <c r="I5097" s="384"/>
      <c r="J5097" s="392"/>
      <c r="K5097" s="394"/>
      <c r="L5097" s="394"/>
      <c r="M5097" s="374">
        <f t="shared" si="76"/>
        <v>0</v>
      </c>
    </row>
    <row r="5098" spans="1:13" ht="20.149999999999999" customHeight="1">
      <c r="A5098" s="174"/>
      <c r="B5098" s="165"/>
      <c r="C5098" s="175"/>
      <c r="D5098" s="170"/>
      <c r="E5098" s="389" t="str">
        <f>IF(_xlfn.IFNA(VLOOKUP(D5098,FORMATS!$A$8:$B$43,2,FALSE),0)=0,"",VLOOKUP(D5098,FORMATS!$A$8:$B$43,2,FALSE))</f>
        <v/>
      </c>
      <c r="F5098" s="176"/>
      <c r="G5098" s="176"/>
      <c r="H5098" s="325"/>
      <c r="I5098" s="384"/>
      <c r="J5098" s="392"/>
      <c r="K5098" s="394"/>
      <c r="L5098" s="394"/>
      <c r="M5098" s="374">
        <f t="shared" si="76"/>
        <v>0</v>
      </c>
    </row>
    <row r="5099" spans="1:13" ht="20.149999999999999" customHeight="1">
      <c r="A5099" s="174"/>
      <c r="B5099" s="165"/>
      <c r="C5099" s="175"/>
      <c r="D5099" s="170"/>
      <c r="E5099" s="389" t="str">
        <f>IF(_xlfn.IFNA(VLOOKUP(D5099,FORMATS!$A$8:$B$43,2,FALSE),0)=0,"",VLOOKUP(D5099,FORMATS!$A$8:$B$43,2,FALSE))</f>
        <v/>
      </c>
      <c r="F5099" s="176"/>
      <c r="G5099" s="176"/>
      <c r="H5099" s="325"/>
      <c r="I5099" s="384"/>
      <c r="J5099" s="392"/>
      <c r="K5099" s="394"/>
      <c r="L5099" s="394"/>
      <c r="M5099" s="374">
        <f t="shared" si="76"/>
        <v>0</v>
      </c>
    </row>
    <row r="5100" spans="1:13" ht="20.149999999999999" customHeight="1">
      <c r="A5100" s="174"/>
      <c r="B5100" s="165"/>
      <c r="C5100" s="175"/>
      <c r="D5100" s="170"/>
      <c r="E5100" s="389" t="str">
        <f>IF(_xlfn.IFNA(VLOOKUP(D5100,FORMATS!$A$8:$B$43,2,FALSE),0)=0,"",VLOOKUP(D5100,FORMATS!$A$8:$B$43,2,FALSE))</f>
        <v/>
      </c>
      <c r="F5100" s="176"/>
      <c r="G5100" s="176"/>
      <c r="H5100" s="325"/>
      <c r="I5100" s="384"/>
      <c r="J5100" s="392"/>
      <c r="K5100" s="394"/>
      <c r="L5100" s="394"/>
      <c r="M5100" s="374">
        <f t="shared" si="76"/>
        <v>0</v>
      </c>
    </row>
    <row r="5101" spans="1:13" ht="20.149999999999999" customHeight="1">
      <c r="A5101" s="174"/>
      <c r="B5101" s="165"/>
      <c r="C5101" s="175"/>
      <c r="D5101" s="170"/>
      <c r="E5101" s="389" t="str">
        <f>IF(_xlfn.IFNA(VLOOKUP(D5101,FORMATS!$A$8:$B$43,2,FALSE),0)=0,"",VLOOKUP(D5101,FORMATS!$A$8:$B$43,2,FALSE))</f>
        <v/>
      </c>
      <c r="F5101" s="176"/>
      <c r="G5101" s="176"/>
      <c r="H5101" s="325"/>
      <c r="I5101" s="384"/>
      <c r="J5101" s="392"/>
      <c r="K5101" s="394"/>
      <c r="L5101" s="394"/>
      <c r="M5101" s="374">
        <f t="shared" si="76"/>
        <v>0</v>
      </c>
    </row>
    <row r="5102" spans="1:13" ht="20.149999999999999" customHeight="1">
      <c r="A5102" s="174"/>
      <c r="B5102" s="165"/>
      <c r="C5102" s="175"/>
      <c r="D5102" s="170"/>
      <c r="E5102" s="389" t="str">
        <f>IF(_xlfn.IFNA(VLOOKUP(D5102,FORMATS!$A$8:$B$43,2,FALSE),0)=0,"",VLOOKUP(D5102,FORMATS!$A$8:$B$43,2,FALSE))</f>
        <v/>
      </c>
      <c r="F5102" s="176"/>
      <c r="G5102" s="176"/>
      <c r="H5102" s="325"/>
      <c r="I5102" s="384"/>
      <c r="J5102" s="392"/>
      <c r="K5102" s="394"/>
      <c r="L5102" s="394"/>
      <c r="M5102" s="374">
        <f t="shared" si="76"/>
        <v>0</v>
      </c>
    </row>
    <row r="5103" spans="1:13" ht="20.149999999999999" customHeight="1">
      <c r="A5103" s="174"/>
      <c r="B5103" s="165"/>
      <c r="C5103" s="175"/>
      <c r="D5103" s="170"/>
      <c r="E5103" s="389" t="str">
        <f>IF(_xlfn.IFNA(VLOOKUP(D5103,FORMATS!$A$8:$B$43,2,FALSE),0)=0,"",VLOOKUP(D5103,FORMATS!$A$8:$B$43,2,FALSE))</f>
        <v/>
      </c>
      <c r="F5103" s="176"/>
      <c r="G5103" s="176"/>
      <c r="H5103" s="325"/>
      <c r="I5103" s="384"/>
      <c r="J5103" s="392"/>
      <c r="K5103" s="394"/>
      <c r="L5103" s="394"/>
      <c r="M5103" s="374">
        <f t="shared" si="76"/>
        <v>0</v>
      </c>
    </row>
    <row r="5104" spans="1:13" ht="20.149999999999999" customHeight="1">
      <c r="A5104" s="174"/>
      <c r="B5104" s="165"/>
      <c r="C5104" s="175"/>
      <c r="D5104" s="170"/>
      <c r="E5104" s="389" t="str">
        <f>IF(_xlfn.IFNA(VLOOKUP(D5104,FORMATS!$A$8:$B$43,2,FALSE),0)=0,"",VLOOKUP(D5104,FORMATS!$A$8:$B$43,2,FALSE))</f>
        <v/>
      </c>
      <c r="F5104" s="176"/>
      <c r="G5104" s="176"/>
      <c r="H5104" s="325"/>
      <c r="I5104" s="384"/>
      <c r="J5104" s="392"/>
      <c r="K5104" s="394"/>
      <c r="L5104" s="394"/>
      <c r="M5104" s="374">
        <f t="shared" si="76"/>
        <v>0</v>
      </c>
    </row>
    <row r="5105" spans="1:13" ht="20.149999999999999" customHeight="1">
      <c r="A5105" s="174"/>
      <c r="B5105" s="165"/>
      <c r="C5105" s="175"/>
      <c r="D5105" s="170"/>
      <c r="E5105" s="389" t="str">
        <f>IF(_xlfn.IFNA(VLOOKUP(D5105,FORMATS!$A$8:$B$43,2,FALSE),0)=0,"",VLOOKUP(D5105,FORMATS!$A$8:$B$43,2,FALSE))</f>
        <v/>
      </c>
      <c r="F5105" s="176"/>
      <c r="G5105" s="176"/>
      <c r="H5105" s="325"/>
      <c r="I5105" s="384"/>
      <c r="J5105" s="392"/>
      <c r="K5105" s="394"/>
      <c r="L5105" s="394"/>
      <c r="M5105" s="374">
        <f t="shared" si="76"/>
        <v>0</v>
      </c>
    </row>
    <row r="5106" spans="1:13" ht="20.149999999999999" customHeight="1">
      <c r="A5106" s="174"/>
      <c r="B5106" s="165"/>
      <c r="C5106" s="175"/>
      <c r="D5106" s="170"/>
      <c r="E5106" s="389" t="str">
        <f>IF(_xlfn.IFNA(VLOOKUP(D5106,FORMATS!$A$8:$B$43,2,FALSE),0)=0,"",VLOOKUP(D5106,FORMATS!$A$8:$B$43,2,FALSE))</f>
        <v/>
      </c>
      <c r="F5106" s="176"/>
      <c r="G5106" s="176"/>
      <c r="H5106" s="325"/>
      <c r="I5106" s="384"/>
      <c r="J5106" s="392"/>
      <c r="K5106" s="394"/>
      <c r="L5106" s="394"/>
      <c r="M5106" s="374">
        <f t="shared" si="76"/>
        <v>0</v>
      </c>
    </row>
    <row r="5107" spans="1:13" ht="20.149999999999999" customHeight="1">
      <c r="A5107" s="174"/>
      <c r="B5107" s="165"/>
      <c r="C5107" s="175"/>
      <c r="D5107" s="170"/>
      <c r="E5107" s="389" t="str">
        <f>IF(_xlfn.IFNA(VLOOKUP(D5107,FORMATS!$A$8:$B$43,2,FALSE),0)=0,"",VLOOKUP(D5107,FORMATS!$A$8:$B$43,2,FALSE))</f>
        <v/>
      </c>
      <c r="F5107" s="176"/>
      <c r="G5107" s="176"/>
      <c r="H5107" s="325"/>
      <c r="I5107" s="384"/>
      <c r="J5107" s="392"/>
      <c r="K5107" s="394"/>
      <c r="L5107" s="394"/>
      <c r="M5107" s="374">
        <f t="shared" si="76"/>
        <v>0</v>
      </c>
    </row>
    <row r="5108" spans="1:13" ht="20.149999999999999" customHeight="1">
      <c r="A5108" s="174"/>
      <c r="B5108" s="165"/>
      <c r="C5108" s="175"/>
      <c r="D5108" s="170"/>
      <c r="E5108" s="389" t="str">
        <f>IF(_xlfn.IFNA(VLOOKUP(D5108,FORMATS!$A$8:$B$43,2,FALSE),0)=0,"",VLOOKUP(D5108,FORMATS!$A$8:$B$43,2,FALSE))</f>
        <v/>
      </c>
      <c r="F5108" s="176"/>
      <c r="G5108" s="176"/>
      <c r="H5108" s="325"/>
      <c r="I5108" s="384"/>
      <c r="J5108" s="392"/>
      <c r="K5108" s="394"/>
      <c r="L5108" s="394"/>
      <c r="M5108" s="374">
        <f t="shared" si="76"/>
        <v>0</v>
      </c>
    </row>
    <row r="5109" spans="1:13" ht="20.149999999999999" customHeight="1">
      <c r="A5109" s="174"/>
      <c r="B5109" s="165"/>
      <c r="C5109" s="175"/>
      <c r="D5109" s="170"/>
      <c r="E5109" s="389" t="str">
        <f>IF(_xlfn.IFNA(VLOOKUP(D5109,FORMATS!$A$8:$B$43,2,FALSE),0)=0,"",VLOOKUP(D5109,FORMATS!$A$8:$B$43,2,FALSE))</f>
        <v/>
      </c>
      <c r="F5109" s="176"/>
      <c r="G5109" s="176"/>
      <c r="H5109" s="325"/>
      <c r="I5109" s="384"/>
      <c r="J5109" s="392"/>
      <c r="K5109" s="394"/>
      <c r="L5109" s="394"/>
      <c r="M5109" s="374">
        <f t="shared" si="76"/>
        <v>0</v>
      </c>
    </row>
    <row r="5110" spans="1:13" ht="20.149999999999999" customHeight="1">
      <c r="A5110" s="174"/>
      <c r="B5110" s="165"/>
      <c r="C5110" s="175"/>
      <c r="D5110" s="170"/>
      <c r="E5110" s="389" t="str">
        <f>IF(_xlfn.IFNA(VLOOKUP(D5110,FORMATS!$A$8:$B$43,2,FALSE),0)=0,"",VLOOKUP(D5110,FORMATS!$A$8:$B$43,2,FALSE))</f>
        <v/>
      </c>
      <c r="F5110" s="176"/>
      <c r="G5110" s="176"/>
      <c r="H5110" s="325"/>
      <c r="I5110" s="384"/>
      <c r="J5110" s="392"/>
      <c r="K5110" s="394"/>
      <c r="L5110" s="394"/>
      <c r="M5110" s="374">
        <f t="shared" si="76"/>
        <v>0</v>
      </c>
    </row>
    <row r="5111" spans="1:13" ht="20.149999999999999" customHeight="1">
      <c r="A5111" s="174"/>
      <c r="B5111" s="165"/>
      <c r="C5111" s="175"/>
      <c r="D5111" s="170"/>
      <c r="E5111" s="389" t="str">
        <f>IF(_xlfn.IFNA(VLOOKUP(D5111,FORMATS!$A$8:$B$43,2,FALSE),0)=0,"",VLOOKUP(D5111,FORMATS!$A$8:$B$43,2,FALSE))</f>
        <v/>
      </c>
      <c r="F5111" s="176"/>
      <c r="G5111" s="176"/>
      <c r="H5111" s="325"/>
      <c r="I5111" s="384"/>
      <c r="J5111" s="392"/>
      <c r="K5111" s="394"/>
      <c r="L5111" s="394"/>
      <c r="M5111" s="374">
        <f t="shared" si="76"/>
        <v>0</v>
      </c>
    </row>
    <row r="5112" spans="1:13" ht="20.149999999999999" customHeight="1">
      <c r="A5112" s="174"/>
      <c r="B5112" s="165"/>
      <c r="C5112" s="175"/>
      <c r="D5112" s="170"/>
      <c r="E5112" s="389" t="str">
        <f>IF(_xlfn.IFNA(VLOOKUP(D5112,FORMATS!$A$8:$B$43,2,FALSE),0)=0,"",VLOOKUP(D5112,FORMATS!$A$8:$B$43,2,FALSE))</f>
        <v/>
      </c>
      <c r="F5112" s="176"/>
      <c r="G5112" s="176"/>
      <c r="H5112" s="325"/>
      <c r="I5112" s="384"/>
      <c r="J5112" s="392"/>
      <c r="K5112" s="394"/>
      <c r="L5112" s="394"/>
      <c r="M5112" s="374">
        <f t="shared" si="76"/>
        <v>0</v>
      </c>
    </row>
    <row r="5113" spans="1:13" ht="20.149999999999999" customHeight="1">
      <c r="A5113" s="174"/>
      <c r="B5113" s="165"/>
      <c r="C5113" s="175"/>
      <c r="D5113" s="170"/>
      <c r="E5113" s="389" t="str">
        <f>IF(_xlfn.IFNA(VLOOKUP(D5113,FORMATS!$A$8:$B$43,2,FALSE),0)=0,"",VLOOKUP(D5113,FORMATS!$A$8:$B$43,2,FALSE))</f>
        <v/>
      </c>
      <c r="F5113" s="176"/>
      <c r="G5113" s="176"/>
      <c r="H5113" s="325"/>
      <c r="I5113" s="384"/>
      <c r="J5113" s="392"/>
      <c r="K5113" s="394"/>
      <c r="L5113" s="394"/>
      <c r="M5113" s="374">
        <f t="shared" si="76"/>
        <v>0</v>
      </c>
    </row>
    <row r="5114" spans="1:13" ht="20.149999999999999" customHeight="1">
      <c r="A5114" s="174"/>
      <c r="B5114" s="165"/>
      <c r="C5114" s="175"/>
      <c r="D5114" s="170"/>
      <c r="E5114" s="389" t="str">
        <f>IF(_xlfn.IFNA(VLOOKUP(D5114,FORMATS!$A$8:$B$43,2,FALSE),0)=0,"",VLOOKUP(D5114,FORMATS!$A$8:$B$43,2,FALSE))</f>
        <v/>
      </c>
      <c r="F5114" s="176"/>
      <c r="G5114" s="176"/>
      <c r="H5114" s="325"/>
      <c r="I5114" s="384"/>
      <c r="J5114" s="392"/>
      <c r="K5114" s="394"/>
      <c r="L5114" s="394"/>
      <c r="M5114" s="374">
        <f t="shared" si="76"/>
        <v>0</v>
      </c>
    </row>
    <row r="5115" spans="1:13" ht="20.149999999999999" customHeight="1">
      <c r="A5115" s="174"/>
      <c r="B5115" s="165"/>
      <c r="C5115" s="175"/>
      <c r="D5115" s="170"/>
      <c r="E5115" s="389" t="str">
        <f>IF(_xlfn.IFNA(VLOOKUP(D5115,FORMATS!$A$8:$B$43,2,FALSE),0)=0,"",VLOOKUP(D5115,FORMATS!$A$8:$B$43,2,FALSE))</f>
        <v/>
      </c>
      <c r="F5115" s="176"/>
      <c r="G5115" s="176"/>
      <c r="H5115" s="325"/>
      <c r="I5115" s="384"/>
      <c r="J5115" s="392"/>
      <c r="K5115" s="394"/>
      <c r="L5115" s="394"/>
      <c r="M5115" s="374">
        <f t="shared" si="76"/>
        <v>0</v>
      </c>
    </row>
    <row r="5116" spans="1:13" ht="20.149999999999999" customHeight="1">
      <c r="A5116" s="174"/>
      <c r="B5116" s="165"/>
      <c r="C5116" s="175"/>
      <c r="D5116" s="170"/>
      <c r="E5116" s="389" t="str">
        <f>IF(_xlfn.IFNA(VLOOKUP(D5116,FORMATS!$A$8:$B$43,2,FALSE),0)=0,"",VLOOKUP(D5116,FORMATS!$A$8:$B$43,2,FALSE))</f>
        <v/>
      </c>
      <c r="F5116" s="176"/>
      <c r="G5116" s="176"/>
      <c r="H5116" s="325"/>
      <c r="I5116" s="384"/>
      <c r="J5116" s="392"/>
      <c r="K5116" s="394"/>
      <c r="L5116" s="394"/>
      <c r="M5116" s="374">
        <f t="shared" si="76"/>
        <v>0</v>
      </c>
    </row>
    <row r="5117" spans="1:13" ht="20.149999999999999" customHeight="1">
      <c r="A5117" s="174"/>
      <c r="B5117" s="165"/>
      <c r="C5117" s="175"/>
      <c r="D5117" s="170"/>
      <c r="E5117" s="389" t="str">
        <f>IF(_xlfn.IFNA(VLOOKUP(D5117,FORMATS!$A$8:$B$43,2,FALSE),0)=0,"",VLOOKUP(D5117,FORMATS!$A$8:$B$43,2,FALSE))</f>
        <v/>
      </c>
      <c r="F5117" s="176"/>
      <c r="G5117" s="176"/>
      <c r="H5117" s="325"/>
      <c r="I5117" s="384"/>
      <c r="J5117" s="392"/>
      <c r="K5117" s="394"/>
      <c r="L5117" s="394"/>
      <c r="M5117" s="374">
        <f t="shared" si="76"/>
        <v>0</v>
      </c>
    </row>
    <row r="5118" spans="1:13" ht="20.149999999999999" customHeight="1">
      <c r="A5118" s="174"/>
      <c r="B5118" s="165"/>
      <c r="C5118" s="175"/>
      <c r="D5118" s="170"/>
      <c r="E5118" s="389" t="str">
        <f>IF(_xlfn.IFNA(VLOOKUP(D5118,FORMATS!$A$8:$B$43,2,FALSE),0)=0,"",VLOOKUP(D5118,FORMATS!$A$8:$B$43,2,FALSE))</f>
        <v/>
      </c>
      <c r="F5118" s="176"/>
      <c r="G5118" s="176"/>
      <c r="H5118" s="325"/>
      <c r="I5118" s="384"/>
      <c r="J5118" s="392"/>
      <c r="K5118" s="394"/>
      <c r="L5118" s="394"/>
      <c r="M5118" s="374">
        <f t="shared" si="76"/>
        <v>0</v>
      </c>
    </row>
    <row r="5119" spans="1:13" ht="20.149999999999999" customHeight="1">
      <c r="A5119" s="174"/>
      <c r="B5119" s="165"/>
      <c r="C5119" s="175"/>
      <c r="D5119" s="170"/>
      <c r="E5119" s="389" t="str">
        <f>IF(_xlfn.IFNA(VLOOKUP(D5119,FORMATS!$A$8:$B$43,2,FALSE),0)=0,"",VLOOKUP(D5119,FORMATS!$A$8:$B$43,2,FALSE))</f>
        <v/>
      </c>
      <c r="F5119" s="176"/>
      <c r="G5119" s="176"/>
      <c r="H5119" s="325"/>
      <c r="I5119" s="384"/>
      <c r="J5119" s="392"/>
      <c r="K5119" s="394"/>
      <c r="L5119" s="394"/>
      <c r="M5119" s="374">
        <f t="shared" si="76"/>
        <v>0</v>
      </c>
    </row>
    <row r="5120" spans="1:13" ht="20.149999999999999" customHeight="1">
      <c r="A5120" s="174"/>
      <c r="B5120" s="165"/>
      <c r="C5120" s="175"/>
      <c r="D5120" s="170"/>
      <c r="E5120" s="389" t="str">
        <f>IF(_xlfn.IFNA(VLOOKUP(D5120,FORMATS!$A$8:$B$43,2,FALSE),0)=0,"",VLOOKUP(D5120,FORMATS!$A$8:$B$43,2,FALSE))</f>
        <v/>
      </c>
      <c r="F5120" s="176"/>
      <c r="G5120" s="176"/>
      <c r="H5120" s="325"/>
      <c r="I5120" s="384"/>
      <c r="J5120" s="392"/>
      <c r="K5120" s="394"/>
      <c r="L5120" s="394"/>
      <c r="M5120" s="374">
        <f t="shared" si="76"/>
        <v>0</v>
      </c>
    </row>
    <row r="5121" spans="1:13" ht="20.149999999999999" customHeight="1">
      <c r="A5121" s="174"/>
      <c r="B5121" s="165"/>
      <c r="C5121" s="175"/>
      <c r="D5121" s="170"/>
      <c r="E5121" s="389" t="str">
        <f>IF(_xlfn.IFNA(VLOOKUP(D5121,FORMATS!$A$8:$B$43,2,FALSE),0)=0,"",VLOOKUP(D5121,FORMATS!$A$8:$B$43,2,FALSE))</f>
        <v/>
      </c>
      <c r="F5121" s="176"/>
      <c r="G5121" s="176"/>
      <c r="H5121" s="325"/>
      <c r="I5121" s="384"/>
      <c r="J5121" s="392"/>
      <c r="K5121" s="394"/>
      <c r="L5121" s="394"/>
      <c r="M5121" s="374">
        <f t="shared" si="76"/>
        <v>0</v>
      </c>
    </row>
    <row r="5122" spans="1:13" ht="20.149999999999999" customHeight="1">
      <c r="A5122" s="174"/>
      <c r="B5122" s="165"/>
      <c r="C5122" s="175"/>
      <c r="D5122" s="170"/>
      <c r="E5122" s="389" t="str">
        <f>IF(_xlfn.IFNA(VLOOKUP(D5122,FORMATS!$A$8:$B$43,2,FALSE),0)=0,"",VLOOKUP(D5122,FORMATS!$A$8:$B$43,2,FALSE))</f>
        <v/>
      </c>
      <c r="F5122" s="176"/>
      <c r="G5122" s="176"/>
      <c r="H5122" s="325"/>
      <c r="I5122" s="384"/>
      <c r="J5122" s="392"/>
      <c r="K5122" s="394"/>
      <c r="L5122" s="394"/>
      <c r="M5122" s="374">
        <f t="shared" si="76"/>
        <v>0</v>
      </c>
    </row>
    <row r="5123" spans="1:13" ht="20.149999999999999" customHeight="1">
      <c r="A5123" s="174"/>
      <c r="B5123" s="165"/>
      <c r="C5123" s="175"/>
      <c r="D5123" s="170"/>
      <c r="E5123" s="389" t="str">
        <f>IF(_xlfn.IFNA(VLOOKUP(D5123,FORMATS!$A$8:$B$43,2,FALSE),0)=0,"",VLOOKUP(D5123,FORMATS!$A$8:$B$43,2,FALSE))</f>
        <v/>
      </c>
      <c r="F5123" s="176"/>
      <c r="G5123" s="176"/>
      <c r="H5123" s="325"/>
      <c r="I5123" s="384"/>
      <c r="J5123" s="392"/>
      <c r="K5123" s="394"/>
      <c r="L5123" s="394"/>
      <c r="M5123" s="374">
        <f t="shared" si="76"/>
        <v>0</v>
      </c>
    </row>
    <row r="5124" spans="1:13" ht="20.149999999999999" customHeight="1">
      <c r="A5124" s="174"/>
      <c r="B5124" s="165"/>
      <c r="C5124" s="175"/>
      <c r="D5124" s="170"/>
      <c r="E5124" s="389" t="str">
        <f>IF(_xlfn.IFNA(VLOOKUP(D5124,FORMATS!$A$8:$B$43,2,FALSE),0)=0,"",VLOOKUP(D5124,FORMATS!$A$8:$B$43,2,FALSE))</f>
        <v/>
      </c>
      <c r="F5124" s="176"/>
      <c r="G5124" s="176"/>
      <c r="H5124" s="325"/>
      <c r="I5124" s="384"/>
      <c r="J5124" s="392"/>
      <c r="K5124" s="394"/>
      <c r="L5124" s="394"/>
      <c r="M5124" s="374">
        <f t="shared" si="76"/>
        <v>0</v>
      </c>
    </row>
    <row r="5125" spans="1:13" ht="20.149999999999999" customHeight="1">
      <c r="A5125" s="174"/>
      <c r="B5125" s="165"/>
      <c r="C5125" s="175"/>
      <c r="D5125" s="170"/>
      <c r="E5125" s="389" t="str">
        <f>IF(_xlfn.IFNA(VLOOKUP(D5125,FORMATS!$A$8:$B$43,2,FALSE),0)=0,"",VLOOKUP(D5125,FORMATS!$A$8:$B$43,2,FALSE))</f>
        <v/>
      </c>
      <c r="F5125" s="176"/>
      <c r="G5125" s="176"/>
      <c r="H5125" s="325"/>
      <c r="I5125" s="384"/>
      <c r="J5125" s="392"/>
      <c r="K5125" s="394"/>
      <c r="L5125" s="394"/>
      <c r="M5125" s="374">
        <f t="shared" si="76"/>
        <v>0</v>
      </c>
    </row>
    <row r="5126" spans="1:13" ht="20.149999999999999" customHeight="1">
      <c r="A5126" s="174"/>
      <c r="B5126" s="165"/>
      <c r="C5126" s="175"/>
      <c r="D5126" s="170"/>
      <c r="E5126" s="389" t="str">
        <f>IF(_xlfn.IFNA(VLOOKUP(D5126,FORMATS!$A$8:$B$43,2,FALSE),0)=0,"",VLOOKUP(D5126,FORMATS!$A$8:$B$43,2,FALSE))</f>
        <v/>
      </c>
      <c r="F5126" s="176"/>
      <c r="G5126" s="176"/>
      <c r="H5126" s="325"/>
      <c r="I5126" s="384"/>
      <c r="J5126" s="392"/>
      <c r="K5126" s="394"/>
      <c r="L5126" s="394"/>
      <c r="M5126" s="374">
        <f t="shared" si="76"/>
        <v>0</v>
      </c>
    </row>
    <row r="5127" spans="1:13" ht="20.149999999999999" customHeight="1">
      <c r="A5127" s="174"/>
      <c r="B5127" s="165"/>
      <c r="C5127" s="175"/>
      <c r="D5127" s="170"/>
      <c r="E5127" s="389" t="str">
        <f>IF(_xlfn.IFNA(VLOOKUP(D5127,FORMATS!$A$8:$B$43,2,FALSE),0)=0,"",VLOOKUP(D5127,FORMATS!$A$8:$B$43,2,FALSE))</f>
        <v/>
      </c>
      <c r="F5127" s="176"/>
      <c r="G5127" s="176"/>
      <c r="H5127" s="325"/>
      <c r="I5127" s="384"/>
      <c r="J5127" s="392"/>
      <c r="K5127" s="394"/>
      <c r="L5127" s="394"/>
      <c r="M5127" s="374">
        <f t="shared" si="76"/>
        <v>0</v>
      </c>
    </row>
    <row r="5128" spans="1:13" ht="20.149999999999999" customHeight="1">
      <c r="A5128" s="174"/>
      <c r="B5128" s="165"/>
      <c r="C5128" s="175"/>
      <c r="D5128" s="170"/>
      <c r="E5128" s="389" t="str">
        <f>IF(_xlfn.IFNA(VLOOKUP(D5128,FORMATS!$A$8:$B$43,2,FALSE),0)=0,"",VLOOKUP(D5128,FORMATS!$A$8:$B$43,2,FALSE))</f>
        <v/>
      </c>
      <c r="F5128" s="176"/>
      <c r="G5128" s="176"/>
      <c r="H5128" s="325"/>
      <c r="I5128" s="384"/>
      <c r="J5128" s="392"/>
      <c r="K5128" s="394"/>
      <c r="L5128" s="394"/>
      <c r="M5128" s="374">
        <f t="shared" si="76"/>
        <v>0</v>
      </c>
    </row>
    <row r="5129" spans="1:13" ht="20.149999999999999" customHeight="1">
      <c r="A5129" s="174"/>
      <c r="B5129" s="165"/>
      <c r="C5129" s="175"/>
      <c r="D5129" s="170"/>
      <c r="E5129" s="389" t="str">
        <f>IF(_xlfn.IFNA(VLOOKUP(D5129,FORMATS!$A$8:$B$43,2,FALSE),0)=0,"",VLOOKUP(D5129,FORMATS!$A$8:$B$43,2,FALSE))</f>
        <v/>
      </c>
      <c r="F5129" s="176"/>
      <c r="G5129" s="176"/>
      <c r="H5129" s="325"/>
      <c r="I5129" s="384"/>
      <c r="J5129" s="392"/>
      <c r="K5129" s="394"/>
      <c r="L5129" s="394"/>
      <c r="M5129" s="374">
        <f t="shared" si="76"/>
        <v>0</v>
      </c>
    </row>
    <row r="5130" spans="1:13" ht="20.149999999999999" customHeight="1">
      <c r="A5130" s="174"/>
      <c r="B5130" s="165"/>
      <c r="C5130" s="175"/>
      <c r="D5130" s="170"/>
      <c r="E5130" s="389" t="str">
        <f>IF(_xlfn.IFNA(VLOOKUP(D5130,FORMATS!$A$8:$B$43,2,FALSE),0)=0,"",VLOOKUP(D5130,FORMATS!$A$8:$B$43,2,FALSE))</f>
        <v/>
      </c>
      <c r="F5130" s="176"/>
      <c r="G5130" s="176"/>
      <c r="H5130" s="325"/>
      <c r="I5130" s="384"/>
      <c r="J5130" s="392"/>
      <c r="K5130" s="394"/>
      <c r="L5130" s="394"/>
      <c r="M5130" s="374">
        <f t="shared" si="76"/>
        <v>0</v>
      </c>
    </row>
    <row r="5131" spans="1:13" ht="20.149999999999999" customHeight="1">
      <c r="A5131" s="174"/>
      <c r="B5131" s="165"/>
      <c r="C5131" s="175"/>
      <c r="D5131" s="170"/>
      <c r="E5131" s="389" t="str">
        <f>IF(_xlfn.IFNA(VLOOKUP(D5131,FORMATS!$A$8:$B$43,2,FALSE),0)=0,"",VLOOKUP(D5131,FORMATS!$A$8:$B$43,2,FALSE))</f>
        <v/>
      </c>
      <c r="F5131" s="176"/>
      <c r="G5131" s="176"/>
      <c r="H5131" s="325"/>
      <c r="I5131" s="384"/>
      <c r="J5131" s="392"/>
      <c r="K5131" s="394"/>
      <c r="L5131" s="394"/>
      <c r="M5131" s="374">
        <f t="shared" si="76"/>
        <v>0</v>
      </c>
    </row>
    <row r="5132" spans="1:13" ht="20.149999999999999" customHeight="1">
      <c r="A5132" s="174"/>
      <c r="B5132" s="165"/>
      <c r="C5132" s="175"/>
      <c r="D5132" s="170"/>
      <c r="E5132" s="389" t="str">
        <f>IF(_xlfn.IFNA(VLOOKUP(D5132,FORMATS!$A$8:$B$43,2,FALSE),0)=0,"",VLOOKUP(D5132,FORMATS!$A$8:$B$43,2,FALSE))</f>
        <v/>
      </c>
      <c r="F5132" s="176"/>
      <c r="G5132" s="176"/>
      <c r="H5132" s="325"/>
      <c r="I5132" s="384"/>
      <c r="J5132" s="392"/>
      <c r="K5132" s="394"/>
      <c r="L5132" s="394"/>
      <c r="M5132" s="374">
        <f t="shared" si="76"/>
        <v>0</v>
      </c>
    </row>
    <row r="5133" spans="1:13" ht="20.149999999999999" customHeight="1">
      <c r="A5133" s="174"/>
      <c r="B5133" s="165"/>
      <c r="C5133" s="175"/>
      <c r="D5133" s="170"/>
      <c r="E5133" s="389" t="str">
        <f>IF(_xlfn.IFNA(VLOOKUP(D5133,FORMATS!$A$8:$B$43,2,FALSE),0)=0,"",VLOOKUP(D5133,FORMATS!$A$8:$B$43,2,FALSE))</f>
        <v/>
      </c>
      <c r="F5133" s="176"/>
      <c r="G5133" s="176"/>
      <c r="H5133" s="325"/>
      <c r="I5133" s="384"/>
      <c r="J5133" s="392"/>
      <c r="K5133" s="394"/>
      <c r="L5133" s="394"/>
      <c r="M5133" s="374">
        <f t="shared" si="76"/>
        <v>0</v>
      </c>
    </row>
    <row r="5134" spans="1:13" ht="20.149999999999999" customHeight="1">
      <c r="A5134" s="174"/>
      <c r="B5134" s="165"/>
      <c r="C5134" s="175"/>
      <c r="D5134" s="170"/>
      <c r="E5134" s="389" t="str">
        <f>IF(_xlfn.IFNA(VLOOKUP(D5134,FORMATS!$A$8:$B$43,2,FALSE),0)=0,"",VLOOKUP(D5134,FORMATS!$A$8:$B$43,2,FALSE))</f>
        <v/>
      </c>
      <c r="F5134" s="176"/>
      <c r="G5134" s="176"/>
      <c r="H5134" s="325"/>
      <c r="I5134" s="384"/>
      <c r="J5134" s="392"/>
      <c r="K5134" s="394"/>
      <c r="L5134" s="394"/>
      <c r="M5134" s="374">
        <f t="shared" si="76"/>
        <v>0</v>
      </c>
    </row>
    <row r="5135" spans="1:13" ht="20.149999999999999" customHeight="1">
      <c r="A5135" s="174"/>
      <c r="B5135" s="165"/>
      <c r="C5135" s="175"/>
      <c r="D5135" s="170"/>
      <c r="E5135" s="389" t="str">
        <f>IF(_xlfn.IFNA(VLOOKUP(D5135,FORMATS!$A$8:$B$43,2,FALSE),0)=0,"",VLOOKUP(D5135,FORMATS!$A$8:$B$43,2,FALSE))</f>
        <v/>
      </c>
      <c r="F5135" s="176"/>
      <c r="G5135" s="176"/>
      <c r="H5135" s="325"/>
      <c r="I5135" s="384"/>
      <c r="J5135" s="392"/>
      <c r="K5135" s="394"/>
      <c r="L5135" s="394"/>
      <c r="M5135" s="374">
        <f t="shared" si="76"/>
        <v>0</v>
      </c>
    </row>
    <row r="5136" spans="1:13" ht="20.149999999999999" customHeight="1">
      <c r="A5136" s="174"/>
      <c r="B5136" s="165"/>
      <c r="C5136" s="175"/>
      <c r="D5136" s="170"/>
      <c r="E5136" s="389" t="str">
        <f>IF(_xlfn.IFNA(VLOOKUP(D5136,FORMATS!$A$8:$B$43,2,FALSE),0)=0,"",VLOOKUP(D5136,FORMATS!$A$8:$B$43,2,FALSE))</f>
        <v/>
      </c>
      <c r="F5136" s="176"/>
      <c r="G5136" s="176"/>
      <c r="H5136" s="325"/>
      <c r="I5136" s="384"/>
      <c r="J5136" s="392"/>
      <c r="K5136" s="394"/>
      <c r="L5136" s="394"/>
      <c r="M5136" s="374">
        <f t="shared" si="76"/>
        <v>0</v>
      </c>
    </row>
    <row r="5137" spans="1:13" ht="20.149999999999999" customHeight="1">
      <c r="A5137" s="174"/>
      <c r="B5137" s="165"/>
      <c r="C5137" s="175"/>
      <c r="D5137" s="170"/>
      <c r="E5137" s="389" t="str">
        <f>IF(_xlfn.IFNA(VLOOKUP(D5137,FORMATS!$A$8:$B$43,2,FALSE),0)=0,"",VLOOKUP(D5137,FORMATS!$A$8:$B$43,2,FALSE))</f>
        <v/>
      </c>
      <c r="F5137" s="176"/>
      <c r="G5137" s="176"/>
      <c r="H5137" s="325"/>
      <c r="I5137" s="384"/>
      <c r="J5137" s="392"/>
      <c r="K5137" s="394"/>
      <c r="L5137" s="394"/>
      <c r="M5137" s="374">
        <f t="shared" si="76"/>
        <v>0</v>
      </c>
    </row>
    <row r="5138" spans="1:13" ht="20.149999999999999" customHeight="1">
      <c r="A5138" s="174"/>
      <c r="B5138" s="165"/>
      <c r="C5138" s="175"/>
      <c r="D5138" s="170"/>
      <c r="E5138" s="389" t="str">
        <f>IF(_xlfn.IFNA(VLOOKUP(D5138,FORMATS!$A$8:$B$43,2,FALSE),0)=0,"",VLOOKUP(D5138,FORMATS!$A$8:$B$43,2,FALSE))</f>
        <v/>
      </c>
      <c r="F5138" s="176"/>
      <c r="G5138" s="176"/>
      <c r="H5138" s="325"/>
      <c r="I5138" s="384"/>
      <c r="J5138" s="392"/>
      <c r="K5138" s="394"/>
      <c r="L5138" s="394"/>
      <c r="M5138" s="374">
        <f t="shared" si="76"/>
        <v>0</v>
      </c>
    </row>
    <row r="5139" spans="1:13" ht="20.149999999999999" customHeight="1">
      <c r="A5139" s="174"/>
      <c r="B5139" s="165"/>
      <c r="C5139" s="175"/>
      <c r="D5139" s="170"/>
      <c r="E5139" s="389" t="str">
        <f>IF(_xlfn.IFNA(VLOOKUP(D5139,FORMATS!$A$8:$B$43,2,FALSE),0)=0,"",VLOOKUP(D5139,FORMATS!$A$8:$B$43,2,FALSE))</f>
        <v/>
      </c>
      <c r="F5139" s="176"/>
      <c r="G5139" s="176"/>
      <c r="H5139" s="325"/>
      <c r="I5139" s="384"/>
      <c r="J5139" s="392"/>
      <c r="K5139" s="394"/>
      <c r="L5139" s="394"/>
      <c r="M5139" s="374">
        <f t="shared" si="76"/>
        <v>0</v>
      </c>
    </row>
    <row r="5140" spans="1:13" ht="20.149999999999999" customHeight="1">
      <c r="A5140" s="174"/>
      <c r="B5140" s="165"/>
      <c r="C5140" s="175"/>
      <c r="D5140" s="170"/>
      <c r="E5140" s="389" t="str">
        <f>IF(_xlfn.IFNA(VLOOKUP(D5140,FORMATS!$A$8:$B$43,2,FALSE),0)=0,"",VLOOKUP(D5140,FORMATS!$A$8:$B$43,2,FALSE))</f>
        <v/>
      </c>
      <c r="F5140" s="176"/>
      <c r="G5140" s="176"/>
      <c r="H5140" s="325"/>
      <c r="I5140" s="384"/>
      <c r="J5140" s="392"/>
      <c r="K5140" s="394"/>
      <c r="L5140" s="394"/>
      <c r="M5140" s="374">
        <f t="shared" ref="M5140:M5203" si="77">K5140-L5140</f>
        <v>0</v>
      </c>
    </row>
    <row r="5141" spans="1:13" ht="20.149999999999999" customHeight="1">
      <c r="A5141" s="174"/>
      <c r="B5141" s="165"/>
      <c r="C5141" s="175"/>
      <c r="D5141" s="170"/>
      <c r="E5141" s="389" t="str">
        <f>IF(_xlfn.IFNA(VLOOKUP(D5141,FORMATS!$A$8:$B$43,2,FALSE),0)=0,"",VLOOKUP(D5141,FORMATS!$A$8:$B$43,2,FALSE))</f>
        <v/>
      </c>
      <c r="F5141" s="176"/>
      <c r="G5141" s="176"/>
      <c r="H5141" s="325"/>
      <c r="I5141" s="384"/>
      <c r="J5141" s="392"/>
      <c r="K5141" s="394"/>
      <c r="L5141" s="394"/>
      <c r="M5141" s="374">
        <f t="shared" si="77"/>
        <v>0</v>
      </c>
    </row>
    <row r="5142" spans="1:13" ht="20.149999999999999" customHeight="1">
      <c r="A5142" s="174"/>
      <c r="B5142" s="165"/>
      <c r="C5142" s="175"/>
      <c r="D5142" s="170"/>
      <c r="E5142" s="389" t="str">
        <f>IF(_xlfn.IFNA(VLOOKUP(D5142,FORMATS!$A$8:$B$43,2,FALSE),0)=0,"",VLOOKUP(D5142,FORMATS!$A$8:$B$43,2,FALSE))</f>
        <v/>
      </c>
      <c r="F5142" s="176"/>
      <c r="G5142" s="176"/>
      <c r="H5142" s="325"/>
      <c r="I5142" s="384"/>
      <c r="J5142" s="392"/>
      <c r="K5142" s="394"/>
      <c r="L5142" s="394"/>
      <c r="M5142" s="374">
        <f t="shared" si="77"/>
        <v>0</v>
      </c>
    </row>
    <row r="5143" spans="1:13" ht="20.149999999999999" customHeight="1">
      <c r="A5143" s="174"/>
      <c r="B5143" s="165"/>
      <c r="C5143" s="175"/>
      <c r="D5143" s="170"/>
      <c r="E5143" s="389" t="str">
        <f>IF(_xlfn.IFNA(VLOOKUP(D5143,FORMATS!$A$8:$B$43,2,FALSE),0)=0,"",VLOOKUP(D5143,FORMATS!$A$8:$B$43,2,FALSE))</f>
        <v/>
      </c>
      <c r="F5143" s="176"/>
      <c r="G5143" s="176"/>
      <c r="H5143" s="325"/>
      <c r="I5143" s="384"/>
      <c r="J5143" s="392"/>
      <c r="K5143" s="394"/>
      <c r="L5143" s="394"/>
      <c r="M5143" s="374">
        <f t="shared" si="77"/>
        <v>0</v>
      </c>
    </row>
    <row r="5144" spans="1:13" ht="20.149999999999999" customHeight="1">
      <c r="A5144" s="174"/>
      <c r="B5144" s="165"/>
      <c r="C5144" s="175"/>
      <c r="D5144" s="170"/>
      <c r="E5144" s="389" t="str">
        <f>IF(_xlfn.IFNA(VLOOKUP(D5144,FORMATS!$A$8:$B$43,2,FALSE),0)=0,"",VLOOKUP(D5144,FORMATS!$A$8:$B$43,2,FALSE))</f>
        <v/>
      </c>
      <c r="F5144" s="176"/>
      <c r="G5144" s="176"/>
      <c r="H5144" s="325"/>
      <c r="I5144" s="384"/>
      <c r="J5144" s="392"/>
      <c r="K5144" s="394"/>
      <c r="L5144" s="394"/>
      <c r="M5144" s="374">
        <f t="shared" si="77"/>
        <v>0</v>
      </c>
    </row>
    <row r="5145" spans="1:13" ht="20.149999999999999" customHeight="1">
      <c r="A5145" s="174"/>
      <c r="B5145" s="165"/>
      <c r="C5145" s="175"/>
      <c r="D5145" s="170"/>
      <c r="E5145" s="389" t="str">
        <f>IF(_xlfn.IFNA(VLOOKUP(D5145,FORMATS!$A$8:$B$43,2,FALSE),0)=0,"",VLOOKUP(D5145,FORMATS!$A$8:$B$43,2,FALSE))</f>
        <v/>
      </c>
      <c r="F5145" s="176"/>
      <c r="G5145" s="176"/>
      <c r="H5145" s="325"/>
      <c r="I5145" s="384"/>
      <c r="J5145" s="392"/>
      <c r="K5145" s="394"/>
      <c r="L5145" s="394"/>
      <c r="M5145" s="374">
        <f t="shared" si="77"/>
        <v>0</v>
      </c>
    </row>
    <row r="5146" spans="1:13" ht="20.149999999999999" customHeight="1">
      <c r="A5146" s="174"/>
      <c r="B5146" s="165"/>
      <c r="C5146" s="175"/>
      <c r="D5146" s="170"/>
      <c r="E5146" s="389" t="str">
        <f>IF(_xlfn.IFNA(VLOOKUP(D5146,FORMATS!$A$8:$B$43,2,FALSE),0)=0,"",VLOOKUP(D5146,FORMATS!$A$8:$B$43,2,FALSE))</f>
        <v/>
      </c>
      <c r="F5146" s="176"/>
      <c r="G5146" s="176"/>
      <c r="H5146" s="325"/>
      <c r="I5146" s="384"/>
      <c r="J5146" s="392"/>
      <c r="K5146" s="394"/>
      <c r="L5146" s="394"/>
      <c r="M5146" s="374">
        <f t="shared" si="77"/>
        <v>0</v>
      </c>
    </row>
    <row r="5147" spans="1:13" ht="20.149999999999999" customHeight="1">
      <c r="A5147" s="174"/>
      <c r="B5147" s="165"/>
      <c r="C5147" s="175"/>
      <c r="D5147" s="170"/>
      <c r="E5147" s="389" t="str">
        <f>IF(_xlfn.IFNA(VLOOKUP(D5147,FORMATS!$A$8:$B$43,2,FALSE),0)=0,"",VLOOKUP(D5147,FORMATS!$A$8:$B$43,2,FALSE))</f>
        <v/>
      </c>
      <c r="F5147" s="176"/>
      <c r="G5147" s="176"/>
      <c r="H5147" s="325"/>
      <c r="I5147" s="384"/>
      <c r="J5147" s="392"/>
      <c r="K5147" s="394"/>
      <c r="L5147" s="394"/>
      <c r="M5147" s="374">
        <f t="shared" si="77"/>
        <v>0</v>
      </c>
    </row>
    <row r="5148" spans="1:13" ht="20.149999999999999" customHeight="1">
      <c r="A5148" s="174"/>
      <c r="B5148" s="165"/>
      <c r="C5148" s="175"/>
      <c r="D5148" s="170"/>
      <c r="E5148" s="389" t="str">
        <f>IF(_xlfn.IFNA(VLOOKUP(D5148,FORMATS!$A$8:$B$43,2,FALSE),0)=0,"",VLOOKUP(D5148,FORMATS!$A$8:$B$43,2,FALSE))</f>
        <v/>
      </c>
      <c r="F5148" s="176"/>
      <c r="G5148" s="176"/>
      <c r="H5148" s="325"/>
      <c r="I5148" s="384"/>
      <c r="J5148" s="392"/>
      <c r="K5148" s="394"/>
      <c r="L5148" s="394"/>
      <c r="M5148" s="374">
        <f t="shared" si="77"/>
        <v>0</v>
      </c>
    </row>
    <row r="5149" spans="1:13" ht="20.149999999999999" customHeight="1">
      <c r="A5149" s="174"/>
      <c r="B5149" s="165"/>
      <c r="C5149" s="175"/>
      <c r="D5149" s="170"/>
      <c r="E5149" s="389" t="str">
        <f>IF(_xlfn.IFNA(VLOOKUP(D5149,FORMATS!$A$8:$B$43,2,FALSE),0)=0,"",VLOOKUP(D5149,FORMATS!$A$8:$B$43,2,FALSE))</f>
        <v/>
      </c>
      <c r="F5149" s="176"/>
      <c r="G5149" s="176"/>
      <c r="H5149" s="325"/>
      <c r="I5149" s="384"/>
      <c r="J5149" s="392"/>
      <c r="K5149" s="394"/>
      <c r="L5149" s="394"/>
      <c r="M5149" s="374">
        <f t="shared" si="77"/>
        <v>0</v>
      </c>
    </row>
    <row r="5150" spans="1:13" ht="20.149999999999999" customHeight="1">
      <c r="A5150" s="174"/>
      <c r="B5150" s="165"/>
      <c r="C5150" s="175"/>
      <c r="D5150" s="170"/>
      <c r="E5150" s="389" t="str">
        <f>IF(_xlfn.IFNA(VLOOKUP(D5150,FORMATS!$A$8:$B$43,2,FALSE),0)=0,"",VLOOKUP(D5150,FORMATS!$A$8:$B$43,2,FALSE))</f>
        <v/>
      </c>
      <c r="F5150" s="176"/>
      <c r="G5150" s="176"/>
      <c r="H5150" s="325"/>
      <c r="I5150" s="384"/>
      <c r="J5150" s="392"/>
      <c r="K5150" s="394"/>
      <c r="L5150" s="394"/>
      <c r="M5150" s="374">
        <f t="shared" si="77"/>
        <v>0</v>
      </c>
    </row>
    <row r="5151" spans="1:13" ht="20.149999999999999" customHeight="1">
      <c r="A5151" s="174"/>
      <c r="B5151" s="165"/>
      <c r="C5151" s="175"/>
      <c r="D5151" s="170"/>
      <c r="E5151" s="389" t="str">
        <f>IF(_xlfn.IFNA(VLOOKUP(D5151,FORMATS!$A$8:$B$43,2,FALSE),0)=0,"",VLOOKUP(D5151,FORMATS!$A$8:$B$43,2,FALSE))</f>
        <v/>
      </c>
      <c r="F5151" s="176"/>
      <c r="G5151" s="176"/>
      <c r="H5151" s="325"/>
      <c r="I5151" s="384"/>
      <c r="J5151" s="392"/>
      <c r="K5151" s="394"/>
      <c r="L5151" s="394"/>
      <c r="M5151" s="374">
        <f t="shared" si="77"/>
        <v>0</v>
      </c>
    </row>
    <row r="5152" spans="1:13" ht="20.149999999999999" customHeight="1">
      <c r="A5152" s="174"/>
      <c r="B5152" s="165"/>
      <c r="C5152" s="175"/>
      <c r="D5152" s="170"/>
      <c r="E5152" s="389" t="str">
        <f>IF(_xlfn.IFNA(VLOOKUP(D5152,FORMATS!$A$8:$B$43,2,FALSE),0)=0,"",VLOOKUP(D5152,FORMATS!$A$8:$B$43,2,FALSE))</f>
        <v/>
      </c>
      <c r="F5152" s="176"/>
      <c r="G5152" s="176"/>
      <c r="H5152" s="325"/>
      <c r="I5152" s="384"/>
      <c r="J5152" s="392"/>
      <c r="K5152" s="394"/>
      <c r="L5152" s="394"/>
      <c r="M5152" s="374">
        <f t="shared" si="77"/>
        <v>0</v>
      </c>
    </row>
    <row r="5153" spans="1:13" ht="20.149999999999999" customHeight="1">
      <c r="A5153" s="174"/>
      <c r="B5153" s="165"/>
      <c r="C5153" s="175"/>
      <c r="D5153" s="170"/>
      <c r="E5153" s="389" t="str">
        <f>IF(_xlfn.IFNA(VLOOKUP(D5153,FORMATS!$A$8:$B$43,2,FALSE),0)=0,"",VLOOKUP(D5153,FORMATS!$A$8:$B$43,2,FALSE))</f>
        <v/>
      </c>
      <c r="F5153" s="176"/>
      <c r="G5153" s="176"/>
      <c r="H5153" s="325"/>
      <c r="I5153" s="384"/>
      <c r="J5153" s="392"/>
      <c r="K5153" s="394"/>
      <c r="L5153" s="394"/>
      <c r="M5153" s="374">
        <f t="shared" si="77"/>
        <v>0</v>
      </c>
    </row>
    <row r="5154" spans="1:13" ht="20.149999999999999" customHeight="1">
      <c r="A5154" s="174"/>
      <c r="B5154" s="165"/>
      <c r="C5154" s="175"/>
      <c r="D5154" s="170"/>
      <c r="E5154" s="389" t="str">
        <f>IF(_xlfn.IFNA(VLOOKUP(D5154,FORMATS!$A$8:$B$43,2,FALSE),0)=0,"",VLOOKUP(D5154,FORMATS!$A$8:$B$43,2,FALSE))</f>
        <v/>
      </c>
      <c r="F5154" s="176"/>
      <c r="G5154" s="176"/>
      <c r="H5154" s="325"/>
      <c r="I5154" s="384"/>
      <c r="J5154" s="392"/>
      <c r="K5154" s="394"/>
      <c r="L5154" s="394"/>
      <c r="M5154" s="374">
        <f t="shared" si="77"/>
        <v>0</v>
      </c>
    </row>
    <row r="5155" spans="1:13" ht="20.149999999999999" customHeight="1">
      <c r="A5155" s="174"/>
      <c r="B5155" s="165"/>
      <c r="C5155" s="175"/>
      <c r="D5155" s="170"/>
      <c r="E5155" s="389" t="str">
        <f>IF(_xlfn.IFNA(VLOOKUP(D5155,FORMATS!$A$8:$B$43,2,FALSE),0)=0,"",VLOOKUP(D5155,FORMATS!$A$8:$B$43,2,FALSE))</f>
        <v/>
      </c>
      <c r="F5155" s="176"/>
      <c r="G5155" s="176"/>
      <c r="H5155" s="325"/>
      <c r="I5155" s="384"/>
      <c r="J5155" s="392"/>
      <c r="K5155" s="394"/>
      <c r="L5155" s="394"/>
      <c r="M5155" s="374">
        <f t="shared" si="77"/>
        <v>0</v>
      </c>
    </row>
    <row r="5156" spans="1:13" ht="20.149999999999999" customHeight="1">
      <c r="A5156" s="174"/>
      <c r="B5156" s="165"/>
      <c r="C5156" s="175"/>
      <c r="D5156" s="170"/>
      <c r="E5156" s="389" t="str">
        <f>IF(_xlfn.IFNA(VLOOKUP(D5156,FORMATS!$A$8:$B$43,2,FALSE),0)=0,"",VLOOKUP(D5156,FORMATS!$A$8:$B$43,2,FALSE))</f>
        <v/>
      </c>
      <c r="F5156" s="176"/>
      <c r="G5156" s="176"/>
      <c r="H5156" s="325"/>
      <c r="I5156" s="384"/>
      <c r="J5156" s="392"/>
      <c r="K5156" s="394"/>
      <c r="L5156" s="394"/>
      <c r="M5156" s="374">
        <f t="shared" si="77"/>
        <v>0</v>
      </c>
    </row>
    <row r="5157" spans="1:13" ht="20.149999999999999" customHeight="1">
      <c r="A5157" s="174"/>
      <c r="B5157" s="165"/>
      <c r="C5157" s="175"/>
      <c r="D5157" s="170"/>
      <c r="E5157" s="389" t="str">
        <f>IF(_xlfn.IFNA(VLOOKUP(D5157,FORMATS!$A$8:$B$43,2,FALSE),0)=0,"",VLOOKUP(D5157,FORMATS!$A$8:$B$43,2,FALSE))</f>
        <v/>
      </c>
      <c r="F5157" s="176"/>
      <c r="G5157" s="176"/>
      <c r="H5157" s="325"/>
      <c r="I5157" s="384"/>
      <c r="J5157" s="392"/>
      <c r="K5157" s="394"/>
      <c r="L5157" s="394"/>
      <c r="M5157" s="374">
        <f t="shared" si="77"/>
        <v>0</v>
      </c>
    </row>
    <row r="5158" spans="1:13" ht="20.149999999999999" customHeight="1">
      <c r="A5158" s="174"/>
      <c r="B5158" s="165"/>
      <c r="C5158" s="175"/>
      <c r="D5158" s="170"/>
      <c r="E5158" s="389" t="str">
        <f>IF(_xlfn.IFNA(VLOOKUP(D5158,FORMATS!$A$8:$B$43,2,FALSE),0)=0,"",VLOOKUP(D5158,FORMATS!$A$8:$B$43,2,FALSE))</f>
        <v/>
      </c>
      <c r="F5158" s="176"/>
      <c r="G5158" s="176"/>
      <c r="H5158" s="325"/>
      <c r="I5158" s="384"/>
      <c r="J5158" s="392"/>
      <c r="K5158" s="394"/>
      <c r="L5158" s="394"/>
      <c r="M5158" s="374">
        <f t="shared" si="77"/>
        <v>0</v>
      </c>
    </row>
    <row r="5159" spans="1:13" ht="20.149999999999999" customHeight="1">
      <c r="A5159" s="174"/>
      <c r="B5159" s="165"/>
      <c r="C5159" s="175"/>
      <c r="D5159" s="170"/>
      <c r="E5159" s="389" t="str">
        <f>IF(_xlfn.IFNA(VLOOKUP(D5159,FORMATS!$A$8:$B$43,2,FALSE),0)=0,"",VLOOKUP(D5159,FORMATS!$A$8:$B$43,2,FALSE))</f>
        <v/>
      </c>
      <c r="F5159" s="176"/>
      <c r="G5159" s="176"/>
      <c r="H5159" s="325"/>
      <c r="I5159" s="384"/>
      <c r="J5159" s="392"/>
      <c r="K5159" s="394"/>
      <c r="L5159" s="394"/>
      <c r="M5159" s="374">
        <f t="shared" si="77"/>
        <v>0</v>
      </c>
    </row>
    <row r="5160" spans="1:13" ht="20.149999999999999" customHeight="1">
      <c r="A5160" s="174"/>
      <c r="B5160" s="165"/>
      <c r="C5160" s="175"/>
      <c r="D5160" s="170"/>
      <c r="E5160" s="389" t="str">
        <f>IF(_xlfn.IFNA(VLOOKUP(D5160,FORMATS!$A$8:$B$43,2,FALSE),0)=0,"",VLOOKUP(D5160,FORMATS!$A$8:$B$43,2,FALSE))</f>
        <v/>
      </c>
      <c r="F5160" s="176"/>
      <c r="G5160" s="176"/>
      <c r="H5160" s="325"/>
      <c r="I5160" s="384"/>
      <c r="J5160" s="392"/>
      <c r="K5160" s="394"/>
      <c r="L5160" s="394"/>
      <c r="M5160" s="374">
        <f t="shared" si="77"/>
        <v>0</v>
      </c>
    </row>
    <row r="5161" spans="1:13" ht="20.149999999999999" customHeight="1">
      <c r="A5161" s="174"/>
      <c r="B5161" s="165"/>
      <c r="C5161" s="175"/>
      <c r="D5161" s="170"/>
      <c r="E5161" s="389" t="str">
        <f>IF(_xlfn.IFNA(VLOOKUP(D5161,FORMATS!$A$8:$B$43,2,FALSE),0)=0,"",VLOOKUP(D5161,FORMATS!$A$8:$B$43,2,FALSE))</f>
        <v/>
      </c>
      <c r="F5161" s="176"/>
      <c r="G5161" s="176"/>
      <c r="H5161" s="325"/>
      <c r="I5161" s="384"/>
      <c r="J5161" s="392"/>
      <c r="K5161" s="394"/>
      <c r="L5161" s="394"/>
      <c r="M5161" s="374">
        <f t="shared" si="77"/>
        <v>0</v>
      </c>
    </row>
    <row r="5162" spans="1:13" ht="20.149999999999999" customHeight="1">
      <c r="A5162" s="174"/>
      <c r="B5162" s="165"/>
      <c r="C5162" s="175"/>
      <c r="D5162" s="170"/>
      <c r="E5162" s="389" t="str">
        <f>IF(_xlfn.IFNA(VLOOKUP(D5162,FORMATS!$A$8:$B$43,2,FALSE),0)=0,"",VLOOKUP(D5162,FORMATS!$A$8:$B$43,2,FALSE))</f>
        <v/>
      </c>
      <c r="F5162" s="176"/>
      <c r="G5162" s="176"/>
      <c r="H5162" s="325"/>
      <c r="I5162" s="384"/>
      <c r="J5162" s="392"/>
      <c r="K5162" s="394"/>
      <c r="L5162" s="394"/>
      <c r="M5162" s="374">
        <f t="shared" si="77"/>
        <v>0</v>
      </c>
    </row>
    <row r="5163" spans="1:13" ht="20.149999999999999" customHeight="1">
      <c r="A5163" s="174"/>
      <c r="B5163" s="165"/>
      <c r="C5163" s="175"/>
      <c r="D5163" s="170"/>
      <c r="E5163" s="389" t="str">
        <f>IF(_xlfn.IFNA(VLOOKUP(D5163,FORMATS!$A$8:$B$43,2,FALSE),0)=0,"",VLOOKUP(D5163,FORMATS!$A$8:$B$43,2,FALSE))</f>
        <v/>
      </c>
      <c r="F5163" s="176"/>
      <c r="G5163" s="176"/>
      <c r="H5163" s="325"/>
      <c r="I5163" s="384"/>
      <c r="J5163" s="392"/>
      <c r="K5163" s="394"/>
      <c r="L5163" s="394"/>
      <c r="M5163" s="374">
        <f t="shared" si="77"/>
        <v>0</v>
      </c>
    </row>
    <row r="5164" spans="1:13" ht="20.149999999999999" customHeight="1">
      <c r="A5164" s="174"/>
      <c r="B5164" s="165"/>
      <c r="C5164" s="175"/>
      <c r="D5164" s="170"/>
      <c r="E5164" s="389" t="str">
        <f>IF(_xlfn.IFNA(VLOOKUP(D5164,FORMATS!$A$8:$B$43,2,FALSE),0)=0,"",VLOOKUP(D5164,FORMATS!$A$8:$B$43,2,FALSE))</f>
        <v/>
      </c>
      <c r="F5164" s="176"/>
      <c r="G5164" s="176"/>
      <c r="H5164" s="325"/>
      <c r="I5164" s="384"/>
      <c r="J5164" s="392"/>
      <c r="K5164" s="394"/>
      <c r="L5164" s="394"/>
      <c r="M5164" s="374">
        <f t="shared" si="77"/>
        <v>0</v>
      </c>
    </row>
    <row r="5165" spans="1:13" ht="20.149999999999999" customHeight="1">
      <c r="A5165" s="174"/>
      <c r="B5165" s="165"/>
      <c r="C5165" s="175"/>
      <c r="D5165" s="170"/>
      <c r="E5165" s="389" t="str">
        <f>IF(_xlfn.IFNA(VLOOKUP(D5165,FORMATS!$A$8:$B$43,2,FALSE),0)=0,"",VLOOKUP(D5165,FORMATS!$A$8:$B$43,2,FALSE))</f>
        <v/>
      </c>
      <c r="F5165" s="176"/>
      <c r="G5165" s="176"/>
      <c r="H5165" s="325"/>
      <c r="I5165" s="384"/>
      <c r="J5165" s="392"/>
      <c r="K5165" s="394"/>
      <c r="L5165" s="394"/>
      <c r="M5165" s="374">
        <f t="shared" si="77"/>
        <v>0</v>
      </c>
    </row>
    <row r="5166" spans="1:13" ht="20.149999999999999" customHeight="1">
      <c r="A5166" s="174"/>
      <c r="B5166" s="165"/>
      <c r="C5166" s="175"/>
      <c r="D5166" s="170"/>
      <c r="E5166" s="389" t="str">
        <f>IF(_xlfn.IFNA(VLOOKUP(D5166,FORMATS!$A$8:$B$43,2,FALSE),0)=0,"",VLOOKUP(D5166,FORMATS!$A$8:$B$43,2,FALSE))</f>
        <v/>
      </c>
      <c r="F5166" s="176"/>
      <c r="G5166" s="176"/>
      <c r="H5166" s="325"/>
      <c r="I5166" s="384"/>
      <c r="J5166" s="392"/>
      <c r="K5166" s="394"/>
      <c r="L5166" s="394"/>
      <c r="M5166" s="374">
        <f t="shared" si="77"/>
        <v>0</v>
      </c>
    </row>
    <row r="5167" spans="1:13" ht="20.149999999999999" customHeight="1">
      <c r="A5167" s="174"/>
      <c r="B5167" s="165"/>
      <c r="C5167" s="175"/>
      <c r="D5167" s="170"/>
      <c r="E5167" s="389" t="str">
        <f>IF(_xlfn.IFNA(VLOOKUP(D5167,FORMATS!$A$8:$B$43,2,FALSE),0)=0,"",VLOOKUP(D5167,FORMATS!$A$8:$B$43,2,FALSE))</f>
        <v/>
      </c>
      <c r="F5167" s="176"/>
      <c r="G5167" s="176"/>
      <c r="H5167" s="325"/>
      <c r="I5167" s="384"/>
      <c r="J5167" s="392"/>
      <c r="K5167" s="394"/>
      <c r="L5167" s="394"/>
      <c r="M5167" s="374">
        <f t="shared" si="77"/>
        <v>0</v>
      </c>
    </row>
    <row r="5168" spans="1:13" ht="20.149999999999999" customHeight="1">
      <c r="A5168" s="174"/>
      <c r="B5168" s="165"/>
      <c r="C5168" s="175"/>
      <c r="D5168" s="170"/>
      <c r="E5168" s="389" t="str">
        <f>IF(_xlfn.IFNA(VLOOKUP(D5168,FORMATS!$A$8:$B$43,2,FALSE),0)=0,"",VLOOKUP(D5168,FORMATS!$A$8:$B$43,2,FALSE))</f>
        <v/>
      </c>
      <c r="F5168" s="176"/>
      <c r="G5168" s="176"/>
      <c r="H5168" s="325"/>
      <c r="I5168" s="384"/>
      <c r="J5168" s="392"/>
      <c r="K5168" s="394"/>
      <c r="L5168" s="394"/>
      <c r="M5168" s="374">
        <f t="shared" si="77"/>
        <v>0</v>
      </c>
    </row>
    <row r="5169" spans="1:13" ht="20.149999999999999" customHeight="1">
      <c r="A5169" s="174"/>
      <c r="B5169" s="165"/>
      <c r="C5169" s="175"/>
      <c r="D5169" s="170"/>
      <c r="E5169" s="389" t="str">
        <f>IF(_xlfn.IFNA(VLOOKUP(D5169,FORMATS!$A$8:$B$43,2,FALSE),0)=0,"",VLOOKUP(D5169,FORMATS!$A$8:$B$43,2,FALSE))</f>
        <v/>
      </c>
      <c r="F5169" s="176"/>
      <c r="G5169" s="176"/>
      <c r="H5169" s="325"/>
      <c r="I5169" s="384"/>
      <c r="J5169" s="392"/>
      <c r="K5169" s="394"/>
      <c r="L5169" s="394"/>
      <c r="M5169" s="374">
        <f t="shared" si="77"/>
        <v>0</v>
      </c>
    </row>
    <row r="5170" spans="1:13" ht="20.149999999999999" customHeight="1">
      <c r="A5170" s="174"/>
      <c r="B5170" s="165"/>
      <c r="C5170" s="175"/>
      <c r="D5170" s="170"/>
      <c r="E5170" s="389" t="str">
        <f>IF(_xlfn.IFNA(VLOOKUP(D5170,FORMATS!$A$8:$B$43,2,FALSE),0)=0,"",VLOOKUP(D5170,FORMATS!$A$8:$B$43,2,FALSE))</f>
        <v/>
      </c>
      <c r="F5170" s="176"/>
      <c r="G5170" s="176"/>
      <c r="H5170" s="325"/>
      <c r="I5170" s="384"/>
      <c r="J5170" s="392"/>
      <c r="K5170" s="394"/>
      <c r="L5170" s="394"/>
      <c r="M5170" s="374">
        <f t="shared" si="77"/>
        <v>0</v>
      </c>
    </row>
    <row r="5171" spans="1:13" ht="20.149999999999999" customHeight="1">
      <c r="A5171" s="174"/>
      <c r="B5171" s="165"/>
      <c r="C5171" s="175"/>
      <c r="D5171" s="170"/>
      <c r="E5171" s="389" t="str">
        <f>IF(_xlfn.IFNA(VLOOKUP(D5171,FORMATS!$A$8:$B$43,2,FALSE),0)=0,"",VLOOKUP(D5171,FORMATS!$A$8:$B$43,2,FALSE))</f>
        <v/>
      </c>
      <c r="F5171" s="176"/>
      <c r="G5171" s="176"/>
      <c r="H5171" s="325"/>
      <c r="I5171" s="384"/>
      <c r="J5171" s="392"/>
      <c r="K5171" s="394"/>
      <c r="L5171" s="394"/>
      <c r="M5171" s="374">
        <f t="shared" si="77"/>
        <v>0</v>
      </c>
    </row>
    <row r="5172" spans="1:13" ht="20.149999999999999" customHeight="1">
      <c r="A5172" s="174"/>
      <c r="B5172" s="165"/>
      <c r="C5172" s="175"/>
      <c r="D5172" s="170"/>
      <c r="E5172" s="389" t="str">
        <f>IF(_xlfn.IFNA(VLOOKUP(D5172,FORMATS!$A$8:$B$43,2,FALSE),0)=0,"",VLOOKUP(D5172,FORMATS!$A$8:$B$43,2,FALSE))</f>
        <v/>
      </c>
      <c r="F5172" s="176"/>
      <c r="G5172" s="176"/>
      <c r="H5172" s="325"/>
      <c r="I5172" s="384"/>
      <c r="J5172" s="392"/>
      <c r="K5172" s="394"/>
      <c r="L5172" s="394"/>
      <c r="M5172" s="374">
        <f t="shared" si="77"/>
        <v>0</v>
      </c>
    </row>
    <row r="5173" spans="1:13" ht="20.149999999999999" customHeight="1">
      <c r="A5173" s="174"/>
      <c r="B5173" s="165"/>
      <c r="C5173" s="175"/>
      <c r="D5173" s="170"/>
      <c r="E5173" s="389" t="str">
        <f>IF(_xlfn.IFNA(VLOOKUP(D5173,FORMATS!$A$8:$B$43,2,FALSE),0)=0,"",VLOOKUP(D5173,FORMATS!$A$8:$B$43,2,FALSE))</f>
        <v/>
      </c>
      <c r="F5173" s="176"/>
      <c r="G5173" s="176"/>
      <c r="H5173" s="325"/>
      <c r="I5173" s="384"/>
      <c r="J5173" s="392"/>
      <c r="K5173" s="394"/>
      <c r="L5173" s="394"/>
      <c r="M5173" s="374">
        <f t="shared" si="77"/>
        <v>0</v>
      </c>
    </row>
    <row r="5174" spans="1:13" ht="20.149999999999999" customHeight="1">
      <c r="A5174" s="174"/>
      <c r="B5174" s="165"/>
      <c r="C5174" s="175"/>
      <c r="D5174" s="170"/>
      <c r="E5174" s="389" t="str">
        <f>IF(_xlfn.IFNA(VLOOKUP(D5174,FORMATS!$A$8:$B$43,2,FALSE),0)=0,"",VLOOKUP(D5174,FORMATS!$A$8:$B$43,2,FALSE))</f>
        <v/>
      </c>
      <c r="F5174" s="176"/>
      <c r="G5174" s="176"/>
      <c r="H5174" s="325"/>
      <c r="I5174" s="384"/>
      <c r="J5174" s="392"/>
      <c r="K5174" s="394"/>
      <c r="L5174" s="394"/>
      <c r="M5174" s="374">
        <f t="shared" si="77"/>
        <v>0</v>
      </c>
    </row>
    <row r="5175" spans="1:13" ht="20.149999999999999" customHeight="1">
      <c r="A5175" s="174"/>
      <c r="B5175" s="165"/>
      <c r="C5175" s="175"/>
      <c r="D5175" s="170"/>
      <c r="E5175" s="389" t="str">
        <f>IF(_xlfn.IFNA(VLOOKUP(D5175,FORMATS!$A$8:$B$43,2,FALSE),0)=0,"",VLOOKUP(D5175,FORMATS!$A$8:$B$43,2,FALSE))</f>
        <v/>
      </c>
      <c r="F5175" s="176"/>
      <c r="G5175" s="176"/>
      <c r="H5175" s="325"/>
      <c r="I5175" s="384"/>
      <c r="J5175" s="392"/>
      <c r="K5175" s="394"/>
      <c r="L5175" s="394"/>
      <c r="M5175" s="374">
        <f t="shared" si="77"/>
        <v>0</v>
      </c>
    </row>
    <row r="5176" spans="1:13" ht="20.149999999999999" customHeight="1">
      <c r="A5176" s="174"/>
      <c r="B5176" s="165"/>
      <c r="C5176" s="175"/>
      <c r="D5176" s="170"/>
      <c r="E5176" s="389" t="str">
        <f>IF(_xlfn.IFNA(VLOOKUP(D5176,FORMATS!$A$8:$B$43,2,FALSE),0)=0,"",VLOOKUP(D5176,FORMATS!$A$8:$B$43,2,FALSE))</f>
        <v/>
      </c>
      <c r="F5176" s="176"/>
      <c r="G5176" s="176"/>
      <c r="H5176" s="325"/>
      <c r="I5176" s="384"/>
      <c r="J5176" s="392"/>
      <c r="K5176" s="394"/>
      <c r="L5176" s="394"/>
      <c r="M5176" s="374">
        <f t="shared" si="77"/>
        <v>0</v>
      </c>
    </row>
    <row r="5177" spans="1:13" ht="20.149999999999999" customHeight="1">
      <c r="A5177" s="174"/>
      <c r="B5177" s="165"/>
      <c r="C5177" s="175"/>
      <c r="D5177" s="170"/>
      <c r="E5177" s="389" t="str">
        <f>IF(_xlfn.IFNA(VLOOKUP(D5177,FORMATS!$A$8:$B$43,2,FALSE),0)=0,"",VLOOKUP(D5177,FORMATS!$A$8:$B$43,2,FALSE))</f>
        <v/>
      </c>
      <c r="F5177" s="176"/>
      <c r="G5177" s="176"/>
      <c r="H5177" s="325"/>
      <c r="I5177" s="384"/>
      <c r="J5177" s="392"/>
      <c r="K5177" s="394"/>
      <c r="L5177" s="394"/>
      <c r="M5177" s="374">
        <f t="shared" si="77"/>
        <v>0</v>
      </c>
    </row>
    <row r="5178" spans="1:13" ht="20.149999999999999" customHeight="1">
      <c r="A5178" s="174"/>
      <c r="B5178" s="165"/>
      <c r="C5178" s="175"/>
      <c r="D5178" s="170"/>
      <c r="E5178" s="389" t="str">
        <f>IF(_xlfn.IFNA(VLOOKUP(D5178,FORMATS!$A$8:$B$43,2,FALSE),0)=0,"",VLOOKUP(D5178,FORMATS!$A$8:$B$43,2,FALSE))</f>
        <v/>
      </c>
      <c r="F5178" s="176"/>
      <c r="G5178" s="176"/>
      <c r="H5178" s="325"/>
      <c r="I5178" s="384"/>
      <c r="J5178" s="392"/>
      <c r="K5178" s="394"/>
      <c r="L5178" s="394"/>
      <c r="M5178" s="374">
        <f t="shared" si="77"/>
        <v>0</v>
      </c>
    </row>
    <row r="5179" spans="1:13" ht="20.149999999999999" customHeight="1">
      <c r="A5179" s="174"/>
      <c r="B5179" s="165"/>
      <c r="C5179" s="175"/>
      <c r="D5179" s="170"/>
      <c r="E5179" s="389" t="str">
        <f>IF(_xlfn.IFNA(VLOOKUP(D5179,FORMATS!$A$8:$B$43,2,FALSE),0)=0,"",VLOOKUP(D5179,FORMATS!$A$8:$B$43,2,FALSE))</f>
        <v/>
      </c>
      <c r="F5179" s="176"/>
      <c r="G5179" s="176"/>
      <c r="H5179" s="325"/>
      <c r="I5179" s="384"/>
      <c r="J5179" s="392"/>
      <c r="K5179" s="394"/>
      <c r="L5179" s="394"/>
      <c r="M5179" s="374">
        <f t="shared" si="77"/>
        <v>0</v>
      </c>
    </row>
    <row r="5180" spans="1:13" ht="20.149999999999999" customHeight="1">
      <c r="A5180" s="174"/>
      <c r="B5180" s="165"/>
      <c r="C5180" s="175"/>
      <c r="D5180" s="170"/>
      <c r="E5180" s="389" t="str">
        <f>IF(_xlfn.IFNA(VLOOKUP(D5180,FORMATS!$A$8:$B$43,2,FALSE),0)=0,"",VLOOKUP(D5180,FORMATS!$A$8:$B$43,2,FALSE))</f>
        <v/>
      </c>
      <c r="F5180" s="176"/>
      <c r="G5180" s="176"/>
      <c r="H5180" s="325"/>
      <c r="I5180" s="384"/>
      <c r="J5180" s="392"/>
      <c r="K5180" s="394"/>
      <c r="L5180" s="394"/>
      <c r="M5180" s="374">
        <f t="shared" si="77"/>
        <v>0</v>
      </c>
    </row>
    <row r="5181" spans="1:13" ht="20.149999999999999" customHeight="1">
      <c r="A5181" s="174"/>
      <c r="B5181" s="165"/>
      <c r="C5181" s="175"/>
      <c r="D5181" s="170"/>
      <c r="E5181" s="389" t="str">
        <f>IF(_xlfn.IFNA(VLOOKUP(D5181,FORMATS!$A$8:$B$43,2,FALSE),0)=0,"",VLOOKUP(D5181,FORMATS!$A$8:$B$43,2,FALSE))</f>
        <v/>
      </c>
      <c r="F5181" s="176"/>
      <c r="G5181" s="176"/>
      <c r="H5181" s="325"/>
      <c r="I5181" s="384"/>
      <c r="J5181" s="392"/>
      <c r="K5181" s="394"/>
      <c r="L5181" s="394"/>
      <c r="M5181" s="374">
        <f t="shared" si="77"/>
        <v>0</v>
      </c>
    </row>
    <row r="5182" spans="1:13" ht="20.149999999999999" customHeight="1">
      <c r="A5182" s="174"/>
      <c r="B5182" s="165"/>
      <c r="C5182" s="175"/>
      <c r="D5182" s="170"/>
      <c r="E5182" s="389" t="str">
        <f>IF(_xlfn.IFNA(VLOOKUP(D5182,FORMATS!$A$8:$B$43,2,FALSE),0)=0,"",VLOOKUP(D5182,FORMATS!$A$8:$B$43,2,FALSE))</f>
        <v/>
      </c>
      <c r="F5182" s="176"/>
      <c r="G5182" s="176"/>
      <c r="H5182" s="325"/>
      <c r="I5182" s="384"/>
      <c r="J5182" s="392"/>
      <c r="K5182" s="394"/>
      <c r="L5182" s="394"/>
      <c r="M5182" s="374">
        <f t="shared" si="77"/>
        <v>0</v>
      </c>
    </row>
    <row r="5183" spans="1:13" ht="20.149999999999999" customHeight="1">
      <c r="A5183" s="174"/>
      <c r="B5183" s="165"/>
      <c r="C5183" s="175"/>
      <c r="D5183" s="170"/>
      <c r="E5183" s="389" t="str">
        <f>IF(_xlfn.IFNA(VLOOKUP(D5183,FORMATS!$A$8:$B$43,2,FALSE),0)=0,"",VLOOKUP(D5183,FORMATS!$A$8:$B$43,2,FALSE))</f>
        <v/>
      </c>
      <c r="F5183" s="176"/>
      <c r="G5183" s="176"/>
      <c r="H5183" s="325"/>
      <c r="I5183" s="384"/>
      <c r="J5183" s="392"/>
      <c r="K5183" s="394"/>
      <c r="L5183" s="394"/>
      <c r="M5183" s="374">
        <f t="shared" si="77"/>
        <v>0</v>
      </c>
    </row>
    <row r="5184" spans="1:13" ht="20.149999999999999" customHeight="1">
      <c r="A5184" s="174"/>
      <c r="B5184" s="165"/>
      <c r="C5184" s="175"/>
      <c r="D5184" s="170"/>
      <c r="E5184" s="389" t="str">
        <f>IF(_xlfn.IFNA(VLOOKUP(D5184,FORMATS!$A$8:$B$43,2,FALSE),0)=0,"",VLOOKUP(D5184,FORMATS!$A$8:$B$43,2,FALSE))</f>
        <v/>
      </c>
      <c r="F5184" s="176"/>
      <c r="G5184" s="176"/>
      <c r="H5184" s="325"/>
      <c r="I5184" s="384"/>
      <c r="J5184" s="392"/>
      <c r="K5184" s="394"/>
      <c r="L5184" s="394"/>
      <c r="M5184" s="374">
        <f t="shared" si="77"/>
        <v>0</v>
      </c>
    </row>
    <row r="5185" spans="1:13" ht="20.149999999999999" customHeight="1">
      <c r="A5185" s="174"/>
      <c r="B5185" s="165"/>
      <c r="C5185" s="175"/>
      <c r="D5185" s="170"/>
      <c r="E5185" s="389" t="str">
        <f>IF(_xlfn.IFNA(VLOOKUP(D5185,FORMATS!$A$8:$B$43,2,FALSE),0)=0,"",VLOOKUP(D5185,FORMATS!$A$8:$B$43,2,FALSE))</f>
        <v/>
      </c>
      <c r="F5185" s="176"/>
      <c r="G5185" s="176"/>
      <c r="H5185" s="325"/>
      <c r="I5185" s="384"/>
      <c r="J5185" s="392"/>
      <c r="K5185" s="394"/>
      <c r="L5185" s="394"/>
      <c r="M5185" s="374">
        <f t="shared" si="77"/>
        <v>0</v>
      </c>
    </row>
    <row r="5186" spans="1:13" ht="20.149999999999999" customHeight="1">
      <c r="A5186" s="174"/>
      <c r="B5186" s="165"/>
      <c r="C5186" s="175"/>
      <c r="D5186" s="170"/>
      <c r="E5186" s="389" t="str">
        <f>IF(_xlfn.IFNA(VLOOKUP(D5186,FORMATS!$A$8:$B$43,2,FALSE),0)=0,"",VLOOKUP(D5186,FORMATS!$A$8:$B$43,2,FALSE))</f>
        <v/>
      </c>
      <c r="F5186" s="176"/>
      <c r="G5186" s="176"/>
      <c r="H5186" s="325"/>
      <c r="I5186" s="384"/>
      <c r="J5186" s="392"/>
      <c r="K5186" s="394"/>
      <c r="L5186" s="394"/>
      <c r="M5186" s="374">
        <f t="shared" si="77"/>
        <v>0</v>
      </c>
    </row>
    <row r="5187" spans="1:13" ht="20.149999999999999" customHeight="1">
      <c r="A5187" s="174"/>
      <c r="B5187" s="165"/>
      <c r="C5187" s="175"/>
      <c r="D5187" s="170"/>
      <c r="E5187" s="389" t="str">
        <f>IF(_xlfn.IFNA(VLOOKUP(D5187,FORMATS!$A$8:$B$43,2,FALSE),0)=0,"",VLOOKUP(D5187,FORMATS!$A$8:$B$43,2,FALSE))</f>
        <v/>
      </c>
      <c r="F5187" s="176"/>
      <c r="G5187" s="176"/>
      <c r="H5187" s="325"/>
      <c r="I5187" s="384"/>
      <c r="J5187" s="392"/>
      <c r="K5187" s="394"/>
      <c r="L5187" s="394"/>
      <c r="M5187" s="374">
        <f t="shared" si="77"/>
        <v>0</v>
      </c>
    </row>
    <row r="5188" spans="1:13" ht="20.149999999999999" customHeight="1">
      <c r="A5188" s="174"/>
      <c r="B5188" s="165"/>
      <c r="C5188" s="175"/>
      <c r="D5188" s="170"/>
      <c r="E5188" s="389" t="str">
        <f>IF(_xlfn.IFNA(VLOOKUP(D5188,FORMATS!$A$8:$B$43,2,FALSE),0)=0,"",VLOOKUP(D5188,FORMATS!$A$8:$B$43,2,FALSE))</f>
        <v/>
      </c>
      <c r="F5188" s="176"/>
      <c r="G5188" s="176"/>
      <c r="H5188" s="325"/>
      <c r="I5188" s="384"/>
      <c r="J5188" s="392"/>
      <c r="K5188" s="394"/>
      <c r="L5188" s="394"/>
      <c r="M5188" s="374">
        <f t="shared" si="77"/>
        <v>0</v>
      </c>
    </row>
    <row r="5189" spans="1:13" ht="20.149999999999999" customHeight="1">
      <c r="A5189" s="174"/>
      <c r="B5189" s="165"/>
      <c r="C5189" s="175"/>
      <c r="D5189" s="170"/>
      <c r="E5189" s="389" t="str">
        <f>IF(_xlfn.IFNA(VLOOKUP(D5189,FORMATS!$A$8:$B$43,2,FALSE),0)=0,"",VLOOKUP(D5189,FORMATS!$A$8:$B$43,2,FALSE))</f>
        <v/>
      </c>
      <c r="F5189" s="176"/>
      <c r="G5189" s="176"/>
      <c r="H5189" s="325"/>
      <c r="I5189" s="384"/>
      <c r="J5189" s="392"/>
      <c r="K5189" s="394"/>
      <c r="L5189" s="394"/>
      <c r="M5189" s="374">
        <f t="shared" si="77"/>
        <v>0</v>
      </c>
    </row>
    <row r="5190" spans="1:13" ht="20.149999999999999" customHeight="1">
      <c r="A5190" s="174"/>
      <c r="B5190" s="165"/>
      <c r="C5190" s="175"/>
      <c r="D5190" s="170"/>
      <c r="E5190" s="389" t="str">
        <f>IF(_xlfn.IFNA(VLOOKUP(D5190,FORMATS!$A$8:$B$43,2,FALSE),0)=0,"",VLOOKUP(D5190,FORMATS!$A$8:$B$43,2,FALSE))</f>
        <v/>
      </c>
      <c r="F5190" s="176"/>
      <c r="G5190" s="176"/>
      <c r="H5190" s="325"/>
      <c r="I5190" s="384"/>
      <c r="J5190" s="392"/>
      <c r="K5190" s="394"/>
      <c r="L5190" s="394"/>
      <c r="M5190" s="374">
        <f t="shared" si="77"/>
        <v>0</v>
      </c>
    </row>
    <row r="5191" spans="1:13" ht="20.149999999999999" customHeight="1">
      <c r="A5191" s="174"/>
      <c r="B5191" s="165"/>
      <c r="C5191" s="175"/>
      <c r="D5191" s="170"/>
      <c r="E5191" s="389" t="str">
        <f>IF(_xlfn.IFNA(VLOOKUP(D5191,FORMATS!$A$8:$B$43,2,FALSE),0)=0,"",VLOOKUP(D5191,FORMATS!$A$8:$B$43,2,FALSE))</f>
        <v/>
      </c>
      <c r="F5191" s="176"/>
      <c r="G5191" s="176"/>
      <c r="H5191" s="325"/>
      <c r="I5191" s="384"/>
      <c r="J5191" s="392"/>
      <c r="K5191" s="394"/>
      <c r="L5191" s="394"/>
      <c r="M5191" s="374">
        <f t="shared" si="77"/>
        <v>0</v>
      </c>
    </row>
    <row r="5192" spans="1:13" ht="20.149999999999999" customHeight="1">
      <c r="A5192" s="174"/>
      <c r="B5192" s="165"/>
      <c r="C5192" s="175"/>
      <c r="D5192" s="170"/>
      <c r="E5192" s="389" t="str">
        <f>IF(_xlfn.IFNA(VLOOKUP(D5192,FORMATS!$A$8:$B$43,2,FALSE),0)=0,"",VLOOKUP(D5192,FORMATS!$A$8:$B$43,2,FALSE))</f>
        <v/>
      </c>
      <c r="F5192" s="176"/>
      <c r="G5192" s="176"/>
      <c r="H5192" s="325"/>
      <c r="I5192" s="384"/>
      <c r="J5192" s="392"/>
      <c r="K5192" s="394"/>
      <c r="L5192" s="394"/>
      <c r="M5192" s="374">
        <f t="shared" si="77"/>
        <v>0</v>
      </c>
    </row>
    <row r="5193" spans="1:13" ht="20.149999999999999" customHeight="1">
      <c r="A5193" s="174"/>
      <c r="B5193" s="165"/>
      <c r="C5193" s="175"/>
      <c r="D5193" s="170"/>
      <c r="E5193" s="389" t="str">
        <f>IF(_xlfn.IFNA(VLOOKUP(D5193,FORMATS!$A$8:$B$43,2,FALSE),0)=0,"",VLOOKUP(D5193,FORMATS!$A$8:$B$43,2,FALSE))</f>
        <v/>
      </c>
      <c r="F5193" s="176"/>
      <c r="G5193" s="176"/>
      <c r="H5193" s="325"/>
      <c r="I5193" s="384"/>
      <c r="J5193" s="392"/>
      <c r="K5193" s="394"/>
      <c r="L5193" s="394"/>
      <c r="M5193" s="374">
        <f t="shared" si="77"/>
        <v>0</v>
      </c>
    </row>
    <row r="5194" spans="1:13" ht="20.149999999999999" customHeight="1">
      <c r="A5194" s="174"/>
      <c r="B5194" s="165"/>
      <c r="C5194" s="175"/>
      <c r="D5194" s="170"/>
      <c r="E5194" s="389" t="str">
        <f>IF(_xlfn.IFNA(VLOOKUP(D5194,FORMATS!$A$8:$B$43,2,FALSE),0)=0,"",VLOOKUP(D5194,FORMATS!$A$8:$B$43,2,FALSE))</f>
        <v/>
      </c>
      <c r="F5194" s="176"/>
      <c r="G5194" s="176"/>
      <c r="H5194" s="325"/>
      <c r="I5194" s="384"/>
      <c r="J5194" s="392"/>
      <c r="K5194" s="394"/>
      <c r="L5194" s="394"/>
      <c r="M5194" s="374">
        <f t="shared" si="77"/>
        <v>0</v>
      </c>
    </row>
    <row r="5195" spans="1:13" ht="20.149999999999999" customHeight="1">
      <c r="A5195" s="174"/>
      <c r="B5195" s="165"/>
      <c r="C5195" s="175"/>
      <c r="D5195" s="170"/>
      <c r="E5195" s="389" t="str">
        <f>IF(_xlfn.IFNA(VLOOKUP(D5195,FORMATS!$A$8:$B$43,2,FALSE),0)=0,"",VLOOKUP(D5195,FORMATS!$A$8:$B$43,2,FALSE))</f>
        <v/>
      </c>
      <c r="F5195" s="176"/>
      <c r="G5195" s="176"/>
      <c r="H5195" s="325"/>
      <c r="I5195" s="384"/>
      <c r="J5195" s="392"/>
      <c r="K5195" s="394"/>
      <c r="L5195" s="394"/>
      <c r="M5195" s="374">
        <f t="shared" si="77"/>
        <v>0</v>
      </c>
    </row>
    <row r="5196" spans="1:13" ht="20.149999999999999" customHeight="1">
      <c r="A5196" s="174"/>
      <c r="B5196" s="165"/>
      <c r="C5196" s="175"/>
      <c r="D5196" s="170"/>
      <c r="E5196" s="389" t="str">
        <f>IF(_xlfn.IFNA(VLOOKUP(D5196,FORMATS!$A$8:$B$43,2,FALSE),0)=0,"",VLOOKUP(D5196,FORMATS!$A$8:$B$43,2,FALSE))</f>
        <v/>
      </c>
      <c r="F5196" s="176"/>
      <c r="G5196" s="176"/>
      <c r="H5196" s="325"/>
      <c r="I5196" s="384"/>
      <c r="J5196" s="392"/>
      <c r="K5196" s="394"/>
      <c r="L5196" s="394"/>
      <c r="M5196" s="374">
        <f t="shared" si="77"/>
        <v>0</v>
      </c>
    </row>
    <row r="5197" spans="1:13" ht="20.149999999999999" customHeight="1">
      <c r="A5197" s="174"/>
      <c r="B5197" s="165"/>
      <c r="C5197" s="175"/>
      <c r="D5197" s="170"/>
      <c r="E5197" s="389" t="str">
        <f>IF(_xlfn.IFNA(VLOOKUP(D5197,FORMATS!$A$8:$B$43,2,FALSE),0)=0,"",VLOOKUP(D5197,FORMATS!$A$8:$B$43,2,FALSE))</f>
        <v/>
      </c>
      <c r="F5197" s="176"/>
      <c r="G5197" s="176"/>
      <c r="H5197" s="325"/>
      <c r="I5197" s="384"/>
      <c r="J5197" s="392"/>
      <c r="K5197" s="394"/>
      <c r="L5197" s="394"/>
      <c r="M5197" s="374">
        <f t="shared" si="77"/>
        <v>0</v>
      </c>
    </row>
    <row r="5198" spans="1:13" ht="20.149999999999999" customHeight="1">
      <c r="A5198" s="174"/>
      <c r="B5198" s="165"/>
      <c r="C5198" s="175"/>
      <c r="D5198" s="170"/>
      <c r="E5198" s="389" t="str">
        <f>IF(_xlfn.IFNA(VLOOKUP(D5198,FORMATS!$A$8:$B$43,2,FALSE),0)=0,"",VLOOKUP(D5198,FORMATS!$A$8:$B$43,2,FALSE))</f>
        <v/>
      </c>
      <c r="F5198" s="176"/>
      <c r="G5198" s="176"/>
      <c r="H5198" s="325"/>
      <c r="I5198" s="384"/>
      <c r="J5198" s="392"/>
      <c r="K5198" s="394"/>
      <c r="L5198" s="394"/>
      <c r="M5198" s="374">
        <f t="shared" si="77"/>
        <v>0</v>
      </c>
    </row>
    <row r="5199" spans="1:13" ht="20.149999999999999" customHeight="1">
      <c r="A5199" s="174"/>
      <c r="B5199" s="165"/>
      <c r="C5199" s="175"/>
      <c r="D5199" s="170"/>
      <c r="E5199" s="389" t="str">
        <f>IF(_xlfn.IFNA(VLOOKUP(D5199,FORMATS!$A$8:$B$43,2,FALSE),0)=0,"",VLOOKUP(D5199,FORMATS!$A$8:$B$43,2,FALSE))</f>
        <v/>
      </c>
      <c r="F5199" s="176"/>
      <c r="G5199" s="176"/>
      <c r="H5199" s="325"/>
      <c r="I5199" s="384"/>
      <c r="J5199" s="392"/>
      <c r="K5199" s="394"/>
      <c r="L5199" s="394"/>
      <c r="M5199" s="374">
        <f t="shared" si="77"/>
        <v>0</v>
      </c>
    </row>
    <row r="5200" spans="1:13" ht="20.149999999999999" customHeight="1">
      <c r="A5200" s="174"/>
      <c r="B5200" s="165"/>
      <c r="C5200" s="175"/>
      <c r="D5200" s="170"/>
      <c r="E5200" s="389" t="str">
        <f>IF(_xlfn.IFNA(VLOOKUP(D5200,FORMATS!$A$8:$B$43,2,FALSE),0)=0,"",VLOOKUP(D5200,FORMATS!$A$8:$B$43,2,FALSE))</f>
        <v/>
      </c>
      <c r="F5200" s="176"/>
      <c r="G5200" s="176"/>
      <c r="H5200" s="325"/>
      <c r="I5200" s="384"/>
      <c r="J5200" s="392"/>
      <c r="K5200" s="394"/>
      <c r="L5200" s="394"/>
      <c r="M5200" s="374">
        <f t="shared" si="77"/>
        <v>0</v>
      </c>
    </row>
    <row r="5201" spans="1:13" ht="20.149999999999999" customHeight="1">
      <c r="A5201" s="174"/>
      <c r="B5201" s="165"/>
      <c r="C5201" s="175"/>
      <c r="D5201" s="170"/>
      <c r="E5201" s="389" t="str">
        <f>IF(_xlfn.IFNA(VLOOKUP(D5201,FORMATS!$A$8:$B$43,2,FALSE),0)=0,"",VLOOKUP(D5201,FORMATS!$A$8:$B$43,2,FALSE))</f>
        <v/>
      </c>
      <c r="F5201" s="176"/>
      <c r="G5201" s="176"/>
      <c r="H5201" s="325"/>
      <c r="I5201" s="384"/>
      <c r="J5201" s="392"/>
      <c r="K5201" s="394"/>
      <c r="L5201" s="394"/>
      <c r="M5201" s="374">
        <f t="shared" si="77"/>
        <v>0</v>
      </c>
    </row>
    <row r="5202" spans="1:13" ht="20.149999999999999" customHeight="1">
      <c r="A5202" s="174"/>
      <c r="B5202" s="165"/>
      <c r="C5202" s="175"/>
      <c r="D5202" s="170"/>
      <c r="E5202" s="389" t="str">
        <f>IF(_xlfn.IFNA(VLOOKUP(D5202,FORMATS!$A$8:$B$43,2,FALSE),0)=0,"",VLOOKUP(D5202,FORMATS!$A$8:$B$43,2,FALSE))</f>
        <v/>
      </c>
      <c r="F5202" s="176"/>
      <c r="G5202" s="176"/>
      <c r="H5202" s="325"/>
      <c r="I5202" s="384"/>
      <c r="J5202" s="392"/>
      <c r="K5202" s="394"/>
      <c r="L5202" s="394"/>
      <c r="M5202" s="374">
        <f t="shared" si="77"/>
        <v>0</v>
      </c>
    </row>
    <row r="5203" spans="1:13" ht="20.149999999999999" customHeight="1">
      <c r="A5203" s="174"/>
      <c r="B5203" s="165"/>
      <c r="C5203" s="175"/>
      <c r="D5203" s="170"/>
      <c r="E5203" s="389" t="str">
        <f>IF(_xlfn.IFNA(VLOOKUP(D5203,FORMATS!$A$8:$B$43,2,FALSE),0)=0,"",VLOOKUP(D5203,FORMATS!$A$8:$B$43,2,FALSE))</f>
        <v/>
      </c>
      <c r="F5203" s="176"/>
      <c r="G5203" s="176"/>
      <c r="H5203" s="325"/>
      <c r="I5203" s="384"/>
      <c r="J5203" s="392"/>
      <c r="K5203" s="394"/>
      <c r="L5203" s="394"/>
      <c r="M5203" s="374">
        <f t="shared" si="77"/>
        <v>0</v>
      </c>
    </row>
    <row r="5204" spans="1:13" ht="20.149999999999999" customHeight="1">
      <c r="A5204" s="174"/>
      <c r="B5204" s="165"/>
      <c r="C5204" s="175"/>
      <c r="D5204" s="170"/>
      <c r="E5204" s="389" t="str">
        <f>IF(_xlfn.IFNA(VLOOKUP(D5204,FORMATS!$A$8:$B$43,2,FALSE),0)=0,"",VLOOKUP(D5204,FORMATS!$A$8:$B$43,2,FALSE))</f>
        <v/>
      </c>
      <c r="F5204" s="176"/>
      <c r="G5204" s="176"/>
      <c r="H5204" s="325"/>
      <c r="I5204" s="384"/>
      <c r="J5204" s="392"/>
      <c r="K5204" s="394"/>
      <c r="L5204" s="394"/>
      <c r="M5204" s="374">
        <f t="shared" ref="M5204:M5267" si="78">K5204-L5204</f>
        <v>0</v>
      </c>
    </row>
    <row r="5205" spans="1:13" ht="20.149999999999999" customHeight="1">
      <c r="A5205" s="174"/>
      <c r="B5205" s="165"/>
      <c r="C5205" s="175"/>
      <c r="D5205" s="170"/>
      <c r="E5205" s="389" t="str">
        <f>IF(_xlfn.IFNA(VLOOKUP(D5205,FORMATS!$A$8:$B$43,2,FALSE),0)=0,"",VLOOKUP(D5205,FORMATS!$A$8:$B$43,2,FALSE))</f>
        <v/>
      </c>
      <c r="F5205" s="176"/>
      <c r="G5205" s="176"/>
      <c r="H5205" s="325"/>
      <c r="I5205" s="384"/>
      <c r="J5205" s="392"/>
      <c r="K5205" s="394"/>
      <c r="L5205" s="394"/>
      <c r="M5205" s="374">
        <f t="shared" si="78"/>
        <v>0</v>
      </c>
    </row>
    <row r="5206" spans="1:13" ht="20.149999999999999" customHeight="1">
      <c r="A5206" s="174"/>
      <c r="B5206" s="165"/>
      <c r="C5206" s="175"/>
      <c r="D5206" s="170"/>
      <c r="E5206" s="389" t="str">
        <f>IF(_xlfn.IFNA(VLOOKUP(D5206,FORMATS!$A$8:$B$43,2,FALSE),0)=0,"",VLOOKUP(D5206,FORMATS!$A$8:$B$43,2,FALSE))</f>
        <v/>
      </c>
      <c r="F5206" s="176"/>
      <c r="G5206" s="176"/>
      <c r="H5206" s="325"/>
      <c r="I5206" s="384"/>
      <c r="J5206" s="392"/>
      <c r="K5206" s="394"/>
      <c r="L5206" s="394"/>
      <c r="M5206" s="374">
        <f t="shared" si="78"/>
        <v>0</v>
      </c>
    </row>
    <row r="5207" spans="1:13" ht="20.149999999999999" customHeight="1">
      <c r="A5207" s="174"/>
      <c r="B5207" s="165"/>
      <c r="C5207" s="175"/>
      <c r="D5207" s="170"/>
      <c r="E5207" s="389" t="str">
        <f>IF(_xlfn.IFNA(VLOOKUP(D5207,FORMATS!$A$8:$B$43,2,FALSE),0)=0,"",VLOOKUP(D5207,FORMATS!$A$8:$B$43,2,FALSE))</f>
        <v/>
      </c>
      <c r="F5207" s="176"/>
      <c r="G5207" s="176"/>
      <c r="H5207" s="325"/>
      <c r="I5207" s="384"/>
      <c r="J5207" s="392"/>
      <c r="K5207" s="394"/>
      <c r="L5207" s="394"/>
      <c r="M5207" s="374">
        <f t="shared" si="78"/>
        <v>0</v>
      </c>
    </row>
    <row r="5208" spans="1:13" ht="20.149999999999999" customHeight="1">
      <c r="A5208" s="174"/>
      <c r="B5208" s="165"/>
      <c r="C5208" s="175"/>
      <c r="D5208" s="170"/>
      <c r="E5208" s="389" t="str">
        <f>IF(_xlfn.IFNA(VLOOKUP(D5208,FORMATS!$A$8:$B$43,2,FALSE),0)=0,"",VLOOKUP(D5208,FORMATS!$A$8:$B$43,2,FALSE))</f>
        <v/>
      </c>
      <c r="F5208" s="176"/>
      <c r="G5208" s="176"/>
      <c r="H5208" s="325"/>
      <c r="I5208" s="384"/>
      <c r="J5208" s="392"/>
      <c r="K5208" s="394"/>
      <c r="L5208" s="394"/>
      <c r="M5208" s="374">
        <f t="shared" si="78"/>
        <v>0</v>
      </c>
    </row>
    <row r="5209" spans="1:13" ht="20.149999999999999" customHeight="1">
      <c r="A5209" s="174"/>
      <c r="B5209" s="165"/>
      <c r="C5209" s="175"/>
      <c r="D5209" s="170"/>
      <c r="E5209" s="389" t="str">
        <f>IF(_xlfn.IFNA(VLOOKUP(D5209,FORMATS!$A$8:$B$43,2,FALSE),0)=0,"",VLOOKUP(D5209,FORMATS!$A$8:$B$43,2,FALSE))</f>
        <v/>
      </c>
      <c r="F5209" s="176"/>
      <c r="G5209" s="176"/>
      <c r="H5209" s="325"/>
      <c r="I5209" s="384"/>
      <c r="J5209" s="392"/>
      <c r="K5209" s="394"/>
      <c r="L5209" s="394"/>
      <c r="M5209" s="374">
        <f t="shared" si="78"/>
        <v>0</v>
      </c>
    </row>
    <row r="5210" spans="1:13" ht="20.149999999999999" customHeight="1">
      <c r="A5210" s="174"/>
      <c r="B5210" s="165"/>
      <c r="C5210" s="175"/>
      <c r="D5210" s="170"/>
      <c r="E5210" s="389" t="str">
        <f>IF(_xlfn.IFNA(VLOOKUP(D5210,FORMATS!$A$8:$B$43,2,FALSE),0)=0,"",VLOOKUP(D5210,FORMATS!$A$8:$B$43,2,FALSE))</f>
        <v/>
      </c>
      <c r="F5210" s="176"/>
      <c r="G5210" s="176"/>
      <c r="H5210" s="325"/>
      <c r="I5210" s="384"/>
      <c r="J5210" s="392"/>
      <c r="K5210" s="394"/>
      <c r="L5210" s="394"/>
      <c r="M5210" s="374">
        <f t="shared" si="78"/>
        <v>0</v>
      </c>
    </row>
    <row r="5211" spans="1:13" ht="20.149999999999999" customHeight="1">
      <c r="A5211" s="174"/>
      <c r="B5211" s="165"/>
      <c r="C5211" s="175"/>
      <c r="D5211" s="170"/>
      <c r="E5211" s="389" t="str">
        <f>IF(_xlfn.IFNA(VLOOKUP(D5211,FORMATS!$A$8:$B$43,2,FALSE),0)=0,"",VLOOKUP(D5211,FORMATS!$A$8:$B$43,2,FALSE))</f>
        <v/>
      </c>
      <c r="F5211" s="176"/>
      <c r="G5211" s="176"/>
      <c r="H5211" s="325"/>
      <c r="I5211" s="384"/>
      <c r="J5211" s="392"/>
      <c r="K5211" s="394"/>
      <c r="L5211" s="394"/>
      <c r="M5211" s="374">
        <f t="shared" si="78"/>
        <v>0</v>
      </c>
    </row>
    <row r="5212" spans="1:13" ht="20.149999999999999" customHeight="1">
      <c r="A5212" s="174"/>
      <c r="B5212" s="165"/>
      <c r="C5212" s="175"/>
      <c r="D5212" s="170"/>
      <c r="E5212" s="389" t="str">
        <f>IF(_xlfn.IFNA(VLOOKUP(D5212,FORMATS!$A$8:$B$43,2,FALSE),0)=0,"",VLOOKUP(D5212,FORMATS!$A$8:$B$43,2,FALSE))</f>
        <v/>
      </c>
      <c r="F5212" s="176"/>
      <c r="G5212" s="176"/>
      <c r="H5212" s="325"/>
      <c r="I5212" s="384"/>
      <c r="J5212" s="392"/>
      <c r="K5212" s="394"/>
      <c r="L5212" s="394"/>
      <c r="M5212" s="374">
        <f t="shared" si="78"/>
        <v>0</v>
      </c>
    </row>
    <row r="5213" spans="1:13" ht="20.149999999999999" customHeight="1">
      <c r="A5213" s="174"/>
      <c r="B5213" s="165"/>
      <c r="C5213" s="175"/>
      <c r="D5213" s="170"/>
      <c r="E5213" s="389" t="str">
        <f>IF(_xlfn.IFNA(VLOOKUP(D5213,FORMATS!$A$8:$B$43,2,FALSE),0)=0,"",VLOOKUP(D5213,FORMATS!$A$8:$B$43,2,FALSE))</f>
        <v/>
      </c>
      <c r="F5213" s="176"/>
      <c r="G5213" s="176"/>
      <c r="H5213" s="325"/>
      <c r="I5213" s="384"/>
      <c r="J5213" s="392"/>
      <c r="K5213" s="394"/>
      <c r="L5213" s="394"/>
      <c r="M5213" s="374">
        <f t="shared" si="78"/>
        <v>0</v>
      </c>
    </row>
    <row r="5214" spans="1:13" ht="20.149999999999999" customHeight="1">
      <c r="A5214" s="174"/>
      <c r="B5214" s="165"/>
      <c r="C5214" s="175"/>
      <c r="D5214" s="170"/>
      <c r="E5214" s="389" t="str">
        <f>IF(_xlfn.IFNA(VLOOKUP(D5214,FORMATS!$A$8:$B$43,2,FALSE),0)=0,"",VLOOKUP(D5214,FORMATS!$A$8:$B$43,2,FALSE))</f>
        <v/>
      </c>
      <c r="F5214" s="176"/>
      <c r="G5214" s="176"/>
      <c r="H5214" s="325"/>
      <c r="I5214" s="384"/>
      <c r="J5214" s="392"/>
      <c r="K5214" s="394"/>
      <c r="L5214" s="394"/>
      <c r="M5214" s="374">
        <f t="shared" si="78"/>
        <v>0</v>
      </c>
    </row>
    <row r="5215" spans="1:13" ht="20.149999999999999" customHeight="1">
      <c r="A5215" s="174"/>
      <c r="B5215" s="165"/>
      <c r="C5215" s="175"/>
      <c r="D5215" s="170"/>
      <c r="E5215" s="389" t="str">
        <f>IF(_xlfn.IFNA(VLOOKUP(D5215,FORMATS!$A$8:$B$43,2,FALSE),0)=0,"",VLOOKUP(D5215,FORMATS!$A$8:$B$43,2,FALSE))</f>
        <v/>
      </c>
      <c r="F5215" s="176"/>
      <c r="G5215" s="176"/>
      <c r="H5215" s="325"/>
      <c r="I5215" s="384"/>
      <c r="J5215" s="392"/>
      <c r="K5215" s="394"/>
      <c r="L5215" s="394"/>
      <c r="M5215" s="374">
        <f t="shared" si="78"/>
        <v>0</v>
      </c>
    </row>
    <row r="5216" spans="1:13" ht="20.149999999999999" customHeight="1">
      <c r="A5216" s="174"/>
      <c r="B5216" s="165"/>
      <c r="C5216" s="175"/>
      <c r="D5216" s="170"/>
      <c r="E5216" s="389" t="str">
        <f>IF(_xlfn.IFNA(VLOOKUP(D5216,FORMATS!$A$8:$B$43,2,FALSE),0)=0,"",VLOOKUP(D5216,FORMATS!$A$8:$B$43,2,FALSE))</f>
        <v/>
      </c>
      <c r="F5216" s="176"/>
      <c r="G5216" s="176"/>
      <c r="H5216" s="325"/>
      <c r="I5216" s="384"/>
      <c r="J5216" s="392"/>
      <c r="K5216" s="394"/>
      <c r="L5216" s="394"/>
      <c r="M5216" s="374">
        <f t="shared" si="78"/>
        <v>0</v>
      </c>
    </row>
    <row r="5217" spans="1:13" ht="20.149999999999999" customHeight="1">
      <c r="A5217" s="174"/>
      <c r="B5217" s="165"/>
      <c r="C5217" s="175"/>
      <c r="D5217" s="170"/>
      <c r="E5217" s="389" t="str">
        <f>IF(_xlfn.IFNA(VLOOKUP(D5217,FORMATS!$A$8:$B$43,2,FALSE),0)=0,"",VLOOKUP(D5217,FORMATS!$A$8:$B$43,2,FALSE))</f>
        <v/>
      </c>
      <c r="F5217" s="176"/>
      <c r="G5217" s="176"/>
      <c r="H5217" s="325"/>
      <c r="I5217" s="384"/>
      <c r="J5217" s="392"/>
      <c r="K5217" s="394"/>
      <c r="L5217" s="394"/>
      <c r="M5217" s="374">
        <f t="shared" si="78"/>
        <v>0</v>
      </c>
    </row>
    <row r="5218" spans="1:13" ht="20.149999999999999" customHeight="1">
      <c r="A5218" s="174"/>
      <c r="B5218" s="165"/>
      <c r="C5218" s="175"/>
      <c r="D5218" s="170"/>
      <c r="E5218" s="389" t="str">
        <f>IF(_xlfn.IFNA(VLOOKUP(D5218,FORMATS!$A$8:$B$43,2,FALSE),0)=0,"",VLOOKUP(D5218,FORMATS!$A$8:$B$43,2,FALSE))</f>
        <v/>
      </c>
      <c r="F5218" s="176"/>
      <c r="G5218" s="176"/>
      <c r="H5218" s="325"/>
      <c r="I5218" s="384"/>
      <c r="J5218" s="392"/>
      <c r="K5218" s="394"/>
      <c r="L5218" s="394"/>
      <c r="M5218" s="374">
        <f t="shared" si="78"/>
        <v>0</v>
      </c>
    </row>
    <row r="5219" spans="1:13" ht="20.149999999999999" customHeight="1">
      <c r="A5219" s="174"/>
      <c r="B5219" s="165"/>
      <c r="C5219" s="175"/>
      <c r="D5219" s="170"/>
      <c r="E5219" s="389" t="str">
        <f>IF(_xlfn.IFNA(VLOOKUP(D5219,FORMATS!$A$8:$B$43,2,FALSE),0)=0,"",VLOOKUP(D5219,FORMATS!$A$8:$B$43,2,FALSE))</f>
        <v/>
      </c>
      <c r="F5219" s="176"/>
      <c r="G5219" s="176"/>
      <c r="H5219" s="325"/>
      <c r="I5219" s="384"/>
      <c r="J5219" s="392"/>
      <c r="K5219" s="394"/>
      <c r="L5219" s="394"/>
      <c r="M5219" s="374">
        <f t="shared" si="78"/>
        <v>0</v>
      </c>
    </row>
    <row r="5220" spans="1:13" ht="20.149999999999999" customHeight="1">
      <c r="A5220" s="174"/>
      <c r="B5220" s="165"/>
      <c r="C5220" s="175"/>
      <c r="D5220" s="170"/>
      <c r="E5220" s="389" t="str">
        <f>IF(_xlfn.IFNA(VLOOKUP(D5220,FORMATS!$A$8:$B$43,2,FALSE),0)=0,"",VLOOKUP(D5220,FORMATS!$A$8:$B$43,2,FALSE))</f>
        <v/>
      </c>
      <c r="F5220" s="176"/>
      <c r="G5220" s="176"/>
      <c r="H5220" s="325"/>
      <c r="I5220" s="384"/>
      <c r="J5220" s="392"/>
      <c r="K5220" s="394"/>
      <c r="L5220" s="394"/>
      <c r="M5220" s="374">
        <f t="shared" si="78"/>
        <v>0</v>
      </c>
    </row>
    <row r="5221" spans="1:13" ht="20.149999999999999" customHeight="1">
      <c r="A5221" s="174"/>
      <c r="B5221" s="165"/>
      <c r="C5221" s="175"/>
      <c r="D5221" s="170"/>
      <c r="E5221" s="389" t="str">
        <f>IF(_xlfn.IFNA(VLOOKUP(D5221,FORMATS!$A$8:$B$43,2,FALSE),0)=0,"",VLOOKUP(D5221,FORMATS!$A$8:$B$43,2,FALSE))</f>
        <v/>
      </c>
      <c r="F5221" s="176"/>
      <c r="G5221" s="176"/>
      <c r="H5221" s="325"/>
      <c r="I5221" s="384"/>
      <c r="J5221" s="392"/>
      <c r="K5221" s="394"/>
      <c r="L5221" s="394"/>
      <c r="M5221" s="374">
        <f t="shared" si="78"/>
        <v>0</v>
      </c>
    </row>
    <row r="5222" spans="1:13" ht="20.149999999999999" customHeight="1">
      <c r="A5222" s="174"/>
      <c r="B5222" s="165"/>
      <c r="C5222" s="175"/>
      <c r="D5222" s="170"/>
      <c r="E5222" s="389" t="str">
        <f>IF(_xlfn.IFNA(VLOOKUP(D5222,FORMATS!$A$8:$B$43,2,FALSE),0)=0,"",VLOOKUP(D5222,FORMATS!$A$8:$B$43,2,FALSE))</f>
        <v/>
      </c>
      <c r="F5222" s="176"/>
      <c r="G5222" s="176"/>
      <c r="H5222" s="325"/>
      <c r="I5222" s="384"/>
      <c r="J5222" s="392"/>
      <c r="K5222" s="394"/>
      <c r="L5222" s="394"/>
      <c r="M5222" s="374">
        <f t="shared" si="78"/>
        <v>0</v>
      </c>
    </row>
    <row r="5223" spans="1:13" ht="20.149999999999999" customHeight="1">
      <c r="A5223" s="174"/>
      <c r="B5223" s="165"/>
      <c r="C5223" s="175"/>
      <c r="D5223" s="170"/>
      <c r="E5223" s="389" t="str">
        <f>IF(_xlfn.IFNA(VLOOKUP(D5223,FORMATS!$A$8:$B$43,2,FALSE),0)=0,"",VLOOKUP(D5223,FORMATS!$A$8:$B$43,2,FALSE))</f>
        <v/>
      </c>
      <c r="F5223" s="176"/>
      <c r="G5223" s="176"/>
      <c r="H5223" s="325"/>
      <c r="I5223" s="384"/>
      <c r="J5223" s="392"/>
      <c r="K5223" s="394"/>
      <c r="L5223" s="394"/>
      <c r="M5223" s="374">
        <f t="shared" si="78"/>
        <v>0</v>
      </c>
    </row>
    <row r="5224" spans="1:13" ht="20.149999999999999" customHeight="1">
      <c r="A5224" s="174"/>
      <c r="B5224" s="165"/>
      <c r="C5224" s="175"/>
      <c r="D5224" s="170"/>
      <c r="E5224" s="389" t="str">
        <f>IF(_xlfn.IFNA(VLOOKUP(D5224,FORMATS!$A$8:$B$43,2,FALSE),0)=0,"",VLOOKUP(D5224,FORMATS!$A$8:$B$43,2,FALSE))</f>
        <v/>
      </c>
      <c r="F5224" s="176"/>
      <c r="G5224" s="176"/>
      <c r="H5224" s="325"/>
      <c r="I5224" s="384"/>
      <c r="J5224" s="392"/>
      <c r="K5224" s="394"/>
      <c r="L5224" s="394"/>
      <c r="M5224" s="374">
        <f t="shared" si="78"/>
        <v>0</v>
      </c>
    </row>
    <row r="5225" spans="1:13" ht="20.149999999999999" customHeight="1">
      <c r="A5225" s="174"/>
      <c r="B5225" s="165"/>
      <c r="C5225" s="175"/>
      <c r="D5225" s="170"/>
      <c r="E5225" s="389" t="str">
        <f>IF(_xlfn.IFNA(VLOOKUP(D5225,FORMATS!$A$8:$B$43,2,FALSE),0)=0,"",VLOOKUP(D5225,FORMATS!$A$8:$B$43,2,FALSE))</f>
        <v/>
      </c>
      <c r="F5225" s="176"/>
      <c r="G5225" s="176"/>
      <c r="H5225" s="325"/>
      <c r="I5225" s="384"/>
      <c r="J5225" s="392"/>
      <c r="K5225" s="394"/>
      <c r="L5225" s="394"/>
      <c r="M5225" s="374">
        <f t="shared" si="78"/>
        <v>0</v>
      </c>
    </row>
    <row r="5226" spans="1:13" ht="20.149999999999999" customHeight="1">
      <c r="A5226" s="174"/>
      <c r="B5226" s="165"/>
      <c r="C5226" s="175"/>
      <c r="D5226" s="170"/>
      <c r="E5226" s="389" t="str">
        <f>IF(_xlfn.IFNA(VLOOKUP(D5226,FORMATS!$A$8:$B$43,2,FALSE),0)=0,"",VLOOKUP(D5226,FORMATS!$A$8:$B$43,2,FALSE))</f>
        <v/>
      </c>
      <c r="F5226" s="176"/>
      <c r="G5226" s="176"/>
      <c r="H5226" s="325"/>
      <c r="I5226" s="384"/>
      <c r="J5226" s="392"/>
      <c r="K5226" s="394"/>
      <c r="L5226" s="394"/>
      <c r="M5226" s="374">
        <f t="shared" si="78"/>
        <v>0</v>
      </c>
    </row>
    <row r="5227" spans="1:13" ht="20.149999999999999" customHeight="1">
      <c r="A5227" s="174"/>
      <c r="B5227" s="165"/>
      <c r="C5227" s="175"/>
      <c r="D5227" s="170"/>
      <c r="E5227" s="389" t="str">
        <f>IF(_xlfn.IFNA(VLOOKUP(D5227,FORMATS!$A$8:$B$43,2,FALSE),0)=0,"",VLOOKUP(D5227,FORMATS!$A$8:$B$43,2,FALSE))</f>
        <v/>
      </c>
      <c r="F5227" s="176"/>
      <c r="G5227" s="176"/>
      <c r="H5227" s="325"/>
      <c r="I5227" s="384"/>
      <c r="J5227" s="392"/>
      <c r="K5227" s="394"/>
      <c r="L5227" s="394"/>
      <c r="M5227" s="374">
        <f t="shared" si="78"/>
        <v>0</v>
      </c>
    </row>
    <row r="5228" spans="1:13" ht="20.149999999999999" customHeight="1">
      <c r="A5228" s="174"/>
      <c r="B5228" s="165"/>
      <c r="C5228" s="175"/>
      <c r="D5228" s="170"/>
      <c r="E5228" s="389" t="str">
        <f>IF(_xlfn.IFNA(VLOOKUP(D5228,FORMATS!$A$8:$B$43,2,FALSE),0)=0,"",VLOOKUP(D5228,FORMATS!$A$8:$B$43,2,FALSE))</f>
        <v/>
      </c>
      <c r="F5228" s="176"/>
      <c r="G5228" s="176"/>
      <c r="H5228" s="325"/>
      <c r="I5228" s="384"/>
      <c r="J5228" s="392"/>
      <c r="K5228" s="394"/>
      <c r="L5228" s="394"/>
      <c r="M5228" s="374">
        <f t="shared" si="78"/>
        <v>0</v>
      </c>
    </row>
    <row r="5229" spans="1:13" ht="20.149999999999999" customHeight="1">
      <c r="A5229" s="174"/>
      <c r="B5229" s="165"/>
      <c r="C5229" s="175"/>
      <c r="D5229" s="170"/>
      <c r="E5229" s="389" t="str">
        <f>IF(_xlfn.IFNA(VLOOKUP(D5229,FORMATS!$A$8:$B$43,2,FALSE),0)=0,"",VLOOKUP(D5229,FORMATS!$A$8:$B$43,2,FALSE))</f>
        <v/>
      </c>
      <c r="F5229" s="176"/>
      <c r="G5229" s="176"/>
      <c r="H5229" s="325"/>
      <c r="I5229" s="384"/>
      <c r="J5229" s="392"/>
      <c r="K5229" s="394"/>
      <c r="L5229" s="394"/>
      <c r="M5229" s="374">
        <f t="shared" si="78"/>
        <v>0</v>
      </c>
    </row>
    <row r="5230" spans="1:13" ht="20.149999999999999" customHeight="1">
      <c r="A5230" s="174"/>
      <c r="B5230" s="165"/>
      <c r="C5230" s="175"/>
      <c r="D5230" s="170"/>
      <c r="E5230" s="389" t="str">
        <f>IF(_xlfn.IFNA(VLOOKUP(D5230,FORMATS!$A$8:$B$43,2,FALSE),0)=0,"",VLOOKUP(D5230,FORMATS!$A$8:$B$43,2,FALSE))</f>
        <v/>
      </c>
      <c r="F5230" s="176"/>
      <c r="G5230" s="176"/>
      <c r="H5230" s="325"/>
      <c r="I5230" s="384"/>
      <c r="J5230" s="392"/>
      <c r="K5230" s="394"/>
      <c r="L5230" s="394"/>
      <c r="M5230" s="374">
        <f t="shared" si="78"/>
        <v>0</v>
      </c>
    </row>
    <row r="5231" spans="1:13" ht="20.149999999999999" customHeight="1">
      <c r="A5231" s="174"/>
      <c r="B5231" s="165"/>
      <c r="C5231" s="175"/>
      <c r="D5231" s="170"/>
      <c r="E5231" s="389" t="str">
        <f>IF(_xlfn.IFNA(VLOOKUP(D5231,FORMATS!$A$8:$B$43,2,FALSE),0)=0,"",VLOOKUP(D5231,FORMATS!$A$8:$B$43,2,FALSE))</f>
        <v/>
      </c>
      <c r="F5231" s="176"/>
      <c r="G5231" s="176"/>
      <c r="H5231" s="325"/>
      <c r="I5231" s="384"/>
      <c r="J5231" s="392"/>
      <c r="K5231" s="394"/>
      <c r="L5231" s="394"/>
      <c r="M5231" s="374">
        <f t="shared" si="78"/>
        <v>0</v>
      </c>
    </row>
    <row r="5232" spans="1:13" ht="20.149999999999999" customHeight="1">
      <c r="A5232" s="174"/>
      <c r="B5232" s="165"/>
      <c r="C5232" s="175"/>
      <c r="D5232" s="170"/>
      <c r="E5232" s="389" t="str">
        <f>IF(_xlfn.IFNA(VLOOKUP(D5232,FORMATS!$A$8:$B$43,2,FALSE),0)=0,"",VLOOKUP(D5232,FORMATS!$A$8:$B$43,2,FALSE))</f>
        <v/>
      </c>
      <c r="F5232" s="176"/>
      <c r="G5232" s="176"/>
      <c r="H5232" s="325"/>
      <c r="I5232" s="384"/>
      <c r="J5232" s="392"/>
      <c r="K5232" s="394"/>
      <c r="L5232" s="394"/>
      <c r="M5232" s="374">
        <f t="shared" si="78"/>
        <v>0</v>
      </c>
    </row>
    <row r="5233" spans="1:13" ht="20.149999999999999" customHeight="1">
      <c r="A5233" s="174"/>
      <c r="B5233" s="165"/>
      <c r="C5233" s="175"/>
      <c r="D5233" s="170"/>
      <c r="E5233" s="389" t="str">
        <f>IF(_xlfn.IFNA(VLOOKUP(D5233,FORMATS!$A$8:$B$43,2,FALSE),0)=0,"",VLOOKUP(D5233,FORMATS!$A$8:$B$43,2,FALSE))</f>
        <v/>
      </c>
      <c r="F5233" s="176"/>
      <c r="G5233" s="176"/>
      <c r="H5233" s="325"/>
      <c r="I5233" s="384"/>
      <c r="J5233" s="392"/>
      <c r="K5233" s="394"/>
      <c r="L5233" s="394"/>
      <c r="M5233" s="374">
        <f t="shared" si="78"/>
        <v>0</v>
      </c>
    </row>
    <row r="5234" spans="1:13" ht="20.149999999999999" customHeight="1">
      <c r="A5234" s="174"/>
      <c r="B5234" s="165"/>
      <c r="C5234" s="175"/>
      <c r="D5234" s="170"/>
      <c r="E5234" s="389" t="str">
        <f>IF(_xlfn.IFNA(VLOOKUP(D5234,FORMATS!$A$8:$B$43,2,FALSE),0)=0,"",VLOOKUP(D5234,FORMATS!$A$8:$B$43,2,FALSE))</f>
        <v/>
      </c>
      <c r="F5234" s="176"/>
      <c r="G5234" s="176"/>
      <c r="H5234" s="325"/>
      <c r="I5234" s="384"/>
      <c r="J5234" s="392"/>
      <c r="K5234" s="394"/>
      <c r="L5234" s="394"/>
      <c r="M5234" s="374">
        <f t="shared" si="78"/>
        <v>0</v>
      </c>
    </row>
    <row r="5235" spans="1:13" ht="20.149999999999999" customHeight="1">
      <c r="A5235" s="174"/>
      <c r="B5235" s="165"/>
      <c r="C5235" s="175"/>
      <c r="D5235" s="170"/>
      <c r="E5235" s="389" t="str">
        <f>IF(_xlfn.IFNA(VLOOKUP(D5235,FORMATS!$A$8:$B$43,2,FALSE),0)=0,"",VLOOKUP(D5235,FORMATS!$A$8:$B$43,2,FALSE))</f>
        <v/>
      </c>
      <c r="F5235" s="176"/>
      <c r="G5235" s="176"/>
      <c r="H5235" s="325"/>
      <c r="I5235" s="384"/>
      <c r="J5235" s="392"/>
      <c r="K5235" s="394"/>
      <c r="L5235" s="394"/>
      <c r="M5235" s="374">
        <f t="shared" si="78"/>
        <v>0</v>
      </c>
    </row>
    <row r="5236" spans="1:13" ht="20.149999999999999" customHeight="1">
      <c r="A5236" s="174"/>
      <c r="B5236" s="165"/>
      <c r="C5236" s="175"/>
      <c r="D5236" s="170"/>
      <c r="E5236" s="389" t="str">
        <f>IF(_xlfn.IFNA(VLOOKUP(D5236,FORMATS!$A$8:$B$43,2,FALSE),0)=0,"",VLOOKUP(D5236,FORMATS!$A$8:$B$43,2,FALSE))</f>
        <v/>
      </c>
      <c r="F5236" s="176"/>
      <c r="G5236" s="176"/>
      <c r="H5236" s="325"/>
      <c r="I5236" s="384"/>
      <c r="J5236" s="392"/>
      <c r="K5236" s="394"/>
      <c r="L5236" s="394"/>
      <c r="M5236" s="374">
        <f t="shared" si="78"/>
        <v>0</v>
      </c>
    </row>
    <row r="5237" spans="1:13" ht="20.149999999999999" customHeight="1">
      <c r="A5237" s="174"/>
      <c r="B5237" s="165"/>
      <c r="C5237" s="175"/>
      <c r="D5237" s="170"/>
      <c r="E5237" s="389" t="str">
        <f>IF(_xlfn.IFNA(VLOOKUP(D5237,FORMATS!$A$8:$B$43,2,FALSE),0)=0,"",VLOOKUP(D5237,FORMATS!$A$8:$B$43,2,FALSE))</f>
        <v/>
      </c>
      <c r="F5237" s="176"/>
      <c r="G5237" s="176"/>
      <c r="H5237" s="325"/>
      <c r="I5237" s="384"/>
      <c r="J5237" s="392"/>
      <c r="K5237" s="394"/>
      <c r="L5237" s="394"/>
      <c r="M5237" s="374">
        <f t="shared" si="78"/>
        <v>0</v>
      </c>
    </row>
    <row r="5238" spans="1:13" ht="20.149999999999999" customHeight="1">
      <c r="A5238" s="174"/>
      <c r="B5238" s="165"/>
      <c r="C5238" s="175"/>
      <c r="D5238" s="170"/>
      <c r="E5238" s="389" t="str">
        <f>IF(_xlfn.IFNA(VLOOKUP(D5238,FORMATS!$A$8:$B$43,2,FALSE),0)=0,"",VLOOKUP(D5238,FORMATS!$A$8:$B$43,2,FALSE))</f>
        <v/>
      </c>
      <c r="F5238" s="176"/>
      <c r="G5238" s="176"/>
      <c r="H5238" s="325"/>
      <c r="I5238" s="384"/>
      <c r="J5238" s="392"/>
      <c r="K5238" s="394"/>
      <c r="L5238" s="394"/>
      <c r="M5238" s="374">
        <f t="shared" si="78"/>
        <v>0</v>
      </c>
    </row>
    <row r="5239" spans="1:13" ht="20.149999999999999" customHeight="1">
      <c r="A5239" s="174"/>
      <c r="B5239" s="165"/>
      <c r="C5239" s="175"/>
      <c r="D5239" s="170"/>
      <c r="E5239" s="389" t="str">
        <f>IF(_xlfn.IFNA(VLOOKUP(D5239,FORMATS!$A$8:$B$43,2,FALSE),0)=0,"",VLOOKUP(D5239,FORMATS!$A$8:$B$43,2,FALSE))</f>
        <v/>
      </c>
      <c r="F5239" s="176"/>
      <c r="G5239" s="176"/>
      <c r="H5239" s="325"/>
      <c r="I5239" s="384"/>
      <c r="J5239" s="392"/>
      <c r="K5239" s="394"/>
      <c r="L5239" s="394"/>
      <c r="M5239" s="374">
        <f t="shared" si="78"/>
        <v>0</v>
      </c>
    </row>
    <row r="5240" spans="1:13" ht="20.149999999999999" customHeight="1">
      <c r="A5240" s="174"/>
      <c r="B5240" s="165"/>
      <c r="C5240" s="175"/>
      <c r="D5240" s="170"/>
      <c r="E5240" s="389" t="str">
        <f>IF(_xlfn.IFNA(VLOOKUP(D5240,FORMATS!$A$8:$B$43,2,FALSE),0)=0,"",VLOOKUP(D5240,FORMATS!$A$8:$B$43,2,FALSE))</f>
        <v/>
      </c>
      <c r="F5240" s="176"/>
      <c r="G5240" s="176"/>
      <c r="H5240" s="325"/>
      <c r="I5240" s="384"/>
      <c r="J5240" s="392"/>
      <c r="K5240" s="394"/>
      <c r="L5240" s="394"/>
      <c r="M5240" s="374">
        <f t="shared" si="78"/>
        <v>0</v>
      </c>
    </row>
    <row r="5241" spans="1:13" ht="20.149999999999999" customHeight="1">
      <c r="A5241" s="174"/>
      <c r="B5241" s="165"/>
      <c r="C5241" s="175"/>
      <c r="D5241" s="170"/>
      <c r="E5241" s="389" t="str">
        <f>IF(_xlfn.IFNA(VLOOKUP(D5241,FORMATS!$A$8:$B$43,2,FALSE),0)=0,"",VLOOKUP(D5241,FORMATS!$A$8:$B$43,2,FALSE))</f>
        <v/>
      </c>
      <c r="F5241" s="176"/>
      <c r="G5241" s="176"/>
      <c r="H5241" s="325"/>
      <c r="I5241" s="384"/>
      <c r="J5241" s="392"/>
      <c r="K5241" s="394"/>
      <c r="L5241" s="394"/>
      <c r="M5241" s="374">
        <f t="shared" si="78"/>
        <v>0</v>
      </c>
    </row>
    <row r="5242" spans="1:13" ht="20.149999999999999" customHeight="1">
      <c r="A5242" s="174"/>
      <c r="B5242" s="165"/>
      <c r="C5242" s="175"/>
      <c r="D5242" s="170"/>
      <c r="E5242" s="389" t="str">
        <f>IF(_xlfn.IFNA(VLOOKUP(D5242,FORMATS!$A$8:$B$43,2,FALSE),0)=0,"",VLOOKUP(D5242,FORMATS!$A$8:$B$43,2,FALSE))</f>
        <v/>
      </c>
      <c r="F5242" s="176"/>
      <c r="G5242" s="176"/>
      <c r="H5242" s="325"/>
      <c r="I5242" s="384"/>
      <c r="J5242" s="392"/>
      <c r="K5242" s="394"/>
      <c r="L5242" s="394"/>
      <c r="M5242" s="374">
        <f t="shared" si="78"/>
        <v>0</v>
      </c>
    </row>
    <row r="5243" spans="1:13" ht="20.149999999999999" customHeight="1">
      <c r="A5243" s="174"/>
      <c r="B5243" s="165"/>
      <c r="C5243" s="175"/>
      <c r="D5243" s="170"/>
      <c r="E5243" s="389" t="str">
        <f>IF(_xlfn.IFNA(VLOOKUP(D5243,FORMATS!$A$8:$B$43,2,FALSE),0)=0,"",VLOOKUP(D5243,FORMATS!$A$8:$B$43,2,FALSE))</f>
        <v/>
      </c>
      <c r="F5243" s="176"/>
      <c r="G5243" s="176"/>
      <c r="H5243" s="325"/>
      <c r="I5243" s="384"/>
      <c r="J5243" s="392"/>
      <c r="K5243" s="394"/>
      <c r="L5243" s="394"/>
      <c r="M5243" s="374">
        <f t="shared" si="78"/>
        <v>0</v>
      </c>
    </row>
    <row r="5244" spans="1:13" ht="20.149999999999999" customHeight="1">
      <c r="A5244" s="174"/>
      <c r="B5244" s="165"/>
      <c r="C5244" s="175"/>
      <c r="D5244" s="170"/>
      <c r="E5244" s="389" t="str">
        <f>IF(_xlfn.IFNA(VLOOKUP(D5244,FORMATS!$A$8:$B$43,2,FALSE),0)=0,"",VLOOKUP(D5244,FORMATS!$A$8:$B$43,2,FALSE))</f>
        <v/>
      </c>
      <c r="F5244" s="176"/>
      <c r="G5244" s="176"/>
      <c r="H5244" s="325"/>
      <c r="I5244" s="384"/>
      <c r="J5244" s="392"/>
      <c r="K5244" s="394"/>
      <c r="L5244" s="394"/>
      <c r="M5244" s="374">
        <f t="shared" si="78"/>
        <v>0</v>
      </c>
    </row>
    <row r="5245" spans="1:13" ht="20.149999999999999" customHeight="1">
      <c r="A5245" s="174"/>
      <c r="B5245" s="165"/>
      <c r="C5245" s="175"/>
      <c r="D5245" s="170"/>
      <c r="E5245" s="389" t="str">
        <f>IF(_xlfn.IFNA(VLOOKUP(D5245,FORMATS!$A$8:$B$43,2,FALSE),0)=0,"",VLOOKUP(D5245,FORMATS!$A$8:$B$43,2,FALSE))</f>
        <v/>
      </c>
      <c r="F5245" s="176"/>
      <c r="G5245" s="176"/>
      <c r="H5245" s="325"/>
      <c r="I5245" s="384"/>
      <c r="J5245" s="392"/>
      <c r="K5245" s="394"/>
      <c r="L5245" s="394"/>
      <c r="M5245" s="374">
        <f t="shared" si="78"/>
        <v>0</v>
      </c>
    </row>
    <row r="5246" spans="1:13" ht="20.149999999999999" customHeight="1">
      <c r="A5246" s="174"/>
      <c r="B5246" s="165"/>
      <c r="C5246" s="175"/>
      <c r="D5246" s="170"/>
      <c r="E5246" s="389" t="str">
        <f>IF(_xlfn.IFNA(VLOOKUP(D5246,FORMATS!$A$8:$B$43,2,FALSE),0)=0,"",VLOOKUP(D5246,FORMATS!$A$8:$B$43,2,FALSE))</f>
        <v/>
      </c>
      <c r="F5246" s="176"/>
      <c r="G5246" s="176"/>
      <c r="H5246" s="325"/>
      <c r="I5246" s="384"/>
      <c r="J5246" s="392"/>
      <c r="K5246" s="394"/>
      <c r="L5246" s="394"/>
      <c r="M5246" s="374">
        <f t="shared" si="78"/>
        <v>0</v>
      </c>
    </row>
    <row r="5247" spans="1:13" ht="20.149999999999999" customHeight="1">
      <c r="A5247" s="174"/>
      <c r="B5247" s="165"/>
      <c r="C5247" s="175"/>
      <c r="D5247" s="170"/>
      <c r="E5247" s="389" t="str">
        <f>IF(_xlfn.IFNA(VLOOKUP(D5247,FORMATS!$A$8:$B$43,2,FALSE),0)=0,"",VLOOKUP(D5247,FORMATS!$A$8:$B$43,2,FALSE))</f>
        <v/>
      </c>
      <c r="F5247" s="176"/>
      <c r="G5247" s="176"/>
      <c r="H5247" s="325"/>
      <c r="I5247" s="384"/>
      <c r="J5247" s="392"/>
      <c r="K5247" s="394"/>
      <c r="L5247" s="394"/>
      <c r="M5247" s="374">
        <f t="shared" si="78"/>
        <v>0</v>
      </c>
    </row>
    <row r="5248" spans="1:13" ht="20.149999999999999" customHeight="1">
      <c r="A5248" s="174"/>
      <c r="B5248" s="165"/>
      <c r="C5248" s="175"/>
      <c r="D5248" s="170"/>
      <c r="E5248" s="389" t="str">
        <f>IF(_xlfn.IFNA(VLOOKUP(D5248,FORMATS!$A$8:$B$43,2,FALSE),0)=0,"",VLOOKUP(D5248,FORMATS!$A$8:$B$43,2,FALSE))</f>
        <v/>
      </c>
      <c r="F5248" s="176"/>
      <c r="G5248" s="176"/>
      <c r="H5248" s="325"/>
      <c r="I5248" s="384"/>
      <c r="J5248" s="392"/>
      <c r="K5248" s="394"/>
      <c r="L5248" s="394"/>
      <c r="M5248" s="374">
        <f t="shared" si="78"/>
        <v>0</v>
      </c>
    </row>
    <row r="5249" spans="1:13" ht="20.149999999999999" customHeight="1">
      <c r="A5249" s="174"/>
      <c r="B5249" s="165"/>
      <c r="C5249" s="175"/>
      <c r="D5249" s="170"/>
      <c r="E5249" s="389" t="str">
        <f>IF(_xlfn.IFNA(VLOOKUP(D5249,FORMATS!$A$8:$B$43,2,FALSE),0)=0,"",VLOOKUP(D5249,FORMATS!$A$8:$B$43,2,FALSE))</f>
        <v/>
      </c>
      <c r="F5249" s="176"/>
      <c r="G5249" s="176"/>
      <c r="H5249" s="325"/>
      <c r="I5249" s="384"/>
      <c r="J5249" s="392"/>
      <c r="K5249" s="394"/>
      <c r="L5249" s="394"/>
      <c r="M5249" s="374">
        <f t="shared" si="78"/>
        <v>0</v>
      </c>
    </row>
    <row r="5250" spans="1:13" ht="20.149999999999999" customHeight="1">
      <c r="A5250" s="174"/>
      <c r="B5250" s="165"/>
      <c r="C5250" s="175"/>
      <c r="D5250" s="170"/>
      <c r="E5250" s="389" t="str">
        <f>IF(_xlfn.IFNA(VLOOKUP(D5250,FORMATS!$A$8:$B$43,2,FALSE),0)=0,"",VLOOKUP(D5250,FORMATS!$A$8:$B$43,2,FALSE))</f>
        <v/>
      </c>
      <c r="F5250" s="176"/>
      <c r="G5250" s="176"/>
      <c r="H5250" s="325"/>
      <c r="I5250" s="384"/>
      <c r="J5250" s="392"/>
      <c r="K5250" s="394"/>
      <c r="L5250" s="394"/>
      <c r="M5250" s="374">
        <f t="shared" si="78"/>
        <v>0</v>
      </c>
    </row>
    <row r="5251" spans="1:13" ht="20.149999999999999" customHeight="1">
      <c r="A5251" s="174"/>
      <c r="B5251" s="165"/>
      <c r="C5251" s="175"/>
      <c r="D5251" s="170"/>
      <c r="E5251" s="389" t="str">
        <f>IF(_xlfn.IFNA(VLOOKUP(D5251,FORMATS!$A$8:$B$43,2,FALSE),0)=0,"",VLOOKUP(D5251,FORMATS!$A$8:$B$43,2,FALSE))</f>
        <v/>
      </c>
      <c r="F5251" s="176"/>
      <c r="G5251" s="176"/>
      <c r="H5251" s="325"/>
      <c r="I5251" s="384"/>
      <c r="J5251" s="392"/>
      <c r="K5251" s="394"/>
      <c r="L5251" s="394"/>
      <c r="M5251" s="374">
        <f t="shared" si="78"/>
        <v>0</v>
      </c>
    </row>
    <row r="5252" spans="1:13" ht="20.149999999999999" customHeight="1">
      <c r="A5252" s="174"/>
      <c r="B5252" s="165"/>
      <c r="C5252" s="175"/>
      <c r="D5252" s="170"/>
      <c r="E5252" s="389" t="str">
        <f>IF(_xlfn.IFNA(VLOOKUP(D5252,FORMATS!$A$8:$B$43,2,FALSE),0)=0,"",VLOOKUP(D5252,FORMATS!$A$8:$B$43,2,FALSE))</f>
        <v/>
      </c>
      <c r="F5252" s="176"/>
      <c r="G5252" s="176"/>
      <c r="H5252" s="325"/>
      <c r="I5252" s="384"/>
      <c r="J5252" s="392"/>
      <c r="K5252" s="394"/>
      <c r="L5252" s="394"/>
      <c r="M5252" s="374">
        <f t="shared" si="78"/>
        <v>0</v>
      </c>
    </row>
    <row r="5253" spans="1:13" ht="20.149999999999999" customHeight="1">
      <c r="A5253" s="174"/>
      <c r="B5253" s="165"/>
      <c r="C5253" s="175"/>
      <c r="D5253" s="170"/>
      <c r="E5253" s="389" t="str">
        <f>IF(_xlfn.IFNA(VLOOKUP(D5253,FORMATS!$A$8:$B$43,2,FALSE),0)=0,"",VLOOKUP(D5253,FORMATS!$A$8:$B$43,2,FALSE))</f>
        <v/>
      </c>
      <c r="F5253" s="176"/>
      <c r="G5253" s="176"/>
      <c r="H5253" s="325"/>
      <c r="I5253" s="384"/>
      <c r="J5253" s="392"/>
      <c r="K5253" s="394"/>
      <c r="L5253" s="394"/>
      <c r="M5253" s="374">
        <f t="shared" si="78"/>
        <v>0</v>
      </c>
    </row>
    <row r="5254" spans="1:13" ht="20.149999999999999" customHeight="1">
      <c r="A5254" s="174"/>
      <c r="B5254" s="165"/>
      <c r="C5254" s="175"/>
      <c r="D5254" s="170"/>
      <c r="E5254" s="389" t="str">
        <f>IF(_xlfn.IFNA(VLOOKUP(D5254,FORMATS!$A$8:$B$43,2,FALSE),0)=0,"",VLOOKUP(D5254,FORMATS!$A$8:$B$43,2,FALSE))</f>
        <v/>
      </c>
      <c r="F5254" s="176"/>
      <c r="G5254" s="176"/>
      <c r="H5254" s="325"/>
      <c r="I5254" s="384"/>
      <c r="J5254" s="392"/>
      <c r="K5254" s="394"/>
      <c r="L5254" s="394"/>
      <c r="M5254" s="374">
        <f t="shared" si="78"/>
        <v>0</v>
      </c>
    </row>
    <row r="5255" spans="1:13" ht="20.149999999999999" customHeight="1">
      <c r="A5255" s="174"/>
      <c r="B5255" s="165"/>
      <c r="C5255" s="175"/>
      <c r="D5255" s="170"/>
      <c r="E5255" s="389" t="str">
        <f>IF(_xlfn.IFNA(VLOOKUP(D5255,FORMATS!$A$8:$B$43,2,FALSE),0)=0,"",VLOOKUP(D5255,FORMATS!$A$8:$B$43,2,FALSE))</f>
        <v/>
      </c>
      <c r="F5255" s="176"/>
      <c r="G5255" s="176"/>
      <c r="H5255" s="325"/>
      <c r="I5255" s="384"/>
      <c r="J5255" s="392"/>
      <c r="K5255" s="394"/>
      <c r="L5255" s="394"/>
      <c r="M5255" s="374">
        <f t="shared" si="78"/>
        <v>0</v>
      </c>
    </row>
    <row r="5256" spans="1:13" ht="20.149999999999999" customHeight="1">
      <c r="A5256" s="174"/>
      <c r="B5256" s="165"/>
      <c r="C5256" s="175"/>
      <c r="D5256" s="170"/>
      <c r="E5256" s="389" t="str">
        <f>IF(_xlfn.IFNA(VLOOKUP(D5256,FORMATS!$A$8:$B$43,2,FALSE),0)=0,"",VLOOKUP(D5256,FORMATS!$A$8:$B$43,2,FALSE))</f>
        <v/>
      </c>
      <c r="F5256" s="176"/>
      <c r="G5256" s="176"/>
      <c r="H5256" s="325"/>
      <c r="I5256" s="384"/>
      <c r="J5256" s="392"/>
      <c r="K5256" s="394"/>
      <c r="L5256" s="394"/>
      <c r="M5256" s="374">
        <f t="shared" si="78"/>
        <v>0</v>
      </c>
    </row>
    <row r="5257" spans="1:13" ht="20.149999999999999" customHeight="1">
      <c r="A5257" s="174"/>
      <c r="B5257" s="165"/>
      <c r="C5257" s="175"/>
      <c r="D5257" s="170"/>
      <c r="E5257" s="389" t="str">
        <f>IF(_xlfn.IFNA(VLOOKUP(D5257,FORMATS!$A$8:$B$43,2,FALSE),0)=0,"",VLOOKUP(D5257,FORMATS!$A$8:$B$43,2,FALSE))</f>
        <v/>
      </c>
      <c r="F5257" s="176"/>
      <c r="G5257" s="176"/>
      <c r="H5257" s="325"/>
      <c r="I5257" s="384"/>
      <c r="J5257" s="392"/>
      <c r="K5257" s="394"/>
      <c r="L5257" s="394"/>
      <c r="M5257" s="374">
        <f t="shared" si="78"/>
        <v>0</v>
      </c>
    </row>
    <row r="5258" spans="1:13" ht="20.149999999999999" customHeight="1">
      <c r="A5258" s="174"/>
      <c r="B5258" s="165"/>
      <c r="C5258" s="175"/>
      <c r="D5258" s="170"/>
      <c r="E5258" s="389" t="str">
        <f>IF(_xlfn.IFNA(VLOOKUP(D5258,FORMATS!$A$8:$B$43,2,FALSE),0)=0,"",VLOOKUP(D5258,FORMATS!$A$8:$B$43,2,FALSE))</f>
        <v/>
      </c>
      <c r="F5258" s="176"/>
      <c r="G5258" s="176"/>
      <c r="H5258" s="325"/>
      <c r="I5258" s="384"/>
      <c r="J5258" s="392"/>
      <c r="K5258" s="394"/>
      <c r="L5258" s="394"/>
      <c r="M5258" s="374">
        <f t="shared" si="78"/>
        <v>0</v>
      </c>
    </row>
    <row r="5259" spans="1:13" ht="20.149999999999999" customHeight="1">
      <c r="A5259" s="174"/>
      <c r="B5259" s="165"/>
      <c r="C5259" s="175"/>
      <c r="D5259" s="170"/>
      <c r="E5259" s="389" t="str">
        <f>IF(_xlfn.IFNA(VLOOKUP(D5259,FORMATS!$A$8:$B$43,2,FALSE),0)=0,"",VLOOKUP(D5259,FORMATS!$A$8:$B$43,2,FALSE))</f>
        <v/>
      </c>
      <c r="F5259" s="176"/>
      <c r="G5259" s="176"/>
      <c r="H5259" s="325"/>
      <c r="I5259" s="384"/>
      <c r="J5259" s="392"/>
      <c r="K5259" s="394"/>
      <c r="L5259" s="394"/>
      <c r="M5259" s="374">
        <f t="shared" si="78"/>
        <v>0</v>
      </c>
    </row>
    <row r="5260" spans="1:13" ht="20.149999999999999" customHeight="1">
      <c r="A5260" s="174"/>
      <c r="B5260" s="165"/>
      <c r="C5260" s="175"/>
      <c r="D5260" s="170"/>
      <c r="E5260" s="389" t="str">
        <f>IF(_xlfn.IFNA(VLOOKUP(D5260,FORMATS!$A$8:$B$43,2,FALSE),0)=0,"",VLOOKUP(D5260,FORMATS!$A$8:$B$43,2,FALSE))</f>
        <v/>
      </c>
      <c r="F5260" s="176"/>
      <c r="G5260" s="176"/>
      <c r="H5260" s="325"/>
      <c r="I5260" s="384"/>
      <c r="J5260" s="392"/>
      <c r="K5260" s="394"/>
      <c r="L5260" s="394"/>
      <c r="M5260" s="374">
        <f t="shared" si="78"/>
        <v>0</v>
      </c>
    </row>
    <row r="5261" spans="1:13" ht="20.149999999999999" customHeight="1">
      <c r="A5261" s="174"/>
      <c r="B5261" s="165"/>
      <c r="C5261" s="175"/>
      <c r="D5261" s="170"/>
      <c r="E5261" s="389" t="str">
        <f>IF(_xlfn.IFNA(VLOOKUP(D5261,FORMATS!$A$8:$B$43,2,FALSE),0)=0,"",VLOOKUP(D5261,FORMATS!$A$8:$B$43,2,FALSE))</f>
        <v/>
      </c>
      <c r="F5261" s="176"/>
      <c r="G5261" s="176"/>
      <c r="H5261" s="325"/>
      <c r="I5261" s="384"/>
      <c r="J5261" s="392"/>
      <c r="K5261" s="394"/>
      <c r="L5261" s="394"/>
      <c r="M5261" s="374">
        <f t="shared" si="78"/>
        <v>0</v>
      </c>
    </row>
    <row r="5262" spans="1:13" ht="20.149999999999999" customHeight="1">
      <c r="A5262" s="174"/>
      <c r="B5262" s="165"/>
      <c r="C5262" s="175"/>
      <c r="D5262" s="170"/>
      <c r="E5262" s="389" t="str">
        <f>IF(_xlfn.IFNA(VLOOKUP(D5262,FORMATS!$A$8:$B$43,2,FALSE),0)=0,"",VLOOKUP(D5262,FORMATS!$A$8:$B$43,2,FALSE))</f>
        <v/>
      </c>
      <c r="F5262" s="176"/>
      <c r="G5262" s="176"/>
      <c r="H5262" s="325"/>
      <c r="I5262" s="384"/>
      <c r="J5262" s="392"/>
      <c r="K5262" s="394"/>
      <c r="L5262" s="394"/>
      <c r="M5262" s="374">
        <f t="shared" si="78"/>
        <v>0</v>
      </c>
    </row>
    <row r="5263" spans="1:13" ht="20.149999999999999" customHeight="1">
      <c r="A5263" s="174"/>
      <c r="B5263" s="165"/>
      <c r="C5263" s="175"/>
      <c r="D5263" s="170"/>
      <c r="E5263" s="389" t="str">
        <f>IF(_xlfn.IFNA(VLOOKUP(D5263,FORMATS!$A$8:$B$43,2,FALSE),0)=0,"",VLOOKUP(D5263,FORMATS!$A$8:$B$43,2,FALSE))</f>
        <v/>
      </c>
      <c r="F5263" s="176"/>
      <c r="G5263" s="176"/>
      <c r="H5263" s="325"/>
      <c r="I5263" s="384"/>
      <c r="J5263" s="392"/>
      <c r="K5263" s="394"/>
      <c r="L5263" s="394"/>
      <c r="M5263" s="374">
        <f t="shared" si="78"/>
        <v>0</v>
      </c>
    </row>
    <row r="5264" spans="1:13" ht="20.149999999999999" customHeight="1">
      <c r="A5264" s="174"/>
      <c r="B5264" s="165"/>
      <c r="C5264" s="175"/>
      <c r="D5264" s="170"/>
      <c r="E5264" s="389" t="str">
        <f>IF(_xlfn.IFNA(VLOOKUP(D5264,FORMATS!$A$8:$B$43,2,FALSE),0)=0,"",VLOOKUP(D5264,FORMATS!$A$8:$B$43,2,FALSE))</f>
        <v/>
      </c>
      <c r="F5264" s="176"/>
      <c r="G5264" s="176"/>
      <c r="H5264" s="325"/>
      <c r="I5264" s="384"/>
      <c r="J5264" s="392"/>
      <c r="K5264" s="394"/>
      <c r="L5264" s="394"/>
      <c r="M5264" s="374">
        <f t="shared" si="78"/>
        <v>0</v>
      </c>
    </row>
    <row r="5265" spans="1:13" ht="20.149999999999999" customHeight="1">
      <c r="A5265" s="174"/>
      <c r="B5265" s="165"/>
      <c r="C5265" s="175"/>
      <c r="D5265" s="170"/>
      <c r="E5265" s="389" t="str">
        <f>IF(_xlfn.IFNA(VLOOKUP(D5265,FORMATS!$A$8:$B$43,2,FALSE),0)=0,"",VLOOKUP(D5265,FORMATS!$A$8:$B$43,2,FALSE))</f>
        <v/>
      </c>
      <c r="F5265" s="176"/>
      <c r="G5265" s="176"/>
      <c r="H5265" s="325"/>
      <c r="I5265" s="384"/>
      <c r="J5265" s="392"/>
      <c r="K5265" s="394"/>
      <c r="L5265" s="394"/>
      <c r="M5265" s="374">
        <f t="shared" si="78"/>
        <v>0</v>
      </c>
    </row>
    <row r="5266" spans="1:13" ht="20.149999999999999" customHeight="1">
      <c r="A5266" s="174"/>
      <c r="B5266" s="165"/>
      <c r="C5266" s="175"/>
      <c r="D5266" s="170"/>
      <c r="E5266" s="389" t="str">
        <f>IF(_xlfn.IFNA(VLOOKUP(D5266,FORMATS!$A$8:$B$43,2,FALSE),0)=0,"",VLOOKUP(D5266,FORMATS!$A$8:$B$43,2,FALSE))</f>
        <v/>
      </c>
      <c r="F5266" s="176"/>
      <c r="G5266" s="176"/>
      <c r="H5266" s="325"/>
      <c r="I5266" s="384"/>
      <c r="J5266" s="392"/>
      <c r="K5266" s="394"/>
      <c r="L5266" s="394"/>
      <c r="M5266" s="374">
        <f t="shared" si="78"/>
        <v>0</v>
      </c>
    </row>
    <row r="5267" spans="1:13" ht="20.149999999999999" customHeight="1">
      <c r="A5267" s="174"/>
      <c r="B5267" s="165"/>
      <c r="C5267" s="175"/>
      <c r="D5267" s="170"/>
      <c r="E5267" s="389" t="str">
        <f>IF(_xlfn.IFNA(VLOOKUP(D5267,FORMATS!$A$8:$B$43,2,FALSE),0)=0,"",VLOOKUP(D5267,FORMATS!$A$8:$B$43,2,FALSE))</f>
        <v/>
      </c>
      <c r="F5267" s="176"/>
      <c r="G5267" s="176"/>
      <c r="H5267" s="325"/>
      <c r="I5267" s="384"/>
      <c r="J5267" s="392"/>
      <c r="K5267" s="394"/>
      <c r="L5267" s="394"/>
      <c r="M5267" s="374">
        <f t="shared" si="78"/>
        <v>0</v>
      </c>
    </row>
    <row r="5268" spans="1:13" ht="20.149999999999999" customHeight="1">
      <c r="A5268" s="174"/>
      <c r="B5268" s="165"/>
      <c r="C5268" s="175"/>
      <c r="D5268" s="170"/>
      <c r="E5268" s="389" t="str">
        <f>IF(_xlfn.IFNA(VLOOKUP(D5268,FORMATS!$A$8:$B$43,2,FALSE),0)=0,"",VLOOKUP(D5268,FORMATS!$A$8:$B$43,2,FALSE))</f>
        <v/>
      </c>
      <c r="F5268" s="176"/>
      <c r="G5268" s="176"/>
      <c r="H5268" s="325"/>
      <c r="I5268" s="384"/>
      <c r="J5268" s="392"/>
      <c r="K5268" s="394"/>
      <c r="L5268" s="394"/>
      <c r="M5268" s="374">
        <f t="shared" ref="M5268:M5331" si="79">K5268-L5268</f>
        <v>0</v>
      </c>
    </row>
    <row r="5269" spans="1:13" ht="20.149999999999999" customHeight="1">
      <c r="A5269" s="174"/>
      <c r="B5269" s="165"/>
      <c r="C5269" s="175"/>
      <c r="D5269" s="170"/>
      <c r="E5269" s="389" t="str">
        <f>IF(_xlfn.IFNA(VLOOKUP(D5269,FORMATS!$A$8:$B$43,2,FALSE),0)=0,"",VLOOKUP(D5269,FORMATS!$A$8:$B$43,2,FALSE))</f>
        <v/>
      </c>
      <c r="F5269" s="176"/>
      <c r="G5269" s="176"/>
      <c r="H5269" s="325"/>
      <c r="I5269" s="384"/>
      <c r="J5269" s="392"/>
      <c r="K5269" s="394"/>
      <c r="L5269" s="394"/>
      <c r="M5269" s="374">
        <f t="shared" si="79"/>
        <v>0</v>
      </c>
    </row>
    <row r="5270" spans="1:13" ht="20.149999999999999" customHeight="1">
      <c r="A5270" s="174"/>
      <c r="B5270" s="165"/>
      <c r="C5270" s="175"/>
      <c r="D5270" s="170"/>
      <c r="E5270" s="389" t="str">
        <f>IF(_xlfn.IFNA(VLOOKUP(D5270,FORMATS!$A$8:$B$43,2,FALSE),0)=0,"",VLOOKUP(D5270,FORMATS!$A$8:$B$43,2,FALSE))</f>
        <v/>
      </c>
      <c r="F5270" s="176"/>
      <c r="G5270" s="176"/>
      <c r="H5270" s="325"/>
      <c r="I5270" s="384"/>
      <c r="J5270" s="392"/>
      <c r="K5270" s="394"/>
      <c r="L5270" s="394"/>
      <c r="M5270" s="374">
        <f t="shared" si="79"/>
        <v>0</v>
      </c>
    </row>
    <row r="5271" spans="1:13" ht="20.149999999999999" customHeight="1">
      <c r="A5271" s="174"/>
      <c r="B5271" s="165"/>
      <c r="C5271" s="175"/>
      <c r="D5271" s="170"/>
      <c r="E5271" s="389" t="str">
        <f>IF(_xlfn.IFNA(VLOOKUP(D5271,FORMATS!$A$8:$B$43,2,FALSE),0)=0,"",VLOOKUP(D5271,FORMATS!$A$8:$B$43,2,FALSE))</f>
        <v/>
      </c>
      <c r="F5271" s="176"/>
      <c r="G5271" s="176"/>
      <c r="H5271" s="325"/>
      <c r="I5271" s="384"/>
      <c r="J5271" s="392"/>
      <c r="K5271" s="394"/>
      <c r="L5271" s="394"/>
      <c r="M5271" s="374">
        <f t="shared" si="79"/>
        <v>0</v>
      </c>
    </row>
    <row r="5272" spans="1:13" ht="20.149999999999999" customHeight="1">
      <c r="A5272" s="174"/>
      <c r="B5272" s="165"/>
      <c r="C5272" s="175"/>
      <c r="D5272" s="170"/>
      <c r="E5272" s="389" t="str">
        <f>IF(_xlfn.IFNA(VLOOKUP(D5272,FORMATS!$A$8:$B$43,2,FALSE),0)=0,"",VLOOKUP(D5272,FORMATS!$A$8:$B$43,2,FALSE))</f>
        <v/>
      </c>
      <c r="F5272" s="176"/>
      <c r="G5272" s="176"/>
      <c r="H5272" s="325"/>
      <c r="I5272" s="384"/>
      <c r="J5272" s="392"/>
      <c r="K5272" s="394"/>
      <c r="L5272" s="394"/>
      <c r="M5272" s="374">
        <f t="shared" si="79"/>
        <v>0</v>
      </c>
    </row>
    <row r="5273" spans="1:13" ht="20.149999999999999" customHeight="1">
      <c r="A5273" s="174"/>
      <c r="B5273" s="165"/>
      <c r="C5273" s="175"/>
      <c r="D5273" s="170"/>
      <c r="E5273" s="389" t="str">
        <f>IF(_xlfn.IFNA(VLOOKUP(D5273,FORMATS!$A$8:$B$43,2,FALSE),0)=0,"",VLOOKUP(D5273,FORMATS!$A$8:$B$43,2,FALSE))</f>
        <v/>
      </c>
      <c r="F5273" s="176"/>
      <c r="G5273" s="176"/>
      <c r="H5273" s="325"/>
      <c r="I5273" s="384"/>
      <c r="J5273" s="392"/>
      <c r="K5273" s="394"/>
      <c r="L5273" s="394"/>
      <c r="M5273" s="374">
        <f t="shared" si="79"/>
        <v>0</v>
      </c>
    </row>
    <row r="5274" spans="1:13" ht="20.149999999999999" customHeight="1">
      <c r="A5274" s="174"/>
      <c r="B5274" s="165"/>
      <c r="C5274" s="175"/>
      <c r="D5274" s="170"/>
      <c r="E5274" s="389" t="str">
        <f>IF(_xlfn.IFNA(VLOOKUP(D5274,FORMATS!$A$8:$B$43,2,FALSE),0)=0,"",VLOOKUP(D5274,FORMATS!$A$8:$B$43,2,FALSE))</f>
        <v/>
      </c>
      <c r="F5274" s="176"/>
      <c r="G5274" s="176"/>
      <c r="H5274" s="325"/>
      <c r="I5274" s="384"/>
      <c r="J5274" s="392"/>
      <c r="K5274" s="394"/>
      <c r="L5274" s="394"/>
      <c r="M5274" s="374">
        <f t="shared" si="79"/>
        <v>0</v>
      </c>
    </row>
    <row r="5275" spans="1:13" ht="20.149999999999999" customHeight="1">
      <c r="A5275" s="174"/>
      <c r="B5275" s="165"/>
      <c r="C5275" s="175"/>
      <c r="D5275" s="170"/>
      <c r="E5275" s="389" t="str">
        <f>IF(_xlfn.IFNA(VLOOKUP(D5275,FORMATS!$A$8:$B$43,2,FALSE),0)=0,"",VLOOKUP(D5275,FORMATS!$A$8:$B$43,2,FALSE))</f>
        <v/>
      </c>
      <c r="F5275" s="176"/>
      <c r="G5275" s="176"/>
      <c r="H5275" s="325"/>
      <c r="I5275" s="384"/>
      <c r="J5275" s="392"/>
      <c r="K5275" s="394"/>
      <c r="L5275" s="394"/>
      <c r="M5275" s="374">
        <f t="shared" si="79"/>
        <v>0</v>
      </c>
    </row>
    <row r="5276" spans="1:13" ht="20.149999999999999" customHeight="1">
      <c r="A5276" s="174"/>
      <c r="B5276" s="165"/>
      <c r="C5276" s="175"/>
      <c r="D5276" s="170"/>
      <c r="E5276" s="389" t="str">
        <f>IF(_xlfn.IFNA(VLOOKUP(D5276,FORMATS!$A$8:$B$43,2,FALSE),0)=0,"",VLOOKUP(D5276,FORMATS!$A$8:$B$43,2,FALSE))</f>
        <v/>
      </c>
      <c r="F5276" s="176"/>
      <c r="G5276" s="176"/>
      <c r="H5276" s="325"/>
      <c r="I5276" s="384"/>
      <c r="J5276" s="392"/>
      <c r="K5276" s="394"/>
      <c r="L5276" s="394"/>
      <c r="M5276" s="374">
        <f t="shared" si="79"/>
        <v>0</v>
      </c>
    </row>
    <row r="5277" spans="1:13" ht="20.149999999999999" customHeight="1">
      <c r="A5277" s="174"/>
      <c r="B5277" s="165"/>
      <c r="C5277" s="175"/>
      <c r="D5277" s="170"/>
      <c r="E5277" s="389" t="str">
        <f>IF(_xlfn.IFNA(VLOOKUP(D5277,FORMATS!$A$8:$B$43,2,FALSE),0)=0,"",VLOOKUP(D5277,FORMATS!$A$8:$B$43,2,FALSE))</f>
        <v/>
      </c>
      <c r="F5277" s="176"/>
      <c r="G5277" s="176"/>
      <c r="H5277" s="325"/>
      <c r="I5277" s="384"/>
      <c r="J5277" s="392"/>
      <c r="K5277" s="394"/>
      <c r="L5277" s="394"/>
      <c r="M5277" s="374">
        <f t="shared" si="79"/>
        <v>0</v>
      </c>
    </row>
    <row r="5278" spans="1:13" ht="20.149999999999999" customHeight="1">
      <c r="A5278" s="174"/>
      <c r="B5278" s="165"/>
      <c r="C5278" s="175"/>
      <c r="D5278" s="170"/>
      <c r="E5278" s="389" t="str">
        <f>IF(_xlfn.IFNA(VLOOKUP(D5278,FORMATS!$A$8:$B$43,2,FALSE),0)=0,"",VLOOKUP(D5278,FORMATS!$A$8:$B$43,2,FALSE))</f>
        <v/>
      </c>
      <c r="F5278" s="176"/>
      <c r="G5278" s="176"/>
      <c r="H5278" s="325"/>
      <c r="I5278" s="384"/>
      <c r="J5278" s="392"/>
      <c r="K5278" s="394"/>
      <c r="L5278" s="394"/>
      <c r="M5278" s="374">
        <f t="shared" si="79"/>
        <v>0</v>
      </c>
    </row>
    <row r="5279" spans="1:13" ht="20.149999999999999" customHeight="1">
      <c r="A5279" s="174"/>
      <c r="B5279" s="165"/>
      <c r="C5279" s="175"/>
      <c r="D5279" s="170"/>
      <c r="E5279" s="389" t="str">
        <f>IF(_xlfn.IFNA(VLOOKUP(D5279,FORMATS!$A$8:$B$43,2,FALSE),0)=0,"",VLOOKUP(D5279,FORMATS!$A$8:$B$43,2,FALSE))</f>
        <v/>
      </c>
      <c r="F5279" s="176"/>
      <c r="G5279" s="176"/>
      <c r="H5279" s="325"/>
      <c r="I5279" s="384"/>
      <c r="J5279" s="392"/>
      <c r="K5279" s="394"/>
      <c r="L5279" s="394"/>
      <c r="M5279" s="374">
        <f t="shared" si="79"/>
        <v>0</v>
      </c>
    </row>
    <row r="5280" spans="1:13" ht="20.149999999999999" customHeight="1">
      <c r="A5280" s="174"/>
      <c r="B5280" s="165"/>
      <c r="C5280" s="175"/>
      <c r="D5280" s="170"/>
      <c r="E5280" s="389" t="str">
        <f>IF(_xlfn.IFNA(VLOOKUP(D5280,FORMATS!$A$8:$B$43,2,FALSE),0)=0,"",VLOOKUP(D5280,FORMATS!$A$8:$B$43,2,FALSE))</f>
        <v/>
      </c>
      <c r="F5280" s="176"/>
      <c r="G5280" s="176"/>
      <c r="H5280" s="325"/>
      <c r="I5280" s="384"/>
      <c r="J5280" s="392"/>
      <c r="K5280" s="394"/>
      <c r="L5280" s="394"/>
      <c r="M5280" s="374">
        <f t="shared" si="79"/>
        <v>0</v>
      </c>
    </row>
    <row r="5281" spans="1:13" ht="20.149999999999999" customHeight="1">
      <c r="A5281" s="174"/>
      <c r="B5281" s="165"/>
      <c r="C5281" s="175"/>
      <c r="D5281" s="170"/>
      <c r="E5281" s="389" t="str">
        <f>IF(_xlfn.IFNA(VLOOKUP(D5281,FORMATS!$A$8:$B$43,2,FALSE),0)=0,"",VLOOKUP(D5281,FORMATS!$A$8:$B$43,2,FALSE))</f>
        <v/>
      </c>
      <c r="F5281" s="176"/>
      <c r="G5281" s="176"/>
      <c r="H5281" s="325"/>
      <c r="I5281" s="384"/>
      <c r="J5281" s="392"/>
      <c r="K5281" s="394"/>
      <c r="L5281" s="394"/>
      <c r="M5281" s="374">
        <f t="shared" si="79"/>
        <v>0</v>
      </c>
    </row>
    <row r="5282" spans="1:13" ht="20.149999999999999" customHeight="1">
      <c r="A5282" s="174"/>
      <c r="B5282" s="165"/>
      <c r="C5282" s="175"/>
      <c r="D5282" s="170"/>
      <c r="E5282" s="389" t="str">
        <f>IF(_xlfn.IFNA(VLOOKUP(D5282,FORMATS!$A$8:$B$43,2,FALSE),0)=0,"",VLOOKUP(D5282,FORMATS!$A$8:$B$43,2,FALSE))</f>
        <v/>
      </c>
      <c r="F5282" s="176"/>
      <c r="G5282" s="176"/>
      <c r="H5282" s="325"/>
      <c r="I5282" s="384"/>
      <c r="J5282" s="392"/>
      <c r="K5282" s="394"/>
      <c r="L5282" s="394"/>
      <c r="M5282" s="374">
        <f t="shared" si="79"/>
        <v>0</v>
      </c>
    </row>
    <row r="5283" spans="1:13" ht="20.149999999999999" customHeight="1">
      <c r="A5283" s="174"/>
      <c r="B5283" s="165"/>
      <c r="C5283" s="175"/>
      <c r="D5283" s="170"/>
      <c r="E5283" s="389" t="str">
        <f>IF(_xlfn.IFNA(VLOOKUP(D5283,FORMATS!$A$8:$B$43,2,FALSE),0)=0,"",VLOOKUP(D5283,FORMATS!$A$8:$B$43,2,FALSE))</f>
        <v/>
      </c>
      <c r="F5283" s="176"/>
      <c r="G5283" s="176"/>
      <c r="H5283" s="325"/>
      <c r="I5283" s="384"/>
      <c r="J5283" s="392"/>
      <c r="K5283" s="394"/>
      <c r="L5283" s="394"/>
      <c r="M5283" s="374">
        <f t="shared" si="79"/>
        <v>0</v>
      </c>
    </row>
    <row r="5284" spans="1:13" ht="20.149999999999999" customHeight="1">
      <c r="A5284" s="174"/>
      <c r="B5284" s="165"/>
      <c r="C5284" s="175"/>
      <c r="D5284" s="170"/>
      <c r="E5284" s="389" t="str">
        <f>IF(_xlfn.IFNA(VLOOKUP(D5284,FORMATS!$A$8:$B$43,2,FALSE),0)=0,"",VLOOKUP(D5284,FORMATS!$A$8:$B$43,2,FALSE))</f>
        <v/>
      </c>
      <c r="F5284" s="176"/>
      <c r="G5284" s="176"/>
      <c r="H5284" s="325"/>
      <c r="I5284" s="384"/>
      <c r="J5284" s="392"/>
      <c r="K5284" s="394"/>
      <c r="L5284" s="394"/>
      <c r="M5284" s="374">
        <f t="shared" si="79"/>
        <v>0</v>
      </c>
    </row>
    <row r="5285" spans="1:13" ht="20.149999999999999" customHeight="1">
      <c r="A5285" s="174"/>
      <c r="B5285" s="165"/>
      <c r="C5285" s="175"/>
      <c r="D5285" s="170"/>
      <c r="E5285" s="389" t="str">
        <f>IF(_xlfn.IFNA(VLOOKUP(D5285,FORMATS!$A$8:$B$43,2,FALSE),0)=0,"",VLOOKUP(D5285,FORMATS!$A$8:$B$43,2,FALSE))</f>
        <v/>
      </c>
      <c r="F5285" s="176"/>
      <c r="G5285" s="176"/>
      <c r="H5285" s="325"/>
      <c r="I5285" s="384"/>
      <c r="J5285" s="392"/>
      <c r="K5285" s="394"/>
      <c r="L5285" s="394"/>
      <c r="M5285" s="374">
        <f t="shared" si="79"/>
        <v>0</v>
      </c>
    </row>
    <row r="5286" spans="1:13" ht="20.149999999999999" customHeight="1">
      <c r="A5286" s="174"/>
      <c r="B5286" s="165"/>
      <c r="C5286" s="175"/>
      <c r="D5286" s="170"/>
      <c r="E5286" s="389" t="str">
        <f>IF(_xlfn.IFNA(VLOOKUP(D5286,FORMATS!$A$8:$B$43,2,FALSE),0)=0,"",VLOOKUP(D5286,FORMATS!$A$8:$B$43,2,FALSE))</f>
        <v/>
      </c>
      <c r="F5286" s="176"/>
      <c r="G5286" s="176"/>
      <c r="H5286" s="325"/>
      <c r="I5286" s="384"/>
      <c r="J5286" s="392"/>
      <c r="K5286" s="394"/>
      <c r="L5286" s="394"/>
      <c r="M5286" s="374">
        <f t="shared" si="79"/>
        <v>0</v>
      </c>
    </row>
    <row r="5287" spans="1:13" ht="20.149999999999999" customHeight="1">
      <c r="A5287" s="174"/>
      <c r="B5287" s="165"/>
      <c r="C5287" s="175"/>
      <c r="D5287" s="170"/>
      <c r="E5287" s="389" t="str">
        <f>IF(_xlfn.IFNA(VLOOKUP(D5287,FORMATS!$A$8:$B$43,2,FALSE),0)=0,"",VLOOKUP(D5287,FORMATS!$A$8:$B$43,2,FALSE))</f>
        <v/>
      </c>
      <c r="F5287" s="176"/>
      <c r="G5287" s="176"/>
      <c r="H5287" s="325"/>
      <c r="I5287" s="384"/>
      <c r="J5287" s="392"/>
      <c r="K5287" s="394"/>
      <c r="L5287" s="394"/>
      <c r="M5287" s="374">
        <f t="shared" si="79"/>
        <v>0</v>
      </c>
    </row>
    <row r="5288" spans="1:13" ht="20.149999999999999" customHeight="1">
      <c r="A5288" s="174"/>
      <c r="B5288" s="165"/>
      <c r="C5288" s="175"/>
      <c r="D5288" s="170"/>
      <c r="E5288" s="389" t="str">
        <f>IF(_xlfn.IFNA(VLOOKUP(D5288,FORMATS!$A$8:$B$43,2,FALSE),0)=0,"",VLOOKUP(D5288,FORMATS!$A$8:$B$43,2,FALSE))</f>
        <v/>
      </c>
      <c r="F5288" s="176"/>
      <c r="G5288" s="176"/>
      <c r="H5288" s="325"/>
      <c r="I5288" s="384"/>
      <c r="J5288" s="392"/>
      <c r="K5288" s="394"/>
      <c r="L5288" s="394"/>
      <c r="M5288" s="374">
        <f t="shared" si="79"/>
        <v>0</v>
      </c>
    </row>
    <row r="5289" spans="1:13" ht="20.149999999999999" customHeight="1">
      <c r="A5289" s="174"/>
      <c r="B5289" s="165"/>
      <c r="C5289" s="175"/>
      <c r="D5289" s="170"/>
      <c r="E5289" s="389" t="str">
        <f>IF(_xlfn.IFNA(VLOOKUP(D5289,FORMATS!$A$8:$B$43,2,FALSE),0)=0,"",VLOOKUP(D5289,FORMATS!$A$8:$B$43,2,FALSE))</f>
        <v/>
      </c>
      <c r="F5289" s="176"/>
      <c r="G5289" s="176"/>
      <c r="H5289" s="325"/>
      <c r="I5289" s="384"/>
      <c r="J5289" s="392"/>
      <c r="K5289" s="394"/>
      <c r="L5289" s="394"/>
      <c r="M5289" s="374">
        <f t="shared" si="79"/>
        <v>0</v>
      </c>
    </row>
    <row r="5290" spans="1:13" ht="20.149999999999999" customHeight="1">
      <c r="A5290" s="174"/>
      <c r="B5290" s="165"/>
      <c r="C5290" s="175"/>
      <c r="D5290" s="170"/>
      <c r="E5290" s="389" t="str">
        <f>IF(_xlfn.IFNA(VLOOKUP(D5290,FORMATS!$A$8:$B$43,2,FALSE),0)=0,"",VLOOKUP(D5290,FORMATS!$A$8:$B$43,2,FALSE))</f>
        <v/>
      </c>
      <c r="F5290" s="176"/>
      <c r="G5290" s="176"/>
      <c r="H5290" s="325"/>
      <c r="I5290" s="384"/>
      <c r="J5290" s="392"/>
      <c r="K5290" s="394"/>
      <c r="L5290" s="394"/>
      <c r="M5290" s="374">
        <f t="shared" si="79"/>
        <v>0</v>
      </c>
    </row>
    <row r="5291" spans="1:13" ht="20.149999999999999" customHeight="1">
      <c r="A5291" s="174"/>
      <c r="B5291" s="165"/>
      <c r="C5291" s="175"/>
      <c r="D5291" s="170"/>
      <c r="E5291" s="389" t="str">
        <f>IF(_xlfn.IFNA(VLOOKUP(D5291,FORMATS!$A$8:$B$43,2,FALSE),0)=0,"",VLOOKUP(D5291,FORMATS!$A$8:$B$43,2,FALSE))</f>
        <v/>
      </c>
      <c r="F5291" s="176"/>
      <c r="G5291" s="176"/>
      <c r="H5291" s="325"/>
      <c r="I5291" s="384"/>
      <c r="J5291" s="392"/>
      <c r="K5291" s="394"/>
      <c r="L5291" s="394"/>
      <c r="M5291" s="374">
        <f t="shared" si="79"/>
        <v>0</v>
      </c>
    </row>
    <row r="5292" spans="1:13" ht="20.149999999999999" customHeight="1">
      <c r="A5292" s="174"/>
      <c r="B5292" s="165"/>
      <c r="C5292" s="175"/>
      <c r="D5292" s="170"/>
      <c r="E5292" s="389" t="str">
        <f>IF(_xlfn.IFNA(VLOOKUP(D5292,FORMATS!$A$8:$B$43,2,FALSE),0)=0,"",VLOOKUP(D5292,FORMATS!$A$8:$B$43,2,FALSE))</f>
        <v/>
      </c>
      <c r="F5292" s="176"/>
      <c r="G5292" s="176"/>
      <c r="H5292" s="325"/>
      <c r="I5292" s="384"/>
      <c r="J5292" s="392"/>
      <c r="K5292" s="394"/>
      <c r="L5292" s="394"/>
      <c r="M5292" s="374">
        <f t="shared" si="79"/>
        <v>0</v>
      </c>
    </row>
    <row r="5293" spans="1:13" ht="20.149999999999999" customHeight="1">
      <c r="A5293" s="174"/>
      <c r="B5293" s="165"/>
      <c r="C5293" s="175"/>
      <c r="D5293" s="170"/>
      <c r="E5293" s="389" t="str">
        <f>IF(_xlfn.IFNA(VLOOKUP(D5293,FORMATS!$A$8:$B$43,2,FALSE),0)=0,"",VLOOKUP(D5293,FORMATS!$A$8:$B$43,2,FALSE))</f>
        <v/>
      </c>
      <c r="F5293" s="176"/>
      <c r="G5293" s="176"/>
      <c r="H5293" s="325"/>
      <c r="I5293" s="384"/>
      <c r="J5293" s="392"/>
      <c r="K5293" s="394"/>
      <c r="L5293" s="394"/>
      <c r="M5293" s="374">
        <f t="shared" si="79"/>
        <v>0</v>
      </c>
    </row>
    <row r="5294" spans="1:13" ht="20.149999999999999" customHeight="1">
      <c r="A5294" s="174"/>
      <c r="B5294" s="165"/>
      <c r="C5294" s="175"/>
      <c r="D5294" s="170"/>
      <c r="E5294" s="389" t="str">
        <f>IF(_xlfn.IFNA(VLOOKUP(D5294,FORMATS!$A$8:$B$43,2,FALSE),0)=0,"",VLOOKUP(D5294,FORMATS!$A$8:$B$43,2,FALSE))</f>
        <v/>
      </c>
      <c r="F5294" s="176"/>
      <c r="G5294" s="176"/>
      <c r="H5294" s="325"/>
      <c r="I5294" s="384"/>
      <c r="J5294" s="392"/>
      <c r="K5294" s="394"/>
      <c r="L5294" s="394"/>
      <c r="M5294" s="374">
        <f t="shared" si="79"/>
        <v>0</v>
      </c>
    </row>
    <row r="5295" spans="1:13" ht="20.149999999999999" customHeight="1">
      <c r="A5295" s="174"/>
      <c r="B5295" s="165"/>
      <c r="C5295" s="175"/>
      <c r="D5295" s="170"/>
      <c r="E5295" s="389" t="str">
        <f>IF(_xlfn.IFNA(VLOOKUP(D5295,FORMATS!$A$8:$B$43,2,FALSE),0)=0,"",VLOOKUP(D5295,FORMATS!$A$8:$B$43,2,FALSE))</f>
        <v/>
      </c>
      <c r="F5295" s="176"/>
      <c r="G5295" s="176"/>
      <c r="H5295" s="325"/>
      <c r="I5295" s="384"/>
      <c r="J5295" s="392"/>
      <c r="K5295" s="394"/>
      <c r="L5295" s="394"/>
      <c r="M5295" s="374">
        <f t="shared" si="79"/>
        <v>0</v>
      </c>
    </row>
    <row r="5296" spans="1:13" ht="20.149999999999999" customHeight="1">
      <c r="A5296" s="174"/>
      <c r="B5296" s="165"/>
      <c r="C5296" s="175"/>
      <c r="D5296" s="170"/>
      <c r="E5296" s="389" t="str">
        <f>IF(_xlfn.IFNA(VLOOKUP(D5296,FORMATS!$A$8:$B$43,2,FALSE),0)=0,"",VLOOKUP(D5296,FORMATS!$A$8:$B$43,2,FALSE))</f>
        <v/>
      </c>
      <c r="F5296" s="176"/>
      <c r="G5296" s="176"/>
      <c r="H5296" s="325"/>
      <c r="I5296" s="384"/>
      <c r="J5296" s="392"/>
      <c r="K5296" s="394"/>
      <c r="L5296" s="394"/>
      <c r="M5296" s="374">
        <f t="shared" si="79"/>
        <v>0</v>
      </c>
    </row>
    <row r="5297" spans="1:13" ht="20.149999999999999" customHeight="1">
      <c r="A5297" s="174"/>
      <c r="B5297" s="165"/>
      <c r="C5297" s="175"/>
      <c r="D5297" s="170"/>
      <c r="E5297" s="389" t="str">
        <f>IF(_xlfn.IFNA(VLOOKUP(D5297,FORMATS!$A$8:$B$43,2,FALSE),0)=0,"",VLOOKUP(D5297,FORMATS!$A$8:$B$43,2,FALSE))</f>
        <v/>
      </c>
      <c r="F5297" s="176"/>
      <c r="G5297" s="176"/>
      <c r="H5297" s="325"/>
      <c r="I5297" s="384"/>
      <c r="J5297" s="392"/>
      <c r="K5297" s="394"/>
      <c r="L5297" s="394"/>
      <c r="M5297" s="374">
        <f t="shared" si="79"/>
        <v>0</v>
      </c>
    </row>
    <row r="5298" spans="1:13" ht="20.149999999999999" customHeight="1">
      <c r="A5298" s="174"/>
      <c r="B5298" s="165"/>
      <c r="C5298" s="175"/>
      <c r="D5298" s="170"/>
      <c r="E5298" s="389" t="str">
        <f>IF(_xlfn.IFNA(VLOOKUP(D5298,FORMATS!$A$8:$B$43,2,FALSE),0)=0,"",VLOOKUP(D5298,FORMATS!$A$8:$B$43,2,FALSE))</f>
        <v/>
      </c>
      <c r="F5298" s="176"/>
      <c r="G5298" s="176"/>
      <c r="H5298" s="325"/>
      <c r="I5298" s="384"/>
      <c r="J5298" s="392"/>
      <c r="K5298" s="394"/>
      <c r="L5298" s="394"/>
      <c r="M5298" s="374">
        <f t="shared" si="79"/>
        <v>0</v>
      </c>
    </row>
    <row r="5299" spans="1:13" ht="20.149999999999999" customHeight="1">
      <c r="A5299" s="174"/>
      <c r="B5299" s="165"/>
      <c r="C5299" s="175"/>
      <c r="D5299" s="170"/>
      <c r="E5299" s="389" t="str">
        <f>IF(_xlfn.IFNA(VLOOKUP(D5299,FORMATS!$A$8:$B$43,2,FALSE),0)=0,"",VLOOKUP(D5299,FORMATS!$A$8:$B$43,2,FALSE))</f>
        <v/>
      </c>
      <c r="F5299" s="176"/>
      <c r="G5299" s="176"/>
      <c r="H5299" s="325"/>
      <c r="I5299" s="384"/>
      <c r="J5299" s="392"/>
      <c r="K5299" s="394"/>
      <c r="L5299" s="394"/>
      <c r="M5299" s="374">
        <f t="shared" si="79"/>
        <v>0</v>
      </c>
    </row>
    <row r="5300" spans="1:13" ht="20.149999999999999" customHeight="1">
      <c r="A5300" s="174"/>
      <c r="B5300" s="165"/>
      <c r="C5300" s="175"/>
      <c r="D5300" s="170"/>
      <c r="E5300" s="389" t="str">
        <f>IF(_xlfn.IFNA(VLOOKUP(D5300,FORMATS!$A$8:$B$43,2,FALSE),0)=0,"",VLOOKUP(D5300,FORMATS!$A$8:$B$43,2,FALSE))</f>
        <v/>
      </c>
      <c r="F5300" s="176"/>
      <c r="G5300" s="176"/>
      <c r="H5300" s="325"/>
      <c r="I5300" s="384"/>
      <c r="J5300" s="392"/>
      <c r="K5300" s="394"/>
      <c r="L5300" s="394"/>
      <c r="M5300" s="374">
        <f t="shared" si="79"/>
        <v>0</v>
      </c>
    </row>
    <row r="5301" spans="1:13" ht="20.149999999999999" customHeight="1">
      <c r="A5301" s="174"/>
      <c r="B5301" s="165"/>
      <c r="C5301" s="175"/>
      <c r="D5301" s="170"/>
      <c r="E5301" s="389" t="str">
        <f>IF(_xlfn.IFNA(VLOOKUP(D5301,FORMATS!$A$8:$B$43,2,FALSE),0)=0,"",VLOOKUP(D5301,FORMATS!$A$8:$B$43,2,FALSE))</f>
        <v/>
      </c>
      <c r="F5301" s="176"/>
      <c r="G5301" s="176"/>
      <c r="H5301" s="325"/>
      <c r="I5301" s="384"/>
      <c r="J5301" s="392"/>
      <c r="K5301" s="394"/>
      <c r="L5301" s="394"/>
      <c r="M5301" s="374">
        <f t="shared" si="79"/>
        <v>0</v>
      </c>
    </row>
    <row r="5302" spans="1:13" ht="20.149999999999999" customHeight="1">
      <c r="A5302" s="174"/>
      <c r="B5302" s="165"/>
      <c r="C5302" s="175"/>
      <c r="D5302" s="170"/>
      <c r="E5302" s="389" t="str">
        <f>IF(_xlfn.IFNA(VLOOKUP(D5302,FORMATS!$A$8:$B$43,2,FALSE),0)=0,"",VLOOKUP(D5302,FORMATS!$A$8:$B$43,2,FALSE))</f>
        <v/>
      </c>
      <c r="F5302" s="176"/>
      <c r="G5302" s="176"/>
      <c r="H5302" s="325"/>
      <c r="I5302" s="384"/>
      <c r="J5302" s="392"/>
      <c r="K5302" s="394"/>
      <c r="L5302" s="394"/>
      <c r="M5302" s="374">
        <f t="shared" si="79"/>
        <v>0</v>
      </c>
    </row>
    <row r="5303" spans="1:13" ht="20.149999999999999" customHeight="1">
      <c r="A5303" s="174"/>
      <c r="B5303" s="165"/>
      <c r="C5303" s="175"/>
      <c r="D5303" s="170"/>
      <c r="E5303" s="389" t="str">
        <f>IF(_xlfn.IFNA(VLOOKUP(D5303,FORMATS!$A$8:$B$43,2,FALSE),0)=0,"",VLOOKUP(D5303,FORMATS!$A$8:$B$43,2,FALSE))</f>
        <v/>
      </c>
      <c r="F5303" s="176"/>
      <c r="G5303" s="176"/>
      <c r="H5303" s="325"/>
      <c r="I5303" s="384"/>
      <c r="J5303" s="392"/>
      <c r="K5303" s="394"/>
      <c r="L5303" s="394"/>
      <c r="M5303" s="374">
        <f t="shared" si="79"/>
        <v>0</v>
      </c>
    </row>
    <row r="5304" spans="1:13" ht="20.149999999999999" customHeight="1">
      <c r="A5304" s="174"/>
      <c r="B5304" s="165"/>
      <c r="C5304" s="175"/>
      <c r="D5304" s="170"/>
      <c r="E5304" s="389" t="str">
        <f>IF(_xlfn.IFNA(VLOOKUP(D5304,FORMATS!$A$8:$B$43,2,FALSE),0)=0,"",VLOOKUP(D5304,FORMATS!$A$8:$B$43,2,FALSE))</f>
        <v/>
      </c>
      <c r="F5304" s="176"/>
      <c r="G5304" s="176"/>
      <c r="H5304" s="325"/>
      <c r="I5304" s="384"/>
      <c r="J5304" s="392"/>
      <c r="K5304" s="394"/>
      <c r="L5304" s="394"/>
      <c r="M5304" s="374">
        <f t="shared" si="79"/>
        <v>0</v>
      </c>
    </row>
    <row r="5305" spans="1:13" ht="20.149999999999999" customHeight="1">
      <c r="A5305" s="174"/>
      <c r="B5305" s="165"/>
      <c r="C5305" s="175"/>
      <c r="D5305" s="170"/>
      <c r="E5305" s="389" t="str">
        <f>IF(_xlfn.IFNA(VLOOKUP(D5305,FORMATS!$A$8:$B$43,2,FALSE),0)=0,"",VLOOKUP(D5305,FORMATS!$A$8:$B$43,2,FALSE))</f>
        <v/>
      </c>
      <c r="F5305" s="176"/>
      <c r="G5305" s="176"/>
      <c r="H5305" s="325"/>
      <c r="I5305" s="384"/>
      <c r="J5305" s="392"/>
      <c r="K5305" s="394"/>
      <c r="L5305" s="394"/>
      <c r="M5305" s="374">
        <f t="shared" si="79"/>
        <v>0</v>
      </c>
    </row>
    <row r="5306" spans="1:13" ht="20.149999999999999" customHeight="1">
      <c r="A5306" s="174"/>
      <c r="B5306" s="165"/>
      <c r="C5306" s="175"/>
      <c r="D5306" s="170"/>
      <c r="E5306" s="389" t="str">
        <f>IF(_xlfn.IFNA(VLOOKUP(D5306,FORMATS!$A$8:$B$43,2,FALSE),0)=0,"",VLOOKUP(D5306,FORMATS!$A$8:$B$43,2,FALSE))</f>
        <v/>
      </c>
      <c r="F5306" s="176"/>
      <c r="G5306" s="176"/>
      <c r="H5306" s="325"/>
      <c r="I5306" s="384"/>
      <c r="J5306" s="392"/>
      <c r="K5306" s="394"/>
      <c r="L5306" s="394"/>
      <c r="M5306" s="374">
        <f t="shared" si="79"/>
        <v>0</v>
      </c>
    </row>
    <row r="5307" spans="1:13" ht="20.149999999999999" customHeight="1">
      <c r="A5307" s="174"/>
      <c r="B5307" s="165"/>
      <c r="C5307" s="175"/>
      <c r="D5307" s="170"/>
      <c r="E5307" s="389" t="str">
        <f>IF(_xlfn.IFNA(VLOOKUP(D5307,FORMATS!$A$8:$B$43,2,FALSE),0)=0,"",VLOOKUP(D5307,FORMATS!$A$8:$B$43,2,FALSE))</f>
        <v/>
      </c>
      <c r="F5307" s="176"/>
      <c r="G5307" s="176"/>
      <c r="H5307" s="325"/>
      <c r="I5307" s="384"/>
      <c r="J5307" s="392"/>
      <c r="K5307" s="394"/>
      <c r="L5307" s="394"/>
      <c r="M5307" s="374">
        <f t="shared" si="79"/>
        <v>0</v>
      </c>
    </row>
    <row r="5308" spans="1:13" ht="20.149999999999999" customHeight="1">
      <c r="A5308" s="174"/>
      <c r="B5308" s="165"/>
      <c r="C5308" s="175"/>
      <c r="D5308" s="170"/>
      <c r="E5308" s="389" t="str">
        <f>IF(_xlfn.IFNA(VLOOKUP(D5308,FORMATS!$A$8:$B$43,2,FALSE),0)=0,"",VLOOKUP(D5308,FORMATS!$A$8:$B$43,2,FALSE))</f>
        <v/>
      </c>
      <c r="F5308" s="176"/>
      <c r="G5308" s="176"/>
      <c r="H5308" s="325"/>
      <c r="I5308" s="384"/>
      <c r="J5308" s="392"/>
      <c r="K5308" s="394"/>
      <c r="L5308" s="394"/>
      <c r="M5308" s="374">
        <f t="shared" si="79"/>
        <v>0</v>
      </c>
    </row>
    <row r="5309" spans="1:13" ht="20.149999999999999" customHeight="1">
      <c r="A5309" s="174"/>
      <c r="B5309" s="165"/>
      <c r="C5309" s="175"/>
      <c r="D5309" s="170"/>
      <c r="E5309" s="389" t="str">
        <f>IF(_xlfn.IFNA(VLOOKUP(D5309,FORMATS!$A$8:$B$43,2,FALSE),0)=0,"",VLOOKUP(D5309,FORMATS!$A$8:$B$43,2,FALSE))</f>
        <v/>
      </c>
      <c r="F5309" s="176"/>
      <c r="G5309" s="176"/>
      <c r="H5309" s="325"/>
      <c r="I5309" s="384"/>
      <c r="J5309" s="392"/>
      <c r="K5309" s="394"/>
      <c r="L5309" s="394"/>
      <c r="M5309" s="374">
        <f t="shared" si="79"/>
        <v>0</v>
      </c>
    </row>
    <row r="5310" spans="1:13" ht="20.149999999999999" customHeight="1">
      <c r="A5310" s="174"/>
      <c r="B5310" s="165"/>
      <c r="C5310" s="175"/>
      <c r="D5310" s="170"/>
      <c r="E5310" s="389" t="str">
        <f>IF(_xlfn.IFNA(VLOOKUP(D5310,FORMATS!$A$8:$B$43,2,FALSE),0)=0,"",VLOOKUP(D5310,FORMATS!$A$8:$B$43,2,FALSE))</f>
        <v/>
      </c>
      <c r="F5310" s="176"/>
      <c r="G5310" s="176"/>
      <c r="H5310" s="325"/>
      <c r="I5310" s="384"/>
      <c r="J5310" s="392"/>
      <c r="K5310" s="394"/>
      <c r="L5310" s="394"/>
      <c r="M5310" s="374">
        <f t="shared" si="79"/>
        <v>0</v>
      </c>
    </row>
    <row r="5311" spans="1:13" ht="20.149999999999999" customHeight="1">
      <c r="A5311" s="174"/>
      <c r="B5311" s="165"/>
      <c r="C5311" s="175"/>
      <c r="D5311" s="170"/>
      <c r="E5311" s="389" t="str">
        <f>IF(_xlfn.IFNA(VLOOKUP(D5311,FORMATS!$A$8:$B$43,2,FALSE),0)=0,"",VLOOKUP(D5311,FORMATS!$A$8:$B$43,2,FALSE))</f>
        <v/>
      </c>
      <c r="F5311" s="176"/>
      <c r="G5311" s="176"/>
      <c r="H5311" s="325"/>
      <c r="I5311" s="384"/>
      <c r="J5311" s="392"/>
      <c r="K5311" s="394"/>
      <c r="L5311" s="394"/>
      <c r="M5311" s="374">
        <f t="shared" si="79"/>
        <v>0</v>
      </c>
    </row>
    <row r="5312" spans="1:13" ht="20.149999999999999" customHeight="1">
      <c r="A5312" s="174"/>
      <c r="B5312" s="165"/>
      <c r="C5312" s="175"/>
      <c r="D5312" s="170"/>
      <c r="E5312" s="389" t="str">
        <f>IF(_xlfn.IFNA(VLOOKUP(D5312,FORMATS!$A$8:$B$43,2,FALSE),0)=0,"",VLOOKUP(D5312,FORMATS!$A$8:$B$43,2,FALSE))</f>
        <v/>
      </c>
      <c r="F5312" s="176"/>
      <c r="G5312" s="176"/>
      <c r="H5312" s="325"/>
      <c r="I5312" s="384"/>
      <c r="J5312" s="392"/>
      <c r="K5312" s="394"/>
      <c r="L5312" s="394"/>
      <c r="M5312" s="374">
        <f t="shared" si="79"/>
        <v>0</v>
      </c>
    </row>
    <row r="5313" spans="1:13" ht="20.149999999999999" customHeight="1">
      <c r="A5313" s="174"/>
      <c r="B5313" s="165"/>
      <c r="C5313" s="175"/>
      <c r="D5313" s="170"/>
      <c r="E5313" s="389" t="str">
        <f>IF(_xlfn.IFNA(VLOOKUP(D5313,FORMATS!$A$8:$B$43,2,FALSE),0)=0,"",VLOOKUP(D5313,FORMATS!$A$8:$B$43,2,FALSE))</f>
        <v/>
      </c>
      <c r="F5313" s="176"/>
      <c r="G5313" s="176"/>
      <c r="H5313" s="325"/>
      <c r="I5313" s="384"/>
      <c r="J5313" s="392"/>
      <c r="K5313" s="394"/>
      <c r="L5313" s="394"/>
      <c r="M5313" s="374">
        <f t="shared" si="79"/>
        <v>0</v>
      </c>
    </row>
    <row r="5314" spans="1:13" ht="20.149999999999999" customHeight="1">
      <c r="A5314" s="174"/>
      <c r="B5314" s="165"/>
      <c r="C5314" s="175"/>
      <c r="D5314" s="170"/>
      <c r="E5314" s="389" t="str">
        <f>IF(_xlfn.IFNA(VLOOKUP(D5314,FORMATS!$A$8:$B$43,2,FALSE),0)=0,"",VLOOKUP(D5314,FORMATS!$A$8:$B$43,2,FALSE))</f>
        <v/>
      </c>
      <c r="F5314" s="176"/>
      <c r="G5314" s="176"/>
      <c r="H5314" s="325"/>
      <c r="I5314" s="384"/>
      <c r="J5314" s="392"/>
      <c r="K5314" s="394"/>
      <c r="L5314" s="394"/>
      <c r="M5314" s="374">
        <f t="shared" si="79"/>
        <v>0</v>
      </c>
    </row>
    <row r="5315" spans="1:13" ht="20.149999999999999" customHeight="1">
      <c r="A5315" s="174"/>
      <c r="B5315" s="165"/>
      <c r="C5315" s="175"/>
      <c r="D5315" s="170"/>
      <c r="E5315" s="389" t="str">
        <f>IF(_xlfn.IFNA(VLOOKUP(D5315,FORMATS!$A$8:$B$43,2,FALSE),0)=0,"",VLOOKUP(D5315,FORMATS!$A$8:$B$43,2,FALSE))</f>
        <v/>
      </c>
      <c r="F5315" s="176"/>
      <c r="G5315" s="176"/>
      <c r="H5315" s="325"/>
      <c r="I5315" s="384"/>
      <c r="J5315" s="392"/>
      <c r="K5315" s="394"/>
      <c r="L5315" s="394"/>
      <c r="M5315" s="374">
        <f t="shared" si="79"/>
        <v>0</v>
      </c>
    </row>
    <row r="5316" spans="1:13" ht="20.149999999999999" customHeight="1">
      <c r="A5316" s="174"/>
      <c r="B5316" s="165"/>
      <c r="C5316" s="175"/>
      <c r="D5316" s="170"/>
      <c r="E5316" s="389" t="str">
        <f>IF(_xlfn.IFNA(VLOOKUP(D5316,FORMATS!$A$8:$B$43,2,FALSE),0)=0,"",VLOOKUP(D5316,FORMATS!$A$8:$B$43,2,FALSE))</f>
        <v/>
      </c>
      <c r="F5316" s="176"/>
      <c r="G5316" s="176"/>
      <c r="H5316" s="325"/>
      <c r="I5316" s="384"/>
      <c r="J5316" s="392"/>
      <c r="K5316" s="394"/>
      <c r="L5316" s="394"/>
      <c r="M5316" s="374">
        <f t="shared" si="79"/>
        <v>0</v>
      </c>
    </row>
    <row r="5317" spans="1:13" ht="20.149999999999999" customHeight="1">
      <c r="A5317" s="174"/>
      <c r="B5317" s="165"/>
      <c r="C5317" s="175"/>
      <c r="D5317" s="170"/>
      <c r="E5317" s="389" t="str">
        <f>IF(_xlfn.IFNA(VLOOKUP(D5317,FORMATS!$A$8:$B$43,2,FALSE),0)=0,"",VLOOKUP(D5317,FORMATS!$A$8:$B$43,2,FALSE))</f>
        <v/>
      </c>
      <c r="F5317" s="176"/>
      <c r="G5317" s="176"/>
      <c r="H5317" s="325"/>
      <c r="I5317" s="384"/>
      <c r="J5317" s="392"/>
      <c r="K5317" s="394"/>
      <c r="L5317" s="394"/>
      <c r="M5317" s="374">
        <f t="shared" si="79"/>
        <v>0</v>
      </c>
    </row>
    <row r="5318" spans="1:13" ht="20.149999999999999" customHeight="1">
      <c r="A5318" s="174"/>
      <c r="B5318" s="165"/>
      <c r="C5318" s="175"/>
      <c r="D5318" s="170"/>
      <c r="E5318" s="389" t="str">
        <f>IF(_xlfn.IFNA(VLOOKUP(D5318,FORMATS!$A$8:$B$43,2,FALSE),0)=0,"",VLOOKUP(D5318,FORMATS!$A$8:$B$43,2,FALSE))</f>
        <v/>
      </c>
      <c r="F5318" s="176"/>
      <c r="G5318" s="176"/>
      <c r="H5318" s="325"/>
      <c r="I5318" s="384"/>
      <c r="J5318" s="392"/>
      <c r="K5318" s="394"/>
      <c r="L5318" s="394"/>
      <c r="M5318" s="374">
        <f t="shared" si="79"/>
        <v>0</v>
      </c>
    </row>
    <row r="5319" spans="1:13" ht="20.149999999999999" customHeight="1">
      <c r="A5319" s="174"/>
      <c r="B5319" s="165"/>
      <c r="C5319" s="175"/>
      <c r="D5319" s="170"/>
      <c r="E5319" s="389" t="str">
        <f>IF(_xlfn.IFNA(VLOOKUP(D5319,FORMATS!$A$8:$B$43,2,FALSE),0)=0,"",VLOOKUP(D5319,FORMATS!$A$8:$B$43,2,FALSE))</f>
        <v/>
      </c>
      <c r="F5319" s="176"/>
      <c r="G5319" s="176"/>
      <c r="H5319" s="325"/>
      <c r="I5319" s="384"/>
      <c r="J5319" s="392"/>
      <c r="K5319" s="394"/>
      <c r="L5319" s="394"/>
      <c r="M5319" s="374">
        <f t="shared" si="79"/>
        <v>0</v>
      </c>
    </row>
    <row r="5320" spans="1:13" ht="20.149999999999999" customHeight="1">
      <c r="A5320" s="174"/>
      <c r="B5320" s="165"/>
      <c r="C5320" s="175"/>
      <c r="D5320" s="170"/>
      <c r="E5320" s="389" t="str">
        <f>IF(_xlfn.IFNA(VLOOKUP(D5320,FORMATS!$A$8:$B$43,2,FALSE),0)=0,"",VLOOKUP(D5320,FORMATS!$A$8:$B$43,2,FALSE))</f>
        <v/>
      </c>
      <c r="F5320" s="176"/>
      <c r="G5320" s="176"/>
      <c r="H5320" s="325"/>
      <c r="I5320" s="384"/>
      <c r="J5320" s="392"/>
      <c r="K5320" s="394"/>
      <c r="L5320" s="394"/>
      <c r="M5320" s="374">
        <f t="shared" si="79"/>
        <v>0</v>
      </c>
    </row>
    <row r="5321" spans="1:13" ht="20.149999999999999" customHeight="1">
      <c r="A5321" s="174"/>
      <c r="B5321" s="165"/>
      <c r="C5321" s="175"/>
      <c r="D5321" s="170"/>
      <c r="E5321" s="389" t="str">
        <f>IF(_xlfn.IFNA(VLOOKUP(D5321,FORMATS!$A$8:$B$43,2,FALSE),0)=0,"",VLOOKUP(D5321,FORMATS!$A$8:$B$43,2,FALSE))</f>
        <v/>
      </c>
      <c r="F5321" s="176"/>
      <c r="G5321" s="176"/>
      <c r="H5321" s="325"/>
      <c r="I5321" s="384"/>
      <c r="J5321" s="392"/>
      <c r="K5321" s="394"/>
      <c r="L5321" s="394"/>
      <c r="M5321" s="374">
        <f t="shared" si="79"/>
        <v>0</v>
      </c>
    </row>
    <row r="5322" spans="1:13" ht="20.149999999999999" customHeight="1">
      <c r="A5322" s="174"/>
      <c r="B5322" s="165"/>
      <c r="C5322" s="175"/>
      <c r="D5322" s="170"/>
      <c r="E5322" s="389" t="str">
        <f>IF(_xlfn.IFNA(VLOOKUP(D5322,FORMATS!$A$8:$B$43,2,FALSE),0)=0,"",VLOOKUP(D5322,FORMATS!$A$8:$B$43,2,FALSE))</f>
        <v/>
      </c>
      <c r="F5322" s="176"/>
      <c r="G5322" s="176"/>
      <c r="H5322" s="325"/>
      <c r="I5322" s="384"/>
      <c r="J5322" s="392"/>
      <c r="K5322" s="394"/>
      <c r="L5322" s="394"/>
      <c r="M5322" s="374">
        <f t="shared" si="79"/>
        <v>0</v>
      </c>
    </row>
    <row r="5323" spans="1:13" ht="20.149999999999999" customHeight="1">
      <c r="A5323" s="174"/>
      <c r="B5323" s="165"/>
      <c r="C5323" s="175"/>
      <c r="D5323" s="170"/>
      <c r="E5323" s="389" t="str">
        <f>IF(_xlfn.IFNA(VLOOKUP(D5323,FORMATS!$A$8:$B$43,2,FALSE),0)=0,"",VLOOKUP(D5323,FORMATS!$A$8:$B$43,2,FALSE))</f>
        <v/>
      </c>
      <c r="F5323" s="176"/>
      <c r="G5323" s="176"/>
      <c r="H5323" s="325"/>
      <c r="I5323" s="384"/>
      <c r="J5323" s="392"/>
      <c r="K5323" s="394"/>
      <c r="L5323" s="394"/>
      <c r="M5323" s="374">
        <f t="shared" si="79"/>
        <v>0</v>
      </c>
    </row>
    <row r="5324" spans="1:13" ht="20.149999999999999" customHeight="1">
      <c r="A5324" s="174"/>
      <c r="B5324" s="165"/>
      <c r="C5324" s="175"/>
      <c r="D5324" s="170"/>
      <c r="E5324" s="389" t="str">
        <f>IF(_xlfn.IFNA(VLOOKUP(D5324,FORMATS!$A$8:$B$43,2,FALSE),0)=0,"",VLOOKUP(D5324,FORMATS!$A$8:$B$43,2,FALSE))</f>
        <v/>
      </c>
      <c r="F5324" s="176"/>
      <c r="G5324" s="176"/>
      <c r="H5324" s="325"/>
      <c r="I5324" s="384"/>
      <c r="J5324" s="392"/>
      <c r="K5324" s="394"/>
      <c r="L5324" s="394"/>
      <c r="M5324" s="374">
        <f t="shared" si="79"/>
        <v>0</v>
      </c>
    </row>
    <row r="5325" spans="1:13" ht="20.149999999999999" customHeight="1">
      <c r="A5325" s="174"/>
      <c r="B5325" s="165"/>
      <c r="C5325" s="175"/>
      <c r="D5325" s="170"/>
      <c r="E5325" s="389" t="str">
        <f>IF(_xlfn.IFNA(VLOOKUP(D5325,FORMATS!$A$8:$B$43,2,FALSE),0)=0,"",VLOOKUP(D5325,FORMATS!$A$8:$B$43,2,FALSE))</f>
        <v/>
      </c>
      <c r="F5325" s="176"/>
      <c r="G5325" s="176"/>
      <c r="H5325" s="325"/>
      <c r="I5325" s="384"/>
      <c r="J5325" s="392"/>
      <c r="K5325" s="394"/>
      <c r="L5325" s="394"/>
      <c r="M5325" s="374">
        <f t="shared" si="79"/>
        <v>0</v>
      </c>
    </row>
    <row r="5326" spans="1:13" ht="20.149999999999999" customHeight="1">
      <c r="A5326" s="174"/>
      <c r="B5326" s="165"/>
      <c r="C5326" s="175"/>
      <c r="D5326" s="170"/>
      <c r="E5326" s="389" t="str">
        <f>IF(_xlfn.IFNA(VLOOKUP(D5326,FORMATS!$A$8:$B$43,2,FALSE),0)=0,"",VLOOKUP(D5326,FORMATS!$A$8:$B$43,2,FALSE))</f>
        <v/>
      </c>
      <c r="F5326" s="176"/>
      <c r="G5326" s="176"/>
      <c r="H5326" s="325"/>
      <c r="I5326" s="384"/>
      <c r="J5326" s="392"/>
      <c r="K5326" s="394"/>
      <c r="L5326" s="394"/>
      <c r="M5326" s="374">
        <f t="shared" si="79"/>
        <v>0</v>
      </c>
    </row>
    <row r="5327" spans="1:13" ht="20.149999999999999" customHeight="1">
      <c r="A5327" s="174"/>
      <c r="B5327" s="165"/>
      <c r="C5327" s="175"/>
      <c r="D5327" s="170"/>
      <c r="E5327" s="389" t="str">
        <f>IF(_xlfn.IFNA(VLOOKUP(D5327,FORMATS!$A$8:$B$43,2,FALSE),0)=0,"",VLOOKUP(D5327,FORMATS!$A$8:$B$43,2,FALSE))</f>
        <v/>
      </c>
      <c r="F5327" s="176"/>
      <c r="G5327" s="176"/>
      <c r="H5327" s="325"/>
      <c r="I5327" s="384"/>
      <c r="J5327" s="392"/>
      <c r="K5327" s="394"/>
      <c r="L5327" s="394"/>
      <c r="M5327" s="374">
        <f t="shared" si="79"/>
        <v>0</v>
      </c>
    </row>
    <row r="5328" spans="1:13" ht="20.149999999999999" customHeight="1">
      <c r="A5328" s="174"/>
      <c r="B5328" s="165"/>
      <c r="C5328" s="175"/>
      <c r="D5328" s="170"/>
      <c r="E5328" s="389" t="str">
        <f>IF(_xlfn.IFNA(VLOOKUP(D5328,FORMATS!$A$8:$B$43,2,FALSE),0)=0,"",VLOOKUP(D5328,FORMATS!$A$8:$B$43,2,FALSE))</f>
        <v/>
      </c>
      <c r="F5328" s="176"/>
      <c r="G5328" s="176"/>
      <c r="H5328" s="325"/>
      <c r="I5328" s="384"/>
      <c r="J5328" s="392"/>
      <c r="K5328" s="394"/>
      <c r="L5328" s="394"/>
      <c r="M5328" s="374">
        <f t="shared" si="79"/>
        <v>0</v>
      </c>
    </row>
    <row r="5329" spans="1:13" ht="20.149999999999999" customHeight="1">
      <c r="A5329" s="174"/>
      <c r="B5329" s="165"/>
      <c r="C5329" s="175"/>
      <c r="D5329" s="170"/>
      <c r="E5329" s="389" t="str">
        <f>IF(_xlfn.IFNA(VLOOKUP(D5329,FORMATS!$A$8:$B$43,2,FALSE),0)=0,"",VLOOKUP(D5329,FORMATS!$A$8:$B$43,2,FALSE))</f>
        <v/>
      </c>
      <c r="F5329" s="176"/>
      <c r="G5329" s="176"/>
      <c r="H5329" s="325"/>
      <c r="I5329" s="384"/>
      <c r="J5329" s="392"/>
      <c r="K5329" s="394"/>
      <c r="L5329" s="394"/>
      <c r="M5329" s="374">
        <f t="shared" si="79"/>
        <v>0</v>
      </c>
    </row>
    <row r="5330" spans="1:13" ht="20.149999999999999" customHeight="1">
      <c r="A5330" s="174"/>
      <c r="B5330" s="165"/>
      <c r="C5330" s="175"/>
      <c r="D5330" s="170"/>
      <c r="E5330" s="389" t="str">
        <f>IF(_xlfn.IFNA(VLOOKUP(D5330,FORMATS!$A$8:$B$43,2,FALSE),0)=0,"",VLOOKUP(D5330,FORMATS!$A$8:$B$43,2,FALSE))</f>
        <v/>
      </c>
      <c r="F5330" s="176"/>
      <c r="G5330" s="176"/>
      <c r="H5330" s="325"/>
      <c r="I5330" s="384"/>
      <c r="J5330" s="392"/>
      <c r="K5330" s="394"/>
      <c r="L5330" s="394"/>
      <c r="M5330" s="374">
        <f t="shared" si="79"/>
        <v>0</v>
      </c>
    </row>
    <row r="5331" spans="1:13" ht="20.149999999999999" customHeight="1">
      <c r="A5331" s="174"/>
      <c r="B5331" s="165"/>
      <c r="C5331" s="175"/>
      <c r="D5331" s="170"/>
      <c r="E5331" s="389" t="str">
        <f>IF(_xlfn.IFNA(VLOOKUP(D5331,FORMATS!$A$8:$B$43,2,FALSE),0)=0,"",VLOOKUP(D5331,FORMATS!$A$8:$B$43,2,FALSE))</f>
        <v/>
      </c>
      <c r="F5331" s="176"/>
      <c r="G5331" s="176"/>
      <c r="H5331" s="325"/>
      <c r="I5331" s="384"/>
      <c r="J5331" s="392"/>
      <c r="K5331" s="394"/>
      <c r="L5331" s="394"/>
      <c r="M5331" s="374">
        <f t="shared" si="79"/>
        <v>0</v>
      </c>
    </row>
    <row r="5332" spans="1:13" ht="20.149999999999999" customHeight="1">
      <c r="A5332" s="174"/>
      <c r="B5332" s="165"/>
      <c r="C5332" s="175"/>
      <c r="D5332" s="170"/>
      <c r="E5332" s="389" t="str">
        <f>IF(_xlfn.IFNA(VLOOKUP(D5332,FORMATS!$A$8:$B$43,2,FALSE),0)=0,"",VLOOKUP(D5332,FORMATS!$A$8:$B$43,2,FALSE))</f>
        <v/>
      </c>
      <c r="F5332" s="176"/>
      <c r="G5332" s="176"/>
      <c r="H5332" s="325"/>
      <c r="I5332" s="384"/>
      <c r="J5332" s="392"/>
      <c r="K5332" s="394"/>
      <c r="L5332" s="394"/>
      <c r="M5332" s="374">
        <f t="shared" ref="M5332:M5395" si="80">K5332-L5332</f>
        <v>0</v>
      </c>
    </row>
    <row r="5333" spans="1:13" ht="20.149999999999999" customHeight="1">
      <c r="A5333" s="174"/>
      <c r="B5333" s="165"/>
      <c r="C5333" s="175"/>
      <c r="D5333" s="170"/>
      <c r="E5333" s="389" t="str">
        <f>IF(_xlfn.IFNA(VLOOKUP(D5333,FORMATS!$A$8:$B$43,2,FALSE),0)=0,"",VLOOKUP(D5333,FORMATS!$A$8:$B$43,2,FALSE))</f>
        <v/>
      </c>
      <c r="F5333" s="176"/>
      <c r="G5333" s="176"/>
      <c r="H5333" s="325"/>
      <c r="I5333" s="384"/>
      <c r="J5333" s="392"/>
      <c r="K5333" s="394"/>
      <c r="L5333" s="394"/>
      <c r="M5333" s="374">
        <f t="shared" si="80"/>
        <v>0</v>
      </c>
    </row>
    <row r="5334" spans="1:13" ht="20.149999999999999" customHeight="1">
      <c r="A5334" s="174"/>
      <c r="B5334" s="165"/>
      <c r="C5334" s="175"/>
      <c r="D5334" s="170"/>
      <c r="E5334" s="389" t="str">
        <f>IF(_xlfn.IFNA(VLOOKUP(D5334,FORMATS!$A$8:$B$43,2,FALSE),0)=0,"",VLOOKUP(D5334,FORMATS!$A$8:$B$43,2,FALSE))</f>
        <v/>
      </c>
      <c r="F5334" s="176"/>
      <c r="G5334" s="176"/>
      <c r="H5334" s="325"/>
      <c r="I5334" s="384"/>
      <c r="J5334" s="392"/>
      <c r="K5334" s="394"/>
      <c r="L5334" s="394"/>
      <c r="M5334" s="374">
        <f t="shared" si="80"/>
        <v>0</v>
      </c>
    </row>
    <row r="5335" spans="1:13" ht="20.149999999999999" customHeight="1">
      <c r="A5335" s="174"/>
      <c r="B5335" s="165"/>
      <c r="C5335" s="175"/>
      <c r="D5335" s="170"/>
      <c r="E5335" s="389" t="str">
        <f>IF(_xlfn.IFNA(VLOOKUP(D5335,FORMATS!$A$8:$B$43,2,FALSE),0)=0,"",VLOOKUP(D5335,FORMATS!$A$8:$B$43,2,FALSE))</f>
        <v/>
      </c>
      <c r="F5335" s="176"/>
      <c r="G5335" s="176"/>
      <c r="H5335" s="325"/>
      <c r="I5335" s="384"/>
      <c r="J5335" s="392"/>
      <c r="K5335" s="394"/>
      <c r="L5335" s="394"/>
      <c r="M5335" s="374">
        <f t="shared" si="80"/>
        <v>0</v>
      </c>
    </row>
    <row r="5336" spans="1:13" ht="20.149999999999999" customHeight="1">
      <c r="A5336" s="174"/>
      <c r="B5336" s="165"/>
      <c r="C5336" s="175"/>
      <c r="D5336" s="170"/>
      <c r="E5336" s="389" t="str">
        <f>IF(_xlfn.IFNA(VLOOKUP(D5336,FORMATS!$A$8:$B$43,2,FALSE),0)=0,"",VLOOKUP(D5336,FORMATS!$A$8:$B$43,2,FALSE))</f>
        <v/>
      </c>
      <c r="F5336" s="176"/>
      <c r="G5336" s="176"/>
      <c r="H5336" s="325"/>
      <c r="I5336" s="384"/>
      <c r="J5336" s="392"/>
      <c r="K5336" s="394"/>
      <c r="L5336" s="394"/>
      <c r="M5336" s="374">
        <f t="shared" si="80"/>
        <v>0</v>
      </c>
    </row>
    <row r="5337" spans="1:13" ht="20.149999999999999" customHeight="1">
      <c r="A5337" s="174"/>
      <c r="B5337" s="165"/>
      <c r="C5337" s="175"/>
      <c r="D5337" s="170"/>
      <c r="E5337" s="389" t="str">
        <f>IF(_xlfn.IFNA(VLOOKUP(D5337,FORMATS!$A$8:$B$43,2,FALSE),0)=0,"",VLOOKUP(D5337,FORMATS!$A$8:$B$43,2,FALSE))</f>
        <v/>
      </c>
      <c r="F5337" s="176"/>
      <c r="G5337" s="176"/>
      <c r="H5337" s="325"/>
      <c r="I5337" s="384"/>
      <c r="J5337" s="392"/>
      <c r="K5337" s="394"/>
      <c r="L5337" s="394"/>
      <c r="M5337" s="374">
        <f t="shared" si="80"/>
        <v>0</v>
      </c>
    </row>
    <row r="5338" spans="1:13" ht="20.149999999999999" customHeight="1">
      <c r="A5338" s="174"/>
      <c r="B5338" s="165"/>
      <c r="C5338" s="175"/>
      <c r="D5338" s="170"/>
      <c r="E5338" s="389" t="str">
        <f>IF(_xlfn.IFNA(VLOOKUP(D5338,FORMATS!$A$8:$B$43,2,FALSE),0)=0,"",VLOOKUP(D5338,FORMATS!$A$8:$B$43,2,FALSE))</f>
        <v/>
      </c>
      <c r="F5338" s="176"/>
      <c r="G5338" s="176"/>
      <c r="H5338" s="325"/>
      <c r="I5338" s="384"/>
      <c r="J5338" s="392"/>
      <c r="K5338" s="394"/>
      <c r="L5338" s="394"/>
      <c r="M5338" s="374">
        <f t="shared" si="80"/>
        <v>0</v>
      </c>
    </row>
    <row r="5339" spans="1:13" ht="20.149999999999999" customHeight="1">
      <c r="A5339" s="174"/>
      <c r="B5339" s="165"/>
      <c r="C5339" s="175"/>
      <c r="D5339" s="170"/>
      <c r="E5339" s="389" t="str">
        <f>IF(_xlfn.IFNA(VLOOKUP(D5339,FORMATS!$A$8:$B$43,2,FALSE),0)=0,"",VLOOKUP(D5339,FORMATS!$A$8:$B$43,2,FALSE))</f>
        <v/>
      </c>
      <c r="F5339" s="176"/>
      <c r="G5339" s="176"/>
      <c r="H5339" s="325"/>
      <c r="I5339" s="384"/>
      <c r="J5339" s="392"/>
      <c r="K5339" s="394"/>
      <c r="L5339" s="394"/>
      <c r="M5339" s="374">
        <f t="shared" si="80"/>
        <v>0</v>
      </c>
    </row>
    <row r="5340" spans="1:13" ht="20.149999999999999" customHeight="1">
      <c r="A5340" s="174"/>
      <c r="B5340" s="165"/>
      <c r="C5340" s="175"/>
      <c r="D5340" s="170"/>
      <c r="E5340" s="389" t="str">
        <f>IF(_xlfn.IFNA(VLOOKUP(D5340,FORMATS!$A$8:$B$43,2,FALSE),0)=0,"",VLOOKUP(D5340,FORMATS!$A$8:$B$43,2,FALSE))</f>
        <v/>
      </c>
      <c r="F5340" s="176"/>
      <c r="G5340" s="176"/>
      <c r="H5340" s="325"/>
      <c r="I5340" s="384"/>
      <c r="J5340" s="392"/>
      <c r="K5340" s="394"/>
      <c r="L5340" s="394"/>
      <c r="M5340" s="374">
        <f t="shared" si="80"/>
        <v>0</v>
      </c>
    </row>
    <row r="5341" spans="1:13" ht="20.149999999999999" customHeight="1">
      <c r="A5341" s="174"/>
      <c r="B5341" s="165"/>
      <c r="C5341" s="175"/>
      <c r="D5341" s="170"/>
      <c r="E5341" s="389" t="str">
        <f>IF(_xlfn.IFNA(VLOOKUP(D5341,FORMATS!$A$8:$B$43,2,FALSE),0)=0,"",VLOOKUP(D5341,FORMATS!$A$8:$B$43,2,FALSE))</f>
        <v/>
      </c>
      <c r="F5341" s="176"/>
      <c r="G5341" s="176"/>
      <c r="H5341" s="325"/>
      <c r="I5341" s="384"/>
      <c r="J5341" s="392"/>
      <c r="K5341" s="394"/>
      <c r="L5341" s="394"/>
      <c r="M5341" s="374">
        <f t="shared" si="80"/>
        <v>0</v>
      </c>
    </row>
    <row r="5342" spans="1:13" ht="20.149999999999999" customHeight="1">
      <c r="A5342" s="174"/>
      <c r="B5342" s="165"/>
      <c r="C5342" s="175"/>
      <c r="D5342" s="170"/>
      <c r="E5342" s="389" t="str">
        <f>IF(_xlfn.IFNA(VLOOKUP(D5342,FORMATS!$A$8:$B$43,2,FALSE),0)=0,"",VLOOKUP(D5342,FORMATS!$A$8:$B$43,2,FALSE))</f>
        <v/>
      </c>
      <c r="F5342" s="176"/>
      <c r="G5342" s="176"/>
      <c r="H5342" s="325"/>
      <c r="I5342" s="384"/>
      <c r="J5342" s="392"/>
      <c r="K5342" s="394"/>
      <c r="L5342" s="394"/>
      <c r="M5342" s="374">
        <f t="shared" si="80"/>
        <v>0</v>
      </c>
    </row>
    <row r="5343" spans="1:13" ht="20.149999999999999" customHeight="1">
      <c r="A5343" s="174"/>
      <c r="B5343" s="165"/>
      <c r="C5343" s="175"/>
      <c r="D5343" s="170"/>
      <c r="E5343" s="389" t="str">
        <f>IF(_xlfn.IFNA(VLOOKUP(D5343,FORMATS!$A$8:$B$43,2,FALSE),0)=0,"",VLOOKUP(D5343,FORMATS!$A$8:$B$43,2,FALSE))</f>
        <v/>
      </c>
      <c r="F5343" s="176"/>
      <c r="G5343" s="176"/>
      <c r="H5343" s="325"/>
      <c r="I5343" s="384"/>
      <c r="J5343" s="392"/>
      <c r="K5343" s="394"/>
      <c r="L5343" s="394"/>
      <c r="M5343" s="374">
        <f t="shared" si="80"/>
        <v>0</v>
      </c>
    </row>
    <row r="5344" spans="1:13" ht="20.149999999999999" customHeight="1">
      <c r="A5344" s="174"/>
      <c r="B5344" s="165"/>
      <c r="C5344" s="175"/>
      <c r="D5344" s="170"/>
      <c r="E5344" s="389" t="str">
        <f>IF(_xlfn.IFNA(VLOOKUP(D5344,FORMATS!$A$8:$B$43,2,FALSE),0)=0,"",VLOOKUP(D5344,FORMATS!$A$8:$B$43,2,FALSE))</f>
        <v/>
      </c>
      <c r="F5344" s="176"/>
      <c r="G5344" s="176"/>
      <c r="H5344" s="325"/>
      <c r="I5344" s="384"/>
      <c r="J5344" s="392"/>
      <c r="K5344" s="394"/>
      <c r="L5344" s="394"/>
      <c r="M5344" s="374">
        <f t="shared" si="80"/>
        <v>0</v>
      </c>
    </row>
    <row r="5345" spans="1:13" ht="20.149999999999999" customHeight="1">
      <c r="A5345" s="174"/>
      <c r="B5345" s="165"/>
      <c r="C5345" s="175"/>
      <c r="D5345" s="170"/>
      <c r="E5345" s="389" t="str">
        <f>IF(_xlfn.IFNA(VLOOKUP(D5345,FORMATS!$A$8:$B$43,2,FALSE),0)=0,"",VLOOKUP(D5345,FORMATS!$A$8:$B$43,2,FALSE))</f>
        <v/>
      </c>
      <c r="F5345" s="176"/>
      <c r="G5345" s="176"/>
      <c r="H5345" s="325"/>
      <c r="I5345" s="384"/>
      <c r="J5345" s="392"/>
      <c r="K5345" s="394"/>
      <c r="L5345" s="394"/>
      <c r="M5345" s="374">
        <f t="shared" si="80"/>
        <v>0</v>
      </c>
    </row>
    <row r="5346" spans="1:13" ht="20.149999999999999" customHeight="1">
      <c r="A5346" s="174"/>
      <c r="B5346" s="165"/>
      <c r="C5346" s="175"/>
      <c r="D5346" s="170"/>
      <c r="E5346" s="389" t="str">
        <f>IF(_xlfn.IFNA(VLOOKUP(D5346,FORMATS!$A$8:$B$43,2,FALSE),0)=0,"",VLOOKUP(D5346,FORMATS!$A$8:$B$43,2,FALSE))</f>
        <v/>
      </c>
      <c r="F5346" s="176"/>
      <c r="G5346" s="176"/>
      <c r="H5346" s="325"/>
      <c r="I5346" s="384"/>
      <c r="J5346" s="392"/>
      <c r="K5346" s="394"/>
      <c r="L5346" s="394"/>
      <c r="M5346" s="374">
        <f t="shared" si="80"/>
        <v>0</v>
      </c>
    </row>
    <row r="5347" spans="1:13" ht="20.149999999999999" customHeight="1">
      <c r="A5347" s="174"/>
      <c r="B5347" s="165"/>
      <c r="C5347" s="175"/>
      <c r="D5347" s="170"/>
      <c r="E5347" s="389" t="str">
        <f>IF(_xlfn.IFNA(VLOOKUP(D5347,FORMATS!$A$8:$B$43,2,FALSE),0)=0,"",VLOOKUP(D5347,FORMATS!$A$8:$B$43,2,FALSE))</f>
        <v/>
      </c>
      <c r="F5347" s="176"/>
      <c r="G5347" s="176"/>
      <c r="H5347" s="325"/>
      <c r="I5347" s="384"/>
      <c r="J5347" s="392"/>
      <c r="K5347" s="394"/>
      <c r="L5347" s="394"/>
      <c r="M5347" s="374">
        <f t="shared" si="80"/>
        <v>0</v>
      </c>
    </row>
    <row r="5348" spans="1:13" ht="20.149999999999999" customHeight="1">
      <c r="A5348" s="174"/>
      <c r="B5348" s="165"/>
      <c r="C5348" s="175"/>
      <c r="D5348" s="170"/>
      <c r="E5348" s="389" t="str">
        <f>IF(_xlfn.IFNA(VLOOKUP(D5348,FORMATS!$A$8:$B$43,2,FALSE),0)=0,"",VLOOKUP(D5348,FORMATS!$A$8:$B$43,2,FALSE))</f>
        <v/>
      </c>
      <c r="F5348" s="176"/>
      <c r="G5348" s="176"/>
      <c r="H5348" s="325"/>
      <c r="I5348" s="384"/>
      <c r="J5348" s="392"/>
      <c r="K5348" s="394"/>
      <c r="L5348" s="394"/>
      <c r="M5348" s="374">
        <f t="shared" si="80"/>
        <v>0</v>
      </c>
    </row>
    <row r="5349" spans="1:13" ht="20.149999999999999" customHeight="1">
      <c r="A5349" s="174"/>
      <c r="B5349" s="165"/>
      <c r="C5349" s="175"/>
      <c r="D5349" s="170"/>
      <c r="E5349" s="389" t="str">
        <f>IF(_xlfn.IFNA(VLOOKUP(D5349,FORMATS!$A$8:$B$43,2,FALSE),0)=0,"",VLOOKUP(D5349,FORMATS!$A$8:$B$43,2,FALSE))</f>
        <v/>
      </c>
      <c r="F5349" s="176"/>
      <c r="G5349" s="176"/>
      <c r="H5349" s="325"/>
      <c r="I5349" s="384"/>
      <c r="J5349" s="392"/>
      <c r="K5349" s="394"/>
      <c r="L5349" s="394"/>
      <c r="M5349" s="374">
        <f t="shared" si="80"/>
        <v>0</v>
      </c>
    </row>
    <row r="5350" spans="1:13" ht="20.149999999999999" customHeight="1">
      <c r="A5350" s="174"/>
      <c r="B5350" s="165"/>
      <c r="C5350" s="175"/>
      <c r="D5350" s="170"/>
      <c r="E5350" s="389" t="str">
        <f>IF(_xlfn.IFNA(VLOOKUP(D5350,FORMATS!$A$8:$B$43,2,FALSE),0)=0,"",VLOOKUP(D5350,FORMATS!$A$8:$B$43,2,FALSE))</f>
        <v/>
      </c>
      <c r="F5350" s="176"/>
      <c r="G5350" s="176"/>
      <c r="H5350" s="325"/>
      <c r="I5350" s="384"/>
      <c r="J5350" s="392"/>
      <c r="K5350" s="394"/>
      <c r="L5350" s="394"/>
      <c r="M5350" s="374">
        <f t="shared" si="80"/>
        <v>0</v>
      </c>
    </row>
    <row r="5351" spans="1:13" ht="20.149999999999999" customHeight="1">
      <c r="A5351" s="174"/>
      <c r="B5351" s="165"/>
      <c r="C5351" s="175"/>
      <c r="D5351" s="170"/>
      <c r="E5351" s="389" t="str">
        <f>IF(_xlfn.IFNA(VLOOKUP(D5351,FORMATS!$A$8:$B$43,2,FALSE),0)=0,"",VLOOKUP(D5351,FORMATS!$A$8:$B$43,2,FALSE))</f>
        <v/>
      </c>
      <c r="F5351" s="176"/>
      <c r="G5351" s="176"/>
      <c r="H5351" s="325"/>
      <c r="I5351" s="384"/>
      <c r="J5351" s="392"/>
      <c r="K5351" s="394"/>
      <c r="L5351" s="394"/>
      <c r="M5351" s="374">
        <f t="shared" si="80"/>
        <v>0</v>
      </c>
    </row>
    <row r="5352" spans="1:13" ht="20.149999999999999" customHeight="1">
      <c r="A5352" s="174"/>
      <c r="B5352" s="165"/>
      <c r="C5352" s="175"/>
      <c r="D5352" s="170"/>
      <c r="E5352" s="389" t="str">
        <f>IF(_xlfn.IFNA(VLOOKUP(D5352,FORMATS!$A$8:$B$43,2,FALSE),0)=0,"",VLOOKUP(D5352,FORMATS!$A$8:$B$43,2,FALSE))</f>
        <v/>
      </c>
      <c r="F5352" s="176"/>
      <c r="G5352" s="176"/>
      <c r="H5352" s="325"/>
      <c r="I5352" s="384"/>
      <c r="J5352" s="392"/>
      <c r="K5352" s="394"/>
      <c r="L5352" s="394"/>
      <c r="M5352" s="374">
        <f t="shared" si="80"/>
        <v>0</v>
      </c>
    </row>
    <row r="5353" spans="1:13" ht="20.149999999999999" customHeight="1">
      <c r="A5353" s="174"/>
      <c r="B5353" s="165"/>
      <c r="C5353" s="175"/>
      <c r="D5353" s="170"/>
      <c r="E5353" s="389" t="str">
        <f>IF(_xlfn.IFNA(VLOOKUP(D5353,FORMATS!$A$8:$B$43,2,FALSE),0)=0,"",VLOOKUP(D5353,FORMATS!$A$8:$B$43,2,FALSE))</f>
        <v/>
      </c>
      <c r="F5353" s="176"/>
      <c r="G5353" s="176"/>
      <c r="H5353" s="325"/>
      <c r="I5353" s="384"/>
      <c r="J5353" s="392"/>
      <c r="K5353" s="394"/>
      <c r="L5353" s="394"/>
      <c r="M5353" s="374">
        <f t="shared" si="80"/>
        <v>0</v>
      </c>
    </row>
    <row r="5354" spans="1:13" ht="20.149999999999999" customHeight="1">
      <c r="A5354" s="174"/>
      <c r="B5354" s="165"/>
      <c r="C5354" s="175"/>
      <c r="D5354" s="170"/>
      <c r="E5354" s="389" t="str">
        <f>IF(_xlfn.IFNA(VLOOKUP(D5354,FORMATS!$A$8:$B$43,2,FALSE),0)=0,"",VLOOKUP(D5354,FORMATS!$A$8:$B$43,2,FALSE))</f>
        <v/>
      </c>
      <c r="F5354" s="176"/>
      <c r="G5354" s="176"/>
      <c r="H5354" s="325"/>
      <c r="I5354" s="384"/>
      <c r="J5354" s="392"/>
      <c r="K5354" s="394"/>
      <c r="L5354" s="394"/>
      <c r="M5354" s="374">
        <f t="shared" si="80"/>
        <v>0</v>
      </c>
    </row>
    <row r="5355" spans="1:13" ht="20.149999999999999" customHeight="1">
      <c r="A5355" s="174"/>
      <c r="B5355" s="165"/>
      <c r="C5355" s="175"/>
      <c r="D5355" s="170"/>
      <c r="E5355" s="389" t="str">
        <f>IF(_xlfn.IFNA(VLOOKUP(D5355,FORMATS!$A$8:$B$43,2,FALSE),0)=0,"",VLOOKUP(D5355,FORMATS!$A$8:$B$43,2,FALSE))</f>
        <v/>
      </c>
      <c r="F5355" s="176"/>
      <c r="G5355" s="176"/>
      <c r="H5355" s="325"/>
      <c r="I5355" s="384"/>
      <c r="J5355" s="392"/>
      <c r="K5355" s="394"/>
      <c r="L5355" s="394"/>
      <c r="M5355" s="374">
        <f t="shared" si="80"/>
        <v>0</v>
      </c>
    </row>
    <row r="5356" spans="1:13" ht="20.149999999999999" customHeight="1">
      <c r="A5356" s="174"/>
      <c r="B5356" s="165"/>
      <c r="C5356" s="175"/>
      <c r="D5356" s="170"/>
      <c r="E5356" s="389" t="str">
        <f>IF(_xlfn.IFNA(VLOOKUP(D5356,FORMATS!$A$8:$B$43,2,FALSE),0)=0,"",VLOOKUP(D5356,FORMATS!$A$8:$B$43,2,FALSE))</f>
        <v/>
      </c>
      <c r="F5356" s="176"/>
      <c r="G5356" s="176"/>
      <c r="H5356" s="325"/>
      <c r="I5356" s="384"/>
      <c r="J5356" s="392"/>
      <c r="K5356" s="394"/>
      <c r="L5356" s="394"/>
      <c r="M5356" s="374">
        <f t="shared" si="80"/>
        <v>0</v>
      </c>
    </row>
    <row r="5357" spans="1:13" ht="20.149999999999999" customHeight="1">
      <c r="A5357" s="174"/>
      <c r="B5357" s="165"/>
      <c r="C5357" s="175"/>
      <c r="D5357" s="170"/>
      <c r="E5357" s="389" t="str">
        <f>IF(_xlfn.IFNA(VLOOKUP(D5357,FORMATS!$A$8:$B$43,2,FALSE),0)=0,"",VLOOKUP(D5357,FORMATS!$A$8:$B$43,2,FALSE))</f>
        <v/>
      </c>
      <c r="F5357" s="176"/>
      <c r="G5357" s="176"/>
      <c r="H5357" s="325"/>
      <c r="I5357" s="384"/>
      <c r="J5357" s="392"/>
      <c r="K5357" s="394"/>
      <c r="L5357" s="394"/>
      <c r="M5357" s="374">
        <f t="shared" si="80"/>
        <v>0</v>
      </c>
    </row>
    <row r="5358" spans="1:13" ht="20.149999999999999" customHeight="1">
      <c r="A5358" s="174"/>
      <c r="B5358" s="165"/>
      <c r="C5358" s="175"/>
      <c r="D5358" s="170"/>
      <c r="E5358" s="389" t="str">
        <f>IF(_xlfn.IFNA(VLOOKUP(D5358,FORMATS!$A$8:$B$43,2,FALSE),0)=0,"",VLOOKUP(D5358,FORMATS!$A$8:$B$43,2,FALSE))</f>
        <v/>
      </c>
      <c r="F5358" s="176"/>
      <c r="G5358" s="176"/>
      <c r="H5358" s="325"/>
      <c r="I5358" s="384"/>
      <c r="J5358" s="392"/>
      <c r="K5358" s="394"/>
      <c r="L5358" s="394"/>
      <c r="M5358" s="374">
        <f t="shared" si="80"/>
        <v>0</v>
      </c>
    </row>
    <row r="5359" spans="1:13" ht="20.149999999999999" customHeight="1">
      <c r="A5359" s="174"/>
      <c r="B5359" s="165"/>
      <c r="C5359" s="175"/>
      <c r="D5359" s="170"/>
      <c r="E5359" s="389" t="str">
        <f>IF(_xlfn.IFNA(VLOOKUP(D5359,FORMATS!$A$8:$B$43,2,FALSE),0)=0,"",VLOOKUP(D5359,FORMATS!$A$8:$B$43,2,FALSE))</f>
        <v/>
      </c>
      <c r="F5359" s="176"/>
      <c r="G5359" s="176"/>
      <c r="H5359" s="325"/>
      <c r="I5359" s="384"/>
      <c r="J5359" s="392"/>
      <c r="K5359" s="394"/>
      <c r="L5359" s="394"/>
      <c r="M5359" s="374">
        <f t="shared" si="80"/>
        <v>0</v>
      </c>
    </row>
    <row r="5360" spans="1:13" ht="20.149999999999999" customHeight="1">
      <c r="A5360" s="174"/>
      <c r="B5360" s="165"/>
      <c r="C5360" s="175"/>
      <c r="D5360" s="170"/>
      <c r="E5360" s="389" t="str">
        <f>IF(_xlfn.IFNA(VLOOKUP(D5360,FORMATS!$A$8:$B$43,2,FALSE),0)=0,"",VLOOKUP(D5360,FORMATS!$A$8:$B$43,2,FALSE))</f>
        <v/>
      </c>
      <c r="F5360" s="176"/>
      <c r="G5360" s="176"/>
      <c r="H5360" s="325"/>
      <c r="I5360" s="384"/>
      <c r="J5360" s="392"/>
      <c r="K5360" s="394"/>
      <c r="L5360" s="394"/>
      <c r="M5360" s="374">
        <f t="shared" si="80"/>
        <v>0</v>
      </c>
    </row>
    <row r="5361" spans="1:13" ht="20.149999999999999" customHeight="1">
      <c r="A5361" s="174"/>
      <c r="B5361" s="165"/>
      <c r="C5361" s="175"/>
      <c r="D5361" s="170"/>
      <c r="E5361" s="389" t="str">
        <f>IF(_xlfn.IFNA(VLOOKUP(D5361,FORMATS!$A$8:$B$43,2,FALSE),0)=0,"",VLOOKUP(D5361,FORMATS!$A$8:$B$43,2,FALSE))</f>
        <v/>
      </c>
      <c r="F5361" s="176"/>
      <c r="G5361" s="176"/>
      <c r="H5361" s="325"/>
      <c r="I5361" s="384"/>
      <c r="J5361" s="392"/>
      <c r="K5361" s="394"/>
      <c r="L5361" s="394"/>
      <c r="M5361" s="374">
        <f t="shared" si="80"/>
        <v>0</v>
      </c>
    </row>
    <row r="5362" spans="1:13" ht="20.149999999999999" customHeight="1">
      <c r="A5362" s="174"/>
      <c r="B5362" s="165"/>
      <c r="C5362" s="175"/>
      <c r="D5362" s="170"/>
      <c r="E5362" s="389" t="str">
        <f>IF(_xlfn.IFNA(VLOOKUP(D5362,FORMATS!$A$8:$B$43,2,FALSE),0)=0,"",VLOOKUP(D5362,FORMATS!$A$8:$B$43,2,FALSE))</f>
        <v/>
      </c>
      <c r="F5362" s="176"/>
      <c r="G5362" s="176"/>
      <c r="H5362" s="325"/>
      <c r="I5362" s="384"/>
      <c r="J5362" s="392"/>
      <c r="K5362" s="394"/>
      <c r="L5362" s="394"/>
      <c r="M5362" s="374">
        <f t="shared" si="80"/>
        <v>0</v>
      </c>
    </row>
    <row r="5363" spans="1:13" ht="20.149999999999999" customHeight="1">
      <c r="A5363" s="174"/>
      <c r="B5363" s="165"/>
      <c r="C5363" s="175"/>
      <c r="D5363" s="170"/>
      <c r="E5363" s="389" t="str">
        <f>IF(_xlfn.IFNA(VLOOKUP(D5363,FORMATS!$A$8:$B$43,2,FALSE),0)=0,"",VLOOKUP(D5363,FORMATS!$A$8:$B$43,2,FALSE))</f>
        <v/>
      </c>
      <c r="F5363" s="176"/>
      <c r="G5363" s="176"/>
      <c r="H5363" s="325"/>
      <c r="I5363" s="384"/>
      <c r="J5363" s="392"/>
      <c r="K5363" s="394"/>
      <c r="L5363" s="394"/>
      <c r="M5363" s="374">
        <f t="shared" si="80"/>
        <v>0</v>
      </c>
    </row>
    <row r="5364" spans="1:13" ht="20.149999999999999" customHeight="1">
      <c r="A5364" s="174"/>
      <c r="B5364" s="165"/>
      <c r="C5364" s="175"/>
      <c r="D5364" s="170"/>
      <c r="E5364" s="389" t="str">
        <f>IF(_xlfn.IFNA(VLOOKUP(D5364,FORMATS!$A$8:$B$43,2,FALSE),0)=0,"",VLOOKUP(D5364,FORMATS!$A$8:$B$43,2,FALSE))</f>
        <v/>
      </c>
      <c r="F5364" s="176"/>
      <c r="G5364" s="176"/>
      <c r="H5364" s="325"/>
      <c r="I5364" s="384"/>
      <c r="J5364" s="392"/>
      <c r="K5364" s="394"/>
      <c r="L5364" s="394"/>
      <c r="M5364" s="374">
        <f t="shared" si="80"/>
        <v>0</v>
      </c>
    </row>
    <row r="5365" spans="1:13" ht="20.149999999999999" customHeight="1">
      <c r="A5365" s="174"/>
      <c r="B5365" s="165"/>
      <c r="C5365" s="175"/>
      <c r="D5365" s="170"/>
      <c r="E5365" s="389" t="str">
        <f>IF(_xlfn.IFNA(VLOOKUP(D5365,FORMATS!$A$8:$B$43,2,FALSE),0)=0,"",VLOOKUP(D5365,FORMATS!$A$8:$B$43,2,FALSE))</f>
        <v/>
      </c>
      <c r="F5365" s="176"/>
      <c r="G5365" s="176"/>
      <c r="H5365" s="325"/>
      <c r="I5365" s="384"/>
      <c r="J5365" s="392"/>
      <c r="K5365" s="394"/>
      <c r="L5365" s="394"/>
      <c r="M5365" s="374">
        <f t="shared" si="80"/>
        <v>0</v>
      </c>
    </row>
    <row r="5366" spans="1:13" ht="20.149999999999999" customHeight="1">
      <c r="A5366" s="174"/>
      <c r="B5366" s="165"/>
      <c r="C5366" s="175"/>
      <c r="D5366" s="170"/>
      <c r="E5366" s="389" t="str">
        <f>IF(_xlfn.IFNA(VLOOKUP(D5366,FORMATS!$A$8:$B$43,2,FALSE),0)=0,"",VLOOKUP(D5366,FORMATS!$A$8:$B$43,2,FALSE))</f>
        <v/>
      </c>
      <c r="F5366" s="176"/>
      <c r="G5366" s="176"/>
      <c r="H5366" s="325"/>
      <c r="I5366" s="384"/>
      <c r="J5366" s="392"/>
      <c r="K5366" s="394"/>
      <c r="L5366" s="394"/>
      <c r="M5366" s="374">
        <f t="shared" si="80"/>
        <v>0</v>
      </c>
    </row>
    <row r="5367" spans="1:13" ht="20.149999999999999" customHeight="1">
      <c r="A5367" s="174"/>
      <c r="B5367" s="165"/>
      <c r="C5367" s="175"/>
      <c r="D5367" s="170"/>
      <c r="E5367" s="389" t="str">
        <f>IF(_xlfn.IFNA(VLOOKUP(D5367,FORMATS!$A$8:$B$43,2,FALSE),0)=0,"",VLOOKUP(D5367,FORMATS!$A$8:$B$43,2,FALSE))</f>
        <v/>
      </c>
      <c r="F5367" s="176"/>
      <c r="G5367" s="176"/>
      <c r="H5367" s="325"/>
      <c r="I5367" s="384"/>
      <c r="J5367" s="392"/>
      <c r="K5367" s="394"/>
      <c r="L5367" s="394"/>
      <c r="M5367" s="374">
        <f t="shared" si="80"/>
        <v>0</v>
      </c>
    </row>
    <row r="5368" spans="1:13" ht="20.149999999999999" customHeight="1">
      <c r="A5368" s="174"/>
      <c r="B5368" s="165"/>
      <c r="C5368" s="175"/>
      <c r="D5368" s="170"/>
      <c r="E5368" s="389" t="str">
        <f>IF(_xlfn.IFNA(VLOOKUP(D5368,FORMATS!$A$8:$B$43,2,FALSE),0)=0,"",VLOOKUP(D5368,FORMATS!$A$8:$B$43,2,FALSE))</f>
        <v/>
      </c>
      <c r="F5368" s="176"/>
      <c r="G5368" s="176"/>
      <c r="H5368" s="325"/>
      <c r="I5368" s="384"/>
      <c r="J5368" s="392"/>
      <c r="K5368" s="394"/>
      <c r="L5368" s="394"/>
      <c r="M5368" s="374">
        <f t="shared" si="80"/>
        <v>0</v>
      </c>
    </row>
    <row r="5369" spans="1:13" ht="20.149999999999999" customHeight="1">
      <c r="A5369" s="174"/>
      <c r="B5369" s="165"/>
      <c r="C5369" s="175"/>
      <c r="D5369" s="170"/>
      <c r="E5369" s="389" t="str">
        <f>IF(_xlfn.IFNA(VLOOKUP(D5369,FORMATS!$A$8:$B$43,2,FALSE),0)=0,"",VLOOKUP(D5369,FORMATS!$A$8:$B$43,2,FALSE))</f>
        <v/>
      </c>
      <c r="F5369" s="176"/>
      <c r="G5369" s="176"/>
      <c r="H5369" s="325"/>
      <c r="I5369" s="384"/>
      <c r="J5369" s="392"/>
      <c r="K5369" s="394"/>
      <c r="L5369" s="394"/>
      <c r="M5369" s="374">
        <f t="shared" si="80"/>
        <v>0</v>
      </c>
    </row>
    <row r="5370" spans="1:13" ht="20.149999999999999" customHeight="1">
      <c r="A5370" s="174"/>
      <c r="B5370" s="165"/>
      <c r="C5370" s="175"/>
      <c r="D5370" s="170"/>
      <c r="E5370" s="389" t="str">
        <f>IF(_xlfn.IFNA(VLOOKUP(D5370,FORMATS!$A$8:$B$43,2,FALSE),0)=0,"",VLOOKUP(D5370,FORMATS!$A$8:$B$43,2,FALSE))</f>
        <v/>
      </c>
      <c r="F5370" s="176"/>
      <c r="G5370" s="176"/>
      <c r="H5370" s="325"/>
      <c r="I5370" s="384"/>
      <c r="J5370" s="392"/>
      <c r="K5370" s="394"/>
      <c r="L5370" s="394"/>
      <c r="M5370" s="374">
        <f t="shared" si="80"/>
        <v>0</v>
      </c>
    </row>
    <row r="5371" spans="1:13" ht="20.149999999999999" customHeight="1">
      <c r="A5371" s="174"/>
      <c r="B5371" s="165"/>
      <c r="C5371" s="175"/>
      <c r="D5371" s="170"/>
      <c r="E5371" s="389" t="str">
        <f>IF(_xlfn.IFNA(VLOOKUP(D5371,FORMATS!$A$8:$B$43,2,FALSE),0)=0,"",VLOOKUP(D5371,FORMATS!$A$8:$B$43,2,FALSE))</f>
        <v/>
      </c>
      <c r="F5371" s="176"/>
      <c r="G5371" s="176"/>
      <c r="H5371" s="325"/>
      <c r="I5371" s="384"/>
      <c r="J5371" s="392"/>
      <c r="K5371" s="394"/>
      <c r="L5371" s="394"/>
      <c r="M5371" s="374">
        <f t="shared" si="80"/>
        <v>0</v>
      </c>
    </row>
    <row r="5372" spans="1:13" ht="20.149999999999999" customHeight="1">
      <c r="A5372" s="174"/>
      <c r="B5372" s="165"/>
      <c r="C5372" s="175"/>
      <c r="D5372" s="170"/>
      <c r="E5372" s="389" t="str">
        <f>IF(_xlfn.IFNA(VLOOKUP(D5372,FORMATS!$A$8:$B$43,2,FALSE),0)=0,"",VLOOKUP(D5372,FORMATS!$A$8:$B$43,2,FALSE))</f>
        <v/>
      </c>
      <c r="F5372" s="176"/>
      <c r="G5372" s="176"/>
      <c r="H5372" s="325"/>
      <c r="I5372" s="384"/>
      <c r="J5372" s="392"/>
      <c r="K5372" s="394"/>
      <c r="L5372" s="394"/>
      <c r="M5372" s="374">
        <f t="shared" si="80"/>
        <v>0</v>
      </c>
    </row>
    <row r="5373" spans="1:13" ht="20.149999999999999" customHeight="1">
      <c r="A5373" s="174"/>
      <c r="B5373" s="165"/>
      <c r="C5373" s="175"/>
      <c r="D5373" s="170"/>
      <c r="E5373" s="389" t="str">
        <f>IF(_xlfn.IFNA(VLOOKUP(D5373,FORMATS!$A$8:$B$43,2,FALSE),0)=0,"",VLOOKUP(D5373,FORMATS!$A$8:$B$43,2,FALSE))</f>
        <v/>
      </c>
      <c r="F5373" s="176"/>
      <c r="G5373" s="176"/>
      <c r="H5373" s="325"/>
      <c r="I5373" s="384"/>
      <c r="J5373" s="392"/>
      <c r="K5373" s="394"/>
      <c r="L5373" s="394"/>
      <c r="M5373" s="374">
        <f t="shared" si="80"/>
        <v>0</v>
      </c>
    </row>
    <row r="5374" spans="1:13" ht="20.149999999999999" customHeight="1">
      <c r="A5374" s="174"/>
      <c r="B5374" s="165"/>
      <c r="C5374" s="175"/>
      <c r="D5374" s="170"/>
      <c r="E5374" s="389" t="str">
        <f>IF(_xlfn.IFNA(VLOOKUP(D5374,FORMATS!$A$8:$B$43,2,FALSE),0)=0,"",VLOOKUP(D5374,FORMATS!$A$8:$B$43,2,FALSE))</f>
        <v/>
      </c>
      <c r="F5374" s="176"/>
      <c r="G5374" s="176"/>
      <c r="H5374" s="325"/>
      <c r="I5374" s="384"/>
      <c r="J5374" s="392"/>
      <c r="K5374" s="394"/>
      <c r="L5374" s="394"/>
      <c r="M5374" s="374">
        <f t="shared" si="80"/>
        <v>0</v>
      </c>
    </row>
    <row r="5375" spans="1:13" ht="20.149999999999999" customHeight="1">
      <c r="A5375" s="174"/>
      <c r="B5375" s="165"/>
      <c r="C5375" s="175"/>
      <c r="D5375" s="170"/>
      <c r="E5375" s="389" t="str">
        <f>IF(_xlfn.IFNA(VLOOKUP(D5375,FORMATS!$A$8:$B$43,2,FALSE),0)=0,"",VLOOKUP(D5375,FORMATS!$A$8:$B$43,2,FALSE))</f>
        <v/>
      </c>
      <c r="F5375" s="176"/>
      <c r="G5375" s="176"/>
      <c r="H5375" s="325"/>
      <c r="I5375" s="384"/>
      <c r="J5375" s="392"/>
      <c r="K5375" s="394"/>
      <c r="L5375" s="394"/>
      <c r="M5375" s="374">
        <f t="shared" si="80"/>
        <v>0</v>
      </c>
    </row>
    <row r="5376" spans="1:13" ht="20.149999999999999" customHeight="1">
      <c r="A5376" s="174"/>
      <c r="B5376" s="165"/>
      <c r="C5376" s="175"/>
      <c r="D5376" s="170"/>
      <c r="E5376" s="389" t="str">
        <f>IF(_xlfn.IFNA(VLOOKUP(D5376,FORMATS!$A$8:$B$43,2,FALSE),0)=0,"",VLOOKUP(D5376,FORMATS!$A$8:$B$43,2,FALSE))</f>
        <v/>
      </c>
      <c r="F5376" s="176"/>
      <c r="G5376" s="176"/>
      <c r="H5376" s="325"/>
      <c r="I5376" s="384"/>
      <c r="J5376" s="392"/>
      <c r="K5376" s="394"/>
      <c r="L5376" s="394"/>
      <c r="M5376" s="374">
        <f t="shared" si="80"/>
        <v>0</v>
      </c>
    </row>
    <row r="5377" spans="1:13" ht="20.149999999999999" customHeight="1">
      <c r="A5377" s="174"/>
      <c r="B5377" s="165"/>
      <c r="C5377" s="175"/>
      <c r="D5377" s="170"/>
      <c r="E5377" s="389" t="str">
        <f>IF(_xlfn.IFNA(VLOOKUP(D5377,FORMATS!$A$8:$B$43,2,FALSE),0)=0,"",VLOOKUP(D5377,FORMATS!$A$8:$B$43,2,FALSE))</f>
        <v/>
      </c>
      <c r="F5377" s="176"/>
      <c r="G5377" s="176"/>
      <c r="H5377" s="325"/>
      <c r="I5377" s="384"/>
      <c r="J5377" s="392"/>
      <c r="K5377" s="394"/>
      <c r="L5377" s="394"/>
      <c r="M5377" s="374">
        <f t="shared" si="80"/>
        <v>0</v>
      </c>
    </row>
    <row r="5378" spans="1:13" ht="20.149999999999999" customHeight="1">
      <c r="A5378" s="174"/>
      <c r="B5378" s="165"/>
      <c r="C5378" s="175"/>
      <c r="D5378" s="170"/>
      <c r="E5378" s="389" t="str">
        <f>IF(_xlfn.IFNA(VLOOKUP(D5378,FORMATS!$A$8:$B$43,2,FALSE),0)=0,"",VLOOKUP(D5378,FORMATS!$A$8:$B$43,2,FALSE))</f>
        <v/>
      </c>
      <c r="F5378" s="176"/>
      <c r="G5378" s="176"/>
      <c r="H5378" s="325"/>
      <c r="I5378" s="384"/>
      <c r="J5378" s="392"/>
      <c r="K5378" s="394"/>
      <c r="L5378" s="394"/>
      <c r="M5378" s="374">
        <f t="shared" si="80"/>
        <v>0</v>
      </c>
    </row>
    <row r="5379" spans="1:13" ht="20.149999999999999" customHeight="1">
      <c r="A5379" s="174"/>
      <c r="B5379" s="165"/>
      <c r="C5379" s="175"/>
      <c r="D5379" s="170"/>
      <c r="E5379" s="389" t="str">
        <f>IF(_xlfn.IFNA(VLOOKUP(D5379,FORMATS!$A$8:$B$43,2,FALSE),0)=0,"",VLOOKUP(D5379,FORMATS!$A$8:$B$43,2,FALSE))</f>
        <v/>
      </c>
      <c r="F5379" s="176"/>
      <c r="G5379" s="176"/>
      <c r="H5379" s="325"/>
      <c r="I5379" s="384"/>
      <c r="J5379" s="392"/>
      <c r="K5379" s="394"/>
      <c r="L5379" s="394"/>
      <c r="M5379" s="374">
        <f t="shared" si="80"/>
        <v>0</v>
      </c>
    </row>
    <row r="5380" spans="1:13" ht="20.149999999999999" customHeight="1">
      <c r="A5380" s="174"/>
      <c r="B5380" s="165"/>
      <c r="C5380" s="175"/>
      <c r="D5380" s="170"/>
      <c r="E5380" s="389" t="str">
        <f>IF(_xlfn.IFNA(VLOOKUP(D5380,FORMATS!$A$8:$B$43,2,FALSE),0)=0,"",VLOOKUP(D5380,FORMATS!$A$8:$B$43,2,FALSE))</f>
        <v/>
      </c>
      <c r="F5380" s="176"/>
      <c r="G5380" s="176"/>
      <c r="H5380" s="325"/>
      <c r="I5380" s="384"/>
      <c r="J5380" s="392"/>
      <c r="K5380" s="394"/>
      <c r="L5380" s="394"/>
      <c r="M5380" s="374">
        <f t="shared" si="80"/>
        <v>0</v>
      </c>
    </row>
    <row r="5381" spans="1:13" ht="20.149999999999999" customHeight="1">
      <c r="A5381" s="174"/>
      <c r="B5381" s="165"/>
      <c r="C5381" s="175"/>
      <c r="D5381" s="170"/>
      <c r="E5381" s="389" t="str">
        <f>IF(_xlfn.IFNA(VLOOKUP(D5381,FORMATS!$A$8:$B$43,2,FALSE),0)=0,"",VLOOKUP(D5381,FORMATS!$A$8:$B$43,2,FALSE))</f>
        <v/>
      </c>
      <c r="F5381" s="176"/>
      <c r="G5381" s="176"/>
      <c r="H5381" s="325"/>
      <c r="I5381" s="384"/>
      <c r="J5381" s="392"/>
      <c r="K5381" s="394"/>
      <c r="L5381" s="394"/>
      <c r="M5381" s="374">
        <f t="shared" si="80"/>
        <v>0</v>
      </c>
    </row>
    <row r="5382" spans="1:13" ht="20.149999999999999" customHeight="1">
      <c r="A5382" s="174"/>
      <c r="B5382" s="165"/>
      <c r="C5382" s="175"/>
      <c r="D5382" s="170"/>
      <c r="E5382" s="389" t="str">
        <f>IF(_xlfn.IFNA(VLOOKUP(D5382,FORMATS!$A$8:$B$43,2,FALSE),0)=0,"",VLOOKUP(D5382,FORMATS!$A$8:$B$43,2,FALSE))</f>
        <v/>
      </c>
      <c r="F5382" s="176"/>
      <c r="G5382" s="176"/>
      <c r="H5382" s="325"/>
      <c r="I5382" s="384"/>
      <c r="J5382" s="392"/>
      <c r="K5382" s="394"/>
      <c r="L5382" s="394"/>
      <c r="M5382" s="374">
        <f t="shared" si="80"/>
        <v>0</v>
      </c>
    </row>
    <row r="5383" spans="1:13" ht="20.149999999999999" customHeight="1">
      <c r="A5383" s="174"/>
      <c r="B5383" s="165"/>
      <c r="C5383" s="175"/>
      <c r="D5383" s="170"/>
      <c r="E5383" s="389" t="str">
        <f>IF(_xlfn.IFNA(VLOOKUP(D5383,FORMATS!$A$8:$B$43,2,FALSE),0)=0,"",VLOOKUP(D5383,FORMATS!$A$8:$B$43,2,FALSE))</f>
        <v/>
      </c>
      <c r="F5383" s="176"/>
      <c r="G5383" s="176"/>
      <c r="H5383" s="325"/>
      <c r="I5383" s="384"/>
      <c r="J5383" s="392"/>
      <c r="K5383" s="394"/>
      <c r="L5383" s="394"/>
      <c r="M5383" s="374">
        <f t="shared" si="80"/>
        <v>0</v>
      </c>
    </row>
    <row r="5384" spans="1:13" ht="20.149999999999999" customHeight="1">
      <c r="A5384" s="174"/>
      <c r="B5384" s="165"/>
      <c r="C5384" s="175"/>
      <c r="D5384" s="170"/>
      <c r="E5384" s="389" t="str">
        <f>IF(_xlfn.IFNA(VLOOKUP(D5384,FORMATS!$A$8:$B$43,2,FALSE),0)=0,"",VLOOKUP(D5384,FORMATS!$A$8:$B$43,2,FALSE))</f>
        <v/>
      </c>
      <c r="F5384" s="176"/>
      <c r="G5384" s="176"/>
      <c r="H5384" s="325"/>
      <c r="I5384" s="384"/>
      <c r="J5384" s="392"/>
      <c r="K5384" s="394"/>
      <c r="L5384" s="394"/>
      <c r="M5384" s="374">
        <f t="shared" si="80"/>
        <v>0</v>
      </c>
    </row>
    <row r="5385" spans="1:13" ht="20.149999999999999" customHeight="1">
      <c r="A5385" s="174"/>
      <c r="B5385" s="165"/>
      <c r="C5385" s="175"/>
      <c r="D5385" s="170"/>
      <c r="E5385" s="389" t="str">
        <f>IF(_xlfn.IFNA(VLOOKUP(D5385,FORMATS!$A$8:$B$43,2,FALSE),0)=0,"",VLOOKUP(D5385,FORMATS!$A$8:$B$43,2,FALSE))</f>
        <v/>
      </c>
      <c r="F5385" s="176"/>
      <c r="G5385" s="176"/>
      <c r="H5385" s="325"/>
      <c r="I5385" s="384"/>
      <c r="J5385" s="392"/>
      <c r="K5385" s="394"/>
      <c r="L5385" s="394"/>
      <c r="M5385" s="374">
        <f t="shared" si="80"/>
        <v>0</v>
      </c>
    </row>
    <row r="5386" spans="1:13" ht="20.149999999999999" customHeight="1">
      <c r="A5386" s="174"/>
      <c r="B5386" s="165"/>
      <c r="C5386" s="175"/>
      <c r="D5386" s="170"/>
      <c r="E5386" s="389" t="str">
        <f>IF(_xlfn.IFNA(VLOOKUP(D5386,FORMATS!$A$8:$B$43,2,FALSE),0)=0,"",VLOOKUP(D5386,FORMATS!$A$8:$B$43,2,FALSE))</f>
        <v/>
      </c>
      <c r="F5386" s="176"/>
      <c r="G5386" s="176"/>
      <c r="H5386" s="325"/>
      <c r="I5386" s="384"/>
      <c r="J5386" s="392"/>
      <c r="K5386" s="394"/>
      <c r="L5386" s="394"/>
      <c r="M5386" s="374">
        <f t="shared" si="80"/>
        <v>0</v>
      </c>
    </row>
    <row r="5387" spans="1:13" ht="20.149999999999999" customHeight="1">
      <c r="A5387" s="174"/>
      <c r="B5387" s="165"/>
      <c r="C5387" s="175"/>
      <c r="D5387" s="170"/>
      <c r="E5387" s="389" t="str">
        <f>IF(_xlfn.IFNA(VLOOKUP(D5387,FORMATS!$A$8:$B$43,2,FALSE),0)=0,"",VLOOKUP(D5387,FORMATS!$A$8:$B$43,2,FALSE))</f>
        <v/>
      </c>
      <c r="F5387" s="176"/>
      <c r="G5387" s="176"/>
      <c r="H5387" s="325"/>
      <c r="I5387" s="384"/>
      <c r="J5387" s="392"/>
      <c r="K5387" s="394"/>
      <c r="L5387" s="394"/>
      <c r="M5387" s="374">
        <f t="shared" si="80"/>
        <v>0</v>
      </c>
    </row>
    <row r="5388" spans="1:13" ht="20.149999999999999" customHeight="1">
      <c r="A5388" s="174"/>
      <c r="B5388" s="165"/>
      <c r="C5388" s="175"/>
      <c r="D5388" s="170"/>
      <c r="E5388" s="389" t="str">
        <f>IF(_xlfn.IFNA(VLOOKUP(D5388,FORMATS!$A$8:$B$43,2,FALSE),0)=0,"",VLOOKUP(D5388,FORMATS!$A$8:$B$43,2,FALSE))</f>
        <v/>
      </c>
      <c r="F5388" s="176"/>
      <c r="G5388" s="176"/>
      <c r="H5388" s="325"/>
      <c r="I5388" s="384"/>
      <c r="J5388" s="392"/>
      <c r="K5388" s="394"/>
      <c r="L5388" s="394"/>
      <c r="M5388" s="374">
        <f t="shared" si="80"/>
        <v>0</v>
      </c>
    </row>
    <row r="5389" spans="1:13" ht="20.149999999999999" customHeight="1">
      <c r="A5389" s="174"/>
      <c r="B5389" s="165"/>
      <c r="C5389" s="175"/>
      <c r="D5389" s="170"/>
      <c r="E5389" s="389" t="str">
        <f>IF(_xlfn.IFNA(VLOOKUP(D5389,FORMATS!$A$8:$B$43,2,FALSE),0)=0,"",VLOOKUP(D5389,FORMATS!$A$8:$B$43,2,FALSE))</f>
        <v/>
      </c>
      <c r="F5389" s="176"/>
      <c r="G5389" s="176"/>
      <c r="H5389" s="325"/>
      <c r="I5389" s="384"/>
      <c r="J5389" s="392"/>
      <c r="K5389" s="394"/>
      <c r="L5389" s="394"/>
      <c r="M5389" s="374">
        <f t="shared" si="80"/>
        <v>0</v>
      </c>
    </row>
    <row r="5390" spans="1:13" ht="20.149999999999999" customHeight="1">
      <c r="A5390" s="174"/>
      <c r="B5390" s="165"/>
      <c r="C5390" s="175"/>
      <c r="D5390" s="170"/>
      <c r="E5390" s="389" t="str">
        <f>IF(_xlfn.IFNA(VLOOKUP(D5390,FORMATS!$A$8:$B$43,2,FALSE),0)=0,"",VLOOKUP(D5390,FORMATS!$A$8:$B$43,2,FALSE))</f>
        <v/>
      </c>
      <c r="F5390" s="176"/>
      <c r="G5390" s="176"/>
      <c r="H5390" s="325"/>
      <c r="I5390" s="384"/>
      <c r="J5390" s="392"/>
      <c r="K5390" s="394"/>
      <c r="L5390" s="394"/>
      <c r="M5390" s="374">
        <f t="shared" si="80"/>
        <v>0</v>
      </c>
    </row>
    <row r="5391" spans="1:13" ht="20.149999999999999" customHeight="1">
      <c r="A5391" s="174"/>
      <c r="B5391" s="165"/>
      <c r="C5391" s="175"/>
      <c r="D5391" s="170"/>
      <c r="E5391" s="389" t="str">
        <f>IF(_xlfn.IFNA(VLOOKUP(D5391,FORMATS!$A$8:$B$43,2,FALSE),0)=0,"",VLOOKUP(D5391,FORMATS!$A$8:$B$43,2,FALSE))</f>
        <v/>
      </c>
      <c r="F5391" s="176"/>
      <c r="G5391" s="176"/>
      <c r="H5391" s="325"/>
      <c r="I5391" s="384"/>
      <c r="J5391" s="392"/>
      <c r="K5391" s="394"/>
      <c r="L5391" s="394"/>
      <c r="M5391" s="374">
        <f t="shared" si="80"/>
        <v>0</v>
      </c>
    </row>
    <row r="5392" spans="1:13" ht="20.149999999999999" customHeight="1">
      <c r="A5392" s="174"/>
      <c r="B5392" s="165"/>
      <c r="C5392" s="175"/>
      <c r="D5392" s="170"/>
      <c r="E5392" s="389" t="str">
        <f>IF(_xlfn.IFNA(VLOOKUP(D5392,FORMATS!$A$8:$B$43,2,FALSE),0)=0,"",VLOOKUP(D5392,FORMATS!$A$8:$B$43,2,FALSE))</f>
        <v/>
      </c>
      <c r="F5392" s="176"/>
      <c r="G5392" s="176"/>
      <c r="H5392" s="325"/>
      <c r="I5392" s="384"/>
      <c r="J5392" s="392"/>
      <c r="K5392" s="394"/>
      <c r="L5392" s="394"/>
      <c r="M5392" s="374">
        <f t="shared" si="80"/>
        <v>0</v>
      </c>
    </row>
    <row r="5393" spans="1:13" ht="20.149999999999999" customHeight="1">
      <c r="A5393" s="174"/>
      <c r="B5393" s="165"/>
      <c r="C5393" s="175"/>
      <c r="D5393" s="170"/>
      <c r="E5393" s="389" t="str">
        <f>IF(_xlfn.IFNA(VLOOKUP(D5393,FORMATS!$A$8:$B$43,2,FALSE),0)=0,"",VLOOKUP(D5393,FORMATS!$A$8:$B$43,2,FALSE))</f>
        <v/>
      </c>
      <c r="F5393" s="176"/>
      <c r="G5393" s="176"/>
      <c r="H5393" s="325"/>
      <c r="I5393" s="384"/>
      <c r="J5393" s="392"/>
      <c r="K5393" s="394"/>
      <c r="L5393" s="394"/>
      <c r="M5393" s="374">
        <f t="shared" si="80"/>
        <v>0</v>
      </c>
    </row>
    <row r="5394" spans="1:13" ht="20.149999999999999" customHeight="1">
      <c r="A5394" s="174"/>
      <c r="B5394" s="165"/>
      <c r="C5394" s="175"/>
      <c r="D5394" s="170"/>
      <c r="E5394" s="389" t="str">
        <f>IF(_xlfn.IFNA(VLOOKUP(D5394,FORMATS!$A$8:$B$43,2,FALSE),0)=0,"",VLOOKUP(D5394,FORMATS!$A$8:$B$43,2,FALSE))</f>
        <v/>
      </c>
      <c r="F5394" s="176"/>
      <c r="G5394" s="176"/>
      <c r="H5394" s="325"/>
      <c r="I5394" s="384"/>
      <c r="J5394" s="392"/>
      <c r="K5394" s="394"/>
      <c r="L5394" s="394"/>
      <c r="M5394" s="374">
        <f t="shared" si="80"/>
        <v>0</v>
      </c>
    </row>
    <row r="5395" spans="1:13" ht="20.149999999999999" customHeight="1">
      <c r="A5395" s="174"/>
      <c r="B5395" s="165"/>
      <c r="C5395" s="175"/>
      <c r="D5395" s="170"/>
      <c r="E5395" s="389" t="str">
        <f>IF(_xlfn.IFNA(VLOOKUP(D5395,FORMATS!$A$8:$B$43,2,FALSE),0)=0,"",VLOOKUP(D5395,FORMATS!$A$8:$B$43,2,FALSE))</f>
        <v/>
      </c>
      <c r="F5395" s="176"/>
      <c r="G5395" s="176"/>
      <c r="H5395" s="325"/>
      <c r="I5395" s="384"/>
      <c r="J5395" s="392"/>
      <c r="K5395" s="394"/>
      <c r="L5395" s="394"/>
      <c r="M5395" s="374">
        <f t="shared" si="80"/>
        <v>0</v>
      </c>
    </row>
    <row r="5396" spans="1:13" ht="20.149999999999999" customHeight="1">
      <c r="A5396" s="174"/>
      <c r="B5396" s="165"/>
      <c r="C5396" s="175"/>
      <c r="D5396" s="170"/>
      <c r="E5396" s="389" t="str">
        <f>IF(_xlfn.IFNA(VLOOKUP(D5396,FORMATS!$A$8:$B$43,2,FALSE),0)=0,"",VLOOKUP(D5396,FORMATS!$A$8:$B$43,2,FALSE))</f>
        <v/>
      </c>
      <c r="F5396" s="176"/>
      <c r="G5396" s="176"/>
      <c r="H5396" s="325"/>
      <c r="I5396" s="384"/>
      <c r="J5396" s="392"/>
      <c r="K5396" s="394"/>
      <c r="L5396" s="394"/>
      <c r="M5396" s="374">
        <f t="shared" ref="M5396:M5459" si="81">K5396-L5396</f>
        <v>0</v>
      </c>
    </row>
    <row r="5397" spans="1:13" ht="20.149999999999999" customHeight="1">
      <c r="A5397" s="174"/>
      <c r="B5397" s="165"/>
      <c r="C5397" s="175"/>
      <c r="D5397" s="170"/>
      <c r="E5397" s="389" t="str">
        <f>IF(_xlfn.IFNA(VLOOKUP(D5397,FORMATS!$A$8:$B$43,2,FALSE),0)=0,"",VLOOKUP(D5397,FORMATS!$A$8:$B$43,2,FALSE))</f>
        <v/>
      </c>
      <c r="F5397" s="176"/>
      <c r="G5397" s="176"/>
      <c r="H5397" s="325"/>
      <c r="I5397" s="384"/>
      <c r="J5397" s="392"/>
      <c r="K5397" s="394"/>
      <c r="L5397" s="394"/>
      <c r="M5397" s="374">
        <f t="shared" si="81"/>
        <v>0</v>
      </c>
    </row>
    <row r="5398" spans="1:13" ht="20.149999999999999" customHeight="1">
      <c r="A5398" s="174"/>
      <c r="B5398" s="165"/>
      <c r="C5398" s="175"/>
      <c r="D5398" s="170"/>
      <c r="E5398" s="389" t="str">
        <f>IF(_xlfn.IFNA(VLOOKUP(D5398,FORMATS!$A$8:$B$43,2,FALSE),0)=0,"",VLOOKUP(D5398,FORMATS!$A$8:$B$43,2,FALSE))</f>
        <v/>
      </c>
      <c r="F5398" s="176"/>
      <c r="G5398" s="176"/>
      <c r="H5398" s="325"/>
      <c r="I5398" s="384"/>
      <c r="J5398" s="392"/>
      <c r="K5398" s="394"/>
      <c r="L5398" s="394"/>
      <c r="M5398" s="374">
        <f t="shared" si="81"/>
        <v>0</v>
      </c>
    </row>
    <row r="5399" spans="1:13" ht="20.149999999999999" customHeight="1">
      <c r="A5399" s="174"/>
      <c r="B5399" s="165"/>
      <c r="C5399" s="175"/>
      <c r="D5399" s="170"/>
      <c r="E5399" s="389" t="str">
        <f>IF(_xlfn.IFNA(VLOOKUP(D5399,FORMATS!$A$8:$B$43,2,FALSE),0)=0,"",VLOOKUP(D5399,FORMATS!$A$8:$B$43,2,FALSE))</f>
        <v/>
      </c>
      <c r="F5399" s="176"/>
      <c r="G5399" s="176"/>
      <c r="H5399" s="325"/>
      <c r="I5399" s="384"/>
      <c r="J5399" s="392"/>
      <c r="K5399" s="394"/>
      <c r="L5399" s="394"/>
      <c r="M5399" s="374">
        <f t="shared" si="81"/>
        <v>0</v>
      </c>
    </row>
    <row r="5400" spans="1:13" ht="20.149999999999999" customHeight="1">
      <c r="A5400" s="174"/>
      <c r="B5400" s="165"/>
      <c r="C5400" s="175"/>
      <c r="D5400" s="170"/>
      <c r="E5400" s="389" t="str">
        <f>IF(_xlfn.IFNA(VLOOKUP(D5400,FORMATS!$A$8:$B$43,2,FALSE),0)=0,"",VLOOKUP(D5400,FORMATS!$A$8:$B$43,2,FALSE))</f>
        <v/>
      </c>
      <c r="F5400" s="176"/>
      <c r="G5400" s="176"/>
      <c r="H5400" s="325"/>
      <c r="I5400" s="384"/>
      <c r="J5400" s="392"/>
      <c r="K5400" s="394"/>
      <c r="L5400" s="394"/>
      <c r="M5400" s="374">
        <f t="shared" si="81"/>
        <v>0</v>
      </c>
    </row>
    <row r="5401" spans="1:13" ht="20.149999999999999" customHeight="1">
      <c r="A5401" s="174"/>
      <c r="B5401" s="165"/>
      <c r="C5401" s="175"/>
      <c r="D5401" s="170"/>
      <c r="E5401" s="389" t="str">
        <f>IF(_xlfn.IFNA(VLOOKUP(D5401,FORMATS!$A$8:$B$43,2,FALSE),0)=0,"",VLOOKUP(D5401,FORMATS!$A$8:$B$43,2,FALSE))</f>
        <v/>
      </c>
      <c r="F5401" s="176"/>
      <c r="G5401" s="176"/>
      <c r="H5401" s="325"/>
      <c r="I5401" s="384"/>
      <c r="J5401" s="392"/>
      <c r="K5401" s="394"/>
      <c r="L5401" s="394"/>
      <c r="M5401" s="374">
        <f t="shared" si="81"/>
        <v>0</v>
      </c>
    </row>
    <row r="5402" spans="1:13" ht="20.149999999999999" customHeight="1">
      <c r="A5402" s="174"/>
      <c r="B5402" s="165"/>
      <c r="C5402" s="175"/>
      <c r="D5402" s="170"/>
      <c r="E5402" s="389" t="str">
        <f>IF(_xlfn.IFNA(VLOOKUP(D5402,FORMATS!$A$8:$B$43,2,FALSE),0)=0,"",VLOOKUP(D5402,FORMATS!$A$8:$B$43,2,FALSE))</f>
        <v/>
      </c>
      <c r="F5402" s="176"/>
      <c r="G5402" s="176"/>
      <c r="H5402" s="325"/>
      <c r="I5402" s="384"/>
      <c r="J5402" s="392"/>
      <c r="K5402" s="394"/>
      <c r="L5402" s="394"/>
      <c r="M5402" s="374">
        <f t="shared" si="81"/>
        <v>0</v>
      </c>
    </row>
    <row r="5403" spans="1:13" ht="20.149999999999999" customHeight="1">
      <c r="A5403" s="174"/>
      <c r="B5403" s="165"/>
      <c r="C5403" s="175"/>
      <c r="D5403" s="170"/>
      <c r="E5403" s="389" t="str">
        <f>IF(_xlfn.IFNA(VLOOKUP(D5403,FORMATS!$A$8:$B$43,2,FALSE),0)=0,"",VLOOKUP(D5403,FORMATS!$A$8:$B$43,2,FALSE))</f>
        <v/>
      </c>
      <c r="F5403" s="176"/>
      <c r="G5403" s="176"/>
      <c r="H5403" s="325"/>
      <c r="I5403" s="384"/>
      <c r="J5403" s="392"/>
      <c r="K5403" s="394"/>
      <c r="L5403" s="394"/>
      <c r="M5403" s="374">
        <f t="shared" si="81"/>
        <v>0</v>
      </c>
    </row>
    <row r="5404" spans="1:13" ht="20.149999999999999" customHeight="1">
      <c r="A5404" s="174"/>
      <c r="B5404" s="165"/>
      <c r="C5404" s="175"/>
      <c r="D5404" s="170"/>
      <c r="E5404" s="389" t="str">
        <f>IF(_xlfn.IFNA(VLOOKUP(D5404,FORMATS!$A$8:$B$43,2,FALSE),0)=0,"",VLOOKUP(D5404,FORMATS!$A$8:$B$43,2,FALSE))</f>
        <v/>
      </c>
      <c r="F5404" s="176"/>
      <c r="G5404" s="176"/>
      <c r="H5404" s="325"/>
      <c r="I5404" s="384"/>
      <c r="J5404" s="392"/>
      <c r="K5404" s="394"/>
      <c r="L5404" s="394"/>
      <c r="M5404" s="374">
        <f t="shared" si="81"/>
        <v>0</v>
      </c>
    </row>
    <row r="5405" spans="1:13" ht="20.149999999999999" customHeight="1">
      <c r="A5405" s="174"/>
      <c r="B5405" s="165"/>
      <c r="C5405" s="175"/>
      <c r="D5405" s="170"/>
      <c r="E5405" s="389" t="str">
        <f>IF(_xlfn.IFNA(VLOOKUP(D5405,FORMATS!$A$8:$B$43,2,FALSE),0)=0,"",VLOOKUP(D5405,FORMATS!$A$8:$B$43,2,FALSE))</f>
        <v/>
      </c>
      <c r="F5405" s="176"/>
      <c r="G5405" s="176"/>
      <c r="H5405" s="325"/>
      <c r="I5405" s="384"/>
      <c r="J5405" s="392"/>
      <c r="K5405" s="394"/>
      <c r="L5405" s="394"/>
      <c r="M5405" s="374">
        <f t="shared" si="81"/>
        <v>0</v>
      </c>
    </row>
    <row r="5406" spans="1:13" ht="20.149999999999999" customHeight="1">
      <c r="A5406" s="174"/>
      <c r="B5406" s="165"/>
      <c r="C5406" s="175"/>
      <c r="D5406" s="170"/>
      <c r="E5406" s="389" t="str">
        <f>IF(_xlfn.IFNA(VLOOKUP(D5406,FORMATS!$A$8:$B$43,2,FALSE),0)=0,"",VLOOKUP(D5406,FORMATS!$A$8:$B$43,2,FALSE))</f>
        <v/>
      </c>
      <c r="F5406" s="176"/>
      <c r="G5406" s="176"/>
      <c r="H5406" s="325"/>
      <c r="I5406" s="384"/>
      <c r="J5406" s="392"/>
      <c r="K5406" s="394"/>
      <c r="L5406" s="394"/>
      <c r="M5406" s="374">
        <f t="shared" si="81"/>
        <v>0</v>
      </c>
    </row>
    <row r="5407" spans="1:13" ht="20.149999999999999" customHeight="1">
      <c r="A5407" s="174"/>
      <c r="B5407" s="165"/>
      <c r="C5407" s="175"/>
      <c r="D5407" s="170"/>
      <c r="E5407" s="389" t="str">
        <f>IF(_xlfn.IFNA(VLOOKUP(D5407,FORMATS!$A$8:$B$43,2,FALSE),0)=0,"",VLOOKUP(D5407,FORMATS!$A$8:$B$43,2,FALSE))</f>
        <v/>
      </c>
      <c r="F5407" s="176"/>
      <c r="G5407" s="176"/>
      <c r="H5407" s="325"/>
      <c r="I5407" s="384"/>
      <c r="J5407" s="392"/>
      <c r="K5407" s="394"/>
      <c r="L5407" s="394"/>
      <c r="M5407" s="374">
        <f t="shared" si="81"/>
        <v>0</v>
      </c>
    </row>
    <row r="5408" spans="1:13" ht="20.149999999999999" customHeight="1">
      <c r="A5408" s="174"/>
      <c r="B5408" s="165"/>
      <c r="C5408" s="175"/>
      <c r="D5408" s="170"/>
      <c r="E5408" s="389" t="str">
        <f>IF(_xlfn.IFNA(VLOOKUP(D5408,FORMATS!$A$8:$B$43,2,FALSE),0)=0,"",VLOOKUP(D5408,FORMATS!$A$8:$B$43,2,FALSE))</f>
        <v/>
      </c>
      <c r="F5408" s="176"/>
      <c r="G5408" s="176"/>
      <c r="H5408" s="325"/>
      <c r="I5408" s="384"/>
      <c r="J5408" s="392"/>
      <c r="K5408" s="394"/>
      <c r="L5408" s="394"/>
      <c r="M5408" s="374">
        <f t="shared" si="81"/>
        <v>0</v>
      </c>
    </row>
    <row r="5409" spans="1:13" ht="20.149999999999999" customHeight="1">
      <c r="A5409" s="174"/>
      <c r="B5409" s="165"/>
      <c r="C5409" s="175"/>
      <c r="D5409" s="170"/>
      <c r="E5409" s="389" t="str">
        <f>IF(_xlfn.IFNA(VLOOKUP(D5409,FORMATS!$A$8:$B$43,2,FALSE),0)=0,"",VLOOKUP(D5409,FORMATS!$A$8:$B$43,2,FALSE))</f>
        <v/>
      </c>
      <c r="F5409" s="176"/>
      <c r="G5409" s="176"/>
      <c r="H5409" s="325"/>
      <c r="I5409" s="384"/>
      <c r="J5409" s="392"/>
      <c r="K5409" s="394"/>
      <c r="L5409" s="394"/>
      <c r="M5409" s="374">
        <f t="shared" si="81"/>
        <v>0</v>
      </c>
    </row>
    <row r="5410" spans="1:13" ht="20.149999999999999" customHeight="1">
      <c r="A5410" s="174"/>
      <c r="B5410" s="165"/>
      <c r="C5410" s="175"/>
      <c r="D5410" s="170"/>
      <c r="E5410" s="389" t="str">
        <f>IF(_xlfn.IFNA(VLOOKUP(D5410,FORMATS!$A$8:$B$43,2,FALSE),0)=0,"",VLOOKUP(D5410,FORMATS!$A$8:$B$43,2,FALSE))</f>
        <v/>
      </c>
      <c r="F5410" s="176"/>
      <c r="G5410" s="176"/>
      <c r="H5410" s="325"/>
      <c r="I5410" s="384"/>
      <c r="J5410" s="392"/>
      <c r="K5410" s="394"/>
      <c r="L5410" s="394"/>
      <c r="M5410" s="374">
        <f t="shared" si="81"/>
        <v>0</v>
      </c>
    </row>
    <row r="5411" spans="1:13" ht="20.149999999999999" customHeight="1">
      <c r="A5411" s="174"/>
      <c r="B5411" s="165"/>
      <c r="C5411" s="175"/>
      <c r="D5411" s="170"/>
      <c r="E5411" s="389" t="str">
        <f>IF(_xlfn.IFNA(VLOOKUP(D5411,FORMATS!$A$8:$B$43,2,FALSE),0)=0,"",VLOOKUP(D5411,FORMATS!$A$8:$B$43,2,FALSE))</f>
        <v/>
      </c>
      <c r="F5411" s="176"/>
      <c r="G5411" s="176"/>
      <c r="H5411" s="325"/>
      <c r="I5411" s="384"/>
      <c r="J5411" s="392"/>
      <c r="K5411" s="394"/>
      <c r="L5411" s="394"/>
      <c r="M5411" s="374">
        <f t="shared" si="81"/>
        <v>0</v>
      </c>
    </row>
    <row r="5412" spans="1:13" ht="20.149999999999999" customHeight="1">
      <c r="A5412" s="174"/>
      <c r="B5412" s="165"/>
      <c r="C5412" s="175"/>
      <c r="D5412" s="170"/>
      <c r="E5412" s="389" t="str">
        <f>IF(_xlfn.IFNA(VLOOKUP(D5412,FORMATS!$A$8:$B$43,2,FALSE),0)=0,"",VLOOKUP(D5412,FORMATS!$A$8:$B$43,2,FALSE))</f>
        <v/>
      </c>
      <c r="F5412" s="176"/>
      <c r="G5412" s="176"/>
      <c r="H5412" s="325"/>
      <c r="I5412" s="384"/>
      <c r="J5412" s="392"/>
      <c r="K5412" s="394"/>
      <c r="L5412" s="394"/>
      <c r="M5412" s="374">
        <f t="shared" si="81"/>
        <v>0</v>
      </c>
    </row>
    <row r="5413" spans="1:13" ht="20.149999999999999" customHeight="1">
      <c r="A5413" s="174"/>
      <c r="B5413" s="165"/>
      <c r="C5413" s="175"/>
      <c r="D5413" s="170"/>
      <c r="E5413" s="389" t="str">
        <f>IF(_xlfn.IFNA(VLOOKUP(D5413,FORMATS!$A$8:$B$43,2,FALSE),0)=0,"",VLOOKUP(D5413,FORMATS!$A$8:$B$43,2,FALSE))</f>
        <v/>
      </c>
      <c r="F5413" s="176"/>
      <c r="G5413" s="176"/>
      <c r="H5413" s="325"/>
      <c r="I5413" s="384"/>
      <c r="J5413" s="392"/>
      <c r="K5413" s="394"/>
      <c r="L5413" s="394"/>
      <c r="M5413" s="374">
        <f t="shared" si="81"/>
        <v>0</v>
      </c>
    </row>
    <row r="5414" spans="1:13" ht="20.149999999999999" customHeight="1">
      <c r="A5414" s="174"/>
      <c r="B5414" s="165"/>
      <c r="C5414" s="175"/>
      <c r="D5414" s="170"/>
      <c r="E5414" s="389" t="str">
        <f>IF(_xlfn.IFNA(VLOOKUP(D5414,FORMATS!$A$8:$B$43,2,FALSE),0)=0,"",VLOOKUP(D5414,FORMATS!$A$8:$B$43,2,FALSE))</f>
        <v/>
      </c>
      <c r="F5414" s="176"/>
      <c r="G5414" s="176"/>
      <c r="H5414" s="325"/>
      <c r="I5414" s="384"/>
      <c r="J5414" s="392"/>
      <c r="K5414" s="394"/>
      <c r="L5414" s="394"/>
      <c r="M5414" s="374">
        <f t="shared" si="81"/>
        <v>0</v>
      </c>
    </row>
    <row r="5415" spans="1:13" ht="20.149999999999999" customHeight="1">
      <c r="A5415" s="174"/>
      <c r="B5415" s="165"/>
      <c r="C5415" s="175"/>
      <c r="D5415" s="170"/>
      <c r="E5415" s="389" t="str">
        <f>IF(_xlfn.IFNA(VLOOKUP(D5415,FORMATS!$A$8:$B$43,2,FALSE),0)=0,"",VLOOKUP(D5415,FORMATS!$A$8:$B$43,2,FALSE))</f>
        <v/>
      </c>
      <c r="F5415" s="176"/>
      <c r="G5415" s="176"/>
      <c r="H5415" s="325"/>
      <c r="I5415" s="384"/>
      <c r="J5415" s="392"/>
      <c r="K5415" s="394"/>
      <c r="L5415" s="394"/>
      <c r="M5415" s="374">
        <f t="shared" si="81"/>
        <v>0</v>
      </c>
    </row>
    <row r="5416" spans="1:13" ht="20.149999999999999" customHeight="1">
      <c r="A5416" s="174"/>
      <c r="B5416" s="165"/>
      <c r="C5416" s="175"/>
      <c r="D5416" s="170"/>
      <c r="E5416" s="389" t="str">
        <f>IF(_xlfn.IFNA(VLOOKUP(D5416,FORMATS!$A$8:$B$43,2,FALSE),0)=0,"",VLOOKUP(D5416,FORMATS!$A$8:$B$43,2,FALSE))</f>
        <v/>
      </c>
      <c r="F5416" s="176"/>
      <c r="G5416" s="176"/>
      <c r="H5416" s="325"/>
      <c r="I5416" s="384"/>
      <c r="J5416" s="392"/>
      <c r="K5416" s="394"/>
      <c r="L5416" s="394"/>
      <c r="M5416" s="374">
        <f t="shared" si="81"/>
        <v>0</v>
      </c>
    </row>
    <row r="5417" spans="1:13" ht="20.149999999999999" customHeight="1">
      <c r="A5417" s="174"/>
      <c r="B5417" s="165"/>
      <c r="C5417" s="175"/>
      <c r="D5417" s="170"/>
      <c r="E5417" s="389" t="str">
        <f>IF(_xlfn.IFNA(VLOOKUP(D5417,FORMATS!$A$8:$B$43,2,FALSE),0)=0,"",VLOOKUP(D5417,FORMATS!$A$8:$B$43,2,FALSE))</f>
        <v/>
      </c>
      <c r="F5417" s="176"/>
      <c r="G5417" s="176"/>
      <c r="H5417" s="325"/>
      <c r="I5417" s="384"/>
      <c r="J5417" s="392"/>
      <c r="K5417" s="394"/>
      <c r="L5417" s="394"/>
      <c r="M5417" s="374">
        <f t="shared" si="81"/>
        <v>0</v>
      </c>
    </row>
    <row r="5418" spans="1:13" ht="20.149999999999999" customHeight="1">
      <c r="A5418" s="174"/>
      <c r="B5418" s="165"/>
      <c r="C5418" s="175"/>
      <c r="D5418" s="170"/>
      <c r="E5418" s="389" t="str">
        <f>IF(_xlfn.IFNA(VLOOKUP(D5418,FORMATS!$A$8:$B$43,2,FALSE),0)=0,"",VLOOKUP(D5418,FORMATS!$A$8:$B$43,2,FALSE))</f>
        <v/>
      </c>
      <c r="F5418" s="176"/>
      <c r="G5418" s="176"/>
      <c r="H5418" s="325"/>
      <c r="I5418" s="384"/>
      <c r="J5418" s="392"/>
      <c r="K5418" s="394"/>
      <c r="L5418" s="394"/>
      <c r="M5418" s="374">
        <f t="shared" si="81"/>
        <v>0</v>
      </c>
    </row>
    <row r="5419" spans="1:13" ht="20.149999999999999" customHeight="1">
      <c r="A5419" s="174"/>
      <c r="B5419" s="165"/>
      <c r="C5419" s="175"/>
      <c r="D5419" s="170"/>
      <c r="E5419" s="389" t="str">
        <f>IF(_xlfn.IFNA(VLOOKUP(D5419,FORMATS!$A$8:$B$43,2,FALSE),0)=0,"",VLOOKUP(D5419,FORMATS!$A$8:$B$43,2,FALSE))</f>
        <v/>
      </c>
      <c r="F5419" s="176"/>
      <c r="G5419" s="176"/>
      <c r="H5419" s="325"/>
      <c r="I5419" s="384"/>
      <c r="J5419" s="392"/>
      <c r="K5419" s="394"/>
      <c r="L5419" s="394"/>
      <c r="M5419" s="374">
        <f t="shared" si="81"/>
        <v>0</v>
      </c>
    </row>
    <row r="5420" spans="1:13" ht="20.149999999999999" customHeight="1">
      <c r="A5420" s="174"/>
      <c r="B5420" s="165"/>
      <c r="C5420" s="175"/>
      <c r="D5420" s="170"/>
      <c r="E5420" s="389" t="str">
        <f>IF(_xlfn.IFNA(VLOOKUP(D5420,FORMATS!$A$8:$B$43,2,FALSE),0)=0,"",VLOOKUP(D5420,FORMATS!$A$8:$B$43,2,FALSE))</f>
        <v/>
      </c>
      <c r="F5420" s="176"/>
      <c r="G5420" s="176"/>
      <c r="H5420" s="325"/>
      <c r="I5420" s="384"/>
      <c r="J5420" s="392"/>
      <c r="K5420" s="394"/>
      <c r="L5420" s="394"/>
      <c r="M5420" s="374">
        <f t="shared" si="81"/>
        <v>0</v>
      </c>
    </row>
    <row r="5421" spans="1:13" ht="20.149999999999999" customHeight="1">
      <c r="A5421" s="174"/>
      <c r="B5421" s="165"/>
      <c r="C5421" s="175"/>
      <c r="D5421" s="170"/>
      <c r="E5421" s="389" t="str">
        <f>IF(_xlfn.IFNA(VLOOKUP(D5421,FORMATS!$A$8:$B$43,2,FALSE),0)=0,"",VLOOKUP(D5421,FORMATS!$A$8:$B$43,2,FALSE))</f>
        <v/>
      </c>
      <c r="F5421" s="176"/>
      <c r="G5421" s="176"/>
      <c r="H5421" s="325"/>
      <c r="I5421" s="384"/>
      <c r="J5421" s="392"/>
      <c r="K5421" s="394"/>
      <c r="L5421" s="394"/>
      <c r="M5421" s="374">
        <f t="shared" si="81"/>
        <v>0</v>
      </c>
    </row>
    <row r="5422" spans="1:13" ht="20.149999999999999" customHeight="1">
      <c r="A5422" s="174"/>
      <c r="B5422" s="165"/>
      <c r="C5422" s="175"/>
      <c r="D5422" s="170"/>
      <c r="E5422" s="389" t="str">
        <f>IF(_xlfn.IFNA(VLOOKUP(D5422,FORMATS!$A$8:$B$43,2,FALSE),0)=0,"",VLOOKUP(D5422,FORMATS!$A$8:$B$43,2,FALSE))</f>
        <v/>
      </c>
      <c r="F5422" s="176"/>
      <c r="G5422" s="176"/>
      <c r="H5422" s="325"/>
      <c r="I5422" s="384"/>
      <c r="J5422" s="392"/>
      <c r="K5422" s="394"/>
      <c r="L5422" s="394"/>
      <c r="M5422" s="374">
        <f t="shared" si="81"/>
        <v>0</v>
      </c>
    </row>
    <row r="5423" spans="1:13" ht="20.149999999999999" customHeight="1">
      <c r="A5423" s="174"/>
      <c r="B5423" s="165"/>
      <c r="C5423" s="175"/>
      <c r="D5423" s="170"/>
      <c r="E5423" s="389" t="str">
        <f>IF(_xlfn.IFNA(VLOOKUP(D5423,FORMATS!$A$8:$B$43,2,FALSE),0)=0,"",VLOOKUP(D5423,FORMATS!$A$8:$B$43,2,FALSE))</f>
        <v/>
      </c>
      <c r="F5423" s="176"/>
      <c r="G5423" s="176"/>
      <c r="H5423" s="325"/>
      <c r="I5423" s="384"/>
      <c r="J5423" s="392"/>
      <c r="K5423" s="394"/>
      <c r="L5423" s="394"/>
      <c r="M5423" s="374">
        <f t="shared" si="81"/>
        <v>0</v>
      </c>
    </row>
    <row r="5424" spans="1:13" ht="20.149999999999999" customHeight="1">
      <c r="A5424" s="174"/>
      <c r="B5424" s="165"/>
      <c r="C5424" s="175"/>
      <c r="D5424" s="170"/>
      <c r="E5424" s="389" t="str">
        <f>IF(_xlfn.IFNA(VLOOKUP(D5424,FORMATS!$A$8:$B$43,2,FALSE),0)=0,"",VLOOKUP(D5424,FORMATS!$A$8:$B$43,2,FALSE))</f>
        <v/>
      </c>
      <c r="F5424" s="176"/>
      <c r="G5424" s="176"/>
      <c r="H5424" s="325"/>
      <c r="I5424" s="384"/>
      <c r="J5424" s="392"/>
      <c r="K5424" s="394"/>
      <c r="L5424" s="394"/>
      <c r="M5424" s="374">
        <f t="shared" si="81"/>
        <v>0</v>
      </c>
    </row>
    <row r="5425" spans="1:13" ht="20.149999999999999" customHeight="1">
      <c r="A5425" s="174"/>
      <c r="B5425" s="165"/>
      <c r="C5425" s="175"/>
      <c r="D5425" s="170"/>
      <c r="E5425" s="389" t="str">
        <f>IF(_xlfn.IFNA(VLOOKUP(D5425,FORMATS!$A$8:$B$43,2,FALSE),0)=0,"",VLOOKUP(D5425,FORMATS!$A$8:$B$43,2,FALSE))</f>
        <v/>
      </c>
      <c r="F5425" s="176"/>
      <c r="G5425" s="176"/>
      <c r="H5425" s="325"/>
      <c r="I5425" s="384"/>
      <c r="J5425" s="392"/>
      <c r="K5425" s="394"/>
      <c r="L5425" s="394"/>
      <c r="M5425" s="374">
        <f t="shared" si="81"/>
        <v>0</v>
      </c>
    </row>
    <row r="5426" spans="1:13" ht="20.149999999999999" customHeight="1">
      <c r="A5426" s="174"/>
      <c r="B5426" s="165"/>
      <c r="C5426" s="175"/>
      <c r="D5426" s="170"/>
      <c r="E5426" s="389" t="str">
        <f>IF(_xlfn.IFNA(VLOOKUP(D5426,FORMATS!$A$8:$B$43,2,FALSE),0)=0,"",VLOOKUP(D5426,FORMATS!$A$8:$B$43,2,FALSE))</f>
        <v/>
      </c>
      <c r="F5426" s="176"/>
      <c r="G5426" s="176"/>
      <c r="H5426" s="325"/>
      <c r="I5426" s="384"/>
      <c r="J5426" s="392"/>
      <c r="K5426" s="394"/>
      <c r="L5426" s="394"/>
      <c r="M5426" s="374">
        <f t="shared" si="81"/>
        <v>0</v>
      </c>
    </row>
    <row r="5427" spans="1:13" ht="20.149999999999999" customHeight="1">
      <c r="A5427" s="174"/>
      <c r="B5427" s="165"/>
      <c r="C5427" s="175"/>
      <c r="D5427" s="170"/>
      <c r="E5427" s="389" t="str">
        <f>IF(_xlfn.IFNA(VLOOKUP(D5427,FORMATS!$A$8:$B$43,2,FALSE),0)=0,"",VLOOKUP(D5427,FORMATS!$A$8:$B$43,2,FALSE))</f>
        <v/>
      </c>
      <c r="F5427" s="176"/>
      <c r="G5427" s="176"/>
      <c r="H5427" s="325"/>
      <c r="I5427" s="384"/>
      <c r="J5427" s="392"/>
      <c r="K5427" s="394"/>
      <c r="L5427" s="394"/>
      <c r="M5427" s="374">
        <f t="shared" si="81"/>
        <v>0</v>
      </c>
    </row>
    <row r="5428" spans="1:13" ht="20.149999999999999" customHeight="1">
      <c r="A5428" s="174"/>
      <c r="B5428" s="165"/>
      <c r="C5428" s="175"/>
      <c r="D5428" s="170"/>
      <c r="E5428" s="389" t="str">
        <f>IF(_xlfn.IFNA(VLOOKUP(D5428,FORMATS!$A$8:$B$43,2,FALSE),0)=0,"",VLOOKUP(D5428,FORMATS!$A$8:$B$43,2,FALSE))</f>
        <v/>
      </c>
      <c r="F5428" s="176"/>
      <c r="G5428" s="176"/>
      <c r="H5428" s="325"/>
      <c r="I5428" s="384"/>
      <c r="J5428" s="392"/>
      <c r="K5428" s="394"/>
      <c r="L5428" s="394"/>
      <c r="M5428" s="374">
        <f t="shared" si="81"/>
        <v>0</v>
      </c>
    </row>
    <row r="5429" spans="1:13" ht="20.149999999999999" customHeight="1">
      <c r="A5429" s="174"/>
      <c r="B5429" s="165"/>
      <c r="C5429" s="175"/>
      <c r="D5429" s="170"/>
      <c r="E5429" s="389" t="str">
        <f>IF(_xlfn.IFNA(VLOOKUP(D5429,FORMATS!$A$8:$B$43,2,FALSE),0)=0,"",VLOOKUP(D5429,FORMATS!$A$8:$B$43,2,FALSE))</f>
        <v/>
      </c>
      <c r="F5429" s="176"/>
      <c r="G5429" s="176"/>
      <c r="H5429" s="325"/>
      <c r="I5429" s="384"/>
      <c r="J5429" s="392"/>
      <c r="K5429" s="394"/>
      <c r="L5429" s="394"/>
      <c r="M5429" s="374">
        <f t="shared" si="81"/>
        <v>0</v>
      </c>
    </row>
    <row r="5430" spans="1:13" ht="20.149999999999999" customHeight="1">
      <c r="A5430" s="174"/>
      <c r="B5430" s="165"/>
      <c r="C5430" s="175"/>
      <c r="D5430" s="170"/>
      <c r="E5430" s="389" t="str">
        <f>IF(_xlfn.IFNA(VLOOKUP(D5430,FORMATS!$A$8:$B$43,2,FALSE),0)=0,"",VLOOKUP(D5430,FORMATS!$A$8:$B$43,2,FALSE))</f>
        <v/>
      </c>
      <c r="F5430" s="176"/>
      <c r="G5430" s="176"/>
      <c r="H5430" s="325"/>
      <c r="I5430" s="384"/>
      <c r="J5430" s="392"/>
      <c r="K5430" s="394"/>
      <c r="L5430" s="394"/>
      <c r="M5430" s="374">
        <f t="shared" si="81"/>
        <v>0</v>
      </c>
    </row>
    <row r="5431" spans="1:13" ht="20.149999999999999" customHeight="1">
      <c r="A5431" s="174"/>
      <c r="B5431" s="165"/>
      <c r="C5431" s="175"/>
      <c r="D5431" s="170"/>
      <c r="E5431" s="389" t="str">
        <f>IF(_xlfn.IFNA(VLOOKUP(D5431,FORMATS!$A$8:$B$43,2,FALSE),0)=0,"",VLOOKUP(D5431,FORMATS!$A$8:$B$43,2,FALSE))</f>
        <v/>
      </c>
      <c r="F5431" s="176"/>
      <c r="G5431" s="176"/>
      <c r="H5431" s="325"/>
      <c r="I5431" s="384"/>
      <c r="J5431" s="392"/>
      <c r="K5431" s="394"/>
      <c r="L5431" s="394"/>
      <c r="M5431" s="374">
        <f t="shared" si="81"/>
        <v>0</v>
      </c>
    </row>
    <row r="5432" spans="1:13" ht="20.149999999999999" customHeight="1">
      <c r="A5432" s="174"/>
      <c r="B5432" s="165"/>
      <c r="C5432" s="175"/>
      <c r="D5432" s="170"/>
      <c r="E5432" s="389" t="str">
        <f>IF(_xlfn.IFNA(VLOOKUP(D5432,FORMATS!$A$8:$B$43,2,FALSE),0)=0,"",VLOOKUP(D5432,FORMATS!$A$8:$B$43,2,FALSE))</f>
        <v/>
      </c>
      <c r="F5432" s="176"/>
      <c r="G5432" s="176"/>
      <c r="H5432" s="325"/>
      <c r="I5432" s="384"/>
      <c r="J5432" s="392"/>
      <c r="K5432" s="394"/>
      <c r="L5432" s="394"/>
      <c r="M5432" s="374">
        <f t="shared" si="81"/>
        <v>0</v>
      </c>
    </row>
    <row r="5433" spans="1:13" ht="20.149999999999999" customHeight="1">
      <c r="A5433" s="174"/>
      <c r="B5433" s="165"/>
      <c r="C5433" s="175"/>
      <c r="D5433" s="170"/>
      <c r="E5433" s="389" t="str">
        <f>IF(_xlfn.IFNA(VLOOKUP(D5433,FORMATS!$A$8:$B$43,2,FALSE),0)=0,"",VLOOKUP(D5433,FORMATS!$A$8:$B$43,2,FALSE))</f>
        <v/>
      </c>
      <c r="F5433" s="176"/>
      <c r="G5433" s="176"/>
      <c r="H5433" s="325"/>
      <c r="I5433" s="384"/>
      <c r="J5433" s="392"/>
      <c r="K5433" s="394"/>
      <c r="L5433" s="394"/>
      <c r="M5433" s="374">
        <f t="shared" si="81"/>
        <v>0</v>
      </c>
    </row>
    <row r="5434" spans="1:13" ht="20.149999999999999" customHeight="1">
      <c r="A5434" s="174"/>
      <c r="B5434" s="165"/>
      <c r="C5434" s="175"/>
      <c r="D5434" s="170"/>
      <c r="E5434" s="389" t="str">
        <f>IF(_xlfn.IFNA(VLOOKUP(D5434,FORMATS!$A$8:$B$43,2,FALSE),0)=0,"",VLOOKUP(D5434,FORMATS!$A$8:$B$43,2,FALSE))</f>
        <v/>
      </c>
      <c r="F5434" s="176"/>
      <c r="G5434" s="176"/>
      <c r="H5434" s="325"/>
      <c r="I5434" s="384"/>
      <c r="J5434" s="392"/>
      <c r="K5434" s="394"/>
      <c r="L5434" s="394"/>
      <c r="M5434" s="374">
        <f t="shared" si="81"/>
        <v>0</v>
      </c>
    </row>
    <row r="5435" spans="1:13" ht="20.149999999999999" customHeight="1">
      <c r="A5435" s="174"/>
      <c r="B5435" s="165"/>
      <c r="C5435" s="175"/>
      <c r="D5435" s="170"/>
      <c r="E5435" s="389" t="str">
        <f>IF(_xlfn.IFNA(VLOOKUP(D5435,FORMATS!$A$8:$B$43,2,FALSE),0)=0,"",VLOOKUP(D5435,FORMATS!$A$8:$B$43,2,FALSE))</f>
        <v/>
      </c>
      <c r="F5435" s="176"/>
      <c r="G5435" s="176"/>
      <c r="H5435" s="325"/>
      <c r="I5435" s="384"/>
      <c r="J5435" s="392"/>
      <c r="K5435" s="394"/>
      <c r="L5435" s="394"/>
      <c r="M5435" s="374">
        <f t="shared" si="81"/>
        <v>0</v>
      </c>
    </row>
    <row r="5436" spans="1:13" ht="20.149999999999999" customHeight="1">
      <c r="A5436" s="174"/>
      <c r="B5436" s="165"/>
      <c r="C5436" s="175"/>
      <c r="D5436" s="170"/>
      <c r="E5436" s="389" t="str">
        <f>IF(_xlfn.IFNA(VLOOKUP(D5436,FORMATS!$A$8:$B$43,2,FALSE),0)=0,"",VLOOKUP(D5436,FORMATS!$A$8:$B$43,2,FALSE))</f>
        <v/>
      </c>
      <c r="F5436" s="176"/>
      <c r="G5436" s="176"/>
      <c r="H5436" s="325"/>
      <c r="I5436" s="384"/>
      <c r="J5436" s="392"/>
      <c r="K5436" s="394"/>
      <c r="L5436" s="394"/>
      <c r="M5436" s="374">
        <f t="shared" si="81"/>
        <v>0</v>
      </c>
    </row>
    <row r="5437" spans="1:13" ht="20.149999999999999" customHeight="1">
      <c r="A5437" s="174"/>
      <c r="B5437" s="165"/>
      <c r="C5437" s="175"/>
      <c r="D5437" s="170"/>
      <c r="E5437" s="389" t="str">
        <f>IF(_xlfn.IFNA(VLOOKUP(D5437,FORMATS!$A$8:$B$43,2,FALSE),0)=0,"",VLOOKUP(D5437,FORMATS!$A$8:$B$43,2,FALSE))</f>
        <v/>
      </c>
      <c r="F5437" s="176"/>
      <c r="G5437" s="176"/>
      <c r="H5437" s="325"/>
      <c r="I5437" s="384"/>
      <c r="J5437" s="392"/>
      <c r="K5437" s="394"/>
      <c r="L5437" s="394"/>
      <c r="M5437" s="374">
        <f t="shared" si="81"/>
        <v>0</v>
      </c>
    </row>
    <row r="5438" spans="1:13" ht="20.149999999999999" customHeight="1">
      <c r="A5438" s="174"/>
      <c r="B5438" s="165"/>
      <c r="C5438" s="175"/>
      <c r="D5438" s="170"/>
      <c r="E5438" s="389" t="str">
        <f>IF(_xlfn.IFNA(VLOOKUP(D5438,FORMATS!$A$8:$B$43,2,FALSE),0)=0,"",VLOOKUP(D5438,FORMATS!$A$8:$B$43,2,FALSE))</f>
        <v/>
      </c>
      <c r="F5438" s="176"/>
      <c r="G5438" s="176"/>
      <c r="H5438" s="325"/>
      <c r="I5438" s="384"/>
      <c r="J5438" s="392"/>
      <c r="K5438" s="394"/>
      <c r="L5438" s="394"/>
      <c r="M5438" s="374">
        <f t="shared" si="81"/>
        <v>0</v>
      </c>
    </row>
    <row r="5439" spans="1:13" ht="20.149999999999999" customHeight="1">
      <c r="A5439" s="174"/>
      <c r="B5439" s="165"/>
      <c r="C5439" s="175"/>
      <c r="D5439" s="170"/>
      <c r="E5439" s="389" t="str">
        <f>IF(_xlfn.IFNA(VLOOKUP(D5439,FORMATS!$A$8:$B$43,2,FALSE),0)=0,"",VLOOKUP(D5439,FORMATS!$A$8:$B$43,2,FALSE))</f>
        <v/>
      </c>
      <c r="F5439" s="176"/>
      <c r="G5439" s="176"/>
      <c r="H5439" s="325"/>
      <c r="I5439" s="384"/>
      <c r="J5439" s="392"/>
      <c r="K5439" s="394"/>
      <c r="L5439" s="394"/>
      <c r="M5439" s="374">
        <f t="shared" si="81"/>
        <v>0</v>
      </c>
    </row>
    <row r="5440" spans="1:13" ht="20.149999999999999" customHeight="1">
      <c r="A5440" s="174"/>
      <c r="B5440" s="165"/>
      <c r="C5440" s="175"/>
      <c r="D5440" s="170"/>
      <c r="E5440" s="389" t="str">
        <f>IF(_xlfn.IFNA(VLOOKUP(D5440,FORMATS!$A$8:$B$43,2,FALSE),0)=0,"",VLOOKUP(D5440,FORMATS!$A$8:$B$43,2,FALSE))</f>
        <v/>
      </c>
      <c r="F5440" s="176"/>
      <c r="G5440" s="176"/>
      <c r="H5440" s="325"/>
      <c r="I5440" s="384"/>
      <c r="J5440" s="392"/>
      <c r="K5440" s="394"/>
      <c r="L5440" s="394"/>
      <c r="M5440" s="374">
        <f t="shared" si="81"/>
        <v>0</v>
      </c>
    </row>
    <row r="5441" spans="1:13" ht="20.149999999999999" customHeight="1">
      <c r="A5441" s="174"/>
      <c r="B5441" s="165"/>
      <c r="C5441" s="175"/>
      <c r="D5441" s="170"/>
      <c r="E5441" s="389" t="str">
        <f>IF(_xlfn.IFNA(VLOOKUP(D5441,FORMATS!$A$8:$B$43,2,FALSE),0)=0,"",VLOOKUP(D5441,FORMATS!$A$8:$B$43,2,FALSE))</f>
        <v/>
      </c>
      <c r="F5441" s="176"/>
      <c r="G5441" s="176"/>
      <c r="H5441" s="325"/>
      <c r="I5441" s="384"/>
      <c r="J5441" s="392"/>
      <c r="K5441" s="394"/>
      <c r="L5441" s="394"/>
      <c r="M5441" s="374">
        <f t="shared" si="81"/>
        <v>0</v>
      </c>
    </row>
    <row r="5442" spans="1:13" ht="20.149999999999999" customHeight="1">
      <c r="A5442" s="174"/>
      <c r="B5442" s="165"/>
      <c r="C5442" s="175"/>
      <c r="D5442" s="170"/>
      <c r="E5442" s="389" t="str">
        <f>IF(_xlfn.IFNA(VLOOKUP(D5442,FORMATS!$A$8:$B$43,2,FALSE),0)=0,"",VLOOKUP(D5442,FORMATS!$A$8:$B$43,2,FALSE))</f>
        <v/>
      </c>
      <c r="F5442" s="176"/>
      <c r="G5442" s="176"/>
      <c r="H5442" s="325"/>
      <c r="I5442" s="384"/>
      <c r="J5442" s="392"/>
      <c r="K5442" s="394"/>
      <c r="L5442" s="394"/>
      <c r="M5442" s="374">
        <f t="shared" si="81"/>
        <v>0</v>
      </c>
    </row>
    <row r="5443" spans="1:13" ht="20.149999999999999" customHeight="1">
      <c r="A5443" s="174"/>
      <c r="B5443" s="165"/>
      <c r="C5443" s="175"/>
      <c r="D5443" s="170"/>
      <c r="E5443" s="389" t="str">
        <f>IF(_xlfn.IFNA(VLOOKUP(D5443,FORMATS!$A$8:$B$43,2,FALSE),0)=0,"",VLOOKUP(D5443,FORMATS!$A$8:$B$43,2,FALSE))</f>
        <v/>
      </c>
      <c r="F5443" s="176"/>
      <c r="G5443" s="176"/>
      <c r="H5443" s="325"/>
      <c r="I5443" s="384"/>
      <c r="J5443" s="392"/>
      <c r="K5443" s="394"/>
      <c r="L5443" s="394"/>
      <c r="M5443" s="374">
        <f t="shared" si="81"/>
        <v>0</v>
      </c>
    </row>
    <row r="5444" spans="1:13" ht="20.149999999999999" customHeight="1">
      <c r="A5444" s="174"/>
      <c r="B5444" s="165"/>
      <c r="C5444" s="175"/>
      <c r="D5444" s="170"/>
      <c r="E5444" s="389" t="str">
        <f>IF(_xlfn.IFNA(VLOOKUP(D5444,FORMATS!$A$8:$B$43,2,FALSE),0)=0,"",VLOOKUP(D5444,FORMATS!$A$8:$B$43,2,FALSE))</f>
        <v/>
      </c>
      <c r="F5444" s="176"/>
      <c r="G5444" s="176"/>
      <c r="H5444" s="325"/>
      <c r="I5444" s="384"/>
      <c r="J5444" s="392"/>
      <c r="K5444" s="394"/>
      <c r="L5444" s="394"/>
      <c r="M5444" s="374">
        <f t="shared" si="81"/>
        <v>0</v>
      </c>
    </row>
    <row r="5445" spans="1:13" ht="20.149999999999999" customHeight="1">
      <c r="A5445" s="174"/>
      <c r="B5445" s="165"/>
      <c r="C5445" s="175"/>
      <c r="D5445" s="170"/>
      <c r="E5445" s="389" t="str">
        <f>IF(_xlfn.IFNA(VLOOKUP(D5445,FORMATS!$A$8:$B$43,2,FALSE),0)=0,"",VLOOKUP(D5445,FORMATS!$A$8:$B$43,2,FALSE))</f>
        <v/>
      </c>
      <c r="F5445" s="176"/>
      <c r="G5445" s="176"/>
      <c r="H5445" s="325"/>
      <c r="I5445" s="384"/>
      <c r="J5445" s="392"/>
      <c r="K5445" s="394"/>
      <c r="L5445" s="394"/>
      <c r="M5445" s="374">
        <f t="shared" si="81"/>
        <v>0</v>
      </c>
    </row>
    <row r="5446" spans="1:13" ht="20.149999999999999" customHeight="1">
      <c r="A5446" s="174"/>
      <c r="B5446" s="165"/>
      <c r="C5446" s="175"/>
      <c r="D5446" s="170"/>
      <c r="E5446" s="389" t="str">
        <f>IF(_xlfn.IFNA(VLOOKUP(D5446,FORMATS!$A$8:$B$43,2,FALSE),0)=0,"",VLOOKUP(D5446,FORMATS!$A$8:$B$43,2,FALSE))</f>
        <v/>
      </c>
      <c r="F5446" s="176"/>
      <c r="G5446" s="176"/>
      <c r="H5446" s="325"/>
      <c r="I5446" s="384"/>
      <c r="J5446" s="392"/>
      <c r="K5446" s="394"/>
      <c r="L5446" s="394"/>
      <c r="M5446" s="374">
        <f t="shared" si="81"/>
        <v>0</v>
      </c>
    </row>
    <row r="5447" spans="1:13" ht="20.149999999999999" customHeight="1">
      <c r="A5447" s="174"/>
      <c r="B5447" s="165"/>
      <c r="C5447" s="175"/>
      <c r="D5447" s="170"/>
      <c r="E5447" s="389" t="str">
        <f>IF(_xlfn.IFNA(VLOOKUP(D5447,FORMATS!$A$8:$B$43,2,FALSE),0)=0,"",VLOOKUP(D5447,FORMATS!$A$8:$B$43,2,FALSE))</f>
        <v/>
      </c>
      <c r="F5447" s="176"/>
      <c r="G5447" s="176"/>
      <c r="H5447" s="325"/>
      <c r="I5447" s="384"/>
      <c r="J5447" s="392"/>
      <c r="K5447" s="394"/>
      <c r="L5447" s="394"/>
      <c r="M5447" s="374">
        <f t="shared" si="81"/>
        <v>0</v>
      </c>
    </row>
    <row r="5448" spans="1:13" ht="20.149999999999999" customHeight="1">
      <c r="A5448" s="174"/>
      <c r="B5448" s="165"/>
      <c r="C5448" s="175"/>
      <c r="D5448" s="170"/>
      <c r="E5448" s="389" t="str">
        <f>IF(_xlfn.IFNA(VLOOKUP(D5448,FORMATS!$A$8:$B$43,2,FALSE),0)=0,"",VLOOKUP(D5448,FORMATS!$A$8:$B$43,2,FALSE))</f>
        <v/>
      </c>
      <c r="F5448" s="176"/>
      <c r="G5448" s="176"/>
      <c r="H5448" s="325"/>
      <c r="I5448" s="384"/>
      <c r="J5448" s="392"/>
      <c r="K5448" s="394"/>
      <c r="L5448" s="394"/>
      <c r="M5448" s="374">
        <f t="shared" si="81"/>
        <v>0</v>
      </c>
    </row>
    <row r="5449" spans="1:13" ht="20.149999999999999" customHeight="1">
      <c r="A5449" s="174"/>
      <c r="B5449" s="165"/>
      <c r="C5449" s="175"/>
      <c r="D5449" s="170"/>
      <c r="E5449" s="389" t="str">
        <f>IF(_xlfn.IFNA(VLOOKUP(D5449,FORMATS!$A$8:$B$43,2,FALSE),0)=0,"",VLOOKUP(D5449,FORMATS!$A$8:$B$43,2,FALSE))</f>
        <v/>
      </c>
      <c r="F5449" s="176"/>
      <c r="G5449" s="176"/>
      <c r="H5449" s="325"/>
      <c r="I5449" s="384"/>
      <c r="J5449" s="392"/>
      <c r="K5449" s="394"/>
      <c r="L5449" s="394"/>
      <c r="M5449" s="374">
        <f t="shared" si="81"/>
        <v>0</v>
      </c>
    </row>
    <row r="5450" spans="1:13" ht="20.149999999999999" customHeight="1">
      <c r="A5450" s="174"/>
      <c r="B5450" s="165"/>
      <c r="C5450" s="175"/>
      <c r="D5450" s="170"/>
      <c r="E5450" s="389" t="str">
        <f>IF(_xlfn.IFNA(VLOOKUP(D5450,FORMATS!$A$8:$B$43,2,FALSE),0)=0,"",VLOOKUP(D5450,FORMATS!$A$8:$B$43,2,FALSE))</f>
        <v/>
      </c>
      <c r="F5450" s="176"/>
      <c r="G5450" s="176"/>
      <c r="H5450" s="325"/>
      <c r="I5450" s="384"/>
      <c r="J5450" s="392"/>
      <c r="K5450" s="394"/>
      <c r="L5450" s="394"/>
      <c r="M5450" s="374">
        <f t="shared" si="81"/>
        <v>0</v>
      </c>
    </row>
    <row r="5451" spans="1:13" ht="20.149999999999999" customHeight="1">
      <c r="A5451" s="174"/>
      <c r="B5451" s="165"/>
      <c r="C5451" s="175"/>
      <c r="D5451" s="170"/>
      <c r="E5451" s="389" t="str">
        <f>IF(_xlfn.IFNA(VLOOKUP(D5451,FORMATS!$A$8:$B$43,2,FALSE),0)=0,"",VLOOKUP(D5451,FORMATS!$A$8:$B$43,2,FALSE))</f>
        <v/>
      </c>
      <c r="F5451" s="176"/>
      <c r="G5451" s="176"/>
      <c r="H5451" s="325"/>
      <c r="I5451" s="384"/>
      <c r="J5451" s="392"/>
      <c r="K5451" s="394"/>
      <c r="L5451" s="394"/>
      <c r="M5451" s="374">
        <f t="shared" si="81"/>
        <v>0</v>
      </c>
    </row>
    <row r="5452" spans="1:13" ht="20.149999999999999" customHeight="1">
      <c r="A5452" s="174"/>
      <c r="B5452" s="165"/>
      <c r="C5452" s="175"/>
      <c r="D5452" s="170"/>
      <c r="E5452" s="389" t="str">
        <f>IF(_xlfn.IFNA(VLOOKUP(D5452,FORMATS!$A$8:$B$43,2,FALSE),0)=0,"",VLOOKUP(D5452,FORMATS!$A$8:$B$43,2,FALSE))</f>
        <v/>
      </c>
      <c r="F5452" s="176"/>
      <c r="G5452" s="176"/>
      <c r="H5452" s="325"/>
      <c r="I5452" s="384"/>
      <c r="J5452" s="392"/>
      <c r="K5452" s="394"/>
      <c r="L5452" s="394"/>
      <c r="M5452" s="374">
        <f t="shared" si="81"/>
        <v>0</v>
      </c>
    </row>
    <row r="5453" spans="1:13" ht="20.149999999999999" customHeight="1">
      <c r="A5453" s="174"/>
      <c r="B5453" s="165"/>
      <c r="C5453" s="175"/>
      <c r="D5453" s="170"/>
      <c r="E5453" s="389" t="str">
        <f>IF(_xlfn.IFNA(VLOOKUP(D5453,FORMATS!$A$8:$B$43,2,FALSE),0)=0,"",VLOOKUP(D5453,FORMATS!$A$8:$B$43,2,FALSE))</f>
        <v/>
      </c>
      <c r="F5453" s="176"/>
      <c r="G5453" s="176"/>
      <c r="H5453" s="325"/>
      <c r="I5453" s="384"/>
      <c r="J5453" s="392"/>
      <c r="K5453" s="394"/>
      <c r="L5453" s="394"/>
      <c r="M5453" s="374">
        <f t="shared" si="81"/>
        <v>0</v>
      </c>
    </row>
    <row r="5454" spans="1:13" ht="20.149999999999999" customHeight="1">
      <c r="A5454" s="174"/>
      <c r="B5454" s="165"/>
      <c r="C5454" s="175"/>
      <c r="D5454" s="170"/>
      <c r="E5454" s="389" t="str">
        <f>IF(_xlfn.IFNA(VLOOKUP(D5454,FORMATS!$A$8:$B$43,2,FALSE),0)=0,"",VLOOKUP(D5454,FORMATS!$A$8:$B$43,2,FALSE))</f>
        <v/>
      </c>
      <c r="F5454" s="176"/>
      <c r="G5454" s="176"/>
      <c r="H5454" s="325"/>
      <c r="I5454" s="384"/>
      <c r="J5454" s="392"/>
      <c r="K5454" s="394"/>
      <c r="L5454" s="394"/>
      <c r="M5454" s="374">
        <f t="shared" si="81"/>
        <v>0</v>
      </c>
    </row>
    <row r="5455" spans="1:13" ht="20.149999999999999" customHeight="1">
      <c r="A5455" s="174"/>
      <c r="B5455" s="165"/>
      <c r="C5455" s="175"/>
      <c r="D5455" s="170"/>
      <c r="E5455" s="389" t="str">
        <f>IF(_xlfn.IFNA(VLOOKUP(D5455,FORMATS!$A$8:$B$43,2,FALSE),0)=0,"",VLOOKUP(D5455,FORMATS!$A$8:$B$43,2,FALSE))</f>
        <v/>
      </c>
      <c r="F5455" s="176"/>
      <c r="G5455" s="176"/>
      <c r="H5455" s="325"/>
      <c r="I5455" s="384"/>
      <c r="J5455" s="392"/>
      <c r="K5455" s="394"/>
      <c r="L5455" s="394"/>
      <c r="M5455" s="374">
        <f t="shared" si="81"/>
        <v>0</v>
      </c>
    </row>
    <row r="5456" spans="1:13" ht="20.149999999999999" customHeight="1">
      <c r="A5456" s="174"/>
      <c r="B5456" s="165"/>
      <c r="C5456" s="175"/>
      <c r="D5456" s="170"/>
      <c r="E5456" s="389" t="str">
        <f>IF(_xlfn.IFNA(VLOOKUP(D5456,FORMATS!$A$8:$B$43,2,FALSE),0)=0,"",VLOOKUP(D5456,FORMATS!$A$8:$B$43,2,FALSE))</f>
        <v/>
      </c>
      <c r="F5456" s="176"/>
      <c r="G5456" s="176"/>
      <c r="H5456" s="325"/>
      <c r="I5456" s="384"/>
      <c r="J5456" s="392"/>
      <c r="K5456" s="394"/>
      <c r="L5456" s="394"/>
      <c r="M5456" s="374">
        <f t="shared" si="81"/>
        <v>0</v>
      </c>
    </row>
    <row r="5457" spans="1:13" ht="20.149999999999999" customHeight="1">
      <c r="A5457" s="174"/>
      <c r="B5457" s="165"/>
      <c r="C5457" s="175"/>
      <c r="D5457" s="170"/>
      <c r="E5457" s="389" t="str">
        <f>IF(_xlfn.IFNA(VLOOKUP(D5457,FORMATS!$A$8:$B$43,2,FALSE),0)=0,"",VLOOKUP(D5457,FORMATS!$A$8:$B$43,2,FALSE))</f>
        <v/>
      </c>
      <c r="F5457" s="176"/>
      <c r="G5457" s="176"/>
      <c r="H5457" s="325"/>
      <c r="I5457" s="384"/>
      <c r="J5457" s="392"/>
      <c r="K5457" s="394"/>
      <c r="L5457" s="394"/>
      <c r="M5457" s="374">
        <f t="shared" si="81"/>
        <v>0</v>
      </c>
    </row>
    <row r="5458" spans="1:13" ht="20.149999999999999" customHeight="1">
      <c r="A5458" s="174"/>
      <c r="B5458" s="165"/>
      <c r="C5458" s="175"/>
      <c r="D5458" s="170"/>
      <c r="E5458" s="389" t="str">
        <f>IF(_xlfn.IFNA(VLOOKUP(D5458,FORMATS!$A$8:$B$43,2,FALSE),0)=0,"",VLOOKUP(D5458,FORMATS!$A$8:$B$43,2,FALSE))</f>
        <v/>
      </c>
      <c r="F5458" s="176"/>
      <c r="G5458" s="176"/>
      <c r="H5458" s="325"/>
      <c r="I5458" s="384"/>
      <c r="J5458" s="392"/>
      <c r="K5458" s="394"/>
      <c r="L5458" s="394"/>
      <c r="M5458" s="374">
        <f t="shared" si="81"/>
        <v>0</v>
      </c>
    </row>
    <row r="5459" spans="1:13" ht="20.149999999999999" customHeight="1">
      <c r="A5459" s="174"/>
      <c r="B5459" s="165"/>
      <c r="C5459" s="175"/>
      <c r="D5459" s="170"/>
      <c r="E5459" s="389" t="str">
        <f>IF(_xlfn.IFNA(VLOOKUP(D5459,FORMATS!$A$8:$B$43,2,FALSE),0)=0,"",VLOOKUP(D5459,FORMATS!$A$8:$B$43,2,FALSE))</f>
        <v/>
      </c>
      <c r="F5459" s="176"/>
      <c r="G5459" s="176"/>
      <c r="H5459" s="325"/>
      <c r="I5459" s="384"/>
      <c r="J5459" s="392"/>
      <c r="K5459" s="394"/>
      <c r="L5459" s="394"/>
      <c r="M5459" s="374">
        <f t="shared" si="81"/>
        <v>0</v>
      </c>
    </row>
    <row r="5460" spans="1:13" ht="20.149999999999999" customHeight="1">
      <c r="A5460" s="174"/>
      <c r="B5460" s="165"/>
      <c r="C5460" s="175"/>
      <c r="D5460" s="170"/>
      <c r="E5460" s="389" t="str">
        <f>IF(_xlfn.IFNA(VLOOKUP(D5460,FORMATS!$A$8:$B$43,2,FALSE),0)=0,"",VLOOKUP(D5460,FORMATS!$A$8:$B$43,2,FALSE))</f>
        <v/>
      </c>
      <c r="F5460" s="176"/>
      <c r="G5460" s="176"/>
      <c r="H5460" s="325"/>
      <c r="I5460" s="384"/>
      <c r="J5460" s="392"/>
      <c r="K5460" s="394"/>
      <c r="L5460" s="394"/>
      <c r="M5460" s="374">
        <f t="shared" ref="M5460:M5523" si="82">K5460-L5460</f>
        <v>0</v>
      </c>
    </row>
    <row r="5461" spans="1:13" ht="20.149999999999999" customHeight="1">
      <c r="A5461" s="174"/>
      <c r="B5461" s="165"/>
      <c r="C5461" s="175"/>
      <c r="D5461" s="170"/>
      <c r="E5461" s="389" t="str">
        <f>IF(_xlfn.IFNA(VLOOKUP(D5461,FORMATS!$A$8:$B$43,2,FALSE),0)=0,"",VLOOKUP(D5461,FORMATS!$A$8:$B$43,2,FALSE))</f>
        <v/>
      </c>
      <c r="F5461" s="176"/>
      <c r="G5461" s="176"/>
      <c r="H5461" s="325"/>
      <c r="I5461" s="384"/>
      <c r="J5461" s="392"/>
      <c r="K5461" s="394"/>
      <c r="L5461" s="394"/>
      <c r="M5461" s="374">
        <f t="shared" si="82"/>
        <v>0</v>
      </c>
    </row>
    <row r="5462" spans="1:13" ht="20.149999999999999" customHeight="1">
      <c r="A5462" s="174"/>
      <c r="B5462" s="165"/>
      <c r="C5462" s="175"/>
      <c r="D5462" s="170"/>
      <c r="E5462" s="389" t="str">
        <f>IF(_xlfn.IFNA(VLOOKUP(D5462,FORMATS!$A$8:$B$43,2,FALSE),0)=0,"",VLOOKUP(D5462,FORMATS!$A$8:$B$43,2,FALSE))</f>
        <v/>
      </c>
      <c r="F5462" s="176"/>
      <c r="G5462" s="176"/>
      <c r="H5462" s="325"/>
      <c r="I5462" s="384"/>
      <c r="J5462" s="392"/>
      <c r="K5462" s="394"/>
      <c r="L5462" s="394"/>
      <c r="M5462" s="374">
        <f t="shared" si="82"/>
        <v>0</v>
      </c>
    </row>
    <row r="5463" spans="1:13" ht="20.149999999999999" customHeight="1">
      <c r="A5463" s="174"/>
      <c r="B5463" s="165"/>
      <c r="C5463" s="175"/>
      <c r="D5463" s="170"/>
      <c r="E5463" s="389" t="str">
        <f>IF(_xlfn.IFNA(VLOOKUP(D5463,FORMATS!$A$8:$B$43,2,FALSE),0)=0,"",VLOOKUP(D5463,FORMATS!$A$8:$B$43,2,FALSE))</f>
        <v/>
      </c>
      <c r="F5463" s="176"/>
      <c r="G5463" s="176"/>
      <c r="H5463" s="325"/>
      <c r="I5463" s="384"/>
      <c r="J5463" s="392"/>
      <c r="K5463" s="394"/>
      <c r="L5463" s="394"/>
      <c r="M5463" s="374">
        <f t="shared" si="82"/>
        <v>0</v>
      </c>
    </row>
    <row r="5464" spans="1:13" ht="20.149999999999999" customHeight="1">
      <c r="A5464" s="174"/>
      <c r="B5464" s="165"/>
      <c r="C5464" s="175"/>
      <c r="D5464" s="170"/>
      <c r="E5464" s="389" t="str">
        <f>IF(_xlfn.IFNA(VLOOKUP(D5464,FORMATS!$A$8:$B$43,2,FALSE),0)=0,"",VLOOKUP(D5464,FORMATS!$A$8:$B$43,2,FALSE))</f>
        <v/>
      </c>
      <c r="F5464" s="176"/>
      <c r="G5464" s="176"/>
      <c r="H5464" s="325"/>
      <c r="I5464" s="384"/>
      <c r="J5464" s="392"/>
      <c r="K5464" s="394"/>
      <c r="L5464" s="394"/>
      <c r="M5464" s="374">
        <f t="shared" si="82"/>
        <v>0</v>
      </c>
    </row>
    <row r="5465" spans="1:13" ht="20.149999999999999" customHeight="1">
      <c r="A5465" s="174"/>
      <c r="B5465" s="165"/>
      <c r="C5465" s="175"/>
      <c r="D5465" s="170"/>
      <c r="E5465" s="389" t="str">
        <f>IF(_xlfn.IFNA(VLOOKUP(D5465,FORMATS!$A$8:$B$43,2,FALSE),0)=0,"",VLOOKUP(D5465,FORMATS!$A$8:$B$43,2,FALSE))</f>
        <v/>
      </c>
      <c r="F5465" s="176"/>
      <c r="G5465" s="176"/>
      <c r="H5465" s="325"/>
      <c r="I5465" s="384"/>
      <c r="J5465" s="392"/>
      <c r="K5465" s="394"/>
      <c r="L5465" s="394"/>
      <c r="M5465" s="374">
        <f t="shared" si="82"/>
        <v>0</v>
      </c>
    </row>
    <row r="5466" spans="1:13" ht="20.149999999999999" customHeight="1">
      <c r="A5466" s="174"/>
      <c r="B5466" s="165"/>
      <c r="C5466" s="175"/>
      <c r="D5466" s="170"/>
      <c r="E5466" s="389" t="str">
        <f>IF(_xlfn.IFNA(VLOOKUP(D5466,FORMATS!$A$8:$B$43,2,FALSE),0)=0,"",VLOOKUP(D5466,FORMATS!$A$8:$B$43,2,FALSE))</f>
        <v/>
      </c>
      <c r="F5466" s="176"/>
      <c r="G5466" s="176"/>
      <c r="H5466" s="325"/>
      <c r="I5466" s="384"/>
      <c r="J5466" s="392"/>
      <c r="K5466" s="394"/>
      <c r="L5466" s="394"/>
      <c r="M5466" s="374">
        <f t="shared" si="82"/>
        <v>0</v>
      </c>
    </row>
    <row r="5467" spans="1:13" ht="20.149999999999999" customHeight="1">
      <c r="A5467" s="174"/>
      <c r="B5467" s="165"/>
      <c r="C5467" s="175"/>
      <c r="D5467" s="170"/>
      <c r="E5467" s="389" t="str">
        <f>IF(_xlfn.IFNA(VLOOKUP(D5467,FORMATS!$A$8:$B$43,2,FALSE),0)=0,"",VLOOKUP(D5467,FORMATS!$A$8:$B$43,2,FALSE))</f>
        <v/>
      </c>
      <c r="F5467" s="176"/>
      <c r="G5467" s="176"/>
      <c r="H5467" s="325"/>
      <c r="I5467" s="384"/>
      <c r="J5467" s="392"/>
      <c r="K5467" s="394"/>
      <c r="L5467" s="394"/>
      <c r="M5467" s="374">
        <f t="shared" si="82"/>
        <v>0</v>
      </c>
    </row>
    <row r="5468" spans="1:13" ht="20.149999999999999" customHeight="1">
      <c r="A5468" s="174"/>
      <c r="B5468" s="165"/>
      <c r="C5468" s="175"/>
      <c r="D5468" s="170"/>
      <c r="E5468" s="389" t="str">
        <f>IF(_xlfn.IFNA(VLOOKUP(D5468,FORMATS!$A$8:$B$43,2,FALSE),0)=0,"",VLOOKUP(D5468,FORMATS!$A$8:$B$43,2,FALSE))</f>
        <v/>
      </c>
      <c r="F5468" s="176"/>
      <c r="G5468" s="176"/>
      <c r="H5468" s="325"/>
      <c r="I5468" s="384"/>
      <c r="J5468" s="392"/>
      <c r="K5468" s="394"/>
      <c r="L5468" s="394"/>
      <c r="M5468" s="374">
        <f t="shared" si="82"/>
        <v>0</v>
      </c>
    </row>
    <row r="5469" spans="1:13" ht="20.149999999999999" customHeight="1">
      <c r="A5469" s="174"/>
      <c r="B5469" s="165"/>
      <c r="C5469" s="175"/>
      <c r="D5469" s="170"/>
      <c r="E5469" s="389" t="str">
        <f>IF(_xlfn.IFNA(VLOOKUP(D5469,FORMATS!$A$8:$B$43,2,FALSE),0)=0,"",VLOOKUP(D5469,FORMATS!$A$8:$B$43,2,FALSE))</f>
        <v/>
      </c>
      <c r="F5469" s="176"/>
      <c r="G5469" s="176"/>
      <c r="H5469" s="325"/>
      <c r="I5469" s="384"/>
      <c r="J5469" s="392"/>
      <c r="K5469" s="394"/>
      <c r="L5469" s="394"/>
      <c r="M5469" s="374">
        <f t="shared" si="82"/>
        <v>0</v>
      </c>
    </row>
    <row r="5470" spans="1:13" ht="20.149999999999999" customHeight="1">
      <c r="A5470" s="174"/>
      <c r="B5470" s="165"/>
      <c r="C5470" s="175"/>
      <c r="D5470" s="170"/>
      <c r="E5470" s="389" t="str">
        <f>IF(_xlfn.IFNA(VLOOKUP(D5470,FORMATS!$A$8:$B$43,2,FALSE),0)=0,"",VLOOKUP(D5470,FORMATS!$A$8:$B$43,2,FALSE))</f>
        <v/>
      </c>
      <c r="F5470" s="176"/>
      <c r="G5470" s="176"/>
      <c r="H5470" s="325"/>
      <c r="I5470" s="384"/>
      <c r="J5470" s="392"/>
      <c r="K5470" s="394"/>
      <c r="L5470" s="394"/>
      <c r="M5470" s="374">
        <f t="shared" si="82"/>
        <v>0</v>
      </c>
    </row>
    <row r="5471" spans="1:13" ht="20.149999999999999" customHeight="1">
      <c r="A5471" s="174"/>
      <c r="B5471" s="165"/>
      <c r="C5471" s="175"/>
      <c r="D5471" s="170"/>
      <c r="E5471" s="389" t="str">
        <f>IF(_xlfn.IFNA(VLOOKUP(D5471,FORMATS!$A$8:$B$43,2,FALSE),0)=0,"",VLOOKUP(D5471,FORMATS!$A$8:$B$43,2,FALSE))</f>
        <v/>
      </c>
      <c r="F5471" s="176"/>
      <c r="G5471" s="176"/>
      <c r="H5471" s="325"/>
      <c r="I5471" s="384"/>
      <c r="J5471" s="392"/>
      <c r="K5471" s="394"/>
      <c r="L5471" s="394"/>
      <c r="M5471" s="374">
        <f t="shared" si="82"/>
        <v>0</v>
      </c>
    </row>
    <row r="5472" spans="1:13" ht="20.149999999999999" customHeight="1">
      <c r="A5472" s="174"/>
      <c r="B5472" s="165"/>
      <c r="C5472" s="175"/>
      <c r="D5472" s="170"/>
      <c r="E5472" s="389" t="str">
        <f>IF(_xlfn.IFNA(VLOOKUP(D5472,FORMATS!$A$8:$B$43,2,FALSE),0)=0,"",VLOOKUP(D5472,FORMATS!$A$8:$B$43,2,FALSE))</f>
        <v/>
      </c>
      <c r="F5472" s="176"/>
      <c r="G5472" s="176"/>
      <c r="H5472" s="325"/>
      <c r="I5472" s="384"/>
      <c r="J5472" s="392"/>
      <c r="K5472" s="394"/>
      <c r="L5472" s="394"/>
      <c r="M5472" s="374">
        <f t="shared" si="82"/>
        <v>0</v>
      </c>
    </row>
    <row r="5473" spans="1:13" ht="20.149999999999999" customHeight="1">
      <c r="A5473" s="174"/>
      <c r="B5473" s="165"/>
      <c r="C5473" s="175"/>
      <c r="D5473" s="170"/>
      <c r="E5473" s="389" t="str">
        <f>IF(_xlfn.IFNA(VLOOKUP(D5473,FORMATS!$A$8:$B$43,2,FALSE),0)=0,"",VLOOKUP(D5473,FORMATS!$A$8:$B$43,2,FALSE))</f>
        <v/>
      </c>
      <c r="F5473" s="176"/>
      <c r="G5473" s="176"/>
      <c r="H5473" s="325"/>
      <c r="I5473" s="384"/>
      <c r="J5473" s="392"/>
      <c r="K5473" s="394"/>
      <c r="L5473" s="394"/>
      <c r="M5473" s="374">
        <f t="shared" si="82"/>
        <v>0</v>
      </c>
    </row>
    <row r="5474" spans="1:13" ht="20.149999999999999" customHeight="1">
      <c r="A5474" s="174"/>
      <c r="B5474" s="165"/>
      <c r="C5474" s="175"/>
      <c r="D5474" s="170"/>
      <c r="E5474" s="389" t="str">
        <f>IF(_xlfn.IFNA(VLOOKUP(D5474,FORMATS!$A$8:$B$43,2,FALSE),0)=0,"",VLOOKUP(D5474,FORMATS!$A$8:$B$43,2,FALSE))</f>
        <v/>
      </c>
      <c r="F5474" s="176"/>
      <c r="G5474" s="176"/>
      <c r="H5474" s="325"/>
      <c r="I5474" s="384"/>
      <c r="J5474" s="392"/>
      <c r="K5474" s="394"/>
      <c r="L5474" s="394"/>
      <c r="M5474" s="374">
        <f t="shared" si="82"/>
        <v>0</v>
      </c>
    </row>
    <row r="5475" spans="1:13" ht="20.149999999999999" customHeight="1">
      <c r="A5475" s="174"/>
      <c r="B5475" s="165"/>
      <c r="C5475" s="175"/>
      <c r="D5475" s="170"/>
      <c r="E5475" s="389" t="str">
        <f>IF(_xlfn.IFNA(VLOOKUP(D5475,FORMATS!$A$8:$B$43,2,FALSE),0)=0,"",VLOOKUP(D5475,FORMATS!$A$8:$B$43,2,FALSE))</f>
        <v/>
      </c>
      <c r="F5475" s="176"/>
      <c r="G5475" s="176"/>
      <c r="H5475" s="325"/>
      <c r="I5475" s="384"/>
      <c r="J5475" s="392"/>
      <c r="K5475" s="394"/>
      <c r="L5475" s="394"/>
      <c r="M5475" s="374">
        <f t="shared" si="82"/>
        <v>0</v>
      </c>
    </row>
    <row r="5476" spans="1:13" ht="20.149999999999999" customHeight="1">
      <c r="A5476" s="174"/>
      <c r="B5476" s="165"/>
      <c r="C5476" s="175"/>
      <c r="D5476" s="170"/>
      <c r="E5476" s="389" t="str">
        <f>IF(_xlfn.IFNA(VLOOKUP(D5476,FORMATS!$A$8:$B$43,2,FALSE),0)=0,"",VLOOKUP(D5476,FORMATS!$A$8:$B$43,2,FALSE))</f>
        <v/>
      </c>
      <c r="F5476" s="176"/>
      <c r="G5476" s="176"/>
      <c r="H5476" s="325"/>
      <c r="I5476" s="384"/>
      <c r="J5476" s="392"/>
      <c r="K5476" s="394"/>
      <c r="L5476" s="394"/>
      <c r="M5476" s="374">
        <f t="shared" si="82"/>
        <v>0</v>
      </c>
    </row>
    <row r="5477" spans="1:13" ht="20.149999999999999" customHeight="1">
      <c r="A5477" s="174"/>
      <c r="B5477" s="165"/>
      <c r="C5477" s="175"/>
      <c r="D5477" s="170"/>
      <c r="E5477" s="389" t="str">
        <f>IF(_xlfn.IFNA(VLOOKUP(D5477,FORMATS!$A$8:$B$43,2,FALSE),0)=0,"",VLOOKUP(D5477,FORMATS!$A$8:$B$43,2,FALSE))</f>
        <v/>
      </c>
      <c r="F5477" s="176"/>
      <c r="G5477" s="176"/>
      <c r="H5477" s="325"/>
      <c r="I5477" s="384"/>
      <c r="J5477" s="392"/>
      <c r="K5477" s="394"/>
      <c r="L5477" s="394"/>
      <c r="M5477" s="374">
        <f t="shared" si="82"/>
        <v>0</v>
      </c>
    </row>
    <row r="5478" spans="1:13" ht="20.149999999999999" customHeight="1">
      <c r="A5478" s="174"/>
      <c r="B5478" s="165"/>
      <c r="C5478" s="175"/>
      <c r="D5478" s="170"/>
      <c r="E5478" s="389" t="str">
        <f>IF(_xlfn.IFNA(VLOOKUP(D5478,FORMATS!$A$8:$B$43,2,FALSE),0)=0,"",VLOOKUP(D5478,FORMATS!$A$8:$B$43,2,FALSE))</f>
        <v/>
      </c>
      <c r="F5478" s="176"/>
      <c r="G5478" s="176"/>
      <c r="H5478" s="325"/>
      <c r="I5478" s="384"/>
      <c r="J5478" s="392"/>
      <c r="K5478" s="394"/>
      <c r="L5478" s="394"/>
      <c r="M5478" s="374">
        <f t="shared" si="82"/>
        <v>0</v>
      </c>
    </row>
    <row r="5479" spans="1:13" ht="20.149999999999999" customHeight="1">
      <c r="A5479" s="174"/>
      <c r="B5479" s="165"/>
      <c r="C5479" s="175"/>
      <c r="D5479" s="170"/>
      <c r="E5479" s="389" t="str">
        <f>IF(_xlfn.IFNA(VLOOKUP(D5479,FORMATS!$A$8:$B$43,2,FALSE),0)=0,"",VLOOKUP(D5479,FORMATS!$A$8:$B$43,2,FALSE))</f>
        <v/>
      </c>
      <c r="F5479" s="176"/>
      <c r="G5479" s="176"/>
      <c r="H5479" s="325"/>
      <c r="I5479" s="384"/>
      <c r="J5479" s="392"/>
      <c r="K5479" s="394"/>
      <c r="L5479" s="394"/>
      <c r="M5479" s="374">
        <f t="shared" si="82"/>
        <v>0</v>
      </c>
    </row>
    <row r="5480" spans="1:13" ht="20.149999999999999" customHeight="1">
      <c r="A5480" s="174"/>
      <c r="B5480" s="165"/>
      <c r="C5480" s="175"/>
      <c r="D5480" s="170"/>
      <c r="E5480" s="389" t="str">
        <f>IF(_xlfn.IFNA(VLOOKUP(D5480,FORMATS!$A$8:$B$43,2,FALSE),0)=0,"",VLOOKUP(D5480,FORMATS!$A$8:$B$43,2,FALSE))</f>
        <v/>
      </c>
      <c r="F5480" s="176"/>
      <c r="G5480" s="176"/>
      <c r="H5480" s="325"/>
      <c r="I5480" s="384"/>
      <c r="J5480" s="392"/>
      <c r="K5480" s="394"/>
      <c r="L5480" s="394"/>
      <c r="M5480" s="374">
        <f t="shared" si="82"/>
        <v>0</v>
      </c>
    </row>
    <row r="5481" spans="1:13" ht="20.149999999999999" customHeight="1">
      <c r="A5481" s="174"/>
      <c r="B5481" s="165"/>
      <c r="C5481" s="175"/>
      <c r="D5481" s="170"/>
      <c r="E5481" s="389" t="str">
        <f>IF(_xlfn.IFNA(VLOOKUP(D5481,FORMATS!$A$8:$B$43,2,FALSE),0)=0,"",VLOOKUP(D5481,FORMATS!$A$8:$B$43,2,FALSE))</f>
        <v/>
      </c>
      <c r="F5481" s="176"/>
      <c r="G5481" s="176"/>
      <c r="H5481" s="325"/>
      <c r="I5481" s="384"/>
      <c r="J5481" s="392"/>
      <c r="K5481" s="394"/>
      <c r="L5481" s="394"/>
      <c r="M5481" s="374">
        <f t="shared" si="82"/>
        <v>0</v>
      </c>
    </row>
    <row r="5482" spans="1:13" ht="20.149999999999999" customHeight="1">
      <c r="A5482" s="174"/>
      <c r="B5482" s="165"/>
      <c r="C5482" s="175"/>
      <c r="D5482" s="170"/>
      <c r="E5482" s="389" t="str">
        <f>IF(_xlfn.IFNA(VLOOKUP(D5482,FORMATS!$A$8:$B$43,2,FALSE),0)=0,"",VLOOKUP(D5482,FORMATS!$A$8:$B$43,2,FALSE))</f>
        <v/>
      </c>
      <c r="F5482" s="176"/>
      <c r="G5482" s="176"/>
      <c r="H5482" s="325"/>
      <c r="I5482" s="384"/>
      <c r="J5482" s="392"/>
      <c r="K5482" s="394"/>
      <c r="L5482" s="394"/>
      <c r="M5482" s="374">
        <f t="shared" si="82"/>
        <v>0</v>
      </c>
    </row>
    <row r="5483" spans="1:13" ht="20.149999999999999" customHeight="1">
      <c r="A5483" s="174"/>
      <c r="B5483" s="165"/>
      <c r="C5483" s="175"/>
      <c r="D5483" s="170"/>
      <c r="E5483" s="389" t="str">
        <f>IF(_xlfn.IFNA(VLOOKUP(D5483,FORMATS!$A$8:$B$43,2,FALSE),0)=0,"",VLOOKUP(D5483,FORMATS!$A$8:$B$43,2,FALSE))</f>
        <v/>
      </c>
      <c r="F5483" s="176"/>
      <c r="G5483" s="176"/>
      <c r="H5483" s="325"/>
      <c r="I5483" s="384"/>
      <c r="J5483" s="392"/>
      <c r="K5483" s="394"/>
      <c r="L5483" s="394"/>
      <c r="M5483" s="374">
        <f t="shared" si="82"/>
        <v>0</v>
      </c>
    </row>
    <row r="5484" spans="1:13" ht="20.149999999999999" customHeight="1">
      <c r="A5484" s="174"/>
      <c r="B5484" s="165"/>
      <c r="C5484" s="175"/>
      <c r="D5484" s="170"/>
      <c r="E5484" s="389" t="str">
        <f>IF(_xlfn.IFNA(VLOOKUP(D5484,FORMATS!$A$8:$B$43,2,FALSE),0)=0,"",VLOOKUP(D5484,FORMATS!$A$8:$B$43,2,FALSE))</f>
        <v/>
      </c>
      <c r="F5484" s="176"/>
      <c r="G5484" s="176"/>
      <c r="H5484" s="325"/>
      <c r="I5484" s="384"/>
      <c r="J5484" s="392"/>
      <c r="K5484" s="394"/>
      <c r="L5484" s="394"/>
      <c r="M5484" s="374">
        <f t="shared" si="82"/>
        <v>0</v>
      </c>
    </row>
    <row r="5485" spans="1:13" ht="20.149999999999999" customHeight="1">
      <c r="A5485" s="174"/>
      <c r="B5485" s="165"/>
      <c r="C5485" s="175"/>
      <c r="D5485" s="170"/>
      <c r="E5485" s="389" t="str">
        <f>IF(_xlfn.IFNA(VLOOKUP(D5485,FORMATS!$A$8:$B$43,2,FALSE),0)=0,"",VLOOKUP(D5485,FORMATS!$A$8:$B$43,2,FALSE))</f>
        <v/>
      </c>
      <c r="F5485" s="176"/>
      <c r="G5485" s="176"/>
      <c r="H5485" s="325"/>
      <c r="I5485" s="384"/>
      <c r="J5485" s="392"/>
      <c r="K5485" s="394"/>
      <c r="L5485" s="394"/>
      <c r="M5485" s="374">
        <f t="shared" si="82"/>
        <v>0</v>
      </c>
    </row>
    <row r="5486" spans="1:13" ht="20.149999999999999" customHeight="1">
      <c r="A5486" s="174"/>
      <c r="B5486" s="165"/>
      <c r="C5486" s="175"/>
      <c r="D5486" s="170"/>
      <c r="E5486" s="389" t="str">
        <f>IF(_xlfn.IFNA(VLOOKUP(D5486,FORMATS!$A$8:$B$43,2,FALSE),0)=0,"",VLOOKUP(D5486,FORMATS!$A$8:$B$43,2,FALSE))</f>
        <v/>
      </c>
      <c r="F5486" s="176"/>
      <c r="G5486" s="176"/>
      <c r="H5486" s="325"/>
      <c r="I5486" s="384"/>
      <c r="J5486" s="392"/>
      <c r="K5486" s="394"/>
      <c r="L5486" s="394"/>
      <c r="M5486" s="374">
        <f t="shared" si="82"/>
        <v>0</v>
      </c>
    </row>
    <row r="5487" spans="1:13" ht="20.149999999999999" customHeight="1">
      <c r="A5487" s="174"/>
      <c r="B5487" s="165"/>
      <c r="C5487" s="175"/>
      <c r="D5487" s="170"/>
      <c r="E5487" s="389" t="str">
        <f>IF(_xlfn.IFNA(VLOOKUP(D5487,FORMATS!$A$8:$B$43,2,FALSE),0)=0,"",VLOOKUP(D5487,FORMATS!$A$8:$B$43,2,FALSE))</f>
        <v/>
      </c>
      <c r="F5487" s="176"/>
      <c r="G5487" s="176"/>
      <c r="H5487" s="325"/>
      <c r="I5487" s="384"/>
      <c r="J5487" s="392"/>
      <c r="K5487" s="394"/>
      <c r="L5487" s="394"/>
      <c r="M5487" s="374">
        <f t="shared" si="82"/>
        <v>0</v>
      </c>
    </row>
    <row r="5488" spans="1:13" ht="20.149999999999999" customHeight="1">
      <c r="A5488" s="174"/>
      <c r="B5488" s="165"/>
      <c r="C5488" s="175"/>
      <c r="D5488" s="170"/>
      <c r="E5488" s="389" t="str">
        <f>IF(_xlfn.IFNA(VLOOKUP(D5488,FORMATS!$A$8:$B$43,2,FALSE),0)=0,"",VLOOKUP(D5488,FORMATS!$A$8:$B$43,2,FALSE))</f>
        <v/>
      </c>
      <c r="F5488" s="176"/>
      <c r="G5488" s="176"/>
      <c r="H5488" s="325"/>
      <c r="I5488" s="384"/>
      <c r="J5488" s="392"/>
      <c r="K5488" s="394"/>
      <c r="L5488" s="394"/>
      <c r="M5488" s="374">
        <f t="shared" si="82"/>
        <v>0</v>
      </c>
    </row>
    <row r="5489" spans="1:13" ht="20.149999999999999" customHeight="1">
      <c r="A5489" s="174"/>
      <c r="B5489" s="165"/>
      <c r="C5489" s="175"/>
      <c r="D5489" s="170"/>
      <c r="E5489" s="389" t="str">
        <f>IF(_xlfn.IFNA(VLOOKUP(D5489,FORMATS!$A$8:$B$43,2,FALSE),0)=0,"",VLOOKUP(D5489,FORMATS!$A$8:$B$43,2,FALSE))</f>
        <v/>
      </c>
      <c r="F5489" s="176"/>
      <c r="G5489" s="176"/>
      <c r="H5489" s="325"/>
      <c r="I5489" s="384"/>
      <c r="J5489" s="392"/>
      <c r="K5489" s="394"/>
      <c r="L5489" s="394"/>
      <c r="M5489" s="374">
        <f t="shared" si="82"/>
        <v>0</v>
      </c>
    </row>
    <row r="5490" spans="1:13" ht="20.149999999999999" customHeight="1">
      <c r="A5490" s="174"/>
      <c r="B5490" s="165"/>
      <c r="C5490" s="175"/>
      <c r="D5490" s="170"/>
      <c r="E5490" s="389" t="str">
        <f>IF(_xlfn.IFNA(VLOOKUP(D5490,FORMATS!$A$8:$B$43,2,FALSE),0)=0,"",VLOOKUP(D5490,FORMATS!$A$8:$B$43,2,FALSE))</f>
        <v/>
      </c>
      <c r="F5490" s="176"/>
      <c r="G5490" s="176"/>
      <c r="H5490" s="325"/>
      <c r="I5490" s="384"/>
      <c r="J5490" s="392"/>
      <c r="K5490" s="394"/>
      <c r="L5490" s="394"/>
      <c r="M5490" s="374">
        <f t="shared" si="82"/>
        <v>0</v>
      </c>
    </row>
    <row r="5491" spans="1:13" ht="20.149999999999999" customHeight="1">
      <c r="A5491" s="174"/>
      <c r="B5491" s="165"/>
      <c r="C5491" s="175"/>
      <c r="D5491" s="170"/>
      <c r="E5491" s="389" t="str">
        <f>IF(_xlfn.IFNA(VLOOKUP(D5491,FORMATS!$A$8:$B$43,2,FALSE),0)=0,"",VLOOKUP(D5491,FORMATS!$A$8:$B$43,2,FALSE))</f>
        <v/>
      </c>
      <c r="F5491" s="176"/>
      <c r="G5491" s="176"/>
      <c r="H5491" s="325"/>
      <c r="I5491" s="384"/>
      <c r="J5491" s="392"/>
      <c r="K5491" s="394"/>
      <c r="L5491" s="394"/>
      <c r="M5491" s="374">
        <f t="shared" si="82"/>
        <v>0</v>
      </c>
    </row>
    <row r="5492" spans="1:13" ht="20.149999999999999" customHeight="1">
      <c r="A5492" s="174"/>
      <c r="B5492" s="165"/>
      <c r="C5492" s="175"/>
      <c r="D5492" s="170"/>
      <c r="E5492" s="389" t="str">
        <f>IF(_xlfn.IFNA(VLOOKUP(D5492,FORMATS!$A$8:$B$43,2,FALSE),0)=0,"",VLOOKUP(D5492,FORMATS!$A$8:$B$43,2,FALSE))</f>
        <v/>
      </c>
      <c r="F5492" s="176"/>
      <c r="G5492" s="176"/>
      <c r="H5492" s="325"/>
      <c r="I5492" s="384"/>
      <c r="J5492" s="392"/>
      <c r="K5492" s="394"/>
      <c r="L5492" s="394"/>
      <c r="M5492" s="374">
        <f t="shared" si="82"/>
        <v>0</v>
      </c>
    </row>
    <row r="5493" spans="1:13" ht="20.149999999999999" customHeight="1">
      <c r="A5493" s="174"/>
      <c r="B5493" s="165"/>
      <c r="C5493" s="175"/>
      <c r="D5493" s="170"/>
      <c r="E5493" s="389" t="str">
        <f>IF(_xlfn.IFNA(VLOOKUP(D5493,FORMATS!$A$8:$B$43,2,FALSE),0)=0,"",VLOOKUP(D5493,FORMATS!$A$8:$B$43,2,FALSE))</f>
        <v/>
      </c>
      <c r="F5493" s="176"/>
      <c r="G5493" s="176"/>
      <c r="H5493" s="325"/>
      <c r="I5493" s="384"/>
      <c r="J5493" s="392"/>
      <c r="K5493" s="394"/>
      <c r="L5493" s="394"/>
      <c r="M5493" s="374">
        <f t="shared" si="82"/>
        <v>0</v>
      </c>
    </row>
    <row r="5494" spans="1:13" ht="20.149999999999999" customHeight="1">
      <c r="A5494" s="174"/>
      <c r="B5494" s="165"/>
      <c r="C5494" s="175"/>
      <c r="D5494" s="170"/>
      <c r="E5494" s="389" t="str">
        <f>IF(_xlfn.IFNA(VLOOKUP(D5494,FORMATS!$A$8:$B$43,2,FALSE),0)=0,"",VLOOKUP(D5494,FORMATS!$A$8:$B$43,2,FALSE))</f>
        <v/>
      </c>
      <c r="F5494" s="176"/>
      <c r="G5494" s="176"/>
      <c r="H5494" s="325"/>
      <c r="I5494" s="384"/>
      <c r="J5494" s="392"/>
      <c r="K5494" s="394"/>
      <c r="L5494" s="394"/>
      <c r="M5494" s="374">
        <f t="shared" si="82"/>
        <v>0</v>
      </c>
    </row>
    <row r="5495" spans="1:13" ht="20.149999999999999" customHeight="1">
      <c r="A5495" s="174"/>
      <c r="B5495" s="165"/>
      <c r="C5495" s="175"/>
      <c r="D5495" s="170"/>
      <c r="E5495" s="389" t="str">
        <f>IF(_xlfn.IFNA(VLOOKUP(D5495,FORMATS!$A$8:$B$43,2,FALSE),0)=0,"",VLOOKUP(D5495,FORMATS!$A$8:$B$43,2,FALSE))</f>
        <v/>
      </c>
      <c r="F5495" s="176"/>
      <c r="G5495" s="176"/>
      <c r="H5495" s="325"/>
      <c r="I5495" s="384"/>
      <c r="J5495" s="392"/>
      <c r="K5495" s="394"/>
      <c r="L5495" s="394"/>
      <c r="M5495" s="374">
        <f t="shared" si="82"/>
        <v>0</v>
      </c>
    </row>
    <row r="5496" spans="1:13" ht="20.149999999999999" customHeight="1">
      <c r="A5496" s="174"/>
      <c r="B5496" s="165"/>
      <c r="C5496" s="175"/>
      <c r="D5496" s="170"/>
      <c r="E5496" s="389" t="str">
        <f>IF(_xlfn.IFNA(VLOOKUP(D5496,FORMATS!$A$8:$B$43,2,FALSE),0)=0,"",VLOOKUP(D5496,FORMATS!$A$8:$B$43,2,FALSE))</f>
        <v/>
      </c>
      <c r="F5496" s="176"/>
      <c r="G5496" s="176"/>
      <c r="H5496" s="325"/>
      <c r="I5496" s="384"/>
      <c r="J5496" s="392"/>
      <c r="K5496" s="394"/>
      <c r="L5496" s="394"/>
      <c r="M5496" s="374">
        <f t="shared" si="82"/>
        <v>0</v>
      </c>
    </row>
    <row r="5497" spans="1:13" ht="20.149999999999999" customHeight="1">
      <c r="A5497" s="174"/>
      <c r="B5497" s="165"/>
      <c r="C5497" s="175"/>
      <c r="D5497" s="170"/>
      <c r="E5497" s="389" t="str">
        <f>IF(_xlfn.IFNA(VLOOKUP(D5497,FORMATS!$A$8:$B$43,2,FALSE),0)=0,"",VLOOKUP(D5497,FORMATS!$A$8:$B$43,2,FALSE))</f>
        <v/>
      </c>
      <c r="F5497" s="176"/>
      <c r="G5497" s="176"/>
      <c r="H5497" s="325"/>
      <c r="I5497" s="384"/>
      <c r="J5497" s="392"/>
      <c r="K5497" s="394"/>
      <c r="L5497" s="394"/>
      <c r="M5497" s="374">
        <f t="shared" si="82"/>
        <v>0</v>
      </c>
    </row>
    <row r="5498" spans="1:13" ht="20.149999999999999" customHeight="1">
      <c r="A5498" s="174"/>
      <c r="B5498" s="165"/>
      <c r="C5498" s="175"/>
      <c r="D5498" s="170"/>
      <c r="E5498" s="389" t="str">
        <f>IF(_xlfn.IFNA(VLOOKUP(D5498,FORMATS!$A$8:$B$43,2,FALSE),0)=0,"",VLOOKUP(D5498,FORMATS!$A$8:$B$43,2,FALSE))</f>
        <v/>
      </c>
      <c r="F5498" s="176"/>
      <c r="G5498" s="176"/>
      <c r="H5498" s="325"/>
      <c r="I5498" s="384"/>
      <c r="J5498" s="392"/>
      <c r="K5498" s="394"/>
      <c r="L5498" s="394"/>
      <c r="M5498" s="374">
        <f t="shared" si="82"/>
        <v>0</v>
      </c>
    </row>
    <row r="5499" spans="1:13" ht="20.149999999999999" customHeight="1">
      <c r="A5499" s="174"/>
      <c r="B5499" s="165"/>
      <c r="C5499" s="175"/>
      <c r="D5499" s="170"/>
      <c r="E5499" s="389" t="str">
        <f>IF(_xlfn.IFNA(VLOOKUP(D5499,FORMATS!$A$8:$B$43,2,FALSE),0)=0,"",VLOOKUP(D5499,FORMATS!$A$8:$B$43,2,FALSE))</f>
        <v/>
      </c>
      <c r="F5499" s="176"/>
      <c r="G5499" s="176"/>
      <c r="H5499" s="325"/>
      <c r="I5499" s="384"/>
      <c r="J5499" s="392"/>
      <c r="K5499" s="394"/>
      <c r="L5499" s="394"/>
      <c r="M5499" s="374">
        <f t="shared" si="82"/>
        <v>0</v>
      </c>
    </row>
    <row r="5500" spans="1:13" ht="20.149999999999999" customHeight="1">
      <c r="A5500" s="174"/>
      <c r="B5500" s="165"/>
      <c r="C5500" s="175"/>
      <c r="D5500" s="170"/>
      <c r="E5500" s="389" t="str">
        <f>IF(_xlfn.IFNA(VLOOKUP(D5500,FORMATS!$A$8:$B$43,2,FALSE),0)=0,"",VLOOKUP(D5500,FORMATS!$A$8:$B$43,2,FALSE))</f>
        <v/>
      </c>
      <c r="F5500" s="176"/>
      <c r="G5500" s="176"/>
      <c r="H5500" s="325"/>
      <c r="I5500" s="384"/>
      <c r="J5500" s="392"/>
      <c r="K5500" s="394"/>
      <c r="L5500" s="394"/>
      <c r="M5500" s="374">
        <f t="shared" si="82"/>
        <v>0</v>
      </c>
    </row>
    <row r="5501" spans="1:13" ht="20.149999999999999" customHeight="1">
      <c r="A5501" s="174"/>
      <c r="B5501" s="165"/>
      <c r="C5501" s="175"/>
      <c r="D5501" s="170"/>
      <c r="E5501" s="389" t="str">
        <f>IF(_xlfn.IFNA(VLOOKUP(D5501,FORMATS!$A$8:$B$43,2,FALSE),0)=0,"",VLOOKUP(D5501,FORMATS!$A$8:$B$43,2,FALSE))</f>
        <v/>
      </c>
      <c r="F5501" s="176"/>
      <c r="G5501" s="176"/>
      <c r="H5501" s="325"/>
      <c r="I5501" s="384"/>
      <c r="J5501" s="392"/>
      <c r="K5501" s="394"/>
      <c r="L5501" s="394"/>
      <c r="M5501" s="374">
        <f t="shared" si="82"/>
        <v>0</v>
      </c>
    </row>
    <row r="5502" spans="1:13" ht="20.149999999999999" customHeight="1">
      <c r="A5502" s="174"/>
      <c r="B5502" s="165"/>
      <c r="C5502" s="175"/>
      <c r="D5502" s="170"/>
      <c r="E5502" s="389" t="str">
        <f>IF(_xlfn.IFNA(VLOOKUP(D5502,FORMATS!$A$8:$B$43,2,FALSE),0)=0,"",VLOOKUP(D5502,FORMATS!$A$8:$B$43,2,FALSE))</f>
        <v/>
      </c>
      <c r="F5502" s="176"/>
      <c r="G5502" s="176"/>
      <c r="H5502" s="325"/>
      <c r="I5502" s="384"/>
      <c r="J5502" s="392"/>
      <c r="K5502" s="394"/>
      <c r="L5502" s="394"/>
      <c r="M5502" s="374">
        <f t="shared" si="82"/>
        <v>0</v>
      </c>
    </row>
    <row r="5503" spans="1:13" ht="20.149999999999999" customHeight="1">
      <c r="A5503" s="174"/>
      <c r="B5503" s="165"/>
      <c r="C5503" s="175"/>
      <c r="D5503" s="170"/>
      <c r="E5503" s="389" t="str">
        <f>IF(_xlfn.IFNA(VLOOKUP(D5503,FORMATS!$A$8:$B$43,2,FALSE),0)=0,"",VLOOKUP(D5503,FORMATS!$A$8:$B$43,2,FALSE))</f>
        <v/>
      </c>
      <c r="F5503" s="176"/>
      <c r="G5503" s="176"/>
      <c r="H5503" s="325"/>
      <c r="I5503" s="384"/>
      <c r="J5503" s="392"/>
      <c r="K5503" s="394"/>
      <c r="L5503" s="394"/>
      <c r="M5503" s="374">
        <f t="shared" si="82"/>
        <v>0</v>
      </c>
    </row>
    <row r="5504" spans="1:13" ht="20.149999999999999" customHeight="1">
      <c r="A5504" s="174"/>
      <c r="B5504" s="165"/>
      <c r="C5504" s="175"/>
      <c r="D5504" s="170"/>
      <c r="E5504" s="389" t="str">
        <f>IF(_xlfn.IFNA(VLOOKUP(D5504,FORMATS!$A$8:$B$43,2,FALSE),0)=0,"",VLOOKUP(D5504,FORMATS!$A$8:$B$43,2,FALSE))</f>
        <v/>
      </c>
      <c r="F5504" s="176"/>
      <c r="G5504" s="176"/>
      <c r="H5504" s="325"/>
      <c r="I5504" s="384"/>
      <c r="J5504" s="392"/>
      <c r="K5504" s="394"/>
      <c r="L5504" s="394"/>
      <c r="M5504" s="374">
        <f t="shared" si="82"/>
        <v>0</v>
      </c>
    </row>
    <row r="5505" spans="1:13" ht="20.149999999999999" customHeight="1">
      <c r="A5505" s="174"/>
      <c r="B5505" s="165"/>
      <c r="C5505" s="175"/>
      <c r="D5505" s="170"/>
      <c r="E5505" s="389" t="str">
        <f>IF(_xlfn.IFNA(VLOOKUP(D5505,FORMATS!$A$8:$B$43,2,FALSE),0)=0,"",VLOOKUP(D5505,FORMATS!$A$8:$B$43,2,FALSE))</f>
        <v/>
      </c>
      <c r="F5505" s="176"/>
      <c r="G5505" s="176"/>
      <c r="H5505" s="325"/>
      <c r="I5505" s="384"/>
      <c r="J5505" s="392"/>
      <c r="K5505" s="394"/>
      <c r="L5505" s="394"/>
      <c r="M5505" s="374">
        <f t="shared" si="82"/>
        <v>0</v>
      </c>
    </row>
    <row r="5506" spans="1:13" ht="20.149999999999999" customHeight="1">
      <c r="A5506" s="174"/>
      <c r="B5506" s="165"/>
      <c r="C5506" s="175"/>
      <c r="D5506" s="170"/>
      <c r="E5506" s="389" t="str">
        <f>IF(_xlfn.IFNA(VLOOKUP(D5506,FORMATS!$A$8:$B$43,2,FALSE),0)=0,"",VLOOKUP(D5506,FORMATS!$A$8:$B$43,2,FALSE))</f>
        <v/>
      </c>
      <c r="F5506" s="176"/>
      <c r="G5506" s="176"/>
      <c r="H5506" s="325"/>
      <c r="I5506" s="384"/>
      <c r="J5506" s="392"/>
      <c r="K5506" s="394"/>
      <c r="L5506" s="394"/>
      <c r="M5506" s="374">
        <f t="shared" si="82"/>
        <v>0</v>
      </c>
    </row>
    <row r="5507" spans="1:13" ht="20.149999999999999" customHeight="1">
      <c r="A5507" s="174"/>
      <c r="B5507" s="165"/>
      <c r="C5507" s="175"/>
      <c r="D5507" s="170"/>
      <c r="E5507" s="389" t="str">
        <f>IF(_xlfn.IFNA(VLOOKUP(D5507,FORMATS!$A$8:$B$43,2,FALSE),0)=0,"",VLOOKUP(D5507,FORMATS!$A$8:$B$43,2,FALSE))</f>
        <v/>
      </c>
      <c r="F5507" s="176"/>
      <c r="G5507" s="176"/>
      <c r="H5507" s="325"/>
      <c r="I5507" s="384"/>
      <c r="J5507" s="392"/>
      <c r="K5507" s="394"/>
      <c r="L5507" s="394"/>
      <c r="M5507" s="374">
        <f t="shared" si="82"/>
        <v>0</v>
      </c>
    </row>
    <row r="5508" spans="1:13" ht="20.149999999999999" customHeight="1">
      <c r="A5508" s="174"/>
      <c r="B5508" s="165"/>
      <c r="C5508" s="175"/>
      <c r="D5508" s="170"/>
      <c r="E5508" s="389" t="str">
        <f>IF(_xlfn.IFNA(VLOOKUP(D5508,FORMATS!$A$8:$B$43,2,FALSE),0)=0,"",VLOOKUP(D5508,FORMATS!$A$8:$B$43,2,FALSE))</f>
        <v/>
      </c>
      <c r="F5508" s="176"/>
      <c r="G5508" s="176"/>
      <c r="H5508" s="325"/>
      <c r="I5508" s="384"/>
      <c r="J5508" s="392"/>
      <c r="K5508" s="394"/>
      <c r="L5508" s="394"/>
      <c r="M5508" s="374">
        <f t="shared" si="82"/>
        <v>0</v>
      </c>
    </row>
    <row r="5509" spans="1:13" ht="20.149999999999999" customHeight="1">
      <c r="A5509" s="174"/>
      <c r="B5509" s="165"/>
      <c r="C5509" s="175"/>
      <c r="D5509" s="170"/>
      <c r="E5509" s="389" t="str">
        <f>IF(_xlfn.IFNA(VLOOKUP(D5509,FORMATS!$A$8:$B$43,2,FALSE),0)=0,"",VLOOKUP(D5509,FORMATS!$A$8:$B$43,2,FALSE))</f>
        <v/>
      </c>
      <c r="F5509" s="176"/>
      <c r="G5509" s="176"/>
      <c r="H5509" s="325"/>
      <c r="I5509" s="384"/>
      <c r="J5509" s="392"/>
      <c r="K5509" s="394"/>
      <c r="L5509" s="394"/>
      <c r="M5509" s="374">
        <f t="shared" si="82"/>
        <v>0</v>
      </c>
    </row>
    <row r="5510" spans="1:13" ht="20.149999999999999" customHeight="1">
      <c r="A5510" s="174"/>
      <c r="B5510" s="165"/>
      <c r="C5510" s="175"/>
      <c r="D5510" s="170"/>
      <c r="E5510" s="389" t="str">
        <f>IF(_xlfn.IFNA(VLOOKUP(D5510,FORMATS!$A$8:$B$43,2,FALSE),0)=0,"",VLOOKUP(D5510,FORMATS!$A$8:$B$43,2,FALSE))</f>
        <v/>
      </c>
      <c r="F5510" s="176"/>
      <c r="G5510" s="176"/>
      <c r="H5510" s="325"/>
      <c r="I5510" s="384"/>
      <c r="J5510" s="392"/>
      <c r="K5510" s="394"/>
      <c r="L5510" s="394"/>
      <c r="M5510" s="374">
        <f t="shared" si="82"/>
        <v>0</v>
      </c>
    </row>
    <row r="5511" spans="1:13" ht="20.149999999999999" customHeight="1">
      <c r="A5511" s="174"/>
      <c r="B5511" s="165"/>
      <c r="C5511" s="175"/>
      <c r="D5511" s="170"/>
      <c r="E5511" s="389" t="str">
        <f>IF(_xlfn.IFNA(VLOOKUP(D5511,FORMATS!$A$8:$B$43,2,FALSE),0)=0,"",VLOOKUP(D5511,FORMATS!$A$8:$B$43,2,FALSE))</f>
        <v/>
      </c>
      <c r="F5511" s="176"/>
      <c r="G5511" s="176"/>
      <c r="H5511" s="325"/>
      <c r="I5511" s="384"/>
      <c r="J5511" s="392"/>
      <c r="K5511" s="394"/>
      <c r="L5511" s="394"/>
      <c r="M5511" s="374">
        <f t="shared" si="82"/>
        <v>0</v>
      </c>
    </row>
    <row r="5512" spans="1:13" ht="20.149999999999999" customHeight="1">
      <c r="A5512" s="174"/>
      <c r="B5512" s="165"/>
      <c r="C5512" s="175"/>
      <c r="D5512" s="170"/>
      <c r="E5512" s="389" t="str">
        <f>IF(_xlfn.IFNA(VLOOKUP(D5512,FORMATS!$A$8:$B$43,2,FALSE),0)=0,"",VLOOKUP(D5512,FORMATS!$A$8:$B$43,2,FALSE))</f>
        <v/>
      </c>
      <c r="F5512" s="176"/>
      <c r="G5512" s="176"/>
      <c r="H5512" s="325"/>
      <c r="I5512" s="384"/>
      <c r="J5512" s="392"/>
      <c r="K5512" s="394"/>
      <c r="L5512" s="394"/>
      <c r="M5512" s="374">
        <f t="shared" si="82"/>
        <v>0</v>
      </c>
    </row>
    <row r="5513" spans="1:13" ht="20.149999999999999" customHeight="1">
      <c r="A5513" s="174"/>
      <c r="B5513" s="165"/>
      <c r="C5513" s="175"/>
      <c r="D5513" s="170"/>
      <c r="E5513" s="389" t="str">
        <f>IF(_xlfn.IFNA(VLOOKUP(D5513,FORMATS!$A$8:$B$43,2,FALSE),0)=0,"",VLOOKUP(D5513,FORMATS!$A$8:$B$43,2,FALSE))</f>
        <v/>
      </c>
      <c r="F5513" s="176"/>
      <c r="G5513" s="176"/>
      <c r="H5513" s="325"/>
      <c r="I5513" s="384"/>
      <c r="J5513" s="392"/>
      <c r="K5513" s="394"/>
      <c r="L5513" s="394"/>
      <c r="M5513" s="374">
        <f t="shared" si="82"/>
        <v>0</v>
      </c>
    </row>
    <row r="5514" spans="1:13" ht="20.149999999999999" customHeight="1">
      <c r="A5514" s="174"/>
      <c r="B5514" s="165"/>
      <c r="C5514" s="175"/>
      <c r="D5514" s="170"/>
      <c r="E5514" s="389" t="str">
        <f>IF(_xlfn.IFNA(VLOOKUP(D5514,FORMATS!$A$8:$B$43,2,FALSE),0)=0,"",VLOOKUP(D5514,FORMATS!$A$8:$B$43,2,FALSE))</f>
        <v/>
      </c>
      <c r="F5514" s="176"/>
      <c r="G5514" s="176"/>
      <c r="H5514" s="325"/>
      <c r="I5514" s="384"/>
      <c r="J5514" s="392"/>
      <c r="K5514" s="394"/>
      <c r="L5514" s="394"/>
      <c r="M5514" s="374">
        <f t="shared" si="82"/>
        <v>0</v>
      </c>
    </row>
    <row r="5515" spans="1:13" ht="20.149999999999999" customHeight="1">
      <c r="A5515" s="174"/>
      <c r="B5515" s="165"/>
      <c r="C5515" s="175"/>
      <c r="D5515" s="170"/>
      <c r="E5515" s="389" t="str">
        <f>IF(_xlfn.IFNA(VLOOKUP(D5515,FORMATS!$A$8:$B$43,2,FALSE),0)=0,"",VLOOKUP(D5515,FORMATS!$A$8:$B$43,2,FALSE))</f>
        <v/>
      </c>
      <c r="F5515" s="176"/>
      <c r="G5515" s="176"/>
      <c r="H5515" s="325"/>
      <c r="I5515" s="384"/>
      <c r="J5515" s="392"/>
      <c r="K5515" s="394"/>
      <c r="L5515" s="394"/>
      <c r="M5515" s="374">
        <f t="shared" si="82"/>
        <v>0</v>
      </c>
    </row>
    <row r="5516" spans="1:13" ht="20.149999999999999" customHeight="1">
      <c r="A5516" s="174"/>
      <c r="B5516" s="165"/>
      <c r="C5516" s="175"/>
      <c r="D5516" s="170"/>
      <c r="E5516" s="389" t="str">
        <f>IF(_xlfn.IFNA(VLOOKUP(D5516,FORMATS!$A$8:$B$43,2,FALSE),0)=0,"",VLOOKUP(D5516,FORMATS!$A$8:$B$43,2,FALSE))</f>
        <v/>
      </c>
      <c r="F5516" s="176"/>
      <c r="G5516" s="176"/>
      <c r="H5516" s="325"/>
      <c r="I5516" s="384"/>
      <c r="J5516" s="392"/>
      <c r="K5516" s="394"/>
      <c r="L5516" s="394"/>
      <c r="M5516" s="374">
        <f t="shared" si="82"/>
        <v>0</v>
      </c>
    </row>
    <row r="5517" spans="1:13" ht="20.149999999999999" customHeight="1">
      <c r="A5517" s="174"/>
      <c r="B5517" s="165"/>
      <c r="C5517" s="175"/>
      <c r="D5517" s="170"/>
      <c r="E5517" s="389" t="str">
        <f>IF(_xlfn.IFNA(VLOOKUP(D5517,FORMATS!$A$8:$B$43,2,FALSE),0)=0,"",VLOOKUP(D5517,FORMATS!$A$8:$B$43,2,FALSE))</f>
        <v/>
      </c>
      <c r="F5517" s="176"/>
      <c r="G5517" s="176"/>
      <c r="H5517" s="325"/>
      <c r="I5517" s="384"/>
      <c r="J5517" s="392"/>
      <c r="K5517" s="394"/>
      <c r="L5517" s="394"/>
      <c r="M5517" s="374">
        <f t="shared" si="82"/>
        <v>0</v>
      </c>
    </row>
    <row r="5518" spans="1:13" ht="20.149999999999999" customHeight="1">
      <c r="A5518" s="174"/>
      <c r="B5518" s="165"/>
      <c r="C5518" s="175"/>
      <c r="D5518" s="170"/>
      <c r="E5518" s="389" t="str">
        <f>IF(_xlfn.IFNA(VLOOKUP(D5518,FORMATS!$A$8:$B$43,2,FALSE),0)=0,"",VLOOKUP(D5518,FORMATS!$A$8:$B$43,2,FALSE))</f>
        <v/>
      </c>
      <c r="F5518" s="176"/>
      <c r="G5518" s="176"/>
      <c r="H5518" s="325"/>
      <c r="I5518" s="384"/>
      <c r="J5518" s="392"/>
      <c r="K5518" s="394"/>
      <c r="L5518" s="394"/>
      <c r="M5518" s="374">
        <f t="shared" si="82"/>
        <v>0</v>
      </c>
    </row>
    <row r="5519" spans="1:13" ht="20.149999999999999" customHeight="1">
      <c r="A5519" s="174"/>
      <c r="B5519" s="165"/>
      <c r="C5519" s="175"/>
      <c r="D5519" s="170"/>
      <c r="E5519" s="389" t="str">
        <f>IF(_xlfn.IFNA(VLOOKUP(D5519,FORMATS!$A$8:$B$43,2,FALSE),0)=0,"",VLOOKUP(D5519,FORMATS!$A$8:$B$43,2,FALSE))</f>
        <v/>
      </c>
      <c r="F5519" s="176"/>
      <c r="G5519" s="176"/>
      <c r="H5519" s="325"/>
      <c r="I5519" s="384"/>
      <c r="J5519" s="392"/>
      <c r="K5519" s="394"/>
      <c r="L5519" s="394"/>
      <c r="M5519" s="374">
        <f t="shared" si="82"/>
        <v>0</v>
      </c>
    </row>
    <row r="5520" spans="1:13" ht="20.149999999999999" customHeight="1">
      <c r="A5520" s="174"/>
      <c r="B5520" s="165"/>
      <c r="C5520" s="175"/>
      <c r="D5520" s="170"/>
      <c r="E5520" s="389" t="str">
        <f>IF(_xlfn.IFNA(VLOOKUP(D5520,FORMATS!$A$8:$B$43,2,FALSE),0)=0,"",VLOOKUP(D5520,FORMATS!$A$8:$B$43,2,FALSE))</f>
        <v/>
      </c>
      <c r="F5520" s="176"/>
      <c r="G5520" s="176"/>
      <c r="H5520" s="325"/>
      <c r="I5520" s="384"/>
      <c r="J5520" s="392"/>
      <c r="K5520" s="394"/>
      <c r="L5520" s="394"/>
      <c r="M5520" s="374">
        <f t="shared" si="82"/>
        <v>0</v>
      </c>
    </row>
    <row r="5521" spans="1:13" ht="20.149999999999999" customHeight="1">
      <c r="A5521" s="174"/>
      <c r="B5521" s="165"/>
      <c r="C5521" s="175"/>
      <c r="D5521" s="170"/>
      <c r="E5521" s="389" t="str">
        <f>IF(_xlfn.IFNA(VLOOKUP(D5521,FORMATS!$A$8:$B$43,2,FALSE),0)=0,"",VLOOKUP(D5521,FORMATS!$A$8:$B$43,2,FALSE))</f>
        <v/>
      </c>
      <c r="F5521" s="176"/>
      <c r="G5521" s="176"/>
      <c r="H5521" s="325"/>
      <c r="I5521" s="384"/>
      <c r="J5521" s="392"/>
      <c r="K5521" s="394"/>
      <c r="L5521" s="394"/>
      <c r="M5521" s="374">
        <f t="shared" si="82"/>
        <v>0</v>
      </c>
    </row>
    <row r="5522" spans="1:13" ht="20.149999999999999" customHeight="1">
      <c r="A5522" s="174"/>
      <c r="B5522" s="165"/>
      <c r="C5522" s="175"/>
      <c r="D5522" s="170"/>
      <c r="E5522" s="389" t="str">
        <f>IF(_xlfn.IFNA(VLOOKUP(D5522,FORMATS!$A$8:$B$43,2,FALSE),0)=0,"",VLOOKUP(D5522,FORMATS!$A$8:$B$43,2,FALSE))</f>
        <v/>
      </c>
      <c r="F5522" s="176"/>
      <c r="G5522" s="176"/>
      <c r="H5522" s="325"/>
      <c r="I5522" s="384"/>
      <c r="J5522" s="392"/>
      <c r="K5522" s="394"/>
      <c r="L5522" s="394"/>
      <c r="M5522" s="374">
        <f t="shared" si="82"/>
        <v>0</v>
      </c>
    </row>
    <row r="5523" spans="1:13" ht="20.149999999999999" customHeight="1">
      <c r="A5523" s="174"/>
      <c r="B5523" s="165"/>
      <c r="C5523" s="175"/>
      <c r="D5523" s="170"/>
      <c r="E5523" s="389" t="str">
        <f>IF(_xlfn.IFNA(VLOOKUP(D5523,FORMATS!$A$8:$B$43,2,FALSE),0)=0,"",VLOOKUP(D5523,FORMATS!$A$8:$B$43,2,FALSE))</f>
        <v/>
      </c>
      <c r="F5523" s="176"/>
      <c r="G5523" s="176"/>
      <c r="H5523" s="325"/>
      <c r="I5523" s="384"/>
      <c r="J5523" s="392"/>
      <c r="K5523" s="394"/>
      <c r="L5523" s="394"/>
      <c r="M5523" s="374">
        <f t="shared" si="82"/>
        <v>0</v>
      </c>
    </row>
    <row r="5524" spans="1:13" ht="20.149999999999999" customHeight="1">
      <c r="A5524" s="174"/>
      <c r="B5524" s="165"/>
      <c r="C5524" s="175"/>
      <c r="D5524" s="170"/>
      <c r="E5524" s="389" t="str">
        <f>IF(_xlfn.IFNA(VLOOKUP(D5524,FORMATS!$A$8:$B$43,2,FALSE),0)=0,"",VLOOKUP(D5524,FORMATS!$A$8:$B$43,2,FALSE))</f>
        <v/>
      </c>
      <c r="F5524" s="176"/>
      <c r="G5524" s="176"/>
      <c r="H5524" s="325"/>
      <c r="I5524" s="384"/>
      <c r="J5524" s="392"/>
      <c r="K5524" s="394"/>
      <c r="L5524" s="394"/>
      <c r="M5524" s="374">
        <f t="shared" ref="M5524:M5587" si="83">K5524-L5524</f>
        <v>0</v>
      </c>
    </row>
    <row r="5525" spans="1:13" ht="20.149999999999999" customHeight="1">
      <c r="A5525" s="174"/>
      <c r="B5525" s="165"/>
      <c r="C5525" s="175"/>
      <c r="D5525" s="170"/>
      <c r="E5525" s="389" t="str">
        <f>IF(_xlfn.IFNA(VLOOKUP(D5525,FORMATS!$A$8:$B$43,2,FALSE),0)=0,"",VLOOKUP(D5525,FORMATS!$A$8:$B$43,2,FALSE))</f>
        <v/>
      </c>
      <c r="F5525" s="176"/>
      <c r="G5525" s="176"/>
      <c r="H5525" s="325"/>
      <c r="I5525" s="384"/>
      <c r="J5525" s="392"/>
      <c r="K5525" s="394"/>
      <c r="L5525" s="394"/>
      <c r="M5525" s="374">
        <f t="shared" si="83"/>
        <v>0</v>
      </c>
    </row>
    <row r="5526" spans="1:13" ht="20.149999999999999" customHeight="1">
      <c r="A5526" s="174"/>
      <c r="B5526" s="165"/>
      <c r="C5526" s="175"/>
      <c r="D5526" s="170"/>
      <c r="E5526" s="389" t="str">
        <f>IF(_xlfn.IFNA(VLOOKUP(D5526,FORMATS!$A$8:$B$43,2,FALSE),0)=0,"",VLOOKUP(D5526,FORMATS!$A$8:$B$43,2,FALSE))</f>
        <v/>
      </c>
      <c r="F5526" s="176"/>
      <c r="G5526" s="176"/>
      <c r="H5526" s="325"/>
      <c r="I5526" s="384"/>
      <c r="J5526" s="392"/>
      <c r="K5526" s="394"/>
      <c r="L5526" s="394"/>
      <c r="M5526" s="374">
        <f t="shared" si="83"/>
        <v>0</v>
      </c>
    </row>
    <row r="5527" spans="1:13" ht="20.149999999999999" customHeight="1">
      <c r="A5527" s="174"/>
      <c r="B5527" s="165"/>
      <c r="C5527" s="175"/>
      <c r="D5527" s="170"/>
      <c r="E5527" s="389" t="str">
        <f>IF(_xlfn.IFNA(VLOOKUP(D5527,FORMATS!$A$8:$B$43,2,FALSE),0)=0,"",VLOOKUP(D5527,FORMATS!$A$8:$B$43,2,FALSE))</f>
        <v/>
      </c>
      <c r="F5527" s="176"/>
      <c r="G5527" s="176"/>
      <c r="H5527" s="325"/>
      <c r="I5527" s="384"/>
      <c r="J5527" s="392"/>
      <c r="K5527" s="394"/>
      <c r="L5527" s="394"/>
      <c r="M5527" s="374">
        <f t="shared" si="83"/>
        <v>0</v>
      </c>
    </row>
    <row r="5528" spans="1:13" ht="20.149999999999999" customHeight="1">
      <c r="A5528" s="174"/>
      <c r="B5528" s="165"/>
      <c r="C5528" s="175"/>
      <c r="D5528" s="170"/>
      <c r="E5528" s="389" t="str">
        <f>IF(_xlfn.IFNA(VLOOKUP(D5528,FORMATS!$A$8:$B$43,2,FALSE),0)=0,"",VLOOKUP(D5528,FORMATS!$A$8:$B$43,2,FALSE))</f>
        <v/>
      </c>
      <c r="F5528" s="176"/>
      <c r="G5528" s="176"/>
      <c r="H5528" s="325"/>
      <c r="I5528" s="384"/>
      <c r="J5528" s="392"/>
      <c r="K5528" s="394"/>
      <c r="L5528" s="394"/>
      <c r="M5528" s="374">
        <f t="shared" si="83"/>
        <v>0</v>
      </c>
    </row>
    <row r="5529" spans="1:13" ht="20.149999999999999" customHeight="1">
      <c r="A5529" s="174"/>
      <c r="B5529" s="165"/>
      <c r="C5529" s="175"/>
      <c r="D5529" s="170"/>
      <c r="E5529" s="389" t="str">
        <f>IF(_xlfn.IFNA(VLOOKUP(D5529,FORMATS!$A$8:$B$43,2,FALSE),0)=0,"",VLOOKUP(D5529,FORMATS!$A$8:$B$43,2,FALSE))</f>
        <v/>
      </c>
      <c r="F5529" s="176"/>
      <c r="G5529" s="176"/>
      <c r="H5529" s="325"/>
      <c r="I5529" s="384"/>
      <c r="J5529" s="392"/>
      <c r="K5529" s="394"/>
      <c r="L5529" s="394"/>
      <c r="M5529" s="374">
        <f t="shared" si="83"/>
        <v>0</v>
      </c>
    </row>
    <row r="5530" spans="1:13" ht="20.149999999999999" customHeight="1">
      <c r="A5530" s="174"/>
      <c r="B5530" s="165"/>
      <c r="C5530" s="175"/>
      <c r="D5530" s="170"/>
      <c r="E5530" s="389" t="str">
        <f>IF(_xlfn.IFNA(VLOOKUP(D5530,FORMATS!$A$8:$B$43,2,FALSE),0)=0,"",VLOOKUP(D5530,FORMATS!$A$8:$B$43,2,FALSE))</f>
        <v/>
      </c>
      <c r="F5530" s="176"/>
      <c r="G5530" s="176"/>
      <c r="H5530" s="325"/>
      <c r="I5530" s="384"/>
      <c r="J5530" s="392"/>
      <c r="K5530" s="394"/>
      <c r="L5530" s="394"/>
      <c r="M5530" s="374">
        <f t="shared" si="83"/>
        <v>0</v>
      </c>
    </row>
    <row r="5531" spans="1:13" ht="20.149999999999999" customHeight="1">
      <c r="A5531" s="174"/>
      <c r="B5531" s="165"/>
      <c r="C5531" s="175"/>
      <c r="D5531" s="170"/>
      <c r="E5531" s="389" t="str">
        <f>IF(_xlfn.IFNA(VLOOKUP(D5531,FORMATS!$A$8:$B$43,2,FALSE),0)=0,"",VLOOKUP(D5531,FORMATS!$A$8:$B$43,2,FALSE))</f>
        <v/>
      </c>
      <c r="F5531" s="176"/>
      <c r="G5531" s="176"/>
      <c r="H5531" s="325"/>
      <c r="I5531" s="384"/>
      <c r="J5531" s="392"/>
      <c r="K5531" s="394"/>
      <c r="L5531" s="394"/>
      <c r="M5531" s="374">
        <f t="shared" si="83"/>
        <v>0</v>
      </c>
    </row>
    <row r="5532" spans="1:13" ht="20.149999999999999" customHeight="1">
      <c r="A5532" s="174"/>
      <c r="B5532" s="165"/>
      <c r="C5532" s="175"/>
      <c r="D5532" s="170"/>
      <c r="E5532" s="389" t="str">
        <f>IF(_xlfn.IFNA(VLOOKUP(D5532,FORMATS!$A$8:$B$43,2,FALSE),0)=0,"",VLOOKUP(D5532,FORMATS!$A$8:$B$43,2,FALSE))</f>
        <v/>
      </c>
      <c r="F5532" s="176"/>
      <c r="G5532" s="176"/>
      <c r="H5532" s="325"/>
      <c r="I5532" s="384"/>
      <c r="J5532" s="392"/>
      <c r="K5532" s="394"/>
      <c r="L5532" s="394"/>
      <c r="M5532" s="374">
        <f t="shared" si="83"/>
        <v>0</v>
      </c>
    </row>
    <row r="5533" spans="1:13" ht="20.149999999999999" customHeight="1">
      <c r="A5533" s="174"/>
      <c r="B5533" s="165"/>
      <c r="C5533" s="175"/>
      <c r="D5533" s="170"/>
      <c r="E5533" s="389" t="str">
        <f>IF(_xlfn.IFNA(VLOOKUP(D5533,FORMATS!$A$8:$B$43,2,FALSE),0)=0,"",VLOOKUP(D5533,FORMATS!$A$8:$B$43,2,FALSE))</f>
        <v/>
      </c>
      <c r="F5533" s="176"/>
      <c r="G5533" s="176"/>
      <c r="H5533" s="325"/>
      <c r="I5533" s="384"/>
      <c r="J5533" s="392"/>
      <c r="K5533" s="394"/>
      <c r="L5533" s="394"/>
      <c r="M5533" s="374">
        <f t="shared" si="83"/>
        <v>0</v>
      </c>
    </row>
    <row r="5534" spans="1:13" ht="20.149999999999999" customHeight="1">
      <c r="A5534" s="174"/>
      <c r="B5534" s="165"/>
      <c r="C5534" s="175"/>
      <c r="D5534" s="170"/>
      <c r="E5534" s="389" t="str">
        <f>IF(_xlfn.IFNA(VLOOKUP(D5534,FORMATS!$A$8:$B$43,2,FALSE),0)=0,"",VLOOKUP(D5534,FORMATS!$A$8:$B$43,2,FALSE))</f>
        <v/>
      </c>
      <c r="F5534" s="176"/>
      <c r="G5534" s="176"/>
      <c r="H5534" s="325"/>
      <c r="I5534" s="384"/>
      <c r="J5534" s="392"/>
      <c r="K5534" s="394"/>
      <c r="L5534" s="394"/>
      <c r="M5534" s="374">
        <f t="shared" si="83"/>
        <v>0</v>
      </c>
    </row>
    <row r="5535" spans="1:13" ht="20.149999999999999" customHeight="1">
      <c r="A5535" s="174"/>
      <c r="B5535" s="165"/>
      <c r="C5535" s="175"/>
      <c r="D5535" s="170"/>
      <c r="E5535" s="389" t="str">
        <f>IF(_xlfn.IFNA(VLOOKUP(D5535,FORMATS!$A$8:$B$43,2,FALSE),0)=0,"",VLOOKUP(D5535,FORMATS!$A$8:$B$43,2,FALSE))</f>
        <v/>
      </c>
      <c r="F5535" s="176"/>
      <c r="G5535" s="176"/>
      <c r="H5535" s="325"/>
      <c r="I5535" s="384"/>
      <c r="J5535" s="392"/>
      <c r="K5535" s="394"/>
      <c r="L5535" s="394"/>
      <c r="M5535" s="374">
        <f t="shared" si="83"/>
        <v>0</v>
      </c>
    </row>
    <row r="5536" spans="1:13" ht="20.149999999999999" customHeight="1">
      <c r="A5536" s="174"/>
      <c r="B5536" s="165"/>
      <c r="C5536" s="175"/>
      <c r="D5536" s="170"/>
      <c r="E5536" s="389" t="str">
        <f>IF(_xlfn.IFNA(VLOOKUP(D5536,FORMATS!$A$8:$B$43,2,FALSE),0)=0,"",VLOOKUP(D5536,FORMATS!$A$8:$B$43,2,FALSE))</f>
        <v/>
      </c>
      <c r="F5536" s="176"/>
      <c r="G5536" s="176"/>
      <c r="H5536" s="325"/>
      <c r="I5536" s="384"/>
      <c r="J5536" s="392"/>
      <c r="K5536" s="394"/>
      <c r="L5536" s="394"/>
      <c r="M5536" s="374">
        <f t="shared" si="83"/>
        <v>0</v>
      </c>
    </row>
    <row r="5537" spans="1:13" ht="20.149999999999999" customHeight="1">
      <c r="A5537" s="174"/>
      <c r="B5537" s="165"/>
      <c r="C5537" s="175"/>
      <c r="D5537" s="170"/>
      <c r="E5537" s="389" t="str">
        <f>IF(_xlfn.IFNA(VLOOKUP(D5537,FORMATS!$A$8:$B$43,2,FALSE),0)=0,"",VLOOKUP(D5537,FORMATS!$A$8:$B$43,2,FALSE))</f>
        <v/>
      </c>
      <c r="F5537" s="176"/>
      <c r="G5537" s="176"/>
      <c r="H5537" s="325"/>
      <c r="I5537" s="384"/>
      <c r="J5537" s="392"/>
      <c r="K5537" s="394"/>
      <c r="L5537" s="394"/>
      <c r="M5537" s="374">
        <f t="shared" si="83"/>
        <v>0</v>
      </c>
    </row>
    <row r="5538" spans="1:13" ht="20.149999999999999" customHeight="1">
      <c r="A5538" s="174"/>
      <c r="B5538" s="165"/>
      <c r="C5538" s="175"/>
      <c r="D5538" s="170"/>
      <c r="E5538" s="389" t="str">
        <f>IF(_xlfn.IFNA(VLOOKUP(D5538,FORMATS!$A$8:$B$43,2,FALSE),0)=0,"",VLOOKUP(D5538,FORMATS!$A$8:$B$43,2,FALSE))</f>
        <v/>
      </c>
      <c r="F5538" s="176"/>
      <c r="G5538" s="176"/>
      <c r="H5538" s="325"/>
      <c r="I5538" s="384"/>
      <c r="J5538" s="392"/>
      <c r="K5538" s="394"/>
      <c r="L5538" s="394"/>
      <c r="M5538" s="374">
        <f t="shared" si="83"/>
        <v>0</v>
      </c>
    </row>
    <row r="5539" spans="1:13" ht="20.149999999999999" customHeight="1">
      <c r="A5539" s="174"/>
      <c r="B5539" s="165"/>
      <c r="C5539" s="175"/>
      <c r="D5539" s="170"/>
      <c r="E5539" s="389" t="str">
        <f>IF(_xlfn.IFNA(VLOOKUP(D5539,FORMATS!$A$8:$B$43,2,FALSE),0)=0,"",VLOOKUP(D5539,FORMATS!$A$8:$B$43,2,FALSE))</f>
        <v/>
      </c>
      <c r="F5539" s="176"/>
      <c r="G5539" s="176"/>
      <c r="H5539" s="325"/>
      <c r="I5539" s="384"/>
      <c r="J5539" s="392"/>
      <c r="K5539" s="394"/>
      <c r="L5539" s="394"/>
      <c r="M5539" s="374">
        <f t="shared" si="83"/>
        <v>0</v>
      </c>
    </row>
    <row r="5540" spans="1:13" ht="20.149999999999999" customHeight="1">
      <c r="A5540" s="174"/>
      <c r="B5540" s="165"/>
      <c r="C5540" s="175"/>
      <c r="D5540" s="170"/>
      <c r="E5540" s="389" t="str">
        <f>IF(_xlfn.IFNA(VLOOKUP(D5540,FORMATS!$A$8:$B$43,2,FALSE),0)=0,"",VLOOKUP(D5540,FORMATS!$A$8:$B$43,2,FALSE))</f>
        <v/>
      </c>
      <c r="F5540" s="176"/>
      <c r="G5540" s="176"/>
      <c r="H5540" s="325"/>
      <c r="I5540" s="384"/>
      <c r="J5540" s="392"/>
      <c r="K5540" s="394"/>
      <c r="L5540" s="394"/>
      <c r="M5540" s="374">
        <f t="shared" si="83"/>
        <v>0</v>
      </c>
    </row>
    <row r="5541" spans="1:13" ht="20.149999999999999" customHeight="1">
      <c r="A5541" s="174"/>
      <c r="B5541" s="165"/>
      <c r="C5541" s="175"/>
      <c r="D5541" s="170"/>
      <c r="E5541" s="389" t="str">
        <f>IF(_xlfn.IFNA(VLOOKUP(D5541,FORMATS!$A$8:$B$43,2,FALSE),0)=0,"",VLOOKUP(D5541,FORMATS!$A$8:$B$43,2,FALSE))</f>
        <v/>
      </c>
      <c r="F5541" s="176"/>
      <c r="G5541" s="176"/>
      <c r="H5541" s="325"/>
      <c r="I5541" s="384"/>
      <c r="J5541" s="392"/>
      <c r="K5541" s="394"/>
      <c r="L5541" s="394"/>
      <c r="M5541" s="374">
        <f t="shared" si="83"/>
        <v>0</v>
      </c>
    </row>
    <row r="5542" spans="1:13" ht="20.149999999999999" customHeight="1">
      <c r="A5542" s="174"/>
      <c r="B5542" s="165"/>
      <c r="C5542" s="175"/>
      <c r="D5542" s="170"/>
      <c r="E5542" s="389" t="str">
        <f>IF(_xlfn.IFNA(VLOOKUP(D5542,FORMATS!$A$8:$B$43,2,FALSE),0)=0,"",VLOOKUP(D5542,FORMATS!$A$8:$B$43,2,FALSE))</f>
        <v/>
      </c>
      <c r="F5542" s="176"/>
      <c r="G5542" s="176"/>
      <c r="H5542" s="325"/>
      <c r="I5542" s="384"/>
      <c r="J5542" s="392"/>
      <c r="K5542" s="394"/>
      <c r="L5542" s="394"/>
      <c r="M5542" s="374">
        <f t="shared" si="83"/>
        <v>0</v>
      </c>
    </row>
    <row r="5543" spans="1:13" ht="20.149999999999999" customHeight="1">
      <c r="A5543" s="174"/>
      <c r="B5543" s="165"/>
      <c r="C5543" s="175"/>
      <c r="D5543" s="170"/>
      <c r="E5543" s="389" t="str">
        <f>IF(_xlfn.IFNA(VLOOKUP(D5543,FORMATS!$A$8:$B$43,2,FALSE),0)=0,"",VLOOKUP(D5543,FORMATS!$A$8:$B$43,2,FALSE))</f>
        <v/>
      </c>
      <c r="F5543" s="176"/>
      <c r="G5543" s="176"/>
      <c r="H5543" s="325"/>
      <c r="I5543" s="384"/>
      <c r="J5543" s="392"/>
      <c r="K5543" s="394"/>
      <c r="L5543" s="394"/>
      <c r="M5543" s="374">
        <f t="shared" si="83"/>
        <v>0</v>
      </c>
    </row>
    <row r="5544" spans="1:13" ht="20.149999999999999" customHeight="1">
      <c r="A5544" s="174"/>
      <c r="B5544" s="165"/>
      <c r="C5544" s="175"/>
      <c r="D5544" s="170"/>
      <c r="E5544" s="389" t="str">
        <f>IF(_xlfn.IFNA(VLOOKUP(D5544,FORMATS!$A$8:$B$43,2,FALSE),0)=0,"",VLOOKUP(D5544,FORMATS!$A$8:$B$43,2,FALSE))</f>
        <v/>
      </c>
      <c r="F5544" s="176"/>
      <c r="G5544" s="176"/>
      <c r="H5544" s="325"/>
      <c r="I5544" s="384"/>
      <c r="J5544" s="392"/>
      <c r="K5544" s="394"/>
      <c r="L5544" s="394"/>
      <c r="M5544" s="374">
        <f t="shared" si="83"/>
        <v>0</v>
      </c>
    </row>
    <row r="5545" spans="1:13" ht="20.149999999999999" customHeight="1">
      <c r="A5545" s="174"/>
      <c r="B5545" s="165"/>
      <c r="C5545" s="175"/>
      <c r="D5545" s="170"/>
      <c r="E5545" s="389" t="str">
        <f>IF(_xlfn.IFNA(VLOOKUP(D5545,FORMATS!$A$8:$B$43,2,FALSE),0)=0,"",VLOOKUP(D5545,FORMATS!$A$8:$B$43,2,FALSE))</f>
        <v/>
      </c>
      <c r="F5545" s="176"/>
      <c r="G5545" s="176"/>
      <c r="H5545" s="325"/>
      <c r="I5545" s="384"/>
      <c r="J5545" s="392"/>
      <c r="K5545" s="394"/>
      <c r="L5545" s="394"/>
      <c r="M5545" s="374">
        <f t="shared" si="83"/>
        <v>0</v>
      </c>
    </row>
    <row r="5546" spans="1:13" ht="20.149999999999999" customHeight="1">
      <c r="A5546" s="174"/>
      <c r="B5546" s="165"/>
      <c r="C5546" s="175"/>
      <c r="D5546" s="170"/>
      <c r="E5546" s="389" t="str">
        <f>IF(_xlfn.IFNA(VLOOKUP(D5546,FORMATS!$A$8:$B$43,2,FALSE),0)=0,"",VLOOKUP(D5546,FORMATS!$A$8:$B$43,2,FALSE))</f>
        <v/>
      </c>
      <c r="F5546" s="176"/>
      <c r="G5546" s="176"/>
      <c r="H5546" s="325"/>
      <c r="I5546" s="384"/>
      <c r="J5546" s="392"/>
      <c r="K5546" s="394"/>
      <c r="L5546" s="394"/>
      <c r="M5546" s="374">
        <f t="shared" si="83"/>
        <v>0</v>
      </c>
    </row>
    <row r="5547" spans="1:13" ht="20.149999999999999" customHeight="1">
      <c r="A5547" s="174"/>
      <c r="B5547" s="165"/>
      <c r="C5547" s="175"/>
      <c r="D5547" s="170"/>
      <c r="E5547" s="389" t="str">
        <f>IF(_xlfn.IFNA(VLOOKUP(D5547,FORMATS!$A$8:$B$43,2,FALSE),0)=0,"",VLOOKUP(D5547,FORMATS!$A$8:$B$43,2,FALSE))</f>
        <v/>
      </c>
      <c r="F5547" s="176"/>
      <c r="G5547" s="176"/>
      <c r="H5547" s="325"/>
      <c r="I5547" s="384"/>
      <c r="J5547" s="392"/>
      <c r="K5547" s="394"/>
      <c r="L5547" s="394"/>
      <c r="M5547" s="374">
        <f t="shared" si="83"/>
        <v>0</v>
      </c>
    </row>
    <row r="5548" spans="1:13" ht="20.149999999999999" customHeight="1">
      <c r="A5548" s="174"/>
      <c r="B5548" s="165"/>
      <c r="C5548" s="175"/>
      <c r="D5548" s="170"/>
      <c r="E5548" s="389" t="str">
        <f>IF(_xlfn.IFNA(VLOOKUP(D5548,FORMATS!$A$8:$B$43,2,FALSE),0)=0,"",VLOOKUP(D5548,FORMATS!$A$8:$B$43,2,FALSE))</f>
        <v/>
      </c>
      <c r="F5548" s="176"/>
      <c r="G5548" s="176"/>
      <c r="H5548" s="325"/>
      <c r="I5548" s="384"/>
      <c r="J5548" s="392"/>
      <c r="K5548" s="394"/>
      <c r="L5548" s="394"/>
      <c r="M5548" s="374">
        <f t="shared" si="83"/>
        <v>0</v>
      </c>
    </row>
    <row r="5549" spans="1:13" ht="20.149999999999999" customHeight="1">
      <c r="A5549" s="174"/>
      <c r="B5549" s="165"/>
      <c r="C5549" s="175"/>
      <c r="D5549" s="170"/>
      <c r="E5549" s="389" t="str">
        <f>IF(_xlfn.IFNA(VLOOKUP(D5549,FORMATS!$A$8:$B$43,2,FALSE),0)=0,"",VLOOKUP(D5549,FORMATS!$A$8:$B$43,2,FALSE))</f>
        <v/>
      </c>
      <c r="F5549" s="176"/>
      <c r="G5549" s="176"/>
      <c r="H5549" s="325"/>
      <c r="I5549" s="384"/>
      <c r="J5549" s="392"/>
      <c r="K5549" s="394"/>
      <c r="L5549" s="394"/>
      <c r="M5549" s="374">
        <f t="shared" si="83"/>
        <v>0</v>
      </c>
    </row>
    <row r="5550" spans="1:13" ht="20.149999999999999" customHeight="1">
      <c r="A5550" s="174"/>
      <c r="B5550" s="165"/>
      <c r="C5550" s="175"/>
      <c r="D5550" s="170"/>
      <c r="E5550" s="389" t="str">
        <f>IF(_xlfn.IFNA(VLOOKUP(D5550,FORMATS!$A$8:$B$43,2,FALSE),0)=0,"",VLOOKUP(D5550,FORMATS!$A$8:$B$43,2,FALSE))</f>
        <v/>
      </c>
      <c r="F5550" s="176"/>
      <c r="G5550" s="176"/>
      <c r="H5550" s="325"/>
      <c r="I5550" s="384"/>
      <c r="J5550" s="392"/>
      <c r="K5550" s="394"/>
      <c r="L5550" s="394"/>
      <c r="M5550" s="374">
        <f t="shared" si="83"/>
        <v>0</v>
      </c>
    </row>
    <row r="5551" spans="1:13" ht="20.149999999999999" customHeight="1">
      <c r="A5551" s="174"/>
      <c r="B5551" s="165"/>
      <c r="C5551" s="175"/>
      <c r="D5551" s="170"/>
      <c r="E5551" s="389" t="str">
        <f>IF(_xlfn.IFNA(VLOOKUP(D5551,FORMATS!$A$8:$B$43,2,FALSE),0)=0,"",VLOOKUP(D5551,FORMATS!$A$8:$B$43,2,FALSE))</f>
        <v/>
      </c>
      <c r="F5551" s="176"/>
      <c r="G5551" s="176"/>
      <c r="H5551" s="325"/>
      <c r="I5551" s="384"/>
      <c r="J5551" s="392"/>
      <c r="K5551" s="394"/>
      <c r="L5551" s="394"/>
      <c r="M5551" s="374">
        <f t="shared" si="83"/>
        <v>0</v>
      </c>
    </row>
    <row r="5552" spans="1:13" ht="20.149999999999999" customHeight="1">
      <c r="A5552" s="174"/>
      <c r="B5552" s="165"/>
      <c r="C5552" s="175"/>
      <c r="D5552" s="170"/>
      <c r="E5552" s="389" t="str">
        <f>IF(_xlfn.IFNA(VLOOKUP(D5552,FORMATS!$A$8:$B$43,2,FALSE),0)=0,"",VLOOKUP(D5552,FORMATS!$A$8:$B$43,2,FALSE))</f>
        <v/>
      </c>
      <c r="F5552" s="176"/>
      <c r="G5552" s="176"/>
      <c r="H5552" s="325"/>
      <c r="I5552" s="384"/>
      <c r="J5552" s="392"/>
      <c r="K5552" s="394"/>
      <c r="L5552" s="394"/>
      <c r="M5552" s="374">
        <f t="shared" si="83"/>
        <v>0</v>
      </c>
    </row>
    <row r="5553" spans="1:13" ht="20.149999999999999" customHeight="1">
      <c r="A5553" s="174"/>
      <c r="B5553" s="165"/>
      <c r="C5553" s="175"/>
      <c r="D5553" s="170"/>
      <c r="E5553" s="389" t="str">
        <f>IF(_xlfn.IFNA(VLOOKUP(D5553,FORMATS!$A$8:$B$43,2,FALSE),0)=0,"",VLOOKUP(D5553,FORMATS!$A$8:$B$43,2,FALSE))</f>
        <v/>
      </c>
      <c r="F5553" s="176"/>
      <c r="G5553" s="176"/>
      <c r="H5553" s="325"/>
      <c r="I5553" s="384"/>
      <c r="J5553" s="392"/>
      <c r="K5553" s="394"/>
      <c r="L5553" s="394"/>
      <c r="M5553" s="374">
        <f t="shared" si="83"/>
        <v>0</v>
      </c>
    </row>
    <row r="5554" spans="1:13" ht="20.149999999999999" customHeight="1">
      <c r="A5554" s="174"/>
      <c r="B5554" s="165"/>
      <c r="C5554" s="175"/>
      <c r="D5554" s="170"/>
      <c r="E5554" s="389" t="str">
        <f>IF(_xlfn.IFNA(VLOOKUP(D5554,FORMATS!$A$8:$B$43,2,FALSE),0)=0,"",VLOOKUP(D5554,FORMATS!$A$8:$B$43,2,FALSE))</f>
        <v/>
      </c>
      <c r="F5554" s="176"/>
      <c r="G5554" s="176"/>
      <c r="H5554" s="325"/>
      <c r="I5554" s="384"/>
      <c r="J5554" s="392"/>
      <c r="K5554" s="394"/>
      <c r="L5554" s="394"/>
      <c r="M5554" s="374">
        <f t="shared" si="83"/>
        <v>0</v>
      </c>
    </row>
    <row r="5555" spans="1:13" ht="20.149999999999999" customHeight="1">
      <c r="A5555" s="174"/>
      <c r="B5555" s="165"/>
      <c r="C5555" s="175"/>
      <c r="D5555" s="170"/>
      <c r="E5555" s="389" t="str">
        <f>IF(_xlfn.IFNA(VLOOKUP(D5555,FORMATS!$A$8:$B$43,2,FALSE),0)=0,"",VLOOKUP(D5555,FORMATS!$A$8:$B$43,2,FALSE))</f>
        <v/>
      </c>
      <c r="F5555" s="176"/>
      <c r="G5555" s="176"/>
      <c r="H5555" s="325"/>
      <c r="I5555" s="384"/>
      <c r="J5555" s="392"/>
      <c r="K5555" s="394"/>
      <c r="L5555" s="394"/>
      <c r="M5555" s="374">
        <f t="shared" si="83"/>
        <v>0</v>
      </c>
    </row>
    <row r="5556" spans="1:13" ht="20.149999999999999" customHeight="1">
      <c r="A5556" s="174"/>
      <c r="B5556" s="165"/>
      <c r="C5556" s="175"/>
      <c r="D5556" s="170"/>
      <c r="E5556" s="389" t="str">
        <f>IF(_xlfn.IFNA(VLOOKUP(D5556,FORMATS!$A$8:$B$43,2,FALSE),0)=0,"",VLOOKUP(D5556,FORMATS!$A$8:$B$43,2,FALSE))</f>
        <v/>
      </c>
      <c r="F5556" s="176"/>
      <c r="G5556" s="176"/>
      <c r="H5556" s="325"/>
      <c r="I5556" s="384"/>
      <c r="J5556" s="392"/>
      <c r="K5556" s="394"/>
      <c r="L5556" s="394"/>
      <c r="M5556" s="374">
        <f t="shared" si="83"/>
        <v>0</v>
      </c>
    </row>
    <row r="5557" spans="1:13" ht="20.149999999999999" customHeight="1">
      <c r="A5557" s="174"/>
      <c r="B5557" s="165"/>
      <c r="C5557" s="175"/>
      <c r="D5557" s="170"/>
      <c r="E5557" s="389" t="str">
        <f>IF(_xlfn.IFNA(VLOOKUP(D5557,FORMATS!$A$8:$B$43,2,FALSE),0)=0,"",VLOOKUP(D5557,FORMATS!$A$8:$B$43,2,FALSE))</f>
        <v/>
      </c>
      <c r="F5557" s="176"/>
      <c r="G5557" s="176"/>
      <c r="H5557" s="325"/>
      <c r="I5557" s="384"/>
      <c r="J5557" s="392"/>
      <c r="K5557" s="394"/>
      <c r="L5557" s="394"/>
      <c r="M5557" s="374">
        <f t="shared" si="83"/>
        <v>0</v>
      </c>
    </row>
    <row r="5558" spans="1:13" ht="20.149999999999999" customHeight="1">
      <c r="A5558" s="174"/>
      <c r="B5558" s="165"/>
      <c r="C5558" s="175"/>
      <c r="D5558" s="170"/>
      <c r="E5558" s="389" t="str">
        <f>IF(_xlfn.IFNA(VLOOKUP(D5558,FORMATS!$A$8:$B$43,2,FALSE),0)=0,"",VLOOKUP(D5558,FORMATS!$A$8:$B$43,2,FALSE))</f>
        <v/>
      </c>
      <c r="F5558" s="176"/>
      <c r="G5558" s="176"/>
      <c r="H5558" s="325"/>
      <c r="I5558" s="384"/>
      <c r="J5558" s="392"/>
      <c r="K5558" s="394"/>
      <c r="L5558" s="394"/>
      <c r="M5558" s="374">
        <f t="shared" si="83"/>
        <v>0</v>
      </c>
    </row>
    <row r="5559" spans="1:13" ht="20.149999999999999" customHeight="1">
      <c r="A5559" s="174"/>
      <c r="B5559" s="165"/>
      <c r="C5559" s="175"/>
      <c r="D5559" s="170"/>
      <c r="E5559" s="389" t="str">
        <f>IF(_xlfn.IFNA(VLOOKUP(D5559,FORMATS!$A$8:$B$43,2,FALSE),0)=0,"",VLOOKUP(D5559,FORMATS!$A$8:$B$43,2,FALSE))</f>
        <v/>
      </c>
      <c r="F5559" s="176"/>
      <c r="G5559" s="176"/>
      <c r="H5559" s="325"/>
      <c r="I5559" s="384"/>
      <c r="J5559" s="392"/>
      <c r="K5559" s="394"/>
      <c r="L5559" s="394"/>
      <c r="M5559" s="374">
        <f t="shared" si="83"/>
        <v>0</v>
      </c>
    </row>
    <row r="5560" spans="1:13" ht="20.149999999999999" customHeight="1">
      <c r="A5560" s="174"/>
      <c r="B5560" s="165"/>
      <c r="C5560" s="175"/>
      <c r="D5560" s="170"/>
      <c r="E5560" s="389" t="str">
        <f>IF(_xlfn.IFNA(VLOOKUP(D5560,FORMATS!$A$8:$B$43,2,FALSE),0)=0,"",VLOOKUP(D5560,FORMATS!$A$8:$B$43,2,FALSE))</f>
        <v/>
      </c>
      <c r="F5560" s="176"/>
      <c r="G5560" s="176"/>
      <c r="H5560" s="325"/>
      <c r="I5560" s="384"/>
      <c r="J5560" s="392"/>
      <c r="K5560" s="394"/>
      <c r="L5560" s="394"/>
      <c r="M5560" s="374">
        <f t="shared" si="83"/>
        <v>0</v>
      </c>
    </row>
    <row r="5561" spans="1:13" ht="20.149999999999999" customHeight="1">
      <c r="A5561" s="174"/>
      <c r="B5561" s="165"/>
      <c r="C5561" s="175"/>
      <c r="D5561" s="170"/>
      <c r="E5561" s="389" t="str">
        <f>IF(_xlfn.IFNA(VLOOKUP(D5561,FORMATS!$A$8:$B$43,2,FALSE),0)=0,"",VLOOKUP(D5561,FORMATS!$A$8:$B$43,2,FALSE))</f>
        <v/>
      </c>
      <c r="F5561" s="176"/>
      <c r="G5561" s="176"/>
      <c r="H5561" s="325"/>
      <c r="I5561" s="384"/>
      <c r="J5561" s="392"/>
      <c r="K5561" s="394"/>
      <c r="L5561" s="394"/>
      <c r="M5561" s="374">
        <f t="shared" si="83"/>
        <v>0</v>
      </c>
    </row>
    <row r="5562" spans="1:13" ht="20.149999999999999" customHeight="1">
      <c r="A5562" s="174"/>
      <c r="B5562" s="165"/>
      <c r="C5562" s="175"/>
      <c r="D5562" s="170"/>
      <c r="E5562" s="389" t="str">
        <f>IF(_xlfn.IFNA(VLOOKUP(D5562,FORMATS!$A$8:$B$43,2,FALSE),0)=0,"",VLOOKUP(D5562,FORMATS!$A$8:$B$43,2,FALSE))</f>
        <v/>
      </c>
      <c r="F5562" s="176"/>
      <c r="G5562" s="176"/>
      <c r="H5562" s="325"/>
      <c r="I5562" s="384"/>
      <c r="J5562" s="392"/>
      <c r="K5562" s="394"/>
      <c r="L5562" s="394"/>
      <c r="M5562" s="374">
        <f t="shared" si="83"/>
        <v>0</v>
      </c>
    </row>
    <row r="5563" spans="1:13" ht="20.149999999999999" customHeight="1">
      <c r="A5563" s="174"/>
      <c r="B5563" s="165"/>
      <c r="C5563" s="175"/>
      <c r="D5563" s="170"/>
      <c r="E5563" s="389" t="str">
        <f>IF(_xlfn.IFNA(VLOOKUP(D5563,FORMATS!$A$8:$B$43,2,FALSE),0)=0,"",VLOOKUP(D5563,FORMATS!$A$8:$B$43,2,FALSE))</f>
        <v/>
      </c>
      <c r="F5563" s="176"/>
      <c r="G5563" s="176"/>
      <c r="H5563" s="325"/>
      <c r="I5563" s="384"/>
      <c r="J5563" s="392"/>
      <c r="K5563" s="394"/>
      <c r="L5563" s="394"/>
      <c r="M5563" s="374">
        <f t="shared" si="83"/>
        <v>0</v>
      </c>
    </row>
    <row r="5564" spans="1:13" ht="20.149999999999999" customHeight="1">
      <c r="A5564" s="174"/>
      <c r="B5564" s="165"/>
      <c r="C5564" s="175"/>
      <c r="D5564" s="170"/>
      <c r="E5564" s="389" t="str">
        <f>IF(_xlfn.IFNA(VLOOKUP(D5564,FORMATS!$A$8:$B$43,2,FALSE),0)=0,"",VLOOKUP(D5564,FORMATS!$A$8:$B$43,2,FALSE))</f>
        <v/>
      </c>
      <c r="F5564" s="176"/>
      <c r="G5564" s="176"/>
      <c r="H5564" s="325"/>
      <c r="I5564" s="384"/>
      <c r="J5564" s="392"/>
      <c r="K5564" s="394"/>
      <c r="L5564" s="394"/>
      <c r="M5564" s="374">
        <f t="shared" si="83"/>
        <v>0</v>
      </c>
    </row>
    <row r="5565" spans="1:13" ht="20.149999999999999" customHeight="1">
      <c r="A5565" s="174"/>
      <c r="B5565" s="165"/>
      <c r="C5565" s="175"/>
      <c r="D5565" s="170"/>
      <c r="E5565" s="389" t="str">
        <f>IF(_xlfn.IFNA(VLOOKUP(D5565,FORMATS!$A$8:$B$43,2,FALSE),0)=0,"",VLOOKUP(D5565,FORMATS!$A$8:$B$43,2,FALSE))</f>
        <v/>
      </c>
      <c r="F5565" s="176"/>
      <c r="G5565" s="176"/>
      <c r="H5565" s="325"/>
      <c r="I5565" s="384"/>
      <c r="J5565" s="392"/>
      <c r="K5565" s="394"/>
      <c r="L5565" s="394"/>
      <c r="M5565" s="374">
        <f t="shared" si="83"/>
        <v>0</v>
      </c>
    </row>
    <row r="5566" spans="1:13" ht="20.149999999999999" customHeight="1">
      <c r="A5566" s="174"/>
      <c r="B5566" s="165"/>
      <c r="C5566" s="175"/>
      <c r="D5566" s="170"/>
      <c r="E5566" s="389" t="str">
        <f>IF(_xlfn.IFNA(VLOOKUP(D5566,FORMATS!$A$8:$B$43,2,FALSE),0)=0,"",VLOOKUP(D5566,FORMATS!$A$8:$B$43,2,FALSE))</f>
        <v/>
      </c>
      <c r="F5566" s="176"/>
      <c r="G5566" s="176"/>
      <c r="H5566" s="325"/>
      <c r="I5566" s="384"/>
      <c r="J5566" s="392"/>
      <c r="K5566" s="394"/>
      <c r="L5566" s="394"/>
      <c r="M5566" s="374">
        <f t="shared" si="83"/>
        <v>0</v>
      </c>
    </row>
    <row r="5567" spans="1:13" ht="20.149999999999999" customHeight="1">
      <c r="A5567" s="174"/>
      <c r="B5567" s="165"/>
      <c r="C5567" s="175"/>
      <c r="D5567" s="170"/>
      <c r="E5567" s="389" t="str">
        <f>IF(_xlfn.IFNA(VLOOKUP(D5567,FORMATS!$A$8:$B$43,2,FALSE),0)=0,"",VLOOKUP(D5567,FORMATS!$A$8:$B$43,2,FALSE))</f>
        <v/>
      </c>
      <c r="F5567" s="176"/>
      <c r="G5567" s="176"/>
      <c r="H5567" s="325"/>
      <c r="I5567" s="384"/>
      <c r="J5567" s="392"/>
      <c r="K5567" s="394"/>
      <c r="L5567" s="394"/>
      <c r="M5567" s="374">
        <f t="shared" si="83"/>
        <v>0</v>
      </c>
    </row>
    <row r="5568" spans="1:13" ht="20.149999999999999" customHeight="1">
      <c r="A5568" s="174"/>
      <c r="B5568" s="165"/>
      <c r="C5568" s="175"/>
      <c r="D5568" s="170"/>
      <c r="E5568" s="389" t="str">
        <f>IF(_xlfn.IFNA(VLOOKUP(D5568,FORMATS!$A$8:$B$43,2,FALSE),0)=0,"",VLOOKUP(D5568,FORMATS!$A$8:$B$43,2,FALSE))</f>
        <v/>
      </c>
      <c r="F5568" s="176"/>
      <c r="G5568" s="176"/>
      <c r="H5568" s="325"/>
      <c r="I5568" s="384"/>
      <c r="J5568" s="392"/>
      <c r="K5568" s="394"/>
      <c r="L5568" s="394"/>
      <c r="M5568" s="374">
        <f t="shared" si="83"/>
        <v>0</v>
      </c>
    </row>
    <row r="5569" spans="1:13" ht="20.149999999999999" customHeight="1">
      <c r="A5569" s="174"/>
      <c r="B5569" s="165"/>
      <c r="C5569" s="175"/>
      <c r="D5569" s="170"/>
      <c r="E5569" s="389" t="str">
        <f>IF(_xlfn.IFNA(VLOOKUP(D5569,FORMATS!$A$8:$B$43,2,FALSE),0)=0,"",VLOOKUP(D5569,FORMATS!$A$8:$B$43,2,FALSE))</f>
        <v/>
      </c>
      <c r="F5569" s="176"/>
      <c r="G5569" s="176"/>
      <c r="H5569" s="325"/>
      <c r="I5569" s="384"/>
      <c r="J5569" s="392"/>
      <c r="K5569" s="394"/>
      <c r="L5569" s="394"/>
      <c r="M5569" s="374">
        <f t="shared" si="83"/>
        <v>0</v>
      </c>
    </row>
    <row r="5570" spans="1:13" ht="20.149999999999999" customHeight="1">
      <c r="A5570" s="174"/>
      <c r="B5570" s="165"/>
      <c r="C5570" s="175"/>
      <c r="D5570" s="170"/>
      <c r="E5570" s="389" t="str">
        <f>IF(_xlfn.IFNA(VLOOKUP(D5570,FORMATS!$A$8:$B$43,2,FALSE),0)=0,"",VLOOKUP(D5570,FORMATS!$A$8:$B$43,2,FALSE))</f>
        <v/>
      </c>
      <c r="F5570" s="176"/>
      <c r="G5570" s="176"/>
      <c r="H5570" s="325"/>
      <c r="I5570" s="384"/>
      <c r="J5570" s="392"/>
      <c r="K5570" s="394"/>
      <c r="L5570" s="394"/>
      <c r="M5570" s="374">
        <f t="shared" si="83"/>
        <v>0</v>
      </c>
    </row>
    <row r="5571" spans="1:13" ht="20.149999999999999" customHeight="1">
      <c r="A5571" s="174"/>
      <c r="B5571" s="165"/>
      <c r="C5571" s="175"/>
      <c r="D5571" s="170"/>
      <c r="E5571" s="389" t="str">
        <f>IF(_xlfn.IFNA(VLOOKUP(D5571,FORMATS!$A$8:$B$43,2,FALSE),0)=0,"",VLOOKUP(D5571,FORMATS!$A$8:$B$43,2,FALSE))</f>
        <v/>
      </c>
      <c r="F5571" s="176"/>
      <c r="G5571" s="176"/>
      <c r="H5571" s="325"/>
      <c r="I5571" s="384"/>
      <c r="J5571" s="392"/>
      <c r="K5571" s="394"/>
      <c r="L5571" s="394"/>
      <c r="M5571" s="374">
        <f t="shared" si="83"/>
        <v>0</v>
      </c>
    </row>
    <row r="5572" spans="1:13" ht="20.149999999999999" customHeight="1">
      <c r="A5572" s="174"/>
      <c r="B5572" s="165"/>
      <c r="C5572" s="175"/>
      <c r="D5572" s="170"/>
      <c r="E5572" s="389" t="str">
        <f>IF(_xlfn.IFNA(VLOOKUP(D5572,FORMATS!$A$8:$B$43,2,FALSE),0)=0,"",VLOOKUP(D5572,FORMATS!$A$8:$B$43,2,FALSE))</f>
        <v/>
      </c>
      <c r="F5572" s="176"/>
      <c r="G5572" s="176"/>
      <c r="H5572" s="325"/>
      <c r="I5572" s="384"/>
      <c r="J5572" s="392"/>
      <c r="K5572" s="394"/>
      <c r="L5572" s="394"/>
      <c r="M5572" s="374">
        <f t="shared" si="83"/>
        <v>0</v>
      </c>
    </row>
    <row r="5573" spans="1:13" ht="20.149999999999999" customHeight="1">
      <c r="A5573" s="174"/>
      <c r="B5573" s="165"/>
      <c r="C5573" s="175"/>
      <c r="D5573" s="170"/>
      <c r="E5573" s="389" t="str">
        <f>IF(_xlfn.IFNA(VLOOKUP(D5573,FORMATS!$A$8:$B$43,2,FALSE),0)=0,"",VLOOKUP(D5573,FORMATS!$A$8:$B$43,2,FALSE))</f>
        <v/>
      </c>
      <c r="F5573" s="176"/>
      <c r="G5573" s="176"/>
      <c r="H5573" s="325"/>
      <c r="I5573" s="384"/>
      <c r="J5573" s="392"/>
      <c r="K5573" s="394"/>
      <c r="L5573" s="394"/>
      <c r="M5573" s="374">
        <f t="shared" si="83"/>
        <v>0</v>
      </c>
    </row>
    <row r="5574" spans="1:13" ht="20.149999999999999" customHeight="1">
      <c r="A5574" s="174"/>
      <c r="B5574" s="165"/>
      <c r="C5574" s="175"/>
      <c r="D5574" s="170"/>
      <c r="E5574" s="389" t="str">
        <f>IF(_xlfn.IFNA(VLOOKUP(D5574,FORMATS!$A$8:$B$43,2,FALSE),0)=0,"",VLOOKUP(D5574,FORMATS!$A$8:$B$43,2,FALSE))</f>
        <v/>
      </c>
      <c r="F5574" s="176"/>
      <c r="G5574" s="176"/>
      <c r="H5574" s="325"/>
      <c r="I5574" s="384"/>
      <c r="J5574" s="392"/>
      <c r="K5574" s="394"/>
      <c r="L5574" s="394"/>
      <c r="M5574" s="374">
        <f t="shared" si="83"/>
        <v>0</v>
      </c>
    </row>
    <row r="5575" spans="1:13" ht="20.149999999999999" customHeight="1">
      <c r="A5575" s="174"/>
      <c r="B5575" s="165"/>
      <c r="C5575" s="175"/>
      <c r="D5575" s="170"/>
      <c r="E5575" s="389" t="str">
        <f>IF(_xlfn.IFNA(VLOOKUP(D5575,FORMATS!$A$8:$B$43,2,FALSE),0)=0,"",VLOOKUP(D5575,FORMATS!$A$8:$B$43,2,FALSE))</f>
        <v/>
      </c>
      <c r="F5575" s="176"/>
      <c r="G5575" s="176"/>
      <c r="H5575" s="325"/>
      <c r="I5575" s="384"/>
      <c r="J5575" s="392"/>
      <c r="K5575" s="394"/>
      <c r="L5575" s="394"/>
      <c r="M5575" s="374">
        <f t="shared" si="83"/>
        <v>0</v>
      </c>
    </row>
    <row r="5576" spans="1:13" ht="20.149999999999999" customHeight="1">
      <c r="A5576" s="174"/>
      <c r="B5576" s="165"/>
      <c r="C5576" s="175"/>
      <c r="D5576" s="170"/>
      <c r="E5576" s="389" t="str">
        <f>IF(_xlfn.IFNA(VLOOKUP(D5576,FORMATS!$A$8:$B$43,2,FALSE),0)=0,"",VLOOKUP(D5576,FORMATS!$A$8:$B$43,2,FALSE))</f>
        <v/>
      </c>
      <c r="F5576" s="176"/>
      <c r="G5576" s="176"/>
      <c r="H5576" s="325"/>
      <c r="I5576" s="384"/>
      <c r="J5576" s="392"/>
      <c r="K5576" s="394"/>
      <c r="L5576" s="394"/>
      <c r="M5576" s="374">
        <f t="shared" si="83"/>
        <v>0</v>
      </c>
    </row>
    <row r="5577" spans="1:13" ht="20.149999999999999" customHeight="1">
      <c r="A5577" s="174"/>
      <c r="B5577" s="165"/>
      <c r="C5577" s="175"/>
      <c r="D5577" s="170"/>
      <c r="E5577" s="389" t="str">
        <f>IF(_xlfn.IFNA(VLOOKUP(D5577,FORMATS!$A$8:$B$43,2,FALSE),0)=0,"",VLOOKUP(D5577,FORMATS!$A$8:$B$43,2,FALSE))</f>
        <v/>
      </c>
      <c r="F5577" s="176"/>
      <c r="G5577" s="176"/>
      <c r="H5577" s="325"/>
      <c r="I5577" s="384"/>
      <c r="J5577" s="392"/>
      <c r="K5577" s="394"/>
      <c r="L5577" s="394"/>
      <c r="M5577" s="374">
        <f t="shared" si="83"/>
        <v>0</v>
      </c>
    </row>
    <row r="5578" spans="1:13" ht="20.149999999999999" customHeight="1">
      <c r="A5578" s="174"/>
      <c r="B5578" s="165"/>
      <c r="C5578" s="175"/>
      <c r="D5578" s="170"/>
      <c r="E5578" s="389" t="str">
        <f>IF(_xlfn.IFNA(VLOOKUP(D5578,FORMATS!$A$8:$B$43,2,FALSE),0)=0,"",VLOOKUP(D5578,FORMATS!$A$8:$B$43,2,FALSE))</f>
        <v/>
      </c>
      <c r="F5578" s="176"/>
      <c r="G5578" s="176"/>
      <c r="H5578" s="325"/>
      <c r="I5578" s="384"/>
      <c r="J5578" s="392"/>
      <c r="K5578" s="394"/>
      <c r="L5578" s="394"/>
      <c r="M5578" s="374">
        <f t="shared" si="83"/>
        <v>0</v>
      </c>
    </row>
    <row r="5579" spans="1:13" ht="20.149999999999999" customHeight="1">
      <c r="A5579" s="174"/>
      <c r="B5579" s="165"/>
      <c r="C5579" s="175"/>
      <c r="D5579" s="170"/>
      <c r="E5579" s="389" t="str">
        <f>IF(_xlfn.IFNA(VLOOKUP(D5579,FORMATS!$A$8:$B$43,2,FALSE),0)=0,"",VLOOKUP(D5579,FORMATS!$A$8:$B$43,2,FALSE))</f>
        <v/>
      </c>
      <c r="F5579" s="176"/>
      <c r="G5579" s="176"/>
      <c r="H5579" s="325"/>
      <c r="I5579" s="384"/>
      <c r="J5579" s="392"/>
      <c r="K5579" s="394"/>
      <c r="L5579" s="394"/>
      <c r="M5579" s="374">
        <f t="shared" si="83"/>
        <v>0</v>
      </c>
    </row>
    <row r="5580" spans="1:13" ht="20.149999999999999" customHeight="1">
      <c r="A5580" s="174"/>
      <c r="B5580" s="165"/>
      <c r="C5580" s="175"/>
      <c r="D5580" s="170"/>
      <c r="E5580" s="389" t="str">
        <f>IF(_xlfn.IFNA(VLOOKUP(D5580,FORMATS!$A$8:$B$43,2,FALSE),0)=0,"",VLOOKUP(D5580,FORMATS!$A$8:$B$43,2,FALSE))</f>
        <v/>
      </c>
      <c r="F5580" s="176"/>
      <c r="G5580" s="176"/>
      <c r="H5580" s="325"/>
      <c r="I5580" s="384"/>
      <c r="J5580" s="392"/>
      <c r="K5580" s="394"/>
      <c r="L5580" s="394"/>
      <c r="M5580" s="374">
        <f t="shared" si="83"/>
        <v>0</v>
      </c>
    </row>
    <row r="5581" spans="1:13" ht="20.149999999999999" customHeight="1">
      <c r="A5581" s="174"/>
      <c r="B5581" s="165"/>
      <c r="C5581" s="175"/>
      <c r="D5581" s="170"/>
      <c r="E5581" s="389" t="str">
        <f>IF(_xlfn.IFNA(VLOOKUP(D5581,FORMATS!$A$8:$B$43,2,FALSE),0)=0,"",VLOOKUP(D5581,FORMATS!$A$8:$B$43,2,FALSE))</f>
        <v/>
      </c>
      <c r="F5581" s="176"/>
      <c r="G5581" s="176"/>
      <c r="H5581" s="325"/>
      <c r="I5581" s="384"/>
      <c r="J5581" s="392"/>
      <c r="K5581" s="394"/>
      <c r="L5581" s="394"/>
      <c r="M5581" s="374">
        <f t="shared" si="83"/>
        <v>0</v>
      </c>
    </row>
    <row r="5582" spans="1:13" ht="20.149999999999999" customHeight="1">
      <c r="A5582" s="174"/>
      <c r="B5582" s="165"/>
      <c r="C5582" s="175"/>
      <c r="D5582" s="170"/>
      <c r="E5582" s="389" t="str">
        <f>IF(_xlfn.IFNA(VLOOKUP(D5582,FORMATS!$A$8:$B$43,2,FALSE),0)=0,"",VLOOKUP(D5582,FORMATS!$A$8:$B$43,2,FALSE))</f>
        <v/>
      </c>
      <c r="F5582" s="176"/>
      <c r="G5582" s="176"/>
      <c r="H5582" s="325"/>
      <c r="I5582" s="384"/>
      <c r="J5582" s="392"/>
      <c r="K5582" s="394"/>
      <c r="L5582" s="394"/>
      <c r="M5582" s="374">
        <f t="shared" si="83"/>
        <v>0</v>
      </c>
    </row>
    <row r="5583" spans="1:13" ht="20.149999999999999" customHeight="1">
      <c r="A5583" s="174"/>
      <c r="B5583" s="165"/>
      <c r="C5583" s="175"/>
      <c r="D5583" s="170"/>
      <c r="E5583" s="389" t="str">
        <f>IF(_xlfn.IFNA(VLOOKUP(D5583,FORMATS!$A$8:$B$43,2,FALSE),0)=0,"",VLOOKUP(D5583,FORMATS!$A$8:$B$43,2,FALSE))</f>
        <v/>
      </c>
      <c r="F5583" s="176"/>
      <c r="G5583" s="176"/>
      <c r="H5583" s="325"/>
      <c r="I5583" s="384"/>
      <c r="J5583" s="392"/>
      <c r="K5583" s="394"/>
      <c r="L5583" s="394"/>
      <c r="M5583" s="374">
        <f t="shared" si="83"/>
        <v>0</v>
      </c>
    </row>
    <row r="5584" spans="1:13" ht="20.149999999999999" customHeight="1">
      <c r="A5584" s="174"/>
      <c r="B5584" s="165"/>
      <c r="C5584" s="175"/>
      <c r="D5584" s="170"/>
      <c r="E5584" s="389" t="str">
        <f>IF(_xlfn.IFNA(VLOOKUP(D5584,FORMATS!$A$8:$B$43,2,FALSE),0)=0,"",VLOOKUP(D5584,FORMATS!$A$8:$B$43,2,FALSE))</f>
        <v/>
      </c>
      <c r="F5584" s="176"/>
      <c r="G5584" s="176"/>
      <c r="H5584" s="325"/>
      <c r="I5584" s="384"/>
      <c r="J5584" s="392"/>
      <c r="K5584" s="394"/>
      <c r="L5584" s="394"/>
      <c r="M5584" s="374">
        <f t="shared" si="83"/>
        <v>0</v>
      </c>
    </row>
    <row r="5585" spans="1:13" ht="20.149999999999999" customHeight="1">
      <c r="A5585" s="174"/>
      <c r="B5585" s="165"/>
      <c r="C5585" s="175"/>
      <c r="D5585" s="170"/>
      <c r="E5585" s="389" t="str">
        <f>IF(_xlfn.IFNA(VLOOKUP(D5585,FORMATS!$A$8:$B$43,2,FALSE),0)=0,"",VLOOKUP(D5585,FORMATS!$A$8:$B$43,2,FALSE))</f>
        <v/>
      </c>
      <c r="F5585" s="176"/>
      <c r="G5585" s="176"/>
      <c r="H5585" s="325"/>
      <c r="I5585" s="384"/>
      <c r="J5585" s="392"/>
      <c r="K5585" s="394"/>
      <c r="L5585" s="394"/>
      <c r="M5585" s="374">
        <f t="shared" si="83"/>
        <v>0</v>
      </c>
    </row>
    <row r="5586" spans="1:13" ht="20.149999999999999" customHeight="1">
      <c r="A5586" s="174"/>
      <c r="B5586" s="165"/>
      <c r="C5586" s="175"/>
      <c r="D5586" s="170"/>
      <c r="E5586" s="389" t="str">
        <f>IF(_xlfn.IFNA(VLOOKUP(D5586,FORMATS!$A$8:$B$43,2,FALSE),0)=0,"",VLOOKUP(D5586,FORMATS!$A$8:$B$43,2,FALSE))</f>
        <v/>
      </c>
      <c r="F5586" s="176"/>
      <c r="G5586" s="176"/>
      <c r="H5586" s="325"/>
      <c r="I5586" s="384"/>
      <c r="J5586" s="392"/>
      <c r="K5586" s="394"/>
      <c r="L5586" s="394"/>
      <c r="M5586" s="374">
        <f t="shared" si="83"/>
        <v>0</v>
      </c>
    </row>
    <row r="5587" spans="1:13" ht="20.149999999999999" customHeight="1">
      <c r="A5587" s="174"/>
      <c r="B5587" s="165"/>
      <c r="C5587" s="175"/>
      <c r="D5587" s="170"/>
      <c r="E5587" s="389" t="str">
        <f>IF(_xlfn.IFNA(VLOOKUP(D5587,FORMATS!$A$8:$B$43,2,FALSE),0)=0,"",VLOOKUP(D5587,FORMATS!$A$8:$B$43,2,FALSE))</f>
        <v/>
      </c>
      <c r="F5587" s="176"/>
      <c r="G5587" s="176"/>
      <c r="H5587" s="325"/>
      <c r="I5587" s="384"/>
      <c r="J5587" s="392"/>
      <c r="K5587" s="394"/>
      <c r="L5587" s="394"/>
      <c r="M5587" s="374">
        <f t="shared" si="83"/>
        <v>0</v>
      </c>
    </row>
    <row r="5588" spans="1:13" ht="20.149999999999999" customHeight="1">
      <c r="A5588" s="174"/>
      <c r="B5588" s="165"/>
      <c r="C5588" s="175"/>
      <c r="D5588" s="170"/>
      <c r="E5588" s="389" t="str">
        <f>IF(_xlfn.IFNA(VLOOKUP(D5588,FORMATS!$A$8:$B$43,2,FALSE),0)=0,"",VLOOKUP(D5588,FORMATS!$A$8:$B$43,2,FALSE))</f>
        <v/>
      </c>
      <c r="F5588" s="176"/>
      <c r="G5588" s="176"/>
      <c r="H5588" s="325"/>
      <c r="I5588" s="384"/>
      <c r="J5588" s="392"/>
      <c r="K5588" s="394"/>
      <c r="L5588" s="394"/>
      <c r="M5588" s="374">
        <f t="shared" ref="M5588:M5651" si="84">K5588-L5588</f>
        <v>0</v>
      </c>
    </row>
    <row r="5589" spans="1:13" ht="20.149999999999999" customHeight="1">
      <c r="A5589" s="174"/>
      <c r="B5589" s="165"/>
      <c r="C5589" s="175"/>
      <c r="D5589" s="170"/>
      <c r="E5589" s="389" t="str">
        <f>IF(_xlfn.IFNA(VLOOKUP(D5589,FORMATS!$A$8:$B$43,2,FALSE),0)=0,"",VLOOKUP(D5589,FORMATS!$A$8:$B$43,2,FALSE))</f>
        <v/>
      </c>
      <c r="F5589" s="176"/>
      <c r="G5589" s="176"/>
      <c r="H5589" s="325"/>
      <c r="I5589" s="384"/>
      <c r="J5589" s="392"/>
      <c r="K5589" s="394"/>
      <c r="L5589" s="394"/>
      <c r="M5589" s="374">
        <f t="shared" si="84"/>
        <v>0</v>
      </c>
    </row>
    <row r="5590" spans="1:13" ht="20.149999999999999" customHeight="1">
      <c r="A5590" s="174"/>
      <c r="B5590" s="165"/>
      <c r="C5590" s="175"/>
      <c r="D5590" s="170"/>
      <c r="E5590" s="389" t="str">
        <f>IF(_xlfn.IFNA(VLOOKUP(D5590,FORMATS!$A$8:$B$43,2,FALSE),0)=0,"",VLOOKUP(D5590,FORMATS!$A$8:$B$43,2,FALSE))</f>
        <v/>
      </c>
      <c r="F5590" s="176"/>
      <c r="G5590" s="176"/>
      <c r="H5590" s="325"/>
      <c r="I5590" s="384"/>
      <c r="J5590" s="392"/>
      <c r="K5590" s="394"/>
      <c r="L5590" s="394"/>
      <c r="M5590" s="374">
        <f t="shared" si="84"/>
        <v>0</v>
      </c>
    </row>
    <row r="5591" spans="1:13" ht="20.149999999999999" customHeight="1">
      <c r="A5591" s="174"/>
      <c r="B5591" s="165"/>
      <c r="C5591" s="175"/>
      <c r="D5591" s="170"/>
      <c r="E5591" s="389" t="str">
        <f>IF(_xlfn.IFNA(VLOOKUP(D5591,FORMATS!$A$8:$B$43,2,FALSE),0)=0,"",VLOOKUP(D5591,FORMATS!$A$8:$B$43,2,FALSE))</f>
        <v/>
      </c>
      <c r="F5591" s="176"/>
      <c r="G5591" s="176"/>
      <c r="H5591" s="325"/>
      <c r="I5591" s="384"/>
      <c r="J5591" s="392"/>
      <c r="K5591" s="394"/>
      <c r="L5591" s="394"/>
      <c r="M5591" s="374">
        <f t="shared" si="84"/>
        <v>0</v>
      </c>
    </row>
    <row r="5592" spans="1:13" ht="20.149999999999999" customHeight="1">
      <c r="A5592" s="174"/>
      <c r="B5592" s="165"/>
      <c r="C5592" s="175"/>
      <c r="D5592" s="170"/>
      <c r="E5592" s="389" t="str">
        <f>IF(_xlfn.IFNA(VLOOKUP(D5592,FORMATS!$A$8:$B$43,2,FALSE),0)=0,"",VLOOKUP(D5592,FORMATS!$A$8:$B$43,2,FALSE))</f>
        <v/>
      </c>
      <c r="F5592" s="176"/>
      <c r="G5592" s="176"/>
      <c r="H5592" s="325"/>
      <c r="I5592" s="384"/>
      <c r="J5592" s="392"/>
      <c r="K5592" s="394"/>
      <c r="L5592" s="394"/>
      <c r="M5592" s="374">
        <f t="shared" si="84"/>
        <v>0</v>
      </c>
    </row>
    <row r="5593" spans="1:13" ht="20.149999999999999" customHeight="1">
      <c r="A5593" s="174"/>
      <c r="B5593" s="165"/>
      <c r="C5593" s="175"/>
      <c r="D5593" s="170"/>
      <c r="E5593" s="389" t="str">
        <f>IF(_xlfn.IFNA(VLOOKUP(D5593,FORMATS!$A$8:$B$43,2,FALSE),0)=0,"",VLOOKUP(D5593,FORMATS!$A$8:$B$43,2,FALSE))</f>
        <v/>
      </c>
      <c r="F5593" s="176"/>
      <c r="G5593" s="176"/>
      <c r="H5593" s="325"/>
      <c r="I5593" s="384"/>
      <c r="J5593" s="392"/>
      <c r="K5593" s="394"/>
      <c r="L5593" s="394"/>
      <c r="M5593" s="374">
        <f t="shared" si="84"/>
        <v>0</v>
      </c>
    </row>
    <row r="5594" spans="1:13" ht="20.149999999999999" customHeight="1">
      <c r="A5594" s="174"/>
      <c r="B5594" s="165"/>
      <c r="C5594" s="175"/>
      <c r="D5594" s="170"/>
      <c r="E5594" s="389" t="str">
        <f>IF(_xlfn.IFNA(VLOOKUP(D5594,FORMATS!$A$8:$B$43,2,FALSE),0)=0,"",VLOOKUP(D5594,FORMATS!$A$8:$B$43,2,FALSE))</f>
        <v/>
      </c>
      <c r="F5594" s="176"/>
      <c r="G5594" s="176"/>
      <c r="H5594" s="325"/>
      <c r="I5594" s="384"/>
      <c r="J5594" s="392"/>
      <c r="K5594" s="394"/>
      <c r="L5594" s="394"/>
      <c r="M5594" s="374">
        <f t="shared" si="84"/>
        <v>0</v>
      </c>
    </row>
    <row r="5595" spans="1:13" ht="20.149999999999999" customHeight="1">
      <c r="A5595" s="174"/>
      <c r="B5595" s="165"/>
      <c r="C5595" s="175"/>
      <c r="D5595" s="170"/>
      <c r="E5595" s="389" t="str">
        <f>IF(_xlfn.IFNA(VLOOKUP(D5595,FORMATS!$A$8:$B$43,2,FALSE),0)=0,"",VLOOKUP(D5595,FORMATS!$A$8:$B$43,2,FALSE))</f>
        <v/>
      </c>
      <c r="F5595" s="176"/>
      <c r="G5595" s="176"/>
      <c r="H5595" s="325"/>
      <c r="I5595" s="384"/>
      <c r="J5595" s="392"/>
      <c r="K5595" s="394"/>
      <c r="L5595" s="394"/>
      <c r="M5595" s="374">
        <f t="shared" si="84"/>
        <v>0</v>
      </c>
    </row>
    <row r="5596" spans="1:13" ht="20.149999999999999" customHeight="1">
      <c r="A5596" s="174"/>
      <c r="B5596" s="165"/>
      <c r="C5596" s="175"/>
      <c r="D5596" s="170"/>
      <c r="E5596" s="389" t="str">
        <f>IF(_xlfn.IFNA(VLOOKUP(D5596,FORMATS!$A$8:$B$43,2,FALSE),0)=0,"",VLOOKUP(D5596,FORMATS!$A$8:$B$43,2,FALSE))</f>
        <v/>
      </c>
      <c r="F5596" s="176"/>
      <c r="G5596" s="176"/>
      <c r="H5596" s="325"/>
      <c r="I5596" s="384"/>
      <c r="J5596" s="392"/>
      <c r="K5596" s="394"/>
      <c r="L5596" s="394"/>
      <c r="M5596" s="374">
        <f t="shared" si="84"/>
        <v>0</v>
      </c>
    </row>
    <row r="5597" spans="1:13" ht="20.149999999999999" customHeight="1">
      <c r="A5597" s="174"/>
      <c r="B5597" s="165"/>
      <c r="C5597" s="175"/>
      <c r="D5597" s="170"/>
      <c r="E5597" s="389" t="str">
        <f>IF(_xlfn.IFNA(VLOOKUP(D5597,FORMATS!$A$8:$B$43,2,FALSE),0)=0,"",VLOOKUP(D5597,FORMATS!$A$8:$B$43,2,FALSE))</f>
        <v/>
      </c>
      <c r="F5597" s="176"/>
      <c r="G5597" s="176"/>
      <c r="H5597" s="325"/>
      <c r="I5597" s="384"/>
      <c r="J5597" s="392"/>
      <c r="K5597" s="394"/>
      <c r="L5597" s="394"/>
      <c r="M5597" s="374">
        <f t="shared" si="84"/>
        <v>0</v>
      </c>
    </row>
    <row r="5598" spans="1:13" ht="20.149999999999999" customHeight="1">
      <c r="A5598" s="174"/>
      <c r="B5598" s="165"/>
      <c r="C5598" s="175"/>
      <c r="D5598" s="170"/>
      <c r="E5598" s="389" t="str">
        <f>IF(_xlfn.IFNA(VLOOKUP(D5598,FORMATS!$A$8:$B$43,2,FALSE),0)=0,"",VLOOKUP(D5598,FORMATS!$A$8:$B$43,2,FALSE))</f>
        <v/>
      </c>
      <c r="F5598" s="176"/>
      <c r="G5598" s="176"/>
      <c r="H5598" s="325"/>
      <c r="I5598" s="384"/>
      <c r="J5598" s="392"/>
      <c r="K5598" s="394"/>
      <c r="L5598" s="394"/>
      <c r="M5598" s="374">
        <f t="shared" si="84"/>
        <v>0</v>
      </c>
    </row>
    <row r="5599" spans="1:13" ht="20.149999999999999" customHeight="1">
      <c r="A5599" s="174"/>
      <c r="B5599" s="165"/>
      <c r="C5599" s="175"/>
      <c r="D5599" s="170"/>
      <c r="E5599" s="389" t="str">
        <f>IF(_xlfn.IFNA(VLOOKUP(D5599,FORMATS!$A$8:$B$43,2,FALSE),0)=0,"",VLOOKUP(D5599,FORMATS!$A$8:$B$43,2,FALSE))</f>
        <v/>
      </c>
      <c r="F5599" s="176"/>
      <c r="G5599" s="176"/>
      <c r="H5599" s="325"/>
      <c r="I5599" s="384"/>
      <c r="J5599" s="392"/>
      <c r="K5599" s="394"/>
      <c r="L5599" s="394"/>
      <c r="M5599" s="374">
        <f t="shared" si="84"/>
        <v>0</v>
      </c>
    </row>
    <row r="5600" spans="1:13" ht="20.149999999999999" customHeight="1">
      <c r="A5600" s="174"/>
      <c r="B5600" s="165"/>
      <c r="C5600" s="175"/>
      <c r="D5600" s="170"/>
      <c r="E5600" s="389" t="str">
        <f>IF(_xlfn.IFNA(VLOOKUP(D5600,FORMATS!$A$8:$B$43,2,FALSE),0)=0,"",VLOOKUP(D5600,FORMATS!$A$8:$B$43,2,FALSE))</f>
        <v/>
      </c>
      <c r="F5600" s="176"/>
      <c r="G5600" s="176"/>
      <c r="H5600" s="325"/>
      <c r="I5600" s="384"/>
      <c r="J5600" s="392"/>
      <c r="K5600" s="394"/>
      <c r="L5600" s="394"/>
      <c r="M5600" s="374">
        <f t="shared" si="84"/>
        <v>0</v>
      </c>
    </row>
    <row r="5601" spans="1:13" ht="20.149999999999999" customHeight="1">
      <c r="A5601" s="174"/>
      <c r="B5601" s="165"/>
      <c r="C5601" s="175"/>
      <c r="D5601" s="170"/>
      <c r="E5601" s="389" t="str">
        <f>IF(_xlfn.IFNA(VLOOKUP(D5601,FORMATS!$A$8:$B$43,2,FALSE),0)=0,"",VLOOKUP(D5601,FORMATS!$A$8:$B$43,2,FALSE))</f>
        <v/>
      </c>
      <c r="F5601" s="176"/>
      <c r="G5601" s="176"/>
      <c r="H5601" s="325"/>
      <c r="I5601" s="384"/>
      <c r="J5601" s="392"/>
      <c r="K5601" s="394"/>
      <c r="L5601" s="394"/>
      <c r="M5601" s="374">
        <f t="shared" si="84"/>
        <v>0</v>
      </c>
    </row>
    <row r="5602" spans="1:13" ht="20.149999999999999" customHeight="1">
      <c r="A5602" s="174"/>
      <c r="B5602" s="165"/>
      <c r="C5602" s="175"/>
      <c r="D5602" s="170"/>
      <c r="E5602" s="389" t="str">
        <f>IF(_xlfn.IFNA(VLOOKUP(D5602,FORMATS!$A$8:$B$43,2,FALSE),0)=0,"",VLOOKUP(D5602,FORMATS!$A$8:$B$43,2,FALSE))</f>
        <v/>
      </c>
      <c r="F5602" s="176"/>
      <c r="G5602" s="176"/>
      <c r="H5602" s="325"/>
      <c r="I5602" s="384"/>
      <c r="J5602" s="392"/>
      <c r="K5602" s="394"/>
      <c r="L5602" s="394"/>
      <c r="M5602" s="374">
        <f t="shared" si="84"/>
        <v>0</v>
      </c>
    </row>
    <row r="5603" spans="1:13" ht="20.149999999999999" customHeight="1">
      <c r="A5603" s="174"/>
      <c r="B5603" s="165"/>
      <c r="C5603" s="175"/>
      <c r="D5603" s="170"/>
      <c r="E5603" s="389" t="str">
        <f>IF(_xlfn.IFNA(VLOOKUP(D5603,FORMATS!$A$8:$B$43,2,FALSE),0)=0,"",VLOOKUP(D5603,FORMATS!$A$8:$B$43,2,FALSE))</f>
        <v/>
      </c>
      <c r="F5603" s="176"/>
      <c r="G5603" s="176"/>
      <c r="H5603" s="325"/>
      <c r="I5603" s="384"/>
      <c r="J5603" s="392"/>
      <c r="K5603" s="394"/>
      <c r="L5603" s="394"/>
      <c r="M5603" s="374">
        <f t="shared" si="84"/>
        <v>0</v>
      </c>
    </row>
    <row r="5604" spans="1:13" ht="20.149999999999999" customHeight="1">
      <c r="A5604" s="174"/>
      <c r="B5604" s="165"/>
      <c r="C5604" s="175"/>
      <c r="D5604" s="170"/>
      <c r="E5604" s="389" t="str">
        <f>IF(_xlfn.IFNA(VLOOKUP(D5604,FORMATS!$A$8:$B$43,2,FALSE),0)=0,"",VLOOKUP(D5604,FORMATS!$A$8:$B$43,2,FALSE))</f>
        <v/>
      </c>
      <c r="F5604" s="176"/>
      <c r="G5604" s="176"/>
      <c r="H5604" s="325"/>
      <c r="I5604" s="384"/>
      <c r="J5604" s="392"/>
      <c r="K5604" s="394"/>
      <c r="L5604" s="394"/>
      <c r="M5604" s="374">
        <f t="shared" si="84"/>
        <v>0</v>
      </c>
    </row>
    <row r="5605" spans="1:13" ht="20.149999999999999" customHeight="1">
      <c r="A5605" s="174"/>
      <c r="B5605" s="165"/>
      <c r="C5605" s="175"/>
      <c r="D5605" s="170"/>
      <c r="E5605" s="389" t="str">
        <f>IF(_xlfn.IFNA(VLOOKUP(D5605,FORMATS!$A$8:$B$43,2,FALSE),0)=0,"",VLOOKUP(D5605,FORMATS!$A$8:$B$43,2,FALSE))</f>
        <v/>
      </c>
      <c r="F5605" s="176"/>
      <c r="G5605" s="176"/>
      <c r="H5605" s="325"/>
      <c r="I5605" s="384"/>
      <c r="J5605" s="392"/>
      <c r="K5605" s="394"/>
      <c r="L5605" s="394"/>
      <c r="M5605" s="374">
        <f t="shared" si="84"/>
        <v>0</v>
      </c>
    </row>
    <row r="5606" spans="1:13" ht="20.149999999999999" customHeight="1">
      <c r="A5606" s="174"/>
      <c r="B5606" s="165"/>
      <c r="C5606" s="175"/>
      <c r="D5606" s="170"/>
      <c r="E5606" s="389" t="str">
        <f>IF(_xlfn.IFNA(VLOOKUP(D5606,FORMATS!$A$8:$B$43,2,FALSE),0)=0,"",VLOOKUP(D5606,FORMATS!$A$8:$B$43,2,FALSE))</f>
        <v/>
      </c>
      <c r="F5606" s="176"/>
      <c r="G5606" s="176"/>
      <c r="H5606" s="325"/>
      <c r="I5606" s="384"/>
      <c r="J5606" s="392"/>
      <c r="K5606" s="394"/>
      <c r="L5606" s="394"/>
      <c r="M5606" s="374">
        <f t="shared" si="84"/>
        <v>0</v>
      </c>
    </row>
    <row r="5607" spans="1:13" ht="20.149999999999999" customHeight="1">
      <c r="A5607" s="174"/>
      <c r="B5607" s="165"/>
      <c r="C5607" s="175"/>
      <c r="D5607" s="170"/>
      <c r="E5607" s="389" t="str">
        <f>IF(_xlfn.IFNA(VLOOKUP(D5607,FORMATS!$A$8:$B$43,2,FALSE),0)=0,"",VLOOKUP(D5607,FORMATS!$A$8:$B$43,2,FALSE))</f>
        <v/>
      </c>
      <c r="F5607" s="176"/>
      <c r="G5607" s="176"/>
      <c r="H5607" s="325"/>
      <c r="I5607" s="384"/>
      <c r="J5607" s="392"/>
      <c r="K5607" s="394"/>
      <c r="L5607" s="394"/>
      <c r="M5607" s="374">
        <f t="shared" si="84"/>
        <v>0</v>
      </c>
    </row>
    <row r="5608" spans="1:13" ht="20.149999999999999" customHeight="1">
      <c r="A5608" s="174"/>
      <c r="B5608" s="165"/>
      <c r="C5608" s="175"/>
      <c r="D5608" s="170"/>
      <c r="E5608" s="389" t="str">
        <f>IF(_xlfn.IFNA(VLOOKUP(D5608,FORMATS!$A$8:$B$43,2,FALSE),0)=0,"",VLOOKUP(D5608,FORMATS!$A$8:$B$43,2,FALSE))</f>
        <v/>
      </c>
      <c r="F5608" s="176"/>
      <c r="G5608" s="176"/>
      <c r="H5608" s="325"/>
      <c r="I5608" s="384"/>
      <c r="J5608" s="392"/>
      <c r="K5608" s="394"/>
      <c r="L5608" s="394"/>
      <c r="M5608" s="374">
        <f t="shared" si="84"/>
        <v>0</v>
      </c>
    </row>
    <row r="5609" spans="1:13" ht="20.149999999999999" customHeight="1">
      <c r="A5609" s="174"/>
      <c r="B5609" s="165"/>
      <c r="C5609" s="175"/>
      <c r="D5609" s="170"/>
      <c r="E5609" s="389" t="str">
        <f>IF(_xlfn.IFNA(VLOOKUP(D5609,FORMATS!$A$8:$B$43,2,FALSE),0)=0,"",VLOOKUP(D5609,FORMATS!$A$8:$B$43,2,FALSE))</f>
        <v/>
      </c>
      <c r="F5609" s="176"/>
      <c r="G5609" s="176"/>
      <c r="H5609" s="325"/>
      <c r="I5609" s="384"/>
      <c r="J5609" s="392"/>
      <c r="K5609" s="394"/>
      <c r="L5609" s="394"/>
      <c r="M5609" s="374">
        <f t="shared" si="84"/>
        <v>0</v>
      </c>
    </row>
    <row r="5610" spans="1:13" ht="20.149999999999999" customHeight="1">
      <c r="A5610" s="174"/>
      <c r="B5610" s="165"/>
      <c r="C5610" s="175"/>
      <c r="D5610" s="170"/>
      <c r="E5610" s="389" t="str">
        <f>IF(_xlfn.IFNA(VLOOKUP(D5610,FORMATS!$A$8:$B$43,2,FALSE),0)=0,"",VLOOKUP(D5610,FORMATS!$A$8:$B$43,2,FALSE))</f>
        <v/>
      </c>
      <c r="F5610" s="176"/>
      <c r="G5610" s="176"/>
      <c r="H5610" s="325"/>
      <c r="I5610" s="384"/>
      <c r="J5610" s="392"/>
      <c r="K5610" s="394"/>
      <c r="L5610" s="394"/>
      <c r="M5610" s="374">
        <f t="shared" si="84"/>
        <v>0</v>
      </c>
    </row>
    <row r="5611" spans="1:13" ht="20.149999999999999" customHeight="1">
      <c r="A5611" s="174"/>
      <c r="B5611" s="165"/>
      <c r="C5611" s="175"/>
      <c r="D5611" s="170"/>
      <c r="E5611" s="389" t="str">
        <f>IF(_xlfn.IFNA(VLOOKUP(D5611,FORMATS!$A$8:$B$43,2,FALSE),0)=0,"",VLOOKUP(D5611,FORMATS!$A$8:$B$43,2,FALSE))</f>
        <v/>
      </c>
      <c r="F5611" s="176"/>
      <c r="G5611" s="176"/>
      <c r="H5611" s="325"/>
      <c r="I5611" s="384"/>
      <c r="J5611" s="392"/>
      <c r="K5611" s="394"/>
      <c r="L5611" s="394"/>
      <c r="M5611" s="374">
        <f t="shared" si="84"/>
        <v>0</v>
      </c>
    </row>
    <row r="5612" spans="1:13" ht="20.149999999999999" customHeight="1">
      <c r="A5612" s="174"/>
      <c r="B5612" s="165"/>
      <c r="C5612" s="175"/>
      <c r="D5612" s="170"/>
      <c r="E5612" s="389" t="str">
        <f>IF(_xlfn.IFNA(VLOOKUP(D5612,FORMATS!$A$8:$B$43,2,FALSE),0)=0,"",VLOOKUP(D5612,FORMATS!$A$8:$B$43,2,FALSE))</f>
        <v/>
      </c>
      <c r="F5612" s="176"/>
      <c r="G5612" s="176"/>
      <c r="H5612" s="325"/>
      <c r="I5612" s="384"/>
      <c r="J5612" s="392"/>
      <c r="K5612" s="394"/>
      <c r="L5612" s="394"/>
      <c r="M5612" s="374">
        <f t="shared" si="84"/>
        <v>0</v>
      </c>
    </row>
    <row r="5613" spans="1:13" ht="20.149999999999999" customHeight="1">
      <c r="A5613" s="174"/>
      <c r="B5613" s="165"/>
      <c r="C5613" s="175"/>
      <c r="D5613" s="170"/>
      <c r="E5613" s="389" t="str">
        <f>IF(_xlfn.IFNA(VLOOKUP(D5613,FORMATS!$A$8:$B$43,2,FALSE),0)=0,"",VLOOKUP(D5613,FORMATS!$A$8:$B$43,2,FALSE))</f>
        <v/>
      </c>
      <c r="F5613" s="176"/>
      <c r="G5613" s="176"/>
      <c r="H5613" s="325"/>
      <c r="I5613" s="384"/>
      <c r="J5613" s="392"/>
      <c r="K5613" s="394"/>
      <c r="L5613" s="394"/>
      <c r="M5613" s="374">
        <f t="shared" si="84"/>
        <v>0</v>
      </c>
    </row>
    <row r="5614" spans="1:13" ht="20.149999999999999" customHeight="1">
      <c r="A5614" s="174"/>
      <c r="B5614" s="165"/>
      <c r="C5614" s="175"/>
      <c r="D5614" s="170"/>
      <c r="E5614" s="389" t="str">
        <f>IF(_xlfn.IFNA(VLOOKUP(D5614,FORMATS!$A$8:$B$43,2,FALSE),0)=0,"",VLOOKUP(D5614,FORMATS!$A$8:$B$43,2,FALSE))</f>
        <v/>
      </c>
      <c r="F5614" s="176"/>
      <c r="G5614" s="176"/>
      <c r="H5614" s="325"/>
      <c r="I5614" s="384"/>
      <c r="J5614" s="392"/>
      <c r="K5614" s="394"/>
      <c r="L5614" s="394"/>
      <c r="M5614" s="374">
        <f t="shared" si="84"/>
        <v>0</v>
      </c>
    </row>
    <row r="5615" spans="1:13" ht="20.149999999999999" customHeight="1">
      <c r="A5615" s="174"/>
      <c r="B5615" s="165"/>
      <c r="C5615" s="175"/>
      <c r="D5615" s="170"/>
      <c r="E5615" s="389" t="str">
        <f>IF(_xlfn.IFNA(VLOOKUP(D5615,FORMATS!$A$8:$B$43,2,FALSE),0)=0,"",VLOOKUP(D5615,FORMATS!$A$8:$B$43,2,FALSE))</f>
        <v/>
      </c>
      <c r="F5615" s="176"/>
      <c r="G5615" s="176"/>
      <c r="H5615" s="325"/>
      <c r="I5615" s="384"/>
      <c r="J5615" s="392"/>
      <c r="K5615" s="394"/>
      <c r="L5615" s="394"/>
      <c r="M5615" s="374">
        <f t="shared" si="84"/>
        <v>0</v>
      </c>
    </row>
    <row r="5616" spans="1:13" ht="20.149999999999999" customHeight="1">
      <c r="A5616" s="174"/>
      <c r="B5616" s="165"/>
      <c r="C5616" s="175"/>
      <c r="D5616" s="170"/>
      <c r="E5616" s="389" t="str">
        <f>IF(_xlfn.IFNA(VLOOKUP(D5616,FORMATS!$A$8:$B$43,2,FALSE),0)=0,"",VLOOKUP(D5616,FORMATS!$A$8:$B$43,2,FALSE))</f>
        <v/>
      </c>
      <c r="F5616" s="176"/>
      <c r="G5616" s="176"/>
      <c r="H5616" s="325"/>
      <c r="I5616" s="384"/>
      <c r="J5616" s="392"/>
      <c r="K5616" s="394"/>
      <c r="L5616" s="394"/>
      <c r="M5616" s="374">
        <f t="shared" si="84"/>
        <v>0</v>
      </c>
    </row>
    <row r="5617" spans="1:13" ht="20.149999999999999" customHeight="1">
      <c r="A5617" s="174"/>
      <c r="B5617" s="165"/>
      <c r="C5617" s="175"/>
      <c r="D5617" s="170"/>
      <c r="E5617" s="389" t="str">
        <f>IF(_xlfn.IFNA(VLOOKUP(D5617,FORMATS!$A$8:$B$43,2,FALSE),0)=0,"",VLOOKUP(D5617,FORMATS!$A$8:$B$43,2,FALSE))</f>
        <v/>
      </c>
      <c r="F5617" s="176"/>
      <c r="G5617" s="176"/>
      <c r="H5617" s="325"/>
      <c r="I5617" s="384"/>
      <c r="J5617" s="392"/>
      <c r="K5617" s="394"/>
      <c r="L5617" s="394"/>
      <c r="M5617" s="374">
        <f t="shared" si="84"/>
        <v>0</v>
      </c>
    </row>
    <row r="5618" spans="1:13" ht="20.149999999999999" customHeight="1">
      <c r="A5618" s="174"/>
      <c r="B5618" s="165"/>
      <c r="C5618" s="175"/>
      <c r="D5618" s="170"/>
      <c r="E5618" s="389" t="str">
        <f>IF(_xlfn.IFNA(VLOOKUP(D5618,FORMATS!$A$8:$B$43,2,FALSE),0)=0,"",VLOOKUP(D5618,FORMATS!$A$8:$B$43,2,FALSE))</f>
        <v/>
      </c>
      <c r="F5618" s="176"/>
      <c r="G5618" s="176"/>
      <c r="H5618" s="325"/>
      <c r="I5618" s="384"/>
      <c r="J5618" s="392"/>
      <c r="K5618" s="394"/>
      <c r="L5618" s="394"/>
      <c r="M5618" s="374">
        <f t="shared" si="84"/>
        <v>0</v>
      </c>
    </row>
    <row r="5619" spans="1:13" ht="20.149999999999999" customHeight="1">
      <c r="A5619" s="174"/>
      <c r="B5619" s="165"/>
      <c r="C5619" s="175"/>
      <c r="D5619" s="170"/>
      <c r="E5619" s="389" t="str">
        <f>IF(_xlfn.IFNA(VLOOKUP(D5619,FORMATS!$A$8:$B$43,2,FALSE),0)=0,"",VLOOKUP(D5619,FORMATS!$A$8:$B$43,2,FALSE))</f>
        <v/>
      </c>
      <c r="F5619" s="176"/>
      <c r="G5619" s="176"/>
      <c r="H5619" s="325"/>
      <c r="I5619" s="384"/>
      <c r="J5619" s="392"/>
      <c r="K5619" s="394"/>
      <c r="L5619" s="394"/>
      <c r="M5619" s="374">
        <f t="shared" si="84"/>
        <v>0</v>
      </c>
    </row>
    <row r="5620" spans="1:13" ht="20.149999999999999" customHeight="1">
      <c r="A5620" s="174"/>
      <c r="B5620" s="165"/>
      <c r="C5620" s="175"/>
      <c r="D5620" s="170"/>
      <c r="E5620" s="389" t="str">
        <f>IF(_xlfn.IFNA(VLOOKUP(D5620,FORMATS!$A$8:$B$43,2,FALSE),0)=0,"",VLOOKUP(D5620,FORMATS!$A$8:$B$43,2,FALSE))</f>
        <v/>
      </c>
      <c r="F5620" s="176"/>
      <c r="G5620" s="176"/>
      <c r="H5620" s="325"/>
      <c r="I5620" s="384"/>
      <c r="J5620" s="392"/>
      <c r="K5620" s="394"/>
      <c r="L5620" s="394"/>
      <c r="M5620" s="374">
        <f t="shared" si="84"/>
        <v>0</v>
      </c>
    </row>
    <row r="5621" spans="1:13" ht="20.149999999999999" customHeight="1">
      <c r="A5621" s="174"/>
      <c r="B5621" s="165"/>
      <c r="C5621" s="175"/>
      <c r="D5621" s="170"/>
      <c r="E5621" s="389" t="str">
        <f>IF(_xlfn.IFNA(VLOOKUP(D5621,FORMATS!$A$8:$B$43,2,FALSE),0)=0,"",VLOOKUP(D5621,FORMATS!$A$8:$B$43,2,FALSE))</f>
        <v/>
      </c>
      <c r="F5621" s="176"/>
      <c r="G5621" s="176"/>
      <c r="H5621" s="325"/>
      <c r="I5621" s="384"/>
      <c r="J5621" s="392"/>
      <c r="K5621" s="394"/>
      <c r="L5621" s="394"/>
      <c r="M5621" s="374">
        <f t="shared" si="84"/>
        <v>0</v>
      </c>
    </row>
    <row r="5622" spans="1:13" ht="20.149999999999999" customHeight="1">
      <c r="A5622" s="174"/>
      <c r="B5622" s="165"/>
      <c r="C5622" s="175"/>
      <c r="D5622" s="170"/>
      <c r="E5622" s="389" t="str">
        <f>IF(_xlfn.IFNA(VLOOKUP(D5622,FORMATS!$A$8:$B$43,2,FALSE),0)=0,"",VLOOKUP(D5622,FORMATS!$A$8:$B$43,2,FALSE))</f>
        <v/>
      </c>
      <c r="F5622" s="176"/>
      <c r="G5622" s="176"/>
      <c r="H5622" s="325"/>
      <c r="I5622" s="384"/>
      <c r="J5622" s="392"/>
      <c r="K5622" s="394"/>
      <c r="L5622" s="394"/>
      <c r="M5622" s="374">
        <f t="shared" si="84"/>
        <v>0</v>
      </c>
    </row>
    <row r="5623" spans="1:13" ht="20.149999999999999" customHeight="1">
      <c r="A5623" s="174"/>
      <c r="B5623" s="165"/>
      <c r="C5623" s="175"/>
      <c r="D5623" s="170"/>
      <c r="E5623" s="389" t="str">
        <f>IF(_xlfn.IFNA(VLOOKUP(D5623,FORMATS!$A$8:$B$43,2,FALSE),0)=0,"",VLOOKUP(D5623,FORMATS!$A$8:$B$43,2,FALSE))</f>
        <v/>
      </c>
      <c r="F5623" s="176"/>
      <c r="G5623" s="176"/>
      <c r="H5623" s="325"/>
      <c r="I5623" s="384"/>
      <c r="J5623" s="392"/>
      <c r="K5623" s="394"/>
      <c r="L5623" s="394"/>
      <c r="M5623" s="374">
        <f t="shared" si="84"/>
        <v>0</v>
      </c>
    </row>
    <row r="5624" spans="1:13" ht="20.149999999999999" customHeight="1">
      <c r="A5624" s="174"/>
      <c r="B5624" s="165"/>
      <c r="C5624" s="175"/>
      <c r="D5624" s="170"/>
      <c r="E5624" s="389" t="str">
        <f>IF(_xlfn.IFNA(VLOOKUP(D5624,FORMATS!$A$8:$B$43,2,FALSE),0)=0,"",VLOOKUP(D5624,FORMATS!$A$8:$B$43,2,FALSE))</f>
        <v/>
      </c>
      <c r="F5624" s="176"/>
      <c r="G5624" s="176"/>
      <c r="H5624" s="325"/>
      <c r="I5624" s="384"/>
      <c r="J5624" s="392"/>
      <c r="K5624" s="394"/>
      <c r="L5624" s="394"/>
      <c r="M5624" s="374">
        <f t="shared" si="84"/>
        <v>0</v>
      </c>
    </row>
    <row r="5625" spans="1:13" ht="20.149999999999999" customHeight="1">
      <c r="A5625" s="174"/>
      <c r="B5625" s="165"/>
      <c r="C5625" s="175"/>
      <c r="D5625" s="170"/>
      <c r="E5625" s="389" t="str">
        <f>IF(_xlfn.IFNA(VLOOKUP(D5625,FORMATS!$A$8:$B$43,2,FALSE),0)=0,"",VLOOKUP(D5625,FORMATS!$A$8:$B$43,2,FALSE))</f>
        <v/>
      </c>
      <c r="F5625" s="176"/>
      <c r="G5625" s="176"/>
      <c r="H5625" s="325"/>
      <c r="I5625" s="384"/>
      <c r="J5625" s="392"/>
      <c r="K5625" s="394"/>
      <c r="L5625" s="394"/>
      <c r="M5625" s="374">
        <f t="shared" si="84"/>
        <v>0</v>
      </c>
    </row>
    <row r="5626" spans="1:13" ht="20.149999999999999" customHeight="1">
      <c r="A5626" s="174"/>
      <c r="B5626" s="165"/>
      <c r="C5626" s="175"/>
      <c r="D5626" s="170"/>
      <c r="E5626" s="389" t="str">
        <f>IF(_xlfn.IFNA(VLOOKUP(D5626,FORMATS!$A$8:$B$43,2,FALSE),0)=0,"",VLOOKUP(D5626,FORMATS!$A$8:$B$43,2,FALSE))</f>
        <v/>
      </c>
      <c r="F5626" s="176"/>
      <c r="G5626" s="176"/>
      <c r="H5626" s="325"/>
      <c r="I5626" s="384"/>
      <c r="J5626" s="392"/>
      <c r="K5626" s="394"/>
      <c r="L5626" s="394"/>
      <c r="M5626" s="374">
        <f t="shared" si="84"/>
        <v>0</v>
      </c>
    </row>
    <row r="5627" spans="1:13" ht="20.149999999999999" customHeight="1">
      <c r="A5627" s="174"/>
      <c r="B5627" s="165"/>
      <c r="C5627" s="175"/>
      <c r="D5627" s="170"/>
      <c r="E5627" s="389" t="str">
        <f>IF(_xlfn.IFNA(VLOOKUP(D5627,FORMATS!$A$8:$B$43,2,FALSE),0)=0,"",VLOOKUP(D5627,FORMATS!$A$8:$B$43,2,FALSE))</f>
        <v/>
      </c>
      <c r="F5627" s="176"/>
      <c r="G5627" s="176"/>
      <c r="H5627" s="325"/>
      <c r="I5627" s="384"/>
      <c r="J5627" s="392"/>
      <c r="K5627" s="394"/>
      <c r="L5627" s="394"/>
      <c r="M5627" s="374">
        <f t="shared" si="84"/>
        <v>0</v>
      </c>
    </row>
    <row r="5628" spans="1:13" ht="20.149999999999999" customHeight="1">
      <c r="A5628" s="174"/>
      <c r="B5628" s="165"/>
      <c r="C5628" s="175"/>
      <c r="D5628" s="170"/>
      <c r="E5628" s="389" t="str">
        <f>IF(_xlfn.IFNA(VLOOKUP(D5628,FORMATS!$A$8:$B$43,2,FALSE),0)=0,"",VLOOKUP(D5628,FORMATS!$A$8:$B$43,2,FALSE))</f>
        <v/>
      </c>
      <c r="F5628" s="176"/>
      <c r="G5628" s="176"/>
      <c r="H5628" s="325"/>
      <c r="I5628" s="384"/>
      <c r="J5628" s="392"/>
      <c r="K5628" s="394"/>
      <c r="L5628" s="394"/>
      <c r="M5628" s="374">
        <f t="shared" si="84"/>
        <v>0</v>
      </c>
    </row>
    <row r="5629" spans="1:13" ht="20.149999999999999" customHeight="1">
      <c r="A5629" s="174"/>
      <c r="B5629" s="165"/>
      <c r="C5629" s="175"/>
      <c r="D5629" s="170"/>
      <c r="E5629" s="389" t="str">
        <f>IF(_xlfn.IFNA(VLOOKUP(D5629,FORMATS!$A$8:$B$43,2,FALSE),0)=0,"",VLOOKUP(D5629,FORMATS!$A$8:$B$43,2,FALSE))</f>
        <v/>
      </c>
      <c r="F5629" s="176"/>
      <c r="G5629" s="176"/>
      <c r="H5629" s="325"/>
      <c r="I5629" s="384"/>
      <c r="J5629" s="392"/>
      <c r="K5629" s="394"/>
      <c r="L5629" s="394"/>
      <c r="M5629" s="374">
        <f t="shared" si="84"/>
        <v>0</v>
      </c>
    </row>
    <row r="5630" spans="1:13" ht="20.149999999999999" customHeight="1">
      <c r="A5630" s="174"/>
      <c r="B5630" s="165"/>
      <c r="C5630" s="175"/>
      <c r="D5630" s="170"/>
      <c r="E5630" s="389" t="str">
        <f>IF(_xlfn.IFNA(VLOOKUP(D5630,FORMATS!$A$8:$B$43,2,FALSE),0)=0,"",VLOOKUP(D5630,FORMATS!$A$8:$B$43,2,FALSE))</f>
        <v/>
      </c>
      <c r="F5630" s="176"/>
      <c r="G5630" s="176"/>
      <c r="H5630" s="325"/>
      <c r="I5630" s="384"/>
      <c r="J5630" s="392"/>
      <c r="K5630" s="394"/>
      <c r="L5630" s="394"/>
      <c r="M5630" s="374">
        <f t="shared" si="84"/>
        <v>0</v>
      </c>
    </row>
    <row r="5631" spans="1:13" ht="20.149999999999999" customHeight="1">
      <c r="A5631" s="174"/>
      <c r="B5631" s="165"/>
      <c r="C5631" s="175"/>
      <c r="D5631" s="170"/>
      <c r="E5631" s="389" t="str">
        <f>IF(_xlfn.IFNA(VLOOKUP(D5631,FORMATS!$A$8:$B$43,2,FALSE),0)=0,"",VLOOKUP(D5631,FORMATS!$A$8:$B$43,2,FALSE))</f>
        <v/>
      </c>
      <c r="F5631" s="176"/>
      <c r="G5631" s="176"/>
      <c r="H5631" s="325"/>
      <c r="I5631" s="384"/>
      <c r="J5631" s="392"/>
      <c r="K5631" s="394"/>
      <c r="L5631" s="394"/>
      <c r="M5631" s="374">
        <f t="shared" si="84"/>
        <v>0</v>
      </c>
    </row>
    <row r="5632" spans="1:13" ht="20.149999999999999" customHeight="1">
      <c r="A5632" s="174"/>
      <c r="B5632" s="165"/>
      <c r="C5632" s="175"/>
      <c r="D5632" s="170"/>
      <c r="E5632" s="389" t="str">
        <f>IF(_xlfn.IFNA(VLOOKUP(D5632,FORMATS!$A$8:$B$43,2,FALSE),0)=0,"",VLOOKUP(D5632,FORMATS!$A$8:$B$43,2,FALSE))</f>
        <v/>
      </c>
      <c r="F5632" s="176"/>
      <c r="G5632" s="176"/>
      <c r="H5632" s="325"/>
      <c r="I5632" s="384"/>
      <c r="J5632" s="392"/>
      <c r="K5632" s="394"/>
      <c r="L5632" s="394"/>
      <c r="M5632" s="374">
        <f t="shared" si="84"/>
        <v>0</v>
      </c>
    </row>
    <row r="5633" spans="1:13" ht="20.149999999999999" customHeight="1">
      <c r="A5633" s="174"/>
      <c r="B5633" s="165"/>
      <c r="C5633" s="175"/>
      <c r="D5633" s="170"/>
      <c r="E5633" s="389" t="str">
        <f>IF(_xlfn.IFNA(VLOOKUP(D5633,FORMATS!$A$8:$B$43,2,FALSE),0)=0,"",VLOOKUP(D5633,FORMATS!$A$8:$B$43,2,FALSE))</f>
        <v/>
      </c>
      <c r="F5633" s="176"/>
      <c r="G5633" s="176"/>
      <c r="H5633" s="325"/>
      <c r="I5633" s="384"/>
      <c r="J5633" s="392"/>
      <c r="K5633" s="394"/>
      <c r="L5633" s="394"/>
      <c r="M5633" s="374">
        <f t="shared" si="84"/>
        <v>0</v>
      </c>
    </row>
    <row r="5634" spans="1:13" ht="20.149999999999999" customHeight="1">
      <c r="A5634" s="174"/>
      <c r="B5634" s="165"/>
      <c r="C5634" s="175"/>
      <c r="D5634" s="170"/>
      <c r="E5634" s="389" t="str">
        <f>IF(_xlfn.IFNA(VLOOKUP(D5634,FORMATS!$A$8:$B$43,2,FALSE),0)=0,"",VLOOKUP(D5634,FORMATS!$A$8:$B$43,2,FALSE))</f>
        <v/>
      </c>
      <c r="F5634" s="176"/>
      <c r="G5634" s="176"/>
      <c r="H5634" s="325"/>
      <c r="I5634" s="384"/>
      <c r="J5634" s="392"/>
      <c r="K5634" s="394"/>
      <c r="L5634" s="394"/>
      <c r="M5634" s="374">
        <f t="shared" si="84"/>
        <v>0</v>
      </c>
    </row>
    <row r="5635" spans="1:13" ht="20.149999999999999" customHeight="1">
      <c r="A5635" s="174"/>
      <c r="B5635" s="165"/>
      <c r="C5635" s="175"/>
      <c r="D5635" s="170"/>
      <c r="E5635" s="389" t="str">
        <f>IF(_xlfn.IFNA(VLOOKUP(D5635,FORMATS!$A$8:$B$43,2,FALSE),0)=0,"",VLOOKUP(D5635,FORMATS!$A$8:$B$43,2,FALSE))</f>
        <v/>
      </c>
      <c r="F5635" s="176"/>
      <c r="G5635" s="176"/>
      <c r="H5635" s="325"/>
      <c r="I5635" s="384"/>
      <c r="J5635" s="392"/>
      <c r="K5635" s="394"/>
      <c r="L5635" s="394"/>
      <c r="M5635" s="374">
        <f t="shared" si="84"/>
        <v>0</v>
      </c>
    </row>
    <row r="5636" spans="1:13" ht="20.149999999999999" customHeight="1">
      <c r="A5636" s="174"/>
      <c r="B5636" s="165"/>
      <c r="C5636" s="175"/>
      <c r="D5636" s="170"/>
      <c r="E5636" s="389" t="str">
        <f>IF(_xlfn.IFNA(VLOOKUP(D5636,FORMATS!$A$8:$B$43,2,FALSE),0)=0,"",VLOOKUP(D5636,FORMATS!$A$8:$B$43,2,FALSE))</f>
        <v/>
      </c>
      <c r="F5636" s="176"/>
      <c r="G5636" s="176"/>
      <c r="H5636" s="325"/>
      <c r="I5636" s="384"/>
      <c r="J5636" s="392"/>
      <c r="K5636" s="394"/>
      <c r="L5636" s="394"/>
      <c r="M5636" s="374">
        <f t="shared" si="84"/>
        <v>0</v>
      </c>
    </row>
    <row r="5637" spans="1:13" ht="20.149999999999999" customHeight="1">
      <c r="A5637" s="174"/>
      <c r="B5637" s="165"/>
      <c r="C5637" s="175"/>
      <c r="D5637" s="170"/>
      <c r="E5637" s="389" t="str">
        <f>IF(_xlfn.IFNA(VLOOKUP(D5637,FORMATS!$A$8:$B$43,2,FALSE),0)=0,"",VLOOKUP(D5637,FORMATS!$A$8:$B$43,2,FALSE))</f>
        <v/>
      </c>
      <c r="F5637" s="176"/>
      <c r="G5637" s="176"/>
      <c r="H5637" s="325"/>
      <c r="I5637" s="384"/>
      <c r="J5637" s="392"/>
      <c r="K5637" s="394"/>
      <c r="L5637" s="394"/>
      <c r="M5637" s="374">
        <f t="shared" si="84"/>
        <v>0</v>
      </c>
    </row>
    <row r="5638" spans="1:13" ht="20.149999999999999" customHeight="1">
      <c r="A5638" s="174"/>
      <c r="B5638" s="165"/>
      <c r="C5638" s="175"/>
      <c r="D5638" s="170"/>
      <c r="E5638" s="389" t="str">
        <f>IF(_xlfn.IFNA(VLOOKUP(D5638,FORMATS!$A$8:$B$43,2,FALSE),0)=0,"",VLOOKUP(D5638,FORMATS!$A$8:$B$43,2,FALSE))</f>
        <v/>
      </c>
      <c r="F5638" s="176"/>
      <c r="G5638" s="176"/>
      <c r="H5638" s="325"/>
      <c r="I5638" s="384"/>
      <c r="J5638" s="392"/>
      <c r="K5638" s="394"/>
      <c r="L5638" s="394"/>
      <c r="M5638" s="374">
        <f t="shared" si="84"/>
        <v>0</v>
      </c>
    </row>
    <row r="5639" spans="1:13" ht="20.149999999999999" customHeight="1">
      <c r="A5639" s="174"/>
      <c r="B5639" s="165"/>
      <c r="C5639" s="175"/>
      <c r="D5639" s="170"/>
      <c r="E5639" s="389" t="str">
        <f>IF(_xlfn.IFNA(VLOOKUP(D5639,FORMATS!$A$8:$B$43,2,FALSE),0)=0,"",VLOOKUP(D5639,FORMATS!$A$8:$B$43,2,FALSE))</f>
        <v/>
      </c>
      <c r="F5639" s="176"/>
      <c r="G5639" s="176"/>
      <c r="H5639" s="325"/>
      <c r="I5639" s="384"/>
      <c r="J5639" s="392"/>
      <c r="K5639" s="394"/>
      <c r="L5639" s="394"/>
      <c r="M5639" s="374">
        <f t="shared" si="84"/>
        <v>0</v>
      </c>
    </row>
    <row r="5640" spans="1:13" ht="20.149999999999999" customHeight="1">
      <c r="A5640" s="174"/>
      <c r="B5640" s="165"/>
      <c r="C5640" s="175"/>
      <c r="D5640" s="170"/>
      <c r="E5640" s="389" t="str">
        <f>IF(_xlfn.IFNA(VLOOKUP(D5640,FORMATS!$A$8:$B$43,2,FALSE),0)=0,"",VLOOKUP(D5640,FORMATS!$A$8:$B$43,2,FALSE))</f>
        <v/>
      </c>
      <c r="F5640" s="176"/>
      <c r="G5640" s="176"/>
      <c r="H5640" s="325"/>
      <c r="I5640" s="384"/>
      <c r="J5640" s="392"/>
      <c r="K5640" s="394"/>
      <c r="L5640" s="394"/>
      <c r="M5640" s="374">
        <f t="shared" si="84"/>
        <v>0</v>
      </c>
    </row>
    <row r="5641" spans="1:13" ht="20.149999999999999" customHeight="1">
      <c r="A5641" s="174"/>
      <c r="B5641" s="165"/>
      <c r="C5641" s="175"/>
      <c r="D5641" s="170"/>
      <c r="E5641" s="389" t="str">
        <f>IF(_xlfn.IFNA(VLOOKUP(D5641,FORMATS!$A$8:$B$43,2,FALSE),0)=0,"",VLOOKUP(D5641,FORMATS!$A$8:$B$43,2,FALSE))</f>
        <v/>
      </c>
      <c r="F5641" s="176"/>
      <c r="G5641" s="176"/>
      <c r="H5641" s="325"/>
      <c r="I5641" s="384"/>
      <c r="J5641" s="392"/>
      <c r="K5641" s="394"/>
      <c r="L5641" s="394"/>
      <c r="M5641" s="374">
        <f t="shared" si="84"/>
        <v>0</v>
      </c>
    </row>
    <row r="5642" spans="1:13" ht="20.149999999999999" customHeight="1">
      <c r="A5642" s="174"/>
      <c r="B5642" s="165"/>
      <c r="C5642" s="175"/>
      <c r="D5642" s="170"/>
      <c r="E5642" s="389" t="str">
        <f>IF(_xlfn.IFNA(VLOOKUP(D5642,FORMATS!$A$8:$B$43,2,FALSE),0)=0,"",VLOOKUP(D5642,FORMATS!$A$8:$B$43,2,FALSE))</f>
        <v/>
      </c>
      <c r="F5642" s="176"/>
      <c r="G5642" s="176"/>
      <c r="H5642" s="325"/>
      <c r="I5642" s="384"/>
      <c r="J5642" s="392"/>
      <c r="K5642" s="394"/>
      <c r="L5642" s="394"/>
      <c r="M5642" s="374">
        <f t="shared" si="84"/>
        <v>0</v>
      </c>
    </row>
    <row r="5643" spans="1:13" ht="20.149999999999999" customHeight="1">
      <c r="A5643" s="174"/>
      <c r="B5643" s="165"/>
      <c r="C5643" s="175"/>
      <c r="D5643" s="170"/>
      <c r="E5643" s="389" t="str">
        <f>IF(_xlfn.IFNA(VLOOKUP(D5643,FORMATS!$A$8:$B$43,2,FALSE),0)=0,"",VLOOKUP(D5643,FORMATS!$A$8:$B$43,2,FALSE))</f>
        <v/>
      </c>
      <c r="F5643" s="176"/>
      <c r="G5643" s="176"/>
      <c r="H5643" s="325"/>
      <c r="I5643" s="384"/>
      <c r="J5643" s="392"/>
      <c r="K5643" s="394"/>
      <c r="L5643" s="394"/>
      <c r="M5643" s="374">
        <f t="shared" si="84"/>
        <v>0</v>
      </c>
    </row>
    <row r="5644" spans="1:13" ht="20.149999999999999" customHeight="1">
      <c r="A5644" s="174"/>
      <c r="B5644" s="165"/>
      <c r="C5644" s="175"/>
      <c r="D5644" s="170"/>
      <c r="E5644" s="389" t="str">
        <f>IF(_xlfn.IFNA(VLOOKUP(D5644,FORMATS!$A$8:$B$43,2,FALSE),0)=0,"",VLOOKUP(D5644,FORMATS!$A$8:$B$43,2,FALSE))</f>
        <v/>
      </c>
      <c r="F5644" s="176"/>
      <c r="G5644" s="176"/>
      <c r="H5644" s="325"/>
      <c r="I5644" s="384"/>
      <c r="J5644" s="392"/>
      <c r="K5644" s="394"/>
      <c r="L5644" s="394"/>
      <c r="M5644" s="374">
        <f t="shared" si="84"/>
        <v>0</v>
      </c>
    </row>
    <row r="5645" spans="1:13" ht="20.149999999999999" customHeight="1">
      <c r="A5645" s="174"/>
      <c r="B5645" s="165"/>
      <c r="C5645" s="175"/>
      <c r="D5645" s="170"/>
      <c r="E5645" s="389" t="str">
        <f>IF(_xlfn.IFNA(VLOOKUP(D5645,FORMATS!$A$8:$B$43,2,FALSE),0)=0,"",VLOOKUP(D5645,FORMATS!$A$8:$B$43,2,FALSE))</f>
        <v/>
      </c>
      <c r="F5645" s="176"/>
      <c r="G5645" s="176"/>
      <c r="H5645" s="325"/>
      <c r="I5645" s="384"/>
      <c r="J5645" s="392"/>
      <c r="K5645" s="394"/>
      <c r="L5645" s="394"/>
      <c r="M5645" s="374">
        <f t="shared" si="84"/>
        <v>0</v>
      </c>
    </row>
    <row r="5646" spans="1:13" ht="20.149999999999999" customHeight="1">
      <c r="A5646" s="174"/>
      <c r="B5646" s="165"/>
      <c r="C5646" s="175"/>
      <c r="D5646" s="170"/>
      <c r="E5646" s="389" t="str">
        <f>IF(_xlfn.IFNA(VLOOKUP(D5646,FORMATS!$A$8:$B$43,2,FALSE),0)=0,"",VLOOKUP(D5646,FORMATS!$A$8:$B$43,2,FALSE))</f>
        <v/>
      </c>
      <c r="F5646" s="176"/>
      <c r="G5646" s="176"/>
      <c r="H5646" s="325"/>
      <c r="I5646" s="384"/>
      <c r="J5646" s="392"/>
      <c r="K5646" s="394"/>
      <c r="L5646" s="394"/>
      <c r="M5646" s="374">
        <f t="shared" si="84"/>
        <v>0</v>
      </c>
    </row>
    <row r="5647" spans="1:13" ht="20.149999999999999" customHeight="1">
      <c r="A5647" s="174"/>
      <c r="B5647" s="165"/>
      <c r="C5647" s="175"/>
      <c r="D5647" s="170"/>
      <c r="E5647" s="389" t="str">
        <f>IF(_xlfn.IFNA(VLOOKUP(D5647,FORMATS!$A$8:$B$43,2,FALSE),0)=0,"",VLOOKUP(D5647,FORMATS!$A$8:$B$43,2,FALSE))</f>
        <v/>
      </c>
      <c r="F5647" s="176"/>
      <c r="G5647" s="176"/>
      <c r="H5647" s="325"/>
      <c r="I5647" s="384"/>
      <c r="J5647" s="392"/>
      <c r="K5647" s="394"/>
      <c r="L5647" s="394"/>
      <c r="M5647" s="374">
        <f t="shared" si="84"/>
        <v>0</v>
      </c>
    </row>
    <row r="5648" spans="1:13" ht="20.149999999999999" customHeight="1">
      <c r="A5648" s="174"/>
      <c r="B5648" s="165"/>
      <c r="C5648" s="175"/>
      <c r="D5648" s="170"/>
      <c r="E5648" s="389" t="str">
        <f>IF(_xlfn.IFNA(VLOOKUP(D5648,FORMATS!$A$8:$B$43,2,FALSE),0)=0,"",VLOOKUP(D5648,FORMATS!$A$8:$B$43,2,FALSE))</f>
        <v/>
      </c>
      <c r="F5648" s="176"/>
      <c r="G5648" s="176"/>
      <c r="H5648" s="325"/>
      <c r="I5648" s="384"/>
      <c r="J5648" s="392"/>
      <c r="K5648" s="394"/>
      <c r="L5648" s="394"/>
      <c r="M5648" s="374">
        <f t="shared" si="84"/>
        <v>0</v>
      </c>
    </row>
    <row r="5649" spans="1:13" ht="20.149999999999999" customHeight="1">
      <c r="A5649" s="174"/>
      <c r="B5649" s="165"/>
      <c r="C5649" s="175"/>
      <c r="D5649" s="170"/>
      <c r="E5649" s="389" t="str">
        <f>IF(_xlfn.IFNA(VLOOKUP(D5649,FORMATS!$A$8:$B$43,2,FALSE),0)=0,"",VLOOKUP(D5649,FORMATS!$A$8:$B$43,2,FALSE))</f>
        <v/>
      </c>
      <c r="F5649" s="176"/>
      <c r="G5649" s="176"/>
      <c r="H5649" s="325"/>
      <c r="I5649" s="384"/>
      <c r="J5649" s="392"/>
      <c r="K5649" s="394"/>
      <c r="L5649" s="394"/>
      <c r="M5649" s="374">
        <f t="shared" si="84"/>
        <v>0</v>
      </c>
    </row>
    <row r="5650" spans="1:13" ht="20.149999999999999" customHeight="1">
      <c r="A5650" s="174"/>
      <c r="B5650" s="165"/>
      <c r="C5650" s="175"/>
      <c r="D5650" s="170"/>
      <c r="E5650" s="389" t="str">
        <f>IF(_xlfn.IFNA(VLOOKUP(D5650,FORMATS!$A$8:$B$43,2,FALSE),0)=0,"",VLOOKUP(D5650,FORMATS!$A$8:$B$43,2,FALSE))</f>
        <v/>
      </c>
      <c r="F5650" s="176"/>
      <c r="G5650" s="176"/>
      <c r="H5650" s="325"/>
      <c r="I5650" s="384"/>
      <c r="J5650" s="392"/>
      <c r="K5650" s="394"/>
      <c r="L5650" s="394"/>
      <c r="M5650" s="374">
        <f t="shared" si="84"/>
        <v>0</v>
      </c>
    </row>
    <row r="5651" spans="1:13" ht="20.149999999999999" customHeight="1">
      <c r="A5651" s="174"/>
      <c r="B5651" s="165"/>
      <c r="C5651" s="175"/>
      <c r="D5651" s="170"/>
      <c r="E5651" s="389" t="str">
        <f>IF(_xlfn.IFNA(VLOOKUP(D5651,FORMATS!$A$8:$B$43,2,FALSE),0)=0,"",VLOOKUP(D5651,FORMATS!$A$8:$B$43,2,FALSE))</f>
        <v/>
      </c>
      <c r="F5651" s="176"/>
      <c r="G5651" s="176"/>
      <c r="H5651" s="325"/>
      <c r="I5651" s="384"/>
      <c r="J5651" s="392"/>
      <c r="K5651" s="394"/>
      <c r="L5651" s="394"/>
      <c r="M5651" s="374">
        <f t="shared" si="84"/>
        <v>0</v>
      </c>
    </row>
    <row r="5652" spans="1:13" ht="20.149999999999999" customHeight="1">
      <c r="A5652" s="174"/>
      <c r="B5652" s="165"/>
      <c r="C5652" s="175"/>
      <c r="D5652" s="170"/>
      <c r="E5652" s="389" t="str">
        <f>IF(_xlfn.IFNA(VLOOKUP(D5652,FORMATS!$A$8:$B$43,2,FALSE),0)=0,"",VLOOKUP(D5652,FORMATS!$A$8:$B$43,2,FALSE))</f>
        <v/>
      </c>
      <c r="F5652" s="176"/>
      <c r="G5652" s="176"/>
      <c r="H5652" s="325"/>
      <c r="I5652" s="384"/>
      <c r="J5652" s="392"/>
      <c r="K5652" s="394"/>
      <c r="L5652" s="394"/>
      <c r="M5652" s="374">
        <f t="shared" ref="M5652:M5715" si="85">K5652-L5652</f>
        <v>0</v>
      </c>
    </row>
    <row r="5653" spans="1:13" ht="20.149999999999999" customHeight="1">
      <c r="A5653" s="174"/>
      <c r="B5653" s="165"/>
      <c r="C5653" s="175"/>
      <c r="D5653" s="170"/>
      <c r="E5653" s="389" t="str">
        <f>IF(_xlfn.IFNA(VLOOKUP(D5653,FORMATS!$A$8:$B$43,2,FALSE),0)=0,"",VLOOKUP(D5653,FORMATS!$A$8:$B$43,2,FALSE))</f>
        <v/>
      </c>
      <c r="F5653" s="176"/>
      <c r="G5653" s="176"/>
      <c r="H5653" s="325"/>
      <c r="I5653" s="384"/>
      <c r="J5653" s="392"/>
      <c r="K5653" s="394"/>
      <c r="L5653" s="394"/>
      <c r="M5653" s="374">
        <f t="shared" si="85"/>
        <v>0</v>
      </c>
    </row>
    <row r="5654" spans="1:13" ht="20.149999999999999" customHeight="1">
      <c r="A5654" s="174"/>
      <c r="B5654" s="165"/>
      <c r="C5654" s="175"/>
      <c r="D5654" s="170"/>
      <c r="E5654" s="389" t="str">
        <f>IF(_xlfn.IFNA(VLOOKUP(D5654,FORMATS!$A$8:$B$43,2,FALSE),0)=0,"",VLOOKUP(D5654,FORMATS!$A$8:$B$43,2,FALSE))</f>
        <v/>
      </c>
      <c r="F5654" s="176"/>
      <c r="G5654" s="176"/>
      <c r="H5654" s="325"/>
      <c r="I5654" s="384"/>
      <c r="J5654" s="392"/>
      <c r="K5654" s="394"/>
      <c r="L5654" s="394"/>
      <c r="M5654" s="374">
        <f t="shared" si="85"/>
        <v>0</v>
      </c>
    </row>
    <row r="5655" spans="1:13" ht="20.149999999999999" customHeight="1">
      <c r="A5655" s="174"/>
      <c r="B5655" s="165"/>
      <c r="C5655" s="175"/>
      <c r="D5655" s="170"/>
      <c r="E5655" s="389" t="str">
        <f>IF(_xlfn.IFNA(VLOOKUP(D5655,FORMATS!$A$8:$B$43,2,FALSE),0)=0,"",VLOOKUP(D5655,FORMATS!$A$8:$B$43,2,FALSE))</f>
        <v/>
      </c>
      <c r="F5655" s="176"/>
      <c r="G5655" s="176"/>
      <c r="H5655" s="325"/>
      <c r="I5655" s="384"/>
      <c r="J5655" s="392"/>
      <c r="K5655" s="394"/>
      <c r="L5655" s="394"/>
      <c r="M5655" s="374">
        <f t="shared" si="85"/>
        <v>0</v>
      </c>
    </row>
    <row r="5656" spans="1:13" ht="20.149999999999999" customHeight="1">
      <c r="A5656" s="174"/>
      <c r="B5656" s="165"/>
      <c r="C5656" s="175"/>
      <c r="D5656" s="170"/>
      <c r="E5656" s="389" t="str">
        <f>IF(_xlfn.IFNA(VLOOKUP(D5656,FORMATS!$A$8:$B$43,2,FALSE),0)=0,"",VLOOKUP(D5656,FORMATS!$A$8:$B$43,2,FALSE))</f>
        <v/>
      </c>
      <c r="F5656" s="176"/>
      <c r="G5656" s="176"/>
      <c r="H5656" s="325"/>
      <c r="I5656" s="384"/>
      <c r="J5656" s="392"/>
      <c r="K5656" s="394"/>
      <c r="L5656" s="394"/>
      <c r="M5656" s="374">
        <f t="shared" si="85"/>
        <v>0</v>
      </c>
    </row>
    <row r="5657" spans="1:13" ht="20.149999999999999" customHeight="1">
      <c r="A5657" s="174"/>
      <c r="B5657" s="165"/>
      <c r="C5657" s="175"/>
      <c r="D5657" s="170"/>
      <c r="E5657" s="389" t="str">
        <f>IF(_xlfn.IFNA(VLOOKUP(D5657,FORMATS!$A$8:$B$43,2,FALSE),0)=0,"",VLOOKUP(D5657,FORMATS!$A$8:$B$43,2,FALSE))</f>
        <v/>
      </c>
      <c r="F5657" s="176"/>
      <c r="G5657" s="176"/>
      <c r="H5657" s="325"/>
      <c r="I5657" s="384"/>
      <c r="J5657" s="392"/>
      <c r="K5657" s="394"/>
      <c r="L5657" s="394"/>
      <c r="M5657" s="374">
        <f t="shared" si="85"/>
        <v>0</v>
      </c>
    </row>
    <row r="5658" spans="1:13" ht="20.149999999999999" customHeight="1">
      <c r="A5658" s="174"/>
      <c r="B5658" s="165"/>
      <c r="C5658" s="175"/>
      <c r="D5658" s="170"/>
      <c r="E5658" s="389" t="str">
        <f>IF(_xlfn.IFNA(VLOOKUP(D5658,FORMATS!$A$8:$B$43,2,FALSE),0)=0,"",VLOOKUP(D5658,FORMATS!$A$8:$B$43,2,FALSE))</f>
        <v/>
      </c>
      <c r="F5658" s="176"/>
      <c r="G5658" s="176"/>
      <c r="H5658" s="325"/>
      <c r="I5658" s="384"/>
      <c r="J5658" s="392"/>
      <c r="K5658" s="394"/>
      <c r="L5658" s="394"/>
      <c r="M5658" s="374">
        <f t="shared" si="85"/>
        <v>0</v>
      </c>
    </row>
    <row r="5659" spans="1:13" ht="20.149999999999999" customHeight="1">
      <c r="A5659" s="174"/>
      <c r="B5659" s="165"/>
      <c r="C5659" s="175"/>
      <c r="D5659" s="170"/>
      <c r="E5659" s="389" t="str">
        <f>IF(_xlfn.IFNA(VLOOKUP(D5659,FORMATS!$A$8:$B$43,2,FALSE),0)=0,"",VLOOKUP(D5659,FORMATS!$A$8:$B$43,2,FALSE))</f>
        <v/>
      </c>
      <c r="F5659" s="176"/>
      <c r="G5659" s="176"/>
      <c r="H5659" s="325"/>
      <c r="I5659" s="384"/>
      <c r="J5659" s="392"/>
      <c r="K5659" s="394"/>
      <c r="L5659" s="394"/>
      <c r="M5659" s="374">
        <f t="shared" si="85"/>
        <v>0</v>
      </c>
    </row>
    <row r="5660" spans="1:13" ht="20.149999999999999" customHeight="1">
      <c r="A5660" s="174"/>
      <c r="B5660" s="165"/>
      <c r="C5660" s="175"/>
      <c r="D5660" s="170"/>
      <c r="E5660" s="389" t="str">
        <f>IF(_xlfn.IFNA(VLOOKUP(D5660,FORMATS!$A$8:$B$43,2,FALSE),0)=0,"",VLOOKUP(D5660,FORMATS!$A$8:$B$43,2,FALSE))</f>
        <v/>
      </c>
      <c r="F5660" s="176"/>
      <c r="G5660" s="176"/>
      <c r="H5660" s="325"/>
      <c r="I5660" s="384"/>
      <c r="J5660" s="392"/>
      <c r="K5660" s="394"/>
      <c r="L5660" s="394"/>
      <c r="M5660" s="374">
        <f t="shared" si="85"/>
        <v>0</v>
      </c>
    </row>
    <row r="5661" spans="1:13" ht="20.149999999999999" customHeight="1">
      <c r="A5661" s="174"/>
      <c r="B5661" s="165"/>
      <c r="C5661" s="175"/>
      <c r="D5661" s="170"/>
      <c r="E5661" s="389" t="str">
        <f>IF(_xlfn.IFNA(VLOOKUP(D5661,FORMATS!$A$8:$B$43,2,FALSE),0)=0,"",VLOOKUP(D5661,FORMATS!$A$8:$B$43,2,FALSE))</f>
        <v/>
      </c>
      <c r="F5661" s="176"/>
      <c r="G5661" s="176"/>
      <c r="H5661" s="325"/>
      <c r="I5661" s="384"/>
      <c r="J5661" s="392"/>
      <c r="K5661" s="394"/>
      <c r="L5661" s="394"/>
      <c r="M5661" s="374">
        <f t="shared" si="85"/>
        <v>0</v>
      </c>
    </row>
    <row r="5662" spans="1:13" ht="20.149999999999999" customHeight="1">
      <c r="A5662" s="174"/>
      <c r="B5662" s="165"/>
      <c r="C5662" s="175"/>
      <c r="D5662" s="170"/>
      <c r="E5662" s="389" t="str">
        <f>IF(_xlfn.IFNA(VLOOKUP(D5662,FORMATS!$A$8:$B$43,2,FALSE),0)=0,"",VLOOKUP(D5662,FORMATS!$A$8:$B$43,2,FALSE))</f>
        <v/>
      </c>
      <c r="F5662" s="176"/>
      <c r="G5662" s="176"/>
      <c r="H5662" s="325"/>
      <c r="I5662" s="384"/>
      <c r="J5662" s="392"/>
      <c r="K5662" s="394"/>
      <c r="L5662" s="394"/>
      <c r="M5662" s="374">
        <f t="shared" si="85"/>
        <v>0</v>
      </c>
    </row>
    <row r="5663" spans="1:13" ht="20.149999999999999" customHeight="1">
      <c r="A5663" s="174"/>
      <c r="B5663" s="165"/>
      <c r="C5663" s="175"/>
      <c r="D5663" s="170"/>
      <c r="E5663" s="389" t="str">
        <f>IF(_xlfn.IFNA(VLOOKUP(D5663,FORMATS!$A$8:$B$43,2,FALSE),0)=0,"",VLOOKUP(D5663,FORMATS!$A$8:$B$43,2,FALSE))</f>
        <v/>
      </c>
      <c r="F5663" s="176"/>
      <c r="G5663" s="176"/>
      <c r="H5663" s="325"/>
      <c r="I5663" s="384"/>
      <c r="J5663" s="392"/>
      <c r="K5663" s="394"/>
      <c r="L5663" s="394"/>
      <c r="M5663" s="374">
        <f t="shared" si="85"/>
        <v>0</v>
      </c>
    </row>
    <row r="5664" spans="1:13" ht="20.149999999999999" customHeight="1">
      <c r="A5664" s="174"/>
      <c r="B5664" s="165"/>
      <c r="C5664" s="175"/>
      <c r="D5664" s="170"/>
      <c r="E5664" s="389" t="str">
        <f>IF(_xlfn.IFNA(VLOOKUP(D5664,FORMATS!$A$8:$B$43,2,FALSE),0)=0,"",VLOOKUP(D5664,FORMATS!$A$8:$B$43,2,FALSE))</f>
        <v/>
      </c>
      <c r="F5664" s="176"/>
      <c r="G5664" s="176"/>
      <c r="H5664" s="325"/>
      <c r="I5664" s="384"/>
      <c r="J5664" s="392"/>
      <c r="K5664" s="394"/>
      <c r="L5664" s="394"/>
      <c r="M5664" s="374">
        <f t="shared" si="85"/>
        <v>0</v>
      </c>
    </row>
    <row r="5665" spans="1:13" ht="20.149999999999999" customHeight="1">
      <c r="A5665" s="174"/>
      <c r="B5665" s="165"/>
      <c r="C5665" s="175"/>
      <c r="D5665" s="170"/>
      <c r="E5665" s="389" t="str">
        <f>IF(_xlfn.IFNA(VLOOKUP(D5665,FORMATS!$A$8:$B$43,2,FALSE),0)=0,"",VLOOKUP(D5665,FORMATS!$A$8:$B$43,2,FALSE))</f>
        <v/>
      </c>
      <c r="F5665" s="176"/>
      <c r="G5665" s="176"/>
      <c r="H5665" s="325"/>
      <c r="I5665" s="384"/>
      <c r="J5665" s="392"/>
      <c r="K5665" s="394"/>
      <c r="L5665" s="394"/>
      <c r="M5665" s="374">
        <f t="shared" si="85"/>
        <v>0</v>
      </c>
    </row>
    <row r="5666" spans="1:13" ht="20.149999999999999" customHeight="1">
      <c r="A5666" s="174"/>
      <c r="B5666" s="165"/>
      <c r="C5666" s="175"/>
      <c r="D5666" s="170"/>
      <c r="E5666" s="389" t="str">
        <f>IF(_xlfn.IFNA(VLOOKUP(D5666,FORMATS!$A$8:$B$43,2,FALSE),0)=0,"",VLOOKUP(D5666,FORMATS!$A$8:$B$43,2,FALSE))</f>
        <v/>
      </c>
      <c r="F5666" s="176"/>
      <c r="G5666" s="176"/>
      <c r="H5666" s="325"/>
      <c r="I5666" s="384"/>
      <c r="J5666" s="392"/>
      <c r="K5666" s="394"/>
      <c r="L5666" s="394"/>
      <c r="M5666" s="374">
        <f t="shared" si="85"/>
        <v>0</v>
      </c>
    </row>
    <row r="5667" spans="1:13" ht="20.149999999999999" customHeight="1">
      <c r="A5667" s="174"/>
      <c r="B5667" s="165"/>
      <c r="C5667" s="175"/>
      <c r="D5667" s="170"/>
      <c r="E5667" s="389" t="str">
        <f>IF(_xlfn.IFNA(VLOOKUP(D5667,FORMATS!$A$8:$B$43,2,FALSE),0)=0,"",VLOOKUP(D5667,FORMATS!$A$8:$B$43,2,FALSE))</f>
        <v/>
      </c>
      <c r="F5667" s="176"/>
      <c r="G5667" s="176"/>
      <c r="H5667" s="325"/>
      <c r="I5667" s="384"/>
      <c r="J5667" s="392"/>
      <c r="K5667" s="394"/>
      <c r="L5667" s="394"/>
      <c r="M5667" s="374">
        <f t="shared" si="85"/>
        <v>0</v>
      </c>
    </row>
    <row r="5668" spans="1:13" ht="20.149999999999999" customHeight="1">
      <c r="A5668" s="174"/>
      <c r="B5668" s="165"/>
      <c r="C5668" s="175"/>
      <c r="D5668" s="170"/>
      <c r="E5668" s="389" t="str">
        <f>IF(_xlfn.IFNA(VLOOKUP(D5668,FORMATS!$A$8:$B$43,2,FALSE),0)=0,"",VLOOKUP(D5668,FORMATS!$A$8:$B$43,2,FALSE))</f>
        <v/>
      </c>
      <c r="F5668" s="176"/>
      <c r="G5668" s="176"/>
      <c r="H5668" s="325"/>
      <c r="I5668" s="384"/>
      <c r="J5668" s="392"/>
      <c r="K5668" s="394"/>
      <c r="L5668" s="394"/>
      <c r="M5668" s="374">
        <f t="shared" si="85"/>
        <v>0</v>
      </c>
    </row>
    <row r="5669" spans="1:13" ht="20.149999999999999" customHeight="1">
      <c r="A5669" s="174"/>
      <c r="B5669" s="165"/>
      <c r="C5669" s="175"/>
      <c r="D5669" s="170"/>
      <c r="E5669" s="389" t="str">
        <f>IF(_xlfn.IFNA(VLOOKUP(D5669,FORMATS!$A$8:$B$43,2,FALSE),0)=0,"",VLOOKUP(D5669,FORMATS!$A$8:$B$43,2,FALSE))</f>
        <v/>
      </c>
      <c r="F5669" s="176"/>
      <c r="G5669" s="176"/>
      <c r="H5669" s="325"/>
      <c r="I5669" s="384"/>
      <c r="J5669" s="392"/>
      <c r="K5669" s="394"/>
      <c r="L5669" s="394"/>
      <c r="M5669" s="374">
        <f t="shared" si="85"/>
        <v>0</v>
      </c>
    </row>
    <row r="5670" spans="1:13" ht="20.149999999999999" customHeight="1">
      <c r="A5670" s="174"/>
      <c r="B5670" s="165"/>
      <c r="C5670" s="175"/>
      <c r="D5670" s="170"/>
      <c r="E5670" s="389" t="str">
        <f>IF(_xlfn.IFNA(VLOOKUP(D5670,FORMATS!$A$8:$B$43,2,FALSE),0)=0,"",VLOOKUP(D5670,FORMATS!$A$8:$B$43,2,FALSE))</f>
        <v/>
      </c>
      <c r="F5670" s="176"/>
      <c r="G5670" s="176"/>
      <c r="H5670" s="325"/>
      <c r="I5670" s="384"/>
      <c r="J5670" s="392"/>
      <c r="K5670" s="394"/>
      <c r="L5670" s="394"/>
      <c r="M5670" s="374">
        <f t="shared" si="85"/>
        <v>0</v>
      </c>
    </row>
    <row r="5671" spans="1:13" ht="20.149999999999999" customHeight="1">
      <c r="A5671" s="174"/>
      <c r="B5671" s="165"/>
      <c r="C5671" s="175"/>
      <c r="D5671" s="170"/>
      <c r="E5671" s="389" t="str">
        <f>IF(_xlfn.IFNA(VLOOKUP(D5671,FORMATS!$A$8:$B$43,2,FALSE),0)=0,"",VLOOKUP(D5671,FORMATS!$A$8:$B$43,2,FALSE))</f>
        <v/>
      </c>
      <c r="F5671" s="176"/>
      <c r="G5671" s="176"/>
      <c r="H5671" s="325"/>
      <c r="I5671" s="384"/>
      <c r="J5671" s="392"/>
      <c r="K5671" s="394"/>
      <c r="L5671" s="394"/>
      <c r="M5671" s="374">
        <f t="shared" si="85"/>
        <v>0</v>
      </c>
    </row>
    <row r="5672" spans="1:13" ht="20.149999999999999" customHeight="1">
      <c r="A5672" s="174"/>
      <c r="B5672" s="165"/>
      <c r="C5672" s="175"/>
      <c r="D5672" s="170"/>
      <c r="E5672" s="389" t="str">
        <f>IF(_xlfn.IFNA(VLOOKUP(D5672,FORMATS!$A$8:$B$43,2,FALSE),0)=0,"",VLOOKUP(D5672,FORMATS!$A$8:$B$43,2,FALSE))</f>
        <v/>
      </c>
      <c r="F5672" s="176"/>
      <c r="G5672" s="176"/>
      <c r="H5672" s="325"/>
      <c r="I5672" s="384"/>
      <c r="J5672" s="392"/>
      <c r="K5672" s="394"/>
      <c r="L5672" s="394"/>
      <c r="M5672" s="374">
        <f t="shared" si="85"/>
        <v>0</v>
      </c>
    </row>
    <row r="5673" spans="1:13" ht="20.149999999999999" customHeight="1">
      <c r="A5673" s="174"/>
      <c r="B5673" s="165"/>
      <c r="C5673" s="175"/>
      <c r="D5673" s="170"/>
      <c r="E5673" s="389" t="str">
        <f>IF(_xlfn.IFNA(VLOOKUP(D5673,FORMATS!$A$8:$B$43,2,FALSE),0)=0,"",VLOOKUP(D5673,FORMATS!$A$8:$B$43,2,FALSE))</f>
        <v/>
      </c>
      <c r="F5673" s="176"/>
      <c r="G5673" s="176"/>
      <c r="H5673" s="325"/>
      <c r="I5673" s="384"/>
      <c r="J5673" s="392"/>
      <c r="K5673" s="394"/>
      <c r="L5673" s="394"/>
      <c r="M5673" s="374">
        <f t="shared" si="85"/>
        <v>0</v>
      </c>
    </row>
    <row r="5674" spans="1:13" ht="20.149999999999999" customHeight="1">
      <c r="A5674" s="174"/>
      <c r="B5674" s="165"/>
      <c r="C5674" s="175"/>
      <c r="D5674" s="170"/>
      <c r="E5674" s="389" t="str">
        <f>IF(_xlfn.IFNA(VLOOKUP(D5674,FORMATS!$A$8:$B$43,2,FALSE),0)=0,"",VLOOKUP(D5674,FORMATS!$A$8:$B$43,2,FALSE))</f>
        <v/>
      </c>
      <c r="F5674" s="176"/>
      <c r="G5674" s="176"/>
      <c r="H5674" s="325"/>
      <c r="I5674" s="384"/>
      <c r="J5674" s="392"/>
      <c r="K5674" s="394"/>
      <c r="L5674" s="394"/>
      <c r="M5674" s="374">
        <f t="shared" si="85"/>
        <v>0</v>
      </c>
    </row>
    <row r="5675" spans="1:13" ht="20.149999999999999" customHeight="1">
      <c r="A5675" s="174"/>
      <c r="B5675" s="165"/>
      <c r="C5675" s="175"/>
      <c r="D5675" s="170"/>
      <c r="E5675" s="389" t="str">
        <f>IF(_xlfn.IFNA(VLOOKUP(D5675,FORMATS!$A$8:$B$43,2,FALSE),0)=0,"",VLOOKUP(D5675,FORMATS!$A$8:$B$43,2,FALSE))</f>
        <v/>
      </c>
      <c r="F5675" s="176"/>
      <c r="G5675" s="176"/>
      <c r="H5675" s="325"/>
      <c r="I5675" s="384"/>
      <c r="J5675" s="392"/>
      <c r="K5675" s="394"/>
      <c r="L5675" s="394"/>
      <c r="M5675" s="374">
        <f t="shared" si="85"/>
        <v>0</v>
      </c>
    </row>
    <row r="5676" spans="1:13" ht="20.149999999999999" customHeight="1">
      <c r="A5676" s="174"/>
      <c r="B5676" s="165"/>
      <c r="C5676" s="175"/>
      <c r="D5676" s="170"/>
      <c r="E5676" s="389" t="str">
        <f>IF(_xlfn.IFNA(VLOOKUP(D5676,FORMATS!$A$8:$B$43,2,FALSE),0)=0,"",VLOOKUP(D5676,FORMATS!$A$8:$B$43,2,FALSE))</f>
        <v/>
      </c>
      <c r="F5676" s="176"/>
      <c r="G5676" s="176"/>
      <c r="H5676" s="325"/>
      <c r="I5676" s="384"/>
      <c r="J5676" s="392"/>
      <c r="K5676" s="394"/>
      <c r="L5676" s="394"/>
      <c r="M5676" s="374">
        <f t="shared" si="85"/>
        <v>0</v>
      </c>
    </row>
    <row r="5677" spans="1:13" ht="20.149999999999999" customHeight="1">
      <c r="A5677" s="174"/>
      <c r="B5677" s="165"/>
      <c r="C5677" s="175"/>
      <c r="D5677" s="170"/>
      <c r="E5677" s="389" t="str">
        <f>IF(_xlfn.IFNA(VLOOKUP(D5677,FORMATS!$A$8:$B$43,2,FALSE),0)=0,"",VLOOKUP(D5677,FORMATS!$A$8:$B$43,2,FALSE))</f>
        <v/>
      </c>
      <c r="F5677" s="176"/>
      <c r="G5677" s="176"/>
      <c r="H5677" s="325"/>
      <c r="I5677" s="384"/>
      <c r="J5677" s="392"/>
      <c r="K5677" s="394"/>
      <c r="L5677" s="394"/>
      <c r="M5677" s="374">
        <f t="shared" si="85"/>
        <v>0</v>
      </c>
    </row>
    <row r="5678" spans="1:13" ht="20.149999999999999" customHeight="1">
      <c r="A5678" s="174"/>
      <c r="B5678" s="165"/>
      <c r="C5678" s="175"/>
      <c r="D5678" s="170"/>
      <c r="E5678" s="389" t="str">
        <f>IF(_xlfn.IFNA(VLOOKUP(D5678,FORMATS!$A$8:$B$43,2,FALSE),0)=0,"",VLOOKUP(D5678,FORMATS!$A$8:$B$43,2,FALSE))</f>
        <v/>
      </c>
      <c r="F5678" s="176"/>
      <c r="G5678" s="176"/>
      <c r="H5678" s="325"/>
      <c r="I5678" s="384"/>
      <c r="J5678" s="392"/>
      <c r="K5678" s="394"/>
      <c r="L5678" s="394"/>
      <c r="M5678" s="374">
        <f t="shared" si="85"/>
        <v>0</v>
      </c>
    </row>
    <row r="5679" spans="1:13" ht="20.149999999999999" customHeight="1">
      <c r="A5679" s="174"/>
      <c r="B5679" s="165"/>
      <c r="C5679" s="175"/>
      <c r="D5679" s="170"/>
      <c r="E5679" s="389" t="str">
        <f>IF(_xlfn.IFNA(VLOOKUP(D5679,FORMATS!$A$8:$B$43,2,FALSE),0)=0,"",VLOOKUP(D5679,FORMATS!$A$8:$B$43,2,FALSE))</f>
        <v/>
      </c>
      <c r="F5679" s="176"/>
      <c r="G5679" s="176"/>
      <c r="H5679" s="325"/>
      <c r="I5679" s="384"/>
      <c r="J5679" s="392"/>
      <c r="K5679" s="394"/>
      <c r="L5679" s="394"/>
      <c r="M5679" s="374">
        <f t="shared" si="85"/>
        <v>0</v>
      </c>
    </row>
    <row r="5680" spans="1:13" ht="20.149999999999999" customHeight="1">
      <c r="A5680" s="174"/>
      <c r="B5680" s="165"/>
      <c r="C5680" s="175"/>
      <c r="D5680" s="170"/>
      <c r="E5680" s="389" t="str">
        <f>IF(_xlfn.IFNA(VLOOKUP(D5680,FORMATS!$A$8:$B$43,2,FALSE),0)=0,"",VLOOKUP(D5680,FORMATS!$A$8:$B$43,2,FALSE))</f>
        <v/>
      </c>
      <c r="F5680" s="176"/>
      <c r="G5680" s="176"/>
      <c r="H5680" s="325"/>
      <c r="I5680" s="384"/>
      <c r="J5680" s="392"/>
      <c r="K5680" s="394"/>
      <c r="L5680" s="394"/>
      <c r="M5680" s="374">
        <f t="shared" si="85"/>
        <v>0</v>
      </c>
    </row>
    <row r="5681" spans="1:13" ht="20.149999999999999" customHeight="1">
      <c r="A5681" s="174"/>
      <c r="B5681" s="165"/>
      <c r="C5681" s="175"/>
      <c r="D5681" s="170"/>
      <c r="E5681" s="389" t="str">
        <f>IF(_xlfn.IFNA(VLOOKUP(D5681,FORMATS!$A$8:$B$43,2,FALSE),0)=0,"",VLOOKUP(D5681,FORMATS!$A$8:$B$43,2,FALSE))</f>
        <v/>
      </c>
      <c r="F5681" s="176"/>
      <c r="G5681" s="176"/>
      <c r="H5681" s="325"/>
      <c r="I5681" s="384"/>
      <c r="J5681" s="392"/>
      <c r="K5681" s="394"/>
      <c r="L5681" s="394"/>
      <c r="M5681" s="374">
        <f t="shared" si="85"/>
        <v>0</v>
      </c>
    </row>
    <row r="5682" spans="1:13" ht="20.149999999999999" customHeight="1">
      <c r="A5682" s="174"/>
      <c r="B5682" s="165"/>
      <c r="C5682" s="175"/>
      <c r="D5682" s="170"/>
      <c r="E5682" s="389" t="str">
        <f>IF(_xlfn.IFNA(VLOOKUP(D5682,FORMATS!$A$8:$B$43,2,FALSE),0)=0,"",VLOOKUP(D5682,FORMATS!$A$8:$B$43,2,FALSE))</f>
        <v/>
      </c>
      <c r="F5682" s="176"/>
      <c r="G5682" s="176"/>
      <c r="H5682" s="325"/>
      <c r="I5682" s="384"/>
      <c r="J5682" s="392"/>
      <c r="K5682" s="394"/>
      <c r="L5682" s="394"/>
      <c r="M5682" s="374">
        <f t="shared" si="85"/>
        <v>0</v>
      </c>
    </row>
    <row r="5683" spans="1:13" ht="20.149999999999999" customHeight="1">
      <c r="A5683" s="174"/>
      <c r="B5683" s="165"/>
      <c r="C5683" s="175"/>
      <c r="D5683" s="170"/>
      <c r="E5683" s="389" t="str">
        <f>IF(_xlfn.IFNA(VLOOKUP(D5683,FORMATS!$A$8:$B$43,2,FALSE),0)=0,"",VLOOKUP(D5683,FORMATS!$A$8:$B$43,2,FALSE))</f>
        <v/>
      </c>
      <c r="F5683" s="176"/>
      <c r="G5683" s="176"/>
      <c r="H5683" s="325"/>
      <c r="I5683" s="384"/>
      <c r="J5683" s="392"/>
      <c r="K5683" s="394"/>
      <c r="L5683" s="394"/>
      <c r="M5683" s="374">
        <f t="shared" si="85"/>
        <v>0</v>
      </c>
    </row>
    <row r="5684" spans="1:13" ht="20.149999999999999" customHeight="1">
      <c r="A5684" s="174"/>
      <c r="B5684" s="165"/>
      <c r="C5684" s="175"/>
      <c r="D5684" s="170"/>
      <c r="E5684" s="389" t="str">
        <f>IF(_xlfn.IFNA(VLOOKUP(D5684,FORMATS!$A$8:$B$43,2,FALSE),0)=0,"",VLOOKUP(D5684,FORMATS!$A$8:$B$43,2,FALSE))</f>
        <v/>
      </c>
      <c r="F5684" s="176"/>
      <c r="G5684" s="176"/>
      <c r="H5684" s="325"/>
      <c r="I5684" s="384"/>
      <c r="J5684" s="392"/>
      <c r="K5684" s="394"/>
      <c r="L5684" s="394"/>
      <c r="M5684" s="374">
        <f t="shared" si="85"/>
        <v>0</v>
      </c>
    </row>
    <row r="5685" spans="1:13" ht="20.149999999999999" customHeight="1">
      <c r="A5685" s="174"/>
      <c r="B5685" s="165"/>
      <c r="C5685" s="175"/>
      <c r="D5685" s="170"/>
      <c r="E5685" s="389" t="str">
        <f>IF(_xlfn.IFNA(VLOOKUP(D5685,FORMATS!$A$8:$B$43,2,FALSE),0)=0,"",VLOOKUP(D5685,FORMATS!$A$8:$B$43,2,FALSE))</f>
        <v/>
      </c>
      <c r="F5685" s="176"/>
      <c r="G5685" s="176"/>
      <c r="H5685" s="325"/>
      <c r="I5685" s="384"/>
      <c r="J5685" s="392"/>
      <c r="K5685" s="394"/>
      <c r="L5685" s="394"/>
      <c r="M5685" s="374">
        <f t="shared" si="85"/>
        <v>0</v>
      </c>
    </row>
    <row r="5686" spans="1:13" ht="20.149999999999999" customHeight="1">
      <c r="A5686" s="174"/>
      <c r="B5686" s="165"/>
      <c r="C5686" s="175"/>
      <c r="D5686" s="170"/>
      <c r="E5686" s="389" t="str">
        <f>IF(_xlfn.IFNA(VLOOKUP(D5686,FORMATS!$A$8:$B$43,2,FALSE),0)=0,"",VLOOKUP(D5686,FORMATS!$A$8:$B$43,2,FALSE))</f>
        <v/>
      </c>
      <c r="F5686" s="176"/>
      <c r="G5686" s="176"/>
      <c r="H5686" s="325"/>
      <c r="I5686" s="384"/>
      <c r="J5686" s="392"/>
      <c r="K5686" s="394"/>
      <c r="L5686" s="394"/>
      <c r="M5686" s="374">
        <f t="shared" si="85"/>
        <v>0</v>
      </c>
    </row>
    <row r="5687" spans="1:13" ht="20.149999999999999" customHeight="1">
      <c r="A5687" s="174"/>
      <c r="B5687" s="165"/>
      <c r="C5687" s="175"/>
      <c r="D5687" s="170"/>
      <c r="E5687" s="389" t="str">
        <f>IF(_xlfn.IFNA(VLOOKUP(D5687,FORMATS!$A$8:$B$43,2,FALSE),0)=0,"",VLOOKUP(D5687,FORMATS!$A$8:$B$43,2,FALSE))</f>
        <v/>
      </c>
      <c r="F5687" s="176"/>
      <c r="G5687" s="176"/>
      <c r="H5687" s="325"/>
      <c r="I5687" s="384"/>
      <c r="J5687" s="392"/>
      <c r="K5687" s="394"/>
      <c r="L5687" s="394"/>
      <c r="M5687" s="374">
        <f t="shared" si="85"/>
        <v>0</v>
      </c>
    </row>
    <row r="5688" spans="1:13" ht="20.149999999999999" customHeight="1">
      <c r="A5688" s="174"/>
      <c r="B5688" s="165"/>
      <c r="C5688" s="175"/>
      <c r="D5688" s="170"/>
      <c r="E5688" s="389" t="str">
        <f>IF(_xlfn.IFNA(VLOOKUP(D5688,FORMATS!$A$8:$B$43,2,FALSE),0)=0,"",VLOOKUP(D5688,FORMATS!$A$8:$B$43,2,FALSE))</f>
        <v/>
      </c>
      <c r="F5688" s="176"/>
      <c r="G5688" s="176"/>
      <c r="H5688" s="325"/>
      <c r="I5688" s="384"/>
      <c r="J5688" s="392"/>
      <c r="K5688" s="394"/>
      <c r="L5688" s="394"/>
      <c r="M5688" s="374">
        <f t="shared" si="85"/>
        <v>0</v>
      </c>
    </row>
    <row r="5689" spans="1:13" ht="20.149999999999999" customHeight="1">
      <c r="A5689" s="174"/>
      <c r="B5689" s="165"/>
      <c r="C5689" s="175"/>
      <c r="D5689" s="170"/>
      <c r="E5689" s="389" t="str">
        <f>IF(_xlfn.IFNA(VLOOKUP(D5689,FORMATS!$A$8:$B$43,2,FALSE),0)=0,"",VLOOKUP(D5689,FORMATS!$A$8:$B$43,2,FALSE))</f>
        <v/>
      </c>
      <c r="F5689" s="176"/>
      <c r="G5689" s="176"/>
      <c r="H5689" s="325"/>
      <c r="I5689" s="384"/>
      <c r="J5689" s="392"/>
      <c r="K5689" s="394"/>
      <c r="L5689" s="394"/>
      <c r="M5689" s="374">
        <f t="shared" si="85"/>
        <v>0</v>
      </c>
    </row>
    <row r="5690" spans="1:13" ht="20.149999999999999" customHeight="1">
      <c r="A5690" s="174"/>
      <c r="B5690" s="165"/>
      <c r="C5690" s="175"/>
      <c r="D5690" s="170"/>
      <c r="E5690" s="389" t="str">
        <f>IF(_xlfn.IFNA(VLOOKUP(D5690,FORMATS!$A$8:$B$43,2,FALSE),0)=0,"",VLOOKUP(D5690,FORMATS!$A$8:$B$43,2,FALSE))</f>
        <v/>
      </c>
      <c r="F5690" s="176"/>
      <c r="G5690" s="176"/>
      <c r="H5690" s="325"/>
      <c r="I5690" s="384"/>
      <c r="J5690" s="392"/>
      <c r="K5690" s="394"/>
      <c r="L5690" s="394"/>
      <c r="M5690" s="374">
        <f t="shared" si="85"/>
        <v>0</v>
      </c>
    </row>
    <row r="5691" spans="1:13" ht="20.149999999999999" customHeight="1">
      <c r="A5691" s="174"/>
      <c r="B5691" s="165"/>
      <c r="C5691" s="175"/>
      <c r="D5691" s="170"/>
      <c r="E5691" s="389" t="str">
        <f>IF(_xlfn.IFNA(VLOOKUP(D5691,FORMATS!$A$8:$B$43,2,FALSE),0)=0,"",VLOOKUP(D5691,FORMATS!$A$8:$B$43,2,FALSE))</f>
        <v/>
      </c>
      <c r="F5691" s="176"/>
      <c r="G5691" s="176"/>
      <c r="H5691" s="325"/>
      <c r="I5691" s="384"/>
      <c r="J5691" s="392"/>
      <c r="K5691" s="394"/>
      <c r="L5691" s="394"/>
      <c r="M5691" s="374">
        <f t="shared" si="85"/>
        <v>0</v>
      </c>
    </row>
    <row r="5692" spans="1:13" ht="20.149999999999999" customHeight="1">
      <c r="A5692" s="174"/>
      <c r="B5692" s="165"/>
      <c r="C5692" s="175"/>
      <c r="D5692" s="170"/>
      <c r="E5692" s="389" t="str">
        <f>IF(_xlfn.IFNA(VLOOKUP(D5692,FORMATS!$A$8:$B$43,2,FALSE),0)=0,"",VLOOKUP(D5692,FORMATS!$A$8:$B$43,2,FALSE))</f>
        <v/>
      </c>
      <c r="F5692" s="176"/>
      <c r="G5692" s="176"/>
      <c r="H5692" s="325"/>
      <c r="I5692" s="384"/>
      <c r="J5692" s="392"/>
      <c r="K5692" s="394"/>
      <c r="L5692" s="394"/>
      <c r="M5692" s="374">
        <f t="shared" si="85"/>
        <v>0</v>
      </c>
    </row>
    <row r="5693" spans="1:13" ht="20.149999999999999" customHeight="1">
      <c r="A5693" s="174"/>
      <c r="B5693" s="165"/>
      <c r="C5693" s="175"/>
      <c r="D5693" s="170"/>
      <c r="E5693" s="389" t="str">
        <f>IF(_xlfn.IFNA(VLOOKUP(D5693,FORMATS!$A$8:$B$43,2,FALSE),0)=0,"",VLOOKUP(D5693,FORMATS!$A$8:$B$43,2,FALSE))</f>
        <v/>
      </c>
      <c r="F5693" s="176"/>
      <c r="G5693" s="176"/>
      <c r="H5693" s="325"/>
      <c r="I5693" s="384"/>
      <c r="J5693" s="392"/>
      <c r="K5693" s="394"/>
      <c r="L5693" s="394"/>
      <c r="M5693" s="374">
        <f t="shared" si="85"/>
        <v>0</v>
      </c>
    </row>
    <row r="5694" spans="1:13" ht="20.149999999999999" customHeight="1">
      <c r="A5694" s="174"/>
      <c r="B5694" s="165"/>
      <c r="C5694" s="175"/>
      <c r="D5694" s="170"/>
      <c r="E5694" s="389" t="str">
        <f>IF(_xlfn.IFNA(VLOOKUP(D5694,FORMATS!$A$8:$B$43,2,FALSE),0)=0,"",VLOOKUP(D5694,FORMATS!$A$8:$B$43,2,FALSE))</f>
        <v/>
      </c>
      <c r="F5694" s="176"/>
      <c r="G5694" s="176"/>
      <c r="H5694" s="325"/>
      <c r="I5694" s="384"/>
      <c r="J5694" s="392"/>
      <c r="K5694" s="394"/>
      <c r="L5694" s="394"/>
      <c r="M5694" s="374">
        <f t="shared" si="85"/>
        <v>0</v>
      </c>
    </row>
    <row r="5695" spans="1:13" ht="20.149999999999999" customHeight="1">
      <c r="A5695" s="174"/>
      <c r="B5695" s="165"/>
      <c r="C5695" s="175"/>
      <c r="D5695" s="170"/>
      <c r="E5695" s="389" t="str">
        <f>IF(_xlfn.IFNA(VLOOKUP(D5695,FORMATS!$A$8:$B$43,2,FALSE),0)=0,"",VLOOKUP(D5695,FORMATS!$A$8:$B$43,2,FALSE))</f>
        <v/>
      </c>
      <c r="F5695" s="176"/>
      <c r="G5695" s="176"/>
      <c r="H5695" s="325"/>
      <c r="I5695" s="384"/>
      <c r="J5695" s="392"/>
      <c r="K5695" s="394"/>
      <c r="L5695" s="394"/>
      <c r="M5695" s="374">
        <f t="shared" si="85"/>
        <v>0</v>
      </c>
    </row>
    <row r="5696" spans="1:13" ht="20.149999999999999" customHeight="1">
      <c r="A5696" s="174"/>
      <c r="B5696" s="165"/>
      <c r="C5696" s="175"/>
      <c r="D5696" s="170"/>
      <c r="E5696" s="389" t="str">
        <f>IF(_xlfn.IFNA(VLOOKUP(D5696,FORMATS!$A$8:$B$43,2,FALSE),0)=0,"",VLOOKUP(D5696,FORMATS!$A$8:$B$43,2,FALSE))</f>
        <v/>
      </c>
      <c r="F5696" s="176"/>
      <c r="G5696" s="176"/>
      <c r="H5696" s="325"/>
      <c r="I5696" s="384"/>
      <c r="J5696" s="392"/>
      <c r="K5696" s="394"/>
      <c r="L5696" s="394"/>
      <c r="M5696" s="374">
        <f t="shared" si="85"/>
        <v>0</v>
      </c>
    </row>
    <row r="5697" spans="1:13" ht="20.149999999999999" customHeight="1">
      <c r="A5697" s="174"/>
      <c r="B5697" s="165"/>
      <c r="C5697" s="175"/>
      <c r="D5697" s="170"/>
      <c r="E5697" s="389" t="str">
        <f>IF(_xlfn.IFNA(VLOOKUP(D5697,FORMATS!$A$8:$B$43,2,FALSE),0)=0,"",VLOOKUP(D5697,FORMATS!$A$8:$B$43,2,FALSE))</f>
        <v/>
      </c>
      <c r="F5697" s="176"/>
      <c r="G5697" s="176"/>
      <c r="H5697" s="325"/>
      <c r="I5697" s="384"/>
      <c r="J5697" s="392"/>
      <c r="K5697" s="394"/>
      <c r="L5697" s="394"/>
      <c r="M5697" s="374">
        <f t="shared" si="85"/>
        <v>0</v>
      </c>
    </row>
    <row r="5698" spans="1:13" ht="20.149999999999999" customHeight="1">
      <c r="A5698" s="174"/>
      <c r="B5698" s="165"/>
      <c r="C5698" s="175"/>
      <c r="D5698" s="170"/>
      <c r="E5698" s="389" t="str">
        <f>IF(_xlfn.IFNA(VLOOKUP(D5698,FORMATS!$A$8:$B$43,2,FALSE),0)=0,"",VLOOKUP(D5698,FORMATS!$A$8:$B$43,2,FALSE))</f>
        <v/>
      </c>
      <c r="F5698" s="176"/>
      <c r="G5698" s="176"/>
      <c r="H5698" s="325"/>
      <c r="I5698" s="384"/>
      <c r="J5698" s="392"/>
      <c r="K5698" s="394"/>
      <c r="L5698" s="394"/>
      <c r="M5698" s="374">
        <f t="shared" si="85"/>
        <v>0</v>
      </c>
    </row>
    <row r="5699" spans="1:13" ht="20.149999999999999" customHeight="1">
      <c r="A5699" s="174"/>
      <c r="B5699" s="165"/>
      <c r="C5699" s="175"/>
      <c r="D5699" s="170"/>
      <c r="E5699" s="389" t="str">
        <f>IF(_xlfn.IFNA(VLOOKUP(D5699,FORMATS!$A$8:$B$43,2,FALSE),0)=0,"",VLOOKUP(D5699,FORMATS!$A$8:$B$43,2,FALSE))</f>
        <v/>
      </c>
      <c r="F5699" s="176"/>
      <c r="G5699" s="176"/>
      <c r="H5699" s="325"/>
      <c r="I5699" s="384"/>
      <c r="J5699" s="392"/>
      <c r="K5699" s="394"/>
      <c r="L5699" s="394"/>
      <c r="M5699" s="374">
        <f t="shared" si="85"/>
        <v>0</v>
      </c>
    </row>
    <row r="5700" spans="1:13" ht="20.149999999999999" customHeight="1">
      <c r="A5700" s="174"/>
      <c r="B5700" s="165"/>
      <c r="C5700" s="175"/>
      <c r="D5700" s="170"/>
      <c r="E5700" s="389" t="str">
        <f>IF(_xlfn.IFNA(VLOOKUP(D5700,FORMATS!$A$8:$B$43,2,FALSE),0)=0,"",VLOOKUP(D5700,FORMATS!$A$8:$B$43,2,FALSE))</f>
        <v/>
      </c>
      <c r="F5700" s="176"/>
      <c r="G5700" s="176"/>
      <c r="H5700" s="325"/>
      <c r="I5700" s="384"/>
      <c r="J5700" s="392"/>
      <c r="K5700" s="394"/>
      <c r="L5700" s="394"/>
      <c r="M5700" s="374">
        <f t="shared" si="85"/>
        <v>0</v>
      </c>
    </row>
    <row r="5701" spans="1:13" ht="20.149999999999999" customHeight="1">
      <c r="A5701" s="174"/>
      <c r="B5701" s="165"/>
      <c r="C5701" s="175"/>
      <c r="D5701" s="170"/>
      <c r="E5701" s="389" t="str">
        <f>IF(_xlfn.IFNA(VLOOKUP(D5701,FORMATS!$A$8:$B$43,2,FALSE),0)=0,"",VLOOKUP(D5701,FORMATS!$A$8:$B$43,2,FALSE))</f>
        <v/>
      </c>
      <c r="F5701" s="176"/>
      <c r="G5701" s="176"/>
      <c r="H5701" s="325"/>
      <c r="I5701" s="384"/>
      <c r="J5701" s="392"/>
      <c r="K5701" s="394"/>
      <c r="L5701" s="394"/>
      <c r="M5701" s="374">
        <f t="shared" si="85"/>
        <v>0</v>
      </c>
    </row>
    <row r="5702" spans="1:13" ht="20.149999999999999" customHeight="1">
      <c r="A5702" s="174"/>
      <c r="B5702" s="165"/>
      <c r="C5702" s="175"/>
      <c r="D5702" s="170"/>
      <c r="E5702" s="389" t="str">
        <f>IF(_xlfn.IFNA(VLOOKUP(D5702,FORMATS!$A$8:$B$43,2,FALSE),0)=0,"",VLOOKUP(D5702,FORMATS!$A$8:$B$43,2,FALSE))</f>
        <v/>
      </c>
      <c r="F5702" s="176"/>
      <c r="G5702" s="176"/>
      <c r="H5702" s="325"/>
      <c r="I5702" s="384"/>
      <c r="J5702" s="392"/>
      <c r="K5702" s="394"/>
      <c r="L5702" s="394"/>
      <c r="M5702" s="374">
        <f t="shared" si="85"/>
        <v>0</v>
      </c>
    </row>
    <row r="5703" spans="1:13" ht="20.149999999999999" customHeight="1">
      <c r="A5703" s="174"/>
      <c r="B5703" s="165"/>
      <c r="C5703" s="175"/>
      <c r="D5703" s="170"/>
      <c r="E5703" s="389" t="str">
        <f>IF(_xlfn.IFNA(VLOOKUP(D5703,FORMATS!$A$8:$B$43,2,FALSE),0)=0,"",VLOOKUP(D5703,FORMATS!$A$8:$B$43,2,FALSE))</f>
        <v/>
      </c>
      <c r="F5703" s="176"/>
      <c r="G5703" s="176"/>
      <c r="H5703" s="325"/>
      <c r="I5703" s="384"/>
      <c r="J5703" s="392"/>
      <c r="K5703" s="394"/>
      <c r="L5703" s="394"/>
      <c r="M5703" s="374">
        <f t="shared" si="85"/>
        <v>0</v>
      </c>
    </row>
    <row r="5704" spans="1:13" ht="20.149999999999999" customHeight="1">
      <c r="A5704" s="174"/>
      <c r="B5704" s="165"/>
      <c r="C5704" s="175"/>
      <c r="D5704" s="170"/>
      <c r="E5704" s="389" t="str">
        <f>IF(_xlfn.IFNA(VLOOKUP(D5704,FORMATS!$A$8:$B$43,2,FALSE),0)=0,"",VLOOKUP(D5704,FORMATS!$A$8:$B$43,2,FALSE))</f>
        <v/>
      </c>
      <c r="F5704" s="176"/>
      <c r="G5704" s="176"/>
      <c r="H5704" s="325"/>
      <c r="I5704" s="384"/>
      <c r="J5704" s="392"/>
      <c r="K5704" s="394"/>
      <c r="L5704" s="394"/>
      <c r="M5704" s="374">
        <f t="shared" si="85"/>
        <v>0</v>
      </c>
    </row>
    <row r="5705" spans="1:13" ht="20.149999999999999" customHeight="1">
      <c r="A5705" s="174"/>
      <c r="B5705" s="165"/>
      <c r="C5705" s="175"/>
      <c r="D5705" s="170"/>
      <c r="E5705" s="389" t="str">
        <f>IF(_xlfn.IFNA(VLOOKUP(D5705,FORMATS!$A$8:$B$43,2,FALSE),0)=0,"",VLOOKUP(D5705,FORMATS!$A$8:$B$43,2,FALSE))</f>
        <v/>
      </c>
      <c r="F5705" s="176"/>
      <c r="G5705" s="176"/>
      <c r="H5705" s="325"/>
      <c r="I5705" s="384"/>
      <c r="J5705" s="392"/>
      <c r="K5705" s="394"/>
      <c r="L5705" s="394"/>
      <c r="M5705" s="374">
        <f t="shared" si="85"/>
        <v>0</v>
      </c>
    </row>
    <row r="5706" spans="1:13" ht="20.149999999999999" customHeight="1">
      <c r="A5706" s="174"/>
      <c r="B5706" s="165"/>
      <c r="C5706" s="175"/>
      <c r="D5706" s="170"/>
      <c r="E5706" s="389" t="str">
        <f>IF(_xlfn.IFNA(VLOOKUP(D5706,FORMATS!$A$8:$B$43,2,FALSE),0)=0,"",VLOOKUP(D5706,FORMATS!$A$8:$B$43,2,FALSE))</f>
        <v/>
      </c>
      <c r="F5706" s="176"/>
      <c r="G5706" s="176"/>
      <c r="H5706" s="325"/>
      <c r="I5706" s="384"/>
      <c r="J5706" s="392"/>
      <c r="K5706" s="394"/>
      <c r="L5706" s="394"/>
      <c r="M5706" s="374">
        <f t="shared" si="85"/>
        <v>0</v>
      </c>
    </row>
    <row r="5707" spans="1:13" ht="20.149999999999999" customHeight="1">
      <c r="A5707" s="174"/>
      <c r="B5707" s="165"/>
      <c r="C5707" s="175"/>
      <c r="D5707" s="170"/>
      <c r="E5707" s="389" t="str">
        <f>IF(_xlfn.IFNA(VLOOKUP(D5707,FORMATS!$A$8:$B$43,2,FALSE),0)=0,"",VLOOKUP(D5707,FORMATS!$A$8:$B$43,2,FALSE))</f>
        <v/>
      </c>
      <c r="F5707" s="176"/>
      <c r="G5707" s="176"/>
      <c r="H5707" s="325"/>
      <c r="I5707" s="384"/>
      <c r="J5707" s="392"/>
      <c r="K5707" s="394"/>
      <c r="L5707" s="394"/>
      <c r="M5707" s="374">
        <f t="shared" si="85"/>
        <v>0</v>
      </c>
    </row>
    <row r="5708" spans="1:13" ht="20.149999999999999" customHeight="1">
      <c r="A5708" s="174"/>
      <c r="B5708" s="165"/>
      <c r="C5708" s="175"/>
      <c r="D5708" s="170"/>
      <c r="E5708" s="389" t="str">
        <f>IF(_xlfn.IFNA(VLOOKUP(D5708,FORMATS!$A$8:$B$43,2,FALSE),0)=0,"",VLOOKUP(D5708,FORMATS!$A$8:$B$43,2,FALSE))</f>
        <v/>
      </c>
      <c r="F5708" s="176"/>
      <c r="G5708" s="176"/>
      <c r="H5708" s="325"/>
      <c r="I5708" s="384"/>
      <c r="J5708" s="392"/>
      <c r="K5708" s="394"/>
      <c r="L5708" s="394"/>
      <c r="M5708" s="374">
        <f t="shared" si="85"/>
        <v>0</v>
      </c>
    </row>
    <row r="5709" spans="1:13" ht="20.149999999999999" customHeight="1">
      <c r="A5709" s="174"/>
      <c r="B5709" s="165"/>
      <c r="C5709" s="175"/>
      <c r="D5709" s="170"/>
      <c r="E5709" s="389" t="str">
        <f>IF(_xlfn.IFNA(VLOOKUP(D5709,FORMATS!$A$8:$B$43,2,FALSE),0)=0,"",VLOOKUP(D5709,FORMATS!$A$8:$B$43,2,FALSE))</f>
        <v/>
      </c>
      <c r="F5709" s="176"/>
      <c r="G5709" s="176"/>
      <c r="H5709" s="325"/>
      <c r="I5709" s="384"/>
      <c r="J5709" s="392"/>
      <c r="K5709" s="394"/>
      <c r="L5709" s="394"/>
      <c r="M5709" s="374">
        <f t="shared" si="85"/>
        <v>0</v>
      </c>
    </row>
    <row r="5710" spans="1:13" ht="20.149999999999999" customHeight="1">
      <c r="A5710" s="174"/>
      <c r="B5710" s="165"/>
      <c r="C5710" s="175"/>
      <c r="D5710" s="170"/>
      <c r="E5710" s="389" t="str">
        <f>IF(_xlfn.IFNA(VLOOKUP(D5710,FORMATS!$A$8:$B$43,2,FALSE),0)=0,"",VLOOKUP(D5710,FORMATS!$A$8:$B$43,2,FALSE))</f>
        <v/>
      </c>
      <c r="F5710" s="176"/>
      <c r="G5710" s="176"/>
      <c r="H5710" s="325"/>
      <c r="I5710" s="384"/>
      <c r="J5710" s="392"/>
      <c r="K5710" s="394"/>
      <c r="L5710" s="394"/>
      <c r="M5710" s="374">
        <f t="shared" si="85"/>
        <v>0</v>
      </c>
    </row>
    <row r="5711" spans="1:13" ht="20.149999999999999" customHeight="1">
      <c r="A5711" s="174"/>
      <c r="B5711" s="165"/>
      <c r="C5711" s="175"/>
      <c r="D5711" s="170"/>
      <c r="E5711" s="389" t="str">
        <f>IF(_xlfn.IFNA(VLOOKUP(D5711,FORMATS!$A$8:$B$43,2,FALSE),0)=0,"",VLOOKUP(D5711,FORMATS!$A$8:$B$43,2,FALSE))</f>
        <v/>
      </c>
      <c r="F5711" s="176"/>
      <c r="G5711" s="176"/>
      <c r="H5711" s="325"/>
      <c r="I5711" s="384"/>
      <c r="J5711" s="392"/>
      <c r="K5711" s="394"/>
      <c r="L5711" s="394"/>
      <c r="M5711" s="374">
        <f t="shared" si="85"/>
        <v>0</v>
      </c>
    </row>
    <row r="5712" spans="1:13" ht="20.149999999999999" customHeight="1">
      <c r="A5712" s="174"/>
      <c r="B5712" s="165"/>
      <c r="C5712" s="175"/>
      <c r="D5712" s="170"/>
      <c r="E5712" s="389" t="str">
        <f>IF(_xlfn.IFNA(VLOOKUP(D5712,FORMATS!$A$8:$B$43,2,FALSE),0)=0,"",VLOOKUP(D5712,FORMATS!$A$8:$B$43,2,FALSE))</f>
        <v/>
      </c>
      <c r="F5712" s="176"/>
      <c r="G5712" s="176"/>
      <c r="H5712" s="325"/>
      <c r="I5712" s="384"/>
      <c r="J5712" s="392"/>
      <c r="K5712" s="394"/>
      <c r="L5712" s="394"/>
      <c r="M5712" s="374">
        <f t="shared" si="85"/>
        <v>0</v>
      </c>
    </row>
    <row r="5713" spans="1:13" ht="20.149999999999999" customHeight="1">
      <c r="A5713" s="174"/>
      <c r="B5713" s="165"/>
      <c r="C5713" s="175"/>
      <c r="D5713" s="170"/>
      <c r="E5713" s="389" t="str">
        <f>IF(_xlfn.IFNA(VLOOKUP(D5713,FORMATS!$A$8:$B$43,2,FALSE),0)=0,"",VLOOKUP(D5713,FORMATS!$A$8:$B$43,2,FALSE))</f>
        <v/>
      </c>
      <c r="F5713" s="176"/>
      <c r="G5713" s="176"/>
      <c r="H5713" s="325"/>
      <c r="I5713" s="384"/>
      <c r="J5713" s="392"/>
      <c r="K5713" s="394"/>
      <c r="L5713" s="394"/>
      <c r="M5713" s="374">
        <f t="shared" si="85"/>
        <v>0</v>
      </c>
    </row>
    <row r="5714" spans="1:13" ht="20.149999999999999" customHeight="1">
      <c r="A5714" s="174"/>
      <c r="B5714" s="165"/>
      <c r="C5714" s="175"/>
      <c r="D5714" s="170"/>
      <c r="E5714" s="389" t="str">
        <f>IF(_xlfn.IFNA(VLOOKUP(D5714,FORMATS!$A$8:$B$43,2,FALSE),0)=0,"",VLOOKUP(D5714,FORMATS!$A$8:$B$43,2,FALSE))</f>
        <v/>
      </c>
      <c r="F5714" s="176"/>
      <c r="G5714" s="176"/>
      <c r="H5714" s="325"/>
      <c r="I5714" s="384"/>
      <c r="J5714" s="392"/>
      <c r="K5714" s="394"/>
      <c r="L5714" s="394"/>
      <c r="M5714" s="374">
        <f t="shared" si="85"/>
        <v>0</v>
      </c>
    </row>
    <row r="5715" spans="1:13" ht="20.149999999999999" customHeight="1">
      <c r="A5715" s="174"/>
      <c r="B5715" s="165"/>
      <c r="C5715" s="175"/>
      <c r="D5715" s="170"/>
      <c r="E5715" s="389" t="str">
        <f>IF(_xlfn.IFNA(VLOOKUP(D5715,FORMATS!$A$8:$B$43,2,FALSE),0)=0,"",VLOOKUP(D5715,FORMATS!$A$8:$B$43,2,FALSE))</f>
        <v/>
      </c>
      <c r="F5715" s="176"/>
      <c r="G5715" s="176"/>
      <c r="H5715" s="325"/>
      <c r="I5715" s="384"/>
      <c r="J5715" s="392"/>
      <c r="K5715" s="394"/>
      <c r="L5715" s="394"/>
      <c r="M5715" s="374">
        <f t="shared" si="85"/>
        <v>0</v>
      </c>
    </row>
    <row r="5716" spans="1:13" ht="20.149999999999999" customHeight="1">
      <c r="A5716" s="174"/>
      <c r="B5716" s="165"/>
      <c r="C5716" s="175"/>
      <c r="D5716" s="170"/>
      <c r="E5716" s="389" t="str">
        <f>IF(_xlfn.IFNA(VLOOKUP(D5716,FORMATS!$A$8:$B$43,2,FALSE),0)=0,"",VLOOKUP(D5716,FORMATS!$A$8:$B$43,2,FALSE))</f>
        <v/>
      </c>
      <c r="F5716" s="176"/>
      <c r="G5716" s="176"/>
      <c r="H5716" s="325"/>
      <c r="I5716" s="384"/>
      <c r="J5716" s="392"/>
      <c r="K5716" s="394"/>
      <c r="L5716" s="394"/>
      <c r="M5716" s="374">
        <f t="shared" ref="M5716:M5779" si="86">K5716-L5716</f>
        <v>0</v>
      </c>
    </row>
    <row r="5717" spans="1:13" ht="20.149999999999999" customHeight="1">
      <c r="A5717" s="174"/>
      <c r="B5717" s="165"/>
      <c r="C5717" s="175"/>
      <c r="D5717" s="170"/>
      <c r="E5717" s="389" t="str">
        <f>IF(_xlfn.IFNA(VLOOKUP(D5717,FORMATS!$A$8:$B$43,2,FALSE),0)=0,"",VLOOKUP(D5717,FORMATS!$A$8:$B$43,2,FALSE))</f>
        <v/>
      </c>
      <c r="F5717" s="176"/>
      <c r="G5717" s="176"/>
      <c r="H5717" s="325"/>
      <c r="I5717" s="384"/>
      <c r="J5717" s="392"/>
      <c r="K5717" s="394"/>
      <c r="L5717" s="394"/>
      <c r="M5717" s="374">
        <f t="shared" si="86"/>
        <v>0</v>
      </c>
    </row>
    <row r="5718" spans="1:13" ht="20.149999999999999" customHeight="1">
      <c r="A5718" s="174"/>
      <c r="B5718" s="165"/>
      <c r="C5718" s="175"/>
      <c r="D5718" s="170"/>
      <c r="E5718" s="389" t="str">
        <f>IF(_xlfn.IFNA(VLOOKUP(D5718,FORMATS!$A$8:$B$43,2,FALSE),0)=0,"",VLOOKUP(D5718,FORMATS!$A$8:$B$43,2,FALSE))</f>
        <v/>
      </c>
      <c r="F5718" s="176"/>
      <c r="G5718" s="176"/>
      <c r="H5718" s="325"/>
      <c r="I5718" s="384"/>
      <c r="J5718" s="392"/>
      <c r="K5718" s="394"/>
      <c r="L5718" s="394"/>
      <c r="M5718" s="374">
        <f t="shared" si="86"/>
        <v>0</v>
      </c>
    </row>
    <row r="5719" spans="1:13" ht="20.149999999999999" customHeight="1">
      <c r="A5719" s="174"/>
      <c r="B5719" s="165"/>
      <c r="C5719" s="175"/>
      <c r="D5719" s="170"/>
      <c r="E5719" s="389" t="str">
        <f>IF(_xlfn.IFNA(VLOOKUP(D5719,FORMATS!$A$8:$B$43,2,FALSE),0)=0,"",VLOOKUP(D5719,FORMATS!$A$8:$B$43,2,FALSE))</f>
        <v/>
      </c>
      <c r="F5719" s="176"/>
      <c r="G5719" s="176"/>
      <c r="H5719" s="325"/>
      <c r="I5719" s="384"/>
      <c r="J5719" s="392"/>
      <c r="K5719" s="394"/>
      <c r="L5719" s="394"/>
      <c r="M5719" s="374">
        <f t="shared" si="86"/>
        <v>0</v>
      </c>
    </row>
    <row r="5720" spans="1:13" ht="20.149999999999999" customHeight="1">
      <c r="A5720" s="174"/>
      <c r="B5720" s="165"/>
      <c r="C5720" s="175"/>
      <c r="D5720" s="170"/>
      <c r="E5720" s="389" t="str">
        <f>IF(_xlfn.IFNA(VLOOKUP(D5720,FORMATS!$A$8:$B$43,2,FALSE),0)=0,"",VLOOKUP(D5720,FORMATS!$A$8:$B$43,2,FALSE))</f>
        <v/>
      </c>
      <c r="F5720" s="176"/>
      <c r="G5720" s="176"/>
      <c r="H5720" s="325"/>
      <c r="I5720" s="384"/>
      <c r="J5720" s="392"/>
      <c r="K5720" s="394"/>
      <c r="L5720" s="394"/>
      <c r="M5720" s="374">
        <f t="shared" si="86"/>
        <v>0</v>
      </c>
    </row>
    <row r="5721" spans="1:13" ht="20.149999999999999" customHeight="1">
      <c r="A5721" s="174"/>
      <c r="B5721" s="165"/>
      <c r="C5721" s="175"/>
      <c r="D5721" s="170"/>
      <c r="E5721" s="389" t="str">
        <f>IF(_xlfn.IFNA(VLOOKUP(D5721,FORMATS!$A$8:$B$43,2,FALSE),0)=0,"",VLOOKUP(D5721,FORMATS!$A$8:$B$43,2,FALSE))</f>
        <v/>
      </c>
      <c r="F5721" s="176"/>
      <c r="G5721" s="176"/>
      <c r="H5721" s="325"/>
      <c r="I5721" s="384"/>
      <c r="J5721" s="392"/>
      <c r="K5721" s="394"/>
      <c r="L5721" s="394"/>
      <c r="M5721" s="374">
        <f t="shared" si="86"/>
        <v>0</v>
      </c>
    </row>
    <row r="5722" spans="1:13" ht="20.149999999999999" customHeight="1">
      <c r="A5722" s="174"/>
      <c r="B5722" s="165"/>
      <c r="C5722" s="175"/>
      <c r="D5722" s="170"/>
      <c r="E5722" s="389" t="str">
        <f>IF(_xlfn.IFNA(VLOOKUP(D5722,FORMATS!$A$8:$B$43,2,FALSE),0)=0,"",VLOOKUP(D5722,FORMATS!$A$8:$B$43,2,FALSE))</f>
        <v/>
      </c>
      <c r="F5722" s="176"/>
      <c r="G5722" s="176"/>
      <c r="H5722" s="325"/>
      <c r="I5722" s="384"/>
      <c r="J5722" s="392"/>
      <c r="K5722" s="394"/>
      <c r="L5722" s="394"/>
      <c r="M5722" s="374">
        <f t="shared" si="86"/>
        <v>0</v>
      </c>
    </row>
    <row r="5723" spans="1:13" ht="20.149999999999999" customHeight="1">
      <c r="A5723" s="174"/>
      <c r="B5723" s="165"/>
      <c r="C5723" s="175"/>
      <c r="D5723" s="170"/>
      <c r="E5723" s="389" t="str">
        <f>IF(_xlfn.IFNA(VLOOKUP(D5723,FORMATS!$A$8:$B$43,2,FALSE),0)=0,"",VLOOKUP(D5723,FORMATS!$A$8:$B$43,2,FALSE))</f>
        <v/>
      </c>
      <c r="F5723" s="176"/>
      <c r="G5723" s="176"/>
      <c r="H5723" s="325"/>
      <c r="I5723" s="384"/>
      <c r="J5723" s="392"/>
      <c r="K5723" s="394"/>
      <c r="L5723" s="394"/>
      <c r="M5723" s="374">
        <f t="shared" si="86"/>
        <v>0</v>
      </c>
    </row>
    <row r="5724" spans="1:13" ht="20.149999999999999" customHeight="1">
      <c r="A5724" s="174"/>
      <c r="B5724" s="165"/>
      <c r="C5724" s="175"/>
      <c r="D5724" s="170"/>
      <c r="E5724" s="389" t="str">
        <f>IF(_xlfn.IFNA(VLOOKUP(D5724,FORMATS!$A$8:$B$43,2,FALSE),0)=0,"",VLOOKUP(D5724,FORMATS!$A$8:$B$43,2,FALSE))</f>
        <v/>
      </c>
      <c r="F5724" s="176"/>
      <c r="G5724" s="176"/>
      <c r="H5724" s="325"/>
      <c r="I5724" s="384"/>
      <c r="J5724" s="392"/>
      <c r="K5724" s="394"/>
      <c r="L5724" s="394"/>
      <c r="M5724" s="374">
        <f t="shared" si="86"/>
        <v>0</v>
      </c>
    </row>
    <row r="5725" spans="1:13" ht="20.149999999999999" customHeight="1">
      <c r="A5725" s="174"/>
      <c r="B5725" s="165"/>
      <c r="C5725" s="175"/>
      <c r="D5725" s="170"/>
      <c r="E5725" s="389" t="str">
        <f>IF(_xlfn.IFNA(VLOOKUP(D5725,FORMATS!$A$8:$B$43,2,FALSE),0)=0,"",VLOOKUP(D5725,FORMATS!$A$8:$B$43,2,FALSE))</f>
        <v/>
      </c>
      <c r="F5725" s="176"/>
      <c r="G5725" s="176"/>
      <c r="H5725" s="325"/>
      <c r="I5725" s="384"/>
      <c r="J5725" s="392"/>
      <c r="K5725" s="394"/>
      <c r="L5725" s="394"/>
      <c r="M5725" s="374">
        <f t="shared" si="86"/>
        <v>0</v>
      </c>
    </row>
    <row r="5726" spans="1:13" ht="20.149999999999999" customHeight="1">
      <c r="A5726" s="174"/>
      <c r="B5726" s="165"/>
      <c r="C5726" s="175"/>
      <c r="D5726" s="170"/>
      <c r="E5726" s="389" t="str">
        <f>IF(_xlfn.IFNA(VLOOKUP(D5726,FORMATS!$A$8:$B$43,2,FALSE),0)=0,"",VLOOKUP(D5726,FORMATS!$A$8:$B$43,2,FALSE))</f>
        <v/>
      </c>
      <c r="F5726" s="176"/>
      <c r="G5726" s="176"/>
      <c r="H5726" s="325"/>
      <c r="I5726" s="384"/>
      <c r="J5726" s="392"/>
      <c r="K5726" s="394"/>
      <c r="L5726" s="394"/>
      <c r="M5726" s="374">
        <f t="shared" si="86"/>
        <v>0</v>
      </c>
    </row>
    <row r="5727" spans="1:13" ht="20.149999999999999" customHeight="1">
      <c r="A5727" s="174"/>
      <c r="B5727" s="165"/>
      <c r="C5727" s="175"/>
      <c r="D5727" s="170"/>
      <c r="E5727" s="389" t="str">
        <f>IF(_xlfn.IFNA(VLOOKUP(D5727,FORMATS!$A$8:$B$43,2,FALSE),0)=0,"",VLOOKUP(D5727,FORMATS!$A$8:$B$43,2,FALSE))</f>
        <v/>
      </c>
      <c r="F5727" s="176"/>
      <c r="G5727" s="176"/>
      <c r="H5727" s="325"/>
      <c r="I5727" s="384"/>
      <c r="J5727" s="392"/>
      <c r="K5727" s="394"/>
      <c r="L5727" s="394"/>
      <c r="M5727" s="374">
        <f t="shared" si="86"/>
        <v>0</v>
      </c>
    </row>
    <row r="5728" spans="1:13" ht="20.149999999999999" customHeight="1">
      <c r="A5728" s="174"/>
      <c r="B5728" s="165"/>
      <c r="C5728" s="175"/>
      <c r="D5728" s="170"/>
      <c r="E5728" s="389" t="str">
        <f>IF(_xlfn.IFNA(VLOOKUP(D5728,FORMATS!$A$8:$B$43,2,FALSE),0)=0,"",VLOOKUP(D5728,FORMATS!$A$8:$B$43,2,FALSE))</f>
        <v/>
      </c>
      <c r="F5728" s="176"/>
      <c r="G5728" s="176"/>
      <c r="H5728" s="325"/>
      <c r="I5728" s="384"/>
      <c r="J5728" s="392"/>
      <c r="K5728" s="394"/>
      <c r="L5728" s="394"/>
      <c r="M5728" s="374">
        <f t="shared" si="86"/>
        <v>0</v>
      </c>
    </row>
    <row r="5729" spans="1:13" ht="20.149999999999999" customHeight="1">
      <c r="A5729" s="174"/>
      <c r="B5729" s="165"/>
      <c r="C5729" s="175"/>
      <c r="D5729" s="170"/>
      <c r="E5729" s="389" t="str">
        <f>IF(_xlfn.IFNA(VLOOKUP(D5729,FORMATS!$A$8:$B$43,2,FALSE),0)=0,"",VLOOKUP(D5729,FORMATS!$A$8:$B$43,2,FALSE))</f>
        <v/>
      </c>
      <c r="F5729" s="176"/>
      <c r="G5729" s="176"/>
      <c r="H5729" s="325"/>
      <c r="I5729" s="384"/>
      <c r="J5729" s="392"/>
      <c r="K5729" s="394"/>
      <c r="L5729" s="394"/>
      <c r="M5729" s="374">
        <f t="shared" si="86"/>
        <v>0</v>
      </c>
    </row>
    <row r="5730" spans="1:13" ht="20.149999999999999" customHeight="1">
      <c r="A5730" s="174"/>
      <c r="B5730" s="165"/>
      <c r="C5730" s="175"/>
      <c r="D5730" s="170"/>
      <c r="E5730" s="389" t="str">
        <f>IF(_xlfn.IFNA(VLOOKUP(D5730,FORMATS!$A$8:$B$43,2,FALSE),0)=0,"",VLOOKUP(D5730,FORMATS!$A$8:$B$43,2,FALSE))</f>
        <v/>
      </c>
      <c r="F5730" s="176"/>
      <c r="G5730" s="176"/>
      <c r="H5730" s="325"/>
      <c r="I5730" s="384"/>
      <c r="J5730" s="392"/>
      <c r="K5730" s="394"/>
      <c r="L5730" s="394"/>
      <c r="M5730" s="374">
        <f t="shared" si="86"/>
        <v>0</v>
      </c>
    </row>
    <row r="5731" spans="1:13" ht="20.149999999999999" customHeight="1">
      <c r="A5731" s="174"/>
      <c r="B5731" s="165"/>
      <c r="C5731" s="175"/>
      <c r="D5731" s="170"/>
      <c r="E5731" s="389" t="str">
        <f>IF(_xlfn.IFNA(VLOOKUP(D5731,FORMATS!$A$8:$B$43,2,FALSE),0)=0,"",VLOOKUP(D5731,FORMATS!$A$8:$B$43,2,FALSE))</f>
        <v/>
      </c>
      <c r="F5731" s="176"/>
      <c r="G5731" s="176"/>
      <c r="H5731" s="325"/>
      <c r="I5731" s="384"/>
      <c r="J5731" s="392"/>
      <c r="K5731" s="394"/>
      <c r="L5731" s="394"/>
      <c r="M5731" s="374">
        <f t="shared" si="86"/>
        <v>0</v>
      </c>
    </row>
    <row r="5732" spans="1:13" ht="20.149999999999999" customHeight="1">
      <c r="A5732" s="174"/>
      <c r="B5732" s="165"/>
      <c r="C5732" s="175"/>
      <c r="D5732" s="170"/>
      <c r="E5732" s="389" t="str">
        <f>IF(_xlfn.IFNA(VLOOKUP(D5732,FORMATS!$A$8:$B$43,2,FALSE),0)=0,"",VLOOKUP(D5732,FORMATS!$A$8:$B$43,2,FALSE))</f>
        <v/>
      </c>
      <c r="F5732" s="176"/>
      <c r="G5732" s="176"/>
      <c r="H5732" s="325"/>
      <c r="I5732" s="384"/>
      <c r="J5732" s="392"/>
      <c r="K5732" s="394"/>
      <c r="L5732" s="394"/>
      <c r="M5732" s="374">
        <f t="shared" si="86"/>
        <v>0</v>
      </c>
    </row>
    <row r="5733" spans="1:13" ht="20.149999999999999" customHeight="1">
      <c r="A5733" s="174"/>
      <c r="B5733" s="165"/>
      <c r="C5733" s="175"/>
      <c r="D5733" s="170"/>
      <c r="E5733" s="389" t="str">
        <f>IF(_xlfn.IFNA(VLOOKUP(D5733,FORMATS!$A$8:$B$43,2,FALSE),0)=0,"",VLOOKUP(D5733,FORMATS!$A$8:$B$43,2,FALSE))</f>
        <v/>
      </c>
      <c r="F5733" s="176"/>
      <c r="G5733" s="176"/>
      <c r="H5733" s="325"/>
      <c r="I5733" s="384"/>
      <c r="J5733" s="392"/>
      <c r="K5733" s="394"/>
      <c r="L5733" s="394"/>
      <c r="M5733" s="374">
        <f t="shared" si="86"/>
        <v>0</v>
      </c>
    </row>
    <row r="5734" spans="1:13" ht="20.149999999999999" customHeight="1">
      <c r="A5734" s="174"/>
      <c r="B5734" s="165"/>
      <c r="C5734" s="175"/>
      <c r="D5734" s="170"/>
      <c r="E5734" s="389" t="str">
        <f>IF(_xlfn.IFNA(VLOOKUP(D5734,FORMATS!$A$8:$B$43,2,FALSE),0)=0,"",VLOOKUP(D5734,FORMATS!$A$8:$B$43,2,FALSE))</f>
        <v/>
      </c>
      <c r="F5734" s="176"/>
      <c r="G5734" s="176"/>
      <c r="H5734" s="325"/>
      <c r="I5734" s="384"/>
      <c r="J5734" s="392"/>
      <c r="K5734" s="394"/>
      <c r="L5734" s="394"/>
      <c r="M5734" s="374">
        <f t="shared" si="86"/>
        <v>0</v>
      </c>
    </row>
    <row r="5735" spans="1:13" ht="20.149999999999999" customHeight="1">
      <c r="A5735" s="174"/>
      <c r="B5735" s="165"/>
      <c r="C5735" s="175"/>
      <c r="D5735" s="170"/>
      <c r="E5735" s="389" t="str">
        <f>IF(_xlfn.IFNA(VLOOKUP(D5735,FORMATS!$A$8:$B$43,2,FALSE),0)=0,"",VLOOKUP(D5735,FORMATS!$A$8:$B$43,2,FALSE))</f>
        <v/>
      </c>
      <c r="F5735" s="176"/>
      <c r="G5735" s="176"/>
      <c r="H5735" s="325"/>
      <c r="I5735" s="384"/>
      <c r="J5735" s="392"/>
      <c r="K5735" s="394"/>
      <c r="L5735" s="394"/>
      <c r="M5735" s="374">
        <f t="shared" si="86"/>
        <v>0</v>
      </c>
    </row>
    <row r="5736" spans="1:13" ht="20.149999999999999" customHeight="1">
      <c r="A5736" s="174"/>
      <c r="B5736" s="165"/>
      <c r="C5736" s="175"/>
      <c r="D5736" s="170"/>
      <c r="E5736" s="389" t="str">
        <f>IF(_xlfn.IFNA(VLOOKUP(D5736,FORMATS!$A$8:$B$43,2,FALSE),0)=0,"",VLOOKUP(D5736,FORMATS!$A$8:$B$43,2,FALSE))</f>
        <v/>
      </c>
      <c r="F5736" s="176"/>
      <c r="G5736" s="176"/>
      <c r="H5736" s="325"/>
      <c r="I5736" s="384"/>
      <c r="J5736" s="392"/>
      <c r="K5736" s="394"/>
      <c r="L5736" s="394"/>
      <c r="M5736" s="374">
        <f t="shared" si="86"/>
        <v>0</v>
      </c>
    </row>
    <row r="5737" spans="1:13" ht="20.149999999999999" customHeight="1">
      <c r="A5737" s="174"/>
      <c r="B5737" s="165"/>
      <c r="C5737" s="175"/>
      <c r="D5737" s="170"/>
      <c r="E5737" s="389" t="str">
        <f>IF(_xlfn.IFNA(VLOOKUP(D5737,FORMATS!$A$8:$B$43,2,FALSE),0)=0,"",VLOOKUP(D5737,FORMATS!$A$8:$B$43,2,FALSE))</f>
        <v/>
      </c>
      <c r="F5737" s="176"/>
      <c r="G5737" s="176"/>
      <c r="H5737" s="325"/>
      <c r="I5737" s="384"/>
      <c r="J5737" s="392"/>
      <c r="K5737" s="394"/>
      <c r="L5737" s="394"/>
      <c r="M5737" s="374">
        <f t="shared" si="86"/>
        <v>0</v>
      </c>
    </row>
    <row r="5738" spans="1:13" ht="20.149999999999999" customHeight="1">
      <c r="A5738" s="174"/>
      <c r="B5738" s="165"/>
      <c r="C5738" s="175"/>
      <c r="D5738" s="170"/>
      <c r="E5738" s="389" t="str">
        <f>IF(_xlfn.IFNA(VLOOKUP(D5738,FORMATS!$A$8:$B$43,2,FALSE),0)=0,"",VLOOKUP(D5738,FORMATS!$A$8:$B$43,2,FALSE))</f>
        <v/>
      </c>
      <c r="F5738" s="176"/>
      <c r="G5738" s="176"/>
      <c r="H5738" s="325"/>
      <c r="I5738" s="384"/>
      <c r="J5738" s="392"/>
      <c r="K5738" s="394"/>
      <c r="L5738" s="394"/>
      <c r="M5738" s="374">
        <f t="shared" si="86"/>
        <v>0</v>
      </c>
    </row>
    <row r="5739" spans="1:13" ht="20.149999999999999" customHeight="1">
      <c r="A5739" s="174"/>
      <c r="B5739" s="165"/>
      <c r="C5739" s="175"/>
      <c r="D5739" s="170"/>
      <c r="E5739" s="389" t="str">
        <f>IF(_xlfn.IFNA(VLOOKUP(D5739,FORMATS!$A$8:$B$43,2,FALSE),0)=0,"",VLOOKUP(D5739,FORMATS!$A$8:$B$43,2,FALSE))</f>
        <v/>
      </c>
      <c r="F5739" s="176"/>
      <c r="G5739" s="176"/>
      <c r="H5739" s="325"/>
      <c r="I5739" s="384"/>
      <c r="J5739" s="392"/>
      <c r="K5739" s="394"/>
      <c r="L5739" s="394"/>
      <c r="M5739" s="374">
        <f t="shared" si="86"/>
        <v>0</v>
      </c>
    </row>
    <row r="5740" spans="1:13" ht="20.149999999999999" customHeight="1">
      <c r="A5740" s="174"/>
      <c r="B5740" s="165"/>
      <c r="C5740" s="175"/>
      <c r="D5740" s="170"/>
      <c r="E5740" s="389" t="str">
        <f>IF(_xlfn.IFNA(VLOOKUP(D5740,FORMATS!$A$8:$B$43,2,FALSE),0)=0,"",VLOOKUP(D5740,FORMATS!$A$8:$B$43,2,FALSE))</f>
        <v/>
      </c>
      <c r="F5740" s="176"/>
      <c r="G5740" s="176"/>
      <c r="H5740" s="325"/>
      <c r="I5740" s="384"/>
      <c r="J5740" s="392"/>
      <c r="K5740" s="394"/>
      <c r="L5740" s="394"/>
      <c r="M5740" s="374">
        <f t="shared" si="86"/>
        <v>0</v>
      </c>
    </row>
    <row r="5741" spans="1:13" ht="20.149999999999999" customHeight="1">
      <c r="A5741" s="174"/>
      <c r="B5741" s="165"/>
      <c r="C5741" s="175"/>
      <c r="D5741" s="170"/>
      <c r="E5741" s="389" t="str">
        <f>IF(_xlfn.IFNA(VLOOKUP(D5741,FORMATS!$A$8:$B$43,2,FALSE),0)=0,"",VLOOKUP(D5741,FORMATS!$A$8:$B$43,2,FALSE))</f>
        <v/>
      </c>
      <c r="F5741" s="176"/>
      <c r="G5741" s="176"/>
      <c r="H5741" s="325"/>
      <c r="I5741" s="384"/>
      <c r="J5741" s="392"/>
      <c r="K5741" s="394"/>
      <c r="L5741" s="394"/>
      <c r="M5741" s="374">
        <f t="shared" si="86"/>
        <v>0</v>
      </c>
    </row>
    <row r="5742" spans="1:13" ht="20.149999999999999" customHeight="1">
      <c r="A5742" s="174"/>
      <c r="B5742" s="165"/>
      <c r="C5742" s="175"/>
      <c r="D5742" s="170"/>
      <c r="E5742" s="389" t="str">
        <f>IF(_xlfn.IFNA(VLOOKUP(D5742,FORMATS!$A$8:$B$43,2,FALSE),0)=0,"",VLOOKUP(D5742,FORMATS!$A$8:$B$43,2,FALSE))</f>
        <v/>
      </c>
      <c r="F5742" s="176"/>
      <c r="G5742" s="176"/>
      <c r="H5742" s="325"/>
      <c r="I5742" s="384"/>
      <c r="J5742" s="392"/>
      <c r="K5742" s="394"/>
      <c r="L5742" s="394"/>
      <c r="M5742" s="374">
        <f t="shared" si="86"/>
        <v>0</v>
      </c>
    </row>
    <row r="5743" spans="1:13" ht="20.149999999999999" customHeight="1">
      <c r="A5743" s="174"/>
      <c r="B5743" s="165"/>
      <c r="C5743" s="175"/>
      <c r="D5743" s="170"/>
      <c r="E5743" s="389" t="str">
        <f>IF(_xlfn.IFNA(VLOOKUP(D5743,FORMATS!$A$8:$B$43,2,FALSE),0)=0,"",VLOOKUP(D5743,FORMATS!$A$8:$B$43,2,FALSE))</f>
        <v/>
      </c>
      <c r="F5743" s="176"/>
      <c r="G5743" s="176"/>
      <c r="H5743" s="325"/>
      <c r="I5743" s="384"/>
      <c r="J5743" s="392"/>
      <c r="K5743" s="394"/>
      <c r="L5743" s="394"/>
      <c r="M5743" s="374">
        <f t="shared" si="86"/>
        <v>0</v>
      </c>
    </row>
    <row r="5744" spans="1:13" ht="20.149999999999999" customHeight="1">
      <c r="A5744" s="174"/>
      <c r="B5744" s="165"/>
      <c r="C5744" s="175"/>
      <c r="D5744" s="170"/>
      <c r="E5744" s="389" t="str">
        <f>IF(_xlfn.IFNA(VLOOKUP(D5744,FORMATS!$A$8:$B$43,2,FALSE),0)=0,"",VLOOKUP(D5744,FORMATS!$A$8:$B$43,2,FALSE))</f>
        <v/>
      </c>
      <c r="F5744" s="176"/>
      <c r="G5744" s="176"/>
      <c r="H5744" s="325"/>
      <c r="I5744" s="384"/>
      <c r="J5744" s="392"/>
      <c r="K5744" s="394"/>
      <c r="L5744" s="394"/>
      <c r="M5744" s="374">
        <f t="shared" si="86"/>
        <v>0</v>
      </c>
    </row>
    <row r="5745" spans="1:13" ht="20.149999999999999" customHeight="1">
      <c r="A5745" s="174"/>
      <c r="B5745" s="165"/>
      <c r="C5745" s="175"/>
      <c r="D5745" s="170"/>
      <c r="E5745" s="389" t="str">
        <f>IF(_xlfn.IFNA(VLOOKUP(D5745,FORMATS!$A$8:$B$43,2,FALSE),0)=0,"",VLOOKUP(D5745,FORMATS!$A$8:$B$43,2,FALSE))</f>
        <v/>
      </c>
      <c r="F5745" s="176"/>
      <c r="G5745" s="176"/>
      <c r="H5745" s="325"/>
      <c r="I5745" s="384"/>
      <c r="J5745" s="392"/>
      <c r="K5745" s="394"/>
      <c r="L5745" s="394"/>
      <c r="M5745" s="374">
        <f t="shared" si="86"/>
        <v>0</v>
      </c>
    </row>
    <row r="5746" spans="1:13" ht="20.149999999999999" customHeight="1">
      <c r="A5746" s="174"/>
      <c r="B5746" s="165"/>
      <c r="C5746" s="175"/>
      <c r="D5746" s="170"/>
      <c r="E5746" s="389" t="str">
        <f>IF(_xlfn.IFNA(VLOOKUP(D5746,FORMATS!$A$8:$B$43,2,FALSE),0)=0,"",VLOOKUP(D5746,FORMATS!$A$8:$B$43,2,FALSE))</f>
        <v/>
      </c>
      <c r="F5746" s="176"/>
      <c r="G5746" s="176"/>
      <c r="H5746" s="325"/>
      <c r="I5746" s="384"/>
      <c r="J5746" s="392"/>
      <c r="K5746" s="394"/>
      <c r="L5746" s="394"/>
      <c r="M5746" s="374">
        <f t="shared" si="86"/>
        <v>0</v>
      </c>
    </row>
    <row r="5747" spans="1:13" ht="20.149999999999999" customHeight="1">
      <c r="A5747" s="174"/>
      <c r="B5747" s="165"/>
      <c r="C5747" s="175"/>
      <c r="D5747" s="170"/>
      <c r="E5747" s="389" t="str">
        <f>IF(_xlfn.IFNA(VLOOKUP(D5747,FORMATS!$A$8:$B$43,2,FALSE),0)=0,"",VLOOKUP(D5747,FORMATS!$A$8:$B$43,2,FALSE))</f>
        <v/>
      </c>
      <c r="F5747" s="176"/>
      <c r="G5747" s="176"/>
      <c r="H5747" s="325"/>
      <c r="I5747" s="384"/>
      <c r="J5747" s="392"/>
      <c r="K5747" s="394"/>
      <c r="L5747" s="394"/>
      <c r="M5747" s="374">
        <f t="shared" si="86"/>
        <v>0</v>
      </c>
    </row>
    <row r="5748" spans="1:13" ht="20.149999999999999" customHeight="1">
      <c r="A5748" s="174"/>
      <c r="B5748" s="165"/>
      <c r="C5748" s="175"/>
      <c r="D5748" s="170"/>
      <c r="E5748" s="389" t="str">
        <f>IF(_xlfn.IFNA(VLOOKUP(D5748,FORMATS!$A$8:$B$43,2,FALSE),0)=0,"",VLOOKUP(D5748,FORMATS!$A$8:$B$43,2,FALSE))</f>
        <v/>
      </c>
      <c r="F5748" s="176"/>
      <c r="G5748" s="176"/>
      <c r="H5748" s="325"/>
      <c r="I5748" s="384"/>
      <c r="J5748" s="392"/>
      <c r="K5748" s="394"/>
      <c r="L5748" s="394"/>
      <c r="M5748" s="374">
        <f t="shared" si="86"/>
        <v>0</v>
      </c>
    </row>
    <row r="5749" spans="1:13" ht="20.149999999999999" customHeight="1">
      <c r="A5749" s="174"/>
      <c r="B5749" s="165"/>
      <c r="C5749" s="175"/>
      <c r="D5749" s="170"/>
      <c r="E5749" s="389" t="str">
        <f>IF(_xlfn.IFNA(VLOOKUP(D5749,FORMATS!$A$8:$B$43,2,FALSE),0)=0,"",VLOOKUP(D5749,FORMATS!$A$8:$B$43,2,FALSE))</f>
        <v/>
      </c>
      <c r="F5749" s="176"/>
      <c r="G5749" s="176"/>
      <c r="H5749" s="325"/>
      <c r="I5749" s="384"/>
      <c r="J5749" s="392"/>
      <c r="K5749" s="394"/>
      <c r="L5749" s="394"/>
      <c r="M5749" s="374">
        <f t="shared" si="86"/>
        <v>0</v>
      </c>
    </row>
    <row r="5750" spans="1:13" ht="20.149999999999999" customHeight="1">
      <c r="A5750" s="174"/>
      <c r="B5750" s="165"/>
      <c r="C5750" s="175"/>
      <c r="D5750" s="170"/>
      <c r="E5750" s="389" t="str">
        <f>IF(_xlfn.IFNA(VLOOKUP(D5750,FORMATS!$A$8:$B$43,2,FALSE),0)=0,"",VLOOKUP(D5750,FORMATS!$A$8:$B$43,2,FALSE))</f>
        <v/>
      </c>
      <c r="F5750" s="176"/>
      <c r="G5750" s="176"/>
      <c r="H5750" s="325"/>
      <c r="I5750" s="384"/>
      <c r="J5750" s="392"/>
      <c r="K5750" s="394"/>
      <c r="L5750" s="394"/>
      <c r="M5750" s="374">
        <f t="shared" si="86"/>
        <v>0</v>
      </c>
    </row>
    <row r="5751" spans="1:13" ht="20.149999999999999" customHeight="1">
      <c r="A5751" s="174"/>
      <c r="B5751" s="165"/>
      <c r="C5751" s="175"/>
      <c r="D5751" s="170"/>
      <c r="E5751" s="389" t="str">
        <f>IF(_xlfn.IFNA(VLOOKUP(D5751,FORMATS!$A$8:$B$43,2,FALSE),0)=0,"",VLOOKUP(D5751,FORMATS!$A$8:$B$43,2,FALSE))</f>
        <v/>
      </c>
      <c r="F5751" s="176"/>
      <c r="G5751" s="176"/>
      <c r="H5751" s="325"/>
      <c r="I5751" s="384"/>
      <c r="J5751" s="392"/>
      <c r="K5751" s="394"/>
      <c r="L5751" s="394"/>
      <c r="M5751" s="374">
        <f t="shared" si="86"/>
        <v>0</v>
      </c>
    </row>
    <row r="5752" spans="1:13" ht="20.149999999999999" customHeight="1">
      <c r="A5752" s="174"/>
      <c r="B5752" s="165"/>
      <c r="C5752" s="175"/>
      <c r="D5752" s="170"/>
      <c r="E5752" s="389" t="str">
        <f>IF(_xlfn.IFNA(VLOOKUP(D5752,FORMATS!$A$8:$B$43,2,FALSE),0)=0,"",VLOOKUP(D5752,FORMATS!$A$8:$B$43,2,FALSE))</f>
        <v/>
      </c>
      <c r="F5752" s="176"/>
      <c r="G5752" s="176"/>
      <c r="H5752" s="325"/>
      <c r="I5752" s="384"/>
      <c r="J5752" s="392"/>
      <c r="K5752" s="394"/>
      <c r="L5752" s="394"/>
      <c r="M5752" s="374">
        <f t="shared" si="86"/>
        <v>0</v>
      </c>
    </row>
    <row r="5753" spans="1:13" ht="20.149999999999999" customHeight="1">
      <c r="A5753" s="174"/>
      <c r="B5753" s="165"/>
      <c r="C5753" s="175"/>
      <c r="D5753" s="170"/>
      <c r="E5753" s="389" t="str">
        <f>IF(_xlfn.IFNA(VLOOKUP(D5753,FORMATS!$A$8:$B$43,2,FALSE),0)=0,"",VLOOKUP(D5753,FORMATS!$A$8:$B$43,2,FALSE))</f>
        <v/>
      </c>
      <c r="F5753" s="176"/>
      <c r="G5753" s="176"/>
      <c r="H5753" s="325"/>
      <c r="I5753" s="384"/>
      <c r="J5753" s="392"/>
      <c r="K5753" s="394"/>
      <c r="L5753" s="394"/>
      <c r="M5753" s="374">
        <f t="shared" si="86"/>
        <v>0</v>
      </c>
    </row>
    <row r="5754" spans="1:13" ht="20.149999999999999" customHeight="1">
      <c r="A5754" s="174"/>
      <c r="B5754" s="165"/>
      <c r="C5754" s="175"/>
      <c r="D5754" s="170"/>
      <c r="E5754" s="389" t="str">
        <f>IF(_xlfn.IFNA(VLOOKUP(D5754,FORMATS!$A$8:$B$43,2,FALSE),0)=0,"",VLOOKUP(D5754,FORMATS!$A$8:$B$43,2,FALSE))</f>
        <v/>
      </c>
      <c r="F5754" s="176"/>
      <c r="G5754" s="176"/>
      <c r="H5754" s="325"/>
      <c r="I5754" s="384"/>
      <c r="J5754" s="392"/>
      <c r="K5754" s="394"/>
      <c r="L5754" s="394"/>
      <c r="M5754" s="374">
        <f t="shared" si="86"/>
        <v>0</v>
      </c>
    </row>
    <row r="5755" spans="1:13" ht="20.149999999999999" customHeight="1">
      <c r="A5755" s="174"/>
      <c r="B5755" s="165"/>
      <c r="C5755" s="175"/>
      <c r="D5755" s="170"/>
      <c r="E5755" s="389" t="str">
        <f>IF(_xlfn.IFNA(VLOOKUP(D5755,FORMATS!$A$8:$B$43,2,FALSE),0)=0,"",VLOOKUP(D5755,FORMATS!$A$8:$B$43,2,FALSE))</f>
        <v/>
      </c>
      <c r="F5755" s="176"/>
      <c r="G5755" s="176"/>
      <c r="H5755" s="325"/>
      <c r="I5755" s="384"/>
      <c r="J5755" s="392"/>
      <c r="K5755" s="394"/>
      <c r="L5755" s="394"/>
      <c r="M5755" s="374">
        <f t="shared" si="86"/>
        <v>0</v>
      </c>
    </row>
    <row r="5756" spans="1:13" ht="20.149999999999999" customHeight="1">
      <c r="A5756" s="174"/>
      <c r="B5756" s="165"/>
      <c r="C5756" s="175"/>
      <c r="D5756" s="170"/>
      <c r="E5756" s="389" t="str">
        <f>IF(_xlfn.IFNA(VLOOKUP(D5756,FORMATS!$A$8:$B$43,2,FALSE),0)=0,"",VLOOKUP(D5756,FORMATS!$A$8:$B$43,2,FALSE))</f>
        <v/>
      </c>
      <c r="F5756" s="176"/>
      <c r="G5756" s="176"/>
      <c r="H5756" s="325"/>
      <c r="I5756" s="384"/>
      <c r="J5756" s="392"/>
      <c r="K5756" s="394"/>
      <c r="L5756" s="394"/>
      <c r="M5756" s="374">
        <f t="shared" si="86"/>
        <v>0</v>
      </c>
    </row>
    <row r="5757" spans="1:13" ht="20.149999999999999" customHeight="1">
      <c r="A5757" s="174"/>
      <c r="B5757" s="165"/>
      <c r="C5757" s="175"/>
      <c r="D5757" s="170"/>
      <c r="E5757" s="389" t="str">
        <f>IF(_xlfn.IFNA(VLOOKUP(D5757,FORMATS!$A$8:$B$43,2,FALSE),0)=0,"",VLOOKUP(D5757,FORMATS!$A$8:$B$43,2,FALSE))</f>
        <v/>
      </c>
      <c r="F5757" s="176"/>
      <c r="G5757" s="176"/>
      <c r="H5757" s="325"/>
      <c r="I5757" s="384"/>
      <c r="J5757" s="392"/>
      <c r="K5757" s="394"/>
      <c r="L5757" s="394"/>
      <c r="M5757" s="374">
        <f t="shared" si="86"/>
        <v>0</v>
      </c>
    </row>
    <row r="5758" spans="1:13" ht="20.149999999999999" customHeight="1">
      <c r="A5758" s="174"/>
      <c r="B5758" s="165"/>
      <c r="C5758" s="175"/>
      <c r="D5758" s="170"/>
      <c r="E5758" s="389" t="str">
        <f>IF(_xlfn.IFNA(VLOOKUP(D5758,FORMATS!$A$8:$B$43,2,FALSE),0)=0,"",VLOOKUP(D5758,FORMATS!$A$8:$B$43,2,FALSE))</f>
        <v/>
      </c>
      <c r="F5758" s="176"/>
      <c r="G5758" s="176"/>
      <c r="H5758" s="325"/>
      <c r="I5758" s="384"/>
      <c r="J5758" s="392"/>
      <c r="K5758" s="394"/>
      <c r="L5758" s="394"/>
      <c r="M5758" s="374">
        <f t="shared" si="86"/>
        <v>0</v>
      </c>
    </row>
    <row r="5759" spans="1:13" ht="20.149999999999999" customHeight="1">
      <c r="A5759" s="174"/>
      <c r="B5759" s="165"/>
      <c r="C5759" s="175"/>
      <c r="D5759" s="170"/>
      <c r="E5759" s="389" t="str">
        <f>IF(_xlfn.IFNA(VLOOKUP(D5759,FORMATS!$A$8:$B$43,2,FALSE),0)=0,"",VLOOKUP(D5759,FORMATS!$A$8:$B$43,2,FALSE))</f>
        <v/>
      </c>
      <c r="F5759" s="176"/>
      <c r="G5759" s="176"/>
      <c r="H5759" s="325"/>
      <c r="I5759" s="384"/>
      <c r="J5759" s="392"/>
      <c r="K5759" s="394"/>
      <c r="L5759" s="394"/>
      <c r="M5759" s="374">
        <f t="shared" si="86"/>
        <v>0</v>
      </c>
    </row>
    <row r="5760" spans="1:13" ht="20.149999999999999" customHeight="1">
      <c r="A5760" s="174"/>
      <c r="B5760" s="165"/>
      <c r="C5760" s="175"/>
      <c r="D5760" s="170"/>
      <c r="E5760" s="389" t="str">
        <f>IF(_xlfn.IFNA(VLOOKUP(D5760,FORMATS!$A$8:$B$43,2,FALSE),0)=0,"",VLOOKUP(D5760,FORMATS!$A$8:$B$43,2,FALSE))</f>
        <v/>
      </c>
      <c r="F5760" s="176"/>
      <c r="G5760" s="176"/>
      <c r="H5760" s="325"/>
      <c r="I5760" s="384"/>
      <c r="J5760" s="392"/>
      <c r="K5760" s="394"/>
      <c r="L5760" s="394"/>
      <c r="M5760" s="374">
        <f t="shared" si="86"/>
        <v>0</v>
      </c>
    </row>
    <row r="5761" spans="1:13" ht="20.149999999999999" customHeight="1">
      <c r="A5761" s="174"/>
      <c r="B5761" s="165"/>
      <c r="C5761" s="175"/>
      <c r="D5761" s="170"/>
      <c r="E5761" s="389" t="str">
        <f>IF(_xlfn.IFNA(VLOOKUP(D5761,FORMATS!$A$8:$B$43,2,FALSE),0)=0,"",VLOOKUP(D5761,FORMATS!$A$8:$B$43,2,FALSE))</f>
        <v/>
      </c>
      <c r="F5761" s="176"/>
      <c r="G5761" s="176"/>
      <c r="H5761" s="325"/>
      <c r="I5761" s="384"/>
      <c r="J5761" s="392"/>
      <c r="K5761" s="394"/>
      <c r="L5761" s="394"/>
      <c r="M5761" s="374">
        <f t="shared" si="86"/>
        <v>0</v>
      </c>
    </row>
    <row r="5762" spans="1:13" ht="20.149999999999999" customHeight="1">
      <c r="A5762" s="174"/>
      <c r="B5762" s="165"/>
      <c r="C5762" s="175"/>
      <c r="D5762" s="170"/>
      <c r="E5762" s="389" t="str">
        <f>IF(_xlfn.IFNA(VLOOKUP(D5762,FORMATS!$A$8:$B$43,2,FALSE),0)=0,"",VLOOKUP(D5762,FORMATS!$A$8:$B$43,2,FALSE))</f>
        <v/>
      </c>
      <c r="F5762" s="176"/>
      <c r="G5762" s="176"/>
      <c r="H5762" s="325"/>
      <c r="I5762" s="384"/>
      <c r="J5762" s="392"/>
      <c r="K5762" s="394"/>
      <c r="L5762" s="394"/>
      <c r="M5762" s="374">
        <f t="shared" si="86"/>
        <v>0</v>
      </c>
    </row>
    <row r="5763" spans="1:13" ht="20.149999999999999" customHeight="1">
      <c r="A5763" s="174"/>
      <c r="B5763" s="165"/>
      <c r="C5763" s="175"/>
      <c r="D5763" s="170"/>
      <c r="E5763" s="389" t="str">
        <f>IF(_xlfn.IFNA(VLOOKUP(D5763,FORMATS!$A$8:$B$43,2,FALSE),0)=0,"",VLOOKUP(D5763,FORMATS!$A$8:$B$43,2,FALSE))</f>
        <v/>
      </c>
      <c r="F5763" s="176"/>
      <c r="G5763" s="176"/>
      <c r="H5763" s="325"/>
      <c r="I5763" s="384"/>
      <c r="J5763" s="392"/>
      <c r="K5763" s="394"/>
      <c r="L5763" s="394"/>
      <c r="M5763" s="374">
        <f t="shared" si="86"/>
        <v>0</v>
      </c>
    </row>
    <row r="5764" spans="1:13" ht="20.149999999999999" customHeight="1">
      <c r="A5764" s="174"/>
      <c r="B5764" s="165"/>
      <c r="C5764" s="175"/>
      <c r="D5764" s="170"/>
      <c r="E5764" s="389" t="str">
        <f>IF(_xlfn.IFNA(VLOOKUP(D5764,FORMATS!$A$8:$B$43,2,FALSE),0)=0,"",VLOOKUP(D5764,FORMATS!$A$8:$B$43,2,FALSE))</f>
        <v/>
      </c>
      <c r="F5764" s="176"/>
      <c r="G5764" s="176"/>
      <c r="H5764" s="325"/>
      <c r="I5764" s="384"/>
      <c r="J5764" s="392"/>
      <c r="K5764" s="394"/>
      <c r="L5764" s="394"/>
      <c r="M5764" s="374">
        <f t="shared" si="86"/>
        <v>0</v>
      </c>
    </row>
    <row r="5765" spans="1:13" ht="20.149999999999999" customHeight="1">
      <c r="A5765" s="174"/>
      <c r="B5765" s="165"/>
      <c r="C5765" s="175"/>
      <c r="D5765" s="170"/>
      <c r="E5765" s="389" t="str">
        <f>IF(_xlfn.IFNA(VLOOKUP(D5765,FORMATS!$A$8:$B$43,2,FALSE),0)=0,"",VLOOKUP(D5765,FORMATS!$A$8:$B$43,2,FALSE))</f>
        <v/>
      </c>
      <c r="F5765" s="176"/>
      <c r="G5765" s="176"/>
      <c r="H5765" s="325"/>
      <c r="I5765" s="384"/>
      <c r="J5765" s="392"/>
      <c r="K5765" s="394"/>
      <c r="L5765" s="394"/>
      <c r="M5765" s="374">
        <f t="shared" si="86"/>
        <v>0</v>
      </c>
    </row>
    <row r="5766" spans="1:13" ht="20.149999999999999" customHeight="1">
      <c r="A5766" s="174"/>
      <c r="B5766" s="165"/>
      <c r="C5766" s="175"/>
      <c r="D5766" s="170"/>
      <c r="E5766" s="389" t="str">
        <f>IF(_xlfn.IFNA(VLOOKUP(D5766,FORMATS!$A$8:$B$43,2,FALSE),0)=0,"",VLOOKUP(D5766,FORMATS!$A$8:$B$43,2,FALSE))</f>
        <v/>
      </c>
      <c r="F5766" s="176"/>
      <c r="G5766" s="176"/>
      <c r="H5766" s="325"/>
      <c r="I5766" s="384"/>
      <c r="J5766" s="392"/>
      <c r="K5766" s="394"/>
      <c r="L5766" s="394"/>
      <c r="M5766" s="374">
        <f t="shared" si="86"/>
        <v>0</v>
      </c>
    </row>
    <row r="5767" spans="1:13" ht="20.149999999999999" customHeight="1">
      <c r="A5767" s="174"/>
      <c r="B5767" s="165"/>
      <c r="C5767" s="175"/>
      <c r="D5767" s="170"/>
      <c r="E5767" s="389" t="str">
        <f>IF(_xlfn.IFNA(VLOOKUP(D5767,FORMATS!$A$8:$B$43,2,FALSE),0)=0,"",VLOOKUP(D5767,FORMATS!$A$8:$B$43,2,FALSE))</f>
        <v/>
      </c>
      <c r="F5767" s="176"/>
      <c r="G5767" s="176"/>
      <c r="H5767" s="325"/>
      <c r="I5767" s="384"/>
      <c r="J5767" s="392"/>
      <c r="K5767" s="394"/>
      <c r="L5767" s="394"/>
      <c r="M5767" s="374">
        <f t="shared" si="86"/>
        <v>0</v>
      </c>
    </row>
    <row r="5768" spans="1:13" ht="20.149999999999999" customHeight="1">
      <c r="A5768" s="174"/>
      <c r="B5768" s="165"/>
      <c r="C5768" s="175"/>
      <c r="D5768" s="170"/>
      <c r="E5768" s="389" t="str">
        <f>IF(_xlfn.IFNA(VLOOKUP(D5768,FORMATS!$A$8:$B$43,2,FALSE),0)=0,"",VLOOKUP(D5768,FORMATS!$A$8:$B$43,2,FALSE))</f>
        <v/>
      </c>
      <c r="F5768" s="176"/>
      <c r="G5768" s="176"/>
      <c r="H5768" s="325"/>
      <c r="I5768" s="384"/>
      <c r="J5768" s="392"/>
      <c r="K5768" s="394"/>
      <c r="L5768" s="394"/>
      <c r="M5768" s="374">
        <f t="shared" si="86"/>
        <v>0</v>
      </c>
    </row>
    <row r="5769" spans="1:13" ht="20.149999999999999" customHeight="1">
      <c r="A5769" s="174"/>
      <c r="B5769" s="165"/>
      <c r="C5769" s="175"/>
      <c r="D5769" s="170"/>
      <c r="E5769" s="389" t="str">
        <f>IF(_xlfn.IFNA(VLOOKUP(D5769,FORMATS!$A$8:$B$43,2,FALSE),0)=0,"",VLOOKUP(D5769,FORMATS!$A$8:$B$43,2,FALSE))</f>
        <v/>
      </c>
      <c r="F5769" s="176"/>
      <c r="G5769" s="176"/>
      <c r="H5769" s="325"/>
      <c r="I5769" s="384"/>
      <c r="J5769" s="392"/>
      <c r="K5769" s="394"/>
      <c r="L5769" s="394"/>
      <c r="M5769" s="374">
        <f t="shared" si="86"/>
        <v>0</v>
      </c>
    </row>
    <row r="5770" spans="1:13" ht="20.149999999999999" customHeight="1">
      <c r="A5770" s="174"/>
      <c r="B5770" s="165"/>
      <c r="C5770" s="175"/>
      <c r="D5770" s="170"/>
      <c r="E5770" s="389" t="str">
        <f>IF(_xlfn.IFNA(VLOOKUP(D5770,FORMATS!$A$8:$B$43,2,FALSE),0)=0,"",VLOOKUP(D5770,FORMATS!$A$8:$B$43,2,FALSE))</f>
        <v/>
      </c>
      <c r="F5770" s="176"/>
      <c r="G5770" s="176"/>
      <c r="H5770" s="325"/>
      <c r="I5770" s="384"/>
      <c r="J5770" s="392"/>
      <c r="K5770" s="394"/>
      <c r="L5770" s="394"/>
      <c r="M5770" s="374">
        <f t="shared" si="86"/>
        <v>0</v>
      </c>
    </row>
    <row r="5771" spans="1:13" ht="20.149999999999999" customHeight="1">
      <c r="A5771" s="174"/>
      <c r="B5771" s="165"/>
      <c r="C5771" s="175"/>
      <c r="D5771" s="170"/>
      <c r="E5771" s="389" t="str">
        <f>IF(_xlfn.IFNA(VLOOKUP(D5771,FORMATS!$A$8:$B$43,2,FALSE),0)=0,"",VLOOKUP(D5771,FORMATS!$A$8:$B$43,2,FALSE))</f>
        <v/>
      </c>
      <c r="F5771" s="176"/>
      <c r="G5771" s="176"/>
      <c r="H5771" s="325"/>
      <c r="I5771" s="384"/>
      <c r="J5771" s="392"/>
      <c r="K5771" s="394"/>
      <c r="L5771" s="394"/>
      <c r="M5771" s="374">
        <f t="shared" si="86"/>
        <v>0</v>
      </c>
    </row>
    <row r="5772" spans="1:13" ht="20.149999999999999" customHeight="1">
      <c r="A5772" s="174"/>
      <c r="B5772" s="165"/>
      <c r="C5772" s="175"/>
      <c r="D5772" s="170"/>
      <c r="E5772" s="389" t="str">
        <f>IF(_xlfn.IFNA(VLOOKUP(D5772,FORMATS!$A$8:$B$43,2,FALSE),0)=0,"",VLOOKUP(D5772,FORMATS!$A$8:$B$43,2,FALSE))</f>
        <v/>
      </c>
      <c r="F5772" s="176"/>
      <c r="G5772" s="176"/>
      <c r="H5772" s="325"/>
      <c r="I5772" s="384"/>
      <c r="J5772" s="392"/>
      <c r="K5772" s="394"/>
      <c r="L5772" s="394"/>
      <c r="M5772" s="374">
        <f t="shared" si="86"/>
        <v>0</v>
      </c>
    </row>
    <row r="5773" spans="1:13" ht="20.149999999999999" customHeight="1">
      <c r="A5773" s="174"/>
      <c r="B5773" s="165"/>
      <c r="C5773" s="175"/>
      <c r="D5773" s="170"/>
      <c r="E5773" s="389" t="str">
        <f>IF(_xlfn.IFNA(VLOOKUP(D5773,FORMATS!$A$8:$B$43,2,FALSE),0)=0,"",VLOOKUP(D5773,FORMATS!$A$8:$B$43,2,FALSE))</f>
        <v/>
      </c>
      <c r="F5773" s="176"/>
      <c r="G5773" s="176"/>
      <c r="H5773" s="325"/>
      <c r="I5773" s="384"/>
      <c r="J5773" s="392"/>
      <c r="K5773" s="394"/>
      <c r="L5773" s="394"/>
      <c r="M5773" s="374">
        <f t="shared" si="86"/>
        <v>0</v>
      </c>
    </row>
    <row r="5774" spans="1:13" ht="20.149999999999999" customHeight="1">
      <c r="A5774" s="174"/>
      <c r="B5774" s="165"/>
      <c r="C5774" s="175"/>
      <c r="D5774" s="170"/>
      <c r="E5774" s="389" t="str">
        <f>IF(_xlfn.IFNA(VLOOKUP(D5774,FORMATS!$A$8:$B$43,2,FALSE),0)=0,"",VLOOKUP(D5774,FORMATS!$A$8:$B$43,2,FALSE))</f>
        <v/>
      </c>
      <c r="F5774" s="176"/>
      <c r="G5774" s="176"/>
      <c r="H5774" s="325"/>
      <c r="I5774" s="384"/>
      <c r="J5774" s="392"/>
      <c r="K5774" s="394"/>
      <c r="L5774" s="394"/>
      <c r="M5774" s="374">
        <f t="shared" si="86"/>
        <v>0</v>
      </c>
    </row>
    <row r="5775" spans="1:13" ht="20.149999999999999" customHeight="1">
      <c r="A5775" s="174"/>
      <c r="B5775" s="165"/>
      <c r="C5775" s="175"/>
      <c r="D5775" s="170"/>
      <c r="E5775" s="389" t="str">
        <f>IF(_xlfn.IFNA(VLOOKUP(D5775,FORMATS!$A$8:$B$43,2,FALSE),0)=0,"",VLOOKUP(D5775,FORMATS!$A$8:$B$43,2,FALSE))</f>
        <v/>
      </c>
      <c r="F5775" s="176"/>
      <c r="G5775" s="176"/>
      <c r="H5775" s="325"/>
      <c r="I5775" s="384"/>
      <c r="J5775" s="392"/>
      <c r="K5775" s="394"/>
      <c r="L5775" s="394"/>
      <c r="M5775" s="374">
        <f t="shared" si="86"/>
        <v>0</v>
      </c>
    </row>
    <row r="5776" spans="1:13" ht="20.149999999999999" customHeight="1">
      <c r="A5776" s="174"/>
      <c r="B5776" s="165"/>
      <c r="C5776" s="175"/>
      <c r="D5776" s="170"/>
      <c r="E5776" s="389" t="str">
        <f>IF(_xlfn.IFNA(VLOOKUP(D5776,FORMATS!$A$8:$B$43,2,FALSE),0)=0,"",VLOOKUP(D5776,FORMATS!$A$8:$B$43,2,FALSE))</f>
        <v/>
      </c>
      <c r="F5776" s="176"/>
      <c r="G5776" s="176"/>
      <c r="H5776" s="325"/>
      <c r="I5776" s="384"/>
      <c r="J5776" s="392"/>
      <c r="K5776" s="394"/>
      <c r="L5776" s="394"/>
      <c r="M5776" s="374">
        <f t="shared" si="86"/>
        <v>0</v>
      </c>
    </row>
    <row r="5777" spans="1:13" ht="20.149999999999999" customHeight="1">
      <c r="A5777" s="174"/>
      <c r="B5777" s="165"/>
      <c r="C5777" s="175"/>
      <c r="D5777" s="170"/>
      <c r="E5777" s="389" t="str">
        <f>IF(_xlfn.IFNA(VLOOKUP(D5777,FORMATS!$A$8:$B$43,2,FALSE),0)=0,"",VLOOKUP(D5777,FORMATS!$A$8:$B$43,2,FALSE))</f>
        <v/>
      </c>
      <c r="F5777" s="176"/>
      <c r="G5777" s="176"/>
      <c r="H5777" s="325"/>
      <c r="I5777" s="384"/>
      <c r="J5777" s="392"/>
      <c r="K5777" s="394"/>
      <c r="L5777" s="394"/>
      <c r="M5777" s="374">
        <f t="shared" si="86"/>
        <v>0</v>
      </c>
    </row>
    <row r="5778" spans="1:13" ht="20.149999999999999" customHeight="1">
      <c r="A5778" s="174"/>
      <c r="B5778" s="165"/>
      <c r="C5778" s="175"/>
      <c r="D5778" s="170"/>
      <c r="E5778" s="389" t="str">
        <f>IF(_xlfn.IFNA(VLOOKUP(D5778,FORMATS!$A$8:$B$43,2,FALSE),0)=0,"",VLOOKUP(D5778,FORMATS!$A$8:$B$43,2,FALSE))</f>
        <v/>
      </c>
      <c r="F5778" s="176"/>
      <c r="G5778" s="176"/>
      <c r="H5778" s="325"/>
      <c r="I5778" s="384"/>
      <c r="J5778" s="392"/>
      <c r="K5778" s="394"/>
      <c r="L5778" s="394"/>
      <c r="M5778" s="374">
        <f t="shared" si="86"/>
        <v>0</v>
      </c>
    </row>
    <row r="5779" spans="1:13" ht="20.149999999999999" customHeight="1">
      <c r="A5779" s="174"/>
      <c r="B5779" s="165"/>
      <c r="C5779" s="175"/>
      <c r="D5779" s="170"/>
      <c r="E5779" s="389" t="str">
        <f>IF(_xlfn.IFNA(VLOOKUP(D5779,FORMATS!$A$8:$B$43,2,FALSE),0)=0,"",VLOOKUP(D5779,FORMATS!$A$8:$B$43,2,FALSE))</f>
        <v/>
      </c>
      <c r="F5779" s="176"/>
      <c r="G5779" s="176"/>
      <c r="H5779" s="325"/>
      <c r="I5779" s="384"/>
      <c r="J5779" s="392"/>
      <c r="K5779" s="394"/>
      <c r="L5779" s="394"/>
      <c r="M5779" s="374">
        <f t="shared" si="86"/>
        <v>0</v>
      </c>
    </row>
    <row r="5780" spans="1:13" ht="20.149999999999999" customHeight="1">
      <c r="A5780" s="174"/>
      <c r="B5780" s="165"/>
      <c r="C5780" s="175"/>
      <c r="D5780" s="170"/>
      <c r="E5780" s="389" t="str">
        <f>IF(_xlfn.IFNA(VLOOKUP(D5780,FORMATS!$A$8:$B$43,2,FALSE),0)=0,"",VLOOKUP(D5780,FORMATS!$A$8:$B$43,2,FALSE))</f>
        <v/>
      </c>
      <c r="F5780" s="176"/>
      <c r="G5780" s="176"/>
      <c r="H5780" s="325"/>
      <c r="I5780" s="384"/>
      <c r="J5780" s="392"/>
      <c r="K5780" s="394"/>
      <c r="L5780" s="394"/>
      <c r="M5780" s="374">
        <f t="shared" ref="M5780:M5843" si="87">K5780-L5780</f>
        <v>0</v>
      </c>
    </row>
    <row r="5781" spans="1:13" ht="20.149999999999999" customHeight="1">
      <c r="A5781" s="174"/>
      <c r="B5781" s="165"/>
      <c r="C5781" s="175"/>
      <c r="D5781" s="170"/>
      <c r="E5781" s="389" t="str">
        <f>IF(_xlfn.IFNA(VLOOKUP(D5781,FORMATS!$A$8:$B$43,2,FALSE),0)=0,"",VLOOKUP(D5781,FORMATS!$A$8:$B$43,2,FALSE))</f>
        <v/>
      </c>
      <c r="F5781" s="176"/>
      <c r="G5781" s="176"/>
      <c r="H5781" s="325"/>
      <c r="I5781" s="384"/>
      <c r="J5781" s="392"/>
      <c r="K5781" s="394"/>
      <c r="L5781" s="394"/>
      <c r="M5781" s="374">
        <f t="shared" si="87"/>
        <v>0</v>
      </c>
    </row>
    <row r="5782" spans="1:13" ht="20.149999999999999" customHeight="1">
      <c r="A5782" s="174"/>
      <c r="B5782" s="165"/>
      <c r="C5782" s="175"/>
      <c r="D5782" s="170"/>
      <c r="E5782" s="389" t="str">
        <f>IF(_xlfn.IFNA(VLOOKUP(D5782,FORMATS!$A$8:$B$43,2,FALSE),0)=0,"",VLOOKUP(D5782,FORMATS!$A$8:$B$43,2,FALSE))</f>
        <v/>
      </c>
      <c r="F5782" s="176"/>
      <c r="G5782" s="176"/>
      <c r="H5782" s="325"/>
      <c r="I5782" s="384"/>
      <c r="J5782" s="392"/>
      <c r="K5782" s="394"/>
      <c r="L5782" s="394"/>
      <c r="M5782" s="374">
        <f t="shared" si="87"/>
        <v>0</v>
      </c>
    </row>
    <row r="5783" spans="1:13" ht="20.149999999999999" customHeight="1">
      <c r="A5783" s="174"/>
      <c r="B5783" s="165"/>
      <c r="C5783" s="175"/>
      <c r="D5783" s="170"/>
      <c r="E5783" s="389" t="str">
        <f>IF(_xlfn.IFNA(VLOOKUP(D5783,FORMATS!$A$8:$B$43,2,FALSE),0)=0,"",VLOOKUP(D5783,FORMATS!$A$8:$B$43,2,FALSE))</f>
        <v/>
      </c>
      <c r="F5783" s="176"/>
      <c r="G5783" s="176"/>
      <c r="H5783" s="325"/>
      <c r="I5783" s="384"/>
      <c r="J5783" s="392"/>
      <c r="K5783" s="394"/>
      <c r="L5783" s="394"/>
      <c r="M5783" s="374">
        <f t="shared" si="87"/>
        <v>0</v>
      </c>
    </row>
    <row r="5784" spans="1:13" ht="20.149999999999999" customHeight="1">
      <c r="A5784" s="174"/>
      <c r="B5784" s="165"/>
      <c r="C5784" s="175"/>
      <c r="D5784" s="170"/>
      <c r="E5784" s="389" t="str">
        <f>IF(_xlfn.IFNA(VLOOKUP(D5784,FORMATS!$A$8:$B$43,2,FALSE),0)=0,"",VLOOKUP(D5784,FORMATS!$A$8:$B$43,2,FALSE))</f>
        <v/>
      </c>
      <c r="F5784" s="176"/>
      <c r="G5784" s="176"/>
      <c r="H5784" s="325"/>
      <c r="I5784" s="384"/>
      <c r="J5784" s="392"/>
      <c r="K5784" s="394"/>
      <c r="L5784" s="394"/>
      <c r="M5784" s="374">
        <f t="shared" si="87"/>
        <v>0</v>
      </c>
    </row>
    <row r="5785" spans="1:13" ht="20.149999999999999" customHeight="1">
      <c r="A5785" s="174"/>
      <c r="B5785" s="165"/>
      <c r="C5785" s="175"/>
      <c r="D5785" s="170"/>
      <c r="E5785" s="389" t="str">
        <f>IF(_xlfn.IFNA(VLOOKUP(D5785,FORMATS!$A$8:$B$43,2,FALSE),0)=0,"",VLOOKUP(D5785,FORMATS!$A$8:$B$43,2,FALSE))</f>
        <v/>
      </c>
      <c r="F5785" s="176"/>
      <c r="G5785" s="176"/>
      <c r="H5785" s="325"/>
      <c r="I5785" s="384"/>
      <c r="J5785" s="392"/>
      <c r="K5785" s="394"/>
      <c r="L5785" s="394"/>
      <c r="M5785" s="374">
        <f t="shared" si="87"/>
        <v>0</v>
      </c>
    </row>
    <row r="5786" spans="1:13" ht="20.149999999999999" customHeight="1">
      <c r="A5786" s="174"/>
      <c r="B5786" s="165"/>
      <c r="C5786" s="175"/>
      <c r="D5786" s="170"/>
      <c r="E5786" s="389" t="str">
        <f>IF(_xlfn.IFNA(VLOOKUP(D5786,FORMATS!$A$8:$B$43,2,FALSE),0)=0,"",VLOOKUP(D5786,FORMATS!$A$8:$B$43,2,FALSE))</f>
        <v/>
      </c>
      <c r="F5786" s="176"/>
      <c r="G5786" s="176"/>
      <c r="H5786" s="325"/>
      <c r="I5786" s="384"/>
      <c r="J5786" s="392"/>
      <c r="K5786" s="394"/>
      <c r="L5786" s="394"/>
      <c r="M5786" s="374">
        <f t="shared" si="87"/>
        <v>0</v>
      </c>
    </row>
    <row r="5787" spans="1:13" ht="20.149999999999999" customHeight="1">
      <c r="A5787" s="174"/>
      <c r="B5787" s="165"/>
      <c r="C5787" s="175"/>
      <c r="D5787" s="170"/>
      <c r="E5787" s="389" t="str">
        <f>IF(_xlfn.IFNA(VLOOKUP(D5787,FORMATS!$A$8:$B$43,2,FALSE),0)=0,"",VLOOKUP(D5787,FORMATS!$A$8:$B$43,2,FALSE))</f>
        <v/>
      </c>
      <c r="F5787" s="176"/>
      <c r="G5787" s="176"/>
      <c r="H5787" s="325"/>
      <c r="I5787" s="384"/>
      <c r="J5787" s="392"/>
      <c r="K5787" s="394"/>
      <c r="L5787" s="394"/>
      <c r="M5787" s="374">
        <f t="shared" si="87"/>
        <v>0</v>
      </c>
    </row>
    <row r="5788" spans="1:13" ht="20.149999999999999" customHeight="1">
      <c r="A5788" s="174"/>
      <c r="B5788" s="165"/>
      <c r="C5788" s="175"/>
      <c r="D5788" s="170"/>
      <c r="E5788" s="389" t="str">
        <f>IF(_xlfn.IFNA(VLOOKUP(D5788,FORMATS!$A$8:$B$43,2,FALSE),0)=0,"",VLOOKUP(D5788,FORMATS!$A$8:$B$43,2,FALSE))</f>
        <v/>
      </c>
      <c r="F5788" s="176"/>
      <c r="G5788" s="176"/>
      <c r="H5788" s="325"/>
      <c r="I5788" s="384"/>
      <c r="J5788" s="392"/>
      <c r="K5788" s="394"/>
      <c r="L5788" s="394"/>
      <c r="M5788" s="374">
        <f t="shared" si="87"/>
        <v>0</v>
      </c>
    </row>
    <row r="5789" spans="1:13" ht="20.149999999999999" customHeight="1">
      <c r="A5789" s="174"/>
      <c r="B5789" s="165"/>
      <c r="C5789" s="175"/>
      <c r="D5789" s="170"/>
      <c r="E5789" s="389" t="str">
        <f>IF(_xlfn.IFNA(VLOOKUP(D5789,FORMATS!$A$8:$B$43,2,FALSE),0)=0,"",VLOOKUP(D5789,FORMATS!$A$8:$B$43,2,FALSE))</f>
        <v/>
      </c>
      <c r="F5789" s="176"/>
      <c r="G5789" s="176"/>
      <c r="H5789" s="325"/>
      <c r="I5789" s="384"/>
      <c r="J5789" s="392"/>
      <c r="K5789" s="394"/>
      <c r="L5789" s="394"/>
      <c r="M5789" s="374">
        <f t="shared" si="87"/>
        <v>0</v>
      </c>
    </row>
    <row r="5790" spans="1:13" ht="20.149999999999999" customHeight="1">
      <c r="A5790" s="174"/>
      <c r="B5790" s="165"/>
      <c r="C5790" s="175"/>
      <c r="D5790" s="170"/>
      <c r="E5790" s="389" t="str">
        <f>IF(_xlfn.IFNA(VLOOKUP(D5790,FORMATS!$A$8:$B$43,2,FALSE),0)=0,"",VLOOKUP(D5790,FORMATS!$A$8:$B$43,2,FALSE))</f>
        <v/>
      </c>
      <c r="F5790" s="176"/>
      <c r="G5790" s="176"/>
      <c r="H5790" s="325"/>
      <c r="I5790" s="384"/>
      <c r="J5790" s="392"/>
      <c r="K5790" s="394"/>
      <c r="L5790" s="394"/>
      <c r="M5790" s="374">
        <f t="shared" si="87"/>
        <v>0</v>
      </c>
    </row>
    <row r="5791" spans="1:13" ht="20.149999999999999" customHeight="1">
      <c r="A5791" s="174"/>
      <c r="B5791" s="165"/>
      <c r="C5791" s="175"/>
      <c r="D5791" s="170"/>
      <c r="E5791" s="389" t="str">
        <f>IF(_xlfn.IFNA(VLOOKUP(D5791,FORMATS!$A$8:$B$43,2,FALSE),0)=0,"",VLOOKUP(D5791,FORMATS!$A$8:$B$43,2,FALSE))</f>
        <v/>
      </c>
      <c r="F5791" s="176"/>
      <c r="G5791" s="176"/>
      <c r="H5791" s="325"/>
      <c r="I5791" s="384"/>
      <c r="J5791" s="392"/>
      <c r="K5791" s="394"/>
      <c r="L5791" s="394"/>
      <c r="M5791" s="374">
        <f t="shared" si="87"/>
        <v>0</v>
      </c>
    </row>
    <row r="5792" spans="1:13" ht="20.149999999999999" customHeight="1">
      <c r="A5792" s="174"/>
      <c r="B5792" s="165"/>
      <c r="C5792" s="175"/>
      <c r="D5792" s="170"/>
      <c r="E5792" s="389" t="str">
        <f>IF(_xlfn.IFNA(VLOOKUP(D5792,FORMATS!$A$8:$B$43,2,FALSE),0)=0,"",VLOOKUP(D5792,FORMATS!$A$8:$B$43,2,FALSE))</f>
        <v/>
      </c>
      <c r="F5792" s="176"/>
      <c r="G5792" s="176"/>
      <c r="H5792" s="325"/>
      <c r="I5792" s="384"/>
      <c r="J5792" s="392"/>
      <c r="K5792" s="394"/>
      <c r="L5792" s="394"/>
      <c r="M5792" s="374">
        <f t="shared" si="87"/>
        <v>0</v>
      </c>
    </row>
    <row r="5793" spans="1:13" ht="20.149999999999999" customHeight="1">
      <c r="A5793" s="174"/>
      <c r="B5793" s="165"/>
      <c r="C5793" s="175"/>
      <c r="D5793" s="170"/>
      <c r="E5793" s="389" t="str">
        <f>IF(_xlfn.IFNA(VLOOKUP(D5793,FORMATS!$A$8:$B$43,2,FALSE),0)=0,"",VLOOKUP(D5793,FORMATS!$A$8:$B$43,2,FALSE))</f>
        <v/>
      </c>
      <c r="F5793" s="176"/>
      <c r="G5793" s="176"/>
      <c r="H5793" s="325"/>
      <c r="I5793" s="384"/>
      <c r="J5793" s="392"/>
      <c r="K5793" s="394"/>
      <c r="L5793" s="394"/>
      <c r="M5793" s="374">
        <f t="shared" si="87"/>
        <v>0</v>
      </c>
    </row>
    <row r="5794" spans="1:13" ht="20.149999999999999" customHeight="1">
      <c r="A5794" s="174"/>
      <c r="B5794" s="165"/>
      <c r="C5794" s="175"/>
      <c r="D5794" s="170"/>
      <c r="E5794" s="389" t="str">
        <f>IF(_xlfn.IFNA(VLOOKUP(D5794,FORMATS!$A$8:$B$43,2,FALSE),0)=0,"",VLOOKUP(D5794,FORMATS!$A$8:$B$43,2,FALSE))</f>
        <v/>
      </c>
      <c r="F5794" s="176"/>
      <c r="G5794" s="176"/>
      <c r="H5794" s="325"/>
      <c r="I5794" s="384"/>
      <c r="J5794" s="392"/>
      <c r="K5794" s="394"/>
      <c r="L5794" s="394"/>
      <c r="M5794" s="374">
        <f t="shared" si="87"/>
        <v>0</v>
      </c>
    </row>
    <row r="5795" spans="1:13" ht="20.149999999999999" customHeight="1">
      <c r="A5795" s="174"/>
      <c r="B5795" s="165"/>
      <c r="C5795" s="175"/>
      <c r="D5795" s="170"/>
      <c r="E5795" s="389" t="str">
        <f>IF(_xlfn.IFNA(VLOOKUP(D5795,FORMATS!$A$8:$B$43,2,FALSE),0)=0,"",VLOOKUP(D5795,FORMATS!$A$8:$B$43,2,FALSE))</f>
        <v/>
      </c>
      <c r="F5795" s="176"/>
      <c r="G5795" s="176"/>
      <c r="H5795" s="325"/>
      <c r="I5795" s="384"/>
      <c r="J5795" s="392"/>
      <c r="K5795" s="394"/>
      <c r="L5795" s="394"/>
      <c r="M5795" s="374">
        <f t="shared" si="87"/>
        <v>0</v>
      </c>
    </row>
    <row r="5796" spans="1:13" ht="20.149999999999999" customHeight="1">
      <c r="A5796" s="174"/>
      <c r="B5796" s="165"/>
      <c r="C5796" s="175"/>
      <c r="D5796" s="170"/>
      <c r="E5796" s="389" t="str">
        <f>IF(_xlfn.IFNA(VLOOKUP(D5796,FORMATS!$A$8:$B$43,2,FALSE),0)=0,"",VLOOKUP(D5796,FORMATS!$A$8:$B$43,2,FALSE))</f>
        <v/>
      </c>
      <c r="F5796" s="176"/>
      <c r="G5796" s="176"/>
      <c r="H5796" s="325"/>
      <c r="I5796" s="384"/>
      <c r="J5796" s="392"/>
      <c r="K5796" s="394"/>
      <c r="L5796" s="394"/>
      <c r="M5796" s="374">
        <f t="shared" si="87"/>
        <v>0</v>
      </c>
    </row>
    <row r="5797" spans="1:13" ht="20.149999999999999" customHeight="1">
      <c r="A5797" s="174"/>
      <c r="B5797" s="165"/>
      <c r="C5797" s="175"/>
      <c r="D5797" s="170"/>
      <c r="E5797" s="389" t="str">
        <f>IF(_xlfn.IFNA(VLOOKUP(D5797,FORMATS!$A$8:$B$43,2,FALSE),0)=0,"",VLOOKUP(D5797,FORMATS!$A$8:$B$43,2,FALSE))</f>
        <v/>
      </c>
      <c r="F5797" s="176"/>
      <c r="G5797" s="176"/>
      <c r="H5797" s="325"/>
      <c r="I5797" s="384"/>
      <c r="J5797" s="392"/>
      <c r="K5797" s="394"/>
      <c r="L5797" s="394"/>
      <c r="M5797" s="374">
        <f t="shared" si="87"/>
        <v>0</v>
      </c>
    </row>
    <row r="5798" spans="1:13" ht="20.149999999999999" customHeight="1">
      <c r="A5798" s="174"/>
      <c r="B5798" s="165"/>
      <c r="C5798" s="175"/>
      <c r="D5798" s="170"/>
      <c r="E5798" s="389" t="str">
        <f>IF(_xlfn.IFNA(VLOOKUP(D5798,FORMATS!$A$8:$B$43,2,FALSE),0)=0,"",VLOOKUP(D5798,FORMATS!$A$8:$B$43,2,FALSE))</f>
        <v/>
      </c>
      <c r="F5798" s="176"/>
      <c r="G5798" s="176"/>
      <c r="H5798" s="325"/>
      <c r="I5798" s="384"/>
      <c r="J5798" s="392"/>
      <c r="K5798" s="394"/>
      <c r="L5798" s="394"/>
      <c r="M5798" s="374">
        <f t="shared" si="87"/>
        <v>0</v>
      </c>
    </row>
    <row r="5799" spans="1:13" ht="20.149999999999999" customHeight="1">
      <c r="A5799" s="174"/>
      <c r="B5799" s="165"/>
      <c r="C5799" s="175"/>
      <c r="D5799" s="170"/>
      <c r="E5799" s="389" t="str">
        <f>IF(_xlfn.IFNA(VLOOKUP(D5799,FORMATS!$A$8:$B$43,2,FALSE),0)=0,"",VLOOKUP(D5799,FORMATS!$A$8:$B$43,2,FALSE))</f>
        <v/>
      </c>
      <c r="F5799" s="176"/>
      <c r="G5799" s="176"/>
      <c r="H5799" s="325"/>
      <c r="I5799" s="384"/>
      <c r="J5799" s="392"/>
      <c r="K5799" s="394"/>
      <c r="L5799" s="394"/>
      <c r="M5799" s="374">
        <f t="shared" si="87"/>
        <v>0</v>
      </c>
    </row>
    <row r="5800" spans="1:13" ht="20.149999999999999" customHeight="1">
      <c r="A5800" s="174"/>
      <c r="B5800" s="165"/>
      <c r="C5800" s="175"/>
      <c r="D5800" s="170"/>
      <c r="E5800" s="389" t="str">
        <f>IF(_xlfn.IFNA(VLOOKUP(D5800,FORMATS!$A$8:$B$43,2,FALSE),0)=0,"",VLOOKUP(D5800,FORMATS!$A$8:$B$43,2,FALSE))</f>
        <v/>
      </c>
      <c r="F5800" s="176"/>
      <c r="G5800" s="176"/>
      <c r="H5800" s="325"/>
      <c r="I5800" s="384"/>
      <c r="J5800" s="392"/>
      <c r="K5800" s="394"/>
      <c r="L5800" s="394"/>
      <c r="M5800" s="374">
        <f t="shared" si="87"/>
        <v>0</v>
      </c>
    </row>
    <row r="5801" spans="1:13" ht="20.149999999999999" customHeight="1">
      <c r="A5801" s="174"/>
      <c r="B5801" s="165"/>
      <c r="C5801" s="175"/>
      <c r="D5801" s="170"/>
      <c r="E5801" s="389" t="str">
        <f>IF(_xlfn.IFNA(VLOOKUP(D5801,FORMATS!$A$8:$B$43,2,FALSE),0)=0,"",VLOOKUP(D5801,FORMATS!$A$8:$B$43,2,FALSE))</f>
        <v/>
      </c>
      <c r="F5801" s="176"/>
      <c r="G5801" s="176"/>
      <c r="H5801" s="325"/>
      <c r="I5801" s="384"/>
      <c r="J5801" s="392"/>
      <c r="K5801" s="394"/>
      <c r="L5801" s="394"/>
      <c r="M5801" s="374">
        <f t="shared" si="87"/>
        <v>0</v>
      </c>
    </row>
    <row r="5802" spans="1:13" ht="20.149999999999999" customHeight="1">
      <c r="A5802" s="174"/>
      <c r="B5802" s="165"/>
      <c r="C5802" s="175"/>
      <c r="D5802" s="170"/>
      <c r="E5802" s="389" t="str">
        <f>IF(_xlfn.IFNA(VLOOKUP(D5802,FORMATS!$A$8:$B$43,2,FALSE),0)=0,"",VLOOKUP(D5802,FORMATS!$A$8:$B$43,2,FALSE))</f>
        <v/>
      </c>
      <c r="F5802" s="176"/>
      <c r="G5802" s="176"/>
      <c r="H5802" s="325"/>
      <c r="I5802" s="384"/>
      <c r="J5802" s="392"/>
      <c r="K5802" s="394"/>
      <c r="L5802" s="394"/>
      <c r="M5802" s="374">
        <f t="shared" si="87"/>
        <v>0</v>
      </c>
    </row>
    <row r="5803" spans="1:13" ht="20.149999999999999" customHeight="1">
      <c r="A5803" s="174"/>
      <c r="B5803" s="165"/>
      <c r="C5803" s="175"/>
      <c r="D5803" s="170"/>
      <c r="E5803" s="389" t="str">
        <f>IF(_xlfn.IFNA(VLOOKUP(D5803,FORMATS!$A$8:$B$43,2,FALSE),0)=0,"",VLOOKUP(D5803,FORMATS!$A$8:$B$43,2,FALSE))</f>
        <v/>
      </c>
      <c r="F5803" s="176"/>
      <c r="G5803" s="176"/>
      <c r="H5803" s="325"/>
      <c r="I5803" s="384"/>
      <c r="J5803" s="392"/>
      <c r="K5803" s="394"/>
      <c r="L5803" s="394"/>
      <c r="M5803" s="374">
        <f t="shared" si="87"/>
        <v>0</v>
      </c>
    </row>
    <row r="5804" spans="1:13" ht="20.149999999999999" customHeight="1">
      <c r="A5804" s="174"/>
      <c r="B5804" s="165"/>
      <c r="C5804" s="175"/>
      <c r="D5804" s="170"/>
      <c r="E5804" s="389" t="str">
        <f>IF(_xlfn.IFNA(VLOOKUP(D5804,FORMATS!$A$8:$B$43,2,FALSE),0)=0,"",VLOOKUP(D5804,FORMATS!$A$8:$B$43,2,FALSE))</f>
        <v/>
      </c>
      <c r="F5804" s="176"/>
      <c r="G5804" s="176"/>
      <c r="H5804" s="325"/>
      <c r="I5804" s="384"/>
      <c r="J5804" s="392"/>
      <c r="K5804" s="394"/>
      <c r="L5804" s="394"/>
      <c r="M5804" s="374">
        <f t="shared" si="87"/>
        <v>0</v>
      </c>
    </row>
    <row r="5805" spans="1:13" ht="20.149999999999999" customHeight="1">
      <c r="A5805" s="174"/>
      <c r="B5805" s="165"/>
      <c r="C5805" s="175"/>
      <c r="D5805" s="170"/>
      <c r="E5805" s="389" t="str">
        <f>IF(_xlfn.IFNA(VLOOKUP(D5805,FORMATS!$A$8:$B$43,2,FALSE),0)=0,"",VLOOKUP(D5805,FORMATS!$A$8:$B$43,2,FALSE))</f>
        <v/>
      </c>
      <c r="F5805" s="176"/>
      <c r="G5805" s="176"/>
      <c r="H5805" s="325"/>
      <c r="I5805" s="384"/>
      <c r="J5805" s="392"/>
      <c r="K5805" s="394"/>
      <c r="L5805" s="394"/>
      <c r="M5805" s="374">
        <f t="shared" si="87"/>
        <v>0</v>
      </c>
    </row>
    <row r="5806" spans="1:13" ht="20.149999999999999" customHeight="1">
      <c r="A5806" s="174"/>
      <c r="B5806" s="165"/>
      <c r="C5806" s="175"/>
      <c r="D5806" s="170"/>
      <c r="E5806" s="389" t="str">
        <f>IF(_xlfn.IFNA(VLOOKUP(D5806,FORMATS!$A$8:$B$43,2,FALSE),0)=0,"",VLOOKUP(D5806,FORMATS!$A$8:$B$43,2,FALSE))</f>
        <v/>
      </c>
      <c r="F5806" s="176"/>
      <c r="G5806" s="176"/>
      <c r="H5806" s="325"/>
      <c r="I5806" s="384"/>
      <c r="J5806" s="392"/>
      <c r="K5806" s="394"/>
      <c r="L5806" s="394"/>
      <c r="M5806" s="374">
        <f t="shared" si="87"/>
        <v>0</v>
      </c>
    </row>
    <row r="5807" spans="1:13" ht="20.149999999999999" customHeight="1">
      <c r="A5807" s="174"/>
      <c r="B5807" s="165"/>
      <c r="C5807" s="175"/>
      <c r="D5807" s="170"/>
      <c r="E5807" s="389" t="str">
        <f>IF(_xlfn.IFNA(VLOOKUP(D5807,FORMATS!$A$8:$B$43,2,FALSE),0)=0,"",VLOOKUP(D5807,FORMATS!$A$8:$B$43,2,FALSE))</f>
        <v/>
      </c>
      <c r="F5807" s="176"/>
      <c r="G5807" s="176"/>
      <c r="H5807" s="325"/>
      <c r="I5807" s="384"/>
      <c r="J5807" s="392"/>
      <c r="K5807" s="394"/>
      <c r="L5807" s="394"/>
      <c r="M5807" s="374">
        <f t="shared" si="87"/>
        <v>0</v>
      </c>
    </row>
    <row r="5808" spans="1:13" ht="20.149999999999999" customHeight="1">
      <c r="A5808" s="174"/>
      <c r="B5808" s="165"/>
      <c r="C5808" s="175"/>
      <c r="D5808" s="170"/>
      <c r="E5808" s="389" t="str">
        <f>IF(_xlfn.IFNA(VLOOKUP(D5808,FORMATS!$A$8:$B$43,2,FALSE),0)=0,"",VLOOKUP(D5808,FORMATS!$A$8:$B$43,2,FALSE))</f>
        <v/>
      </c>
      <c r="F5808" s="176"/>
      <c r="G5808" s="176"/>
      <c r="H5808" s="325"/>
      <c r="I5808" s="384"/>
      <c r="J5808" s="392"/>
      <c r="K5808" s="394"/>
      <c r="L5808" s="394"/>
      <c r="M5808" s="374">
        <f t="shared" si="87"/>
        <v>0</v>
      </c>
    </row>
    <row r="5809" spans="1:13" ht="20.149999999999999" customHeight="1">
      <c r="A5809" s="174"/>
      <c r="B5809" s="165"/>
      <c r="C5809" s="175"/>
      <c r="D5809" s="170"/>
      <c r="E5809" s="389" t="str">
        <f>IF(_xlfn.IFNA(VLOOKUP(D5809,FORMATS!$A$8:$B$43,2,FALSE),0)=0,"",VLOOKUP(D5809,FORMATS!$A$8:$B$43,2,FALSE))</f>
        <v/>
      </c>
      <c r="F5809" s="176"/>
      <c r="G5809" s="176"/>
      <c r="H5809" s="325"/>
      <c r="I5809" s="384"/>
      <c r="J5809" s="392"/>
      <c r="K5809" s="394"/>
      <c r="L5809" s="394"/>
      <c r="M5809" s="374">
        <f t="shared" si="87"/>
        <v>0</v>
      </c>
    </row>
    <row r="5810" spans="1:13" ht="20.149999999999999" customHeight="1">
      <c r="A5810" s="174"/>
      <c r="B5810" s="165"/>
      <c r="C5810" s="175"/>
      <c r="D5810" s="170"/>
      <c r="E5810" s="389" t="str">
        <f>IF(_xlfn.IFNA(VLOOKUP(D5810,FORMATS!$A$8:$B$43,2,FALSE),0)=0,"",VLOOKUP(D5810,FORMATS!$A$8:$B$43,2,FALSE))</f>
        <v/>
      </c>
      <c r="F5810" s="176"/>
      <c r="G5810" s="176"/>
      <c r="H5810" s="325"/>
      <c r="I5810" s="384"/>
      <c r="J5810" s="392"/>
      <c r="K5810" s="394"/>
      <c r="L5810" s="394"/>
      <c r="M5810" s="374">
        <f t="shared" si="87"/>
        <v>0</v>
      </c>
    </row>
    <row r="5811" spans="1:13" ht="20.149999999999999" customHeight="1">
      <c r="A5811" s="174"/>
      <c r="B5811" s="165"/>
      <c r="C5811" s="175"/>
      <c r="D5811" s="170"/>
      <c r="E5811" s="389" t="str">
        <f>IF(_xlfn.IFNA(VLOOKUP(D5811,FORMATS!$A$8:$B$43,2,FALSE),0)=0,"",VLOOKUP(D5811,FORMATS!$A$8:$B$43,2,FALSE))</f>
        <v/>
      </c>
      <c r="F5811" s="176"/>
      <c r="G5811" s="176"/>
      <c r="H5811" s="325"/>
      <c r="I5811" s="384"/>
      <c r="J5811" s="392"/>
      <c r="K5811" s="394"/>
      <c r="L5811" s="394"/>
      <c r="M5811" s="374">
        <f t="shared" si="87"/>
        <v>0</v>
      </c>
    </row>
    <row r="5812" spans="1:13" ht="20.149999999999999" customHeight="1">
      <c r="A5812" s="174"/>
      <c r="B5812" s="165"/>
      <c r="C5812" s="175"/>
      <c r="D5812" s="170"/>
      <c r="E5812" s="389" t="str">
        <f>IF(_xlfn.IFNA(VLOOKUP(D5812,FORMATS!$A$8:$B$43,2,FALSE),0)=0,"",VLOOKUP(D5812,FORMATS!$A$8:$B$43,2,FALSE))</f>
        <v/>
      </c>
      <c r="F5812" s="176"/>
      <c r="G5812" s="176"/>
      <c r="H5812" s="325"/>
      <c r="I5812" s="384"/>
      <c r="J5812" s="392"/>
      <c r="K5812" s="394"/>
      <c r="L5812" s="394"/>
      <c r="M5812" s="374">
        <f t="shared" si="87"/>
        <v>0</v>
      </c>
    </row>
    <row r="5813" spans="1:13" ht="20.149999999999999" customHeight="1">
      <c r="A5813" s="174"/>
      <c r="B5813" s="165"/>
      <c r="C5813" s="175"/>
      <c r="D5813" s="170"/>
      <c r="E5813" s="389" t="str">
        <f>IF(_xlfn.IFNA(VLOOKUP(D5813,FORMATS!$A$8:$B$43,2,FALSE),0)=0,"",VLOOKUP(D5813,FORMATS!$A$8:$B$43,2,FALSE))</f>
        <v/>
      </c>
      <c r="F5813" s="176"/>
      <c r="G5813" s="176"/>
      <c r="H5813" s="325"/>
      <c r="I5813" s="384"/>
      <c r="J5813" s="392"/>
      <c r="K5813" s="394"/>
      <c r="L5813" s="394"/>
      <c r="M5813" s="374">
        <f t="shared" si="87"/>
        <v>0</v>
      </c>
    </row>
    <row r="5814" spans="1:13" ht="20.149999999999999" customHeight="1">
      <c r="A5814" s="174"/>
      <c r="B5814" s="165"/>
      <c r="C5814" s="175"/>
      <c r="D5814" s="170"/>
      <c r="E5814" s="389" t="str">
        <f>IF(_xlfn.IFNA(VLOOKUP(D5814,FORMATS!$A$8:$B$43,2,FALSE),0)=0,"",VLOOKUP(D5814,FORMATS!$A$8:$B$43,2,FALSE))</f>
        <v/>
      </c>
      <c r="F5814" s="176"/>
      <c r="G5814" s="176"/>
      <c r="H5814" s="325"/>
      <c r="I5814" s="384"/>
      <c r="J5814" s="392"/>
      <c r="K5814" s="394"/>
      <c r="L5814" s="394"/>
      <c r="M5814" s="374">
        <f t="shared" si="87"/>
        <v>0</v>
      </c>
    </row>
    <row r="5815" spans="1:13" ht="20.149999999999999" customHeight="1">
      <c r="A5815" s="174"/>
      <c r="B5815" s="165"/>
      <c r="C5815" s="175"/>
      <c r="D5815" s="170"/>
      <c r="E5815" s="389" t="str">
        <f>IF(_xlfn.IFNA(VLOOKUP(D5815,FORMATS!$A$8:$B$43,2,FALSE),0)=0,"",VLOOKUP(D5815,FORMATS!$A$8:$B$43,2,FALSE))</f>
        <v/>
      </c>
      <c r="F5815" s="176"/>
      <c r="G5815" s="176"/>
      <c r="H5815" s="325"/>
      <c r="I5815" s="384"/>
      <c r="J5815" s="392"/>
      <c r="K5815" s="394"/>
      <c r="L5815" s="394"/>
      <c r="M5815" s="374">
        <f t="shared" si="87"/>
        <v>0</v>
      </c>
    </row>
    <row r="5816" spans="1:13" ht="20.149999999999999" customHeight="1">
      <c r="A5816" s="174"/>
      <c r="B5816" s="165"/>
      <c r="C5816" s="175"/>
      <c r="D5816" s="170"/>
      <c r="E5816" s="389" t="str">
        <f>IF(_xlfn.IFNA(VLOOKUP(D5816,FORMATS!$A$8:$B$43,2,FALSE),0)=0,"",VLOOKUP(D5816,FORMATS!$A$8:$B$43,2,FALSE))</f>
        <v/>
      </c>
      <c r="F5816" s="176"/>
      <c r="G5816" s="176"/>
      <c r="H5816" s="325"/>
      <c r="I5816" s="384"/>
      <c r="J5816" s="392"/>
      <c r="K5816" s="394"/>
      <c r="L5816" s="394"/>
      <c r="M5816" s="374">
        <f t="shared" si="87"/>
        <v>0</v>
      </c>
    </row>
    <row r="5817" spans="1:13" ht="20.149999999999999" customHeight="1">
      <c r="A5817" s="174"/>
      <c r="B5817" s="165"/>
      <c r="C5817" s="175"/>
      <c r="D5817" s="170"/>
      <c r="E5817" s="389" t="str">
        <f>IF(_xlfn.IFNA(VLOOKUP(D5817,FORMATS!$A$8:$B$43,2,FALSE),0)=0,"",VLOOKUP(D5817,FORMATS!$A$8:$B$43,2,FALSE))</f>
        <v/>
      </c>
      <c r="F5817" s="176"/>
      <c r="G5817" s="176"/>
      <c r="H5817" s="325"/>
      <c r="I5817" s="384"/>
      <c r="J5817" s="392"/>
      <c r="K5817" s="394"/>
      <c r="L5817" s="394"/>
      <c r="M5817" s="374">
        <f t="shared" si="87"/>
        <v>0</v>
      </c>
    </row>
    <row r="5818" spans="1:13" ht="20.149999999999999" customHeight="1">
      <c r="A5818" s="174"/>
      <c r="B5818" s="165"/>
      <c r="C5818" s="175"/>
      <c r="D5818" s="170"/>
      <c r="E5818" s="389" t="str">
        <f>IF(_xlfn.IFNA(VLOOKUP(D5818,FORMATS!$A$8:$B$43,2,FALSE),0)=0,"",VLOOKUP(D5818,FORMATS!$A$8:$B$43,2,FALSE))</f>
        <v/>
      </c>
      <c r="F5818" s="176"/>
      <c r="G5818" s="176"/>
      <c r="H5818" s="325"/>
      <c r="I5818" s="384"/>
      <c r="J5818" s="392"/>
      <c r="K5818" s="394"/>
      <c r="L5818" s="394"/>
      <c r="M5818" s="374">
        <f t="shared" si="87"/>
        <v>0</v>
      </c>
    </row>
    <row r="5819" spans="1:13" ht="20.149999999999999" customHeight="1">
      <c r="A5819" s="174"/>
      <c r="B5819" s="165"/>
      <c r="C5819" s="175"/>
      <c r="D5819" s="170"/>
      <c r="E5819" s="389" t="str">
        <f>IF(_xlfn.IFNA(VLOOKUP(D5819,FORMATS!$A$8:$B$43,2,FALSE),0)=0,"",VLOOKUP(D5819,FORMATS!$A$8:$B$43,2,FALSE))</f>
        <v/>
      </c>
      <c r="F5819" s="176"/>
      <c r="G5819" s="176"/>
      <c r="H5819" s="325"/>
      <c r="I5819" s="384"/>
      <c r="J5819" s="392"/>
      <c r="K5819" s="394"/>
      <c r="L5819" s="394"/>
      <c r="M5819" s="374">
        <f t="shared" si="87"/>
        <v>0</v>
      </c>
    </row>
    <row r="5820" spans="1:13" ht="20.149999999999999" customHeight="1">
      <c r="A5820" s="174"/>
      <c r="B5820" s="165"/>
      <c r="C5820" s="175"/>
      <c r="D5820" s="170"/>
      <c r="E5820" s="389" t="str">
        <f>IF(_xlfn.IFNA(VLOOKUP(D5820,FORMATS!$A$8:$B$43,2,FALSE),0)=0,"",VLOOKUP(D5820,FORMATS!$A$8:$B$43,2,FALSE))</f>
        <v/>
      </c>
      <c r="F5820" s="176"/>
      <c r="G5820" s="176"/>
      <c r="H5820" s="325"/>
      <c r="I5820" s="384"/>
      <c r="J5820" s="392"/>
      <c r="K5820" s="394"/>
      <c r="L5820" s="394"/>
      <c r="M5820" s="374">
        <f t="shared" si="87"/>
        <v>0</v>
      </c>
    </row>
    <row r="5821" spans="1:13" ht="20.149999999999999" customHeight="1">
      <c r="A5821" s="174"/>
      <c r="B5821" s="165"/>
      <c r="C5821" s="175"/>
      <c r="D5821" s="170"/>
      <c r="E5821" s="389" t="str">
        <f>IF(_xlfn.IFNA(VLOOKUP(D5821,FORMATS!$A$8:$B$43,2,FALSE),0)=0,"",VLOOKUP(D5821,FORMATS!$A$8:$B$43,2,FALSE))</f>
        <v/>
      </c>
      <c r="F5821" s="176"/>
      <c r="G5821" s="176"/>
      <c r="H5821" s="325"/>
      <c r="I5821" s="384"/>
      <c r="J5821" s="392"/>
      <c r="K5821" s="394"/>
      <c r="L5821" s="394"/>
      <c r="M5821" s="374">
        <f t="shared" si="87"/>
        <v>0</v>
      </c>
    </row>
    <row r="5822" spans="1:13" ht="20.149999999999999" customHeight="1">
      <c r="A5822" s="174"/>
      <c r="B5822" s="165"/>
      <c r="C5822" s="175"/>
      <c r="D5822" s="170"/>
      <c r="E5822" s="389" t="str">
        <f>IF(_xlfn.IFNA(VLOOKUP(D5822,FORMATS!$A$8:$B$43,2,FALSE),0)=0,"",VLOOKUP(D5822,FORMATS!$A$8:$B$43,2,FALSE))</f>
        <v/>
      </c>
      <c r="F5822" s="176"/>
      <c r="G5822" s="176"/>
      <c r="H5822" s="325"/>
      <c r="I5822" s="384"/>
      <c r="J5822" s="392"/>
      <c r="K5822" s="394"/>
      <c r="L5822" s="394"/>
      <c r="M5822" s="374">
        <f t="shared" si="87"/>
        <v>0</v>
      </c>
    </row>
    <row r="5823" spans="1:13" ht="20.149999999999999" customHeight="1">
      <c r="A5823" s="174"/>
      <c r="B5823" s="165"/>
      <c r="C5823" s="175"/>
      <c r="D5823" s="170"/>
      <c r="E5823" s="389" t="str">
        <f>IF(_xlfn.IFNA(VLOOKUP(D5823,FORMATS!$A$8:$B$43,2,FALSE),0)=0,"",VLOOKUP(D5823,FORMATS!$A$8:$B$43,2,FALSE))</f>
        <v/>
      </c>
      <c r="F5823" s="176"/>
      <c r="G5823" s="176"/>
      <c r="H5823" s="325"/>
      <c r="I5823" s="384"/>
      <c r="J5823" s="392"/>
      <c r="K5823" s="394"/>
      <c r="L5823" s="394"/>
      <c r="M5823" s="374">
        <f t="shared" si="87"/>
        <v>0</v>
      </c>
    </row>
    <row r="5824" spans="1:13" ht="20.149999999999999" customHeight="1">
      <c r="A5824" s="174"/>
      <c r="B5824" s="165"/>
      <c r="C5824" s="175"/>
      <c r="D5824" s="170"/>
      <c r="E5824" s="389" t="str">
        <f>IF(_xlfn.IFNA(VLOOKUP(D5824,FORMATS!$A$8:$B$43,2,FALSE),0)=0,"",VLOOKUP(D5824,FORMATS!$A$8:$B$43,2,FALSE))</f>
        <v/>
      </c>
      <c r="F5824" s="176"/>
      <c r="G5824" s="176"/>
      <c r="H5824" s="325"/>
      <c r="I5824" s="384"/>
      <c r="J5824" s="392"/>
      <c r="K5824" s="394"/>
      <c r="L5824" s="394"/>
      <c r="M5824" s="374">
        <f t="shared" si="87"/>
        <v>0</v>
      </c>
    </row>
    <row r="5825" spans="1:13" ht="20.149999999999999" customHeight="1">
      <c r="A5825" s="174"/>
      <c r="B5825" s="165"/>
      <c r="C5825" s="175"/>
      <c r="D5825" s="170"/>
      <c r="E5825" s="389" t="str">
        <f>IF(_xlfn.IFNA(VLOOKUP(D5825,FORMATS!$A$8:$B$43,2,FALSE),0)=0,"",VLOOKUP(D5825,FORMATS!$A$8:$B$43,2,FALSE))</f>
        <v/>
      </c>
      <c r="F5825" s="176"/>
      <c r="G5825" s="176"/>
      <c r="H5825" s="325"/>
      <c r="I5825" s="384"/>
      <c r="J5825" s="392"/>
      <c r="K5825" s="394"/>
      <c r="L5825" s="394"/>
      <c r="M5825" s="374">
        <f t="shared" si="87"/>
        <v>0</v>
      </c>
    </row>
    <row r="5826" spans="1:13" ht="20.149999999999999" customHeight="1">
      <c r="A5826" s="174"/>
      <c r="B5826" s="165"/>
      <c r="C5826" s="175"/>
      <c r="D5826" s="170"/>
      <c r="E5826" s="389" t="str">
        <f>IF(_xlfn.IFNA(VLOOKUP(D5826,FORMATS!$A$8:$B$43,2,FALSE),0)=0,"",VLOOKUP(D5826,FORMATS!$A$8:$B$43,2,FALSE))</f>
        <v/>
      </c>
      <c r="F5826" s="176"/>
      <c r="G5826" s="176"/>
      <c r="H5826" s="325"/>
      <c r="I5826" s="384"/>
      <c r="J5826" s="392"/>
      <c r="K5826" s="394"/>
      <c r="L5826" s="394"/>
      <c r="M5826" s="374">
        <f t="shared" si="87"/>
        <v>0</v>
      </c>
    </row>
    <row r="5827" spans="1:13" ht="20.149999999999999" customHeight="1">
      <c r="A5827" s="174"/>
      <c r="B5827" s="165"/>
      <c r="C5827" s="175"/>
      <c r="D5827" s="170"/>
      <c r="E5827" s="389" t="str">
        <f>IF(_xlfn.IFNA(VLOOKUP(D5827,FORMATS!$A$8:$B$43,2,FALSE),0)=0,"",VLOOKUP(D5827,FORMATS!$A$8:$B$43,2,FALSE))</f>
        <v/>
      </c>
      <c r="F5827" s="176"/>
      <c r="G5827" s="176"/>
      <c r="H5827" s="325"/>
      <c r="I5827" s="384"/>
      <c r="J5827" s="392"/>
      <c r="K5827" s="394"/>
      <c r="L5827" s="394"/>
      <c r="M5827" s="374">
        <f t="shared" si="87"/>
        <v>0</v>
      </c>
    </row>
    <row r="5828" spans="1:13" ht="20.149999999999999" customHeight="1">
      <c r="A5828" s="174"/>
      <c r="B5828" s="165"/>
      <c r="C5828" s="175"/>
      <c r="D5828" s="170"/>
      <c r="E5828" s="389" t="str">
        <f>IF(_xlfn.IFNA(VLOOKUP(D5828,FORMATS!$A$8:$B$43,2,FALSE),0)=0,"",VLOOKUP(D5828,FORMATS!$A$8:$B$43,2,FALSE))</f>
        <v/>
      </c>
      <c r="F5828" s="176"/>
      <c r="G5828" s="176"/>
      <c r="H5828" s="325"/>
      <c r="I5828" s="384"/>
      <c r="J5828" s="392"/>
      <c r="K5828" s="394"/>
      <c r="L5828" s="394"/>
      <c r="M5828" s="374">
        <f t="shared" si="87"/>
        <v>0</v>
      </c>
    </row>
    <row r="5829" spans="1:13" ht="20.149999999999999" customHeight="1">
      <c r="A5829" s="174"/>
      <c r="B5829" s="165"/>
      <c r="C5829" s="175"/>
      <c r="D5829" s="170"/>
      <c r="E5829" s="389" t="str">
        <f>IF(_xlfn.IFNA(VLOOKUP(D5829,FORMATS!$A$8:$B$43,2,FALSE),0)=0,"",VLOOKUP(D5829,FORMATS!$A$8:$B$43,2,FALSE))</f>
        <v/>
      </c>
      <c r="F5829" s="176"/>
      <c r="G5829" s="176"/>
      <c r="H5829" s="325"/>
      <c r="I5829" s="384"/>
      <c r="J5829" s="392"/>
      <c r="K5829" s="394"/>
      <c r="L5829" s="394"/>
      <c r="M5829" s="374">
        <f t="shared" si="87"/>
        <v>0</v>
      </c>
    </row>
    <row r="5830" spans="1:13" ht="20.149999999999999" customHeight="1">
      <c r="A5830" s="174"/>
      <c r="B5830" s="165"/>
      <c r="C5830" s="175"/>
      <c r="D5830" s="170"/>
      <c r="E5830" s="389" t="str">
        <f>IF(_xlfn.IFNA(VLOOKUP(D5830,FORMATS!$A$8:$B$43,2,FALSE),0)=0,"",VLOOKUP(D5830,FORMATS!$A$8:$B$43,2,FALSE))</f>
        <v/>
      </c>
      <c r="F5830" s="176"/>
      <c r="G5830" s="176"/>
      <c r="H5830" s="325"/>
      <c r="I5830" s="384"/>
      <c r="J5830" s="392"/>
      <c r="K5830" s="394"/>
      <c r="L5830" s="394"/>
      <c r="M5830" s="374">
        <f t="shared" si="87"/>
        <v>0</v>
      </c>
    </row>
    <row r="5831" spans="1:13" ht="20.149999999999999" customHeight="1">
      <c r="A5831" s="174"/>
      <c r="B5831" s="165"/>
      <c r="C5831" s="175"/>
      <c r="D5831" s="170"/>
      <c r="E5831" s="389" t="str">
        <f>IF(_xlfn.IFNA(VLOOKUP(D5831,FORMATS!$A$8:$B$43,2,FALSE),0)=0,"",VLOOKUP(D5831,FORMATS!$A$8:$B$43,2,FALSE))</f>
        <v/>
      </c>
      <c r="F5831" s="176"/>
      <c r="G5831" s="176"/>
      <c r="H5831" s="325"/>
      <c r="I5831" s="384"/>
      <c r="J5831" s="392"/>
      <c r="K5831" s="394"/>
      <c r="L5831" s="394"/>
      <c r="M5831" s="374">
        <f t="shared" si="87"/>
        <v>0</v>
      </c>
    </row>
    <row r="5832" spans="1:13" ht="20.149999999999999" customHeight="1">
      <c r="A5832" s="174"/>
      <c r="B5832" s="165"/>
      <c r="C5832" s="175"/>
      <c r="D5832" s="170"/>
      <c r="E5832" s="389" t="str">
        <f>IF(_xlfn.IFNA(VLOOKUP(D5832,FORMATS!$A$8:$B$43,2,FALSE),0)=0,"",VLOOKUP(D5832,FORMATS!$A$8:$B$43,2,FALSE))</f>
        <v/>
      </c>
      <c r="F5832" s="176"/>
      <c r="G5832" s="176"/>
      <c r="H5832" s="325"/>
      <c r="I5832" s="384"/>
      <c r="J5832" s="392"/>
      <c r="K5832" s="394"/>
      <c r="L5832" s="394"/>
      <c r="M5832" s="374">
        <f t="shared" si="87"/>
        <v>0</v>
      </c>
    </row>
    <row r="5833" spans="1:13" ht="20.149999999999999" customHeight="1">
      <c r="A5833" s="174"/>
      <c r="B5833" s="165"/>
      <c r="C5833" s="175"/>
      <c r="D5833" s="170"/>
      <c r="E5833" s="389" t="str">
        <f>IF(_xlfn.IFNA(VLOOKUP(D5833,FORMATS!$A$8:$B$43,2,FALSE),0)=0,"",VLOOKUP(D5833,FORMATS!$A$8:$B$43,2,FALSE))</f>
        <v/>
      </c>
      <c r="F5833" s="176"/>
      <c r="G5833" s="176"/>
      <c r="H5833" s="325"/>
      <c r="I5833" s="384"/>
      <c r="J5833" s="392"/>
      <c r="K5833" s="394"/>
      <c r="L5833" s="394"/>
      <c r="M5833" s="374">
        <f t="shared" si="87"/>
        <v>0</v>
      </c>
    </row>
    <row r="5834" spans="1:13" ht="20.149999999999999" customHeight="1">
      <c r="A5834" s="174"/>
      <c r="B5834" s="165"/>
      <c r="C5834" s="175"/>
      <c r="D5834" s="170"/>
      <c r="E5834" s="389" t="str">
        <f>IF(_xlfn.IFNA(VLOOKUP(D5834,FORMATS!$A$8:$B$43,2,FALSE),0)=0,"",VLOOKUP(D5834,FORMATS!$A$8:$B$43,2,FALSE))</f>
        <v/>
      </c>
      <c r="F5834" s="176"/>
      <c r="G5834" s="176"/>
      <c r="H5834" s="325"/>
      <c r="I5834" s="384"/>
      <c r="J5834" s="392"/>
      <c r="K5834" s="394"/>
      <c r="L5834" s="394"/>
      <c r="M5834" s="374">
        <f t="shared" si="87"/>
        <v>0</v>
      </c>
    </row>
    <row r="5835" spans="1:13" ht="20.149999999999999" customHeight="1">
      <c r="A5835" s="174"/>
      <c r="B5835" s="165"/>
      <c r="C5835" s="175"/>
      <c r="D5835" s="170"/>
      <c r="E5835" s="389" t="str">
        <f>IF(_xlfn.IFNA(VLOOKUP(D5835,FORMATS!$A$8:$B$43,2,FALSE),0)=0,"",VLOOKUP(D5835,FORMATS!$A$8:$B$43,2,FALSE))</f>
        <v/>
      </c>
      <c r="F5835" s="176"/>
      <c r="G5835" s="176"/>
      <c r="H5835" s="325"/>
      <c r="I5835" s="384"/>
      <c r="J5835" s="392"/>
      <c r="K5835" s="394"/>
      <c r="L5835" s="394"/>
      <c r="M5835" s="374">
        <f t="shared" si="87"/>
        <v>0</v>
      </c>
    </row>
    <row r="5836" spans="1:13" ht="20.149999999999999" customHeight="1">
      <c r="A5836" s="174"/>
      <c r="B5836" s="165"/>
      <c r="C5836" s="175"/>
      <c r="D5836" s="170"/>
      <c r="E5836" s="389" t="str">
        <f>IF(_xlfn.IFNA(VLOOKUP(D5836,FORMATS!$A$8:$B$43,2,FALSE),0)=0,"",VLOOKUP(D5836,FORMATS!$A$8:$B$43,2,FALSE))</f>
        <v/>
      </c>
      <c r="F5836" s="176"/>
      <c r="G5836" s="176"/>
      <c r="H5836" s="325"/>
      <c r="I5836" s="384"/>
      <c r="J5836" s="392"/>
      <c r="K5836" s="394"/>
      <c r="L5836" s="394"/>
      <c r="M5836" s="374">
        <f t="shared" si="87"/>
        <v>0</v>
      </c>
    </row>
    <row r="5837" spans="1:13" ht="20.149999999999999" customHeight="1">
      <c r="A5837" s="174"/>
      <c r="B5837" s="165"/>
      <c r="C5837" s="175"/>
      <c r="D5837" s="170"/>
      <c r="E5837" s="389" t="str">
        <f>IF(_xlfn.IFNA(VLOOKUP(D5837,FORMATS!$A$8:$B$43,2,FALSE),0)=0,"",VLOOKUP(D5837,FORMATS!$A$8:$B$43,2,FALSE))</f>
        <v/>
      </c>
      <c r="F5837" s="176"/>
      <c r="G5837" s="176"/>
      <c r="H5837" s="325"/>
      <c r="I5837" s="384"/>
      <c r="J5837" s="392"/>
      <c r="K5837" s="394"/>
      <c r="L5837" s="394"/>
      <c r="M5837" s="374">
        <f t="shared" si="87"/>
        <v>0</v>
      </c>
    </row>
    <row r="5838" spans="1:13" ht="20.149999999999999" customHeight="1">
      <c r="A5838" s="174"/>
      <c r="B5838" s="165"/>
      <c r="C5838" s="175"/>
      <c r="D5838" s="170"/>
      <c r="E5838" s="389" t="str">
        <f>IF(_xlfn.IFNA(VLOOKUP(D5838,FORMATS!$A$8:$B$43,2,FALSE),0)=0,"",VLOOKUP(D5838,FORMATS!$A$8:$B$43,2,FALSE))</f>
        <v/>
      </c>
      <c r="F5838" s="176"/>
      <c r="G5838" s="176"/>
      <c r="H5838" s="325"/>
      <c r="I5838" s="384"/>
      <c r="J5838" s="392"/>
      <c r="K5838" s="394"/>
      <c r="L5838" s="394"/>
      <c r="M5838" s="374">
        <f t="shared" si="87"/>
        <v>0</v>
      </c>
    </row>
    <row r="5839" spans="1:13" ht="20.149999999999999" customHeight="1">
      <c r="A5839" s="174"/>
      <c r="B5839" s="165"/>
      <c r="C5839" s="175"/>
      <c r="D5839" s="170"/>
      <c r="E5839" s="389" t="str">
        <f>IF(_xlfn.IFNA(VLOOKUP(D5839,FORMATS!$A$8:$B$43,2,FALSE),0)=0,"",VLOOKUP(D5839,FORMATS!$A$8:$B$43,2,FALSE))</f>
        <v/>
      </c>
      <c r="F5839" s="176"/>
      <c r="G5839" s="176"/>
      <c r="H5839" s="325"/>
      <c r="I5839" s="384"/>
      <c r="J5839" s="392"/>
      <c r="K5839" s="394"/>
      <c r="L5839" s="394"/>
      <c r="M5839" s="374">
        <f t="shared" si="87"/>
        <v>0</v>
      </c>
    </row>
    <row r="5840" spans="1:13" ht="20.149999999999999" customHeight="1">
      <c r="A5840" s="174"/>
      <c r="B5840" s="165"/>
      <c r="C5840" s="175"/>
      <c r="D5840" s="170"/>
      <c r="E5840" s="389" t="str">
        <f>IF(_xlfn.IFNA(VLOOKUP(D5840,FORMATS!$A$8:$B$43,2,FALSE),0)=0,"",VLOOKUP(D5840,FORMATS!$A$8:$B$43,2,FALSE))</f>
        <v/>
      </c>
      <c r="F5840" s="176"/>
      <c r="G5840" s="176"/>
      <c r="H5840" s="325"/>
      <c r="I5840" s="384"/>
      <c r="J5840" s="392"/>
      <c r="K5840" s="394"/>
      <c r="L5840" s="394"/>
      <c r="M5840" s="374">
        <f t="shared" si="87"/>
        <v>0</v>
      </c>
    </row>
    <row r="5841" spans="1:13" ht="20.149999999999999" customHeight="1">
      <c r="A5841" s="174"/>
      <c r="B5841" s="165"/>
      <c r="C5841" s="175"/>
      <c r="D5841" s="170"/>
      <c r="E5841" s="389" t="str">
        <f>IF(_xlfn.IFNA(VLOOKUP(D5841,FORMATS!$A$8:$B$43,2,FALSE),0)=0,"",VLOOKUP(D5841,FORMATS!$A$8:$B$43,2,FALSE))</f>
        <v/>
      </c>
      <c r="F5841" s="176"/>
      <c r="G5841" s="176"/>
      <c r="H5841" s="325"/>
      <c r="I5841" s="384"/>
      <c r="J5841" s="392"/>
      <c r="K5841" s="394"/>
      <c r="L5841" s="394"/>
      <c r="M5841" s="374">
        <f t="shared" si="87"/>
        <v>0</v>
      </c>
    </row>
    <row r="5842" spans="1:13" ht="20.149999999999999" customHeight="1">
      <c r="A5842" s="174"/>
      <c r="B5842" s="165"/>
      <c r="C5842" s="175"/>
      <c r="D5842" s="170"/>
      <c r="E5842" s="389" t="str">
        <f>IF(_xlfn.IFNA(VLOOKUP(D5842,FORMATS!$A$8:$B$43,2,FALSE),0)=0,"",VLOOKUP(D5842,FORMATS!$A$8:$B$43,2,FALSE))</f>
        <v/>
      </c>
      <c r="F5842" s="176"/>
      <c r="G5842" s="176"/>
      <c r="H5842" s="325"/>
      <c r="I5842" s="384"/>
      <c r="J5842" s="392"/>
      <c r="K5842" s="394"/>
      <c r="L5842" s="394"/>
      <c r="M5842" s="374">
        <f t="shared" si="87"/>
        <v>0</v>
      </c>
    </row>
    <row r="5843" spans="1:13" ht="20.149999999999999" customHeight="1">
      <c r="A5843" s="174"/>
      <c r="B5843" s="165"/>
      <c r="C5843" s="175"/>
      <c r="D5843" s="170"/>
      <c r="E5843" s="389" t="str">
        <f>IF(_xlfn.IFNA(VLOOKUP(D5843,FORMATS!$A$8:$B$43,2,FALSE),0)=0,"",VLOOKUP(D5843,FORMATS!$A$8:$B$43,2,FALSE))</f>
        <v/>
      </c>
      <c r="F5843" s="176"/>
      <c r="G5843" s="176"/>
      <c r="H5843" s="325"/>
      <c r="I5843" s="384"/>
      <c r="J5843" s="392"/>
      <c r="K5843" s="394"/>
      <c r="L5843" s="394"/>
      <c r="M5843" s="374">
        <f t="shared" si="87"/>
        <v>0</v>
      </c>
    </row>
    <row r="5844" spans="1:13" ht="20.149999999999999" customHeight="1">
      <c r="A5844" s="174"/>
      <c r="B5844" s="165"/>
      <c r="C5844" s="175"/>
      <c r="D5844" s="170"/>
      <c r="E5844" s="389" t="str">
        <f>IF(_xlfn.IFNA(VLOOKUP(D5844,FORMATS!$A$8:$B$43,2,FALSE),0)=0,"",VLOOKUP(D5844,FORMATS!$A$8:$B$43,2,FALSE))</f>
        <v/>
      </c>
      <c r="F5844" s="176"/>
      <c r="G5844" s="176"/>
      <c r="H5844" s="325"/>
      <c r="I5844" s="384"/>
      <c r="J5844" s="392"/>
      <c r="K5844" s="394"/>
      <c r="L5844" s="394"/>
      <c r="M5844" s="374">
        <f t="shared" ref="M5844:M5907" si="88">K5844-L5844</f>
        <v>0</v>
      </c>
    </row>
    <row r="5845" spans="1:13" ht="20.149999999999999" customHeight="1">
      <c r="A5845" s="174"/>
      <c r="B5845" s="165"/>
      <c r="C5845" s="175"/>
      <c r="D5845" s="170"/>
      <c r="E5845" s="389" t="str">
        <f>IF(_xlfn.IFNA(VLOOKUP(D5845,FORMATS!$A$8:$B$43,2,FALSE),0)=0,"",VLOOKUP(D5845,FORMATS!$A$8:$B$43,2,FALSE))</f>
        <v/>
      </c>
      <c r="F5845" s="176"/>
      <c r="G5845" s="176"/>
      <c r="H5845" s="325"/>
      <c r="I5845" s="384"/>
      <c r="J5845" s="392"/>
      <c r="K5845" s="394"/>
      <c r="L5845" s="394"/>
      <c r="M5845" s="374">
        <f t="shared" si="88"/>
        <v>0</v>
      </c>
    </row>
    <row r="5846" spans="1:13" ht="20.149999999999999" customHeight="1">
      <c r="A5846" s="174"/>
      <c r="B5846" s="165"/>
      <c r="C5846" s="175"/>
      <c r="D5846" s="170"/>
      <c r="E5846" s="389" t="str">
        <f>IF(_xlfn.IFNA(VLOOKUP(D5846,FORMATS!$A$8:$B$43,2,FALSE),0)=0,"",VLOOKUP(D5846,FORMATS!$A$8:$B$43,2,FALSE))</f>
        <v/>
      </c>
      <c r="F5846" s="176"/>
      <c r="G5846" s="176"/>
      <c r="H5846" s="325"/>
      <c r="I5846" s="384"/>
      <c r="J5846" s="392"/>
      <c r="K5846" s="394"/>
      <c r="L5846" s="394"/>
      <c r="M5846" s="374">
        <f t="shared" si="88"/>
        <v>0</v>
      </c>
    </row>
    <row r="5847" spans="1:13" ht="20.149999999999999" customHeight="1">
      <c r="A5847" s="174"/>
      <c r="B5847" s="165"/>
      <c r="C5847" s="175"/>
      <c r="D5847" s="170"/>
      <c r="E5847" s="389" t="str">
        <f>IF(_xlfn.IFNA(VLOOKUP(D5847,FORMATS!$A$8:$B$43,2,FALSE),0)=0,"",VLOOKUP(D5847,FORMATS!$A$8:$B$43,2,FALSE))</f>
        <v/>
      </c>
      <c r="F5847" s="176"/>
      <c r="G5847" s="176"/>
      <c r="H5847" s="325"/>
      <c r="I5847" s="384"/>
      <c r="J5847" s="392"/>
      <c r="K5847" s="394"/>
      <c r="L5847" s="394"/>
      <c r="M5847" s="374">
        <f t="shared" si="88"/>
        <v>0</v>
      </c>
    </row>
    <row r="5848" spans="1:13" ht="20.149999999999999" customHeight="1">
      <c r="A5848" s="174"/>
      <c r="B5848" s="165"/>
      <c r="C5848" s="175"/>
      <c r="D5848" s="170"/>
      <c r="E5848" s="389" t="str">
        <f>IF(_xlfn.IFNA(VLOOKUP(D5848,FORMATS!$A$8:$B$43,2,FALSE),0)=0,"",VLOOKUP(D5848,FORMATS!$A$8:$B$43,2,FALSE))</f>
        <v/>
      </c>
      <c r="F5848" s="176"/>
      <c r="G5848" s="176"/>
      <c r="H5848" s="325"/>
      <c r="I5848" s="384"/>
      <c r="J5848" s="392"/>
      <c r="K5848" s="394"/>
      <c r="L5848" s="394"/>
      <c r="M5848" s="374">
        <f t="shared" si="88"/>
        <v>0</v>
      </c>
    </row>
    <row r="5849" spans="1:13" ht="20.149999999999999" customHeight="1">
      <c r="A5849" s="174"/>
      <c r="B5849" s="165"/>
      <c r="C5849" s="175"/>
      <c r="D5849" s="170"/>
      <c r="E5849" s="389" t="str">
        <f>IF(_xlfn.IFNA(VLOOKUP(D5849,FORMATS!$A$8:$B$43,2,FALSE),0)=0,"",VLOOKUP(D5849,FORMATS!$A$8:$B$43,2,FALSE))</f>
        <v/>
      </c>
      <c r="F5849" s="176"/>
      <c r="G5849" s="176"/>
      <c r="H5849" s="325"/>
      <c r="I5849" s="384"/>
      <c r="J5849" s="392"/>
      <c r="K5849" s="394"/>
      <c r="L5849" s="394"/>
      <c r="M5849" s="374">
        <f t="shared" si="88"/>
        <v>0</v>
      </c>
    </row>
    <row r="5850" spans="1:13" ht="20.149999999999999" customHeight="1">
      <c r="A5850" s="174"/>
      <c r="B5850" s="165"/>
      <c r="C5850" s="175"/>
      <c r="D5850" s="170"/>
      <c r="E5850" s="389" t="str">
        <f>IF(_xlfn.IFNA(VLOOKUP(D5850,FORMATS!$A$8:$B$43,2,FALSE),0)=0,"",VLOOKUP(D5850,FORMATS!$A$8:$B$43,2,FALSE))</f>
        <v/>
      </c>
      <c r="F5850" s="176"/>
      <c r="G5850" s="176"/>
      <c r="H5850" s="325"/>
      <c r="I5850" s="384"/>
      <c r="J5850" s="392"/>
      <c r="K5850" s="394"/>
      <c r="L5850" s="394"/>
      <c r="M5850" s="374">
        <f t="shared" si="88"/>
        <v>0</v>
      </c>
    </row>
    <row r="5851" spans="1:13" ht="20.149999999999999" customHeight="1">
      <c r="A5851" s="174"/>
      <c r="B5851" s="165"/>
      <c r="C5851" s="175"/>
      <c r="D5851" s="170"/>
      <c r="E5851" s="389" t="str">
        <f>IF(_xlfn.IFNA(VLOOKUP(D5851,FORMATS!$A$8:$B$43,2,FALSE),0)=0,"",VLOOKUP(D5851,FORMATS!$A$8:$B$43,2,FALSE))</f>
        <v/>
      </c>
      <c r="F5851" s="176"/>
      <c r="G5851" s="176"/>
      <c r="H5851" s="325"/>
      <c r="I5851" s="384"/>
      <c r="J5851" s="392"/>
      <c r="K5851" s="394"/>
      <c r="L5851" s="394"/>
      <c r="M5851" s="374">
        <f t="shared" si="88"/>
        <v>0</v>
      </c>
    </row>
    <row r="5852" spans="1:13" ht="20.149999999999999" customHeight="1">
      <c r="A5852" s="174"/>
      <c r="B5852" s="165"/>
      <c r="C5852" s="175"/>
      <c r="D5852" s="170"/>
      <c r="E5852" s="389" t="str">
        <f>IF(_xlfn.IFNA(VLOOKUP(D5852,FORMATS!$A$8:$B$43,2,FALSE),0)=0,"",VLOOKUP(D5852,FORMATS!$A$8:$B$43,2,FALSE))</f>
        <v/>
      </c>
      <c r="F5852" s="176"/>
      <c r="G5852" s="176"/>
      <c r="H5852" s="325"/>
      <c r="I5852" s="384"/>
      <c r="J5852" s="392"/>
      <c r="K5852" s="394"/>
      <c r="L5852" s="394"/>
      <c r="M5852" s="374">
        <f t="shared" si="88"/>
        <v>0</v>
      </c>
    </row>
    <row r="5853" spans="1:13" ht="20.149999999999999" customHeight="1">
      <c r="A5853" s="174"/>
      <c r="B5853" s="165"/>
      <c r="C5853" s="175"/>
      <c r="D5853" s="170"/>
      <c r="E5853" s="389" t="str">
        <f>IF(_xlfn.IFNA(VLOOKUP(D5853,FORMATS!$A$8:$B$43,2,FALSE),0)=0,"",VLOOKUP(D5853,FORMATS!$A$8:$B$43,2,FALSE))</f>
        <v/>
      </c>
      <c r="F5853" s="176"/>
      <c r="G5853" s="176"/>
      <c r="H5853" s="325"/>
      <c r="I5853" s="384"/>
      <c r="J5853" s="392"/>
      <c r="K5853" s="394"/>
      <c r="L5853" s="394"/>
      <c r="M5853" s="374">
        <f t="shared" si="88"/>
        <v>0</v>
      </c>
    </row>
    <row r="5854" spans="1:13" ht="20.149999999999999" customHeight="1">
      <c r="A5854" s="174"/>
      <c r="B5854" s="165"/>
      <c r="C5854" s="175"/>
      <c r="D5854" s="170"/>
      <c r="E5854" s="389" t="str">
        <f>IF(_xlfn.IFNA(VLOOKUP(D5854,FORMATS!$A$8:$B$43,2,FALSE),0)=0,"",VLOOKUP(D5854,FORMATS!$A$8:$B$43,2,FALSE))</f>
        <v/>
      </c>
      <c r="F5854" s="176"/>
      <c r="G5854" s="176"/>
      <c r="H5854" s="325"/>
      <c r="I5854" s="384"/>
      <c r="J5854" s="392"/>
      <c r="K5854" s="394"/>
      <c r="L5854" s="394"/>
      <c r="M5854" s="374">
        <f t="shared" si="88"/>
        <v>0</v>
      </c>
    </row>
    <row r="5855" spans="1:13" ht="20.149999999999999" customHeight="1">
      <c r="A5855" s="174"/>
      <c r="B5855" s="165"/>
      <c r="C5855" s="175"/>
      <c r="D5855" s="170"/>
      <c r="E5855" s="389" t="str">
        <f>IF(_xlfn.IFNA(VLOOKUP(D5855,FORMATS!$A$8:$B$43,2,FALSE),0)=0,"",VLOOKUP(D5855,FORMATS!$A$8:$B$43,2,FALSE))</f>
        <v/>
      </c>
      <c r="F5855" s="176"/>
      <c r="G5855" s="176"/>
      <c r="H5855" s="325"/>
      <c r="I5855" s="384"/>
      <c r="J5855" s="392"/>
      <c r="K5855" s="394"/>
      <c r="L5855" s="394"/>
      <c r="M5855" s="374">
        <f t="shared" si="88"/>
        <v>0</v>
      </c>
    </row>
    <row r="5856" spans="1:13" ht="20.149999999999999" customHeight="1">
      <c r="A5856" s="174"/>
      <c r="B5856" s="165"/>
      <c r="C5856" s="175"/>
      <c r="D5856" s="170"/>
      <c r="E5856" s="389" t="str">
        <f>IF(_xlfn.IFNA(VLOOKUP(D5856,FORMATS!$A$8:$B$43,2,FALSE),0)=0,"",VLOOKUP(D5856,FORMATS!$A$8:$B$43,2,FALSE))</f>
        <v/>
      </c>
      <c r="F5856" s="176"/>
      <c r="G5856" s="176"/>
      <c r="H5856" s="325"/>
      <c r="I5856" s="384"/>
      <c r="J5856" s="392"/>
      <c r="K5856" s="394"/>
      <c r="L5856" s="394"/>
      <c r="M5856" s="374">
        <f t="shared" si="88"/>
        <v>0</v>
      </c>
    </row>
    <row r="5857" spans="1:13" ht="20.149999999999999" customHeight="1">
      <c r="A5857" s="174"/>
      <c r="B5857" s="165"/>
      <c r="C5857" s="175"/>
      <c r="D5857" s="170"/>
      <c r="E5857" s="389" t="str">
        <f>IF(_xlfn.IFNA(VLOOKUP(D5857,FORMATS!$A$8:$B$43,2,FALSE),0)=0,"",VLOOKUP(D5857,FORMATS!$A$8:$B$43,2,FALSE))</f>
        <v/>
      </c>
      <c r="F5857" s="176"/>
      <c r="G5857" s="176"/>
      <c r="H5857" s="325"/>
      <c r="I5857" s="384"/>
      <c r="J5857" s="392"/>
      <c r="K5857" s="394"/>
      <c r="L5857" s="394"/>
      <c r="M5857" s="374">
        <f t="shared" si="88"/>
        <v>0</v>
      </c>
    </row>
    <row r="5858" spans="1:13" ht="20.149999999999999" customHeight="1">
      <c r="A5858" s="174"/>
      <c r="B5858" s="165"/>
      <c r="C5858" s="175"/>
      <c r="D5858" s="170"/>
      <c r="E5858" s="389" t="str">
        <f>IF(_xlfn.IFNA(VLOOKUP(D5858,FORMATS!$A$8:$B$43,2,FALSE),0)=0,"",VLOOKUP(D5858,FORMATS!$A$8:$B$43,2,FALSE))</f>
        <v/>
      </c>
      <c r="F5858" s="176"/>
      <c r="G5858" s="176"/>
      <c r="H5858" s="325"/>
      <c r="I5858" s="384"/>
      <c r="J5858" s="392"/>
      <c r="K5858" s="394"/>
      <c r="L5858" s="394"/>
      <c r="M5858" s="374">
        <f t="shared" si="88"/>
        <v>0</v>
      </c>
    </row>
    <row r="5859" spans="1:13" ht="20.149999999999999" customHeight="1">
      <c r="A5859" s="174"/>
      <c r="B5859" s="165"/>
      <c r="C5859" s="175"/>
      <c r="D5859" s="170"/>
      <c r="E5859" s="389" t="str">
        <f>IF(_xlfn.IFNA(VLOOKUP(D5859,FORMATS!$A$8:$B$43,2,FALSE),0)=0,"",VLOOKUP(D5859,FORMATS!$A$8:$B$43,2,FALSE))</f>
        <v/>
      </c>
      <c r="F5859" s="176"/>
      <c r="G5859" s="176"/>
      <c r="H5859" s="325"/>
      <c r="I5859" s="384"/>
      <c r="J5859" s="392"/>
      <c r="K5859" s="394"/>
      <c r="L5859" s="394"/>
      <c r="M5859" s="374">
        <f t="shared" si="88"/>
        <v>0</v>
      </c>
    </row>
    <row r="5860" spans="1:13" ht="20.149999999999999" customHeight="1">
      <c r="A5860" s="174"/>
      <c r="B5860" s="165"/>
      <c r="C5860" s="175"/>
      <c r="D5860" s="170"/>
      <c r="E5860" s="389" t="str">
        <f>IF(_xlfn.IFNA(VLOOKUP(D5860,FORMATS!$A$8:$B$43,2,FALSE),0)=0,"",VLOOKUP(D5860,FORMATS!$A$8:$B$43,2,FALSE))</f>
        <v/>
      </c>
      <c r="F5860" s="176"/>
      <c r="G5860" s="176"/>
      <c r="H5860" s="325"/>
      <c r="I5860" s="384"/>
      <c r="J5860" s="392"/>
      <c r="K5860" s="394"/>
      <c r="L5860" s="394"/>
      <c r="M5860" s="374">
        <f t="shared" si="88"/>
        <v>0</v>
      </c>
    </row>
    <row r="5861" spans="1:13" ht="20.149999999999999" customHeight="1">
      <c r="A5861" s="174"/>
      <c r="B5861" s="165"/>
      <c r="C5861" s="175"/>
      <c r="D5861" s="170"/>
      <c r="E5861" s="389" t="str">
        <f>IF(_xlfn.IFNA(VLOOKUP(D5861,FORMATS!$A$8:$B$43,2,FALSE),0)=0,"",VLOOKUP(D5861,FORMATS!$A$8:$B$43,2,FALSE))</f>
        <v/>
      </c>
      <c r="F5861" s="176"/>
      <c r="G5861" s="176"/>
      <c r="H5861" s="325"/>
      <c r="I5861" s="384"/>
      <c r="J5861" s="392"/>
      <c r="K5861" s="394"/>
      <c r="L5861" s="394"/>
      <c r="M5861" s="374">
        <f t="shared" si="88"/>
        <v>0</v>
      </c>
    </row>
    <row r="5862" spans="1:13" ht="20.149999999999999" customHeight="1">
      <c r="A5862" s="174"/>
      <c r="B5862" s="165"/>
      <c r="C5862" s="175"/>
      <c r="D5862" s="170"/>
      <c r="E5862" s="389" t="str">
        <f>IF(_xlfn.IFNA(VLOOKUP(D5862,FORMATS!$A$8:$B$43,2,FALSE),0)=0,"",VLOOKUP(D5862,FORMATS!$A$8:$B$43,2,FALSE))</f>
        <v/>
      </c>
      <c r="F5862" s="176"/>
      <c r="G5862" s="176"/>
      <c r="H5862" s="325"/>
      <c r="I5862" s="384"/>
      <c r="J5862" s="392"/>
      <c r="K5862" s="394"/>
      <c r="L5862" s="394"/>
      <c r="M5862" s="374">
        <f t="shared" si="88"/>
        <v>0</v>
      </c>
    </row>
    <row r="5863" spans="1:13" ht="20.149999999999999" customHeight="1">
      <c r="A5863" s="174"/>
      <c r="B5863" s="165"/>
      <c r="C5863" s="175"/>
      <c r="D5863" s="170"/>
      <c r="E5863" s="389" t="str">
        <f>IF(_xlfn.IFNA(VLOOKUP(D5863,FORMATS!$A$8:$B$43,2,FALSE),0)=0,"",VLOOKUP(D5863,FORMATS!$A$8:$B$43,2,FALSE))</f>
        <v/>
      </c>
      <c r="F5863" s="176"/>
      <c r="G5863" s="176"/>
      <c r="H5863" s="325"/>
      <c r="I5863" s="384"/>
      <c r="J5863" s="392"/>
      <c r="K5863" s="394"/>
      <c r="L5863" s="394"/>
      <c r="M5863" s="374">
        <f t="shared" si="88"/>
        <v>0</v>
      </c>
    </row>
    <row r="5864" spans="1:13" ht="20.149999999999999" customHeight="1">
      <c r="A5864" s="174"/>
      <c r="B5864" s="165"/>
      <c r="C5864" s="175"/>
      <c r="D5864" s="170"/>
      <c r="E5864" s="389" t="str">
        <f>IF(_xlfn.IFNA(VLOOKUP(D5864,FORMATS!$A$8:$B$43,2,FALSE),0)=0,"",VLOOKUP(D5864,FORMATS!$A$8:$B$43,2,FALSE))</f>
        <v/>
      </c>
      <c r="F5864" s="176"/>
      <c r="G5864" s="176"/>
      <c r="H5864" s="325"/>
      <c r="I5864" s="384"/>
      <c r="J5864" s="392"/>
      <c r="K5864" s="394"/>
      <c r="L5864" s="394"/>
      <c r="M5864" s="374">
        <f t="shared" si="88"/>
        <v>0</v>
      </c>
    </row>
    <row r="5865" spans="1:13" ht="20.149999999999999" customHeight="1">
      <c r="A5865" s="174"/>
      <c r="B5865" s="165"/>
      <c r="C5865" s="175"/>
      <c r="D5865" s="170"/>
      <c r="E5865" s="389" t="str">
        <f>IF(_xlfn.IFNA(VLOOKUP(D5865,FORMATS!$A$8:$B$43,2,FALSE),0)=0,"",VLOOKUP(D5865,FORMATS!$A$8:$B$43,2,FALSE))</f>
        <v/>
      </c>
      <c r="F5865" s="176"/>
      <c r="G5865" s="176"/>
      <c r="H5865" s="325"/>
      <c r="I5865" s="384"/>
      <c r="J5865" s="392"/>
      <c r="K5865" s="394"/>
      <c r="L5865" s="394"/>
      <c r="M5865" s="374">
        <f t="shared" si="88"/>
        <v>0</v>
      </c>
    </row>
    <row r="5866" spans="1:13" ht="20.149999999999999" customHeight="1">
      <c r="A5866" s="174"/>
      <c r="B5866" s="165"/>
      <c r="C5866" s="175"/>
      <c r="D5866" s="170"/>
      <c r="E5866" s="389" t="str">
        <f>IF(_xlfn.IFNA(VLOOKUP(D5866,FORMATS!$A$8:$B$43,2,FALSE),0)=0,"",VLOOKUP(D5866,FORMATS!$A$8:$B$43,2,FALSE))</f>
        <v/>
      </c>
      <c r="F5866" s="176"/>
      <c r="G5866" s="176"/>
      <c r="H5866" s="325"/>
      <c r="I5866" s="384"/>
      <c r="J5866" s="392"/>
      <c r="K5866" s="394"/>
      <c r="L5866" s="394"/>
      <c r="M5866" s="374">
        <f t="shared" si="88"/>
        <v>0</v>
      </c>
    </row>
    <row r="5867" spans="1:13" ht="20.149999999999999" customHeight="1">
      <c r="A5867" s="174"/>
      <c r="B5867" s="165"/>
      <c r="C5867" s="175"/>
      <c r="D5867" s="170"/>
      <c r="E5867" s="389" t="str">
        <f>IF(_xlfn.IFNA(VLOOKUP(D5867,FORMATS!$A$8:$B$43,2,FALSE),0)=0,"",VLOOKUP(D5867,FORMATS!$A$8:$B$43,2,FALSE))</f>
        <v/>
      </c>
      <c r="F5867" s="176"/>
      <c r="G5867" s="176"/>
      <c r="H5867" s="325"/>
      <c r="I5867" s="384"/>
      <c r="J5867" s="392"/>
      <c r="K5867" s="394"/>
      <c r="L5867" s="394"/>
      <c r="M5867" s="374">
        <f t="shared" si="88"/>
        <v>0</v>
      </c>
    </row>
    <row r="5868" spans="1:13" ht="20.149999999999999" customHeight="1">
      <c r="A5868" s="174"/>
      <c r="B5868" s="165"/>
      <c r="C5868" s="175"/>
      <c r="D5868" s="170"/>
      <c r="E5868" s="389" t="str">
        <f>IF(_xlfn.IFNA(VLOOKUP(D5868,FORMATS!$A$8:$B$43,2,FALSE),0)=0,"",VLOOKUP(D5868,FORMATS!$A$8:$B$43,2,FALSE))</f>
        <v/>
      </c>
      <c r="F5868" s="176"/>
      <c r="G5868" s="176"/>
      <c r="H5868" s="325"/>
      <c r="I5868" s="384"/>
      <c r="J5868" s="392"/>
      <c r="K5868" s="394"/>
      <c r="L5868" s="394"/>
      <c r="M5868" s="374">
        <f t="shared" si="88"/>
        <v>0</v>
      </c>
    </row>
    <row r="5869" spans="1:13" ht="20.149999999999999" customHeight="1">
      <c r="A5869" s="174"/>
      <c r="B5869" s="165"/>
      <c r="C5869" s="175"/>
      <c r="D5869" s="170"/>
      <c r="E5869" s="389" t="str">
        <f>IF(_xlfn.IFNA(VLOOKUP(D5869,FORMATS!$A$8:$B$43,2,FALSE),0)=0,"",VLOOKUP(D5869,FORMATS!$A$8:$B$43,2,FALSE))</f>
        <v/>
      </c>
      <c r="F5869" s="176"/>
      <c r="G5869" s="176"/>
      <c r="H5869" s="325"/>
      <c r="I5869" s="384"/>
      <c r="J5869" s="392"/>
      <c r="K5869" s="394"/>
      <c r="L5869" s="394"/>
      <c r="M5869" s="374">
        <f t="shared" si="88"/>
        <v>0</v>
      </c>
    </row>
    <row r="5870" spans="1:13" ht="20.149999999999999" customHeight="1">
      <c r="A5870" s="174"/>
      <c r="B5870" s="165"/>
      <c r="C5870" s="175"/>
      <c r="D5870" s="170"/>
      <c r="E5870" s="389" t="str">
        <f>IF(_xlfn.IFNA(VLOOKUP(D5870,FORMATS!$A$8:$B$43,2,FALSE),0)=0,"",VLOOKUP(D5870,FORMATS!$A$8:$B$43,2,FALSE))</f>
        <v/>
      </c>
      <c r="F5870" s="176"/>
      <c r="G5870" s="176"/>
      <c r="H5870" s="325"/>
      <c r="I5870" s="384"/>
      <c r="J5870" s="392"/>
      <c r="K5870" s="394"/>
      <c r="L5870" s="394"/>
      <c r="M5870" s="374">
        <f t="shared" si="88"/>
        <v>0</v>
      </c>
    </row>
    <row r="5871" spans="1:13" ht="20.149999999999999" customHeight="1">
      <c r="A5871" s="174"/>
      <c r="B5871" s="165"/>
      <c r="C5871" s="175"/>
      <c r="D5871" s="170"/>
      <c r="E5871" s="389" t="str">
        <f>IF(_xlfn.IFNA(VLOOKUP(D5871,FORMATS!$A$8:$B$43,2,FALSE),0)=0,"",VLOOKUP(D5871,FORMATS!$A$8:$B$43,2,FALSE))</f>
        <v/>
      </c>
      <c r="F5871" s="176"/>
      <c r="G5871" s="176"/>
      <c r="H5871" s="325"/>
      <c r="I5871" s="384"/>
      <c r="J5871" s="392"/>
      <c r="K5871" s="394"/>
      <c r="L5871" s="394"/>
      <c r="M5871" s="374">
        <f t="shared" si="88"/>
        <v>0</v>
      </c>
    </row>
    <row r="5872" spans="1:13" ht="20.149999999999999" customHeight="1">
      <c r="A5872" s="174"/>
      <c r="B5872" s="165"/>
      <c r="C5872" s="175"/>
      <c r="D5872" s="170"/>
      <c r="E5872" s="389" t="str">
        <f>IF(_xlfn.IFNA(VLOOKUP(D5872,FORMATS!$A$8:$B$43,2,FALSE),0)=0,"",VLOOKUP(D5872,FORMATS!$A$8:$B$43,2,FALSE))</f>
        <v/>
      </c>
      <c r="F5872" s="176"/>
      <c r="G5872" s="176"/>
      <c r="H5872" s="325"/>
      <c r="I5872" s="384"/>
      <c r="J5872" s="392"/>
      <c r="K5872" s="394"/>
      <c r="L5872" s="394"/>
      <c r="M5872" s="374">
        <f t="shared" si="88"/>
        <v>0</v>
      </c>
    </row>
    <row r="5873" spans="1:13" ht="20.149999999999999" customHeight="1">
      <c r="A5873" s="174"/>
      <c r="B5873" s="165"/>
      <c r="C5873" s="175"/>
      <c r="D5873" s="170"/>
      <c r="E5873" s="389" t="str">
        <f>IF(_xlfn.IFNA(VLOOKUP(D5873,FORMATS!$A$8:$B$43,2,FALSE),0)=0,"",VLOOKUP(D5873,FORMATS!$A$8:$B$43,2,FALSE))</f>
        <v/>
      </c>
      <c r="F5873" s="176"/>
      <c r="G5873" s="176"/>
      <c r="H5873" s="325"/>
      <c r="I5873" s="384"/>
      <c r="J5873" s="392"/>
      <c r="K5873" s="394"/>
      <c r="L5873" s="394"/>
      <c r="M5873" s="374">
        <f t="shared" si="88"/>
        <v>0</v>
      </c>
    </row>
    <row r="5874" spans="1:13" ht="20.149999999999999" customHeight="1">
      <c r="A5874" s="174"/>
      <c r="B5874" s="165"/>
      <c r="C5874" s="175"/>
      <c r="D5874" s="170"/>
      <c r="E5874" s="389" t="str">
        <f>IF(_xlfn.IFNA(VLOOKUP(D5874,FORMATS!$A$8:$B$43,2,FALSE),0)=0,"",VLOOKUP(D5874,FORMATS!$A$8:$B$43,2,FALSE))</f>
        <v/>
      </c>
      <c r="F5874" s="176"/>
      <c r="G5874" s="176"/>
      <c r="H5874" s="325"/>
      <c r="I5874" s="384"/>
      <c r="J5874" s="392"/>
      <c r="K5874" s="394"/>
      <c r="L5874" s="394"/>
      <c r="M5874" s="374">
        <f t="shared" si="88"/>
        <v>0</v>
      </c>
    </row>
    <row r="5875" spans="1:13" ht="20.149999999999999" customHeight="1">
      <c r="A5875" s="174"/>
      <c r="B5875" s="165"/>
      <c r="C5875" s="175"/>
      <c r="D5875" s="170"/>
      <c r="E5875" s="389" t="str">
        <f>IF(_xlfn.IFNA(VLOOKUP(D5875,FORMATS!$A$8:$B$43,2,FALSE),0)=0,"",VLOOKUP(D5875,FORMATS!$A$8:$B$43,2,FALSE))</f>
        <v/>
      </c>
      <c r="F5875" s="176"/>
      <c r="G5875" s="176"/>
      <c r="H5875" s="325"/>
      <c r="I5875" s="384"/>
      <c r="J5875" s="392"/>
      <c r="K5875" s="394"/>
      <c r="L5875" s="394"/>
      <c r="M5875" s="374">
        <f t="shared" si="88"/>
        <v>0</v>
      </c>
    </row>
    <row r="5876" spans="1:13" ht="20.149999999999999" customHeight="1">
      <c r="A5876" s="174"/>
      <c r="B5876" s="165"/>
      <c r="C5876" s="175"/>
      <c r="D5876" s="170"/>
      <c r="E5876" s="389" t="str">
        <f>IF(_xlfn.IFNA(VLOOKUP(D5876,FORMATS!$A$8:$B$43,2,FALSE),0)=0,"",VLOOKUP(D5876,FORMATS!$A$8:$B$43,2,FALSE))</f>
        <v/>
      </c>
      <c r="F5876" s="176"/>
      <c r="G5876" s="176"/>
      <c r="H5876" s="325"/>
      <c r="I5876" s="384"/>
      <c r="J5876" s="392"/>
      <c r="K5876" s="394"/>
      <c r="L5876" s="394"/>
      <c r="M5876" s="374">
        <f t="shared" si="88"/>
        <v>0</v>
      </c>
    </row>
    <row r="5877" spans="1:13" ht="20.149999999999999" customHeight="1">
      <c r="A5877" s="174"/>
      <c r="B5877" s="165"/>
      <c r="C5877" s="175"/>
      <c r="D5877" s="170"/>
      <c r="E5877" s="389" t="str">
        <f>IF(_xlfn.IFNA(VLOOKUP(D5877,FORMATS!$A$8:$B$43,2,FALSE),0)=0,"",VLOOKUP(D5877,FORMATS!$A$8:$B$43,2,FALSE))</f>
        <v/>
      </c>
      <c r="F5877" s="176"/>
      <c r="G5877" s="176"/>
      <c r="H5877" s="325"/>
      <c r="I5877" s="384"/>
      <c r="J5877" s="392"/>
      <c r="K5877" s="394"/>
      <c r="L5877" s="394"/>
      <c r="M5877" s="374">
        <f t="shared" si="88"/>
        <v>0</v>
      </c>
    </row>
    <row r="5878" spans="1:13" ht="20.149999999999999" customHeight="1">
      <c r="A5878" s="174"/>
      <c r="B5878" s="165"/>
      <c r="C5878" s="175"/>
      <c r="D5878" s="170"/>
      <c r="E5878" s="389" t="str">
        <f>IF(_xlfn.IFNA(VLOOKUP(D5878,FORMATS!$A$8:$B$43,2,FALSE),0)=0,"",VLOOKUP(D5878,FORMATS!$A$8:$B$43,2,FALSE))</f>
        <v/>
      </c>
      <c r="F5878" s="176"/>
      <c r="G5878" s="176"/>
      <c r="H5878" s="325"/>
      <c r="I5878" s="384"/>
      <c r="J5878" s="392"/>
      <c r="K5878" s="394"/>
      <c r="L5878" s="394"/>
      <c r="M5878" s="374">
        <f t="shared" si="88"/>
        <v>0</v>
      </c>
    </row>
    <row r="5879" spans="1:13" ht="20.149999999999999" customHeight="1">
      <c r="A5879" s="174"/>
      <c r="B5879" s="165"/>
      <c r="C5879" s="175"/>
      <c r="D5879" s="170"/>
      <c r="E5879" s="389" t="str">
        <f>IF(_xlfn.IFNA(VLOOKUP(D5879,FORMATS!$A$8:$B$43,2,FALSE),0)=0,"",VLOOKUP(D5879,FORMATS!$A$8:$B$43,2,FALSE))</f>
        <v/>
      </c>
      <c r="F5879" s="176"/>
      <c r="G5879" s="176"/>
      <c r="H5879" s="325"/>
      <c r="I5879" s="384"/>
      <c r="J5879" s="392"/>
      <c r="K5879" s="394"/>
      <c r="L5879" s="394"/>
      <c r="M5879" s="374">
        <f t="shared" si="88"/>
        <v>0</v>
      </c>
    </row>
    <row r="5880" spans="1:13" ht="20.149999999999999" customHeight="1">
      <c r="A5880" s="174"/>
      <c r="B5880" s="165"/>
      <c r="C5880" s="175"/>
      <c r="D5880" s="170"/>
      <c r="E5880" s="389" t="str">
        <f>IF(_xlfn.IFNA(VLOOKUP(D5880,FORMATS!$A$8:$B$43,2,FALSE),0)=0,"",VLOOKUP(D5880,FORMATS!$A$8:$B$43,2,FALSE))</f>
        <v/>
      </c>
      <c r="F5880" s="176"/>
      <c r="G5880" s="176"/>
      <c r="H5880" s="325"/>
      <c r="I5880" s="384"/>
      <c r="J5880" s="392"/>
      <c r="K5880" s="394"/>
      <c r="L5880" s="394"/>
      <c r="M5880" s="374">
        <f t="shared" si="88"/>
        <v>0</v>
      </c>
    </row>
    <row r="5881" spans="1:13" ht="20.149999999999999" customHeight="1">
      <c r="A5881" s="174"/>
      <c r="B5881" s="165"/>
      <c r="C5881" s="175"/>
      <c r="D5881" s="170"/>
      <c r="E5881" s="389" t="str">
        <f>IF(_xlfn.IFNA(VLOOKUP(D5881,FORMATS!$A$8:$B$43,2,FALSE),0)=0,"",VLOOKUP(D5881,FORMATS!$A$8:$B$43,2,FALSE))</f>
        <v/>
      </c>
      <c r="F5881" s="176"/>
      <c r="G5881" s="176"/>
      <c r="H5881" s="325"/>
      <c r="I5881" s="384"/>
      <c r="J5881" s="392"/>
      <c r="K5881" s="394"/>
      <c r="L5881" s="394"/>
      <c r="M5881" s="374">
        <f t="shared" si="88"/>
        <v>0</v>
      </c>
    </row>
    <row r="5882" spans="1:13" ht="20.149999999999999" customHeight="1">
      <c r="A5882" s="174"/>
      <c r="B5882" s="165"/>
      <c r="C5882" s="175"/>
      <c r="D5882" s="170"/>
      <c r="E5882" s="389" t="str">
        <f>IF(_xlfn.IFNA(VLOOKUP(D5882,FORMATS!$A$8:$B$43,2,FALSE),0)=0,"",VLOOKUP(D5882,FORMATS!$A$8:$B$43,2,FALSE))</f>
        <v/>
      </c>
      <c r="F5882" s="176"/>
      <c r="G5882" s="176"/>
      <c r="H5882" s="325"/>
      <c r="I5882" s="384"/>
      <c r="J5882" s="392"/>
      <c r="K5882" s="394"/>
      <c r="L5882" s="394"/>
      <c r="M5882" s="374">
        <f t="shared" si="88"/>
        <v>0</v>
      </c>
    </row>
    <row r="5883" spans="1:13" ht="20.149999999999999" customHeight="1">
      <c r="A5883" s="174"/>
      <c r="B5883" s="165"/>
      <c r="C5883" s="175"/>
      <c r="D5883" s="170"/>
      <c r="E5883" s="389" t="str">
        <f>IF(_xlfn.IFNA(VLOOKUP(D5883,FORMATS!$A$8:$B$43,2,FALSE),0)=0,"",VLOOKUP(D5883,FORMATS!$A$8:$B$43,2,FALSE))</f>
        <v/>
      </c>
      <c r="F5883" s="176"/>
      <c r="G5883" s="176"/>
      <c r="H5883" s="325"/>
      <c r="I5883" s="384"/>
      <c r="J5883" s="392"/>
      <c r="K5883" s="394"/>
      <c r="L5883" s="394"/>
      <c r="M5883" s="374">
        <f t="shared" si="88"/>
        <v>0</v>
      </c>
    </row>
    <row r="5884" spans="1:13" ht="20.149999999999999" customHeight="1">
      <c r="A5884" s="174"/>
      <c r="B5884" s="165"/>
      <c r="C5884" s="175"/>
      <c r="D5884" s="170"/>
      <c r="E5884" s="389" t="str">
        <f>IF(_xlfn.IFNA(VLOOKUP(D5884,FORMATS!$A$8:$B$43,2,FALSE),0)=0,"",VLOOKUP(D5884,FORMATS!$A$8:$B$43,2,FALSE))</f>
        <v/>
      </c>
      <c r="F5884" s="176"/>
      <c r="G5884" s="176"/>
      <c r="H5884" s="325"/>
      <c r="I5884" s="384"/>
      <c r="J5884" s="392"/>
      <c r="K5884" s="394"/>
      <c r="L5884" s="394"/>
      <c r="M5884" s="374">
        <f t="shared" si="88"/>
        <v>0</v>
      </c>
    </row>
    <row r="5885" spans="1:13" ht="20.149999999999999" customHeight="1">
      <c r="A5885" s="174"/>
      <c r="B5885" s="165"/>
      <c r="C5885" s="175"/>
      <c r="D5885" s="170"/>
      <c r="E5885" s="389" t="str">
        <f>IF(_xlfn.IFNA(VLOOKUP(D5885,FORMATS!$A$8:$B$43,2,FALSE),0)=0,"",VLOOKUP(D5885,FORMATS!$A$8:$B$43,2,FALSE))</f>
        <v/>
      </c>
      <c r="F5885" s="176"/>
      <c r="G5885" s="176"/>
      <c r="H5885" s="325"/>
      <c r="I5885" s="384"/>
      <c r="J5885" s="392"/>
      <c r="K5885" s="394"/>
      <c r="L5885" s="394"/>
      <c r="M5885" s="374">
        <f t="shared" si="88"/>
        <v>0</v>
      </c>
    </row>
    <row r="5886" spans="1:13" ht="20.149999999999999" customHeight="1">
      <c r="A5886" s="174"/>
      <c r="B5886" s="165"/>
      <c r="C5886" s="175"/>
      <c r="D5886" s="170"/>
      <c r="E5886" s="389" t="str">
        <f>IF(_xlfn.IFNA(VLOOKUP(D5886,FORMATS!$A$8:$B$43,2,FALSE),0)=0,"",VLOOKUP(D5886,FORMATS!$A$8:$B$43,2,FALSE))</f>
        <v/>
      </c>
      <c r="F5886" s="176"/>
      <c r="G5886" s="176"/>
      <c r="H5886" s="325"/>
      <c r="I5886" s="384"/>
      <c r="J5886" s="392"/>
      <c r="K5886" s="394"/>
      <c r="L5886" s="394"/>
      <c r="M5886" s="374">
        <f t="shared" si="88"/>
        <v>0</v>
      </c>
    </row>
    <row r="5887" spans="1:13" ht="20.149999999999999" customHeight="1">
      <c r="A5887" s="174"/>
      <c r="B5887" s="165"/>
      <c r="C5887" s="175"/>
      <c r="D5887" s="170"/>
      <c r="E5887" s="389" t="str">
        <f>IF(_xlfn.IFNA(VLOOKUP(D5887,FORMATS!$A$8:$B$43,2,FALSE),0)=0,"",VLOOKUP(D5887,FORMATS!$A$8:$B$43,2,FALSE))</f>
        <v/>
      </c>
      <c r="F5887" s="176"/>
      <c r="G5887" s="176"/>
      <c r="H5887" s="325"/>
      <c r="I5887" s="384"/>
      <c r="J5887" s="392"/>
      <c r="K5887" s="394"/>
      <c r="L5887" s="394"/>
      <c r="M5887" s="374">
        <f t="shared" si="88"/>
        <v>0</v>
      </c>
    </row>
    <row r="5888" spans="1:13" ht="20.149999999999999" customHeight="1">
      <c r="A5888" s="174"/>
      <c r="B5888" s="165"/>
      <c r="C5888" s="175"/>
      <c r="D5888" s="170"/>
      <c r="E5888" s="389" t="str">
        <f>IF(_xlfn.IFNA(VLOOKUP(D5888,FORMATS!$A$8:$B$43,2,FALSE),0)=0,"",VLOOKUP(D5888,FORMATS!$A$8:$B$43,2,FALSE))</f>
        <v/>
      </c>
      <c r="F5888" s="176"/>
      <c r="G5888" s="176"/>
      <c r="H5888" s="325"/>
      <c r="I5888" s="384"/>
      <c r="J5888" s="392"/>
      <c r="K5888" s="394"/>
      <c r="L5888" s="394"/>
      <c r="M5888" s="374">
        <f t="shared" si="88"/>
        <v>0</v>
      </c>
    </row>
    <row r="5889" spans="1:13" ht="20.149999999999999" customHeight="1">
      <c r="A5889" s="174"/>
      <c r="B5889" s="165"/>
      <c r="C5889" s="175"/>
      <c r="D5889" s="170"/>
      <c r="E5889" s="389" t="str">
        <f>IF(_xlfn.IFNA(VLOOKUP(D5889,FORMATS!$A$8:$B$43,2,FALSE),0)=0,"",VLOOKUP(D5889,FORMATS!$A$8:$B$43,2,FALSE))</f>
        <v/>
      </c>
      <c r="F5889" s="176"/>
      <c r="G5889" s="176"/>
      <c r="H5889" s="325"/>
      <c r="I5889" s="384"/>
      <c r="J5889" s="392"/>
      <c r="K5889" s="394"/>
      <c r="L5889" s="394"/>
      <c r="M5889" s="374">
        <f t="shared" si="88"/>
        <v>0</v>
      </c>
    </row>
    <row r="5890" spans="1:13" ht="20.149999999999999" customHeight="1">
      <c r="A5890" s="174"/>
      <c r="B5890" s="165"/>
      <c r="C5890" s="175"/>
      <c r="D5890" s="170"/>
      <c r="E5890" s="389" t="str">
        <f>IF(_xlfn.IFNA(VLOOKUP(D5890,FORMATS!$A$8:$B$43,2,FALSE),0)=0,"",VLOOKUP(D5890,FORMATS!$A$8:$B$43,2,FALSE))</f>
        <v/>
      </c>
      <c r="F5890" s="176"/>
      <c r="G5890" s="176"/>
      <c r="H5890" s="325"/>
      <c r="I5890" s="384"/>
      <c r="J5890" s="392"/>
      <c r="K5890" s="394"/>
      <c r="L5890" s="394"/>
      <c r="M5890" s="374">
        <f t="shared" si="88"/>
        <v>0</v>
      </c>
    </row>
    <row r="5891" spans="1:13" ht="20.149999999999999" customHeight="1">
      <c r="A5891" s="174"/>
      <c r="B5891" s="165"/>
      <c r="C5891" s="175"/>
      <c r="D5891" s="170"/>
      <c r="E5891" s="389" t="str">
        <f>IF(_xlfn.IFNA(VLOOKUP(D5891,FORMATS!$A$8:$B$43,2,FALSE),0)=0,"",VLOOKUP(D5891,FORMATS!$A$8:$B$43,2,FALSE))</f>
        <v/>
      </c>
      <c r="F5891" s="176"/>
      <c r="G5891" s="176"/>
      <c r="H5891" s="325"/>
      <c r="I5891" s="384"/>
      <c r="J5891" s="392"/>
      <c r="K5891" s="394"/>
      <c r="L5891" s="394"/>
      <c r="M5891" s="374">
        <f t="shared" si="88"/>
        <v>0</v>
      </c>
    </row>
    <row r="5892" spans="1:13" ht="20.149999999999999" customHeight="1">
      <c r="A5892" s="174"/>
      <c r="B5892" s="165"/>
      <c r="C5892" s="175"/>
      <c r="D5892" s="170"/>
      <c r="E5892" s="389" t="str">
        <f>IF(_xlfn.IFNA(VLOOKUP(D5892,FORMATS!$A$8:$B$43,2,FALSE),0)=0,"",VLOOKUP(D5892,FORMATS!$A$8:$B$43,2,FALSE))</f>
        <v/>
      </c>
      <c r="F5892" s="176"/>
      <c r="G5892" s="176"/>
      <c r="H5892" s="325"/>
      <c r="I5892" s="384"/>
      <c r="J5892" s="392"/>
      <c r="K5892" s="394"/>
      <c r="L5892" s="394"/>
      <c r="M5892" s="374">
        <f t="shared" si="88"/>
        <v>0</v>
      </c>
    </row>
    <row r="5893" spans="1:13" ht="20.149999999999999" customHeight="1">
      <c r="A5893" s="174"/>
      <c r="B5893" s="165"/>
      <c r="C5893" s="175"/>
      <c r="D5893" s="170"/>
      <c r="E5893" s="389" t="str">
        <f>IF(_xlfn.IFNA(VLOOKUP(D5893,FORMATS!$A$8:$B$43,2,FALSE),0)=0,"",VLOOKUP(D5893,FORMATS!$A$8:$B$43,2,FALSE))</f>
        <v/>
      </c>
      <c r="F5893" s="176"/>
      <c r="G5893" s="176"/>
      <c r="H5893" s="325"/>
      <c r="I5893" s="384"/>
      <c r="J5893" s="392"/>
      <c r="K5893" s="394"/>
      <c r="L5893" s="394"/>
      <c r="M5893" s="374">
        <f t="shared" si="88"/>
        <v>0</v>
      </c>
    </row>
    <row r="5894" spans="1:13" ht="20.149999999999999" customHeight="1">
      <c r="A5894" s="174"/>
      <c r="B5894" s="165"/>
      <c r="C5894" s="175"/>
      <c r="D5894" s="170"/>
      <c r="E5894" s="389" t="str">
        <f>IF(_xlfn.IFNA(VLOOKUP(D5894,FORMATS!$A$8:$B$43,2,FALSE),0)=0,"",VLOOKUP(D5894,FORMATS!$A$8:$B$43,2,FALSE))</f>
        <v/>
      </c>
      <c r="F5894" s="176"/>
      <c r="G5894" s="176"/>
      <c r="H5894" s="325"/>
      <c r="I5894" s="384"/>
      <c r="J5894" s="392"/>
      <c r="K5894" s="394"/>
      <c r="L5894" s="394"/>
      <c r="M5894" s="374">
        <f t="shared" si="88"/>
        <v>0</v>
      </c>
    </row>
    <row r="5895" spans="1:13" ht="20.149999999999999" customHeight="1">
      <c r="A5895" s="174"/>
      <c r="B5895" s="165"/>
      <c r="C5895" s="175"/>
      <c r="D5895" s="170"/>
      <c r="E5895" s="389" t="str">
        <f>IF(_xlfn.IFNA(VLOOKUP(D5895,FORMATS!$A$8:$B$43,2,FALSE),0)=0,"",VLOOKUP(D5895,FORMATS!$A$8:$B$43,2,FALSE))</f>
        <v/>
      </c>
      <c r="F5895" s="176"/>
      <c r="G5895" s="176"/>
      <c r="H5895" s="325"/>
      <c r="I5895" s="384"/>
      <c r="J5895" s="392"/>
      <c r="K5895" s="394"/>
      <c r="L5895" s="394"/>
      <c r="M5895" s="374">
        <f t="shared" si="88"/>
        <v>0</v>
      </c>
    </row>
    <row r="5896" spans="1:13" ht="20.149999999999999" customHeight="1">
      <c r="A5896" s="174"/>
      <c r="B5896" s="165"/>
      <c r="C5896" s="175"/>
      <c r="D5896" s="170"/>
      <c r="E5896" s="389" t="str">
        <f>IF(_xlfn.IFNA(VLOOKUP(D5896,FORMATS!$A$8:$B$43,2,FALSE),0)=0,"",VLOOKUP(D5896,FORMATS!$A$8:$B$43,2,FALSE))</f>
        <v/>
      </c>
      <c r="F5896" s="176"/>
      <c r="G5896" s="176"/>
      <c r="H5896" s="325"/>
      <c r="I5896" s="384"/>
      <c r="J5896" s="392"/>
      <c r="K5896" s="394"/>
      <c r="L5896" s="394"/>
      <c r="M5896" s="374">
        <f t="shared" si="88"/>
        <v>0</v>
      </c>
    </row>
    <row r="5897" spans="1:13" ht="20.149999999999999" customHeight="1">
      <c r="A5897" s="174"/>
      <c r="B5897" s="165"/>
      <c r="C5897" s="175"/>
      <c r="D5897" s="170"/>
      <c r="E5897" s="389" t="str">
        <f>IF(_xlfn.IFNA(VLOOKUP(D5897,FORMATS!$A$8:$B$43,2,FALSE),0)=0,"",VLOOKUP(D5897,FORMATS!$A$8:$B$43,2,FALSE))</f>
        <v/>
      </c>
      <c r="F5897" s="176"/>
      <c r="G5897" s="176"/>
      <c r="H5897" s="325"/>
      <c r="I5897" s="384"/>
      <c r="J5897" s="392"/>
      <c r="K5897" s="394"/>
      <c r="L5897" s="394"/>
      <c r="M5897" s="374">
        <f t="shared" si="88"/>
        <v>0</v>
      </c>
    </row>
    <row r="5898" spans="1:13" ht="20.149999999999999" customHeight="1">
      <c r="A5898" s="174"/>
      <c r="B5898" s="165"/>
      <c r="C5898" s="175"/>
      <c r="D5898" s="170"/>
      <c r="E5898" s="389" t="str">
        <f>IF(_xlfn.IFNA(VLOOKUP(D5898,FORMATS!$A$8:$B$43,2,FALSE),0)=0,"",VLOOKUP(D5898,FORMATS!$A$8:$B$43,2,FALSE))</f>
        <v/>
      </c>
      <c r="F5898" s="176"/>
      <c r="G5898" s="176"/>
      <c r="H5898" s="325"/>
      <c r="I5898" s="384"/>
      <c r="J5898" s="392"/>
      <c r="K5898" s="394"/>
      <c r="L5898" s="394"/>
      <c r="M5898" s="374">
        <f t="shared" si="88"/>
        <v>0</v>
      </c>
    </row>
    <row r="5899" spans="1:13" ht="20.149999999999999" customHeight="1">
      <c r="A5899" s="174"/>
      <c r="B5899" s="165"/>
      <c r="C5899" s="175"/>
      <c r="D5899" s="170"/>
      <c r="E5899" s="389" t="str">
        <f>IF(_xlfn.IFNA(VLOOKUP(D5899,FORMATS!$A$8:$B$43,2,FALSE),0)=0,"",VLOOKUP(D5899,FORMATS!$A$8:$B$43,2,FALSE))</f>
        <v/>
      </c>
      <c r="F5899" s="176"/>
      <c r="G5899" s="176"/>
      <c r="H5899" s="325"/>
      <c r="I5899" s="384"/>
      <c r="J5899" s="392"/>
      <c r="K5899" s="394"/>
      <c r="L5899" s="394"/>
      <c r="M5899" s="374">
        <f t="shared" si="88"/>
        <v>0</v>
      </c>
    </row>
    <row r="5900" spans="1:13" ht="20.149999999999999" customHeight="1">
      <c r="A5900" s="174"/>
      <c r="B5900" s="165"/>
      <c r="C5900" s="175"/>
      <c r="D5900" s="170"/>
      <c r="E5900" s="389" t="str">
        <f>IF(_xlfn.IFNA(VLOOKUP(D5900,FORMATS!$A$8:$B$43,2,FALSE),0)=0,"",VLOOKUP(D5900,FORMATS!$A$8:$B$43,2,FALSE))</f>
        <v/>
      </c>
      <c r="F5900" s="176"/>
      <c r="G5900" s="176"/>
      <c r="H5900" s="325"/>
      <c r="I5900" s="384"/>
      <c r="J5900" s="392"/>
      <c r="K5900" s="394"/>
      <c r="L5900" s="394"/>
      <c r="M5900" s="374">
        <f t="shared" si="88"/>
        <v>0</v>
      </c>
    </row>
    <row r="5901" spans="1:13" ht="20.149999999999999" customHeight="1">
      <c r="A5901" s="174"/>
      <c r="B5901" s="165"/>
      <c r="C5901" s="175"/>
      <c r="D5901" s="170"/>
      <c r="E5901" s="389" t="str">
        <f>IF(_xlfn.IFNA(VLOOKUP(D5901,FORMATS!$A$8:$B$43,2,FALSE),0)=0,"",VLOOKUP(D5901,FORMATS!$A$8:$B$43,2,FALSE))</f>
        <v/>
      </c>
      <c r="F5901" s="176"/>
      <c r="G5901" s="176"/>
      <c r="H5901" s="325"/>
      <c r="I5901" s="384"/>
      <c r="J5901" s="392"/>
      <c r="K5901" s="394"/>
      <c r="L5901" s="394"/>
      <c r="M5901" s="374">
        <f t="shared" si="88"/>
        <v>0</v>
      </c>
    </row>
    <row r="5902" spans="1:13" ht="20.149999999999999" customHeight="1">
      <c r="A5902" s="174"/>
      <c r="B5902" s="165"/>
      <c r="C5902" s="175"/>
      <c r="D5902" s="170"/>
      <c r="E5902" s="389" t="str">
        <f>IF(_xlfn.IFNA(VLOOKUP(D5902,FORMATS!$A$8:$B$43,2,FALSE),0)=0,"",VLOOKUP(D5902,FORMATS!$A$8:$B$43,2,FALSE))</f>
        <v/>
      </c>
      <c r="F5902" s="176"/>
      <c r="G5902" s="176"/>
      <c r="H5902" s="325"/>
      <c r="I5902" s="384"/>
      <c r="J5902" s="392"/>
      <c r="K5902" s="394"/>
      <c r="L5902" s="394"/>
      <c r="M5902" s="374">
        <f t="shared" si="88"/>
        <v>0</v>
      </c>
    </row>
    <row r="5903" spans="1:13" ht="20.149999999999999" customHeight="1">
      <c r="A5903" s="174"/>
      <c r="B5903" s="165"/>
      <c r="C5903" s="175"/>
      <c r="D5903" s="170"/>
      <c r="E5903" s="389" t="str">
        <f>IF(_xlfn.IFNA(VLOOKUP(D5903,FORMATS!$A$8:$B$43,2,FALSE),0)=0,"",VLOOKUP(D5903,FORMATS!$A$8:$B$43,2,FALSE))</f>
        <v/>
      </c>
      <c r="F5903" s="176"/>
      <c r="G5903" s="176"/>
      <c r="H5903" s="325"/>
      <c r="I5903" s="384"/>
      <c r="J5903" s="392"/>
      <c r="K5903" s="394"/>
      <c r="L5903" s="394"/>
      <c r="M5903" s="374">
        <f t="shared" si="88"/>
        <v>0</v>
      </c>
    </row>
    <row r="5904" spans="1:13" ht="20.149999999999999" customHeight="1">
      <c r="A5904" s="174"/>
      <c r="B5904" s="165"/>
      <c r="C5904" s="175"/>
      <c r="D5904" s="170"/>
      <c r="E5904" s="389" t="str">
        <f>IF(_xlfn.IFNA(VLOOKUP(D5904,FORMATS!$A$8:$B$43,2,FALSE),0)=0,"",VLOOKUP(D5904,FORMATS!$A$8:$B$43,2,FALSE))</f>
        <v/>
      </c>
      <c r="F5904" s="176"/>
      <c r="G5904" s="176"/>
      <c r="H5904" s="325"/>
      <c r="I5904" s="384"/>
      <c r="J5904" s="392"/>
      <c r="K5904" s="394"/>
      <c r="L5904" s="394"/>
      <c r="M5904" s="374">
        <f t="shared" si="88"/>
        <v>0</v>
      </c>
    </row>
    <row r="5905" spans="1:13" ht="20.149999999999999" customHeight="1">
      <c r="A5905" s="174"/>
      <c r="B5905" s="165"/>
      <c r="C5905" s="175"/>
      <c r="D5905" s="170"/>
      <c r="E5905" s="389" t="str">
        <f>IF(_xlfn.IFNA(VLOOKUP(D5905,FORMATS!$A$8:$B$43,2,FALSE),0)=0,"",VLOOKUP(D5905,FORMATS!$A$8:$B$43,2,FALSE))</f>
        <v/>
      </c>
      <c r="F5905" s="176"/>
      <c r="G5905" s="176"/>
      <c r="H5905" s="325"/>
      <c r="I5905" s="384"/>
      <c r="J5905" s="392"/>
      <c r="K5905" s="394"/>
      <c r="L5905" s="394"/>
      <c r="M5905" s="374">
        <f t="shared" si="88"/>
        <v>0</v>
      </c>
    </row>
    <row r="5906" spans="1:13" ht="20.149999999999999" customHeight="1">
      <c r="A5906" s="174"/>
      <c r="B5906" s="165"/>
      <c r="C5906" s="175"/>
      <c r="D5906" s="170"/>
      <c r="E5906" s="389" t="str">
        <f>IF(_xlfn.IFNA(VLOOKUP(D5906,FORMATS!$A$8:$B$43,2,FALSE),0)=0,"",VLOOKUP(D5906,FORMATS!$A$8:$B$43,2,FALSE))</f>
        <v/>
      </c>
      <c r="F5906" s="176"/>
      <c r="G5906" s="176"/>
      <c r="H5906" s="325"/>
      <c r="I5906" s="384"/>
      <c r="J5906" s="392"/>
      <c r="K5906" s="394"/>
      <c r="L5906" s="394"/>
      <c r="M5906" s="374">
        <f t="shared" si="88"/>
        <v>0</v>
      </c>
    </row>
    <row r="5907" spans="1:13" ht="20.149999999999999" customHeight="1">
      <c r="A5907" s="174"/>
      <c r="B5907" s="165"/>
      <c r="C5907" s="175"/>
      <c r="D5907" s="170"/>
      <c r="E5907" s="389" t="str">
        <f>IF(_xlfn.IFNA(VLOOKUP(D5907,FORMATS!$A$8:$B$43,2,FALSE),0)=0,"",VLOOKUP(D5907,FORMATS!$A$8:$B$43,2,FALSE))</f>
        <v/>
      </c>
      <c r="F5907" s="176"/>
      <c r="G5907" s="176"/>
      <c r="H5907" s="325"/>
      <c r="I5907" s="384"/>
      <c r="J5907" s="392"/>
      <c r="K5907" s="394"/>
      <c r="L5907" s="394"/>
      <c r="M5907" s="374">
        <f t="shared" si="88"/>
        <v>0</v>
      </c>
    </row>
    <row r="5908" spans="1:13" ht="20.149999999999999" customHeight="1">
      <c r="A5908" s="174"/>
      <c r="B5908" s="165"/>
      <c r="C5908" s="175"/>
      <c r="D5908" s="170"/>
      <c r="E5908" s="389" t="str">
        <f>IF(_xlfn.IFNA(VLOOKUP(D5908,FORMATS!$A$8:$B$43,2,FALSE),0)=0,"",VLOOKUP(D5908,FORMATS!$A$8:$B$43,2,FALSE))</f>
        <v/>
      </c>
      <c r="F5908" s="176"/>
      <c r="G5908" s="176"/>
      <c r="H5908" s="325"/>
      <c r="I5908" s="384"/>
      <c r="J5908" s="392"/>
      <c r="K5908" s="394"/>
      <c r="L5908" s="394"/>
      <c r="M5908" s="374">
        <f t="shared" ref="M5908:M5971" si="89">K5908-L5908</f>
        <v>0</v>
      </c>
    </row>
    <row r="5909" spans="1:13" ht="20.149999999999999" customHeight="1">
      <c r="A5909" s="174"/>
      <c r="B5909" s="165"/>
      <c r="C5909" s="175"/>
      <c r="D5909" s="170"/>
      <c r="E5909" s="389" t="str">
        <f>IF(_xlfn.IFNA(VLOOKUP(D5909,FORMATS!$A$8:$B$43,2,FALSE),0)=0,"",VLOOKUP(D5909,FORMATS!$A$8:$B$43,2,FALSE))</f>
        <v/>
      </c>
      <c r="F5909" s="176"/>
      <c r="G5909" s="176"/>
      <c r="H5909" s="325"/>
      <c r="I5909" s="384"/>
      <c r="J5909" s="392"/>
      <c r="K5909" s="394"/>
      <c r="L5909" s="394"/>
      <c r="M5909" s="374">
        <f t="shared" si="89"/>
        <v>0</v>
      </c>
    </row>
    <row r="5910" spans="1:13" ht="20.149999999999999" customHeight="1">
      <c r="A5910" s="174"/>
      <c r="B5910" s="165"/>
      <c r="C5910" s="175"/>
      <c r="D5910" s="170"/>
      <c r="E5910" s="389" t="str">
        <f>IF(_xlfn.IFNA(VLOOKUP(D5910,FORMATS!$A$8:$B$43,2,FALSE),0)=0,"",VLOOKUP(D5910,FORMATS!$A$8:$B$43,2,FALSE))</f>
        <v/>
      </c>
      <c r="F5910" s="176"/>
      <c r="G5910" s="176"/>
      <c r="H5910" s="325"/>
      <c r="I5910" s="384"/>
      <c r="J5910" s="392"/>
      <c r="K5910" s="394"/>
      <c r="L5910" s="394"/>
      <c r="M5910" s="374">
        <f t="shared" si="89"/>
        <v>0</v>
      </c>
    </row>
    <row r="5911" spans="1:13" ht="20.149999999999999" customHeight="1">
      <c r="A5911" s="174"/>
      <c r="B5911" s="165"/>
      <c r="C5911" s="175"/>
      <c r="D5911" s="170"/>
      <c r="E5911" s="389" t="str">
        <f>IF(_xlfn.IFNA(VLOOKUP(D5911,FORMATS!$A$8:$B$43,2,FALSE),0)=0,"",VLOOKUP(D5911,FORMATS!$A$8:$B$43,2,FALSE))</f>
        <v/>
      </c>
      <c r="F5911" s="176"/>
      <c r="G5911" s="176"/>
      <c r="H5911" s="325"/>
      <c r="I5911" s="384"/>
      <c r="J5911" s="392"/>
      <c r="K5911" s="394"/>
      <c r="L5911" s="394"/>
      <c r="M5911" s="374">
        <f t="shared" si="89"/>
        <v>0</v>
      </c>
    </row>
    <row r="5912" spans="1:13" ht="20.149999999999999" customHeight="1">
      <c r="A5912" s="174"/>
      <c r="B5912" s="165"/>
      <c r="C5912" s="175"/>
      <c r="D5912" s="170"/>
      <c r="E5912" s="389" t="str">
        <f>IF(_xlfn.IFNA(VLOOKUP(D5912,FORMATS!$A$8:$B$43,2,FALSE),0)=0,"",VLOOKUP(D5912,FORMATS!$A$8:$B$43,2,FALSE))</f>
        <v/>
      </c>
      <c r="F5912" s="176"/>
      <c r="G5912" s="176"/>
      <c r="H5912" s="325"/>
      <c r="I5912" s="384"/>
      <c r="J5912" s="392"/>
      <c r="K5912" s="394"/>
      <c r="L5912" s="394"/>
      <c r="M5912" s="374">
        <f t="shared" si="89"/>
        <v>0</v>
      </c>
    </row>
    <row r="5913" spans="1:13" ht="20.149999999999999" customHeight="1">
      <c r="A5913" s="174"/>
      <c r="B5913" s="165"/>
      <c r="C5913" s="175"/>
      <c r="D5913" s="170"/>
      <c r="E5913" s="389" t="str">
        <f>IF(_xlfn.IFNA(VLOOKUP(D5913,FORMATS!$A$8:$B$43,2,FALSE),0)=0,"",VLOOKUP(D5913,FORMATS!$A$8:$B$43,2,FALSE))</f>
        <v/>
      </c>
      <c r="F5913" s="176"/>
      <c r="G5913" s="176"/>
      <c r="H5913" s="325"/>
      <c r="I5913" s="384"/>
      <c r="J5913" s="392"/>
      <c r="K5913" s="394"/>
      <c r="L5913" s="394"/>
      <c r="M5913" s="374">
        <f t="shared" si="89"/>
        <v>0</v>
      </c>
    </row>
    <row r="5914" spans="1:13" ht="20.149999999999999" customHeight="1">
      <c r="A5914" s="174"/>
      <c r="B5914" s="165"/>
      <c r="C5914" s="175"/>
      <c r="D5914" s="170"/>
      <c r="E5914" s="389" t="str">
        <f>IF(_xlfn.IFNA(VLOOKUP(D5914,FORMATS!$A$8:$B$43,2,FALSE),0)=0,"",VLOOKUP(D5914,FORMATS!$A$8:$B$43,2,FALSE))</f>
        <v/>
      </c>
      <c r="F5914" s="176"/>
      <c r="G5914" s="176"/>
      <c r="H5914" s="325"/>
      <c r="I5914" s="384"/>
      <c r="J5914" s="392"/>
      <c r="K5914" s="394"/>
      <c r="L5914" s="394"/>
      <c r="M5914" s="374">
        <f t="shared" si="89"/>
        <v>0</v>
      </c>
    </row>
    <row r="5915" spans="1:13" ht="20.149999999999999" customHeight="1">
      <c r="A5915" s="174"/>
      <c r="B5915" s="165"/>
      <c r="C5915" s="175"/>
      <c r="D5915" s="170"/>
      <c r="E5915" s="389" t="str">
        <f>IF(_xlfn.IFNA(VLOOKUP(D5915,FORMATS!$A$8:$B$43,2,FALSE),0)=0,"",VLOOKUP(D5915,FORMATS!$A$8:$B$43,2,FALSE))</f>
        <v/>
      </c>
      <c r="F5915" s="176"/>
      <c r="G5915" s="176"/>
      <c r="H5915" s="325"/>
      <c r="I5915" s="384"/>
      <c r="J5915" s="392"/>
      <c r="K5915" s="394"/>
      <c r="L5915" s="394"/>
      <c r="M5915" s="374">
        <f t="shared" si="89"/>
        <v>0</v>
      </c>
    </row>
    <row r="5916" spans="1:13" ht="20.149999999999999" customHeight="1">
      <c r="A5916" s="174"/>
      <c r="B5916" s="165"/>
      <c r="C5916" s="175"/>
      <c r="D5916" s="170"/>
      <c r="E5916" s="389" t="str">
        <f>IF(_xlfn.IFNA(VLOOKUP(D5916,FORMATS!$A$8:$B$43,2,FALSE),0)=0,"",VLOOKUP(D5916,FORMATS!$A$8:$B$43,2,FALSE))</f>
        <v/>
      </c>
      <c r="F5916" s="176"/>
      <c r="G5916" s="176"/>
      <c r="H5916" s="325"/>
      <c r="I5916" s="384"/>
      <c r="J5916" s="392"/>
      <c r="K5916" s="394"/>
      <c r="L5916" s="394"/>
      <c r="M5916" s="374">
        <f t="shared" si="89"/>
        <v>0</v>
      </c>
    </row>
    <row r="5917" spans="1:13" ht="20.149999999999999" customHeight="1">
      <c r="A5917" s="174"/>
      <c r="B5917" s="165"/>
      <c r="C5917" s="175"/>
      <c r="D5917" s="170"/>
      <c r="E5917" s="389" t="str">
        <f>IF(_xlfn.IFNA(VLOOKUP(D5917,FORMATS!$A$8:$B$43,2,FALSE),0)=0,"",VLOOKUP(D5917,FORMATS!$A$8:$B$43,2,FALSE))</f>
        <v/>
      </c>
      <c r="F5917" s="176"/>
      <c r="G5917" s="176"/>
      <c r="H5917" s="325"/>
      <c r="I5917" s="384"/>
      <c r="J5917" s="392"/>
      <c r="K5917" s="394"/>
      <c r="L5917" s="394"/>
      <c r="M5917" s="374">
        <f t="shared" si="89"/>
        <v>0</v>
      </c>
    </row>
    <row r="5918" spans="1:13" ht="20.149999999999999" customHeight="1">
      <c r="A5918" s="174"/>
      <c r="B5918" s="165"/>
      <c r="C5918" s="175"/>
      <c r="D5918" s="170"/>
      <c r="E5918" s="389" t="str">
        <f>IF(_xlfn.IFNA(VLOOKUP(D5918,FORMATS!$A$8:$B$43,2,FALSE),0)=0,"",VLOOKUP(D5918,FORMATS!$A$8:$B$43,2,FALSE))</f>
        <v/>
      </c>
      <c r="F5918" s="176"/>
      <c r="G5918" s="176"/>
      <c r="H5918" s="325"/>
      <c r="I5918" s="384"/>
      <c r="J5918" s="392"/>
      <c r="K5918" s="394"/>
      <c r="L5918" s="394"/>
      <c r="M5918" s="374">
        <f t="shared" si="89"/>
        <v>0</v>
      </c>
    </row>
    <row r="5919" spans="1:13" ht="20.149999999999999" customHeight="1">
      <c r="A5919" s="174"/>
      <c r="B5919" s="165"/>
      <c r="C5919" s="175"/>
      <c r="D5919" s="170"/>
      <c r="E5919" s="389" t="str">
        <f>IF(_xlfn.IFNA(VLOOKUP(D5919,FORMATS!$A$8:$B$43,2,FALSE),0)=0,"",VLOOKUP(D5919,FORMATS!$A$8:$B$43,2,FALSE))</f>
        <v/>
      </c>
      <c r="F5919" s="176"/>
      <c r="G5919" s="176"/>
      <c r="H5919" s="325"/>
      <c r="I5919" s="384"/>
      <c r="J5919" s="392"/>
      <c r="K5919" s="394"/>
      <c r="L5919" s="394"/>
      <c r="M5919" s="374">
        <f t="shared" si="89"/>
        <v>0</v>
      </c>
    </row>
    <row r="5920" spans="1:13" ht="20.149999999999999" customHeight="1">
      <c r="A5920" s="174"/>
      <c r="B5920" s="165"/>
      <c r="C5920" s="175"/>
      <c r="D5920" s="170"/>
      <c r="E5920" s="389" t="str">
        <f>IF(_xlfn.IFNA(VLOOKUP(D5920,FORMATS!$A$8:$B$43,2,FALSE),0)=0,"",VLOOKUP(D5920,FORMATS!$A$8:$B$43,2,FALSE))</f>
        <v/>
      </c>
      <c r="F5920" s="176"/>
      <c r="G5920" s="176"/>
      <c r="H5920" s="325"/>
      <c r="I5920" s="384"/>
      <c r="J5920" s="392"/>
      <c r="K5920" s="394"/>
      <c r="L5920" s="394"/>
      <c r="M5920" s="374">
        <f t="shared" si="89"/>
        <v>0</v>
      </c>
    </row>
    <row r="5921" spans="1:13" ht="20.149999999999999" customHeight="1">
      <c r="A5921" s="174"/>
      <c r="B5921" s="165"/>
      <c r="C5921" s="175"/>
      <c r="D5921" s="170"/>
      <c r="E5921" s="389" t="str">
        <f>IF(_xlfn.IFNA(VLOOKUP(D5921,FORMATS!$A$8:$B$43,2,FALSE),0)=0,"",VLOOKUP(D5921,FORMATS!$A$8:$B$43,2,FALSE))</f>
        <v/>
      </c>
      <c r="F5921" s="176"/>
      <c r="G5921" s="176"/>
      <c r="H5921" s="325"/>
      <c r="I5921" s="384"/>
      <c r="J5921" s="392"/>
      <c r="K5921" s="394"/>
      <c r="L5921" s="394"/>
      <c r="M5921" s="374">
        <f t="shared" si="89"/>
        <v>0</v>
      </c>
    </row>
    <row r="5922" spans="1:13" ht="20.149999999999999" customHeight="1">
      <c r="A5922" s="174"/>
      <c r="B5922" s="165"/>
      <c r="C5922" s="175"/>
      <c r="D5922" s="170"/>
      <c r="E5922" s="389" t="str">
        <f>IF(_xlfn.IFNA(VLOOKUP(D5922,FORMATS!$A$8:$B$43,2,FALSE),0)=0,"",VLOOKUP(D5922,FORMATS!$A$8:$B$43,2,FALSE))</f>
        <v/>
      </c>
      <c r="F5922" s="176"/>
      <c r="G5922" s="176"/>
      <c r="H5922" s="325"/>
      <c r="I5922" s="384"/>
      <c r="J5922" s="392"/>
      <c r="K5922" s="394"/>
      <c r="L5922" s="394"/>
      <c r="M5922" s="374">
        <f t="shared" si="89"/>
        <v>0</v>
      </c>
    </row>
    <row r="5923" spans="1:13" ht="20.149999999999999" customHeight="1">
      <c r="A5923" s="174"/>
      <c r="B5923" s="165"/>
      <c r="C5923" s="175"/>
      <c r="D5923" s="170"/>
      <c r="E5923" s="389" t="str">
        <f>IF(_xlfn.IFNA(VLOOKUP(D5923,FORMATS!$A$8:$B$43,2,FALSE),0)=0,"",VLOOKUP(D5923,FORMATS!$A$8:$B$43,2,FALSE))</f>
        <v/>
      </c>
      <c r="F5923" s="176"/>
      <c r="G5923" s="176"/>
      <c r="H5923" s="325"/>
      <c r="I5923" s="384"/>
      <c r="J5923" s="392"/>
      <c r="K5923" s="394"/>
      <c r="L5923" s="394"/>
      <c r="M5923" s="374">
        <f t="shared" si="89"/>
        <v>0</v>
      </c>
    </row>
    <row r="5924" spans="1:13" ht="20.149999999999999" customHeight="1">
      <c r="A5924" s="174"/>
      <c r="B5924" s="165"/>
      <c r="C5924" s="175"/>
      <c r="D5924" s="170"/>
      <c r="E5924" s="389" t="str">
        <f>IF(_xlfn.IFNA(VLOOKUP(D5924,FORMATS!$A$8:$B$43,2,FALSE),0)=0,"",VLOOKUP(D5924,FORMATS!$A$8:$B$43,2,FALSE))</f>
        <v/>
      </c>
      <c r="F5924" s="176"/>
      <c r="G5924" s="176"/>
      <c r="H5924" s="325"/>
      <c r="I5924" s="384"/>
      <c r="J5924" s="392"/>
      <c r="K5924" s="394"/>
      <c r="L5924" s="394"/>
      <c r="M5924" s="374">
        <f t="shared" si="89"/>
        <v>0</v>
      </c>
    </row>
    <row r="5925" spans="1:13" ht="20.149999999999999" customHeight="1">
      <c r="A5925" s="174"/>
      <c r="B5925" s="165"/>
      <c r="C5925" s="175"/>
      <c r="D5925" s="170"/>
      <c r="E5925" s="389" t="str">
        <f>IF(_xlfn.IFNA(VLOOKUP(D5925,FORMATS!$A$8:$B$43,2,FALSE),0)=0,"",VLOOKUP(D5925,FORMATS!$A$8:$B$43,2,FALSE))</f>
        <v/>
      </c>
      <c r="F5925" s="176"/>
      <c r="G5925" s="176"/>
      <c r="H5925" s="325"/>
      <c r="I5925" s="384"/>
      <c r="J5925" s="392"/>
      <c r="K5925" s="394"/>
      <c r="L5925" s="394"/>
      <c r="M5925" s="374">
        <f t="shared" si="89"/>
        <v>0</v>
      </c>
    </row>
    <row r="5926" spans="1:13" ht="20.149999999999999" customHeight="1">
      <c r="A5926" s="174"/>
      <c r="B5926" s="165"/>
      <c r="C5926" s="175"/>
      <c r="D5926" s="170"/>
      <c r="E5926" s="389" t="str">
        <f>IF(_xlfn.IFNA(VLOOKUP(D5926,FORMATS!$A$8:$B$43,2,FALSE),0)=0,"",VLOOKUP(D5926,FORMATS!$A$8:$B$43,2,FALSE))</f>
        <v/>
      </c>
      <c r="F5926" s="176"/>
      <c r="G5926" s="176"/>
      <c r="H5926" s="325"/>
      <c r="I5926" s="384"/>
      <c r="J5926" s="392"/>
      <c r="K5926" s="394"/>
      <c r="L5926" s="394"/>
      <c r="M5926" s="374">
        <f t="shared" si="89"/>
        <v>0</v>
      </c>
    </row>
    <row r="5927" spans="1:13" ht="20.149999999999999" customHeight="1">
      <c r="A5927" s="174"/>
      <c r="B5927" s="165"/>
      <c r="C5927" s="175"/>
      <c r="D5927" s="170"/>
      <c r="E5927" s="389" t="str">
        <f>IF(_xlfn.IFNA(VLOOKUP(D5927,FORMATS!$A$8:$B$43,2,FALSE),0)=0,"",VLOOKUP(D5927,FORMATS!$A$8:$B$43,2,FALSE))</f>
        <v/>
      </c>
      <c r="F5927" s="176"/>
      <c r="G5927" s="176"/>
      <c r="H5927" s="325"/>
      <c r="I5927" s="384"/>
      <c r="J5927" s="392"/>
      <c r="K5927" s="394"/>
      <c r="L5927" s="394"/>
      <c r="M5927" s="374">
        <f t="shared" si="89"/>
        <v>0</v>
      </c>
    </row>
    <row r="5928" spans="1:13" ht="20.149999999999999" customHeight="1">
      <c r="A5928" s="174"/>
      <c r="B5928" s="165"/>
      <c r="C5928" s="175"/>
      <c r="D5928" s="170"/>
      <c r="E5928" s="389" t="str">
        <f>IF(_xlfn.IFNA(VLOOKUP(D5928,FORMATS!$A$8:$B$43,2,FALSE),0)=0,"",VLOOKUP(D5928,FORMATS!$A$8:$B$43,2,FALSE))</f>
        <v/>
      </c>
      <c r="F5928" s="176"/>
      <c r="G5928" s="176"/>
      <c r="H5928" s="325"/>
      <c r="I5928" s="384"/>
      <c r="J5928" s="392"/>
      <c r="K5928" s="394"/>
      <c r="L5928" s="394"/>
      <c r="M5928" s="374">
        <f t="shared" si="89"/>
        <v>0</v>
      </c>
    </row>
    <row r="5929" spans="1:13" ht="20.149999999999999" customHeight="1">
      <c r="A5929" s="174"/>
      <c r="B5929" s="165"/>
      <c r="C5929" s="175"/>
      <c r="D5929" s="170"/>
      <c r="E5929" s="389" t="str">
        <f>IF(_xlfn.IFNA(VLOOKUP(D5929,FORMATS!$A$8:$B$43,2,FALSE),0)=0,"",VLOOKUP(D5929,FORMATS!$A$8:$B$43,2,FALSE))</f>
        <v/>
      </c>
      <c r="F5929" s="176"/>
      <c r="G5929" s="176"/>
      <c r="H5929" s="325"/>
      <c r="I5929" s="384"/>
      <c r="J5929" s="392"/>
      <c r="K5929" s="394"/>
      <c r="L5929" s="394"/>
      <c r="M5929" s="374">
        <f t="shared" si="89"/>
        <v>0</v>
      </c>
    </row>
    <row r="5930" spans="1:13" ht="20.149999999999999" customHeight="1">
      <c r="A5930" s="174"/>
      <c r="B5930" s="165"/>
      <c r="C5930" s="175"/>
      <c r="D5930" s="170"/>
      <c r="E5930" s="389" t="str">
        <f>IF(_xlfn.IFNA(VLOOKUP(D5930,FORMATS!$A$8:$B$43,2,FALSE),0)=0,"",VLOOKUP(D5930,FORMATS!$A$8:$B$43,2,FALSE))</f>
        <v/>
      </c>
      <c r="F5930" s="176"/>
      <c r="G5930" s="176"/>
      <c r="H5930" s="325"/>
      <c r="I5930" s="384"/>
      <c r="J5930" s="392"/>
      <c r="K5930" s="394"/>
      <c r="L5930" s="394"/>
      <c r="M5930" s="374">
        <f t="shared" si="89"/>
        <v>0</v>
      </c>
    </row>
    <row r="5931" spans="1:13" ht="20.149999999999999" customHeight="1">
      <c r="A5931" s="174"/>
      <c r="B5931" s="165"/>
      <c r="C5931" s="175"/>
      <c r="D5931" s="170"/>
      <c r="E5931" s="389" t="str">
        <f>IF(_xlfn.IFNA(VLOOKUP(D5931,FORMATS!$A$8:$B$43,2,FALSE),0)=0,"",VLOOKUP(D5931,FORMATS!$A$8:$B$43,2,FALSE))</f>
        <v/>
      </c>
      <c r="F5931" s="176"/>
      <c r="G5931" s="176"/>
      <c r="H5931" s="325"/>
      <c r="I5931" s="384"/>
      <c r="J5931" s="392"/>
      <c r="K5931" s="394"/>
      <c r="L5931" s="394"/>
      <c r="M5931" s="374">
        <f t="shared" si="89"/>
        <v>0</v>
      </c>
    </row>
    <row r="5932" spans="1:13" ht="20.149999999999999" customHeight="1">
      <c r="A5932" s="174"/>
      <c r="B5932" s="165"/>
      <c r="C5932" s="175"/>
      <c r="D5932" s="170"/>
      <c r="E5932" s="389" t="str">
        <f>IF(_xlfn.IFNA(VLOOKUP(D5932,FORMATS!$A$8:$B$43,2,FALSE),0)=0,"",VLOOKUP(D5932,FORMATS!$A$8:$B$43,2,FALSE))</f>
        <v/>
      </c>
      <c r="F5932" s="176"/>
      <c r="G5932" s="176"/>
      <c r="H5932" s="325"/>
      <c r="I5932" s="384"/>
      <c r="J5932" s="392"/>
      <c r="K5932" s="394"/>
      <c r="L5932" s="394"/>
      <c r="M5932" s="374">
        <f t="shared" si="89"/>
        <v>0</v>
      </c>
    </row>
    <row r="5933" spans="1:13" ht="20.149999999999999" customHeight="1">
      <c r="A5933" s="174"/>
      <c r="B5933" s="165"/>
      <c r="C5933" s="175"/>
      <c r="D5933" s="170"/>
      <c r="E5933" s="389" t="str">
        <f>IF(_xlfn.IFNA(VLOOKUP(D5933,FORMATS!$A$8:$B$43,2,FALSE),0)=0,"",VLOOKUP(D5933,FORMATS!$A$8:$B$43,2,FALSE))</f>
        <v/>
      </c>
      <c r="F5933" s="176"/>
      <c r="G5933" s="176"/>
      <c r="H5933" s="325"/>
      <c r="I5933" s="384"/>
      <c r="J5933" s="392"/>
      <c r="K5933" s="394"/>
      <c r="L5933" s="394"/>
      <c r="M5933" s="374">
        <f t="shared" si="89"/>
        <v>0</v>
      </c>
    </row>
    <row r="5934" spans="1:13" ht="20.149999999999999" customHeight="1">
      <c r="A5934" s="174"/>
      <c r="B5934" s="165"/>
      <c r="C5934" s="175"/>
      <c r="D5934" s="170"/>
      <c r="E5934" s="389" t="str">
        <f>IF(_xlfn.IFNA(VLOOKUP(D5934,FORMATS!$A$8:$B$43,2,FALSE),0)=0,"",VLOOKUP(D5934,FORMATS!$A$8:$B$43,2,FALSE))</f>
        <v/>
      </c>
      <c r="F5934" s="176"/>
      <c r="G5934" s="176"/>
      <c r="H5934" s="325"/>
      <c r="I5934" s="384"/>
      <c r="J5934" s="392"/>
      <c r="K5934" s="394"/>
      <c r="L5934" s="394"/>
      <c r="M5934" s="374">
        <f t="shared" si="89"/>
        <v>0</v>
      </c>
    </row>
    <row r="5935" spans="1:13" ht="20.149999999999999" customHeight="1">
      <c r="A5935" s="174"/>
      <c r="B5935" s="165"/>
      <c r="C5935" s="175"/>
      <c r="D5935" s="170"/>
      <c r="E5935" s="389" t="str">
        <f>IF(_xlfn.IFNA(VLOOKUP(D5935,FORMATS!$A$8:$B$43,2,FALSE),0)=0,"",VLOOKUP(D5935,FORMATS!$A$8:$B$43,2,FALSE))</f>
        <v/>
      </c>
      <c r="F5935" s="176"/>
      <c r="G5935" s="176"/>
      <c r="H5935" s="325"/>
      <c r="I5935" s="384"/>
      <c r="J5935" s="392"/>
      <c r="K5935" s="394"/>
      <c r="L5935" s="394"/>
      <c r="M5935" s="374">
        <f t="shared" si="89"/>
        <v>0</v>
      </c>
    </row>
    <row r="5936" spans="1:13" ht="20.149999999999999" customHeight="1">
      <c r="A5936" s="174"/>
      <c r="B5936" s="165"/>
      <c r="C5936" s="175"/>
      <c r="D5936" s="170"/>
      <c r="E5936" s="389" t="str">
        <f>IF(_xlfn.IFNA(VLOOKUP(D5936,FORMATS!$A$8:$B$43,2,FALSE),0)=0,"",VLOOKUP(D5936,FORMATS!$A$8:$B$43,2,FALSE))</f>
        <v/>
      </c>
      <c r="F5936" s="176"/>
      <c r="G5936" s="176"/>
      <c r="H5936" s="325"/>
      <c r="I5936" s="384"/>
      <c r="J5936" s="392"/>
      <c r="K5936" s="394"/>
      <c r="L5936" s="394"/>
      <c r="M5936" s="374">
        <f t="shared" si="89"/>
        <v>0</v>
      </c>
    </row>
    <row r="5937" spans="1:13" ht="20.149999999999999" customHeight="1">
      <c r="A5937" s="174"/>
      <c r="B5937" s="165"/>
      <c r="C5937" s="175"/>
      <c r="D5937" s="170"/>
      <c r="E5937" s="389" t="str">
        <f>IF(_xlfn.IFNA(VLOOKUP(D5937,FORMATS!$A$8:$B$43,2,FALSE),0)=0,"",VLOOKUP(D5937,FORMATS!$A$8:$B$43,2,FALSE))</f>
        <v/>
      </c>
      <c r="F5937" s="176"/>
      <c r="G5937" s="176"/>
      <c r="H5937" s="325"/>
      <c r="I5937" s="384"/>
      <c r="J5937" s="392"/>
      <c r="K5937" s="394"/>
      <c r="L5937" s="394"/>
      <c r="M5937" s="374">
        <f t="shared" si="89"/>
        <v>0</v>
      </c>
    </row>
    <row r="5938" spans="1:13" ht="20.149999999999999" customHeight="1">
      <c r="A5938" s="174"/>
      <c r="B5938" s="165"/>
      <c r="C5938" s="175"/>
      <c r="D5938" s="170"/>
      <c r="E5938" s="389" t="str">
        <f>IF(_xlfn.IFNA(VLOOKUP(D5938,FORMATS!$A$8:$B$43,2,FALSE),0)=0,"",VLOOKUP(D5938,FORMATS!$A$8:$B$43,2,FALSE))</f>
        <v/>
      </c>
      <c r="F5938" s="176"/>
      <c r="G5938" s="176"/>
      <c r="H5938" s="325"/>
      <c r="I5938" s="384"/>
      <c r="J5938" s="392"/>
      <c r="K5938" s="394"/>
      <c r="L5938" s="394"/>
      <c r="M5938" s="374">
        <f t="shared" si="89"/>
        <v>0</v>
      </c>
    </row>
    <row r="5939" spans="1:13" ht="20.149999999999999" customHeight="1">
      <c r="A5939" s="174"/>
      <c r="B5939" s="165"/>
      <c r="C5939" s="175"/>
      <c r="D5939" s="170"/>
      <c r="E5939" s="389" t="str">
        <f>IF(_xlfn.IFNA(VLOOKUP(D5939,FORMATS!$A$8:$B$43,2,FALSE),0)=0,"",VLOOKUP(D5939,FORMATS!$A$8:$B$43,2,FALSE))</f>
        <v/>
      </c>
      <c r="F5939" s="176"/>
      <c r="G5939" s="176"/>
      <c r="H5939" s="325"/>
      <c r="I5939" s="384"/>
      <c r="J5939" s="392"/>
      <c r="K5939" s="394"/>
      <c r="L5939" s="394"/>
      <c r="M5939" s="374">
        <f t="shared" si="89"/>
        <v>0</v>
      </c>
    </row>
    <row r="5940" spans="1:13" ht="20.149999999999999" customHeight="1">
      <c r="A5940" s="174"/>
      <c r="B5940" s="165"/>
      <c r="C5940" s="175"/>
      <c r="D5940" s="170"/>
      <c r="E5940" s="389" t="str">
        <f>IF(_xlfn.IFNA(VLOOKUP(D5940,FORMATS!$A$8:$B$43,2,FALSE),0)=0,"",VLOOKUP(D5940,FORMATS!$A$8:$B$43,2,FALSE))</f>
        <v/>
      </c>
      <c r="F5940" s="176"/>
      <c r="G5940" s="176"/>
      <c r="H5940" s="325"/>
      <c r="I5940" s="384"/>
      <c r="J5940" s="392"/>
      <c r="K5940" s="394"/>
      <c r="L5940" s="394"/>
      <c r="M5940" s="374">
        <f t="shared" si="89"/>
        <v>0</v>
      </c>
    </row>
    <row r="5941" spans="1:13" ht="20.149999999999999" customHeight="1">
      <c r="A5941" s="174"/>
      <c r="B5941" s="165"/>
      <c r="C5941" s="175"/>
      <c r="D5941" s="170"/>
      <c r="E5941" s="389" t="str">
        <f>IF(_xlfn.IFNA(VLOOKUP(D5941,FORMATS!$A$8:$B$43,2,FALSE),0)=0,"",VLOOKUP(D5941,FORMATS!$A$8:$B$43,2,FALSE))</f>
        <v/>
      </c>
      <c r="F5941" s="176"/>
      <c r="G5941" s="176"/>
      <c r="H5941" s="325"/>
      <c r="I5941" s="384"/>
      <c r="J5941" s="392"/>
      <c r="K5941" s="394"/>
      <c r="L5941" s="394"/>
      <c r="M5941" s="374">
        <f t="shared" si="89"/>
        <v>0</v>
      </c>
    </row>
    <row r="5942" spans="1:13" ht="20.149999999999999" customHeight="1">
      <c r="A5942" s="174"/>
      <c r="B5942" s="165"/>
      <c r="C5942" s="175"/>
      <c r="D5942" s="170"/>
      <c r="E5942" s="389" t="str">
        <f>IF(_xlfn.IFNA(VLOOKUP(D5942,FORMATS!$A$8:$B$43,2,FALSE),0)=0,"",VLOOKUP(D5942,FORMATS!$A$8:$B$43,2,FALSE))</f>
        <v/>
      </c>
      <c r="F5942" s="176"/>
      <c r="G5942" s="176"/>
      <c r="H5942" s="325"/>
      <c r="I5942" s="384"/>
      <c r="J5942" s="392"/>
      <c r="K5942" s="394"/>
      <c r="L5942" s="394"/>
      <c r="M5942" s="374">
        <f t="shared" si="89"/>
        <v>0</v>
      </c>
    </row>
    <row r="5943" spans="1:13" ht="20.149999999999999" customHeight="1">
      <c r="A5943" s="174"/>
      <c r="B5943" s="165"/>
      <c r="C5943" s="175"/>
      <c r="D5943" s="170"/>
      <c r="E5943" s="389" t="str">
        <f>IF(_xlfn.IFNA(VLOOKUP(D5943,FORMATS!$A$8:$B$43,2,FALSE),0)=0,"",VLOOKUP(D5943,FORMATS!$A$8:$B$43,2,FALSE))</f>
        <v/>
      </c>
      <c r="F5943" s="176"/>
      <c r="G5943" s="176"/>
      <c r="H5943" s="325"/>
      <c r="I5943" s="384"/>
      <c r="J5943" s="392"/>
      <c r="K5943" s="394"/>
      <c r="L5943" s="394"/>
      <c r="M5943" s="374">
        <f t="shared" si="89"/>
        <v>0</v>
      </c>
    </row>
    <row r="5944" spans="1:13" ht="20.149999999999999" customHeight="1">
      <c r="A5944" s="174"/>
      <c r="B5944" s="165"/>
      <c r="C5944" s="175"/>
      <c r="D5944" s="170"/>
      <c r="E5944" s="389" t="str">
        <f>IF(_xlfn.IFNA(VLOOKUP(D5944,FORMATS!$A$8:$B$43,2,FALSE),0)=0,"",VLOOKUP(D5944,FORMATS!$A$8:$B$43,2,FALSE))</f>
        <v/>
      </c>
      <c r="F5944" s="176"/>
      <c r="G5944" s="176"/>
      <c r="H5944" s="325"/>
      <c r="I5944" s="384"/>
      <c r="J5944" s="392"/>
      <c r="K5944" s="394"/>
      <c r="L5944" s="394"/>
      <c r="M5944" s="374">
        <f t="shared" si="89"/>
        <v>0</v>
      </c>
    </row>
    <row r="5945" spans="1:13" ht="20.149999999999999" customHeight="1">
      <c r="A5945" s="174"/>
      <c r="B5945" s="165"/>
      <c r="C5945" s="175"/>
      <c r="D5945" s="170"/>
      <c r="E5945" s="389" t="str">
        <f>IF(_xlfn.IFNA(VLOOKUP(D5945,FORMATS!$A$8:$B$43,2,FALSE),0)=0,"",VLOOKUP(D5945,FORMATS!$A$8:$B$43,2,FALSE))</f>
        <v/>
      </c>
      <c r="F5945" s="176"/>
      <c r="G5945" s="176"/>
      <c r="H5945" s="325"/>
      <c r="I5945" s="384"/>
      <c r="J5945" s="392"/>
      <c r="K5945" s="394"/>
      <c r="L5945" s="394"/>
      <c r="M5945" s="374">
        <f t="shared" si="89"/>
        <v>0</v>
      </c>
    </row>
    <row r="5946" spans="1:13" ht="20.149999999999999" customHeight="1">
      <c r="A5946" s="174"/>
      <c r="B5946" s="165"/>
      <c r="C5946" s="175"/>
      <c r="D5946" s="170"/>
      <c r="E5946" s="389" t="str">
        <f>IF(_xlfn.IFNA(VLOOKUP(D5946,FORMATS!$A$8:$B$43,2,FALSE),0)=0,"",VLOOKUP(D5946,FORMATS!$A$8:$B$43,2,FALSE))</f>
        <v/>
      </c>
      <c r="F5946" s="176"/>
      <c r="G5946" s="176"/>
      <c r="H5946" s="325"/>
      <c r="I5946" s="384"/>
      <c r="J5946" s="392"/>
      <c r="K5946" s="394"/>
      <c r="L5946" s="394"/>
      <c r="M5946" s="374">
        <f t="shared" si="89"/>
        <v>0</v>
      </c>
    </row>
    <row r="5947" spans="1:13" ht="20.149999999999999" customHeight="1">
      <c r="A5947" s="174"/>
      <c r="B5947" s="165"/>
      <c r="C5947" s="175"/>
      <c r="D5947" s="170"/>
      <c r="E5947" s="389" t="str">
        <f>IF(_xlfn.IFNA(VLOOKUP(D5947,FORMATS!$A$8:$B$43,2,FALSE),0)=0,"",VLOOKUP(D5947,FORMATS!$A$8:$B$43,2,FALSE))</f>
        <v/>
      </c>
      <c r="F5947" s="176"/>
      <c r="G5947" s="176"/>
      <c r="H5947" s="325"/>
      <c r="I5947" s="384"/>
      <c r="J5947" s="392"/>
      <c r="K5947" s="394"/>
      <c r="L5947" s="394"/>
      <c r="M5947" s="374">
        <f t="shared" si="89"/>
        <v>0</v>
      </c>
    </row>
    <row r="5948" spans="1:13" ht="20.149999999999999" customHeight="1">
      <c r="A5948" s="174"/>
      <c r="B5948" s="165"/>
      <c r="C5948" s="175"/>
      <c r="D5948" s="170"/>
      <c r="E5948" s="389" t="str">
        <f>IF(_xlfn.IFNA(VLOOKUP(D5948,FORMATS!$A$8:$B$43,2,FALSE),0)=0,"",VLOOKUP(D5948,FORMATS!$A$8:$B$43,2,FALSE))</f>
        <v/>
      </c>
      <c r="F5948" s="176"/>
      <c r="G5948" s="176"/>
      <c r="H5948" s="325"/>
      <c r="I5948" s="384"/>
      <c r="J5948" s="392"/>
      <c r="K5948" s="394"/>
      <c r="L5948" s="394"/>
      <c r="M5948" s="374">
        <f t="shared" si="89"/>
        <v>0</v>
      </c>
    </row>
    <row r="5949" spans="1:13" ht="20.149999999999999" customHeight="1">
      <c r="A5949" s="174"/>
      <c r="B5949" s="165"/>
      <c r="C5949" s="175"/>
      <c r="D5949" s="170"/>
      <c r="E5949" s="389" t="str">
        <f>IF(_xlfn.IFNA(VLOOKUP(D5949,FORMATS!$A$8:$B$43,2,FALSE),0)=0,"",VLOOKUP(D5949,FORMATS!$A$8:$B$43,2,FALSE))</f>
        <v/>
      </c>
      <c r="F5949" s="176"/>
      <c r="G5949" s="176"/>
      <c r="H5949" s="325"/>
      <c r="I5949" s="384"/>
      <c r="J5949" s="392"/>
      <c r="K5949" s="394"/>
      <c r="L5949" s="394"/>
      <c r="M5949" s="374">
        <f t="shared" si="89"/>
        <v>0</v>
      </c>
    </row>
    <row r="5950" spans="1:13" ht="20.149999999999999" customHeight="1">
      <c r="A5950" s="174"/>
      <c r="B5950" s="165"/>
      <c r="C5950" s="175"/>
      <c r="D5950" s="170"/>
      <c r="E5950" s="389" t="str">
        <f>IF(_xlfn.IFNA(VLOOKUP(D5950,FORMATS!$A$8:$B$43,2,FALSE),0)=0,"",VLOOKUP(D5950,FORMATS!$A$8:$B$43,2,FALSE))</f>
        <v/>
      </c>
      <c r="F5950" s="176"/>
      <c r="G5950" s="176"/>
      <c r="H5950" s="325"/>
      <c r="I5950" s="384"/>
      <c r="J5950" s="392"/>
      <c r="K5950" s="394"/>
      <c r="L5950" s="394"/>
      <c r="M5950" s="374">
        <f t="shared" si="89"/>
        <v>0</v>
      </c>
    </row>
    <row r="5951" spans="1:13" ht="20.149999999999999" customHeight="1">
      <c r="A5951" s="174"/>
      <c r="B5951" s="165"/>
      <c r="C5951" s="175"/>
      <c r="D5951" s="170"/>
      <c r="E5951" s="389" t="str">
        <f>IF(_xlfn.IFNA(VLOOKUP(D5951,FORMATS!$A$8:$B$43,2,FALSE),0)=0,"",VLOOKUP(D5951,FORMATS!$A$8:$B$43,2,FALSE))</f>
        <v/>
      </c>
      <c r="F5951" s="176"/>
      <c r="G5951" s="176"/>
      <c r="H5951" s="325"/>
      <c r="I5951" s="384"/>
      <c r="J5951" s="392"/>
      <c r="K5951" s="394"/>
      <c r="L5951" s="394"/>
      <c r="M5951" s="374">
        <f t="shared" si="89"/>
        <v>0</v>
      </c>
    </row>
    <row r="5952" spans="1:13" ht="20.149999999999999" customHeight="1">
      <c r="A5952" s="174"/>
      <c r="B5952" s="165"/>
      <c r="C5952" s="175"/>
      <c r="D5952" s="170"/>
      <c r="E5952" s="389" t="str">
        <f>IF(_xlfn.IFNA(VLOOKUP(D5952,FORMATS!$A$8:$B$43,2,FALSE),0)=0,"",VLOOKUP(D5952,FORMATS!$A$8:$B$43,2,FALSE))</f>
        <v/>
      </c>
      <c r="F5952" s="176"/>
      <c r="G5952" s="176"/>
      <c r="H5952" s="325"/>
      <c r="I5952" s="384"/>
      <c r="J5952" s="392"/>
      <c r="K5952" s="394"/>
      <c r="L5952" s="394"/>
      <c r="M5952" s="374">
        <f t="shared" si="89"/>
        <v>0</v>
      </c>
    </row>
    <row r="5953" spans="1:13" ht="20.149999999999999" customHeight="1">
      <c r="A5953" s="174"/>
      <c r="B5953" s="165"/>
      <c r="C5953" s="175"/>
      <c r="D5953" s="170"/>
      <c r="E5953" s="389" t="str">
        <f>IF(_xlfn.IFNA(VLOOKUP(D5953,FORMATS!$A$8:$B$43,2,FALSE),0)=0,"",VLOOKUP(D5953,FORMATS!$A$8:$B$43,2,FALSE))</f>
        <v/>
      </c>
      <c r="F5953" s="176"/>
      <c r="G5953" s="176"/>
      <c r="H5953" s="325"/>
      <c r="I5953" s="384"/>
      <c r="J5953" s="392"/>
      <c r="K5953" s="394"/>
      <c r="L5953" s="394"/>
      <c r="M5953" s="374">
        <f t="shared" si="89"/>
        <v>0</v>
      </c>
    </row>
    <row r="5954" spans="1:13" ht="20.149999999999999" customHeight="1">
      <c r="A5954" s="174"/>
      <c r="B5954" s="165"/>
      <c r="C5954" s="175"/>
      <c r="D5954" s="170"/>
      <c r="E5954" s="389" t="str">
        <f>IF(_xlfn.IFNA(VLOOKUP(D5954,FORMATS!$A$8:$B$43,2,FALSE),0)=0,"",VLOOKUP(D5954,FORMATS!$A$8:$B$43,2,FALSE))</f>
        <v/>
      </c>
      <c r="F5954" s="176"/>
      <c r="G5954" s="176"/>
      <c r="H5954" s="325"/>
      <c r="I5954" s="384"/>
      <c r="J5954" s="392"/>
      <c r="K5954" s="394"/>
      <c r="L5954" s="394"/>
      <c r="M5954" s="374">
        <f t="shared" si="89"/>
        <v>0</v>
      </c>
    </row>
    <row r="5955" spans="1:13" ht="20.149999999999999" customHeight="1">
      <c r="A5955" s="174"/>
      <c r="B5955" s="165"/>
      <c r="C5955" s="175"/>
      <c r="D5955" s="170"/>
      <c r="E5955" s="389" t="str">
        <f>IF(_xlfn.IFNA(VLOOKUP(D5955,FORMATS!$A$8:$B$43,2,FALSE),0)=0,"",VLOOKUP(D5955,FORMATS!$A$8:$B$43,2,FALSE))</f>
        <v/>
      </c>
      <c r="F5955" s="176"/>
      <c r="G5955" s="176"/>
      <c r="H5955" s="325"/>
      <c r="I5955" s="384"/>
      <c r="J5955" s="392"/>
      <c r="K5955" s="394"/>
      <c r="L5955" s="394"/>
      <c r="M5955" s="374">
        <f t="shared" si="89"/>
        <v>0</v>
      </c>
    </row>
    <row r="5956" spans="1:13" ht="20.149999999999999" customHeight="1">
      <c r="A5956" s="174"/>
      <c r="B5956" s="165"/>
      <c r="C5956" s="175"/>
      <c r="D5956" s="170"/>
      <c r="E5956" s="389" t="str">
        <f>IF(_xlfn.IFNA(VLOOKUP(D5956,FORMATS!$A$8:$B$43,2,FALSE),0)=0,"",VLOOKUP(D5956,FORMATS!$A$8:$B$43,2,FALSE))</f>
        <v/>
      </c>
      <c r="F5956" s="176"/>
      <c r="G5956" s="176"/>
      <c r="H5956" s="325"/>
      <c r="I5956" s="384"/>
      <c r="J5956" s="392"/>
      <c r="K5956" s="394"/>
      <c r="L5956" s="394"/>
      <c r="M5956" s="374">
        <f t="shared" si="89"/>
        <v>0</v>
      </c>
    </row>
    <row r="5957" spans="1:13" ht="20.149999999999999" customHeight="1">
      <c r="A5957" s="174"/>
      <c r="B5957" s="165"/>
      <c r="C5957" s="175"/>
      <c r="D5957" s="170"/>
      <c r="E5957" s="389" t="str">
        <f>IF(_xlfn.IFNA(VLOOKUP(D5957,FORMATS!$A$8:$B$43,2,FALSE),0)=0,"",VLOOKUP(D5957,FORMATS!$A$8:$B$43,2,FALSE))</f>
        <v/>
      </c>
      <c r="F5957" s="176"/>
      <c r="G5957" s="176"/>
      <c r="H5957" s="325"/>
      <c r="I5957" s="384"/>
      <c r="J5957" s="392"/>
      <c r="K5957" s="394"/>
      <c r="L5957" s="394"/>
      <c r="M5957" s="374">
        <f t="shared" si="89"/>
        <v>0</v>
      </c>
    </row>
    <row r="5958" spans="1:13" ht="20.149999999999999" customHeight="1">
      <c r="A5958" s="174"/>
      <c r="B5958" s="165"/>
      <c r="C5958" s="175"/>
      <c r="D5958" s="170"/>
      <c r="E5958" s="389" t="str">
        <f>IF(_xlfn.IFNA(VLOOKUP(D5958,FORMATS!$A$8:$B$43,2,FALSE),0)=0,"",VLOOKUP(D5958,FORMATS!$A$8:$B$43,2,FALSE))</f>
        <v/>
      </c>
      <c r="F5958" s="176"/>
      <c r="G5958" s="176"/>
      <c r="H5958" s="325"/>
      <c r="I5958" s="384"/>
      <c r="J5958" s="392"/>
      <c r="K5958" s="394"/>
      <c r="L5958" s="394"/>
      <c r="M5958" s="374">
        <f t="shared" si="89"/>
        <v>0</v>
      </c>
    </row>
    <row r="5959" spans="1:13" ht="20.149999999999999" customHeight="1">
      <c r="A5959" s="174"/>
      <c r="B5959" s="165"/>
      <c r="C5959" s="175"/>
      <c r="D5959" s="170"/>
      <c r="E5959" s="389" t="str">
        <f>IF(_xlfn.IFNA(VLOOKUP(D5959,FORMATS!$A$8:$B$43,2,FALSE),0)=0,"",VLOOKUP(D5959,FORMATS!$A$8:$B$43,2,FALSE))</f>
        <v/>
      </c>
      <c r="F5959" s="176"/>
      <c r="G5959" s="176"/>
      <c r="H5959" s="325"/>
      <c r="I5959" s="384"/>
      <c r="J5959" s="392"/>
      <c r="K5959" s="394"/>
      <c r="L5959" s="394"/>
      <c r="M5959" s="374">
        <f t="shared" si="89"/>
        <v>0</v>
      </c>
    </row>
    <row r="5960" spans="1:13" ht="20.149999999999999" customHeight="1">
      <c r="A5960" s="174"/>
      <c r="B5960" s="165"/>
      <c r="C5960" s="175"/>
      <c r="D5960" s="170"/>
      <c r="E5960" s="389" t="str">
        <f>IF(_xlfn.IFNA(VLOOKUP(D5960,FORMATS!$A$8:$B$43,2,FALSE),0)=0,"",VLOOKUP(D5960,FORMATS!$A$8:$B$43,2,FALSE))</f>
        <v/>
      </c>
      <c r="F5960" s="176"/>
      <c r="G5960" s="176"/>
      <c r="H5960" s="325"/>
      <c r="I5960" s="384"/>
      <c r="J5960" s="392"/>
      <c r="K5960" s="394"/>
      <c r="L5960" s="394"/>
      <c r="M5960" s="374">
        <f t="shared" si="89"/>
        <v>0</v>
      </c>
    </row>
    <row r="5961" spans="1:13" ht="20.149999999999999" customHeight="1">
      <c r="A5961" s="174"/>
      <c r="B5961" s="165"/>
      <c r="C5961" s="175"/>
      <c r="D5961" s="170"/>
      <c r="E5961" s="389" t="str">
        <f>IF(_xlfn.IFNA(VLOOKUP(D5961,FORMATS!$A$8:$B$43,2,FALSE),0)=0,"",VLOOKUP(D5961,FORMATS!$A$8:$B$43,2,FALSE))</f>
        <v/>
      </c>
      <c r="F5961" s="176"/>
      <c r="G5961" s="176"/>
      <c r="H5961" s="325"/>
      <c r="I5961" s="384"/>
      <c r="J5961" s="392"/>
      <c r="K5961" s="394"/>
      <c r="L5961" s="394"/>
      <c r="M5961" s="374">
        <f t="shared" si="89"/>
        <v>0</v>
      </c>
    </row>
    <row r="5962" spans="1:13" ht="20.149999999999999" customHeight="1">
      <c r="A5962" s="174"/>
      <c r="B5962" s="165"/>
      <c r="C5962" s="175"/>
      <c r="D5962" s="170"/>
      <c r="E5962" s="389" t="str">
        <f>IF(_xlfn.IFNA(VLOOKUP(D5962,FORMATS!$A$8:$B$43,2,FALSE),0)=0,"",VLOOKUP(D5962,FORMATS!$A$8:$B$43,2,FALSE))</f>
        <v/>
      </c>
      <c r="F5962" s="176"/>
      <c r="G5962" s="176"/>
      <c r="H5962" s="325"/>
      <c r="I5962" s="384"/>
      <c r="J5962" s="392"/>
      <c r="K5962" s="394"/>
      <c r="L5962" s="394"/>
      <c r="M5962" s="374">
        <f t="shared" si="89"/>
        <v>0</v>
      </c>
    </row>
    <row r="5963" spans="1:13" ht="20.149999999999999" customHeight="1">
      <c r="A5963" s="174"/>
      <c r="B5963" s="165"/>
      <c r="C5963" s="175"/>
      <c r="D5963" s="170"/>
      <c r="E5963" s="389" t="str">
        <f>IF(_xlfn.IFNA(VLOOKUP(D5963,FORMATS!$A$8:$B$43,2,FALSE),0)=0,"",VLOOKUP(D5963,FORMATS!$A$8:$B$43,2,FALSE))</f>
        <v/>
      </c>
      <c r="F5963" s="176"/>
      <c r="G5963" s="176"/>
      <c r="H5963" s="325"/>
      <c r="I5963" s="384"/>
      <c r="J5963" s="392"/>
      <c r="K5963" s="394"/>
      <c r="L5963" s="394"/>
      <c r="M5963" s="374">
        <f t="shared" si="89"/>
        <v>0</v>
      </c>
    </row>
    <row r="5964" spans="1:13" ht="20.149999999999999" customHeight="1">
      <c r="A5964" s="174"/>
      <c r="B5964" s="165"/>
      <c r="C5964" s="175"/>
      <c r="D5964" s="170"/>
      <c r="E5964" s="389" t="str">
        <f>IF(_xlfn.IFNA(VLOOKUP(D5964,FORMATS!$A$8:$B$43,2,FALSE),0)=0,"",VLOOKUP(D5964,FORMATS!$A$8:$B$43,2,FALSE))</f>
        <v/>
      </c>
      <c r="F5964" s="176"/>
      <c r="G5964" s="176"/>
      <c r="H5964" s="325"/>
      <c r="I5964" s="384"/>
      <c r="J5964" s="392"/>
      <c r="K5964" s="394"/>
      <c r="L5964" s="394"/>
      <c r="M5964" s="374">
        <f t="shared" si="89"/>
        <v>0</v>
      </c>
    </row>
    <row r="5965" spans="1:13" ht="20.149999999999999" customHeight="1">
      <c r="A5965" s="174"/>
      <c r="B5965" s="165"/>
      <c r="C5965" s="175"/>
      <c r="D5965" s="170"/>
      <c r="E5965" s="389" t="str">
        <f>IF(_xlfn.IFNA(VLOOKUP(D5965,FORMATS!$A$8:$B$43,2,FALSE),0)=0,"",VLOOKUP(D5965,FORMATS!$A$8:$B$43,2,FALSE))</f>
        <v/>
      </c>
      <c r="F5965" s="176"/>
      <c r="G5965" s="176"/>
      <c r="H5965" s="325"/>
      <c r="I5965" s="384"/>
      <c r="J5965" s="392"/>
      <c r="K5965" s="394"/>
      <c r="L5965" s="394"/>
      <c r="M5965" s="374">
        <f t="shared" si="89"/>
        <v>0</v>
      </c>
    </row>
    <row r="5966" spans="1:13" ht="20.149999999999999" customHeight="1">
      <c r="A5966" s="174"/>
      <c r="B5966" s="165"/>
      <c r="C5966" s="175"/>
      <c r="D5966" s="170"/>
      <c r="E5966" s="389" t="str">
        <f>IF(_xlfn.IFNA(VLOOKUP(D5966,FORMATS!$A$8:$B$43,2,FALSE),0)=0,"",VLOOKUP(D5966,FORMATS!$A$8:$B$43,2,FALSE))</f>
        <v/>
      </c>
      <c r="F5966" s="176"/>
      <c r="G5966" s="176"/>
      <c r="H5966" s="325"/>
      <c r="I5966" s="384"/>
      <c r="J5966" s="392"/>
      <c r="K5966" s="394"/>
      <c r="L5966" s="394"/>
      <c r="M5966" s="374">
        <f t="shared" si="89"/>
        <v>0</v>
      </c>
    </row>
    <row r="5967" spans="1:13" ht="20.149999999999999" customHeight="1">
      <c r="A5967" s="174"/>
      <c r="B5967" s="165"/>
      <c r="C5967" s="175"/>
      <c r="D5967" s="170"/>
      <c r="E5967" s="389" t="str">
        <f>IF(_xlfn.IFNA(VLOOKUP(D5967,FORMATS!$A$8:$B$43,2,FALSE),0)=0,"",VLOOKUP(D5967,FORMATS!$A$8:$B$43,2,FALSE))</f>
        <v/>
      </c>
      <c r="F5967" s="176"/>
      <c r="G5967" s="176"/>
      <c r="H5967" s="325"/>
      <c r="I5967" s="384"/>
      <c r="J5967" s="392"/>
      <c r="K5967" s="394"/>
      <c r="L5967" s="394"/>
      <c r="M5967" s="374">
        <f t="shared" si="89"/>
        <v>0</v>
      </c>
    </row>
    <row r="5968" spans="1:13" ht="20.149999999999999" customHeight="1">
      <c r="A5968" s="174"/>
      <c r="B5968" s="165"/>
      <c r="C5968" s="175"/>
      <c r="D5968" s="170"/>
      <c r="E5968" s="389" t="str">
        <f>IF(_xlfn.IFNA(VLOOKUP(D5968,FORMATS!$A$8:$B$43,2,FALSE),0)=0,"",VLOOKUP(D5968,FORMATS!$A$8:$B$43,2,FALSE))</f>
        <v/>
      </c>
      <c r="F5968" s="176"/>
      <c r="G5968" s="176"/>
      <c r="H5968" s="325"/>
      <c r="I5968" s="384"/>
      <c r="J5968" s="392"/>
      <c r="K5968" s="394"/>
      <c r="L5968" s="394"/>
      <c r="M5968" s="374">
        <f t="shared" si="89"/>
        <v>0</v>
      </c>
    </row>
    <row r="5969" spans="1:13" ht="20.149999999999999" customHeight="1">
      <c r="A5969" s="174"/>
      <c r="B5969" s="165"/>
      <c r="C5969" s="175"/>
      <c r="D5969" s="170"/>
      <c r="E5969" s="389" t="str">
        <f>IF(_xlfn.IFNA(VLOOKUP(D5969,FORMATS!$A$8:$B$43,2,FALSE),0)=0,"",VLOOKUP(D5969,FORMATS!$A$8:$B$43,2,FALSE))</f>
        <v/>
      </c>
      <c r="F5969" s="176"/>
      <c r="G5969" s="176"/>
      <c r="H5969" s="325"/>
      <c r="I5969" s="384"/>
      <c r="J5969" s="392"/>
      <c r="K5969" s="394"/>
      <c r="L5969" s="394"/>
      <c r="M5969" s="374">
        <f t="shared" si="89"/>
        <v>0</v>
      </c>
    </row>
    <row r="5970" spans="1:13" ht="20.149999999999999" customHeight="1">
      <c r="A5970" s="174"/>
      <c r="B5970" s="165"/>
      <c r="C5970" s="175"/>
      <c r="D5970" s="170"/>
      <c r="E5970" s="389" t="str">
        <f>IF(_xlfn.IFNA(VLOOKUP(D5970,FORMATS!$A$8:$B$43,2,FALSE),0)=0,"",VLOOKUP(D5970,FORMATS!$A$8:$B$43,2,FALSE))</f>
        <v/>
      </c>
      <c r="F5970" s="176"/>
      <c r="G5970" s="176"/>
      <c r="H5970" s="325"/>
      <c r="I5970" s="384"/>
      <c r="J5970" s="392"/>
      <c r="K5970" s="394"/>
      <c r="L5970" s="394"/>
      <c r="M5970" s="374">
        <f t="shared" si="89"/>
        <v>0</v>
      </c>
    </row>
    <row r="5971" spans="1:13" ht="20.149999999999999" customHeight="1">
      <c r="A5971" s="174"/>
      <c r="B5971" s="165"/>
      <c r="C5971" s="175"/>
      <c r="D5971" s="170"/>
      <c r="E5971" s="389" t="str">
        <f>IF(_xlfn.IFNA(VLOOKUP(D5971,FORMATS!$A$8:$B$43,2,FALSE),0)=0,"",VLOOKUP(D5971,FORMATS!$A$8:$B$43,2,FALSE))</f>
        <v/>
      </c>
      <c r="F5971" s="176"/>
      <c r="G5971" s="176"/>
      <c r="H5971" s="325"/>
      <c r="I5971" s="384"/>
      <c r="J5971" s="392"/>
      <c r="K5971" s="394"/>
      <c r="L5971" s="394"/>
      <c r="M5971" s="374">
        <f t="shared" si="89"/>
        <v>0</v>
      </c>
    </row>
    <row r="5972" spans="1:13" ht="20.149999999999999" customHeight="1">
      <c r="A5972" s="174"/>
      <c r="B5972" s="165"/>
      <c r="C5972" s="175"/>
      <c r="D5972" s="170"/>
      <c r="E5972" s="389" t="str">
        <f>IF(_xlfn.IFNA(VLOOKUP(D5972,FORMATS!$A$8:$B$43,2,FALSE),0)=0,"",VLOOKUP(D5972,FORMATS!$A$8:$B$43,2,FALSE))</f>
        <v/>
      </c>
      <c r="F5972" s="176"/>
      <c r="G5972" s="176"/>
      <c r="H5972" s="325"/>
      <c r="I5972" s="384"/>
      <c r="J5972" s="392"/>
      <c r="K5972" s="394"/>
      <c r="L5972" s="394"/>
      <c r="M5972" s="374">
        <f t="shared" ref="M5972:M6002" si="90">K5972-L5972</f>
        <v>0</v>
      </c>
    </row>
    <row r="5973" spans="1:13" ht="20.149999999999999" customHeight="1">
      <c r="A5973" s="174"/>
      <c r="B5973" s="165"/>
      <c r="C5973" s="175"/>
      <c r="D5973" s="170"/>
      <c r="E5973" s="389" t="str">
        <f>IF(_xlfn.IFNA(VLOOKUP(D5973,FORMATS!$A$8:$B$43,2,FALSE),0)=0,"",VLOOKUP(D5973,FORMATS!$A$8:$B$43,2,FALSE))</f>
        <v/>
      </c>
      <c r="F5973" s="176"/>
      <c r="G5973" s="176"/>
      <c r="H5973" s="325"/>
      <c r="I5973" s="384"/>
      <c r="J5973" s="392"/>
      <c r="K5973" s="394"/>
      <c r="L5973" s="394"/>
      <c r="M5973" s="374">
        <f t="shared" si="90"/>
        <v>0</v>
      </c>
    </row>
    <row r="5974" spans="1:13" ht="20.149999999999999" customHeight="1">
      <c r="A5974" s="174"/>
      <c r="B5974" s="165"/>
      <c r="C5974" s="175"/>
      <c r="D5974" s="170"/>
      <c r="E5974" s="389" t="str">
        <f>IF(_xlfn.IFNA(VLOOKUP(D5974,FORMATS!$A$8:$B$43,2,FALSE),0)=0,"",VLOOKUP(D5974,FORMATS!$A$8:$B$43,2,FALSE))</f>
        <v/>
      </c>
      <c r="F5974" s="176"/>
      <c r="G5974" s="176"/>
      <c r="H5974" s="325"/>
      <c r="I5974" s="384"/>
      <c r="J5974" s="392"/>
      <c r="K5974" s="394"/>
      <c r="L5974" s="394"/>
      <c r="M5974" s="374">
        <f t="shared" si="90"/>
        <v>0</v>
      </c>
    </row>
    <row r="5975" spans="1:13" ht="20.149999999999999" customHeight="1">
      <c r="A5975" s="174"/>
      <c r="B5975" s="165"/>
      <c r="C5975" s="175"/>
      <c r="D5975" s="170"/>
      <c r="E5975" s="389" t="str">
        <f>IF(_xlfn.IFNA(VLOOKUP(D5975,FORMATS!$A$8:$B$43,2,FALSE),0)=0,"",VLOOKUP(D5975,FORMATS!$A$8:$B$43,2,FALSE))</f>
        <v/>
      </c>
      <c r="F5975" s="176"/>
      <c r="G5975" s="176"/>
      <c r="H5975" s="325"/>
      <c r="I5975" s="384"/>
      <c r="J5975" s="392"/>
      <c r="K5975" s="394"/>
      <c r="L5975" s="394"/>
      <c r="M5975" s="374">
        <f t="shared" si="90"/>
        <v>0</v>
      </c>
    </row>
    <row r="5976" spans="1:13" ht="20.149999999999999" customHeight="1">
      <c r="A5976" s="174"/>
      <c r="B5976" s="165"/>
      <c r="C5976" s="175"/>
      <c r="D5976" s="170"/>
      <c r="E5976" s="389" t="str">
        <f>IF(_xlfn.IFNA(VLOOKUP(D5976,FORMATS!$A$8:$B$43,2,FALSE),0)=0,"",VLOOKUP(D5976,FORMATS!$A$8:$B$43,2,FALSE))</f>
        <v/>
      </c>
      <c r="F5976" s="176"/>
      <c r="G5976" s="176"/>
      <c r="H5976" s="325"/>
      <c r="I5976" s="384"/>
      <c r="J5976" s="392"/>
      <c r="K5976" s="394"/>
      <c r="L5976" s="394"/>
      <c r="M5976" s="374">
        <f t="shared" si="90"/>
        <v>0</v>
      </c>
    </row>
    <row r="5977" spans="1:13" ht="20.149999999999999" customHeight="1">
      <c r="A5977" s="174"/>
      <c r="B5977" s="165"/>
      <c r="C5977" s="175"/>
      <c r="D5977" s="170"/>
      <c r="E5977" s="389" t="str">
        <f>IF(_xlfn.IFNA(VLOOKUP(D5977,FORMATS!$A$8:$B$43,2,FALSE),0)=0,"",VLOOKUP(D5977,FORMATS!$A$8:$B$43,2,FALSE))</f>
        <v/>
      </c>
      <c r="F5977" s="176"/>
      <c r="G5977" s="176"/>
      <c r="H5977" s="325"/>
      <c r="I5977" s="384"/>
      <c r="J5977" s="392"/>
      <c r="K5977" s="394"/>
      <c r="L5977" s="394"/>
      <c r="M5977" s="374">
        <f t="shared" si="90"/>
        <v>0</v>
      </c>
    </row>
    <row r="5978" spans="1:13" ht="20.149999999999999" customHeight="1">
      <c r="A5978" s="174"/>
      <c r="B5978" s="165"/>
      <c r="C5978" s="175"/>
      <c r="D5978" s="170"/>
      <c r="E5978" s="389" t="str">
        <f>IF(_xlfn.IFNA(VLOOKUP(D5978,FORMATS!$A$8:$B$43,2,FALSE),0)=0,"",VLOOKUP(D5978,FORMATS!$A$8:$B$43,2,FALSE))</f>
        <v/>
      </c>
      <c r="F5978" s="176"/>
      <c r="G5978" s="176"/>
      <c r="H5978" s="325"/>
      <c r="I5978" s="384"/>
      <c r="J5978" s="392"/>
      <c r="K5978" s="394"/>
      <c r="L5978" s="394"/>
      <c r="M5978" s="374">
        <f t="shared" si="90"/>
        <v>0</v>
      </c>
    </row>
    <row r="5979" spans="1:13" ht="20.149999999999999" customHeight="1">
      <c r="A5979" s="174"/>
      <c r="B5979" s="165"/>
      <c r="C5979" s="175"/>
      <c r="D5979" s="170"/>
      <c r="E5979" s="389" t="str">
        <f>IF(_xlfn.IFNA(VLOOKUP(D5979,FORMATS!$A$8:$B$43,2,FALSE),0)=0,"",VLOOKUP(D5979,FORMATS!$A$8:$B$43,2,FALSE))</f>
        <v/>
      </c>
      <c r="F5979" s="176"/>
      <c r="G5979" s="176"/>
      <c r="H5979" s="325"/>
      <c r="I5979" s="384"/>
      <c r="J5979" s="392"/>
      <c r="K5979" s="394"/>
      <c r="L5979" s="394"/>
      <c r="M5979" s="374">
        <f t="shared" si="90"/>
        <v>0</v>
      </c>
    </row>
    <row r="5980" spans="1:13" ht="20.149999999999999" customHeight="1">
      <c r="A5980" s="174"/>
      <c r="B5980" s="165"/>
      <c r="C5980" s="175"/>
      <c r="D5980" s="170"/>
      <c r="E5980" s="389" t="str">
        <f>IF(_xlfn.IFNA(VLOOKUP(D5980,FORMATS!$A$8:$B$43,2,FALSE),0)=0,"",VLOOKUP(D5980,FORMATS!$A$8:$B$43,2,FALSE))</f>
        <v/>
      </c>
      <c r="F5980" s="176"/>
      <c r="G5980" s="176"/>
      <c r="H5980" s="325"/>
      <c r="I5980" s="384"/>
      <c r="J5980" s="392"/>
      <c r="K5980" s="394"/>
      <c r="L5980" s="394"/>
      <c r="M5980" s="374">
        <f t="shared" si="90"/>
        <v>0</v>
      </c>
    </row>
    <row r="5981" spans="1:13" ht="20.149999999999999" customHeight="1">
      <c r="A5981" s="174"/>
      <c r="B5981" s="165"/>
      <c r="C5981" s="175"/>
      <c r="D5981" s="170"/>
      <c r="E5981" s="389" t="str">
        <f>IF(_xlfn.IFNA(VLOOKUP(D5981,FORMATS!$A$8:$B$43,2,FALSE),0)=0,"",VLOOKUP(D5981,FORMATS!$A$8:$B$43,2,FALSE))</f>
        <v/>
      </c>
      <c r="F5981" s="176"/>
      <c r="G5981" s="176"/>
      <c r="H5981" s="325"/>
      <c r="I5981" s="384"/>
      <c r="J5981" s="392"/>
      <c r="K5981" s="394"/>
      <c r="L5981" s="394"/>
      <c r="M5981" s="374">
        <f t="shared" si="90"/>
        <v>0</v>
      </c>
    </row>
    <row r="5982" spans="1:13" ht="20.149999999999999" customHeight="1">
      <c r="A5982" s="174"/>
      <c r="B5982" s="165"/>
      <c r="C5982" s="175"/>
      <c r="D5982" s="170"/>
      <c r="E5982" s="389" t="str">
        <f>IF(_xlfn.IFNA(VLOOKUP(D5982,FORMATS!$A$8:$B$43,2,FALSE),0)=0,"",VLOOKUP(D5982,FORMATS!$A$8:$B$43,2,FALSE))</f>
        <v/>
      </c>
      <c r="F5982" s="176"/>
      <c r="G5982" s="176"/>
      <c r="H5982" s="325"/>
      <c r="I5982" s="384"/>
      <c r="J5982" s="392"/>
      <c r="K5982" s="394"/>
      <c r="L5982" s="394"/>
      <c r="M5982" s="374">
        <f t="shared" si="90"/>
        <v>0</v>
      </c>
    </row>
    <row r="5983" spans="1:13" ht="20.149999999999999" customHeight="1">
      <c r="A5983" s="174"/>
      <c r="B5983" s="165"/>
      <c r="C5983" s="175"/>
      <c r="D5983" s="170"/>
      <c r="E5983" s="389" t="str">
        <f>IF(_xlfn.IFNA(VLOOKUP(D5983,FORMATS!$A$8:$B$43,2,FALSE),0)=0,"",VLOOKUP(D5983,FORMATS!$A$8:$B$43,2,FALSE))</f>
        <v/>
      </c>
      <c r="F5983" s="176"/>
      <c r="G5983" s="176"/>
      <c r="H5983" s="325"/>
      <c r="I5983" s="384"/>
      <c r="J5983" s="392"/>
      <c r="K5983" s="394"/>
      <c r="L5983" s="394"/>
      <c r="M5983" s="374">
        <f t="shared" si="90"/>
        <v>0</v>
      </c>
    </row>
    <row r="5984" spans="1:13" ht="20.149999999999999" customHeight="1">
      <c r="A5984" s="174"/>
      <c r="B5984" s="165"/>
      <c r="C5984" s="175"/>
      <c r="D5984" s="170"/>
      <c r="E5984" s="389" t="str">
        <f>IF(_xlfn.IFNA(VLOOKUP(D5984,FORMATS!$A$8:$B$43,2,FALSE),0)=0,"",VLOOKUP(D5984,FORMATS!$A$8:$B$43,2,FALSE))</f>
        <v/>
      </c>
      <c r="F5984" s="176"/>
      <c r="G5984" s="176"/>
      <c r="H5984" s="325"/>
      <c r="I5984" s="384"/>
      <c r="J5984" s="392"/>
      <c r="K5984" s="394"/>
      <c r="L5984" s="394"/>
      <c r="M5984" s="374">
        <f t="shared" si="90"/>
        <v>0</v>
      </c>
    </row>
    <row r="5985" spans="1:13" ht="20.149999999999999" customHeight="1">
      <c r="A5985" s="174"/>
      <c r="B5985" s="165"/>
      <c r="C5985" s="175"/>
      <c r="D5985" s="170"/>
      <c r="E5985" s="389" t="str">
        <f>IF(_xlfn.IFNA(VLOOKUP(D5985,FORMATS!$A$8:$B$43,2,FALSE),0)=0,"",VLOOKUP(D5985,FORMATS!$A$8:$B$43,2,FALSE))</f>
        <v/>
      </c>
      <c r="F5985" s="176"/>
      <c r="G5985" s="176"/>
      <c r="H5985" s="325"/>
      <c r="I5985" s="384"/>
      <c r="J5985" s="392"/>
      <c r="K5985" s="394"/>
      <c r="L5985" s="394"/>
      <c r="M5985" s="374">
        <f t="shared" si="90"/>
        <v>0</v>
      </c>
    </row>
    <row r="5986" spans="1:13" ht="20.149999999999999" customHeight="1">
      <c r="A5986" s="174"/>
      <c r="B5986" s="165"/>
      <c r="C5986" s="175"/>
      <c r="D5986" s="170"/>
      <c r="E5986" s="389" t="str">
        <f>IF(_xlfn.IFNA(VLOOKUP(D5986,FORMATS!$A$8:$B$43,2,FALSE),0)=0,"",VLOOKUP(D5986,FORMATS!$A$8:$B$43,2,FALSE))</f>
        <v/>
      </c>
      <c r="F5986" s="176"/>
      <c r="G5986" s="176"/>
      <c r="H5986" s="325"/>
      <c r="I5986" s="384"/>
      <c r="J5986" s="392"/>
      <c r="K5986" s="394"/>
      <c r="L5986" s="394"/>
      <c r="M5986" s="374">
        <f t="shared" si="90"/>
        <v>0</v>
      </c>
    </row>
    <row r="5987" spans="1:13" ht="20.149999999999999" customHeight="1">
      <c r="A5987" s="174"/>
      <c r="B5987" s="165"/>
      <c r="C5987" s="175"/>
      <c r="D5987" s="170"/>
      <c r="E5987" s="389" t="str">
        <f>IF(_xlfn.IFNA(VLOOKUP(D5987,FORMATS!$A$8:$B$43,2,FALSE),0)=0,"",VLOOKUP(D5987,FORMATS!$A$8:$B$43,2,FALSE))</f>
        <v/>
      </c>
      <c r="F5987" s="176"/>
      <c r="G5987" s="176"/>
      <c r="H5987" s="325"/>
      <c r="I5987" s="384"/>
      <c r="J5987" s="392"/>
      <c r="K5987" s="394"/>
      <c r="L5987" s="394"/>
      <c r="M5987" s="374">
        <f t="shared" si="90"/>
        <v>0</v>
      </c>
    </row>
    <row r="5988" spans="1:13" ht="20.149999999999999" customHeight="1">
      <c r="A5988" s="174"/>
      <c r="B5988" s="165"/>
      <c r="C5988" s="175"/>
      <c r="D5988" s="170"/>
      <c r="E5988" s="389" t="str">
        <f>IF(_xlfn.IFNA(VLOOKUP(D5988,FORMATS!$A$8:$B$43,2,FALSE),0)=0,"",VLOOKUP(D5988,FORMATS!$A$8:$B$43,2,FALSE))</f>
        <v/>
      </c>
      <c r="F5988" s="176"/>
      <c r="G5988" s="176"/>
      <c r="H5988" s="325"/>
      <c r="I5988" s="384"/>
      <c r="J5988" s="392"/>
      <c r="K5988" s="394"/>
      <c r="L5988" s="394"/>
      <c r="M5988" s="374">
        <f t="shared" si="90"/>
        <v>0</v>
      </c>
    </row>
    <row r="5989" spans="1:13" ht="20.149999999999999" customHeight="1">
      <c r="A5989" s="174"/>
      <c r="B5989" s="165"/>
      <c r="C5989" s="175"/>
      <c r="D5989" s="170"/>
      <c r="E5989" s="389" t="str">
        <f>IF(_xlfn.IFNA(VLOOKUP(D5989,FORMATS!$A$8:$B$43,2,FALSE),0)=0,"",VLOOKUP(D5989,FORMATS!$A$8:$B$43,2,FALSE))</f>
        <v/>
      </c>
      <c r="F5989" s="176"/>
      <c r="G5989" s="176"/>
      <c r="H5989" s="325"/>
      <c r="I5989" s="384"/>
      <c r="J5989" s="392"/>
      <c r="K5989" s="394"/>
      <c r="L5989" s="394"/>
      <c r="M5989" s="374">
        <f t="shared" si="90"/>
        <v>0</v>
      </c>
    </row>
    <row r="5990" spans="1:13" ht="20.149999999999999" customHeight="1">
      <c r="A5990" s="174"/>
      <c r="B5990" s="165"/>
      <c r="C5990" s="175"/>
      <c r="D5990" s="170"/>
      <c r="E5990" s="389" t="str">
        <f>IF(_xlfn.IFNA(VLOOKUP(D5990,FORMATS!$A$8:$B$43,2,FALSE),0)=0,"",VLOOKUP(D5990,FORMATS!$A$8:$B$43,2,FALSE))</f>
        <v/>
      </c>
      <c r="F5990" s="176"/>
      <c r="G5990" s="176"/>
      <c r="H5990" s="325"/>
      <c r="I5990" s="384"/>
      <c r="J5990" s="392"/>
      <c r="K5990" s="394"/>
      <c r="L5990" s="394"/>
      <c r="M5990" s="374">
        <f t="shared" si="90"/>
        <v>0</v>
      </c>
    </row>
    <row r="5991" spans="1:13" ht="20.149999999999999" customHeight="1">
      <c r="A5991" s="174"/>
      <c r="B5991" s="165"/>
      <c r="C5991" s="175"/>
      <c r="D5991" s="170"/>
      <c r="E5991" s="389" t="str">
        <f>IF(_xlfn.IFNA(VLOOKUP(D5991,FORMATS!$A$8:$B$43,2,FALSE),0)=0,"",VLOOKUP(D5991,FORMATS!$A$8:$B$43,2,FALSE))</f>
        <v/>
      </c>
      <c r="F5991" s="176"/>
      <c r="G5991" s="176"/>
      <c r="H5991" s="325"/>
      <c r="I5991" s="384"/>
      <c r="J5991" s="392"/>
      <c r="K5991" s="394"/>
      <c r="L5991" s="394"/>
      <c r="M5991" s="374">
        <f t="shared" si="90"/>
        <v>0</v>
      </c>
    </row>
    <row r="5992" spans="1:13" ht="20.149999999999999" customHeight="1">
      <c r="A5992" s="174"/>
      <c r="B5992" s="165"/>
      <c r="C5992" s="175"/>
      <c r="D5992" s="170"/>
      <c r="E5992" s="389" t="str">
        <f>IF(_xlfn.IFNA(VLOOKUP(D5992,FORMATS!$A$8:$B$43,2,FALSE),0)=0,"",VLOOKUP(D5992,FORMATS!$A$8:$B$43,2,FALSE))</f>
        <v/>
      </c>
      <c r="F5992" s="176"/>
      <c r="G5992" s="176"/>
      <c r="H5992" s="325"/>
      <c r="I5992" s="384"/>
      <c r="J5992" s="392"/>
      <c r="K5992" s="394"/>
      <c r="L5992" s="394"/>
      <c r="M5992" s="374">
        <f t="shared" si="90"/>
        <v>0</v>
      </c>
    </row>
    <row r="5993" spans="1:13" ht="20.149999999999999" customHeight="1">
      <c r="A5993" s="174"/>
      <c r="B5993" s="165"/>
      <c r="C5993" s="175"/>
      <c r="D5993" s="170"/>
      <c r="E5993" s="389" t="str">
        <f>IF(_xlfn.IFNA(VLOOKUP(D5993,FORMATS!$A$8:$B$43,2,FALSE),0)=0,"",VLOOKUP(D5993,FORMATS!$A$8:$B$43,2,FALSE))</f>
        <v/>
      </c>
      <c r="F5993" s="176"/>
      <c r="G5993" s="176"/>
      <c r="H5993" s="325"/>
      <c r="I5993" s="384"/>
      <c r="J5993" s="392"/>
      <c r="K5993" s="394"/>
      <c r="L5993" s="394"/>
      <c r="M5993" s="374">
        <f t="shared" si="90"/>
        <v>0</v>
      </c>
    </row>
    <row r="5994" spans="1:13" ht="20.149999999999999" customHeight="1">
      <c r="A5994" s="174"/>
      <c r="B5994" s="165"/>
      <c r="C5994" s="175"/>
      <c r="D5994" s="170"/>
      <c r="E5994" s="389" t="str">
        <f>IF(_xlfn.IFNA(VLOOKUP(D5994,FORMATS!$A$8:$B$43,2,FALSE),0)=0,"",VLOOKUP(D5994,FORMATS!$A$8:$B$43,2,FALSE))</f>
        <v/>
      </c>
      <c r="F5994" s="176"/>
      <c r="G5994" s="176"/>
      <c r="H5994" s="325"/>
      <c r="I5994" s="384"/>
      <c r="J5994" s="392"/>
      <c r="K5994" s="394"/>
      <c r="L5994" s="394"/>
      <c r="M5994" s="374">
        <f t="shared" si="90"/>
        <v>0</v>
      </c>
    </row>
    <row r="5995" spans="1:13" ht="20.149999999999999" customHeight="1">
      <c r="A5995" s="174"/>
      <c r="B5995" s="165"/>
      <c r="C5995" s="175"/>
      <c r="D5995" s="170"/>
      <c r="E5995" s="389" t="str">
        <f>IF(_xlfn.IFNA(VLOOKUP(D5995,FORMATS!$A$8:$B$43,2,FALSE),0)=0,"",VLOOKUP(D5995,FORMATS!$A$8:$B$43,2,FALSE))</f>
        <v/>
      </c>
      <c r="F5995" s="176"/>
      <c r="G5995" s="176"/>
      <c r="H5995" s="325"/>
      <c r="I5995" s="384"/>
      <c r="J5995" s="392"/>
      <c r="K5995" s="394"/>
      <c r="L5995" s="394"/>
      <c r="M5995" s="374">
        <f t="shared" si="90"/>
        <v>0</v>
      </c>
    </row>
    <row r="5996" spans="1:13" ht="20.149999999999999" customHeight="1">
      <c r="A5996" s="174"/>
      <c r="B5996" s="165"/>
      <c r="C5996" s="175"/>
      <c r="D5996" s="170"/>
      <c r="E5996" s="389" t="str">
        <f>IF(_xlfn.IFNA(VLOOKUP(D5996,FORMATS!$A$8:$B$43,2,FALSE),0)=0,"",VLOOKUP(D5996,FORMATS!$A$8:$B$43,2,FALSE))</f>
        <v/>
      </c>
      <c r="F5996" s="176"/>
      <c r="G5996" s="176"/>
      <c r="H5996" s="325"/>
      <c r="I5996" s="384"/>
      <c r="J5996" s="392"/>
      <c r="K5996" s="394"/>
      <c r="L5996" s="394"/>
      <c r="M5996" s="374">
        <f t="shared" si="90"/>
        <v>0</v>
      </c>
    </row>
    <row r="5997" spans="1:13" ht="20.149999999999999" customHeight="1">
      <c r="A5997" s="174"/>
      <c r="B5997" s="165"/>
      <c r="C5997" s="175"/>
      <c r="D5997" s="170"/>
      <c r="E5997" s="389" t="str">
        <f>IF(_xlfn.IFNA(VLOOKUP(D5997,FORMATS!$A$8:$B$43,2,FALSE),0)=0,"",VLOOKUP(D5997,FORMATS!$A$8:$B$43,2,FALSE))</f>
        <v/>
      </c>
      <c r="F5997" s="176"/>
      <c r="G5997" s="176"/>
      <c r="H5997" s="325"/>
      <c r="I5997" s="384"/>
      <c r="J5997" s="392"/>
      <c r="K5997" s="394"/>
      <c r="L5997" s="394"/>
      <c r="M5997" s="374">
        <f t="shared" si="90"/>
        <v>0</v>
      </c>
    </row>
    <row r="5998" spans="1:13" ht="20.149999999999999" customHeight="1">
      <c r="A5998" s="174"/>
      <c r="B5998" s="165"/>
      <c r="C5998" s="175"/>
      <c r="D5998" s="170"/>
      <c r="E5998" s="389" t="str">
        <f>IF(_xlfn.IFNA(VLOOKUP(D5998,FORMATS!$A$8:$B$43,2,FALSE),0)=0,"",VLOOKUP(D5998,FORMATS!$A$8:$B$43,2,FALSE))</f>
        <v/>
      </c>
      <c r="F5998" s="176"/>
      <c r="G5998" s="176"/>
      <c r="H5998" s="325"/>
      <c r="I5998" s="384"/>
      <c r="J5998" s="392"/>
      <c r="K5998" s="394"/>
      <c r="L5998" s="394"/>
      <c r="M5998" s="374">
        <f t="shared" si="90"/>
        <v>0</v>
      </c>
    </row>
    <row r="5999" spans="1:13" ht="20.149999999999999" customHeight="1">
      <c r="A5999" s="174"/>
      <c r="B5999" s="165"/>
      <c r="C5999" s="175"/>
      <c r="D5999" s="170"/>
      <c r="E5999" s="389" t="str">
        <f>IF(_xlfn.IFNA(VLOOKUP(D5999,FORMATS!$A$8:$B$43,2,FALSE),0)=0,"",VLOOKUP(D5999,FORMATS!$A$8:$B$43,2,FALSE))</f>
        <v/>
      </c>
      <c r="F5999" s="176"/>
      <c r="G5999" s="176"/>
      <c r="H5999" s="325"/>
      <c r="I5999" s="384"/>
      <c r="J5999" s="392"/>
      <c r="K5999" s="394"/>
      <c r="L5999" s="394"/>
      <c r="M5999" s="374">
        <f t="shared" si="90"/>
        <v>0</v>
      </c>
    </row>
    <row r="6000" spans="1:13" ht="20.149999999999999" customHeight="1">
      <c r="A6000" s="174"/>
      <c r="B6000" s="165"/>
      <c r="C6000" s="175"/>
      <c r="D6000" s="170"/>
      <c r="E6000" s="389" t="str">
        <f>IF(_xlfn.IFNA(VLOOKUP(D6000,FORMATS!$A$8:$B$43,2,FALSE),0)=0,"",VLOOKUP(D6000,FORMATS!$A$8:$B$43,2,FALSE))</f>
        <v/>
      </c>
      <c r="F6000" s="176"/>
      <c r="G6000" s="176"/>
      <c r="H6000" s="325"/>
      <c r="I6000" s="384"/>
      <c r="J6000" s="392"/>
      <c r="K6000" s="394"/>
      <c r="L6000" s="394"/>
      <c r="M6000" s="374">
        <f t="shared" si="90"/>
        <v>0</v>
      </c>
    </row>
    <row r="6001" spans="1:13" ht="20.149999999999999" customHeight="1">
      <c r="A6001" s="174"/>
      <c r="B6001" s="165"/>
      <c r="C6001" s="175"/>
      <c r="D6001" s="170"/>
      <c r="E6001" s="389" t="str">
        <f>IF(_xlfn.IFNA(VLOOKUP(D6001,FORMATS!$A$8:$B$43,2,FALSE),0)=0,"",VLOOKUP(D6001,FORMATS!$A$8:$B$43,2,FALSE))</f>
        <v/>
      </c>
      <c r="F6001" s="176"/>
      <c r="G6001" s="176"/>
      <c r="H6001" s="325"/>
      <c r="I6001" s="384"/>
      <c r="J6001" s="392"/>
      <c r="K6001" s="394"/>
      <c r="L6001" s="394"/>
      <c r="M6001" s="374">
        <f t="shared" si="90"/>
        <v>0</v>
      </c>
    </row>
    <row r="6002" spans="1:13" ht="20.149999999999999" customHeight="1">
      <c r="A6002" s="165"/>
      <c r="B6002" s="165"/>
      <c r="C6002" s="171"/>
      <c r="D6002" s="170"/>
      <c r="E6002" s="389" t="str">
        <f>IF(_xlfn.IFNA(VLOOKUP(D6002,FORMATS!$A$8:$B$43,2,FALSE),0)=0,"",VLOOKUP(D6002,FORMATS!$A$8:$B$43,2,FALSE))</f>
        <v/>
      </c>
      <c r="F6002" s="173"/>
      <c r="G6002" s="173"/>
      <c r="H6002" s="163"/>
      <c r="I6002" s="383"/>
      <c r="J6002" s="392"/>
      <c r="K6002" s="394"/>
      <c r="L6002" s="394"/>
      <c r="M6002" s="374">
        <f t="shared" si="90"/>
        <v>0</v>
      </c>
    </row>
    <row r="6003" spans="1:13" customFormat="1" ht="20.149999999999999" customHeight="1">
      <c r="E6003" s="385"/>
      <c r="I6003" s="385"/>
      <c r="J6003" s="393"/>
      <c r="K6003" s="395"/>
      <c r="L6003" s="395"/>
    </row>
    <row r="6004" spans="1:13" customFormat="1" ht="20.149999999999999" customHeight="1">
      <c r="E6004" s="385"/>
      <c r="I6004" s="385"/>
      <c r="J6004" s="393"/>
      <c r="K6004" s="395"/>
      <c r="L6004" s="395"/>
    </row>
    <row r="6005" spans="1:13" customFormat="1" ht="20.149999999999999" customHeight="1">
      <c r="E6005" s="385"/>
      <c r="I6005" s="385"/>
      <c r="J6005" s="393"/>
      <c r="K6005" s="395"/>
      <c r="L6005" s="395"/>
    </row>
    <row r="6006" spans="1:13" customFormat="1" ht="20.149999999999999" customHeight="1">
      <c r="E6006" s="385"/>
      <c r="I6006" s="385"/>
      <c r="J6006" s="393"/>
      <c r="K6006" s="395"/>
      <c r="L6006" s="395"/>
    </row>
    <row r="6007" spans="1:13" customFormat="1" ht="20.149999999999999" customHeight="1">
      <c r="E6007" s="385"/>
      <c r="I6007" s="385"/>
      <c r="J6007" s="393"/>
      <c r="K6007" s="395"/>
      <c r="L6007" s="395"/>
    </row>
    <row r="6008" spans="1:13" customFormat="1" ht="20.149999999999999" customHeight="1">
      <c r="E6008" s="385"/>
      <c r="I6008" s="385"/>
      <c r="J6008" s="393"/>
      <c r="K6008" s="395"/>
      <c r="L6008" s="395"/>
    </row>
    <row r="6009" spans="1:13" customFormat="1" ht="20.149999999999999" customHeight="1">
      <c r="E6009" s="385"/>
      <c r="I6009" s="385"/>
      <c r="J6009" s="393"/>
      <c r="K6009" s="395"/>
      <c r="L6009" s="395"/>
    </row>
    <row r="6010" spans="1:13" customFormat="1" ht="20.149999999999999" customHeight="1">
      <c r="E6010" s="385"/>
      <c r="I6010" s="385"/>
      <c r="J6010" s="393"/>
      <c r="K6010" s="395"/>
      <c r="L6010" s="395"/>
    </row>
    <row r="6011" spans="1:13" customFormat="1" ht="20.149999999999999" customHeight="1">
      <c r="E6011" s="385"/>
      <c r="I6011" s="385"/>
      <c r="J6011" s="393"/>
      <c r="K6011" s="395"/>
      <c r="L6011" s="395"/>
    </row>
    <row r="6012" spans="1:13" customFormat="1" ht="20.149999999999999" customHeight="1">
      <c r="E6012" s="385"/>
      <c r="I6012" s="385"/>
      <c r="J6012" s="393"/>
      <c r="K6012" s="395"/>
      <c r="L6012" s="395"/>
    </row>
    <row r="6013" spans="1:13" customFormat="1" ht="20.149999999999999" customHeight="1">
      <c r="E6013" s="385"/>
      <c r="I6013" s="385"/>
      <c r="J6013" s="393"/>
      <c r="K6013" s="395"/>
      <c r="L6013" s="395"/>
    </row>
    <row r="6014" spans="1:13" customFormat="1" ht="20.149999999999999" customHeight="1">
      <c r="E6014" s="385"/>
      <c r="I6014" s="385"/>
      <c r="J6014" s="393"/>
      <c r="K6014" s="395"/>
      <c r="L6014" s="395"/>
    </row>
    <row r="6015" spans="1:13" customFormat="1" ht="20.149999999999999" customHeight="1">
      <c r="E6015" s="385"/>
      <c r="I6015" s="385"/>
      <c r="J6015" s="393"/>
      <c r="K6015" s="395"/>
      <c r="L6015" s="395"/>
    </row>
    <row r="6016" spans="1:13" customFormat="1" ht="20.149999999999999" customHeight="1">
      <c r="E6016" s="385"/>
      <c r="I6016" s="385"/>
      <c r="J6016" s="393"/>
      <c r="K6016" s="395"/>
      <c r="L6016" s="395"/>
    </row>
    <row r="6017" spans="5:12" customFormat="1" ht="20.149999999999999" customHeight="1">
      <c r="E6017" s="385"/>
      <c r="I6017" s="385"/>
      <c r="J6017" s="393"/>
      <c r="K6017" s="395"/>
      <c r="L6017" s="395"/>
    </row>
    <row r="6018" spans="5:12" customFormat="1" ht="20.149999999999999" customHeight="1">
      <c r="E6018" s="385"/>
      <c r="I6018" s="385"/>
      <c r="J6018" s="393"/>
      <c r="K6018" s="395"/>
      <c r="L6018" s="395"/>
    </row>
    <row r="6019" spans="5:12" customFormat="1" ht="20.149999999999999" customHeight="1">
      <c r="E6019" s="385"/>
      <c r="I6019" s="385"/>
      <c r="J6019" s="393"/>
      <c r="K6019" s="395"/>
      <c r="L6019" s="395"/>
    </row>
    <row r="6020" spans="5:12" customFormat="1" ht="20.149999999999999" customHeight="1">
      <c r="E6020" s="385"/>
      <c r="I6020" s="385"/>
      <c r="J6020" s="393"/>
      <c r="K6020" s="395"/>
      <c r="L6020" s="395"/>
    </row>
    <row r="6021" spans="5:12" customFormat="1" ht="20.149999999999999" customHeight="1">
      <c r="E6021" s="385"/>
      <c r="I6021" s="385"/>
      <c r="J6021" s="393"/>
      <c r="K6021" s="395"/>
      <c r="L6021" s="395"/>
    </row>
    <row r="6022" spans="5:12" customFormat="1" ht="20.149999999999999" customHeight="1">
      <c r="E6022" s="385"/>
      <c r="I6022" s="385"/>
      <c r="J6022" s="393"/>
      <c r="K6022" s="395"/>
      <c r="L6022" s="395"/>
    </row>
    <row r="6023" spans="5:12" customFormat="1" ht="20.149999999999999" customHeight="1">
      <c r="E6023" s="385"/>
      <c r="I6023" s="385"/>
      <c r="J6023" s="393"/>
      <c r="K6023" s="395"/>
      <c r="L6023" s="395"/>
    </row>
    <row r="6024" spans="5:12" customFormat="1" ht="20.149999999999999" customHeight="1">
      <c r="E6024" s="385"/>
      <c r="I6024" s="385"/>
      <c r="J6024" s="393"/>
      <c r="K6024" s="395"/>
      <c r="L6024" s="395"/>
    </row>
    <row r="6025" spans="5:12" customFormat="1" ht="20.149999999999999" customHeight="1">
      <c r="E6025" s="385"/>
      <c r="I6025" s="385"/>
      <c r="J6025" s="393"/>
      <c r="K6025" s="395"/>
      <c r="L6025" s="395"/>
    </row>
    <row r="6026" spans="5:12" customFormat="1" ht="20.149999999999999" customHeight="1">
      <c r="E6026" s="385"/>
      <c r="I6026" s="385"/>
      <c r="J6026" s="393"/>
      <c r="K6026" s="395"/>
      <c r="L6026" s="395"/>
    </row>
    <row r="6027" spans="5:12" customFormat="1" ht="20.149999999999999" customHeight="1">
      <c r="E6027" s="385"/>
      <c r="I6027" s="385"/>
      <c r="J6027" s="393"/>
      <c r="K6027" s="395"/>
      <c r="L6027" s="395"/>
    </row>
    <row r="6028" spans="5:12" customFormat="1" ht="20.149999999999999" customHeight="1">
      <c r="E6028" s="385"/>
      <c r="I6028" s="385"/>
      <c r="J6028" s="393"/>
      <c r="K6028" s="395"/>
      <c r="L6028" s="395"/>
    </row>
    <row r="6029" spans="5:12" customFormat="1" ht="20.149999999999999" customHeight="1">
      <c r="E6029" s="385"/>
      <c r="I6029" s="385"/>
      <c r="J6029" s="393"/>
      <c r="K6029" s="395"/>
      <c r="L6029" s="395"/>
    </row>
    <row r="6030" spans="5:12" customFormat="1" ht="20.149999999999999" customHeight="1">
      <c r="E6030" s="385"/>
      <c r="I6030" s="385"/>
      <c r="J6030" s="393"/>
      <c r="K6030" s="395"/>
      <c r="L6030" s="395"/>
    </row>
    <row r="6031" spans="5:12" customFormat="1" ht="20.149999999999999" customHeight="1">
      <c r="E6031" s="385"/>
      <c r="I6031" s="385"/>
      <c r="J6031" s="393"/>
      <c r="K6031" s="395"/>
      <c r="L6031" s="395"/>
    </row>
    <row r="6032" spans="5:12" customFormat="1" ht="20.149999999999999" customHeight="1">
      <c r="E6032" s="385"/>
      <c r="I6032" s="385"/>
      <c r="J6032" s="393"/>
      <c r="K6032" s="395"/>
      <c r="L6032" s="395"/>
    </row>
    <row r="6033" spans="5:12" customFormat="1" ht="20.149999999999999" customHeight="1">
      <c r="E6033" s="385"/>
      <c r="I6033" s="385"/>
      <c r="J6033" s="393"/>
      <c r="K6033" s="395"/>
      <c r="L6033" s="395"/>
    </row>
    <row r="6034" spans="5:12" customFormat="1" ht="20.149999999999999" customHeight="1">
      <c r="E6034" s="385"/>
      <c r="I6034" s="385"/>
      <c r="J6034" s="393"/>
      <c r="K6034" s="395"/>
      <c r="L6034" s="395"/>
    </row>
    <row r="6035" spans="5:12" customFormat="1" ht="20.149999999999999" customHeight="1">
      <c r="E6035" s="385"/>
      <c r="I6035" s="385"/>
      <c r="J6035" s="393"/>
      <c r="K6035" s="395"/>
      <c r="L6035" s="395"/>
    </row>
    <row r="6036" spans="5:12" customFormat="1" ht="20.149999999999999" customHeight="1">
      <c r="E6036" s="385"/>
      <c r="I6036" s="385"/>
      <c r="J6036" s="393"/>
      <c r="K6036" s="395"/>
      <c r="L6036" s="395"/>
    </row>
    <row r="6037" spans="5:12" customFormat="1" ht="20.149999999999999" customHeight="1">
      <c r="E6037" s="385"/>
      <c r="I6037" s="385"/>
      <c r="J6037" s="393"/>
      <c r="K6037" s="395"/>
      <c r="L6037" s="395"/>
    </row>
    <row r="6038" spans="5:12" customFormat="1" ht="20.149999999999999" customHeight="1">
      <c r="E6038" s="385"/>
      <c r="I6038" s="385"/>
      <c r="J6038" s="393"/>
      <c r="K6038" s="395"/>
      <c r="L6038" s="395"/>
    </row>
    <row r="6039" spans="5:12" customFormat="1" ht="20.149999999999999" customHeight="1">
      <c r="E6039" s="385"/>
      <c r="I6039" s="385"/>
      <c r="J6039" s="393"/>
      <c r="K6039" s="395"/>
      <c r="L6039" s="395"/>
    </row>
    <row r="6040" spans="5:12" customFormat="1" ht="20.149999999999999" customHeight="1">
      <c r="E6040" s="385"/>
      <c r="I6040" s="385"/>
      <c r="J6040" s="393"/>
      <c r="K6040" s="395"/>
      <c r="L6040" s="395"/>
    </row>
    <row r="6041" spans="5:12" customFormat="1" ht="20.149999999999999" customHeight="1">
      <c r="E6041" s="385"/>
      <c r="I6041" s="385"/>
      <c r="J6041" s="393"/>
      <c r="K6041" s="395"/>
      <c r="L6041" s="395"/>
    </row>
    <row r="6042" spans="5:12" customFormat="1" ht="20.149999999999999" customHeight="1">
      <c r="E6042" s="385"/>
      <c r="I6042" s="385"/>
      <c r="J6042" s="393"/>
      <c r="K6042" s="395"/>
      <c r="L6042" s="395"/>
    </row>
    <row r="6043" spans="5:12" customFormat="1" ht="20.149999999999999" customHeight="1">
      <c r="E6043" s="385"/>
      <c r="I6043" s="385"/>
      <c r="J6043" s="393"/>
      <c r="K6043" s="395"/>
      <c r="L6043" s="395"/>
    </row>
    <row r="6044" spans="5:12" customFormat="1" ht="20.149999999999999" customHeight="1">
      <c r="E6044" s="385"/>
      <c r="I6044" s="385"/>
      <c r="J6044" s="393"/>
      <c r="K6044" s="395"/>
      <c r="L6044" s="395"/>
    </row>
    <row r="6045" spans="5:12" customFormat="1" ht="20.149999999999999" customHeight="1">
      <c r="E6045" s="385"/>
      <c r="I6045" s="385"/>
      <c r="J6045" s="393"/>
      <c r="K6045" s="395"/>
      <c r="L6045" s="395"/>
    </row>
    <row r="6046" spans="5:12" customFormat="1" ht="20.149999999999999" customHeight="1">
      <c r="E6046" s="385"/>
      <c r="I6046" s="385"/>
      <c r="J6046" s="393"/>
      <c r="K6046" s="395"/>
      <c r="L6046" s="395"/>
    </row>
    <row r="6047" spans="5:12" customFormat="1" ht="20.149999999999999" customHeight="1">
      <c r="E6047" s="385"/>
      <c r="I6047" s="385"/>
      <c r="J6047" s="393"/>
      <c r="K6047" s="395"/>
      <c r="L6047" s="395"/>
    </row>
    <row r="6048" spans="5:12" customFormat="1" ht="20.149999999999999" customHeight="1">
      <c r="E6048" s="385"/>
      <c r="I6048" s="385"/>
      <c r="J6048" s="393"/>
      <c r="K6048" s="395"/>
      <c r="L6048" s="395"/>
    </row>
    <row r="6049" spans="5:12" customFormat="1" ht="20.149999999999999" customHeight="1">
      <c r="E6049" s="385"/>
      <c r="I6049" s="385"/>
      <c r="J6049" s="393"/>
      <c r="K6049" s="395"/>
      <c r="L6049" s="395"/>
    </row>
    <row r="6050" spans="5:12" customFormat="1" ht="20.149999999999999" customHeight="1">
      <c r="E6050" s="385"/>
      <c r="I6050" s="385"/>
      <c r="J6050" s="393"/>
      <c r="K6050" s="395"/>
      <c r="L6050" s="395"/>
    </row>
    <row r="6051" spans="5:12" customFormat="1" ht="20.149999999999999" customHeight="1">
      <c r="E6051" s="385"/>
      <c r="I6051" s="385"/>
      <c r="J6051" s="393"/>
      <c r="K6051" s="395"/>
      <c r="L6051" s="395"/>
    </row>
    <row r="6052" spans="5:12" customFormat="1" ht="20.149999999999999" customHeight="1">
      <c r="E6052" s="385"/>
      <c r="I6052" s="385"/>
      <c r="J6052" s="393"/>
      <c r="K6052" s="395"/>
      <c r="L6052" s="395"/>
    </row>
    <row r="6053" spans="5:12" customFormat="1" ht="20.149999999999999" customHeight="1">
      <c r="E6053" s="385"/>
      <c r="I6053" s="385"/>
      <c r="J6053" s="393"/>
      <c r="K6053" s="395"/>
      <c r="L6053" s="395"/>
    </row>
    <row r="6054" spans="5:12" customFormat="1" ht="20.149999999999999" customHeight="1">
      <c r="E6054" s="385"/>
      <c r="I6054" s="385"/>
      <c r="J6054" s="393"/>
      <c r="K6054" s="395"/>
      <c r="L6054" s="395"/>
    </row>
    <row r="6055" spans="5:12" customFormat="1" ht="20.149999999999999" customHeight="1">
      <c r="E6055" s="385"/>
      <c r="I6055" s="385"/>
      <c r="J6055" s="393"/>
      <c r="K6055" s="395"/>
      <c r="L6055" s="395"/>
    </row>
    <row r="6056" spans="5:12" customFormat="1" ht="20.149999999999999" customHeight="1">
      <c r="E6056" s="385"/>
      <c r="I6056" s="385"/>
      <c r="J6056" s="393"/>
      <c r="K6056" s="395"/>
      <c r="L6056" s="395"/>
    </row>
    <row r="6057" spans="5:12" customFormat="1" ht="20.149999999999999" customHeight="1">
      <c r="E6057" s="385"/>
      <c r="I6057" s="385"/>
      <c r="J6057" s="393"/>
      <c r="K6057" s="395"/>
      <c r="L6057" s="395"/>
    </row>
    <row r="6058" spans="5:12" customFormat="1" ht="20.149999999999999" customHeight="1">
      <c r="E6058" s="385"/>
      <c r="I6058" s="385"/>
      <c r="J6058" s="393"/>
      <c r="K6058" s="395"/>
      <c r="L6058" s="395"/>
    </row>
    <row r="6059" spans="5:12" customFormat="1" ht="20.149999999999999" customHeight="1">
      <c r="E6059" s="385"/>
      <c r="I6059" s="385"/>
      <c r="J6059" s="393"/>
      <c r="K6059" s="395"/>
      <c r="L6059" s="395"/>
    </row>
    <row r="6060" spans="5:12" customFormat="1" ht="20.149999999999999" customHeight="1">
      <c r="E6060" s="385"/>
      <c r="I6060" s="385"/>
      <c r="J6060" s="393"/>
      <c r="K6060" s="395"/>
      <c r="L6060" s="395"/>
    </row>
    <row r="6061" spans="5:12" customFormat="1" ht="20.149999999999999" customHeight="1">
      <c r="E6061" s="385"/>
      <c r="I6061" s="385"/>
      <c r="J6061" s="393"/>
      <c r="K6061" s="395"/>
      <c r="L6061" s="395"/>
    </row>
    <row r="6062" spans="5:12" customFormat="1" ht="20.149999999999999" customHeight="1">
      <c r="E6062" s="385"/>
      <c r="I6062" s="385"/>
      <c r="J6062" s="393"/>
      <c r="K6062" s="395"/>
      <c r="L6062" s="395"/>
    </row>
    <row r="6063" spans="5:12" customFormat="1" ht="20.149999999999999" customHeight="1">
      <c r="E6063" s="385"/>
      <c r="I6063" s="385"/>
      <c r="J6063" s="393"/>
      <c r="K6063" s="395"/>
      <c r="L6063" s="395"/>
    </row>
    <row r="6064" spans="5:12" customFormat="1" ht="20.149999999999999" customHeight="1">
      <c r="E6064" s="385"/>
      <c r="I6064" s="385"/>
      <c r="J6064" s="393"/>
      <c r="K6064" s="395"/>
      <c r="L6064" s="395"/>
    </row>
    <row r="6065" spans="5:12" customFormat="1" ht="20.149999999999999" customHeight="1">
      <c r="E6065" s="385"/>
      <c r="I6065" s="385"/>
      <c r="J6065" s="393"/>
      <c r="K6065" s="395"/>
      <c r="L6065" s="395"/>
    </row>
    <row r="6066" spans="5:12" customFormat="1" ht="20.149999999999999" customHeight="1">
      <c r="E6066" s="385"/>
      <c r="I6066" s="385"/>
      <c r="J6066" s="393"/>
      <c r="K6066" s="395"/>
      <c r="L6066" s="395"/>
    </row>
    <row r="6067" spans="5:12" customFormat="1" ht="20.149999999999999" customHeight="1">
      <c r="E6067" s="385"/>
      <c r="I6067" s="385"/>
      <c r="J6067" s="393"/>
      <c r="K6067" s="395"/>
      <c r="L6067" s="395"/>
    </row>
    <row r="6068" spans="5:12" customFormat="1" ht="20.149999999999999" customHeight="1">
      <c r="E6068" s="385"/>
      <c r="I6068" s="385"/>
      <c r="J6068" s="393"/>
      <c r="K6068" s="395"/>
      <c r="L6068" s="395"/>
    </row>
    <row r="6069" spans="5:12" customFormat="1" ht="20.149999999999999" customHeight="1">
      <c r="E6069" s="385"/>
      <c r="I6069" s="385"/>
      <c r="J6069" s="393"/>
      <c r="K6069" s="395"/>
      <c r="L6069" s="395"/>
    </row>
    <row r="6070" spans="5:12" customFormat="1" ht="20.149999999999999" customHeight="1">
      <c r="E6070" s="385"/>
      <c r="I6070" s="385"/>
      <c r="J6070" s="393"/>
      <c r="K6070" s="395"/>
      <c r="L6070" s="395"/>
    </row>
    <row r="6071" spans="5:12" customFormat="1" ht="20.149999999999999" customHeight="1">
      <c r="E6071" s="385"/>
      <c r="I6071" s="385"/>
      <c r="J6071" s="393"/>
      <c r="K6071" s="395"/>
      <c r="L6071" s="395"/>
    </row>
    <row r="6072" spans="5:12" customFormat="1" ht="20.149999999999999" customHeight="1">
      <c r="E6072" s="385"/>
      <c r="I6072" s="385"/>
      <c r="J6072" s="393"/>
      <c r="K6072" s="395"/>
      <c r="L6072" s="395"/>
    </row>
    <row r="6073" spans="5:12" customFormat="1" ht="20.149999999999999" customHeight="1">
      <c r="E6073" s="385"/>
      <c r="I6073" s="385"/>
      <c r="J6073" s="393"/>
      <c r="K6073" s="395"/>
      <c r="L6073" s="395"/>
    </row>
    <row r="6074" spans="5:12" customFormat="1" ht="20.149999999999999" customHeight="1">
      <c r="E6074" s="385"/>
      <c r="I6074" s="385"/>
      <c r="J6074" s="393"/>
      <c r="K6074" s="395"/>
      <c r="L6074" s="395"/>
    </row>
    <row r="6075" spans="5:12" customFormat="1" ht="20.149999999999999" customHeight="1">
      <c r="E6075" s="385"/>
      <c r="I6075" s="385"/>
      <c r="J6075" s="393"/>
      <c r="K6075" s="395"/>
      <c r="L6075" s="395"/>
    </row>
    <row r="6076" spans="5:12" customFormat="1" ht="20.149999999999999" customHeight="1">
      <c r="E6076" s="385"/>
      <c r="I6076" s="385"/>
      <c r="J6076" s="393"/>
      <c r="K6076" s="395"/>
      <c r="L6076" s="395"/>
    </row>
    <row r="6077" spans="5:12" customFormat="1" ht="20.149999999999999" customHeight="1">
      <c r="E6077" s="385"/>
      <c r="I6077" s="385"/>
      <c r="J6077" s="393"/>
      <c r="K6077" s="395"/>
      <c r="L6077" s="395"/>
    </row>
    <row r="6078" spans="5:12" customFormat="1" ht="20.149999999999999" customHeight="1">
      <c r="E6078" s="385"/>
      <c r="I6078" s="385"/>
      <c r="J6078" s="393"/>
      <c r="K6078" s="395"/>
      <c r="L6078" s="395"/>
    </row>
    <row r="6079" spans="5:12" customFormat="1" ht="20.149999999999999" customHeight="1">
      <c r="E6079" s="385"/>
      <c r="I6079" s="385"/>
      <c r="J6079" s="393"/>
      <c r="K6079" s="395"/>
      <c r="L6079" s="395"/>
    </row>
    <row r="6080" spans="5:12" customFormat="1" ht="20.149999999999999" customHeight="1">
      <c r="E6080" s="385"/>
      <c r="I6080" s="385"/>
      <c r="J6080" s="393"/>
      <c r="K6080" s="395"/>
      <c r="L6080" s="395"/>
    </row>
    <row r="6081" spans="5:12" customFormat="1" ht="20.149999999999999" customHeight="1">
      <c r="E6081" s="385"/>
      <c r="I6081" s="385"/>
      <c r="J6081" s="393"/>
      <c r="K6081" s="395"/>
      <c r="L6081" s="395"/>
    </row>
    <row r="6082" spans="5:12" customFormat="1" ht="20.149999999999999" customHeight="1">
      <c r="E6082" s="385"/>
      <c r="I6082" s="385"/>
      <c r="J6082" s="393"/>
      <c r="K6082" s="395"/>
      <c r="L6082" s="395"/>
    </row>
    <row r="6083" spans="5:12" customFormat="1" ht="20.149999999999999" customHeight="1">
      <c r="E6083" s="385"/>
      <c r="I6083" s="385"/>
      <c r="J6083" s="393"/>
      <c r="K6083" s="395"/>
      <c r="L6083" s="395"/>
    </row>
    <row r="6084" spans="5:12" customFormat="1" ht="20.149999999999999" customHeight="1">
      <c r="E6084" s="385"/>
      <c r="I6084" s="385"/>
      <c r="J6084" s="393"/>
      <c r="K6084" s="395"/>
      <c r="L6084" s="395"/>
    </row>
    <row r="6085" spans="5:12" customFormat="1" ht="20.149999999999999" customHeight="1">
      <c r="E6085" s="385"/>
      <c r="I6085" s="385"/>
      <c r="J6085" s="393"/>
      <c r="K6085" s="395"/>
      <c r="L6085" s="395"/>
    </row>
    <row r="6086" spans="5:12" customFormat="1" ht="20.149999999999999" customHeight="1">
      <c r="E6086" s="385"/>
      <c r="I6086" s="385"/>
      <c r="J6086" s="393"/>
      <c r="K6086" s="395"/>
      <c r="L6086" s="395"/>
    </row>
    <row r="6087" spans="5:12" customFormat="1" ht="20.149999999999999" customHeight="1">
      <c r="E6087" s="385"/>
      <c r="I6087" s="385"/>
      <c r="J6087" s="393"/>
      <c r="K6087" s="395"/>
      <c r="L6087" s="395"/>
    </row>
    <row r="6088" spans="5:12" customFormat="1" ht="20.149999999999999" customHeight="1">
      <c r="E6088" s="385"/>
      <c r="I6088" s="385"/>
      <c r="J6088" s="393"/>
      <c r="K6088" s="395"/>
      <c r="L6088" s="395"/>
    </row>
    <row r="6089" spans="5:12" customFormat="1" ht="20.149999999999999" customHeight="1">
      <c r="E6089" s="385"/>
      <c r="I6089" s="385"/>
      <c r="J6089" s="393"/>
      <c r="K6089" s="395"/>
      <c r="L6089" s="395"/>
    </row>
    <row r="6090" spans="5:12" customFormat="1" ht="20.149999999999999" customHeight="1">
      <c r="E6090" s="385"/>
      <c r="I6090" s="385"/>
      <c r="J6090" s="393"/>
      <c r="K6090" s="395"/>
      <c r="L6090" s="395"/>
    </row>
    <row r="6091" spans="5:12" customFormat="1" ht="20.149999999999999" customHeight="1">
      <c r="E6091" s="385"/>
      <c r="I6091" s="385"/>
      <c r="J6091" s="393"/>
      <c r="K6091" s="395"/>
      <c r="L6091" s="395"/>
    </row>
    <row r="6092" spans="5:12" customFormat="1" ht="20.149999999999999" customHeight="1">
      <c r="E6092" s="385"/>
      <c r="I6092" s="385"/>
      <c r="J6092" s="393"/>
      <c r="K6092" s="395"/>
      <c r="L6092" s="395"/>
    </row>
    <row r="6093" spans="5:12" customFormat="1" ht="20.149999999999999" customHeight="1">
      <c r="E6093" s="385"/>
      <c r="I6093" s="385"/>
      <c r="J6093" s="393"/>
      <c r="K6093" s="395"/>
      <c r="L6093" s="395"/>
    </row>
    <row r="6094" spans="5:12" customFormat="1" ht="20.149999999999999" customHeight="1">
      <c r="E6094" s="385"/>
      <c r="I6094" s="385"/>
      <c r="J6094" s="393"/>
      <c r="K6094" s="395"/>
      <c r="L6094" s="395"/>
    </row>
    <row r="6095" spans="5:12" customFormat="1" ht="20.149999999999999" customHeight="1">
      <c r="E6095" s="385"/>
      <c r="I6095" s="385"/>
      <c r="J6095" s="393"/>
      <c r="K6095" s="395"/>
      <c r="L6095" s="395"/>
    </row>
    <row r="6096" spans="5:12" customFormat="1" ht="20.149999999999999" customHeight="1">
      <c r="E6096" s="385"/>
      <c r="I6096" s="385"/>
      <c r="J6096" s="393"/>
      <c r="K6096" s="395"/>
      <c r="L6096" s="395"/>
    </row>
    <row r="6097" spans="5:12" customFormat="1" ht="20.149999999999999" customHeight="1">
      <c r="E6097" s="385"/>
      <c r="I6097" s="385"/>
      <c r="J6097" s="393"/>
      <c r="K6097" s="395"/>
      <c r="L6097" s="395"/>
    </row>
    <row r="6098" spans="5:12" customFormat="1" ht="20.149999999999999" customHeight="1">
      <c r="E6098" s="385"/>
      <c r="I6098" s="385"/>
      <c r="J6098" s="393"/>
      <c r="K6098" s="395"/>
      <c r="L6098" s="395"/>
    </row>
    <row r="6099" spans="5:12" customFormat="1" ht="20.149999999999999" customHeight="1">
      <c r="E6099" s="385"/>
      <c r="I6099" s="385"/>
      <c r="J6099" s="393"/>
      <c r="K6099" s="395"/>
      <c r="L6099" s="395"/>
    </row>
    <row r="6100" spans="5:12" customFormat="1" ht="20.149999999999999" customHeight="1">
      <c r="E6100" s="385"/>
      <c r="I6100" s="385"/>
      <c r="J6100" s="393"/>
      <c r="K6100" s="395"/>
      <c r="L6100" s="395"/>
    </row>
    <row r="6101" spans="5:12" customFormat="1" ht="20.149999999999999" customHeight="1">
      <c r="E6101" s="385"/>
      <c r="I6101" s="385"/>
      <c r="J6101" s="393"/>
      <c r="K6101" s="395"/>
      <c r="L6101" s="395"/>
    </row>
    <row r="6102" spans="5:12" customFormat="1" ht="20.149999999999999" customHeight="1">
      <c r="E6102" s="385"/>
      <c r="I6102" s="385"/>
      <c r="J6102" s="393"/>
      <c r="K6102" s="395"/>
      <c r="L6102" s="395"/>
    </row>
    <row r="6103" spans="5:12" customFormat="1" ht="20.149999999999999" customHeight="1">
      <c r="E6103" s="385"/>
      <c r="I6103" s="385"/>
      <c r="J6103" s="393"/>
      <c r="K6103" s="395"/>
      <c r="L6103" s="395"/>
    </row>
    <row r="6104" spans="5:12" customFormat="1" ht="20.149999999999999" customHeight="1">
      <c r="E6104" s="385"/>
      <c r="I6104" s="385"/>
      <c r="J6104" s="393"/>
      <c r="K6104" s="395"/>
      <c r="L6104" s="395"/>
    </row>
    <row r="6105" spans="5:12" customFormat="1" ht="20.149999999999999" customHeight="1">
      <c r="E6105" s="385"/>
      <c r="I6105" s="385"/>
      <c r="J6105" s="393"/>
      <c r="K6105" s="395"/>
      <c r="L6105" s="395"/>
    </row>
    <row r="6106" spans="5:12" customFormat="1" ht="20.149999999999999" customHeight="1">
      <c r="E6106" s="385"/>
      <c r="I6106" s="385"/>
      <c r="J6106" s="393"/>
      <c r="K6106" s="395"/>
      <c r="L6106" s="395"/>
    </row>
    <row r="6107" spans="5:12" customFormat="1" ht="20.149999999999999" customHeight="1">
      <c r="E6107" s="385"/>
      <c r="I6107" s="385"/>
      <c r="J6107" s="393"/>
      <c r="K6107" s="395"/>
      <c r="L6107" s="395"/>
    </row>
    <row r="6108" spans="5:12" customFormat="1" ht="20.149999999999999" customHeight="1">
      <c r="E6108" s="385"/>
      <c r="I6108" s="385"/>
      <c r="J6108" s="393"/>
      <c r="K6108" s="395"/>
      <c r="L6108" s="395"/>
    </row>
    <row r="6109" spans="5:12" customFormat="1" ht="20.149999999999999" customHeight="1">
      <c r="E6109" s="385"/>
      <c r="I6109" s="385"/>
      <c r="J6109" s="393"/>
      <c r="K6109" s="395"/>
      <c r="L6109" s="395"/>
    </row>
    <row r="6110" spans="5:12" customFormat="1" ht="20.149999999999999" customHeight="1">
      <c r="E6110" s="385"/>
      <c r="I6110" s="385"/>
      <c r="J6110" s="393"/>
      <c r="K6110" s="395"/>
      <c r="L6110" s="395"/>
    </row>
    <row r="6111" spans="5:12" customFormat="1" ht="20.149999999999999" customHeight="1">
      <c r="E6111" s="385"/>
      <c r="I6111" s="385"/>
      <c r="J6111" s="393"/>
      <c r="K6111" s="395"/>
      <c r="L6111" s="395"/>
    </row>
    <row r="6112" spans="5:12" customFormat="1" ht="20.149999999999999" customHeight="1">
      <c r="E6112" s="385"/>
      <c r="I6112" s="385"/>
      <c r="J6112" s="393"/>
      <c r="K6112" s="395"/>
      <c r="L6112" s="395"/>
    </row>
    <row r="6113" spans="5:12" customFormat="1" ht="20.149999999999999" customHeight="1">
      <c r="E6113" s="385"/>
      <c r="I6113" s="385"/>
      <c r="J6113" s="393"/>
      <c r="K6113" s="395"/>
      <c r="L6113" s="395"/>
    </row>
    <row r="6114" spans="5:12" customFormat="1" ht="20.149999999999999" customHeight="1">
      <c r="E6114" s="385"/>
      <c r="I6114" s="385"/>
      <c r="J6114" s="393"/>
      <c r="K6114" s="395"/>
      <c r="L6114" s="395"/>
    </row>
    <row r="6115" spans="5:12" customFormat="1" ht="20.149999999999999" customHeight="1">
      <c r="E6115" s="385"/>
      <c r="I6115" s="385"/>
      <c r="J6115" s="393"/>
      <c r="K6115" s="395"/>
      <c r="L6115" s="395"/>
    </row>
    <row r="6116" spans="5:12" customFormat="1" ht="20.149999999999999" customHeight="1">
      <c r="E6116" s="385"/>
      <c r="I6116" s="385"/>
      <c r="J6116" s="393"/>
      <c r="K6116" s="395"/>
      <c r="L6116" s="395"/>
    </row>
    <row r="6117" spans="5:12" customFormat="1" ht="20.149999999999999" customHeight="1">
      <c r="E6117" s="385"/>
      <c r="I6117" s="385"/>
      <c r="J6117" s="393"/>
      <c r="K6117" s="395"/>
      <c r="L6117" s="395"/>
    </row>
    <row r="6118" spans="5:12" customFormat="1" ht="20.149999999999999" customHeight="1">
      <c r="E6118" s="385"/>
      <c r="I6118" s="385"/>
      <c r="J6118" s="393"/>
      <c r="K6118" s="395"/>
      <c r="L6118" s="395"/>
    </row>
    <row r="6119" spans="5:12" customFormat="1" ht="20.149999999999999" customHeight="1">
      <c r="E6119" s="385"/>
      <c r="I6119" s="385"/>
      <c r="J6119" s="393"/>
      <c r="K6119" s="395"/>
      <c r="L6119" s="395"/>
    </row>
    <row r="6120" spans="5:12" customFormat="1" ht="20.149999999999999" customHeight="1">
      <c r="E6120" s="385"/>
      <c r="I6120" s="385"/>
      <c r="J6120" s="393"/>
      <c r="K6120" s="395"/>
      <c r="L6120" s="395"/>
    </row>
    <row r="6121" spans="5:12" customFormat="1" ht="20.149999999999999" customHeight="1">
      <c r="E6121" s="385"/>
      <c r="I6121" s="385"/>
      <c r="J6121" s="393"/>
      <c r="K6121" s="395"/>
      <c r="L6121" s="395"/>
    </row>
    <row r="6122" spans="5:12" customFormat="1" ht="20.149999999999999" customHeight="1">
      <c r="E6122" s="385"/>
      <c r="I6122" s="385"/>
      <c r="J6122" s="393"/>
      <c r="K6122" s="395"/>
      <c r="L6122" s="395"/>
    </row>
    <row r="6123" spans="5:12" customFormat="1" ht="20.149999999999999" customHeight="1">
      <c r="E6123" s="385"/>
      <c r="I6123" s="385"/>
      <c r="J6123" s="393"/>
      <c r="K6123" s="395"/>
      <c r="L6123" s="395"/>
    </row>
    <row r="6124" spans="5:12" customFormat="1" ht="20.149999999999999" customHeight="1">
      <c r="E6124" s="385"/>
      <c r="I6124" s="385"/>
      <c r="J6124" s="393"/>
      <c r="K6124" s="395"/>
      <c r="L6124" s="395"/>
    </row>
    <row r="6125" spans="5:12" customFormat="1" ht="20.149999999999999" customHeight="1">
      <c r="E6125" s="385"/>
      <c r="I6125" s="385"/>
      <c r="J6125" s="393"/>
      <c r="K6125" s="395"/>
      <c r="L6125" s="395"/>
    </row>
    <row r="6126" spans="5:12" customFormat="1" ht="20.149999999999999" customHeight="1">
      <c r="E6126" s="385"/>
      <c r="I6126" s="385"/>
      <c r="J6126" s="393"/>
      <c r="K6126" s="395"/>
      <c r="L6126" s="395"/>
    </row>
    <row r="6127" spans="5:12" customFormat="1" ht="20.149999999999999" customHeight="1">
      <c r="E6127" s="385"/>
      <c r="I6127" s="385"/>
      <c r="J6127" s="393"/>
      <c r="K6127" s="395"/>
      <c r="L6127" s="395"/>
    </row>
    <row r="6128" spans="5:12" customFormat="1" ht="20.149999999999999" customHeight="1">
      <c r="E6128" s="385"/>
      <c r="I6128" s="385"/>
      <c r="J6128" s="393"/>
      <c r="K6128" s="395"/>
      <c r="L6128" s="395"/>
    </row>
    <row r="6129" spans="5:12" customFormat="1" ht="20.149999999999999" customHeight="1">
      <c r="E6129" s="385"/>
      <c r="I6129" s="385"/>
      <c r="J6129" s="393"/>
      <c r="K6129" s="395"/>
      <c r="L6129" s="395"/>
    </row>
    <row r="6130" spans="5:12" customFormat="1" ht="20.149999999999999" customHeight="1">
      <c r="E6130" s="385"/>
      <c r="I6130" s="385"/>
      <c r="J6130" s="393"/>
      <c r="K6130" s="395"/>
      <c r="L6130" s="395"/>
    </row>
    <row r="6131" spans="5:12" customFormat="1" ht="20.149999999999999" customHeight="1">
      <c r="E6131" s="385"/>
      <c r="I6131" s="385"/>
      <c r="J6131" s="393"/>
      <c r="K6131" s="395"/>
      <c r="L6131" s="395"/>
    </row>
    <row r="6132" spans="5:12" customFormat="1" ht="20.149999999999999" customHeight="1">
      <c r="E6132" s="385"/>
      <c r="I6132" s="385"/>
      <c r="J6132" s="393"/>
      <c r="K6132" s="395"/>
      <c r="L6132" s="395"/>
    </row>
    <row r="6133" spans="5:12" customFormat="1" ht="20.149999999999999" customHeight="1">
      <c r="E6133" s="385"/>
      <c r="I6133" s="385"/>
      <c r="J6133" s="393"/>
      <c r="K6133" s="395"/>
      <c r="L6133" s="395"/>
    </row>
    <row r="6134" spans="5:12" customFormat="1" ht="20.149999999999999" customHeight="1">
      <c r="E6134" s="385"/>
      <c r="I6134" s="385"/>
      <c r="J6134" s="393"/>
      <c r="K6134" s="395"/>
      <c r="L6134" s="395"/>
    </row>
    <row r="6135" spans="5:12" customFormat="1" ht="20.149999999999999" customHeight="1">
      <c r="E6135" s="385"/>
      <c r="I6135" s="385"/>
      <c r="J6135" s="393"/>
      <c r="K6135" s="395"/>
      <c r="L6135" s="395"/>
    </row>
    <row r="6136" spans="5:12" customFormat="1" ht="20.149999999999999" customHeight="1">
      <c r="E6136" s="385"/>
      <c r="I6136" s="385"/>
      <c r="J6136" s="393"/>
      <c r="K6136" s="395"/>
      <c r="L6136" s="395"/>
    </row>
    <row r="6137" spans="5:12" customFormat="1" ht="20.149999999999999" customHeight="1">
      <c r="E6137" s="385"/>
      <c r="I6137" s="385"/>
      <c r="J6137" s="393"/>
      <c r="K6137" s="395"/>
      <c r="L6137" s="395"/>
    </row>
    <row r="6138" spans="5:12" customFormat="1" ht="20.149999999999999" customHeight="1">
      <c r="E6138" s="385"/>
      <c r="I6138" s="385"/>
      <c r="J6138" s="393"/>
      <c r="K6138" s="395"/>
      <c r="L6138" s="395"/>
    </row>
    <row r="6139" spans="5:12" customFormat="1" ht="20.149999999999999" customHeight="1">
      <c r="E6139" s="385"/>
      <c r="I6139" s="385"/>
      <c r="J6139" s="393"/>
      <c r="K6139" s="395"/>
      <c r="L6139" s="395"/>
    </row>
    <row r="6140" spans="5:12" customFormat="1" ht="20.149999999999999" customHeight="1">
      <c r="E6140" s="385"/>
      <c r="I6140" s="385"/>
      <c r="J6140" s="393"/>
      <c r="K6140" s="395"/>
      <c r="L6140" s="395"/>
    </row>
    <row r="6141" spans="5:12" customFormat="1" ht="20.149999999999999" customHeight="1">
      <c r="E6141" s="385"/>
      <c r="I6141" s="385"/>
      <c r="J6141" s="393"/>
      <c r="K6141" s="395"/>
      <c r="L6141" s="395"/>
    </row>
    <row r="6142" spans="5:12" customFormat="1" ht="20.149999999999999" customHeight="1">
      <c r="E6142" s="385"/>
      <c r="I6142" s="385"/>
      <c r="J6142" s="393"/>
      <c r="K6142" s="395"/>
      <c r="L6142" s="395"/>
    </row>
    <row r="6143" spans="5:12" customFormat="1" ht="20.149999999999999" customHeight="1">
      <c r="E6143" s="385"/>
      <c r="I6143" s="385"/>
      <c r="J6143" s="393"/>
      <c r="K6143" s="395"/>
      <c r="L6143" s="395"/>
    </row>
    <row r="6144" spans="5:12" customFormat="1" ht="20.149999999999999" customHeight="1">
      <c r="E6144" s="385"/>
      <c r="I6144" s="385"/>
      <c r="J6144" s="393"/>
      <c r="K6144" s="395"/>
      <c r="L6144" s="395"/>
    </row>
    <row r="6145" spans="5:12" customFormat="1" ht="20.149999999999999" customHeight="1">
      <c r="E6145" s="385"/>
      <c r="I6145" s="385"/>
      <c r="J6145" s="393"/>
      <c r="K6145" s="395"/>
      <c r="L6145" s="395"/>
    </row>
    <row r="6146" spans="5:12" customFormat="1" ht="20.149999999999999" customHeight="1">
      <c r="E6146" s="385"/>
      <c r="I6146" s="385"/>
      <c r="J6146" s="393"/>
      <c r="K6146" s="395"/>
      <c r="L6146" s="395"/>
    </row>
    <row r="6147" spans="5:12" customFormat="1" ht="20.149999999999999" customHeight="1">
      <c r="E6147" s="385"/>
      <c r="I6147" s="385"/>
      <c r="J6147" s="393"/>
      <c r="K6147" s="395"/>
      <c r="L6147" s="395"/>
    </row>
    <row r="6148" spans="5:12" customFormat="1" ht="20.149999999999999" customHeight="1">
      <c r="E6148" s="385"/>
      <c r="I6148" s="385"/>
      <c r="J6148" s="393"/>
      <c r="K6148" s="395"/>
      <c r="L6148" s="395"/>
    </row>
    <row r="6149" spans="5:12" customFormat="1" ht="20.149999999999999" customHeight="1">
      <c r="E6149" s="385"/>
      <c r="I6149" s="385"/>
      <c r="J6149" s="393"/>
      <c r="K6149" s="395"/>
      <c r="L6149" s="395"/>
    </row>
    <row r="6150" spans="5:12" customFormat="1" ht="20.149999999999999" customHeight="1">
      <c r="E6150" s="385"/>
      <c r="I6150" s="385"/>
      <c r="J6150" s="393"/>
      <c r="K6150" s="395"/>
      <c r="L6150" s="395"/>
    </row>
    <row r="6151" spans="5:12" customFormat="1" ht="20.149999999999999" customHeight="1">
      <c r="E6151" s="385"/>
      <c r="I6151" s="385"/>
      <c r="J6151" s="393"/>
      <c r="K6151" s="395"/>
      <c r="L6151" s="395"/>
    </row>
    <row r="6152" spans="5:12" customFormat="1" ht="20.149999999999999" customHeight="1">
      <c r="E6152" s="385"/>
      <c r="I6152" s="385"/>
      <c r="J6152" s="393"/>
      <c r="K6152" s="395"/>
      <c r="L6152" s="395"/>
    </row>
    <row r="6153" spans="5:12" customFormat="1" ht="20.149999999999999" customHeight="1">
      <c r="E6153" s="385"/>
      <c r="I6153" s="385"/>
      <c r="J6153" s="393"/>
      <c r="K6153" s="395"/>
      <c r="L6153" s="395"/>
    </row>
    <row r="6154" spans="5:12" customFormat="1" ht="20.149999999999999" customHeight="1">
      <c r="E6154" s="385"/>
      <c r="I6154" s="385"/>
      <c r="J6154" s="393"/>
      <c r="K6154" s="395"/>
      <c r="L6154" s="395"/>
    </row>
    <row r="6155" spans="5:12" customFormat="1" ht="20.149999999999999" customHeight="1">
      <c r="E6155" s="385"/>
      <c r="I6155" s="385"/>
      <c r="J6155" s="393"/>
      <c r="K6155" s="395"/>
      <c r="L6155" s="395"/>
    </row>
    <row r="6156" spans="5:12" customFormat="1" ht="20.149999999999999" customHeight="1">
      <c r="E6156" s="385"/>
      <c r="I6156" s="385"/>
      <c r="J6156" s="393"/>
      <c r="K6156" s="395"/>
      <c r="L6156" s="395"/>
    </row>
    <row r="6157" spans="5:12" customFormat="1" ht="20.149999999999999" customHeight="1">
      <c r="E6157" s="385"/>
      <c r="I6157" s="385"/>
      <c r="J6157" s="393"/>
      <c r="K6157" s="395"/>
      <c r="L6157" s="395"/>
    </row>
    <row r="6158" spans="5:12" customFormat="1" ht="20.149999999999999" customHeight="1">
      <c r="E6158" s="385"/>
      <c r="I6158" s="385"/>
      <c r="J6158" s="393"/>
      <c r="K6158" s="395"/>
      <c r="L6158" s="395"/>
    </row>
    <row r="6159" spans="5:12" customFormat="1" ht="20.149999999999999" customHeight="1">
      <c r="E6159" s="385"/>
      <c r="I6159" s="385"/>
      <c r="J6159" s="393"/>
      <c r="K6159" s="395"/>
      <c r="L6159" s="395"/>
    </row>
    <row r="6160" spans="5:12" customFormat="1" ht="20.149999999999999" customHeight="1">
      <c r="E6160" s="385"/>
      <c r="I6160" s="385"/>
      <c r="J6160" s="393"/>
      <c r="K6160" s="395"/>
      <c r="L6160" s="395"/>
    </row>
    <row r="6161" spans="5:12" customFormat="1" ht="20.149999999999999" customHeight="1">
      <c r="E6161" s="385"/>
      <c r="I6161" s="385"/>
      <c r="J6161" s="393"/>
      <c r="K6161" s="395"/>
      <c r="L6161" s="395"/>
    </row>
    <row r="6162" spans="5:12" customFormat="1" ht="20.149999999999999" customHeight="1">
      <c r="E6162" s="385"/>
      <c r="I6162" s="385"/>
      <c r="J6162" s="393"/>
      <c r="K6162" s="395"/>
      <c r="L6162" s="395"/>
    </row>
    <row r="6163" spans="5:12" customFormat="1" ht="20.149999999999999" customHeight="1">
      <c r="E6163" s="385"/>
      <c r="I6163" s="385"/>
      <c r="J6163" s="393"/>
      <c r="K6163" s="395"/>
      <c r="L6163" s="395"/>
    </row>
    <row r="6164" spans="5:12" customFormat="1" ht="20.149999999999999" customHeight="1">
      <c r="E6164" s="385"/>
      <c r="I6164" s="385"/>
      <c r="J6164" s="393"/>
      <c r="K6164" s="395"/>
      <c r="L6164" s="395"/>
    </row>
    <row r="6165" spans="5:12" customFormat="1" ht="20.149999999999999" customHeight="1">
      <c r="E6165" s="385"/>
      <c r="I6165" s="385"/>
      <c r="J6165" s="393"/>
      <c r="K6165" s="395"/>
      <c r="L6165" s="395"/>
    </row>
    <row r="6166" spans="5:12" customFormat="1" ht="20.149999999999999" customHeight="1">
      <c r="E6166" s="385"/>
      <c r="I6166" s="385"/>
      <c r="J6166" s="393"/>
      <c r="K6166" s="395"/>
      <c r="L6166" s="395"/>
    </row>
    <row r="6167" spans="5:12" customFormat="1" ht="20.149999999999999" customHeight="1">
      <c r="E6167" s="385"/>
      <c r="I6167" s="385"/>
      <c r="J6167" s="393"/>
      <c r="K6167" s="395"/>
      <c r="L6167" s="395"/>
    </row>
    <row r="6168" spans="5:12" customFormat="1" ht="20.149999999999999" customHeight="1">
      <c r="E6168" s="385"/>
      <c r="I6168" s="385"/>
      <c r="J6168" s="393"/>
      <c r="K6168" s="395"/>
      <c r="L6168" s="395"/>
    </row>
    <row r="6169" spans="5:12" customFormat="1" ht="20.149999999999999" customHeight="1">
      <c r="E6169" s="385"/>
      <c r="I6169" s="385"/>
      <c r="J6169" s="393"/>
      <c r="K6169" s="395"/>
      <c r="L6169" s="395"/>
    </row>
    <row r="6170" spans="5:12" customFormat="1" ht="20.149999999999999" customHeight="1">
      <c r="E6170" s="385"/>
      <c r="I6170" s="385"/>
      <c r="J6170" s="393"/>
      <c r="K6170" s="395"/>
      <c r="L6170" s="395"/>
    </row>
    <row r="6171" spans="5:12" customFormat="1" ht="20.149999999999999" customHeight="1">
      <c r="E6171" s="385"/>
      <c r="I6171" s="385"/>
      <c r="J6171" s="393"/>
      <c r="K6171" s="395"/>
      <c r="L6171" s="395"/>
    </row>
    <row r="6172" spans="5:12" customFormat="1" ht="20.149999999999999" customHeight="1">
      <c r="E6172" s="385"/>
      <c r="I6172" s="385"/>
      <c r="J6172" s="393"/>
      <c r="K6172" s="395"/>
      <c r="L6172" s="395"/>
    </row>
    <row r="6173" spans="5:12" customFormat="1" ht="20.149999999999999" customHeight="1">
      <c r="E6173" s="385"/>
      <c r="I6173" s="385"/>
      <c r="J6173" s="393"/>
      <c r="K6173" s="395"/>
      <c r="L6173" s="395"/>
    </row>
    <row r="6174" spans="5:12" customFormat="1" ht="20.149999999999999" customHeight="1">
      <c r="E6174" s="385"/>
      <c r="I6174" s="385"/>
      <c r="J6174" s="393"/>
      <c r="K6174" s="395"/>
      <c r="L6174" s="395"/>
    </row>
    <row r="6175" spans="5:12" customFormat="1" ht="20.149999999999999" customHeight="1">
      <c r="E6175" s="385"/>
      <c r="I6175" s="385"/>
      <c r="J6175" s="393"/>
      <c r="K6175" s="395"/>
      <c r="L6175" s="395"/>
    </row>
    <row r="6176" spans="5:12" customFormat="1" ht="20.149999999999999" customHeight="1">
      <c r="E6176" s="385"/>
      <c r="I6176" s="385"/>
      <c r="J6176" s="393"/>
      <c r="K6176" s="395"/>
      <c r="L6176" s="395"/>
    </row>
    <row r="6177" spans="5:12" customFormat="1" ht="20.149999999999999" customHeight="1">
      <c r="E6177" s="385"/>
      <c r="I6177" s="385"/>
      <c r="J6177" s="393"/>
      <c r="K6177" s="395"/>
      <c r="L6177" s="395"/>
    </row>
    <row r="6178" spans="5:12" customFormat="1" ht="20.149999999999999" customHeight="1">
      <c r="E6178" s="385"/>
      <c r="I6178" s="385"/>
      <c r="J6178" s="393"/>
      <c r="K6178" s="395"/>
      <c r="L6178" s="395"/>
    </row>
    <row r="6179" spans="5:12" customFormat="1" ht="20.149999999999999" customHeight="1">
      <c r="E6179" s="385"/>
      <c r="I6179" s="385"/>
      <c r="J6179" s="393"/>
      <c r="K6179" s="395"/>
      <c r="L6179" s="395"/>
    </row>
    <row r="6180" spans="5:12" customFormat="1" ht="20.149999999999999" customHeight="1">
      <c r="E6180" s="385"/>
      <c r="I6180" s="385"/>
      <c r="J6180" s="393"/>
      <c r="K6180" s="395"/>
      <c r="L6180" s="395"/>
    </row>
    <row r="6181" spans="5:12" customFormat="1" ht="20.149999999999999" customHeight="1">
      <c r="E6181" s="385"/>
      <c r="I6181" s="385"/>
      <c r="J6181" s="393"/>
      <c r="K6181" s="395"/>
      <c r="L6181" s="395"/>
    </row>
    <row r="6182" spans="5:12" customFormat="1" ht="20.149999999999999" customHeight="1">
      <c r="E6182" s="385"/>
      <c r="I6182" s="385"/>
      <c r="J6182" s="393"/>
      <c r="K6182" s="395"/>
      <c r="L6182" s="395"/>
    </row>
    <row r="6183" spans="5:12" customFormat="1" ht="20.149999999999999" customHeight="1">
      <c r="E6183" s="385"/>
      <c r="I6183" s="385"/>
      <c r="J6183" s="393"/>
      <c r="K6183" s="395"/>
      <c r="L6183" s="395"/>
    </row>
    <row r="6184" spans="5:12" customFormat="1" ht="20.149999999999999" customHeight="1">
      <c r="E6184" s="385"/>
      <c r="I6184" s="385"/>
      <c r="J6184" s="393"/>
      <c r="K6184" s="395"/>
      <c r="L6184" s="395"/>
    </row>
    <row r="6185" spans="5:12" customFormat="1" ht="20.149999999999999" customHeight="1">
      <c r="E6185" s="385"/>
      <c r="I6185" s="385"/>
      <c r="J6185" s="393"/>
      <c r="K6185" s="395"/>
      <c r="L6185" s="395"/>
    </row>
    <row r="6186" spans="5:12" customFormat="1" ht="20.149999999999999" customHeight="1">
      <c r="E6186" s="385"/>
      <c r="I6186" s="385"/>
      <c r="J6186" s="393"/>
      <c r="K6186" s="395"/>
      <c r="L6186" s="395"/>
    </row>
    <row r="6187" spans="5:12" customFormat="1" ht="20.149999999999999" customHeight="1">
      <c r="E6187" s="385"/>
      <c r="I6187" s="385"/>
      <c r="J6187" s="393"/>
      <c r="K6187" s="395"/>
      <c r="L6187" s="395"/>
    </row>
    <row r="6188" spans="5:12" customFormat="1" ht="20.149999999999999" customHeight="1">
      <c r="E6188" s="385"/>
      <c r="I6188" s="385"/>
      <c r="J6188" s="393"/>
      <c r="K6188" s="395"/>
      <c r="L6188" s="395"/>
    </row>
    <row r="6189" spans="5:12" customFormat="1" ht="20.149999999999999" customHeight="1">
      <c r="E6189" s="385"/>
      <c r="I6189" s="385"/>
      <c r="J6189" s="393"/>
      <c r="K6189" s="395"/>
      <c r="L6189" s="395"/>
    </row>
    <row r="6190" spans="5:12" customFormat="1" ht="20.149999999999999" customHeight="1">
      <c r="E6190" s="385"/>
      <c r="I6190" s="385"/>
      <c r="J6190" s="393"/>
      <c r="K6190" s="395"/>
      <c r="L6190" s="395"/>
    </row>
    <row r="6191" spans="5:12" customFormat="1" ht="20.149999999999999" customHeight="1">
      <c r="E6191" s="385"/>
      <c r="I6191" s="385"/>
      <c r="J6191" s="393"/>
      <c r="K6191" s="395"/>
      <c r="L6191" s="395"/>
    </row>
    <row r="6192" spans="5:12" customFormat="1" ht="20.149999999999999" customHeight="1">
      <c r="E6192" s="385"/>
      <c r="I6192" s="385"/>
      <c r="J6192" s="393"/>
      <c r="K6192" s="395"/>
      <c r="L6192" s="395"/>
    </row>
    <row r="6193" spans="5:12" customFormat="1" ht="20.149999999999999" customHeight="1">
      <c r="E6193" s="385"/>
      <c r="I6193" s="385"/>
      <c r="J6193" s="393"/>
      <c r="K6193" s="395"/>
      <c r="L6193" s="395"/>
    </row>
    <row r="6194" spans="5:12" customFormat="1" ht="20.149999999999999" customHeight="1">
      <c r="E6194" s="385"/>
      <c r="I6194" s="385"/>
      <c r="J6194" s="393"/>
      <c r="K6194" s="395"/>
      <c r="L6194" s="395"/>
    </row>
    <row r="6195" spans="5:12" customFormat="1" ht="20.149999999999999" customHeight="1">
      <c r="E6195" s="385"/>
      <c r="I6195" s="385"/>
      <c r="J6195" s="393"/>
      <c r="K6195" s="395"/>
      <c r="L6195" s="395"/>
    </row>
    <row r="6196" spans="5:12" customFormat="1" ht="20.149999999999999" customHeight="1">
      <c r="E6196" s="385"/>
      <c r="I6196" s="385"/>
      <c r="J6196" s="393"/>
      <c r="K6196" s="395"/>
      <c r="L6196" s="395"/>
    </row>
    <row r="6197" spans="5:12" customFormat="1" ht="20.149999999999999" customHeight="1">
      <c r="E6197" s="385"/>
      <c r="I6197" s="385"/>
      <c r="J6197" s="393"/>
      <c r="K6197" s="395"/>
      <c r="L6197" s="395"/>
    </row>
    <row r="6198" spans="5:12" customFormat="1" ht="20.149999999999999" customHeight="1">
      <c r="E6198" s="385"/>
      <c r="I6198" s="385"/>
      <c r="J6198" s="393"/>
      <c r="K6198" s="395"/>
      <c r="L6198" s="395"/>
    </row>
    <row r="6199" spans="5:12" customFormat="1" ht="20.149999999999999" customHeight="1">
      <c r="E6199" s="385"/>
      <c r="I6199" s="385"/>
      <c r="J6199" s="393"/>
      <c r="K6199" s="395"/>
      <c r="L6199" s="395"/>
    </row>
    <row r="6200" spans="5:12" customFormat="1" ht="20.149999999999999" customHeight="1">
      <c r="E6200" s="385"/>
      <c r="I6200" s="385"/>
      <c r="J6200" s="393"/>
      <c r="K6200" s="395"/>
      <c r="L6200" s="395"/>
    </row>
    <row r="6201" spans="5:12" customFormat="1" ht="20.149999999999999" customHeight="1">
      <c r="E6201" s="385"/>
      <c r="I6201" s="385"/>
      <c r="J6201" s="393"/>
      <c r="K6201" s="395"/>
      <c r="L6201" s="395"/>
    </row>
    <row r="6202" spans="5:12" customFormat="1" ht="20.149999999999999" customHeight="1">
      <c r="E6202" s="385"/>
      <c r="I6202" s="385"/>
      <c r="J6202" s="393"/>
      <c r="K6202" s="395"/>
      <c r="L6202" s="395"/>
    </row>
    <row r="6203" spans="5:12" customFormat="1" ht="20.149999999999999" customHeight="1">
      <c r="E6203" s="385"/>
      <c r="I6203" s="385"/>
      <c r="J6203" s="393"/>
      <c r="K6203" s="395"/>
      <c r="L6203" s="395"/>
    </row>
    <row r="6204" spans="5:12" customFormat="1" ht="20.149999999999999" customHeight="1">
      <c r="E6204" s="385"/>
      <c r="I6204" s="385"/>
      <c r="J6204" s="393"/>
      <c r="K6204" s="395"/>
      <c r="L6204" s="395"/>
    </row>
    <row r="6205" spans="5:12" customFormat="1" ht="20.149999999999999" customHeight="1">
      <c r="E6205" s="385"/>
      <c r="I6205" s="385"/>
      <c r="J6205" s="393"/>
      <c r="K6205" s="395"/>
      <c r="L6205" s="395"/>
    </row>
    <row r="6206" spans="5:12" customFormat="1" ht="20.149999999999999" customHeight="1">
      <c r="E6206" s="385"/>
      <c r="I6206" s="385"/>
      <c r="J6206" s="393"/>
      <c r="K6206" s="395"/>
      <c r="L6206" s="395"/>
    </row>
    <row r="6207" spans="5:12" customFormat="1" ht="20.149999999999999" customHeight="1">
      <c r="E6207" s="385"/>
      <c r="I6207" s="385"/>
      <c r="J6207" s="393"/>
      <c r="K6207" s="395"/>
      <c r="L6207" s="395"/>
    </row>
    <row r="6208" spans="5:12" customFormat="1" ht="20.149999999999999" customHeight="1">
      <c r="E6208" s="385"/>
      <c r="I6208" s="385"/>
      <c r="J6208" s="393"/>
      <c r="K6208" s="395"/>
      <c r="L6208" s="395"/>
    </row>
    <row r="6209" spans="5:12" customFormat="1" ht="20.149999999999999" customHeight="1">
      <c r="E6209" s="385"/>
      <c r="I6209" s="385"/>
      <c r="J6209" s="393"/>
      <c r="K6209" s="395"/>
      <c r="L6209" s="395"/>
    </row>
    <row r="6210" spans="5:12" customFormat="1" ht="20.149999999999999" customHeight="1">
      <c r="E6210" s="385"/>
      <c r="I6210" s="385"/>
      <c r="J6210" s="393"/>
      <c r="K6210" s="395"/>
      <c r="L6210" s="395"/>
    </row>
    <row r="6211" spans="5:12" customFormat="1" ht="20.149999999999999" customHeight="1">
      <c r="E6211" s="385"/>
      <c r="I6211" s="385"/>
      <c r="J6211" s="393"/>
      <c r="K6211" s="395"/>
      <c r="L6211" s="395"/>
    </row>
    <row r="6212" spans="5:12" customFormat="1" ht="20.149999999999999" customHeight="1">
      <c r="E6212" s="385"/>
      <c r="I6212" s="385"/>
      <c r="J6212" s="393"/>
      <c r="K6212" s="395"/>
      <c r="L6212" s="395"/>
    </row>
    <row r="6213" spans="5:12" customFormat="1" ht="20.149999999999999" customHeight="1">
      <c r="E6213" s="385"/>
      <c r="I6213" s="385"/>
      <c r="J6213" s="393"/>
      <c r="K6213" s="395"/>
      <c r="L6213" s="395"/>
    </row>
    <row r="6214" spans="5:12" customFormat="1" ht="20.149999999999999" customHeight="1">
      <c r="E6214" s="385"/>
      <c r="I6214" s="385"/>
      <c r="J6214" s="393"/>
      <c r="K6214" s="395"/>
      <c r="L6214" s="395"/>
    </row>
    <row r="6215" spans="5:12" customFormat="1" ht="20.149999999999999" customHeight="1">
      <c r="E6215" s="385"/>
      <c r="I6215" s="385"/>
      <c r="J6215" s="393"/>
      <c r="K6215" s="395"/>
      <c r="L6215" s="395"/>
    </row>
    <row r="6216" spans="5:12" customFormat="1" ht="20.149999999999999" customHeight="1">
      <c r="E6216" s="385"/>
      <c r="I6216" s="385"/>
      <c r="J6216" s="393"/>
      <c r="K6216" s="395"/>
      <c r="L6216" s="395"/>
    </row>
    <row r="6217" spans="5:12" customFormat="1" ht="20.149999999999999" customHeight="1">
      <c r="E6217" s="385"/>
      <c r="I6217" s="385"/>
      <c r="J6217" s="393"/>
      <c r="K6217" s="395"/>
      <c r="L6217" s="395"/>
    </row>
    <row r="6218" spans="5:12" customFormat="1" ht="20.149999999999999" customHeight="1">
      <c r="E6218" s="385"/>
      <c r="I6218" s="385"/>
      <c r="J6218" s="393"/>
      <c r="K6218" s="395"/>
      <c r="L6218" s="395"/>
    </row>
    <row r="6219" spans="5:12" customFormat="1" ht="20.149999999999999" customHeight="1">
      <c r="E6219" s="385"/>
      <c r="I6219" s="385"/>
      <c r="J6219" s="393"/>
      <c r="K6219" s="395"/>
      <c r="L6219" s="395"/>
    </row>
    <row r="6220" spans="5:12" customFormat="1" ht="20.149999999999999" customHeight="1">
      <c r="E6220" s="385"/>
      <c r="I6220" s="385"/>
      <c r="J6220" s="393"/>
      <c r="K6220" s="395"/>
      <c r="L6220" s="395"/>
    </row>
    <row r="6221" spans="5:12" customFormat="1" ht="20.149999999999999" customHeight="1">
      <c r="E6221" s="385"/>
      <c r="I6221" s="385"/>
      <c r="J6221" s="393"/>
      <c r="K6221" s="395"/>
      <c r="L6221" s="395"/>
    </row>
    <row r="6222" spans="5:12" customFormat="1" ht="20.149999999999999" customHeight="1">
      <c r="E6222" s="385"/>
      <c r="I6222" s="385"/>
      <c r="J6222" s="393"/>
      <c r="K6222" s="395"/>
      <c r="L6222" s="395"/>
    </row>
    <row r="6223" spans="5:12" customFormat="1" ht="20.149999999999999" customHeight="1">
      <c r="E6223" s="385"/>
      <c r="I6223" s="385"/>
      <c r="J6223" s="393"/>
      <c r="K6223" s="395"/>
      <c r="L6223" s="395"/>
    </row>
    <row r="6224" spans="5:12" customFormat="1" ht="20.149999999999999" customHeight="1">
      <c r="E6224" s="385"/>
      <c r="I6224" s="385"/>
      <c r="J6224" s="393"/>
      <c r="K6224" s="395"/>
      <c r="L6224" s="395"/>
    </row>
    <row r="6225" spans="5:12" customFormat="1" ht="20.149999999999999" customHeight="1">
      <c r="E6225" s="385"/>
      <c r="I6225" s="385"/>
      <c r="J6225" s="393"/>
      <c r="K6225" s="395"/>
      <c r="L6225" s="395"/>
    </row>
    <row r="6226" spans="5:12" customFormat="1" ht="20.149999999999999" customHeight="1">
      <c r="E6226" s="385"/>
      <c r="I6226" s="385"/>
      <c r="J6226" s="393"/>
      <c r="K6226" s="395"/>
      <c r="L6226" s="395"/>
    </row>
    <row r="6227" spans="5:12" customFormat="1" ht="20.149999999999999" customHeight="1">
      <c r="E6227" s="385"/>
      <c r="I6227" s="385"/>
      <c r="J6227" s="393"/>
      <c r="K6227" s="395"/>
      <c r="L6227" s="395"/>
    </row>
    <row r="6228" spans="5:12" customFormat="1" ht="20.149999999999999" customHeight="1">
      <c r="E6228" s="385"/>
      <c r="I6228" s="385"/>
      <c r="J6228" s="393"/>
      <c r="K6228" s="395"/>
      <c r="L6228" s="395"/>
    </row>
    <row r="6229" spans="5:12" customFormat="1" ht="20.149999999999999" customHeight="1">
      <c r="E6229" s="385"/>
      <c r="I6229" s="385"/>
      <c r="J6229" s="393"/>
      <c r="K6229" s="395"/>
      <c r="L6229" s="395"/>
    </row>
    <row r="6230" spans="5:12" customFormat="1" ht="20.149999999999999" customHeight="1">
      <c r="E6230" s="385"/>
      <c r="I6230" s="385"/>
      <c r="J6230" s="393"/>
      <c r="K6230" s="395"/>
      <c r="L6230" s="395"/>
    </row>
    <row r="6231" spans="5:12" customFormat="1" ht="20.149999999999999" customHeight="1">
      <c r="E6231" s="385"/>
      <c r="I6231" s="385"/>
      <c r="J6231" s="393"/>
      <c r="K6231" s="395"/>
      <c r="L6231" s="395"/>
    </row>
    <row r="6232" spans="5:12" customFormat="1" ht="20.149999999999999" customHeight="1">
      <c r="E6232" s="385"/>
      <c r="I6232" s="385"/>
      <c r="J6232" s="393"/>
      <c r="K6232" s="395"/>
      <c r="L6232" s="395"/>
    </row>
    <row r="6233" spans="5:12" customFormat="1" ht="20.149999999999999" customHeight="1">
      <c r="E6233" s="385"/>
      <c r="I6233" s="385"/>
      <c r="J6233" s="393"/>
      <c r="K6233" s="395"/>
      <c r="L6233" s="395"/>
    </row>
    <row r="6234" spans="5:12" customFormat="1" ht="20.149999999999999" customHeight="1">
      <c r="E6234" s="385"/>
      <c r="I6234" s="385"/>
      <c r="J6234" s="393"/>
      <c r="K6234" s="395"/>
      <c r="L6234" s="395"/>
    </row>
    <row r="6235" spans="5:12" customFormat="1" ht="20.149999999999999" customHeight="1">
      <c r="E6235" s="385"/>
      <c r="I6235" s="385"/>
      <c r="J6235" s="393"/>
      <c r="K6235" s="395"/>
      <c r="L6235" s="395"/>
    </row>
    <row r="6236" spans="5:12" customFormat="1" ht="20.149999999999999" customHeight="1">
      <c r="E6236" s="385"/>
      <c r="I6236" s="385"/>
      <c r="J6236" s="393"/>
      <c r="K6236" s="395"/>
      <c r="L6236" s="395"/>
    </row>
    <row r="6237" spans="5:12" customFormat="1" ht="20.149999999999999" customHeight="1">
      <c r="E6237" s="385"/>
      <c r="I6237" s="385"/>
      <c r="J6237" s="393"/>
      <c r="K6237" s="395"/>
      <c r="L6237" s="395"/>
    </row>
    <row r="6238" spans="5:12" customFormat="1" ht="20.149999999999999" customHeight="1">
      <c r="E6238" s="385"/>
      <c r="I6238" s="385"/>
      <c r="J6238" s="393"/>
      <c r="K6238" s="395"/>
      <c r="L6238" s="395"/>
    </row>
    <row r="6239" spans="5:12" customFormat="1" ht="20.149999999999999" customHeight="1">
      <c r="E6239" s="385"/>
      <c r="I6239" s="385"/>
      <c r="J6239" s="393"/>
      <c r="K6239" s="395"/>
      <c r="L6239" s="395"/>
    </row>
    <row r="6240" spans="5:12" customFormat="1" ht="20.149999999999999" customHeight="1">
      <c r="E6240" s="385"/>
      <c r="I6240" s="385"/>
      <c r="J6240" s="393"/>
      <c r="K6240" s="395"/>
      <c r="L6240" s="395"/>
    </row>
    <row r="6241" spans="5:12" customFormat="1" ht="20.149999999999999" customHeight="1">
      <c r="E6241" s="385"/>
      <c r="I6241" s="385"/>
      <c r="J6241" s="393"/>
      <c r="K6241" s="395"/>
      <c r="L6241" s="395"/>
    </row>
    <row r="6242" spans="5:12" customFormat="1" ht="20.149999999999999" customHeight="1">
      <c r="E6242" s="385"/>
      <c r="I6242" s="385"/>
      <c r="J6242" s="393"/>
      <c r="K6242" s="395"/>
      <c r="L6242" s="395"/>
    </row>
    <row r="6243" spans="5:12" customFormat="1" ht="20.149999999999999" customHeight="1">
      <c r="E6243" s="385"/>
      <c r="I6243" s="385"/>
      <c r="J6243" s="393"/>
      <c r="K6243" s="395"/>
      <c r="L6243" s="395"/>
    </row>
    <row r="6244" spans="5:12" customFormat="1" ht="20.149999999999999" customHeight="1">
      <c r="E6244" s="385"/>
      <c r="I6244" s="385"/>
      <c r="J6244" s="393"/>
      <c r="K6244" s="395"/>
      <c r="L6244" s="395"/>
    </row>
    <row r="6245" spans="5:12" customFormat="1" ht="20.149999999999999" customHeight="1">
      <c r="E6245" s="385"/>
      <c r="I6245" s="385"/>
      <c r="J6245" s="393"/>
      <c r="K6245" s="395"/>
      <c r="L6245" s="395"/>
    </row>
    <row r="6246" spans="5:12" customFormat="1" ht="20.149999999999999" customHeight="1">
      <c r="E6246" s="385"/>
      <c r="I6246" s="385"/>
      <c r="J6246" s="393"/>
      <c r="K6246" s="395"/>
      <c r="L6246" s="395"/>
    </row>
    <row r="6247" spans="5:12" customFormat="1" ht="20.149999999999999" customHeight="1">
      <c r="E6247" s="385"/>
      <c r="I6247" s="385"/>
      <c r="J6247" s="393"/>
      <c r="K6247" s="395"/>
      <c r="L6247" s="395"/>
    </row>
    <row r="6248" spans="5:12" customFormat="1" ht="20.149999999999999" customHeight="1">
      <c r="E6248" s="385"/>
      <c r="I6248" s="385"/>
      <c r="J6248" s="393"/>
      <c r="K6248" s="395"/>
      <c r="L6248" s="395"/>
    </row>
    <row r="6249" spans="5:12" customFormat="1" ht="20.149999999999999" customHeight="1">
      <c r="E6249" s="385"/>
      <c r="I6249" s="385"/>
      <c r="J6249" s="393"/>
      <c r="K6249" s="395"/>
      <c r="L6249" s="395"/>
    </row>
    <row r="6250" spans="5:12" customFormat="1" ht="20.149999999999999" customHeight="1">
      <c r="E6250" s="385"/>
      <c r="I6250" s="385"/>
      <c r="J6250" s="393"/>
      <c r="K6250" s="395"/>
      <c r="L6250" s="395"/>
    </row>
    <row r="6251" spans="5:12" customFormat="1" ht="20.149999999999999" customHeight="1">
      <c r="E6251" s="385"/>
      <c r="I6251" s="385"/>
      <c r="J6251" s="393"/>
      <c r="K6251" s="395"/>
      <c r="L6251" s="395"/>
    </row>
    <row r="6252" spans="5:12" customFormat="1" ht="20.149999999999999" customHeight="1">
      <c r="E6252" s="385"/>
      <c r="I6252" s="385"/>
      <c r="J6252" s="393"/>
      <c r="K6252" s="395"/>
      <c r="L6252" s="395"/>
    </row>
    <row r="6253" spans="5:12" customFormat="1" ht="20.149999999999999" customHeight="1">
      <c r="E6253" s="385"/>
      <c r="I6253" s="385"/>
      <c r="J6253" s="393"/>
      <c r="K6253" s="395"/>
      <c r="L6253" s="395"/>
    </row>
    <row r="6254" spans="5:12" customFormat="1" ht="20.149999999999999" customHeight="1">
      <c r="E6254" s="385"/>
      <c r="I6254" s="385"/>
      <c r="J6254" s="393"/>
      <c r="K6254" s="395"/>
      <c r="L6254" s="395"/>
    </row>
    <row r="6255" spans="5:12" customFormat="1" ht="20.149999999999999" customHeight="1">
      <c r="E6255" s="385"/>
      <c r="I6255" s="385"/>
      <c r="J6255" s="393"/>
      <c r="K6255" s="395"/>
      <c r="L6255" s="395"/>
    </row>
    <row r="6256" spans="5:12" customFormat="1" ht="20.149999999999999" customHeight="1">
      <c r="E6256" s="385"/>
      <c r="I6256" s="385"/>
      <c r="J6256" s="393"/>
      <c r="K6256" s="395"/>
      <c r="L6256" s="395"/>
    </row>
    <row r="6257" spans="5:12" customFormat="1" ht="20.149999999999999" customHeight="1">
      <c r="E6257" s="385"/>
      <c r="I6257" s="385"/>
      <c r="J6257" s="393"/>
      <c r="K6257" s="395"/>
      <c r="L6257" s="395"/>
    </row>
    <row r="6258" spans="5:12" customFormat="1" ht="20.149999999999999" customHeight="1">
      <c r="E6258" s="385"/>
      <c r="I6258" s="385"/>
      <c r="J6258" s="393"/>
      <c r="K6258" s="395"/>
      <c r="L6258" s="395"/>
    </row>
    <row r="6259" spans="5:12" customFormat="1" ht="20.149999999999999" customHeight="1">
      <c r="E6259" s="385"/>
      <c r="I6259" s="385"/>
      <c r="J6259" s="393"/>
      <c r="K6259" s="395"/>
      <c r="L6259" s="395"/>
    </row>
    <row r="6260" spans="5:12" customFormat="1" ht="20.149999999999999" customHeight="1">
      <c r="E6260" s="385"/>
      <c r="I6260" s="385"/>
      <c r="J6260" s="393"/>
      <c r="K6260" s="395"/>
      <c r="L6260" s="395"/>
    </row>
    <row r="6261" spans="5:12" customFormat="1" ht="20.149999999999999" customHeight="1">
      <c r="E6261" s="385"/>
      <c r="I6261" s="385"/>
      <c r="J6261" s="393"/>
      <c r="K6261" s="395"/>
      <c r="L6261" s="395"/>
    </row>
    <row r="6262" spans="5:12" customFormat="1" ht="20.149999999999999" customHeight="1">
      <c r="E6262" s="385"/>
      <c r="I6262" s="385"/>
      <c r="J6262" s="393"/>
      <c r="K6262" s="395"/>
      <c r="L6262" s="395"/>
    </row>
    <row r="6263" spans="5:12" customFormat="1" ht="20.149999999999999" customHeight="1">
      <c r="E6263" s="385"/>
      <c r="I6263" s="385"/>
      <c r="J6263" s="393"/>
      <c r="K6263" s="395"/>
      <c r="L6263" s="395"/>
    </row>
    <row r="6264" spans="5:12" customFormat="1" ht="20.149999999999999" customHeight="1">
      <c r="E6264" s="385"/>
      <c r="I6264" s="385"/>
      <c r="J6264" s="393"/>
      <c r="K6264" s="395"/>
      <c r="L6264" s="395"/>
    </row>
    <row r="6265" spans="5:12" customFormat="1" ht="20.149999999999999" customHeight="1">
      <c r="E6265" s="385"/>
      <c r="I6265" s="385"/>
      <c r="J6265" s="393"/>
      <c r="K6265" s="395"/>
      <c r="L6265" s="395"/>
    </row>
    <row r="6266" spans="5:12" customFormat="1" ht="20.149999999999999" customHeight="1">
      <c r="E6266" s="385"/>
      <c r="I6266" s="385"/>
      <c r="J6266" s="393"/>
      <c r="K6266" s="395"/>
      <c r="L6266" s="395"/>
    </row>
    <row r="6267" spans="5:12" customFormat="1" ht="20.149999999999999" customHeight="1">
      <c r="E6267" s="385"/>
      <c r="I6267" s="385"/>
      <c r="J6267" s="393"/>
      <c r="K6267" s="395"/>
      <c r="L6267" s="395"/>
    </row>
    <row r="6268" spans="5:12" customFormat="1" ht="20.149999999999999" customHeight="1">
      <c r="E6268" s="385"/>
      <c r="I6268" s="385"/>
      <c r="J6268" s="393"/>
      <c r="K6268" s="395"/>
      <c r="L6268" s="395"/>
    </row>
    <row r="6269" spans="5:12" customFormat="1" ht="20.149999999999999" customHeight="1">
      <c r="E6269" s="385"/>
      <c r="I6269" s="385"/>
      <c r="J6269" s="393"/>
      <c r="K6269" s="395"/>
      <c r="L6269" s="395"/>
    </row>
    <row r="6270" spans="5:12" customFormat="1" ht="20.149999999999999" customHeight="1">
      <c r="E6270" s="385"/>
      <c r="I6270" s="385"/>
      <c r="J6270" s="393"/>
      <c r="K6270" s="395"/>
      <c r="L6270" s="395"/>
    </row>
    <row r="6271" spans="5:12" customFormat="1" ht="20.149999999999999" customHeight="1">
      <c r="E6271" s="385"/>
      <c r="I6271" s="385"/>
      <c r="J6271" s="393"/>
      <c r="K6271" s="395"/>
      <c r="L6271" s="395"/>
    </row>
    <row r="6272" spans="5:12" customFormat="1" ht="20.149999999999999" customHeight="1">
      <c r="E6272" s="385"/>
      <c r="I6272" s="385"/>
      <c r="J6272" s="393"/>
      <c r="K6272" s="395"/>
      <c r="L6272" s="395"/>
    </row>
    <row r="6273" spans="5:12" customFormat="1" ht="20.149999999999999" customHeight="1">
      <c r="E6273" s="385"/>
      <c r="I6273" s="385"/>
      <c r="J6273" s="393"/>
      <c r="K6273" s="395"/>
      <c r="L6273" s="395"/>
    </row>
    <row r="6274" spans="5:12" customFormat="1" ht="20.149999999999999" customHeight="1">
      <c r="E6274" s="385"/>
      <c r="I6274" s="385"/>
      <c r="J6274" s="393"/>
      <c r="K6274" s="395"/>
      <c r="L6274" s="395"/>
    </row>
    <row r="6275" spans="5:12" customFormat="1" ht="20.149999999999999" customHeight="1">
      <c r="E6275" s="385"/>
      <c r="I6275" s="385"/>
      <c r="J6275" s="393"/>
      <c r="K6275" s="395"/>
      <c r="L6275" s="395"/>
    </row>
    <row r="6276" spans="5:12" customFormat="1" ht="20.149999999999999" customHeight="1">
      <c r="E6276" s="385"/>
      <c r="I6276" s="385"/>
      <c r="J6276" s="393"/>
      <c r="K6276" s="395"/>
      <c r="L6276" s="395"/>
    </row>
    <row r="6277" spans="5:12" customFormat="1" ht="20.149999999999999" customHeight="1">
      <c r="E6277" s="385"/>
      <c r="I6277" s="385"/>
      <c r="J6277" s="393"/>
      <c r="K6277" s="395"/>
      <c r="L6277" s="395"/>
    </row>
    <row r="6278" spans="5:12" customFormat="1" ht="20.149999999999999" customHeight="1">
      <c r="E6278" s="385"/>
      <c r="I6278" s="385"/>
      <c r="J6278" s="393"/>
      <c r="K6278" s="395"/>
      <c r="L6278" s="395"/>
    </row>
    <row r="6279" spans="5:12" customFormat="1" ht="20.149999999999999" customHeight="1">
      <c r="E6279" s="385"/>
      <c r="I6279" s="385"/>
      <c r="J6279" s="393"/>
      <c r="K6279" s="395"/>
      <c r="L6279" s="395"/>
    </row>
    <row r="6280" spans="5:12" customFormat="1" ht="20.149999999999999" customHeight="1">
      <c r="E6280" s="385"/>
      <c r="I6280" s="385"/>
      <c r="J6280" s="393"/>
      <c r="K6280" s="395"/>
      <c r="L6280" s="395"/>
    </row>
    <row r="6281" spans="5:12" customFormat="1" ht="20.149999999999999" customHeight="1">
      <c r="E6281" s="385"/>
      <c r="I6281" s="385"/>
      <c r="J6281" s="393"/>
      <c r="K6281" s="395"/>
      <c r="L6281" s="395"/>
    </row>
    <row r="6282" spans="5:12" customFormat="1" ht="20.149999999999999" customHeight="1">
      <c r="E6282" s="385"/>
      <c r="I6282" s="385"/>
      <c r="J6282" s="393"/>
      <c r="K6282" s="395"/>
      <c r="L6282" s="395"/>
    </row>
    <row r="6283" spans="5:12" customFormat="1" ht="20.149999999999999" customHeight="1">
      <c r="E6283" s="385"/>
      <c r="I6283" s="385"/>
      <c r="J6283" s="393"/>
      <c r="K6283" s="395"/>
      <c r="L6283" s="395"/>
    </row>
    <row r="6284" spans="5:12" customFormat="1" ht="20.149999999999999" customHeight="1">
      <c r="E6284" s="385"/>
      <c r="I6284" s="385"/>
      <c r="J6284" s="393"/>
      <c r="K6284" s="395"/>
      <c r="L6284" s="395"/>
    </row>
    <row r="6285" spans="5:12" customFormat="1" ht="20.149999999999999" customHeight="1">
      <c r="E6285" s="385"/>
      <c r="I6285" s="385"/>
      <c r="J6285" s="393"/>
      <c r="K6285" s="395"/>
      <c r="L6285" s="395"/>
    </row>
    <row r="6286" spans="5:12" customFormat="1" ht="20.149999999999999" customHeight="1">
      <c r="E6286" s="385"/>
      <c r="I6286" s="385"/>
      <c r="J6286" s="393"/>
      <c r="K6286" s="395"/>
      <c r="L6286" s="395"/>
    </row>
    <row r="6287" spans="5:12" customFormat="1" ht="20.149999999999999" customHeight="1">
      <c r="E6287" s="385"/>
      <c r="I6287" s="385"/>
      <c r="J6287" s="393"/>
      <c r="K6287" s="395"/>
      <c r="L6287" s="395"/>
    </row>
    <row r="6288" spans="5:12" customFormat="1" ht="20.149999999999999" customHeight="1">
      <c r="E6288" s="385"/>
      <c r="I6288" s="385"/>
      <c r="J6288" s="393"/>
      <c r="K6288" s="395"/>
      <c r="L6288" s="395"/>
    </row>
    <row r="6289" spans="5:12" customFormat="1" ht="20.149999999999999" customHeight="1">
      <c r="E6289" s="385"/>
      <c r="I6289" s="385"/>
      <c r="J6289" s="393"/>
      <c r="K6289" s="395"/>
      <c r="L6289" s="395"/>
    </row>
    <row r="6290" spans="5:12" customFormat="1" ht="20.149999999999999" customHeight="1">
      <c r="E6290" s="385"/>
      <c r="I6290" s="385"/>
      <c r="J6290" s="393"/>
      <c r="K6290" s="395"/>
      <c r="L6290" s="395"/>
    </row>
    <row r="6291" spans="5:12" customFormat="1" ht="20.149999999999999" customHeight="1">
      <c r="E6291" s="385"/>
      <c r="I6291" s="385"/>
      <c r="J6291" s="393"/>
      <c r="K6291" s="395"/>
      <c r="L6291" s="395"/>
    </row>
    <row r="6292" spans="5:12" customFormat="1" ht="20.149999999999999" customHeight="1">
      <c r="E6292" s="385"/>
      <c r="I6292" s="385"/>
      <c r="J6292" s="393"/>
      <c r="K6292" s="395"/>
      <c r="L6292" s="395"/>
    </row>
    <row r="6293" spans="5:12" customFormat="1" ht="20.149999999999999" customHeight="1">
      <c r="E6293" s="385"/>
      <c r="I6293" s="385"/>
      <c r="J6293" s="393"/>
      <c r="K6293" s="395"/>
      <c r="L6293" s="395"/>
    </row>
    <row r="6294" spans="5:12" customFormat="1" ht="20.149999999999999" customHeight="1">
      <c r="E6294" s="385"/>
      <c r="I6294" s="385"/>
      <c r="J6294" s="393"/>
      <c r="K6294" s="395"/>
      <c r="L6294" s="395"/>
    </row>
    <row r="6295" spans="5:12" customFormat="1" ht="20.149999999999999" customHeight="1">
      <c r="E6295" s="385"/>
      <c r="I6295" s="385"/>
      <c r="J6295" s="393"/>
      <c r="K6295" s="395"/>
      <c r="L6295" s="395"/>
    </row>
    <row r="6296" spans="5:12" customFormat="1" ht="20.149999999999999" customHeight="1">
      <c r="E6296" s="385"/>
      <c r="I6296" s="385"/>
      <c r="J6296" s="393"/>
      <c r="K6296" s="395"/>
      <c r="L6296" s="395"/>
    </row>
    <row r="6297" spans="5:12" customFormat="1" ht="20.149999999999999" customHeight="1">
      <c r="E6297" s="385"/>
      <c r="I6297" s="385"/>
      <c r="J6297" s="393"/>
      <c r="K6297" s="395"/>
      <c r="L6297" s="395"/>
    </row>
    <row r="6298" spans="5:12" customFormat="1" ht="20.149999999999999" customHeight="1">
      <c r="E6298" s="385"/>
      <c r="I6298" s="385"/>
      <c r="J6298" s="393"/>
      <c r="K6298" s="395"/>
      <c r="L6298" s="395"/>
    </row>
    <row r="6299" spans="5:12" customFormat="1" ht="20.149999999999999" customHeight="1">
      <c r="E6299" s="385"/>
      <c r="I6299" s="385"/>
      <c r="J6299" s="393"/>
      <c r="K6299" s="395"/>
      <c r="L6299" s="395"/>
    </row>
    <row r="6300" spans="5:12" customFormat="1" ht="20.149999999999999" customHeight="1">
      <c r="E6300" s="385"/>
      <c r="I6300" s="385"/>
      <c r="J6300" s="393"/>
      <c r="K6300" s="395"/>
      <c r="L6300" s="395"/>
    </row>
    <row r="6301" spans="5:12" customFormat="1" ht="20.149999999999999" customHeight="1">
      <c r="E6301" s="385"/>
      <c r="I6301" s="385"/>
      <c r="J6301" s="393"/>
      <c r="K6301" s="395"/>
      <c r="L6301" s="395"/>
    </row>
    <row r="6302" spans="5:12" customFormat="1" ht="20.149999999999999" customHeight="1">
      <c r="E6302" s="385"/>
      <c r="I6302" s="385"/>
      <c r="J6302" s="393"/>
      <c r="K6302" s="395"/>
      <c r="L6302" s="395"/>
    </row>
    <row r="6303" spans="5:12" customFormat="1" ht="20.149999999999999" customHeight="1">
      <c r="E6303" s="385"/>
      <c r="I6303" s="385"/>
      <c r="J6303" s="393"/>
      <c r="K6303" s="395"/>
      <c r="L6303" s="395"/>
    </row>
    <row r="6304" spans="5:12" customFormat="1" ht="20.149999999999999" customHeight="1">
      <c r="E6304" s="385"/>
      <c r="I6304" s="385"/>
      <c r="J6304" s="393"/>
      <c r="K6304" s="395"/>
      <c r="L6304" s="395"/>
    </row>
    <row r="6305" spans="5:12" customFormat="1" ht="20.149999999999999" customHeight="1">
      <c r="E6305" s="385"/>
      <c r="I6305" s="385"/>
      <c r="J6305" s="393"/>
      <c r="K6305" s="395"/>
      <c r="L6305" s="395"/>
    </row>
    <row r="6306" spans="5:12" customFormat="1" ht="20.149999999999999" customHeight="1">
      <c r="E6306" s="385"/>
      <c r="I6306" s="385"/>
      <c r="J6306" s="393"/>
      <c r="K6306" s="395"/>
      <c r="L6306" s="395"/>
    </row>
    <row r="6307" spans="5:12" customFormat="1" ht="20.149999999999999" customHeight="1">
      <c r="E6307" s="385"/>
      <c r="I6307" s="385"/>
      <c r="J6307" s="393"/>
      <c r="K6307" s="395"/>
      <c r="L6307" s="395"/>
    </row>
    <row r="6308" spans="5:12" customFormat="1" ht="20.149999999999999" customHeight="1">
      <c r="E6308" s="385"/>
      <c r="I6308" s="385"/>
      <c r="J6308" s="393"/>
      <c r="K6308" s="395"/>
      <c r="L6308" s="395"/>
    </row>
    <row r="6309" spans="5:12" customFormat="1" ht="20.149999999999999" customHeight="1">
      <c r="E6309" s="385"/>
      <c r="I6309" s="385"/>
      <c r="J6309" s="393"/>
      <c r="K6309" s="395"/>
      <c r="L6309" s="395"/>
    </row>
    <row r="6310" spans="5:12" customFormat="1" ht="20.149999999999999" customHeight="1">
      <c r="E6310" s="385"/>
      <c r="I6310" s="385"/>
      <c r="J6310" s="393"/>
      <c r="K6310" s="395"/>
      <c r="L6310" s="395"/>
    </row>
    <row r="6311" spans="5:12" customFormat="1" ht="20.149999999999999" customHeight="1">
      <c r="E6311" s="385"/>
      <c r="I6311" s="385"/>
      <c r="J6311" s="393"/>
      <c r="K6311" s="395"/>
      <c r="L6311" s="395"/>
    </row>
    <row r="6312" spans="5:12" customFormat="1" ht="20.149999999999999" customHeight="1">
      <c r="E6312" s="385"/>
      <c r="I6312" s="385"/>
      <c r="J6312" s="393"/>
      <c r="K6312" s="395"/>
      <c r="L6312" s="395"/>
    </row>
    <row r="6313" spans="5:12" customFormat="1" ht="20.149999999999999" customHeight="1">
      <c r="E6313" s="385"/>
      <c r="I6313" s="385"/>
      <c r="J6313" s="393"/>
      <c r="K6313" s="395"/>
      <c r="L6313" s="395"/>
    </row>
    <row r="6314" spans="5:12" customFormat="1" ht="20.149999999999999" customHeight="1">
      <c r="E6314" s="385"/>
      <c r="I6314" s="385"/>
      <c r="J6314" s="393"/>
      <c r="K6314" s="395"/>
      <c r="L6314" s="395"/>
    </row>
    <row r="6315" spans="5:12" customFormat="1" ht="20.149999999999999" customHeight="1">
      <c r="E6315" s="385"/>
      <c r="I6315" s="385"/>
      <c r="J6315" s="393"/>
      <c r="K6315" s="395"/>
      <c r="L6315" s="395"/>
    </row>
    <row r="6316" spans="5:12" customFormat="1" ht="20.149999999999999" customHeight="1">
      <c r="E6316" s="385"/>
      <c r="I6316" s="385"/>
      <c r="J6316" s="393"/>
      <c r="K6316" s="395"/>
      <c r="L6316" s="395"/>
    </row>
    <row r="6317" spans="5:12" customFormat="1" ht="20.149999999999999" customHeight="1">
      <c r="E6317" s="385"/>
      <c r="I6317" s="385"/>
      <c r="J6317" s="393"/>
      <c r="K6317" s="395"/>
      <c r="L6317" s="395"/>
    </row>
    <row r="6318" spans="5:12" customFormat="1" ht="20.149999999999999" customHeight="1">
      <c r="E6318" s="385"/>
      <c r="I6318" s="385"/>
      <c r="J6318" s="393"/>
      <c r="K6318" s="395"/>
      <c r="L6318" s="395"/>
    </row>
    <row r="6319" spans="5:12" customFormat="1" ht="20.149999999999999" customHeight="1">
      <c r="E6319" s="385"/>
      <c r="I6319" s="385"/>
      <c r="J6319" s="393"/>
      <c r="K6319" s="395"/>
      <c r="L6319" s="395"/>
    </row>
    <row r="6320" spans="5:12" customFormat="1" ht="20.149999999999999" customHeight="1">
      <c r="E6320" s="385"/>
      <c r="I6320" s="385"/>
      <c r="J6320" s="393"/>
      <c r="K6320" s="395"/>
      <c r="L6320" s="395"/>
    </row>
    <row r="6321" spans="5:12" customFormat="1" ht="20.149999999999999" customHeight="1">
      <c r="E6321" s="385"/>
      <c r="I6321" s="385"/>
      <c r="J6321" s="393"/>
      <c r="K6321" s="395"/>
      <c r="L6321" s="395"/>
    </row>
    <row r="6322" spans="5:12" customFormat="1" ht="20.149999999999999" customHeight="1">
      <c r="E6322" s="385"/>
      <c r="I6322" s="385"/>
      <c r="J6322" s="393"/>
      <c r="K6322" s="395"/>
      <c r="L6322" s="395"/>
    </row>
    <row r="6323" spans="5:12" customFormat="1" ht="20.149999999999999" customHeight="1">
      <c r="E6323" s="385"/>
      <c r="I6323" s="385"/>
      <c r="J6323" s="393"/>
      <c r="K6323" s="395"/>
      <c r="L6323" s="395"/>
    </row>
    <row r="6324" spans="5:12" customFormat="1" ht="20.149999999999999" customHeight="1">
      <c r="E6324" s="385"/>
      <c r="I6324" s="385"/>
      <c r="J6324" s="393"/>
      <c r="K6324" s="395"/>
      <c r="L6324" s="395"/>
    </row>
    <row r="6325" spans="5:12" customFormat="1" ht="20.149999999999999" customHeight="1">
      <c r="E6325" s="385"/>
      <c r="I6325" s="385"/>
      <c r="J6325" s="393"/>
      <c r="K6325" s="395"/>
      <c r="L6325" s="395"/>
    </row>
    <row r="6326" spans="5:12" customFormat="1" ht="20.149999999999999" customHeight="1">
      <c r="E6326" s="385"/>
      <c r="I6326" s="385"/>
      <c r="J6326" s="393"/>
      <c r="K6326" s="395"/>
      <c r="L6326" s="395"/>
    </row>
    <row r="6327" spans="5:12" customFormat="1" ht="20.149999999999999" customHeight="1">
      <c r="E6327" s="385"/>
      <c r="I6327" s="385"/>
      <c r="J6327" s="393"/>
      <c r="K6327" s="395"/>
      <c r="L6327" s="395"/>
    </row>
    <row r="6328" spans="5:12" customFormat="1" ht="20.149999999999999" customHeight="1">
      <c r="E6328" s="385"/>
      <c r="I6328" s="385"/>
      <c r="J6328" s="393"/>
      <c r="K6328" s="395"/>
      <c r="L6328" s="395"/>
    </row>
    <row r="6329" spans="5:12" customFormat="1" ht="20.149999999999999" customHeight="1">
      <c r="E6329" s="385"/>
      <c r="I6329" s="385"/>
      <c r="J6329" s="393"/>
      <c r="K6329" s="395"/>
      <c r="L6329" s="395"/>
    </row>
    <row r="6330" spans="5:12" customFormat="1" ht="20.149999999999999" customHeight="1">
      <c r="E6330" s="385"/>
      <c r="I6330" s="385"/>
      <c r="J6330" s="393"/>
      <c r="K6330" s="395"/>
      <c r="L6330" s="395"/>
    </row>
    <row r="6331" spans="5:12" customFormat="1" ht="20.149999999999999" customHeight="1">
      <c r="E6331" s="385"/>
      <c r="I6331" s="385"/>
      <c r="J6331" s="393"/>
      <c r="K6331" s="395"/>
      <c r="L6331" s="395"/>
    </row>
    <row r="6332" spans="5:12" customFormat="1" ht="20.149999999999999" customHeight="1">
      <c r="E6332" s="385"/>
      <c r="I6332" s="385"/>
      <c r="J6332" s="393"/>
      <c r="K6332" s="395"/>
      <c r="L6332" s="395"/>
    </row>
    <row r="6333" spans="5:12" customFormat="1" ht="20.149999999999999" customHeight="1">
      <c r="E6333" s="385"/>
      <c r="I6333" s="385"/>
      <c r="J6333" s="393"/>
      <c r="K6333" s="395"/>
      <c r="L6333" s="395"/>
    </row>
    <row r="6334" spans="5:12" customFormat="1" ht="20.149999999999999" customHeight="1">
      <c r="E6334" s="385"/>
      <c r="I6334" s="385"/>
      <c r="J6334" s="393"/>
      <c r="K6334" s="395"/>
      <c r="L6334" s="395"/>
    </row>
    <row r="6335" spans="5:12" customFormat="1" ht="20.149999999999999" customHeight="1">
      <c r="E6335" s="385"/>
      <c r="I6335" s="385"/>
      <c r="J6335" s="393"/>
      <c r="K6335" s="395"/>
      <c r="L6335" s="395"/>
    </row>
    <row r="6336" spans="5:12" customFormat="1" ht="20.149999999999999" customHeight="1">
      <c r="E6336" s="385"/>
      <c r="I6336" s="385"/>
      <c r="J6336" s="393"/>
      <c r="K6336" s="395"/>
      <c r="L6336" s="395"/>
    </row>
    <row r="6337" spans="5:12" customFormat="1" ht="20.149999999999999" customHeight="1">
      <c r="E6337" s="385"/>
      <c r="I6337" s="385"/>
      <c r="J6337" s="393"/>
      <c r="K6337" s="395"/>
      <c r="L6337" s="395"/>
    </row>
    <row r="6338" spans="5:12" customFormat="1" ht="20.149999999999999" customHeight="1">
      <c r="E6338" s="385"/>
      <c r="I6338" s="385"/>
      <c r="J6338" s="393"/>
      <c r="K6338" s="395"/>
      <c r="L6338" s="395"/>
    </row>
    <row r="6339" spans="5:12" customFormat="1" ht="20.149999999999999" customHeight="1">
      <c r="E6339" s="385"/>
      <c r="I6339" s="385"/>
      <c r="J6339" s="393"/>
      <c r="K6339" s="395"/>
      <c r="L6339" s="395"/>
    </row>
    <row r="6340" spans="5:12" customFormat="1" ht="20.149999999999999" customHeight="1">
      <c r="E6340" s="385"/>
      <c r="I6340" s="385"/>
      <c r="J6340" s="393"/>
      <c r="K6340" s="395"/>
      <c r="L6340" s="395"/>
    </row>
    <row r="6341" spans="5:12" customFormat="1" ht="20.149999999999999" customHeight="1">
      <c r="E6341" s="385"/>
      <c r="I6341" s="385"/>
      <c r="J6341" s="393"/>
      <c r="K6341" s="395"/>
      <c r="L6341" s="395"/>
    </row>
    <row r="6342" spans="5:12" customFormat="1" ht="20.149999999999999" customHeight="1">
      <c r="E6342" s="385"/>
      <c r="I6342" s="385"/>
      <c r="J6342" s="393"/>
      <c r="K6342" s="395"/>
      <c r="L6342" s="395"/>
    </row>
    <row r="6343" spans="5:12" customFormat="1" ht="20.149999999999999" customHeight="1">
      <c r="E6343" s="385"/>
      <c r="I6343" s="385"/>
      <c r="J6343" s="393"/>
      <c r="K6343" s="395"/>
      <c r="L6343" s="395"/>
    </row>
    <row r="6344" spans="5:12" customFormat="1" ht="20.149999999999999" customHeight="1">
      <c r="E6344" s="385"/>
      <c r="I6344" s="385"/>
      <c r="J6344" s="393"/>
      <c r="K6344" s="395"/>
      <c r="L6344" s="395"/>
    </row>
    <row r="6345" spans="5:12" customFormat="1" ht="20.149999999999999" customHeight="1">
      <c r="E6345" s="385"/>
      <c r="I6345" s="385"/>
      <c r="J6345" s="393"/>
      <c r="K6345" s="395"/>
      <c r="L6345" s="395"/>
    </row>
    <row r="6346" spans="5:12" customFormat="1" ht="20.149999999999999" customHeight="1">
      <c r="E6346" s="385"/>
      <c r="I6346" s="385"/>
      <c r="J6346" s="393"/>
      <c r="K6346" s="395"/>
      <c r="L6346" s="395"/>
    </row>
    <row r="6347" spans="5:12" customFormat="1" ht="20.149999999999999" customHeight="1">
      <c r="E6347" s="385"/>
      <c r="I6347" s="385"/>
      <c r="J6347" s="393"/>
      <c r="K6347" s="395"/>
      <c r="L6347" s="395"/>
    </row>
    <row r="6348" spans="5:12" customFormat="1" ht="20.149999999999999" customHeight="1">
      <c r="E6348" s="385"/>
      <c r="I6348" s="385"/>
      <c r="J6348" s="393"/>
      <c r="K6348" s="395"/>
      <c r="L6348" s="395"/>
    </row>
    <row r="6349" spans="5:12" customFormat="1" ht="20.149999999999999" customHeight="1">
      <c r="E6349" s="385"/>
      <c r="I6349" s="385"/>
      <c r="J6349" s="393"/>
      <c r="K6349" s="395"/>
      <c r="L6349" s="395"/>
    </row>
    <row r="6350" spans="5:12" customFormat="1" ht="20.149999999999999" customHeight="1">
      <c r="E6350" s="385"/>
      <c r="I6350" s="385"/>
      <c r="J6350" s="393"/>
      <c r="K6350" s="395"/>
      <c r="L6350" s="395"/>
    </row>
    <row r="6351" spans="5:12" customFormat="1" ht="20.149999999999999" customHeight="1">
      <c r="E6351" s="385"/>
      <c r="I6351" s="385"/>
      <c r="J6351" s="393"/>
      <c r="K6351" s="395"/>
      <c r="L6351" s="395"/>
    </row>
    <row r="6352" spans="5:12" customFormat="1" ht="20.149999999999999" customHeight="1">
      <c r="E6352" s="385"/>
      <c r="I6352" s="385"/>
      <c r="J6352" s="393"/>
      <c r="K6352" s="395"/>
      <c r="L6352" s="395"/>
    </row>
    <row r="6353" spans="5:12" customFormat="1" ht="20.149999999999999" customHeight="1">
      <c r="E6353" s="385"/>
      <c r="I6353" s="385"/>
      <c r="J6353" s="393"/>
      <c r="K6353" s="395"/>
      <c r="L6353" s="395"/>
    </row>
    <row r="6354" spans="5:12" customFormat="1" ht="20.149999999999999" customHeight="1">
      <c r="E6354" s="385"/>
      <c r="I6354" s="385"/>
      <c r="J6354" s="393"/>
      <c r="K6354" s="395"/>
      <c r="L6354" s="395"/>
    </row>
    <row r="6355" spans="5:12" customFormat="1" ht="20.149999999999999" customHeight="1">
      <c r="E6355" s="385"/>
      <c r="I6355" s="385"/>
      <c r="J6355" s="393"/>
      <c r="K6355" s="395"/>
      <c r="L6355" s="395"/>
    </row>
    <row r="6356" spans="5:12" customFormat="1" ht="20.149999999999999" customHeight="1">
      <c r="E6356" s="385"/>
      <c r="I6356" s="385"/>
      <c r="J6356" s="393"/>
      <c r="K6356" s="395"/>
      <c r="L6356" s="395"/>
    </row>
    <row r="6357" spans="5:12" customFormat="1" ht="20.149999999999999" customHeight="1">
      <c r="E6357" s="385"/>
      <c r="I6357" s="385"/>
      <c r="J6357" s="393"/>
      <c r="K6357" s="395"/>
      <c r="L6357" s="395"/>
    </row>
    <row r="6358" spans="5:12" customFormat="1" ht="20.149999999999999" customHeight="1">
      <c r="E6358" s="385"/>
      <c r="I6358" s="385"/>
      <c r="J6358" s="393"/>
      <c r="K6358" s="395"/>
      <c r="L6358" s="395"/>
    </row>
    <row r="6359" spans="5:12" customFormat="1" ht="20.149999999999999" customHeight="1">
      <c r="E6359" s="385"/>
      <c r="I6359" s="385"/>
      <c r="J6359" s="393"/>
      <c r="K6359" s="395"/>
      <c r="L6359" s="395"/>
    </row>
    <row r="6360" spans="5:12" customFormat="1" ht="20.149999999999999" customHeight="1">
      <c r="E6360" s="385"/>
      <c r="I6360" s="385"/>
      <c r="J6360" s="393"/>
      <c r="K6360" s="395"/>
      <c r="L6360" s="395"/>
    </row>
    <row r="6361" spans="5:12" customFormat="1" ht="20.149999999999999" customHeight="1">
      <c r="E6361" s="385"/>
      <c r="I6361" s="385"/>
      <c r="J6361" s="393"/>
      <c r="K6361" s="395"/>
      <c r="L6361" s="395"/>
    </row>
    <row r="6362" spans="5:12" customFormat="1" ht="20.149999999999999" customHeight="1">
      <c r="E6362" s="385"/>
      <c r="I6362" s="385"/>
      <c r="J6362" s="393"/>
      <c r="K6362" s="395"/>
      <c r="L6362" s="395"/>
    </row>
    <row r="6363" spans="5:12" customFormat="1" ht="20.149999999999999" customHeight="1">
      <c r="E6363" s="385"/>
      <c r="I6363" s="385"/>
      <c r="J6363" s="393"/>
      <c r="K6363" s="395"/>
      <c r="L6363" s="395"/>
    </row>
    <row r="6364" spans="5:12" customFormat="1" ht="20.149999999999999" customHeight="1">
      <c r="E6364" s="385"/>
      <c r="I6364" s="385"/>
      <c r="J6364" s="393"/>
      <c r="K6364" s="395"/>
      <c r="L6364" s="395"/>
    </row>
    <row r="6365" spans="5:12" customFormat="1" ht="20.149999999999999" customHeight="1">
      <c r="E6365" s="385"/>
      <c r="I6365" s="385"/>
      <c r="J6365" s="393"/>
      <c r="K6365" s="395"/>
      <c r="L6365" s="395"/>
    </row>
    <row r="6366" spans="5:12" customFormat="1" ht="20.149999999999999" customHeight="1">
      <c r="E6366" s="385"/>
      <c r="I6366" s="385"/>
      <c r="J6366" s="393"/>
      <c r="K6366" s="395"/>
      <c r="L6366" s="395"/>
    </row>
    <row r="6367" spans="5:12" customFormat="1" ht="20.149999999999999" customHeight="1">
      <c r="E6367" s="385"/>
      <c r="I6367" s="385"/>
      <c r="J6367" s="393"/>
      <c r="K6367" s="395"/>
      <c r="L6367" s="395"/>
    </row>
    <row r="6368" spans="5:12" customFormat="1" ht="20.149999999999999" customHeight="1">
      <c r="E6368" s="385"/>
      <c r="I6368" s="385"/>
      <c r="J6368" s="393"/>
      <c r="K6368" s="395"/>
      <c r="L6368" s="395"/>
    </row>
    <row r="6369" spans="5:12" customFormat="1" ht="20.149999999999999" customHeight="1">
      <c r="E6369" s="385"/>
      <c r="I6369" s="385"/>
      <c r="J6369" s="393"/>
      <c r="K6369" s="395"/>
      <c r="L6369" s="395"/>
    </row>
    <row r="6370" spans="5:12" customFormat="1" ht="20.149999999999999" customHeight="1">
      <c r="E6370" s="385"/>
      <c r="I6370" s="385"/>
      <c r="J6370" s="393"/>
      <c r="K6370" s="395"/>
      <c r="L6370" s="395"/>
    </row>
    <row r="6371" spans="5:12" customFormat="1" ht="20.149999999999999" customHeight="1">
      <c r="E6371" s="385"/>
      <c r="I6371" s="385"/>
      <c r="J6371" s="393"/>
      <c r="K6371" s="395"/>
      <c r="L6371" s="395"/>
    </row>
    <row r="6372" spans="5:12" customFormat="1" ht="20.149999999999999" customHeight="1">
      <c r="E6372" s="385"/>
      <c r="I6372" s="385"/>
      <c r="J6372" s="393"/>
      <c r="K6372" s="395"/>
      <c r="L6372" s="395"/>
    </row>
    <row r="6373" spans="5:12" customFormat="1" ht="20.149999999999999" customHeight="1">
      <c r="E6373" s="385"/>
      <c r="I6373" s="385"/>
      <c r="J6373" s="393"/>
      <c r="K6373" s="395"/>
      <c r="L6373" s="395"/>
    </row>
    <row r="6374" spans="5:12" customFormat="1" ht="20.149999999999999" customHeight="1">
      <c r="E6374" s="385"/>
      <c r="I6374" s="385"/>
      <c r="J6374" s="393"/>
      <c r="K6374" s="395"/>
      <c r="L6374" s="395"/>
    </row>
    <row r="6375" spans="5:12" customFormat="1" ht="20.149999999999999" customHeight="1">
      <c r="E6375" s="385"/>
      <c r="I6375" s="385"/>
      <c r="J6375" s="393"/>
      <c r="K6375" s="395"/>
      <c r="L6375" s="395"/>
    </row>
    <row r="6376" spans="5:12" customFormat="1" ht="20.149999999999999" customHeight="1">
      <c r="E6376" s="385"/>
      <c r="I6376" s="385"/>
      <c r="J6376" s="393"/>
      <c r="K6376" s="395"/>
      <c r="L6376" s="395"/>
    </row>
    <row r="6377" spans="5:12" customFormat="1" ht="20.149999999999999" customHeight="1">
      <c r="E6377" s="385"/>
      <c r="I6377" s="385"/>
      <c r="J6377" s="393"/>
      <c r="K6377" s="395"/>
      <c r="L6377" s="395"/>
    </row>
    <row r="6378" spans="5:12" customFormat="1" ht="20.149999999999999" customHeight="1">
      <c r="E6378" s="385"/>
      <c r="I6378" s="385"/>
      <c r="J6378" s="393"/>
      <c r="K6378" s="395"/>
      <c r="L6378" s="395"/>
    </row>
    <row r="6379" spans="5:12" customFormat="1" ht="20.149999999999999" customHeight="1">
      <c r="E6379" s="385"/>
      <c r="I6379" s="385"/>
      <c r="J6379" s="393"/>
      <c r="K6379" s="395"/>
      <c r="L6379" s="395"/>
    </row>
    <row r="6380" spans="5:12" customFormat="1" ht="20.149999999999999" customHeight="1">
      <c r="E6380" s="385"/>
      <c r="I6380" s="385"/>
      <c r="J6380" s="393"/>
      <c r="K6380" s="395"/>
      <c r="L6380" s="395"/>
    </row>
    <row r="6381" spans="5:12" customFormat="1" ht="20.149999999999999" customHeight="1">
      <c r="E6381" s="385"/>
      <c r="I6381" s="385"/>
      <c r="J6381" s="393"/>
      <c r="K6381" s="395"/>
      <c r="L6381" s="395"/>
    </row>
    <row r="6382" spans="5:12" customFormat="1" ht="20.149999999999999" customHeight="1">
      <c r="E6382" s="385"/>
      <c r="I6382" s="385"/>
      <c r="J6382" s="393"/>
      <c r="K6382" s="395"/>
      <c r="L6382" s="395"/>
    </row>
    <row r="6383" spans="5:12" customFormat="1" ht="20.149999999999999" customHeight="1">
      <c r="E6383" s="385"/>
      <c r="I6383" s="385"/>
      <c r="J6383" s="393"/>
      <c r="K6383" s="395"/>
      <c r="L6383" s="395"/>
    </row>
    <row r="6384" spans="5:12" customFormat="1" ht="20.149999999999999" customHeight="1">
      <c r="E6384" s="385"/>
      <c r="I6384" s="385"/>
      <c r="J6384" s="393"/>
      <c r="K6384" s="395"/>
      <c r="L6384" s="395"/>
    </row>
    <row r="6385" spans="5:12" customFormat="1" ht="20.149999999999999" customHeight="1">
      <c r="E6385" s="385"/>
      <c r="I6385" s="385"/>
      <c r="J6385" s="393"/>
      <c r="K6385" s="395"/>
      <c r="L6385" s="395"/>
    </row>
    <row r="6386" spans="5:12" customFormat="1" ht="20.149999999999999" customHeight="1">
      <c r="E6386" s="385"/>
      <c r="I6386" s="385"/>
      <c r="J6386" s="393"/>
      <c r="K6386" s="395"/>
      <c r="L6386" s="395"/>
    </row>
    <row r="6387" spans="5:12" customFormat="1" ht="20.149999999999999" customHeight="1">
      <c r="E6387" s="385"/>
      <c r="I6387" s="385"/>
      <c r="J6387" s="393"/>
      <c r="K6387" s="395"/>
      <c r="L6387" s="395"/>
    </row>
    <row r="6388" spans="5:12" customFormat="1" ht="20.149999999999999" customHeight="1">
      <c r="E6388" s="385"/>
      <c r="I6388" s="385"/>
      <c r="J6388" s="393"/>
      <c r="K6388" s="395"/>
      <c r="L6388" s="395"/>
    </row>
    <row r="6389" spans="5:12" customFormat="1" ht="20.149999999999999" customHeight="1">
      <c r="E6389" s="385"/>
      <c r="I6389" s="385"/>
      <c r="J6389" s="393"/>
      <c r="K6389" s="395"/>
      <c r="L6389" s="395"/>
    </row>
    <row r="6390" spans="5:12" customFormat="1" ht="20.149999999999999" customHeight="1">
      <c r="E6390" s="385"/>
      <c r="I6390" s="385"/>
      <c r="J6390" s="393"/>
      <c r="K6390" s="395"/>
      <c r="L6390" s="395"/>
    </row>
    <row r="6391" spans="5:12" customFormat="1" ht="20.149999999999999" customHeight="1">
      <c r="E6391" s="385"/>
      <c r="I6391" s="385"/>
      <c r="J6391" s="393"/>
      <c r="K6391" s="395"/>
      <c r="L6391" s="395"/>
    </row>
    <row r="6392" spans="5:12" customFormat="1" ht="20.149999999999999" customHeight="1">
      <c r="E6392" s="385"/>
      <c r="I6392" s="385"/>
      <c r="J6392" s="393"/>
      <c r="K6392" s="395"/>
      <c r="L6392" s="395"/>
    </row>
    <row r="6393" spans="5:12" customFormat="1" ht="20.149999999999999" customHeight="1">
      <c r="E6393" s="385"/>
      <c r="I6393" s="385"/>
      <c r="J6393" s="393"/>
      <c r="K6393" s="395"/>
      <c r="L6393" s="395"/>
    </row>
    <row r="6394" spans="5:12" customFormat="1" ht="20.149999999999999" customHeight="1">
      <c r="E6394" s="385"/>
      <c r="I6394" s="385"/>
      <c r="J6394" s="393"/>
      <c r="K6394" s="395"/>
      <c r="L6394" s="395"/>
    </row>
    <row r="6395" spans="5:12" customFormat="1" ht="20.149999999999999" customHeight="1">
      <c r="E6395" s="385"/>
      <c r="I6395" s="385"/>
      <c r="J6395" s="393"/>
      <c r="K6395" s="395"/>
      <c r="L6395" s="395"/>
    </row>
    <row r="6396" spans="5:12" customFormat="1" ht="20.149999999999999" customHeight="1">
      <c r="E6396" s="385"/>
      <c r="I6396" s="385"/>
      <c r="J6396" s="393"/>
      <c r="K6396" s="395"/>
      <c r="L6396" s="395"/>
    </row>
    <row r="6397" spans="5:12" customFormat="1" ht="20.149999999999999" customHeight="1">
      <c r="E6397" s="385"/>
      <c r="I6397" s="385"/>
      <c r="J6397" s="393"/>
      <c r="K6397" s="395"/>
      <c r="L6397" s="395"/>
    </row>
    <row r="6398" spans="5:12" customFormat="1" ht="20.149999999999999" customHeight="1">
      <c r="E6398" s="385"/>
      <c r="I6398" s="385"/>
      <c r="J6398" s="393"/>
      <c r="K6398" s="395"/>
      <c r="L6398" s="395"/>
    </row>
    <row r="6399" spans="5:12" customFormat="1" ht="20.149999999999999" customHeight="1">
      <c r="E6399" s="385"/>
      <c r="I6399" s="385"/>
      <c r="J6399" s="393"/>
      <c r="K6399" s="395"/>
      <c r="L6399" s="395"/>
    </row>
    <row r="6400" spans="5:12" customFormat="1" ht="20.149999999999999" customHeight="1">
      <c r="E6400" s="385"/>
      <c r="I6400" s="385"/>
      <c r="J6400" s="393"/>
      <c r="K6400" s="395"/>
      <c r="L6400" s="395"/>
    </row>
    <row r="6401" spans="5:12" customFormat="1" ht="20.149999999999999" customHeight="1">
      <c r="E6401" s="385"/>
      <c r="I6401" s="385"/>
      <c r="J6401" s="393"/>
      <c r="K6401" s="395"/>
      <c r="L6401" s="395"/>
    </row>
    <row r="6402" spans="5:12" customFormat="1" ht="20.149999999999999" customHeight="1">
      <c r="E6402" s="385"/>
      <c r="I6402" s="385"/>
      <c r="J6402" s="393"/>
      <c r="K6402" s="395"/>
      <c r="L6402" s="395"/>
    </row>
    <row r="6403" spans="5:12" customFormat="1" ht="20.149999999999999" customHeight="1">
      <c r="E6403" s="385"/>
      <c r="I6403" s="385"/>
      <c r="J6403" s="393"/>
      <c r="K6403" s="395"/>
      <c r="L6403" s="395"/>
    </row>
    <row r="6404" spans="5:12" customFormat="1" ht="20.149999999999999" customHeight="1">
      <c r="E6404" s="385"/>
      <c r="I6404" s="385"/>
      <c r="J6404" s="393"/>
      <c r="K6404" s="395"/>
      <c r="L6404" s="395"/>
    </row>
    <row r="6405" spans="5:12" customFormat="1" ht="20.149999999999999" customHeight="1">
      <c r="E6405" s="385"/>
      <c r="I6405" s="385"/>
      <c r="J6405" s="393"/>
      <c r="K6405" s="395"/>
      <c r="L6405" s="395"/>
    </row>
    <row r="6406" spans="5:12" customFormat="1" ht="20.149999999999999" customHeight="1">
      <c r="E6406" s="385"/>
      <c r="I6406" s="385"/>
      <c r="J6406" s="393"/>
      <c r="K6406" s="395"/>
      <c r="L6406" s="395"/>
    </row>
    <row r="6407" spans="5:12" customFormat="1" ht="20.149999999999999" customHeight="1">
      <c r="E6407" s="385"/>
      <c r="I6407" s="385"/>
      <c r="J6407" s="393"/>
      <c r="K6407" s="395"/>
      <c r="L6407" s="395"/>
    </row>
    <row r="6408" spans="5:12" customFormat="1" ht="20.149999999999999" customHeight="1">
      <c r="E6408" s="385"/>
      <c r="I6408" s="385"/>
      <c r="J6408" s="393"/>
      <c r="K6408" s="395"/>
      <c r="L6408" s="395"/>
    </row>
    <row r="6409" spans="5:12" customFormat="1" ht="20.149999999999999" customHeight="1">
      <c r="E6409" s="385"/>
      <c r="I6409" s="385"/>
      <c r="J6409" s="393"/>
      <c r="K6409" s="395"/>
      <c r="L6409" s="395"/>
    </row>
    <row r="6410" spans="5:12" customFormat="1" ht="20.149999999999999" customHeight="1">
      <c r="E6410" s="385"/>
      <c r="I6410" s="385"/>
      <c r="J6410" s="393"/>
      <c r="K6410" s="395"/>
      <c r="L6410" s="395"/>
    </row>
    <row r="6411" spans="5:12" customFormat="1" ht="20.149999999999999" customHeight="1">
      <c r="E6411" s="385"/>
      <c r="I6411" s="385"/>
      <c r="J6411" s="393"/>
      <c r="K6411" s="395"/>
      <c r="L6411" s="395"/>
    </row>
    <row r="6412" spans="5:12" customFormat="1" ht="20.149999999999999" customHeight="1">
      <c r="E6412" s="385"/>
      <c r="I6412" s="385"/>
      <c r="J6412" s="393"/>
      <c r="K6412" s="395"/>
      <c r="L6412" s="395"/>
    </row>
    <row r="6413" spans="5:12" customFormat="1" ht="20.149999999999999" customHeight="1">
      <c r="E6413" s="385"/>
      <c r="I6413" s="385"/>
      <c r="J6413" s="393"/>
      <c r="K6413" s="395"/>
      <c r="L6413" s="395"/>
    </row>
    <row r="6414" spans="5:12" customFormat="1" ht="20.149999999999999" customHeight="1">
      <c r="E6414" s="385"/>
      <c r="I6414" s="385"/>
      <c r="J6414" s="393"/>
      <c r="K6414" s="395"/>
      <c r="L6414" s="395"/>
    </row>
    <row r="6415" spans="5:12" customFormat="1" ht="20.149999999999999" customHeight="1">
      <c r="E6415" s="385"/>
      <c r="I6415" s="385"/>
      <c r="J6415" s="393"/>
      <c r="K6415" s="395"/>
      <c r="L6415" s="395"/>
    </row>
    <row r="6416" spans="5:12" customFormat="1" ht="20.149999999999999" customHeight="1">
      <c r="E6416" s="385"/>
      <c r="I6416" s="385"/>
      <c r="J6416" s="393"/>
      <c r="K6416" s="395"/>
      <c r="L6416" s="395"/>
    </row>
    <row r="6417" spans="5:12" customFormat="1" ht="20.149999999999999" customHeight="1">
      <c r="E6417" s="385"/>
      <c r="I6417" s="385"/>
      <c r="J6417" s="393"/>
      <c r="K6417" s="395"/>
      <c r="L6417" s="395"/>
    </row>
    <row r="6418" spans="5:12" customFormat="1" ht="20.149999999999999" customHeight="1">
      <c r="E6418" s="385"/>
      <c r="I6418" s="385"/>
      <c r="J6418" s="393"/>
      <c r="K6418" s="395"/>
      <c r="L6418" s="395"/>
    </row>
    <row r="6419" spans="5:12" customFormat="1" ht="20.149999999999999" customHeight="1">
      <c r="E6419" s="385"/>
      <c r="I6419" s="385"/>
      <c r="J6419" s="393"/>
      <c r="K6419" s="395"/>
      <c r="L6419" s="395"/>
    </row>
    <row r="6420" spans="5:12" customFormat="1" ht="20.149999999999999" customHeight="1">
      <c r="E6420" s="385"/>
      <c r="I6420" s="385"/>
      <c r="J6420" s="393"/>
      <c r="K6420" s="395"/>
      <c r="L6420" s="395"/>
    </row>
    <row r="6421" spans="5:12" customFormat="1" ht="20.149999999999999" customHeight="1">
      <c r="E6421" s="385"/>
      <c r="I6421" s="385"/>
      <c r="J6421" s="393"/>
      <c r="K6421" s="395"/>
      <c r="L6421" s="395"/>
    </row>
    <row r="6422" spans="5:12" customFormat="1" ht="20.149999999999999" customHeight="1">
      <c r="E6422" s="385"/>
      <c r="I6422" s="385"/>
      <c r="J6422" s="393"/>
      <c r="K6422" s="395"/>
      <c r="L6422" s="395"/>
    </row>
    <row r="6423" spans="5:12" customFormat="1" ht="20.149999999999999" customHeight="1">
      <c r="E6423" s="385"/>
      <c r="I6423" s="385"/>
      <c r="J6423" s="393"/>
      <c r="K6423" s="395"/>
      <c r="L6423" s="395"/>
    </row>
    <row r="6424" spans="5:12" customFormat="1" ht="20.149999999999999" customHeight="1">
      <c r="E6424" s="385"/>
      <c r="I6424" s="385"/>
      <c r="J6424" s="393"/>
      <c r="K6424" s="395"/>
      <c r="L6424" s="395"/>
    </row>
    <row r="6425" spans="5:12" customFormat="1" ht="20.149999999999999" customHeight="1">
      <c r="E6425" s="385"/>
      <c r="I6425" s="385"/>
      <c r="J6425" s="393"/>
      <c r="K6425" s="395"/>
      <c r="L6425" s="395"/>
    </row>
    <row r="6426" spans="5:12" customFormat="1" ht="20.149999999999999" customHeight="1">
      <c r="E6426" s="385"/>
      <c r="I6426" s="385"/>
      <c r="J6426" s="393"/>
      <c r="K6426" s="395"/>
      <c r="L6426" s="395"/>
    </row>
    <row r="6427" spans="5:12" customFormat="1" ht="20.149999999999999" customHeight="1">
      <c r="E6427" s="385"/>
      <c r="I6427" s="385"/>
      <c r="J6427" s="393"/>
      <c r="K6427" s="395"/>
      <c r="L6427" s="395"/>
    </row>
    <row r="6428" spans="5:12" customFormat="1" ht="20.149999999999999" customHeight="1">
      <c r="E6428" s="385"/>
      <c r="I6428" s="385"/>
      <c r="J6428" s="393"/>
      <c r="K6428" s="395"/>
      <c r="L6428" s="395"/>
    </row>
    <row r="6429" spans="5:12" customFormat="1" ht="20.149999999999999" customHeight="1">
      <c r="E6429" s="385"/>
      <c r="I6429" s="385"/>
      <c r="J6429" s="393"/>
      <c r="K6429" s="395"/>
      <c r="L6429" s="395"/>
    </row>
    <row r="6430" spans="5:12" customFormat="1" ht="20.149999999999999" customHeight="1">
      <c r="E6430" s="385"/>
      <c r="I6430" s="385"/>
      <c r="J6430" s="393"/>
      <c r="K6430" s="395"/>
      <c r="L6430" s="395"/>
    </row>
    <row r="6431" spans="5:12" customFormat="1" ht="20.149999999999999" customHeight="1">
      <c r="E6431" s="385"/>
      <c r="I6431" s="385"/>
      <c r="J6431" s="393"/>
      <c r="K6431" s="395"/>
      <c r="L6431" s="395"/>
    </row>
    <row r="6432" spans="5:12" customFormat="1" ht="20.149999999999999" customHeight="1">
      <c r="E6432" s="385"/>
      <c r="I6432" s="385"/>
      <c r="J6432" s="393"/>
      <c r="K6432" s="395"/>
      <c r="L6432" s="395"/>
    </row>
    <row r="6433" spans="5:12" customFormat="1" ht="20.149999999999999" customHeight="1">
      <c r="E6433" s="385"/>
      <c r="I6433" s="385"/>
      <c r="J6433" s="393"/>
      <c r="K6433" s="395"/>
      <c r="L6433" s="395"/>
    </row>
    <row r="6434" spans="5:12" customFormat="1" ht="20.149999999999999" customHeight="1">
      <c r="E6434" s="385"/>
      <c r="I6434" s="385"/>
      <c r="J6434" s="393"/>
      <c r="K6434" s="395"/>
      <c r="L6434" s="395"/>
    </row>
    <row r="6435" spans="5:12" customFormat="1" ht="20.149999999999999" customHeight="1">
      <c r="E6435" s="385"/>
      <c r="I6435" s="385"/>
      <c r="J6435" s="393"/>
      <c r="K6435" s="395"/>
      <c r="L6435" s="395"/>
    </row>
    <row r="6436" spans="5:12" customFormat="1" ht="20.149999999999999" customHeight="1">
      <c r="E6436" s="385"/>
      <c r="I6436" s="385"/>
      <c r="J6436" s="393"/>
      <c r="K6436" s="395"/>
      <c r="L6436" s="395"/>
    </row>
    <row r="6437" spans="5:12" customFormat="1" ht="20.149999999999999" customHeight="1">
      <c r="E6437" s="385"/>
      <c r="I6437" s="385"/>
      <c r="J6437" s="393"/>
      <c r="K6437" s="395"/>
      <c r="L6437" s="395"/>
    </row>
    <row r="6438" spans="5:12" customFormat="1" ht="20.149999999999999" customHeight="1">
      <c r="E6438" s="385"/>
      <c r="I6438" s="385"/>
      <c r="J6438" s="393"/>
      <c r="K6438" s="395"/>
      <c r="L6438" s="395"/>
    </row>
    <row r="6439" spans="5:12" customFormat="1" ht="20.149999999999999" customHeight="1">
      <c r="E6439" s="385"/>
      <c r="I6439" s="385"/>
      <c r="J6439" s="393"/>
      <c r="K6439" s="395"/>
      <c r="L6439" s="395"/>
    </row>
    <row r="6440" spans="5:12" customFormat="1" ht="20.149999999999999" customHeight="1">
      <c r="E6440" s="385"/>
      <c r="I6440" s="385"/>
      <c r="J6440" s="393"/>
      <c r="K6440" s="395"/>
      <c r="L6440" s="395"/>
    </row>
    <row r="6441" spans="5:12" customFormat="1" ht="20.149999999999999" customHeight="1">
      <c r="E6441" s="385"/>
      <c r="I6441" s="385"/>
      <c r="J6441" s="393"/>
      <c r="K6441" s="395"/>
      <c r="L6441" s="395"/>
    </row>
    <row r="6442" spans="5:12" customFormat="1" ht="20.149999999999999" customHeight="1">
      <c r="E6442" s="385"/>
      <c r="I6442" s="385"/>
      <c r="J6442" s="393"/>
      <c r="K6442" s="395"/>
      <c r="L6442" s="395"/>
    </row>
    <row r="6443" spans="5:12" customFormat="1" ht="20.149999999999999" customHeight="1">
      <c r="E6443" s="385"/>
      <c r="I6443" s="385"/>
      <c r="J6443" s="393"/>
      <c r="K6443" s="395"/>
      <c r="L6443" s="395"/>
    </row>
    <row r="6444" spans="5:12" customFormat="1" ht="20.149999999999999" customHeight="1">
      <c r="E6444" s="385"/>
      <c r="I6444" s="385"/>
      <c r="J6444" s="393"/>
      <c r="K6444" s="395"/>
      <c r="L6444" s="395"/>
    </row>
    <row r="6445" spans="5:12" customFormat="1" ht="20.149999999999999" customHeight="1">
      <c r="E6445" s="385"/>
      <c r="I6445" s="385"/>
      <c r="J6445" s="393"/>
      <c r="K6445" s="395"/>
      <c r="L6445" s="395"/>
    </row>
    <row r="6446" spans="5:12" customFormat="1" ht="20.149999999999999" customHeight="1">
      <c r="E6446" s="385"/>
      <c r="I6446" s="385"/>
      <c r="J6446" s="393"/>
      <c r="K6446" s="395"/>
      <c r="L6446" s="395"/>
    </row>
    <row r="6447" spans="5:12" customFormat="1" ht="20.149999999999999" customHeight="1">
      <c r="E6447" s="385"/>
      <c r="I6447" s="385"/>
      <c r="J6447" s="393"/>
      <c r="K6447" s="395"/>
      <c r="L6447" s="395"/>
    </row>
    <row r="6448" spans="5:12" customFormat="1" ht="20.149999999999999" customHeight="1">
      <c r="E6448" s="385"/>
      <c r="I6448" s="385"/>
      <c r="J6448" s="393"/>
      <c r="K6448" s="395"/>
      <c r="L6448" s="395"/>
    </row>
    <row r="6449" spans="5:12" customFormat="1" ht="20.149999999999999" customHeight="1">
      <c r="E6449" s="385"/>
      <c r="I6449" s="385"/>
      <c r="J6449" s="393"/>
      <c r="K6449" s="395"/>
      <c r="L6449" s="395"/>
    </row>
    <row r="6450" spans="5:12" customFormat="1" ht="20.149999999999999" customHeight="1">
      <c r="E6450" s="385"/>
      <c r="I6450" s="385"/>
      <c r="J6450" s="393"/>
      <c r="K6450" s="395"/>
      <c r="L6450" s="395"/>
    </row>
    <row r="6451" spans="5:12" customFormat="1" ht="20.149999999999999" customHeight="1">
      <c r="E6451" s="385"/>
      <c r="I6451" s="385"/>
      <c r="J6451" s="393"/>
      <c r="K6451" s="395"/>
      <c r="L6451" s="395"/>
    </row>
    <row r="6452" spans="5:12" customFormat="1" ht="20.149999999999999" customHeight="1">
      <c r="E6452" s="385"/>
      <c r="I6452" s="385"/>
      <c r="J6452" s="393"/>
      <c r="K6452" s="395"/>
      <c r="L6452" s="395"/>
    </row>
    <row r="6453" spans="5:12" customFormat="1" ht="20.149999999999999" customHeight="1">
      <c r="E6453" s="385"/>
      <c r="I6453" s="385"/>
      <c r="J6453" s="393"/>
      <c r="K6453" s="395"/>
      <c r="L6453" s="395"/>
    </row>
    <row r="6454" spans="5:12" customFormat="1" ht="20.149999999999999" customHeight="1">
      <c r="E6454" s="385"/>
      <c r="I6454" s="385"/>
      <c r="J6454" s="393"/>
      <c r="K6454" s="395"/>
      <c r="L6454" s="395"/>
    </row>
    <row r="6455" spans="5:12" customFormat="1" ht="20.149999999999999" customHeight="1">
      <c r="E6455" s="385"/>
      <c r="I6455" s="385"/>
      <c r="J6455" s="393"/>
      <c r="K6455" s="395"/>
      <c r="L6455" s="395"/>
    </row>
    <row r="6456" spans="5:12" customFormat="1" ht="20.149999999999999" customHeight="1">
      <c r="E6456" s="385"/>
      <c r="I6456" s="385"/>
      <c r="J6456" s="393"/>
      <c r="K6456" s="395"/>
      <c r="L6456" s="395"/>
    </row>
    <row r="6457" spans="5:12" customFormat="1" ht="20.149999999999999" customHeight="1">
      <c r="E6457" s="385"/>
      <c r="I6457" s="385"/>
      <c r="J6457" s="393"/>
      <c r="K6457" s="395"/>
      <c r="L6457" s="395"/>
    </row>
    <row r="6458" spans="5:12" customFormat="1" ht="20.149999999999999" customHeight="1">
      <c r="E6458" s="385"/>
      <c r="I6458" s="385"/>
      <c r="J6458" s="393"/>
      <c r="K6458" s="395"/>
      <c r="L6458" s="395"/>
    </row>
    <row r="6459" spans="5:12" customFormat="1" ht="20.149999999999999" customHeight="1">
      <c r="E6459" s="385"/>
      <c r="I6459" s="385"/>
      <c r="J6459" s="393"/>
      <c r="K6459" s="395"/>
      <c r="L6459" s="395"/>
    </row>
    <row r="6460" spans="5:12" customFormat="1" ht="20.149999999999999" customHeight="1">
      <c r="E6460" s="385"/>
      <c r="I6460" s="385"/>
      <c r="J6460" s="393"/>
      <c r="K6460" s="395"/>
      <c r="L6460" s="395"/>
    </row>
    <row r="6461" spans="5:12" customFormat="1" ht="20.149999999999999" customHeight="1">
      <c r="E6461" s="385"/>
      <c r="I6461" s="385"/>
      <c r="J6461" s="393"/>
      <c r="K6461" s="395"/>
      <c r="L6461" s="395"/>
    </row>
    <row r="6462" spans="5:12" customFormat="1" ht="20.149999999999999" customHeight="1">
      <c r="E6462" s="385"/>
      <c r="I6462" s="385"/>
      <c r="J6462" s="393"/>
      <c r="K6462" s="395"/>
      <c r="L6462" s="395"/>
    </row>
    <row r="6463" spans="5:12" customFormat="1" ht="20.149999999999999" customHeight="1">
      <c r="E6463" s="385"/>
      <c r="I6463" s="385"/>
      <c r="J6463" s="393"/>
      <c r="K6463" s="395"/>
      <c r="L6463" s="395"/>
    </row>
    <row r="6464" spans="5:12" customFormat="1" ht="20.149999999999999" customHeight="1">
      <c r="E6464" s="385"/>
      <c r="I6464" s="385"/>
      <c r="J6464" s="393"/>
      <c r="K6464" s="395"/>
      <c r="L6464" s="395"/>
    </row>
    <row r="6465" spans="5:12" customFormat="1" ht="20.149999999999999" customHeight="1">
      <c r="E6465" s="385"/>
      <c r="I6465" s="385"/>
      <c r="J6465" s="393"/>
      <c r="K6465" s="395"/>
      <c r="L6465" s="395"/>
    </row>
    <row r="6466" spans="5:12" customFormat="1" ht="20.149999999999999" customHeight="1">
      <c r="E6466" s="385"/>
      <c r="I6466" s="385"/>
      <c r="J6466" s="393"/>
      <c r="K6466" s="395"/>
      <c r="L6466" s="395"/>
    </row>
    <row r="6467" spans="5:12" customFormat="1" ht="20.149999999999999" customHeight="1">
      <c r="E6467" s="385"/>
      <c r="I6467" s="385"/>
      <c r="J6467" s="393"/>
      <c r="K6467" s="395"/>
      <c r="L6467" s="395"/>
    </row>
    <row r="6468" spans="5:12" customFormat="1" ht="20.149999999999999" customHeight="1">
      <c r="E6468" s="385"/>
      <c r="I6468" s="385"/>
      <c r="J6468" s="393"/>
      <c r="K6468" s="395"/>
      <c r="L6468" s="395"/>
    </row>
    <row r="6469" spans="5:12" customFormat="1" ht="20.149999999999999" customHeight="1">
      <c r="E6469" s="385"/>
      <c r="I6469" s="385"/>
      <c r="J6469" s="393"/>
      <c r="K6469" s="395"/>
      <c r="L6469" s="395"/>
    </row>
    <row r="6470" spans="5:12" customFormat="1" ht="20.149999999999999" customHeight="1">
      <c r="E6470" s="385"/>
      <c r="I6470" s="385"/>
      <c r="J6470" s="393"/>
      <c r="K6470" s="395"/>
      <c r="L6470" s="395"/>
    </row>
    <row r="6471" spans="5:12" customFormat="1" ht="20.149999999999999" customHeight="1">
      <c r="E6471" s="385"/>
      <c r="I6471" s="385"/>
      <c r="J6471" s="393"/>
      <c r="K6471" s="395"/>
      <c r="L6471" s="395"/>
    </row>
    <row r="6472" spans="5:12" customFormat="1" ht="20.149999999999999" customHeight="1">
      <c r="E6472" s="385"/>
      <c r="I6472" s="385"/>
      <c r="J6472" s="393"/>
      <c r="K6472" s="395"/>
      <c r="L6472" s="395"/>
    </row>
    <row r="6473" spans="5:12" customFormat="1" ht="20.149999999999999" customHeight="1">
      <c r="E6473" s="385"/>
      <c r="I6473" s="385"/>
      <c r="J6473" s="393"/>
      <c r="K6473" s="395"/>
      <c r="L6473" s="395"/>
    </row>
    <row r="6474" spans="5:12" customFormat="1" ht="20.149999999999999" customHeight="1">
      <c r="E6474" s="385"/>
      <c r="I6474" s="385"/>
      <c r="J6474" s="393"/>
      <c r="K6474" s="395"/>
      <c r="L6474" s="395"/>
    </row>
    <row r="6475" spans="5:12" customFormat="1" ht="20.149999999999999" customHeight="1">
      <c r="E6475" s="385"/>
      <c r="I6475" s="385"/>
      <c r="J6475" s="393"/>
      <c r="K6475" s="395"/>
      <c r="L6475" s="395"/>
    </row>
    <row r="6476" spans="5:12" customFormat="1" ht="20.149999999999999" customHeight="1">
      <c r="E6476" s="385"/>
      <c r="I6476" s="385"/>
      <c r="J6476" s="393"/>
      <c r="K6476" s="395"/>
      <c r="L6476" s="395"/>
    </row>
    <row r="6477" spans="5:12" customFormat="1" ht="20.149999999999999" customHeight="1">
      <c r="E6477" s="385"/>
      <c r="I6477" s="385"/>
      <c r="J6477" s="393"/>
      <c r="K6477" s="395"/>
      <c r="L6477" s="395"/>
    </row>
    <row r="6478" spans="5:12" customFormat="1" ht="20.149999999999999" customHeight="1">
      <c r="E6478" s="385"/>
      <c r="I6478" s="385"/>
      <c r="J6478" s="393"/>
      <c r="K6478" s="395"/>
      <c r="L6478" s="395"/>
    </row>
    <row r="6479" spans="5:12" customFormat="1" ht="20.149999999999999" customHeight="1">
      <c r="E6479" s="385"/>
      <c r="I6479" s="385"/>
      <c r="J6479" s="393"/>
      <c r="K6479" s="395"/>
      <c r="L6479" s="395"/>
    </row>
    <row r="6480" spans="5:12" customFormat="1" ht="20.149999999999999" customHeight="1">
      <c r="E6480" s="385"/>
      <c r="I6480" s="385"/>
      <c r="J6480" s="393"/>
      <c r="K6480" s="395"/>
      <c r="L6480" s="395"/>
    </row>
    <row r="6481" spans="5:12" customFormat="1" ht="20.149999999999999" customHeight="1">
      <c r="E6481" s="385"/>
      <c r="I6481" s="385"/>
      <c r="J6481" s="393"/>
      <c r="K6481" s="395"/>
      <c r="L6481" s="395"/>
    </row>
    <row r="6482" spans="5:12" customFormat="1" ht="20.149999999999999" customHeight="1">
      <c r="E6482" s="385"/>
      <c r="I6482" s="385"/>
      <c r="J6482" s="393"/>
      <c r="K6482" s="395"/>
      <c r="L6482" s="395"/>
    </row>
    <row r="6483" spans="5:12" customFormat="1" ht="20.149999999999999" customHeight="1">
      <c r="E6483" s="385"/>
      <c r="I6483" s="385"/>
      <c r="J6483" s="393"/>
      <c r="K6483" s="395"/>
      <c r="L6483" s="395"/>
    </row>
    <row r="6484" spans="5:12" customFormat="1" ht="20.149999999999999" customHeight="1">
      <c r="E6484" s="385"/>
      <c r="I6484" s="385"/>
      <c r="J6484" s="393"/>
      <c r="K6484" s="395"/>
      <c r="L6484" s="395"/>
    </row>
    <row r="6485" spans="5:12" customFormat="1" ht="20.149999999999999" customHeight="1">
      <c r="E6485" s="385"/>
      <c r="I6485" s="385"/>
      <c r="J6485" s="393"/>
      <c r="K6485" s="395"/>
      <c r="L6485" s="395"/>
    </row>
    <row r="6486" spans="5:12" customFormat="1" ht="20.149999999999999" customHeight="1">
      <c r="E6486" s="385"/>
      <c r="I6486" s="385"/>
      <c r="J6486" s="393"/>
      <c r="K6486" s="395"/>
      <c r="L6486" s="395"/>
    </row>
    <row r="6487" spans="5:12" customFormat="1" ht="20.149999999999999" customHeight="1">
      <c r="E6487" s="385"/>
      <c r="I6487" s="385"/>
      <c r="J6487" s="393"/>
      <c r="K6487" s="395"/>
      <c r="L6487" s="395"/>
    </row>
    <row r="6488" spans="5:12" customFormat="1" ht="20.149999999999999" customHeight="1">
      <c r="E6488" s="385"/>
      <c r="I6488" s="385"/>
      <c r="J6488" s="393"/>
      <c r="K6488" s="395"/>
      <c r="L6488" s="395"/>
    </row>
    <row r="6489" spans="5:12" customFormat="1" ht="20.149999999999999" customHeight="1">
      <c r="E6489" s="385"/>
      <c r="I6489" s="385"/>
      <c r="J6489" s="393"/>
      <c r="K6489" s="395"/>
      <c r="L6489" s="395"/>
    </row>
    <row r="6490" spans="5:12" customFormat="1" ht="20.149999999999999" customHeight="1">
      <c r="E6490" s="385"/>
      <c r="I6490" s="385"/>
      <c r="J6490" s="393"/>
      <c r="K6490" s="395"/>
      <c r="L6490" s="395"/>
    </row>
    <row r="6491" spans="5:12" customFormat="1" ht="20.149999999999999" customHeight="1">
      <c r="E6491" s="385"/>
      <c r="I6491" s="385"/>
      <c r="J6491" s="393"/>
      <c r="K6491" s="395"/>
      <c r="L6491" s="395"/>
    </row>
    <row r="6492" spans="5:12" customFormat="1" ht="20.149999999999999" customHeight="1">
      <c r="E6492" s="385"/>
      <c r="I6492" s="385"/>
      <c r="J6492" s="393"/>
      <c r="K6492" s="395"/>
      <c r="L6492" s="395"/>
    </row>
    <row r="6493" spans="5:12" customFormat="1" ht="20.149999999999999" customHeight="1">
      <c r="E6493" s="385"/>
      <c r="I6493" s="385"/>
      <c r="J6493" s="393"/>
      <c r="K6493" s="395"/>
      <c r="L6493" s="395"/>
    </row>
    <row r="6494" spans="5:12" customFormat="1" ht="20.149999999999999" customHeight="1">
      <c r="E6494" s="385"/>
      <c r="I6494" s="385"/>
      <c r="J6494" s="393"/>
      <c r="K6494" s="395"/>
      <c r="L6494" s="395"/>
    </row>
    <row r="6495" spans="5:12" customFormat="1" ht="20.149999999999999" customHeight="1">
      <c r="E6495" s="385"/>
      <c r="I6495" s="385"/>
      <c r="J6495" s="393"/>
      <c r="K6495" s="395"/>
      <c r="L6495" s="395"/>
    </row>
    <row r="6496" spans="5:12" customFormat="1" ht="20.149999999999999" customHeight="1">
      <c r="E6496" s="385"/>
      <c r="I6496" s="385"/>
      <c r="J6496" s="393"/>
      <c r="K6496" s="395"/>
      <c r="L6496" s="395"/>
    </row>
    <row r="6497" spans="5:12" customFormat="1" ht="20.149999999999999" customHeight="1">
      <c r="E6497" s="385"/>
      <c r="I6497" s="385"/>
      <c r="J6497" s="393"/>
      <c r="K6497" s="395"/>
      <c r="L6497" s="395"/>
    </row>
    <row r="6498" spans="5:12" customFormat="1" ht="20.149999999999999" customHeight="1">
      <c r="E6498" s="385"/>
      <c r="I6498" s="385"/>
      <c r="J6498" s="393"/>
      <c r="K6498" s="395"/>
      <c r="L6498" s="395"/>
    </row>
    <row r="6499" spans="5:12" customFormat="1" ht="20.149999999999999" customHeight="1">
      <c r="E6499" s="385"/>
      <c r="I6499" s="385"/>
      <c r="J6499" s="393"/>
      <c r="K6499" s="395"/>
      <c r="L6499" s="395"/>
    </row>
    <row r="6500" spans="5:12" customFormat="1" ht="20.149999999999999" customHeight="1">
      <c r="E6500" s="385"/>
      <c r="I6500" s="385"/>
      <c r="J6500" s="393"/>
      <c r="K6500" s="395"/>
      <c r="L6500" s="395"/>
    </row>
    <row r="6501" spans="5:12" customFormat="1" ht="20.149999999999999" customHeight="1">
      <c r="E6501" s="385"/>
      <c r="I6501" s="385"/>
      <c r="J6501" s="393"/>
      <c r="K6501" s="395"/>
      <c r="L6501" s="395"/>
    </row>
    <row r="6502" spans="5:12" customFormat="1" ht="20.149999999999999" customHeight="1">
      <c r="E6502" s="385"/>
      <c r="I6502" s="385"/>
      <c r="J6502" s="393"/>
      <c r="K6502" s="395"/>
      <c r="L6502" s="395"/>
    </row>
    <row r="6503" spans="5:12" customFormat="1" ht="20.149999999999999" customHeight="1">
      <c r="E6503" s="385"/>
      <c r="I6503" s="385"/>
      <c r="J6503" s="393"/>
      <c r="K6503" s="395"/>
      <c r="L6503" s="395"/>
    </row>
    <row r="6504" spans="5:12" customFormat="1" ht="20.149999999999999" customHeight="1">
      <c r="E6504" s="385"/>
      <c r="I6504" s="385"/>
      <c r="J6504" s="393"/>
      <c r="K6504" s="395"/>
      <c r="L6504" s="395"/>
    </row>
    <row r="6505" spans="5:12" customFormat="1" ht="20.149999999999999" customHeight="1">
      <c r="E6505" s="385"/>
      <c r="I6505" s="385"/>
      <c r="J6505" s="393"/>
      <c r="K6505" s="395"/>
      <c r="L6505" s="395"/>
    </row>
    <row r="6506" spans="5:12" customFormat="1" ht="20.149999999999999" customHeight="1">
      <c r="E6506" s="385"/>
      <c r="I6506" s="385"/>
      <c r="J6506" s="393"/>
      <c r="K6506" s="395"/>
      <c r="L6506" s="395"/>
    </row>
    <row r="6507" spans="5:12" customFormat="1" ht="20.149999999999999" customHeight="1">
      <c r="E6507" s="385"/>
      <c r="I6507" s="385"/>
      <c r="J6507" s="393"/>
      <c r="K6507" s="395"/>
      <c r="L6507" s="395"/>
    </row>
    <row r="6508" spans="5:12" customFormat="1" ht="20.149999999999999" customHeight="1">
      <c r="E6508" s="385"/>
      <c r="I6508" s="385"/>
      <c r="J6508" s="393"/>
      <c r="K6508" s="395"/>
      <c r="L6508" s="395"/>
    </row>
    <row r="6509" spans="5:12" customFormat="1" ht="20.149999999999999" customHeight="1">
      <c r="E6509" s="385"/>
      <c r="I6509" s="385"/>
      <c r="J6509" s="393"/>
      <c r="K6509" s="395"/>
      <c r="L6509" s="395"/>
    </row>
    <row r="6510" spans="5:12" customFormat="1" ht="20.149999999999999" customHeight="1">
      <c r="E6510" s="385"/>
      <c r="I6510" s="385"/>
      <c r="J6510" s="393"/>
      <c r="K6510" s="395"/>
      <c r="L6510" s="395"/>
    </row>
    <row r="6511" spans="5:12" customFormat="1" ht="20.149999999999999" customHeight="1">
      <c r="E6511" s="385"/>
      <c r="I6511" s="385"/>
      <c r="J6511" s="393"/>
      <c r="K6511" s="395"/>
      <c r="L6511" s="395"/>
    </row>
    <row r="6512" spans="5:12" customFormat="1" ht="20.149999999999999" customHeight="1">
      <c r="E6512" s="385"/>
      <c r="I6512" s="385"/>
      <c r="J6512" s="393"/>
      <c r="K6512" s="395"/>
      <c r="L6512" s="395"/>
    </row>
    <row r="6513" spans="5:12" customFormat="1" ht="20.149999999999999" customHeight="1">
      <c r="E6513" s="385"/>
      <c r="I6513" s="385"/>
      <c r="J6513" s="393"/>
      <c r="K6513" s="395"/>
      <c r="L6513" s="395"/>
    </row>
    <row r="6514" spans="5:12" customFormat="1" ht="20.149999999999999" customHeight="1">
      <c r="E6514" s="385"/>
      <c r="I6514" s="385"/>
      <c r="J6514" s="393"/>
      <c r="K6514" s="395"/>
      <c r="L6514" s="395"/>
    </row>
    <row r="6515" spans="5:12" customFormat="1" ht="20.149999999999999" customHeight="1">
      <c r="E6515" s="385"/>
      <c r="I6515" s="385"/>
      <c r="J6515" s="393"/>
      <c r="K6515" s="395"/>
      <c r="L6515" s="395"/>
    </row>
    <row r="6516" spans="5:12" customFormat="1" ht="20.149999999999999" customHeight="1">
      <c r="E6516" s="385"/>
      <c r="I6516" s="385"/>
      <c r="J6516" s="393"/>
      <c r="K6516" s="395"/>
      <c r="L6516" s="395"/>
    </row>
    <row r="6517" spans="5:12" customFormat="1" ht="20.149999999999999" customHeight="1">
      <c r="E6517" s="385"/>
      <c r="I6517" s="385"/>
      <c r="J6517" s="393"/>
      <c r="K6517" s="395"/>
      <c r="L6517" s="395"/>
    </row>
    <row r="6518" spans="5:12" customFormat="1" ht="20.149999999999999" customHeight="1">
      <c r="E6518" s="385"/>
      <c r="I6518" s="385"/>
      <c r="J6518" s="393"/>
      <c r="K6518" s="395"/>
      <c r="L6518" s="395"/>
    </row>
    <row r="6519" spans="5:12" customFormat="1" ht="20.149999999999999" customHeight="1">
      <c r="E6519" s="385"/>
      <c r="I6519" s="385"/>
      <c r="J6519" s="393"/>
      <c r="K6519" s="395"/>
      <c r="L6519" s="395"/>
    </row>
    <row r="6520" spans="5:12" customFormat="1" ht="20.149999999999999" customHeight="1">
      <c r="E6520" s="385"/>
      <c r="I6520" s="385"/>
      <c r="J6520" s="393"/>
      <c r="K6520" s="395"/>
      <c r="L6520" s="395"/>
    </row>
    <row r="6521" spans="5:12" customFormat="1" ht="20.149999999999999" customHeight="1">
      <c r="E6521" s="385"/>
      <c r="I6521" s="385"/>
      <c r="J6521" s="393"/>
      <c r="K6521" s="395"/>
      <c r="L6521" s="395"/>
    </row>
    <row r="6522" spans="5:12" customFormat="1" ht="20.149999999999999" customHeight="1">
      <c r="E6522" s="385"/>
      <c r="I6522" s="385"/>
      <c r="J6522" s="393"/>
      <c r="K6522" s="395"/>
      <c r="L6522" s="395"/>
    </row>
    <row r="6523" spans="5:12" customFormat="1" ht="20.149999999999999" customHeight="1">
      <c r="E6523" s="385"/>
      <c r="I6523" s="385"/>
      <c r="J6523" s="393"/>
      <c r="K6523" s="395"/>
      <c r="L6523" s="395"/>
    </row>
    <row r="6524" spans="5:12" customFormat="1" ht="20.149999999999999" customHeight="1">
      <c r="E6524" s="385"/>
      <c r="I6524" s="385"/>
      <c r="J6524" s="393"/>
      <c r="K6524" s="395"/>
      <c r="L6524" s="395"/>
    </row>
    <row r="6525" spans="5:12" customFormat="1" ht="20.149999999999999" customHeight="1">
      <c r="E6525" s="385"/>
      <c r="I6525" s="385"/>
      <c r="J6525" s="393"/>
      <c r="K6525" s="395"/>
      <c r="L6525" s="395"/>
    </row>
    <row r="6526" spans="5:12" customFormat="1" ht="20.149999999999999" customHeight="1">
      <c r="E6526" s="385"/>
      <c r="I6526" s="385"/>
      <c r="J6526" s="393"/>
      <c r="K6526" s="395"/>
      <c r="L6526" s="395"/>
    </row>
    <row r="6527" spans="5:12" customFormat="1" ht="20.149999999999999" customHeight="1">
      <c r="E6527" s="385"/>
      <c r="I6527" s="385"/>
      <c r="J6527" s="393"/>
      <c r="K6527" s="395"/>
      <c r="L6527" s="395"/>
    </row>
    <row r="6528" spans="5:12" customFormat="1" ht="20.149999999999999" customHeight="1">
      <c r="E6528" s="385"/>
      <c r="I6528" s="385"/>
      <c r="J6528" s="393"/>
      <c r="K6528" s="395"/>
      <c r="L6528" s="395"/>
    </row>
    <row r="6529" spans="5:12" customFormat="1" ht="20.149999999999999" customHeight="1">
      <c r="E6529" s="385"/>
      <c r="I6529" s="385"/>
      <c r="J6529" s="393"/>
      <c r="K6529" s="395"/>
      <c r="L6529" s="395"/>
    </row>
    <row r="6530" spans="5:12" customFormat="1" ht="20.149999999999999" customHeight="1">
      <c r="E6530" s="385"/>
      <c r="I6530" s="385"/>
      <c r="J6530" s="393"/>
      <c r="K6530" s="395"/>
      <c r="L6530" s="395"/>
    </row>
    <row r="6531" spans="5:12" customFormat="1" ht="20.149999999999999" customHeight="1">
      <c r="E6531" s="385"/>
      <c r="I6531" s="385"/>
      <c r="J6531" s="393"/>
      <c r="K6531" s="395"/>
      <c r="L6531" s="395"/>
    </row>
    <row r="6532" spans="5:12" customFormat="1" ht="20.149999999999999" customHeight="1">
      <c r="E6532" s="385"/>
      <c r="I6532" s="385"/>
      <c r="J6532" s="393"/>
      <c r="K6532" s="395"/>
      <c r="L6532" s="395"/>
    </row>
    <row r="6533" spans="5:12" customFormat="1" ht="20.149999999999999" customHeight="1">
      <c r="E6533" s="385"/>
      <c r="I6533" s="385"/>
      <c r="J6533" s="393"/>
      <c r="K6533" s="395"/>
      <c r="L6533" s="395"/>
    </row>
    <row r="6534" spans="5:12" customFormat="1" ht="20.149999999999999" customHeight="1">
      <c r="E6534" s="385"/>
      <c r="I6534" s="385"/>
      <c r="J6534" s="393"/>
      <c r="K6534" s="395"/>
      <c r="L6534" s="395"/>
    </row>
    <row r="6535" spans="5:12" customFormat="1" ht="20.149999999999999" customHeight="1">
      <c r="E6535" s="385"/>
      <c r="I6535" s="385"/>
      <c r="J6535" s="393"/>
      <c r="K6535" s="395"/>
      <c r="L6535" s="395"/>
    </row>
    <row r="6536" spans="5:12" customFormat="1" ht="20.149999999999999" customHeight="1">
      <c r="E6536" s="385"/>
      <c r="I6536" s="385"/>
      <c r="J6536" s="393"/>
      <c r="K6536" s="395"/>
      <c r="L6536" s="395"/>
    </row>
    <row r="6537" spans="5:12" customFormat="1" ht="20.149999999999999" customHeight="1">
      <c r="E6537" s="385"/>
      <c r="I6537" s="385"/>
      <c r="J6537" s="393"/>
      <c r="K6537" s="395"/>
      <c r="L6537" s="395"/>
    </row>
    <row r="6538" spans="5:12" customFormat="1" ht="20.149999999999999" customHeight="1">
      <c r="E6538" s="385"/>
      <c r="I6538" s="385"/>
      <c r="J6538" s="393"/>
      <c r="K6538" s="395"/>
      <c r="L6538" s="395"/>
    </row>
    <row r="6539" spans="5:12" customFormat="1" ht="20.149999999999999" customHeight="1">
      <c r="E6539" s="385"/>
      <c r="I6539" s="385"/>
      <c r="J6539" s="393"/>
      <c r="K6539" s="395"/>
      <c r="L6539" s="395"/>
    </row>
    <row r="6540" spans="5:12" customFormat="1" ht="20.149999999999999" customHeight="1">
      <c r="E6540" s="385"/>
      <c r="I6540" s="385"/>
      <c r="J6540" s="393"/>
      <c r="K6540" s="395"/>
      <c r="L6540" s="395"/>
    </row>
    <row r="6541" spans="5:12" customFormat="1" ht="20.149999999999999" customHeight="1">
      <c r="E6541" s="385"/>
      <c r="I6541" s="385"/>
      <c r="J6541" s="393"/>
      <c r="K6541" s="395"/>
      <c r="L6541" s="395"/>
    </row>
    <row r="6542" spans="5:12" customFormat="1" ht="20.149999999999999" customHeight="1">
      <c r="E6542" s="385"/>
      <c r="I6542" s="385"/>
      <c r="J6542" s="393"/>
      <c r="K6542" s="395"/>
      <c r="L6542" s="395"/>
    </row>
    <row r="6543" spans="5:12" customFormat="1" ht="20.149999999999999" customHeight="1">
      <c r="E6543" s="385"/>
      <c r="I6543" s="385"/>
      <c r="J6543" s="393"/>
      <c r="K6543" s="395"/>
      <c r="L6543" s="395"/>
    </row>
    <row r="6544" spans="5:12" customFormat="1" ht="20.149999999999999" customHeight="1">
      <c r="E6544" s="385"/>
      <c r="I6544" s="385"/>
      <c r="J6544" s="393"/>
      <c r="K6544" s="395"/>
      <c r="L6544" s="395"/>
    </row>
    <row r="6545" spans="5:12" customFormat="1" ht="20.149999999999999" customHeight="1">
      <c r="E6545" s="385"/>
      <c r="I6545" s="385"/>
      <c r="J6545" s="393"/>
      <c r="K6545" s="395"/>
      <c r="L6545" s="395"/>
    </row>
    <row r="6546" spans="5:12" customFormat="1" ht="20.149999999999999" customHeight="1">
      <c r="E6546" s="385"/>
      <c r="I6546" s="385"/>
      <c r="J6546" s="393"/>
      <c r="K6546" s="395"/>
      <c r="L6546" s="395"/>
    </row>
    <row r="6547" spans="5:12" customFormat="1" ht="20.149999999999999" customHeight="1">
      <c r="E6547" s="385"/>
      <c r="I6547" s="385"/>
      <c r="J6547" s="393"/>
      <c r="K6547" s="395"/>
      <c r="L6547" s="395"/>
    </row>
    <row r="6548" spans="5:12" customFormat="1" ht="20.149999999999999" customHeight="1">
      <c r="E6548" s="385"/>
      <c r="I6548" s="385"/>
      <c r="J6548" s="393"/>
      <c r="K6548" s="395"/>
      <c r="L6548" s="395"/>
    </row>
    <row r="6549" spans="5:12" customFormat="1" ht="20.149999999999999" customHeight="1">
      <c r="E6549" s="385"/>
      <c r="I6549" s="385"/>
      <c r="J6549" s="393"/>
      <c r="K6549" s="395"/>
      <c r="L6549" s="395"/>
    </row>
    <row r="6550" spans="5:12" customFormat="1" ht="20.149999999999999" customHeight="1">
      <c r="E6550" s="385"/>
      <c r="I6550" s="385"/>
      <c r="J6550" s="393"/>
      <c r="K6550" s="395"/>
      <c r="L6550" s="395"/>
    </row>
    <row r="6551" spans="5:12" customFormat="1" ht="20.149999999999999" customHeight="1">
      <c r="E6551" s="385"/>
      <c r="I6551" s="385"/>
      <c r="J6551" s="393"/>
      <c r="K6551" s="395"/>
      <c r="L6551" s="395"/>
    </row>
    <row r="6552" spans="5:12" customFormat="1" ht="20.149999999999999" customHeight="1">
      <c r="E6552" s="385"/>
      <c r="I6552" s="385"/>
      <c r="J6552" s="393"/>
      <c r="K6552" s="395"/>
      <c r="L6552" s="395"/>
    </row>
    <row r="6553" spans="5:12" customFormat="1" ht="20.149999999999999" customHeight="1">
      <c r="E6553" s="385"/>
      <c r="I6553" s="385"/>
      <c r="J6553" s="393"/>
      <c r="K6553" s="395"/>
      <c r="L6553" s="395"/>
    </row>
    <row r="6554" spans="5:12" customFormat="1" ht="20.149999999999999" customHeight="1">
      <c r="E6554" s="385"/>
      <c r="I6554" s="385"/>
      <c r="J6554" s="393"/>
      <c r="K6554" s="395"/>
      <c r="L6554" s="395"/>
    </row>
    <row r="6555" spans="5:12" customFormat="1" ht="20.149999999999999" customHeight="1">
      <c r="E6555" s="385"/>
      <c r="I6555" s="385"/>
      <c r="J6555" s="393"/>
      <c r="K6555" s="395"/>
      <c r="L6555" s="395"/>
    </row>
    <row r="6556" spans="5:12" customFormat="1" ht="20.149999999999999" customHeight="1">
      <c r="E6556" s="385"/>
      <c r="I6556" s="385"/>
      <c r="J6556" s="393"/>
      <c r="K6556" s="395"/>
      <c r="L6556" s="395"/>
    </row>
    <row r="6557" spans="5:12" customFormat="1" ht="20.149999999999999" customHeight="1">
      <c r="E6557" s="385"/>
      <c r="I6557" s="385"/>
      <c r="J6557" s="393"/>
      <c r="K6557" s="395"/>
      <c r="L6557" s="395"/>
    </row>
    <row r="6558" spans="5:12" customFormat="1" ht="20.149999999999999" customHeight="1">
      <c r="E6558" s="385"/>
      <c r="I6558" s="385"/>
      <c r="J6558" s="393"/>
      <c r="K6558" s="395"/>
      <c r="L6558" s="395"/>
    </row>
    <row r="6559" spans="5:12" customFormat="1" ht="20.149999999999999" customHeight="1">
      <c r="E6559" s="385"/>
      <c r="I6559" s="385"/>
      <c r="J6559" s="393"/>
      <c r="K6559" s="395"/>
      <c r="L6559" s="395"/>
    </row>
    <row r="6560" spans="5:12" customFormat="1" ht="20.149999999999999" customHeight="1">
      <c r="E6560" s="385"/>
      <c r="I6560" s="385"/>
      <c r="J6560" s="393"/>
      <c r="K6560" s="395"/>
      <c r="L6560" s="395"/>
    </row>
    <row r="6561" spans="5:12" customFormat="1" ht="20.149999999999999" customHeight="1">
      <c r="E6561" s="385"/>
      <c r="I6561" s="385"/>
      <c r="J6561" s="393"/>
      <c r="K6561" s="395"/>
      <c r="L6561" s="395"/>
    </row>
    <row r="6562" spans="5:12" customFormat="1" ht="20.149999999999999" customHeight="1">
      <c r="E6562" s="385"/>
      <c r="I6562" s="385"/>
      <c r="J6562" s="393"/>
      <c r="K6562" s="395"/>
      <c r="L6562" s="395"/>
    </row>
    <row r="6563" spans="5:12" customFormat="1" ht="20.149999999999999" customHeight="1">
      <c r="E6563" s="385"/>
      <c r="I6563" s="385"/>
      <c r="J6563" s="393"/>
      <c r="K6563" s="395"/>
      <c r="L6563" s="395"/>
    </row>
    <row r="6564" spans="5:12" customFormat="1" ht="20.149999999999999" customHeight="1">
      <c r="E6564" s="385"/>
      <c r="I6564" s="385"/>
      <c r="J6564" s="393"/>
      <c r="K6564" s="395"/>
      <c r="L6564" s="395"/>
    </row>
    <row r="6565" spans="5:12" customFormat="1" ht="20.149999999999999" customHeight="1">
      <c r="E6565" s="385"/>
      <c r="I6565" s="385"/>
      <c r="J6565" s="393"/>
      <c r="K6565" s="395"/>
      <c r="L6565" s="395"/>
    </row>
    <row r="6566" spans="5:12" customFormat="1" ht="20.149999999999999" customHeight="1">
      <c r="E6566" s="385"/>
      <c r="I6566" s="385"/>
      <c r="J6566" s="393"/>
      <c r="K6566" s="395"/>
      <c r="L6566" s="395"/>
    </row>
    <row r="6567" spans="5:12" customFormat="1" ht="20.149999999999999" customHeight="1">
      <c r="E6567" s="385"/>
      <c r="I6567" s="385"/>
      <c r="J6567" s="393"/>
      <c r="K6567" s="395"/>
      <c r="L6567" s="395"/>
    </row>
    <row r="6568" spans="5:12" customFormat="1" ht="20.149999999999999" customHeight="1">
      <c r="E6568" s="385"/>
      <c r="I6568" s="385"/>
      <c r="J6568" s="393"/>
      <c r="K6568" s="395"/>
      <c r="L6568" s="395"/>
    </row>
    <row r="6569" spans="5:12" customFormat="1" ht="20.149999999999999" customHeight="1">
      <c r="E6569" s="385"/>
      <c r="I6569" s="385"/>
      <c r="J6569" s="393"/>
      <c r="K6569" s="395"/>
      <c r="L6569" s="395"/>
    </row>
    <row r="6570" spans="5:12" customFormat="1" ht="20.149999999999999" customHeight="1">
      <c r="E6570" s="385"/>
      <c r="I6570" s="385"/>
      <c r="J6570" s="393"/>
      <c r="K6570" s="395"/>
      <c r="L6570" s="395"/>
    </row>
    <row r="6571" spans="5:12" customFormat="1" ht="20.149999999999999" customHeight="1">
      <c r="E6571" s="385"/>
      <c r="I6571" s="385"/>
      <c r="J6571" s="393"/>
      <c r="K6571" s="395"/>
      <c r="L6571" s="395"/>
    </row>
    <row r="6572" spans="5:12" customFormat="1" ht="20.149999999999999" customHeight="1">
      <c r="E6572" s="385"/>
      <c r="I6572" s="385"/>
      <c r="J6572" s="393"/>
      <c r="K6572" s="395"/>
      <c r="L6572" s="395"/>
    </row>
    <row r="6573" spans="5:12" customFormat="1" ht="20.149999999999999" customHeight="1">
      <c r="E6573" s="385"/>
      <c r="I6573" s="385"/>
      <c r="J6573" s="393"/>
      <c r="K6573" s="395"/>
      <c r="L6573" s="395"/>
    </row>
    <row r="6574" spans="5:12" customFormat="1" ht="20.149999999999999" customHeight="1">
      <c r="E6574" s="385"/>
      <c r="I6574" s="385"/>
      <c r="J6574" s="393"/>
      <c r="K6574" s="395"/>
      <c r="L6574" s="395"/>
    </row>
    <row r="6575" spans="5:12" customFormat="1" ht="20.149999999999999" customHeight="1">
      <c r="E6575" s="385"/>
      <c r="I6575" s="385"/>
      <c r="J6575" s="393"/>
      <c r="K6575" s="395"/>
      <c r="L6575" s="395"/>
    </row>
    <row r="6576" spans="5:12" customFormat="1" ht="20.149999999999999" customHeight="1">
      <c r="E6576" s="385"/>
      <c r="I6576" s="385"/>
      <c r="J6576" s="393"/>
      <c r="K6576" s="395"/>
      <c r="L6576" s="395"/>
    </row>
    <row r="6577" spans="5:12" customFormat="1" ht="20.149999999999999" customHeight="1">
      <c r="E6577" s="385"/>
      <c r="I6577" s="385"/>
      <c r="J6577" s="393"/>
      <c r="K6577" s="395"/>
      <c r="L6577" s="395"/>
    </row>
    <row r="6578" spans="5:12" customFormat="1" ht="20.149999999999999" customHeight="1">
      <c r="E6578" s="385"/>
      <c r="I6578" s="385"/>
      <c r="J6578" s="393"/>
      <c r="K6578" s="395"/>
      <c r="L6578" s="395"/>
    </row>
    <row r="6579" spans="5:12" customFormat="1" ht="20.149999999999999" customHeight="1">
      <c r="E6579" s="385"/>
      <c r="I6579" s="385"/>
      <c r="J6579" s="393"/>
      <c r="K6579" s="395"/>
      <c r="L6579" s="395"/>
    </row>
    <row r="6580" spans="5:12" customFormat="1" ht="20.149999999999999" customHeight="1">
      <c r="E6580" s="385"/>
      <c r="I6580" s="385"/>
      <c r="J6580" s="393"/>
      <c r="K6580" s="395"/>
      <c r="L6580" s="395"/>
    </row>
    <row r="6581" spans="5:12" customFormat="1" ht="20.149999999999999" customHeight="1">
      <c r="E6581" s="385"/>
      <c r="I6581" s="385"/>
      <c r="J6581" s="393"/>
      <c r="K6581" s="395"/>
      <c r="L6581" s="395"/>
    </row>
    <row r="6582" spans="5:12" customFormat="1" ht="20.149999999999999" customHeight="1">
      <c r="E6582" s="385"/>
      <c r="I6582" s="385"/>
      <c r="J6582" s="393"/>
      <c r="K6582" s="395"/>
      <c r="L6582" s="395"/>
    </row>
    <row r="6583" spans="5:12" customFormat="1" ht="20.149999999999999" customHeight="1">
      <c r="E6583" s="385"/>
      <c r="I6583" s="385"/>
      <c r="J6583" s="393"/>
      <c r="K6583" s="395"/>
      <c r="L6583" s="395"/>
    </row>
    <row r="6584" spans="5:12" customFormat="1" ht="20.149999999999999" customHeight="1">
      <c r="E6584" s="385"/>
      <c r="I6584" s="385"/>
      <c r="J6584" s="393"/>
      <c r="K6584" s="395"/>
      <c r="L6584" s="395"/>
    </row>
    <row r="6585" spans="5:12" customFormat="1" ht="20.149999999999999" customHeight="1">
      <c r="E6585" s="385"/>
      <c r="I6585" s="385"/>
      <c r="J6585" s="393"/>
      <c r="K6585" s="395"/>
      <c r="L6585" s="395"/>
    </row>
    <row r="6586" spans="5:12" customFormat="1" ht="20.149999999999999" customHeight="1">
      <c r="E6586" s="385"/>
      <c r="I6586" s="385"/>
      <c r="J6586" s="393"/>
      <c r="K6586" s="395"/>
      <c r="L6586" s="395"/>
    </row>
    <row r="6587" spans="5:12" customFormat="1" ht="20.149999999999999" customHeight="1">
      <c r="E6587" s="385"/>
      <c r="I6587" s="385"/>
      <c r="J6587" s="393"/>
      <c r="K6587" s="395"/>
      <c r="L6587" s="395"/>
    </row>
    <row r="6588" spans="5:12" customFormat="1" ht="20.149999999999999" customHeight="1">
      <c r="E6588" s="385"/>
      <c r="I6588" s="385"/>
      <c r="J6588" s="393"/>
      <c r="K6588" s="395"/>
      <c r="L6588" s="395"/>
    </row>
    <row r="6589" spans="5:12" customFormat="1" ht="20.149999999999999" customHeight="1">
      <c r="E6589" s="385"/>
      <c r="I6589" s="385"/>
      <c r="J6589" s="393"/>
      <c r="K6589" s="395"/>
      <c r="L6589" s="395"/>
    </row>
    <row r="6590" spans="5:12" customFormat="1" ht="20.149999999999999" customHeight="1">
      <c r="E6590" s="385"/>
      <c r="I6590" s="385"/>
      <c r="J6590" s="393"/>
      <c r="K6590" s="395"/>
      <c r="L6590" s="395"/>
    </row>
    <row r="6591" spans="5:12" customFormat="1" ht="20.149999999999999" customHeight="1">
      <c r="E6591" s="385"/>
      <c r="I6591" s="385"/>
      <c r="J6591" s="393"/>
      <c r="K6591" s="395"/>
      <c r="L6591" s="395"/>
    </row>
    <row r="6592" spans="5:12" customFormat="1" ht="20.149999999999999" customHeight="1">
      <c r="E6592" s="385"/>
      <c r="I6592" s="385"/>
      <c r="J6592" s="393"/>
      <c r="K6592" s="395"/>
      <c r="L6592" s="395"/>
    </row>
    <row r="6593" spans="5:12" customFormat="1" ht="20.149999999999999" customHeight="1">
      <c r="E6593" s="385"/>
      <c r="I6593" s="385"/>
      <c r="J6593" s="393"/>
      <c r="K6593" s="395"/>
      <c r="L6593" s="395"/>
    </row>
    <row r="6594" spans="5:12" customFormat="1" ht="20.149999999999999" customHeight="1">
      <c r="E6594" s="385"/>
      <c r="I6594" s="385"/>
      <c r="J6594" s="393"/>
      <c r="K6594" s="395"/>
      <c r="L6594" s="395"/>
    </row>
    <row r="6595" spans="5:12" customFormat="1" ht="20.149999999999999" customHeight="1">
      <c r="E6595" s="385"/>
      <c r="I6595" s="385"/>
      <c r="J6595" s="393"/>
      <c r="K6595" s="395"/>
      <c r="L6595" s="395"/>
    </row>
    <row r="6596" spans="5:12" customFormat="1" ht="20.149999999999999" customHeight="1">
      <c r="E6596" s="385"/>
      <c r="I6596" s="385"/>
      <c r="J6596" s="393"/>
      <c r="K6596" s="395"/>
      <c r="L6596" s="395"/>
    </row>
    <row r="6597" spans="5:12" customFormat="1" ht="20.149999999999999" customHeight="1">
      <c r="E6597" s="385"/>
      <c r="I6597" s="385"/>
      <c r="J6597" s="393"/>
      <c r="K6597" s="395"/>
      <c r="L6597" s="395"/>
    </row>
    <row r="6598" spans="5:12" customFormat="1" ht="20.149999999999999" customHeight="1">
      <c r="E6598" s="385"/>
      <c r="I6598" s="385"/>
      <c r="J6598" s="393"/>
      <c r="K6598" s="395"/>
      <c r="L6598" s="395"/>
    </row>
    <row r="6599" spans="5:12" customFormat="1" ht="20.149999999999999" customHeight="1">
      <c r="E6599" s="385"/>
      <c r="I6599" s="385"/>
      <c r="J6599" s="393"/>
      <c r="K6599" s="395"/>
      <c r="L6599" s="395"/>
    </row>
    <row r="6600" spans="5:12" customFormat="1" ht="20.149999999999999" customHeight="1">
      <c r="E6600" s="385"/>
      <c r="I6600" s="385"/>
      <c r="J6600" s="393"/>
      <c r="K6600" s="395"/>
      <c r="L6600" s="395"/>
    </row>
    <row r="6601" spans="5:12" customFormat="1" ht="20.149999999999999" customHeight="1">
      <c r="E6601" s="385"/>
      <c r="I6601" s="385"/>
      <c r="J6601" s="393"/>
      <c r="K6601" s="395"/>
      <c r="L6601" s="395"/>
    </row>
    <row r="6602" spans="5:12" customFormat="1" ht="20.149999999999999" customHeight="1">
      <c r="E6602" s="385"/>
      <c r="I6602" s="385"/>
      <c r="J6602" s="393"/>
      <c r="K6602" s="395"/>
      <c r="L6602" s="395"/>
    </row>
    <row r="6603" spans="5:12" customFormat="1" ht="20.149999999999999" customHeight="1">
      <c r="E6603" s="385"/>
      <c r="I6603" s="385"/>
      <c r="J6603" s="393"/>
      <c r="K6603" s="395"/>
      <c r="L6603" s="395"/>
    </row>
    <row r="6604" spans="5:12" customFormat="1" ht="20.149999999999999" customHeight="1">
      <c r="E6604" s="385"/>
      <c r="I6604" s="385"/>
      <c r="J6604" s="393"/>
      <c r="K6604" s="395"/>
      <c r="L6604" s="395"/>
    </row>
    <row r="6605" spans="5:12" customFormat="1" ht="20.149999999999999" customHeight="1">
      <c r="E6605" s="385"/>
      <c r="I6605" s="385"/>
      <c r="J6605" s="393"/>
      <c r="K6605" s="395"/>
      <c r="L6605" s="395"/>
    </row>
    <row r="6606" spans="5:12" customFormat="1" ht="20.149999999999999" customHeight="1">
      <c r="E6606" s="385"/>
      <c r="I6606" s="385"/>
      <c r="J6606" s="393"/>
      <c r="K6606" s="395"/>
      <c r="L6606" s="395"/>
    </row>
    <row r="6607" spans="5:12" customFormat="1" ht="20.149999999999999" customHeight="1">
      <c r="E6607" s="385"/>
      <c r="I6607" s="385"/>
      <c r="J6607" s="393"/>
      <c r="K6607" s="395"/>
      <c r="L6607" s="395"/>
    </row>
    <row r="6608" spans="5:12" customFormat="1" ht="20.149999999999999" customHeight="1">
      <c r="E6608" s="385"/>
      <c r="I6608" s="385"/>
      <c r="J6608" s="393"/>
      <c r="K6608" s="395"/>
      <c r="L6608" s="395"/>
    </row>
    <row r="6609" spans="5:12" customFormat="1" ht="20.149999999999999" customHeight="1">
      <c r="E6609" s="385"/>
      <c r="I6609" s="385"/>
      <c r="J6609" s="393"/>
      <c r="K6609" s="395"/>
      <c r="L6609" s="395"/>
    </row>
    <row r="6610" spans="5:12" customFormat="1" ht="20.149999999999999" customHeight="1">
      <c r="E6610" s="385"/>
      <c r="I6610" s="385"/>
      <c r="J6610" s="393"/>
      <c r="K6610" s="395"/>
      <c r="L6610" s="395"/>
    </row>
    <row r="6611" spans="5:12" customFormat="1" ht="20.149999999999999" customHeight="1">
      <c r="E6611" s="385"/>
      <c r="I6611" s="385"/>
      <c r="J6611" s="393"/>
      <c r="K6611" s="395"/>
      <c r="L6611" s="395"/>
    </row>
    <row r="6612" spans="5:12" customFormat="1" ht="20.149999999999999" customHeight="1">
      <c r="E6612" s="385"/>
      <c r="I6612" s="385"/>
      <c r="J6612" s="393"/>
      <c r="K6612" s="395"/>
      <c r="L6612" s="395"/>
    </row>
    <row r="6613" spans="5:12" customFormat="1" ht="20.149999999999999" customHeight="1">
      <c r="E6613" s="385"/>
      <c r="I6613" s="385"/>
      <c r="J6613" s="393"/>
      <c r="K6613" s="395"/>
      <c r="L6613" s="395"/>
    </row>
    <row r="6614" spans="5:12" customFormat="1" ht="20.149999999999999" customHeight="1">
      <c r="E6614" s="385"/>
      <c r="I6614" s="385"/>
      <c r="J6614" s="393"/>
      <c r="K6614" s="395"/>
      <c r="L6614" s="395"/>
    </row>
    <row r="6615" spans="5:12" customFormat="1" ht="20.149999999999999" customHeight="1">
      <c r="E6615" s="385"/>
      <c r="I6615" s="385"/>
      <c r="J6615" s="393"/>
      <c r="K6615" s="395"/>
      <c r="L6615" s="395"/>
    </row>
    <row r="6616" spans="5:12" customFormat="1" ht="20.149999999999999" customHeight="1">
      <c r="E6616" s="385"/>
      <c r="I6616" s="385"/>
      <c r="J6616" s="393"/>
      <c r="K6616" s="395"/>
      <c r="L6616" s="395"/>
    </row>
    <row r="6617" spans="5:12" customFormat="1" ht="20.149999999999999" customHeight="1">
      <c r="E6617" s="385"/>
      <c r="I6617" s="385"/>
      <c r="J6617" s="393"/>
      <c r="K6617" s="395"/>
      <c r="L6617" s="395"/>
    </row>
    <row r="6618" spans="5:12" customFormat="1" ht="20.149999999999999" customHeight="1">
      <c r="E6618" s="385"/>
      <c r="I6618" s="385"/>
      <c r="J6618" s="393"/>
      <c r="K6618" s="395"/>
      <c r="L6618" s="395"/>
    </row>
    <row r="6619" spans="5:12" customFormat="1" ht="20.149999999999999" customHeight="1">
      <c r="E6619" s="385"/>
      <c r="I6619" s="385"/>
      <c r="J6619" s="393"/>
      <c r="K6619" s="395"/>
      <c r="L6619" s="395"/>
    </row>
    <row r="6620" spans="5:12" customFormat="1" ht="20.149999999999999" customHeight="1">
      <c r="E6620" s="385"/>
      <c r="I6620" s="385"/>
      <c r="J6620" s="393"/>
      <c r="K6620" s="395"/>
      <c r="L6620" s="395"/>
    </row>
    <row r="6621" spans="5:12" customFormat="1" ht="20.149999999999999" customHeight="1">
      <c r="E6621" s="385"/>
      <c r="I6621" s="385"/>
      <c r="J6621" s="393"/>
      <c r="K6621" s="395"/>
      <c r="L6621" s="395"/>
    </row>
    <row r="6622" spans="5:12" customFormat="1" ht="20.149999999999999" customHeight="1">
      <c r="E6622" s="385"/>
      <c r="I6622" s="385"/>
      <c r="J6622" s="393"/>
      <c r="K6622" s="395"/>
      <c r="L6622" s="395"/>
    </row>
    <row r="6623" spans="5:12" customFormat="1" ht="20.149999999999999" customHeight="1">
      <c r="E6623" s="385"/>
      <c r="I6623" s="385"/>
      <c r="J6623" s="393"/>
      <c r="K6623" s="395"/>
      <c r="L6623" s="395"/>
    </row>
    <row r="6624" spans="5:12" customFormat="1" ht="20.149999999999999" customHeight="1">
      <c r="E6624" s="385"/>
      <c r="I6624" s="385"/>
      <c r="J6624" s="393"/>
      <c r="K6624" s="395"/>
      <c r="L6624" s="395"/>
    </row>
    <row r="6625" spans="5:12" customFormat="1" ht="20.149999999999999" customHeight="1">
      <c r="E6625" s="385"/>
      <c r="I6625" s="385"/>
      <c r="J6625" s="393"/>
      <c r="K6625" s="395"/>
      <c r="L6625" s="395"/>
    </row>
    <row r="6626" spans="5:12" customFormat="1" ht="20.149999999999999" customHeight="1">
      <c r="E6626" s="385"/>
      <c r="I6626" s="385"/>
      <c r="J6626" s="393"/>
      <c r="K6626" s="395"/>
      <c r="L6626" s="395"/>
    </row>
    <row r="6627" spans="5:12" customFormat="1" ht="20.149999999999999" customHeight="1">
      <c r="E6627" s="385"/>
      <c r="I6627" s="385"/>
      <c r="J6627" s="393"/>
      <c r="K6627" s="395"/>
      <c r="L6627" s="395"/>
    </row>
    <row r="6628" spans="5:12" customFormat="1" ht="20.149999999999999" customHeight="1">
      <c r="E6628" s="385"/>
      <c r="I6628" s="385"/>
      <c r="J6628" s="393"/>
      <c r="K6628" s="395"/>
      <c r="L6628" s="395"/>
    </row>
    <row r="6629" spans="5:12" customFormat="1" ht="20.149999999999999" customHeight="1">
      <c r="E6629" s="385"/>
      <c r="I6629" s="385"/>
      <c r="J6629" s="393"/>
      <c r="K6629" s="395"/>
      <c r="L6629" s="395"/>
    </row>
    <row r="6630" spans="5:12" customFormat="1" ht="20.149999999999999" customHeight="1">
      <c r="E6630" s="385"/>
      <c r="I6630" s="385"/>
      <c r="J6630" s="393"/>
      <c r="K6630" s="395"/>
      <c r="L6630" s="395"/>
    </row>
    <row r="6631" spans="5:12" customFormat="1" ht="20.149999999999999" customHeight="1">
      <c r="E6631" s="385"/>
      <c r="I6631" s="385"/>
      <c r="J6631" s="393"/>
      <c r="K6631" s="395"/>
      <c r="L6631" s="395"/>
    </row>
    <row r="6632" spans="5:12" customFormat="1" ht="20.149999999999999" customHeight="1">
      <c r="E6632" s="385"/>
      <c r="I6632" s="385"/>
      <c r="J6632" s="393"/>
      <c r="K6632" s="395"/>
      <c r="L6632" s="395"/>
    </row>
    <row r="6633" spans="5:12" customFormat="1" ht="20.149999999999999" customHeight="1">
      <c r="E6633" s="385"/>
      <c r="I6633" s="385"/>
      <c r="J6633" s="393"/>
      <c r="K6633" s="395"/>
      <c r="L6633" s="395"/>
    </row>
    <row r="6634" spans="5:12" customFormat="1" ht="20.149999999999999" customHeight="1">
      <c r="E6634" s="385"/>
      <c r="I6634" s="385"/>
      <c r="J6634" s="393"/>
      <c r="K6634" s="395"/>
      <c r="L6634" s="395"/>
    </row>
    <row r="6635" spans="5:12" customFormat="1" ht="20.149999999999999" customHeight="1">
      <c r="E6635" s="385"/>
      <c r="I6635" s="385"/>
      <c r="J6635" s="393"/>
      <c r="K6635" s="395"/>
      <c r="L6635" s="395"/>
    </row>
    <row r="6636" spans="5:12" customFormat="1" ht="20.149999999999999" customHeight="1">
      <c r="E6636" s="385"/>
      <c r="I6636" s="385"/>
      <c r="J6636" s="393"/>
      <c r="K6636" s="395"/>
      <c r="L6636" s="395"/>
    </row>
    <row r="6637" spans="5:12" customFormat="1" ht="20.149999999999999" customHeight="1">
      <c r="E6637" s="385"/>
      <c r="I6637" s="385"/>
      <c r="J6637" s="393"/>
      <c r="K6637" s="395"/>
      <c r="L6637" s="395"/>
    </row>
    <row r="6638" spans="5:12" customFormat="1" ht="20.149999999999999" customHeight="1">
      <c r="E6638" s="385"/>
      <c r="I6638" s="385"/>
      <c r="J6638" s="393"/>
      <c r="K6638" s="395"/>
      <c r="L6638" s="395"/>
    </row>
    <row r="6639" spans="5:12" customFormat="1" ht="20.149999999999999" customHeight="1">
      <c r="E6639" s="385"/>
      <c r="I6639" s="385"/>
      <c r="J6639" s="393"/>
      <c r="K6639" s="395"/>
      <c r="L6639" s="395"/>
    </row>
    <row r="6640" spans="5:12" customFormat="1" ht="20.149999999999999" customHeight="1">
      <c r="E6640" s="385"/>
      <c r="I6640" s="385"/>
      <c r="J6640" s="393"/>
      <c r="K6640" s="395"/>
      <c r="L6640" s="395"/>
    </row>
    <row r="6641" spans="5:12" customFormat="1" ht="20.149999999999999" customHeight="1">
      <c r="E6641" s="385"/>
      <c r="I6641" s="385"/>
      <c r="J6641" s="393"/>
      <c r="K6641" s="395"/>
      <c r="L6641" s="395"/>
    </row>
    <row r="6642" spans="5:12" customFormat="1" ht="20.149999999999999" customHeight="1">
      <c r="E6642" s="385"/>
      <c r="I6642" s="385"/>
      <c r="J6642" s="393"/>
      <c r="K6642" s="395"/>
      <c r="L6642" s="395"/>
    </row>
    <row r="6643" spans="5:12" customFormat="1" ht="20.149999999999999" customHeight="1">
      <c r="E6643" s="385"/>
      <c r="I6643" s="385"/>
      <c r="J6643" s="393"/>
      <c r="K6643" s="395"/>
      <c r="L6643" s="395"/>
    </row>
    <row r="6644" spans="5:12" customFormat="1" ht="20.149999999999999" customHeight="1">
      <c r="E6644" s="385"/>
      <c r="I6644" s="385"/>
      <c r="J6644" s="393"/>
      <c r="K6644" s="395"/>
      <c r="L6644" s="395"/>
    </row>
    <row r="6645" spans="5:12" customFormat="1" ht="20.149999999999999" customHeight="1">
      <c r="E6645" s="385"/>
      <c r="I6645" s="385"/>
      <c r="J6645" s="393"/>
      <c r="K6645" s="395"/>
      <c r="L6645" s="395"/>
    </row>
    <row r="6646" spans="5:12" customFormat="1" ht="20.149999999999999" customHeight="1">
      <c r="E6646" s="385"/>
      <c r="I6646" s="385"/>
      <c r="J6646" s="393"/>
      <c r="K6646" s="395"/>
      <c r="L6646" s="395"/>
    </row>
    <row r="6647" spans="5:12" customFormat="1" ht="20.149999999999999" customHeight="1">
      <c r="E6647" s="385"/>
      <c r="I6647" s="385"/>
      <c r="J6647" s="393"/>
      <c r="K6647" s="395"/>
      <c r="L6647" s="395"/>
    </row>
    <row r="6648" spans="5:12" customFormat="1" ht="20.149999999999999" customHeight="1">
      <c r="E6648" s="385"/>
      <c r="I6648" s="385"/>
      <c r="J6648" s="393"/>
      <c r="K6648" s="395"/>
      <c r="L6648" s="395"/>
    </row>
    <row r="6649" spans="5:12" customFormat="1" ht="20.149999999999999" customHeight="1">
      <c r="E6649" s="385"/>
      <c r="I6649" s="385"/>
      <c r="J6649" s="393"/>
      <c r="K6649" s="395"/>
      <c r="L6649" s="395"/>
    </row>
    <row r="6650" spans="5:12" customFormat="1" ht="20.149999999999999" customHeight="1">
      <c r="E6650" s="385"/>
      <c r="I6650" s="385"/>
      <c r="J6650" s="393"/>
      <c r="K6650" s="395"/>
      <c r="L6650" s="395"/>
    </row>
    <row r="6651" spans="5:12" customFormat="1" ht="20.149999999999999" customHeight="1">
      <c r="E6651" s="385"/>
      <c r="I6651" s="385"/>
      <c r="J6651" s="393"/>
      <c r="K6651" s="395"/>
      <c r="L6651" s="395"/>
    </row>
    <row r="6652" spans="5:12" customFormat="1" ht="20.149999999999999" customHeight="1">
      <c r="E6652" s="385"/>
      <c r="I6652" s="385"/>
      <c r="J6652" s="393"/>
      <c r="K6652" s="395"/>
      <c r="L6652" s="395"/>
    </row>
    <row r="6653" spans="5:12" customFormat="1" ht="20.149999999999999" customHeight="1">
      <c r="E6653" s="385"/>
      <c r="I6653" s="385"/>
      <c r="J6653" s="393"/>
      <c r="K6653" s="395"/>
      <c r="L6653" s="395"/>
    </row>
    <row r="6654" spans="5:12" customFormat="1" ht="20.149999999999999" customHeight="1">
      <c r="E6654" s="385"/>
      <c r="I6654" s="385"/>
      <c r="J6654" s="393"/>
      <c r="K6654" s="395"/>
      <c r="L6654" s="395"/>
    </row>
    <row r="6655" spans="5:12" customFormat="1" ht="20.149999999999999" customHeight="1">
      <c r="E6655" s="385"/>
      <c r="I6655" s="385"/>
      <c r="J6655" s="393"/>
      <c r="K6655" s="395"/>
      <c r="L6655" s="395"/>
    </row>
    <row r="6656" spans="5:12" customFormat="1" ht="20.149999999999999" customHeight="1">
      <c r="E6656" s="385"/>
      <c r="I6656" s="385"/>
      <c r="J6656" s="393"/>
      <c r="K6656" s="395"/>
      <c r="L6656" s="395"/>
    </row>
    <row r="6657" spans="5:12" customFormat="1" ht="20.149999999999999" customHeight="1">
      <c r="E6657" s="385"/>
      <c r="I6657" s="385"/>
      <c r="J6657" s="393"/>
      <c r="K6657" s="395"/>
      <c r="L6657" s="395"/>
    </row>
    <row r="6658" spans="5:12" customFormat="1" ht="20.149999999999999" customHeight="1">
      <c r="E6658" s="385"/>
      <c r="I6658" s="385"/>
      <c r="J6658" s="393"/>
      <c r="K6658" s="395"/>
      <c r="L6658" s="395"/>
    </row>
    <row r="6659" spans="5:12" customFormat="1" ht="20.149999999999999" customHeight="1">
      <c r="E6659" s="385"/>
      <c r="I6659" s="385"/>
      <c r="J6659" s="393"/>
      <c r="K6659" s="395"/>
      <c r="L6659" s="395"/>
    </row>
    <row r="6660" spans="5:12" customFormat="1" ht="20.149999999999999" customHeight="1">
      <c r="E6660" s="385"/>
      <c r="I6660" s="385"/>
      <c r="J6660" s="393"/>
      <c r="K6660" s="395"/>
      <c r="L6660" s="395"/>
    </row>
    <row r="6661" spans="5:12" customFormat="1" ht="20.149999999999999" customHeight="1">
      <c r="E6661" s="385"/>
      <c r="I6661" s="385"/>
      <c r="J6661" s="393"/>
      <c r="K6661" s="395"/>
      <c r="L6661" s="395"/>
    </row>
    <row r="6662" spans="5:12" customFormat="1" ht="20.149999999999999" customHeight="1">
      <c r="E6662" s="385"/>
      <c r="I6662" s="385"/>
      <c r="J6662" s="393"/>
      <c r="K6662" s="395"/>
      <c r="L6662" s="395"/>
    </row>
    <row r="6663" spans="5:12" customFormat="1" ht="20.149999999999999" customHeight="1">
      <c r="E6663" s="385"/>
      <c r="I6663" s="385"/>
      <c r="J6663" s="393"/>
      <c r="K6663" s="395"/>
      <c r="L6663" s="395"/>
    </row>
    <row r="6664" spans="5:12" customFormat="1" ht="20.149999999999999" customHeight="1">
      <c r="E6664" s="385"/>
      <c r="I6664" s="385"/>
      <c r="J6664" s="393"/>
      <c r="K6664" s="395"/>
      <c r="L6664" s="395"/>
    </row>
    <row r="6665" spans="5:12" customFormat="1" ht="20.149999999999999" customHeight="1">
      <c r="E6665" s="385"/>
      <c r="I6665" s="385"/>
      <c r="J6665" s="393"/>
      <c r="K6665" s="395"/>
      <c r="L6665" s="395"/>
    </row>
    <row r="6666" spans="5:12" customFormat="1" ht="20.149999999999999" customHeight="1">
      <c r="E6666" s="385"/>
      <c r="I6666" s="385"/>
      <c r="J6666" s="393"/>
      <c r="K6666" s="395"/>
      <c r="L6666" s="395"/>
    </row>
    <row r="6667" spans="5:12" customFormat="1" ht="20.149999999999999" customHeight="1">
      <c r="E6667" s="385"/>
      <c r="I6667" s="385"/>
      <c r="J6667" s="393"/>
      <c r="K6667" s="395"/>
      <c r="L6667" s="395"/>
    </row>
    <row r="6668" spans="5:12" customFormat="1" ht="20.149999999999999" customHeight="1">
      <c r="E6668" s="385"/>
      <c r="I6668" s="385"/>
      <c r="J6668" s="393"/>
      <c r="K6668" s="395"/>
      <c r="L6668" s="395"/>
    </row>
    <row r="6669" spans="5:12" customFormat="1" ht="20.149999999999999" customHeight="1">
      <c r="E6669" s="385"/>
      <c r="I6669" s="385"/>
      <c r="J6669" s="393"/>
      <c r="K6669" s="395"/>
      <c r="L6669" s="395"/>
    </row>
    <row r="6670" spans="5:12" customFormat="1" ht="20.149999999999999" customHeight="1">
      <c r="E6670" s="385"/>
      <c r="I6670" s="385"/>
      <c r="J6670" s="393"/>
      <c r="K6670" s="395"/>
      <c r="L6670" s="395"/>
    </row>
    <row r="6671" spans="5:12" customFormat="1" ht="20.149999999999999" customHeight="1">
      <c r="E6671" s="385"/>
      <c r="I6671" s="385"/>
      <c r="J6671" s="393"/>
      <c r="K6671" s="395"/>
      <c r="L6671" s="395"/>
    </row>
    <row r="6672" spans="5:12" customFormat="1" ht="20.149999999999999" customHeight="1">
      <c r="E6672" s="385"/>
      <c r="I6672" s="385"/>
      <c r="J6672" s="393"/>
      <c r="K6672" s="395"/>
      <c r="L6672" s="395"/>
    </row>
    <row r="6673" spans="5:12" customFormat="1" ht="20.149999999999999" customHeight="1">
      <c r="E6673" s="385"/>
      <c r="I6673" s="385"/>
      <c r="J6673" s="393"/>
      <c r="K6673" s="395"/>
      <c r="L6673" s="395"/>
    </row>
    <row r="6674" spans="5:12" customFormat="1" ht="20.149999999999999" customHeight="1">
      <c r="E6674" s="385"/>
      <c r="I6674" s="385"/>
      <c r="J6674" s="393"/>
      <c r="K6674" s="395"/>
      <c r="L6674" s="395"/>
    </row>
    <row r="6675" spans="5:12" customFormat="1" ht="20.149999999999999" customHeight="1">
      <c r="E6675" s="385"/>
      <c r="I6675" s="385"/>
      <c r="J6675" s="393"/>
      <c r="K6675" s="395"/>
      <c r="L6675" s="395"/>
    </row>
    <row r="6676" spans="5:12" customFormat="1" ht="20.149999999999999" customHeight="1">
      <c r="E6676" s="385"/>
      <c r="I6676" s="385"/>
      <c r="J6676" s="393"/>
      <c r="K6676" s="395"/>
      <c r="L6676" s="395"/>
    </row>
    <row r="6677" spans="5:12" customFormat="1" ht="20.149999999999999" customHeight="1">
      <c r="E6677" s="385"/>
      <c r="I6677" s="385"/>
      <c r="J6677" s="393"/>
      <c r="K6677" s="395"/>
      <c r="L6677" s="395"/>
    </row>
    <row r="6678" spans="5:12" customFormat="1" ht="20.149999999999999" customHeight="1">
      <c r="E6678" s="385"/>
      <c r="I6678" s="385"/>
      <c r="J6678" s="393"/>
      <c r="K6678" s="395"/>
      <c r="L6678" s="395"/>
    </row>
    <row r="6679" spans="5:12" customFormat="1" ht="20.149999999999999" customHeight="1">
      <c r="E6679" s="385"/>
      <c r="I6679" s="385"/>
      <c r="J6679" s="393"/>
      <c r="K6679" s="395"/>
      <c r="L6679" s="395"/>
    </row>
    <row r="6680" spans="5:12" customFormat="1" ht="20.149999999999999" customHeight="1">
      <c r="E6680" s="385"/>
      <c r="I6680" s="385"/>
      <c r="J6680" s="393"/>
      <c r="K6680" s="395"/>
      <c r="L6680" s="395"/>
    </row>
    <row r="6681" spans="5:12" customFormat="1" ht="20.149999999999999" customHeight="1">
      <c r="E6681" s="385"/>
      <c r="I6681" s="385"/>
      <c r="J6681" s="393"/>
      <c r="K6681" s="395"/>
      <c r="L6681" s="395"/>
    </row>
    <row r="6682" spans="5:12" customFormat="1" ht="20.149999999999999" customHeight="1">
      <c r="E6682" s="385"/>
      <c r="I6682" s="385"/>
      <c r="J6682" s="393"/>
      <c r="K6682" s="395"/>
      <c r="L6682" s="395"/>
    </row>
    <row r="6683" spans="5:12" customFormat="1" ht="20.149999999999999" customHeight="1">
      <c r="E6683" s="385"/>
      <c r="I6683" s="385"/>
      <c r="J6683" s="393"/>
      <c r="K6683" s="395"/>
      <c r="L6683" s="395"/>
    </row>
    <row r="6684" spans="5:12" customFormat="1" ht="20.149999999999999" customHeight="1">
      <c r="E6684" s="385"/>
      <c r="I6684" s="385"/>
      <c r="J6684" s="393"/>
      <c r="K6684" s="395"/>
      <c r="L6684" s="395"/>
    </row>
    <row r="6685" spans="5:12" customFormat="1" ht="20.149999999999999" customHeight="1">
      <c r="E6685" s="385"/>
      <c r="I6685" s="385"/>
      <c r="J6685" s="393"/>
      <c r="K6685" s="395"/>
      <c r="L6685" s="395"/>
    </row>
    <row r="6686" spans="5:12" customFormat="1" ht="20.149999999999999" customHeight="1">
      <c r="E6686" s="385"/>
      <c r="I6686" s="385"/>
      <c r="J6686" s="393"/>
      <c r="K6686" s="395"/>
      <c r="L6686" s="395"/>
    </row>
    <row r="6687" spans="5:12" customFormat="1" ht="20.149999999999999" customHeight="1">
      <c r="E6687" s="385"/>
      <c r="I6687" s="385"/>
      <c r="J6687" s="393"/>
      <c r="K6687" s="395"/>
      <c r="L6687" s="395"/>
    </row>
    <row r="6688" spans="5:12" customFormat="1" ht="20.149999999999999" customHeight="1">
      <c r="E6688" s="385"/>
      <c r="I6688" s="385"/>
      <c r="J6688" s="393"/>
      <c r="K6688" s="395"/>
      <c r="L6688" s="395"/>
    </row>
    <row r="6689" spans="5:12" customFormat="1" ht="20.149999999999999" customHeight="1">
      <c r="E6689" s="385"/>
      <c r="I6689" s="385"/>
      <c r="J6689" s="393"/>
      <c r="K6689" s="395"/>
      <c r="L6689" s="395"/>
    </row>
    <row r="6690" spans="5:12" customFormat="1" ht="20.149999999999999" customHeight="1">
      <c r="E6690" s="385"/>
      <c r="I6690" s="385"/>
      <c r="J6690" s="393"/>
      <c r="K6690" s="395"/>
      <c r="L6690" s="395"/>
    </row>
    <row r="6691" spans="5:12" customFormat="1" ht="20.149999999999999" customHeight="1">
      <c r="E6691" s="385"/>
      <c r="I6691" s="385"/>
      <c r="J6691" s="393"/>
      <c r="K6691" s="395"/>
      <c r="L6691" s="395"/>
    </row>
    <row r="6692" spans="5:12" customFormat="1" ht="20.149999999999999" customHeight="1">
      <c r="E6692" s="385"/>
      <c r="I6692" s="385"/>
      <c r="J6692" s="393"/>
      <c r="K6692" s="395"/>
      <c r="L6692" s="395"/>
    </row>
    <row r="6693" spans="5:12" customFormat="1" ht="20.149999999999999" customHeight="1">
      <c r="E6693" s="385"/>
      <c r="I6693" s="385"/>
      <c r="J6693" s="393"/>
      <c r="K6693" s="395"/>
      <c r="L6693" s="395"/>
    </row>
    <row r="6694" spans="5:12" customFormat="1" ht="20.149999999999999" customHeight="1">
      <c r="E6694" s="385"/>
      <c r="I6694" s="385"/>
      <c r="J6694" s="393"/>
      <c r="K6694" s="395"/>
      <c r="L6694" s="395"/>
    </row>
    <row r="6695" spans="5:12" customFormat="1" ht="20.149999999999999" customHeight="1">
      <c r="E6695" s="385"/>
      <c r="I6695" s="385"/>
      <c r="J6695" s="393"/>
      <c r="K6695" s="395"/>
      <c r="L6695" s="395"/>
    </row>
    <row r="6696" spans="5:12" customFormat="1" ht="20.149999999999999" customHeight="1">
      <c r="E6696" s="385"/>
      <c r="I6696" s="385"/>
      <c r="J6696" s="393"/>
      <c r="K6696" s="395"/>
      <c r="L6696" s="395"/>
    </row>
    <row r="6697" spans="5:12" customFormat="1" ht="20.149999999999999" customHeight="1">
      <c r="E6697" s="385"/>
      <c r="I6697" s="385"/>
      <c r="J6697" s="393"/>
      <c r="K6697" s="395"/>
      <c r="L6697" s="395"/>
    </row>
    <row r="6698" spans="5:12" customFormat="1" ht="20.149999999999999" customHeight="1">
      <c r="E6698" s="385"/>
      <c r="I6698" s="385"/>
      <c r="J6698" s="393"/>
      <c r="K6698" s="395"/>
      <c r="L6698" s="395"/>
    </row>
    <row r="6699" spans="5:12" customFormat="1" ht="20.149999999999999" customHeight="1">
      <c r="E6699" s="385"/>
      <c r="I6699" s="385"/>
      <c r="J6699" s="393"/>
      <c r="K6699" s="395"/>
      <c r="L6699" s="395"/>
    </row>
    <row r="6700" spans="5:12" customFormat="1" ht="20.149999999999999" customHeight="1">
      <c r="E6700" s="385"/>
      <c r="I6700" s="385"/>
      <c r="J6700" s="393"/>
      <c r="K6700" s="395"/>
      <c r="L6700" s="395"/>
    </row>
    <row r="6701" spans="5:12" customFormat="1" ht="20.149999999999999" customHeight="1">
      <c r="E6701" s="385"/>
      <c r="I6701" s="385"/>
      <c r="J6701" s="393"/>
      <c r="K6701" s="395"/>
      <c r="L6701" s="395"/>
    </row>
    <row r="6702" spans="5:12" customFormat="1" ht="20.149999999999999" customHeight="1">
      <c r="E6702" s="385"/>
      <c r="I6702" s="385"/>
      <c r="J6702" s="393"/>
      <c r="K6702" s="395"/>
      <c r="L6702" s="395"/>
    </row>
    <row r="6703" spans="5:12" customFormat="1" ht="20.149999999999999" customHeight="1">
      <c r="E6703" s="385"/>
      <c r="I6703" s="385"/>
      <c r="J6703" s="393"/>
      <c r="K6703" s="395"/>
      <c r="L6703" s="395"/>
    </row>
    <row r="6704" spans="5:12" customFormat="1" ht="20.149999999999999" customHeight="1">
      <c r="E6704" s="385"/>
      <c r="I6704" s="385"/>
      <c r="J6704" s="393"/>
      <c r="K6704" s="395"/>
      <c r="L6704" s="395"/>
    </row>
    <row r="6705" spans="5:12" customFormat="1" ht="20.149999999999999" customHeight="1">
      <c r="E6705" s="385"/>
      <c r="I6705" s="385"/>
      <c r="J6705" s="393"/>
      <c r="K6705" s="395"/>
      <c r="L6705" s="395"/>
    </row>
    <row r="6706" spans="5:12" customFormat="1" ht="20.149999999999999" customHeight="1">
      <c r="E6706" s="385"/>
      <c r="I6706" s="385"/>
      <c r="J6706" s="393"/>
      <c r="K6706" s="395"/>
      <c r="L6706" s="395"/>
    </row>
    <row r="6707" spans="5:12" customFormat="1" ht="20.149999999999999" customHeight="1">
      <c r="E6707" s="385"/>
      <c r="I6707" s="385"/>
      <c r="J6707" s="393"/>
      <c r="K6707" s="395"/>
      <c r="L6707" s="395"/>
    </row>
    <row r="6708" spans="5:12" customFormat="1" ht="20.149999999999999" customHeight="1">
      <c r="E6708" s="385"/>
      <c r="I6708" s="385"/>
      <c r="J6708" s="393"/>
      <c r="K6708" s="395"/>
      <c r="L6708" s="395"/>
    </row>
    <row r="6709" spans="5:12" customFormat="1" ht="20.149999999999999" customHeight="1">
      <c r="E6709" s="385"/>
      <c r="I6709" s="385"/>
      <c r="J6709" s="393"/>
      <c r="K6709" s="395"/>
      <c r="L6709" s="395"/>
    </row>
    <row r="6710" spans="5:12" customFormat="1" ht="20.149999999999999" customHeight="1">
      <c r="E6710" s="385"/>
      <c r="I6710" s="385"/>
      <c r="J6710" s="393"/>
      <c r="K6710" s="395"/>
      <c r="L6710" s="395"/>
    </row>
    <row r="6711" spans="5:12" customFormat="1" ht="20.149999999999999" customHeight="1">
      <c r="E6711" s="385"/>
      <c r="I6711" s="385"/>
      <c r="J6711" s="393"/>
      <c r="K6711" s="395"/>
      <c r="L6711" s="395"/>
    </row>
    <row r="6712" spans="5:12" customFormat="1" ht="20.149999999999999" customHeight="1">
      <c r="E6712" s="385"/>
      <c r="I6712" s="385"/>
      <c r="J6712" s="393"/>
      <c r="K6712" s="395"/>
      <c r="L6712" s="395"/>
    </row>
    <row r="6713" spans="5:12" customFormat="1" ht="20.149999999999999" customHeight="1">
      <c r="E6713" s="385"/>
      <c r="I6713" s="385"/>
      <c r="J6713" s="393"/>
      <c r="K6713" s="395"/>
      <c r="L6713" s="395"/>
    </row>
    <row r="6714" spans="5:12" customFormat="1" ht="20.149999999999999" customHeight="1">
      <c r="E6714" s="385"/>
      <c r="I6714" s="385"/>
      <c r="J6714" s="393"/>
      <c r="K6714" s="395"/>
      <c r="L6714" s="395"/>
    </row>
    <row r="6715" spans="5:12" customFormat="1" ht="20.149999999999999" customHeight="1">
      <c r="E6715" s="385"/>
      <c r="I6715" s="385"/>
      <c r="J6715" s="393"/>
      <c r="K6715" s="395"/>
      <c r="L6715" s="395"/>
    </row>
    <row r="6716" spans="5:12" customFormat="1" ht="20.149999999999999" customHeight="1">
      <c r="E6716" s="385"/>
      <c r="I6716" s="385"/>
      <c r="J6716" s="393"/>
      <c r="K6716" s="395"/>
      <c r="L6716" s="395"/>
    </row>
    <row r="6717" spans="5:12" customFormat="1" ht="20.149999999999999" customHeight="1">
      <c r="E6717" s="385"/>
      <c r="I6717" s="385"/>
      <c r="J6717" s="393"/>
      <c r="K6717" s="395"/>
      <c r="L6717" s="395"/>
    </row>
    <row r="6718" spans="5:12" customFormat="1" ht="20.149999999999999" customHeight="1">
      <c r="E6718" s="385"/>
      <c r="I6718" s="385"/>
      <c r="J6718" s="393"/>
      <c r="K6718" s="395"/>
      <c r="L6718" s="395"/>
    </row>
    <row r="6719" spans="5:12" customFormat="1" ht="20.149999999999999" customHeight="1">
      <c r="E6719" s="385"/>
      <c r="I6719" s="385"/>
      <c r="J6719" s="393"/>
      <c r="K6719" s="395"/>
      <c r="L6719" s="395"/>
    </row>
    <row r="6720" spans="5:12" customFormat="1" ht="20.149999999999999" customHeight="1">
      <c r="E6720" s="385"/>
      <c r="I6720" s="385"/>
      <c r="J6720" s="393"/>
      <c r="K6720" s="395"/>
      <c r="L6720" s="395"/>
    </row>
    <row r="6721" spans="5:12" customFormat="1" ht="20.149999999999999" customHeight="1">
      <c r="E6721" s="385"/>
      <c r="I6721" s="385"/>
      <c r="J6721" s="393"/>
      <c r="K6721" s="395"/>
      <c r="L6721" s="395"/>
    </row>
    <row r="6722" spans="5:12" customFormat="1" ht="20.149999999999999" customHeight="1">
      <c r="E6722" s="385"/>
      <c r="I6722" s="385"/>
      <c r="J6722" s="393"/>
      <c r="K6722" s="395"/>
      <c r="L6722" s="395"/>
    </row>
    <row r="6723" spans="5:12" customFormat="1" ht="20.149999999999999" customHeight="1">
      <c r="E6723" s="385"/>
      <c r="I6723" s="385"/>
      <c r="J6723" s="393"/>
      <c r="K6723" s="395"/>
      <c r="L6723" s="395"/>
    </row>
    <row r="6724" spans="5:12" customFormat="1" ht="20.149999999999999" customHeight="1">
      <c r="E6724" s="385"/>
      <c r="I6724" s="385"/>
      <c r="J6724" s="393"/>
      <c r="K6724" s="395"/>
      <c r="L6724" s="395"/>
    </row>
    <row r="6725" spans="5:12" customFormat="1" ht="20.149999999999999" customHeight="1">
      <c r="E6725" s="385"/>
      <c r="I6725" s="385"/>
      <c r="J6725" s="393"/>
      <c r="K6725" s="395"/>
      <c r="L6725" s="395"/>
    </row>
    <row r="6726" spans="5:12" customFormat="1" ht="20.149999999999999" customHeight="1">
      <c r="E6726" s="385"/>
      <c r="I6726" s="385"/>
      <c r="J6726" s="393"/>
      <c r="K6726" s="395"/>
      <c r="L6726" s="395"/>
    </row>
    <row r="6727" spans="5:12" customFormat="1" ht="20.149999999999999" customHeight="1">
      <c r="E6727" s="385"/>
      <c r="I6727" s="385"/>
      <c r="J6727" s="393"/>
      <c r="K6727" s="395"/>
      <c r="L6727" s="395"/>
    </row>
    <row r="6728" spans="5:12" customFormat="1" ht="20.149999999999999" customHeight="1">
      <c r="E6728" s="385"/>
      <c r="I6728" s="385"/>
      <c r="J6728" s="393"/>
      <c r="K6728" s="395"/>
      <c r="L6728" s="395"/>
    </row>
    <row r="6729" spans="5:12" customFormat="1" ht="20.149999999999999" customHeight="1">
      <c r="E6729" s="385"/>
      <c r="I6729" s="385"/>
      <c r="J6729" s="393"/>
      <c r="K6729" s="395"/>
      <c r="L6729" s="395"/>
    </row>
    <row r="6730" spans="5:12" customFormat="1" ht="20.149999999999999" customHeight="1">
      <c r="E6730" s="385"/>
      <c r="I6730" s="385"/>
      <c r="J6730" s="393"/>
      <c r="K6730" s="395"/>
      <c r="L6730" s="395"/>
    </row>
    <row r="6731" spans="5:12" customFormat="1" ht="20.149999999999999" customHeight="1">
      <c r="E6731" s="385"/>
      <c r="I6731" s="385"/>
      <c r="J6731" s="393"/>
      <c r="K6731" s="395"/>
      <c r="L6731" s="395"/>
    </row>
    <row r="6732" spans="5:12" customFormat="1" ht="20.149999999999999" customHeight="1">
      <c r="E6732" s="385"/>
      <c r="I6732" s="385"/>
      <c r="J6732" s="393"/>
      <c r="K6732" s="395"/>
      <c r="L6732" s="395"/>
    </row>
    <row r="6733" spans="5:12" customFormat="1" ht="20.149999999999999" customHeight="1">
      <c r="E6733" s="385"/>
      <c r="I6733" s="385"/>
      <c r="J6733" s="393"/>
      <c r="K6733" s="395"/>
      <c r="L6733" s="395"/>
    </row>
    <row r="6734" spans="5:12" customFormat="1" ht="20.149999999999999" customHeight="1">
      <c r="E6734" s="385"/>
      <c r="I6734" s="385"/>
      <c r="J6734" s="393"/>
      <c r="K6734" s="395"/>
      <c r="L6734" s="395"/>
    </row>
    <row r="6735" spans="5:12" customFormat="1" ht="20.149999999999999" customHeight="1">
      <c r="E6735" s="385"/>
      <c r="I6735" s="385"/>
      <c r="J6735" s="393"/>
      <c r="K6735" s="395"/>
      <c r="L6735" s="395"/>
    </row>
    <row r="6736" spans="5:12" customFormat="1" ht="20.149999999999999" customHeight="1">
      <c r="E6736" s="385"/>
      <c r="I6736" s="385"/>
      <c r="J6736" s="393"/>
      <c r="K6736" s="395"/>
      <c r="L6736" s="395"/>
    </row>
    <row r="6737" spans="5:12" customFormat="1" ht="20.149999999999999" customHeight="1">
      <c r="E6737" s="385"/>
      <c r="I6737" s="385"/>
      <c r="J6737" s="393"/>
      <c r="K6737" s="395"/>
      <c r="L6737" s="395"/>
    </row>
    <row r="6738" spans="5:12" customFormat="1" ht="20.149999999999999" customHeight="1">
      <c r="E6738" s="385"/>
      <c r="I6738" s="385"/>
      <c r="J6738" s="393"/>
      <c r="K6738" s="395"/>
      <c r="L6738" s="395"/>
    </row>
    <row r="6739" spans="5:12" customFormat="1" ht="20.149999999999999" customHeight="1">
      <c r="E6739" s="385"/>
      <c r="I6739" s="385"/>
      <c r="J6739" s="393"/>
      <c r="K6739" s="395"/>
      <c r="L6739" s="395"/>
    </row>
    <row r="6740" spans="5:12" customFormat="1" ht="20.149999999999999" customHeight="1">
      <c r="E6740" s="385"/>
      <c r="I6740" s="385"/>
      <c r="J6740" s="393"/>
      <c r="K6740" s="395"/>
      <c r="L6740" s="395"/>
    </row>
    <row r="6741" spans="5:12" customFormat="1" ht="20.149999999999999" customHeight="1">
      <c r="E6741" s="385"/>
      <c r="I6741" s="385"/>
      <c r="J6741" s="393"/>
      <c r="K6741" s="395"/>
      <c r="L6741" s="395"/>
    </row>
    <row r="6742" spans="5:12" customFormat="1" ht="20.149999999999999" customHeight="1">
      <c r="E6742" s="385"/>
      <c r="I6742" s="385"/>
      <c r="J6742" s="393"/>
      <c r="K6742" s="395"/>
      <c r="L6742" s="395"/>
    </row>
    <row r="6743" spans="5:12" customFormat="1" ht="20.149999999999999" customHeight="1">
      <c r="E6743" s="385"/>
      <c r="I6743" s="385"/>
      <c r="J6743" s="393"/>
      <c r="K6743" s="395"/>
      <c r="L6743" s="395"/>
    </row>
    <row r="6744" spans="5:12" customFormat="1" ht="20.149999999999999" customHeight="1">
      <c r="E6744" s="385"/>
      <c r="I6744" s="385"/>
      <c r="J6744" s="393"/>
      <c r="K6744" s="395"/>
      <c r="L6744" s="395"/>
    </row>
    <row r="6745" spans="5:12" customFormat="1" ht="20.149999999999999" customHeight="1">
      <c r="E6745" s="385"/>
      <c r="I6745" s="385"/>
      <c r="J6745" s="393"/>
      <c r="K6745" s="395"/>
      <c r="L6745" s="395"/>
    </row>
    <row r="6746" spans="5:12" customFormat="1" ht="20.149999999999999" customHeight="1">
      <c r="E6746" s="385"/>
      <c r="I6746" s="385"/>
      <c r="J6746" s="393"/>
      <c r="K6746" s="395"/>
      <c r="L6746" s="395"/>
    </row>
    <row r="6747" spans="5:12" customFormat="1" ht="20.149999999999999" customHeight="1">
      <c r="E6747" s="385"/>
      <c r="I6747" s="385"/>
      <c r="J6747" s="393"/>
      <c r="K6747" s="395"/>
      <c r="L6747" s="395"/>
    </row>
    <row r="6748" spans="5:12" customFormat="1" ht="20.149999999999999" customHeight="1">
      <c r="E6748" s="385"/>
      <c r="I6748" s="385"/>
      <c r="J6748" s="393"/>
      <c r="K6748" s="395"/>
      <c r="L6748" s="395"/>
    </row>
    <row r="6749" spans="5:12" customFormat="1" ht="20.149999999999999" customHeight="1">
      <c r="E6749" s="385"/>
      <c r="I6749" s="385"/>
      <c r="J6749" s="393"/>
      <c r="K6749" s="395"/>
      <c r="L6749" s="395"/>
    </row>
    <row r="6750" spans="5:12" customFormat="1" ht="20.149999999999999" customHeight="1">
      <c r="E6750" s="385"/>
      <c r="I6750" s="385"/>
      <c r="J6750" s="393"/>
      <c r="K6750" s="395"/>
      <c r="L6750" s="395"/>
    </row>
    <row r="6751" spans="5:12" customFormat="1" ht="20.149999999999999" customHeight="1">
      <c r="E6751" s="385"/>
      <c r="I6751" s="385"/>
      <c r="J6751" s="393"/>
      <c r="K6751" s="395"/>
      <c r="L6751" s="395"/>
    </row>
    <row r="6752" spans="5:12" customFormat="1" ht="20.149999999999999" customHeight="1">
      <c r="E6752" s="385"/>
      <c r="I6752" s="385"/>
      <c r="J6752" s="393"/>
      <c r="K6752" s="395"/>
      <c r="L6752" s="395"/>
    </row>
    <row r="6753" spans="5:12" customFormat="1" ht="20.149999999999999" customHeight="1">
      <c r="E6753" s="385"/>
      <c r="I6753" s="385"/>
      <c r="J6753" s="393"/>
      <c r="K6753" s="395"/>
      <c r="L6753" s="395"/>
    </row>
    <row r="6754" spans="5:12" customFormat="1" ht="20.149999999999999" customHeight="1">
      <c r="E6754" s="385"/>
      <c r="I6754" s="385"/>
      <c r="J6754" s="393"/>
      <c r="K6754" s="395"/>
      <c r="L6754" s="395"/>
    </row>
    <row r="6755" spans="5:12" customFormat="1" ht="20.149999999999999" customHeight="1">
      <c r="E6755" s="385"/>
      <c r="I6755" s="385"/>
      <c r="J6755" s="393"/>
      <c r="K6755" s="395"/>
      <c r="L6755" s="395"/>
    </row>
    <row r="6756" spans="5:12" customFormat="1" ht="20.149999999999999" customHeight="1">
      <c r="E6756" s="385"/>
      <c r="I6756" s="385"/>
      <c r="J6756" s="393"/>
      <c r="K6756" s="395"/>
      <c r="L6756" s="395"/>
    </row>
    <row r="6757" spans="5:12" customFormat="1" ht="20.149999999999999" customHeight="1">
      <c r="E6757" s="385"/>
      <c r="I6757" s="385"/>
      <c r="J6757" s="393"/>
      <c r="K6757" s="395"/>
      <c r="L6757" s="395"/>
    </row>
    <row r="6758" spans="5:12" customFormat="1" ht="20.149999999999999" customHeight="1">
      <c r="E6758" s="385"/>
      <c r="I6758" s="385"/>
      <c r="J6758" s="393"/>
      <c r="K6758" s="395"/>
      <c r="L6758" s="395"/>
    </row>
    <row r="6759" spans="5:12" customFormat="1" ht="20.149999999999999" customHeight="1">
      <c r="E6759" s="385"/>
      <c r="I6759" s="385"/>
      <c r="J6759" s="393"/>
      <c r="K6759" s="395"/>
      <c r="L6759" s="395"/>
    </row>
    <row r="6760" spans="5:12" customFormat="1" ht="20.149999999999999" customHeight="1">
      <c r="E6760" s="385"/>
      <c r="I6760" s="385"/>
      <c r="J6760" s="393"/>
      <c r="K6760" s="395"/>
      <c r="L6760" s="395"/>
    </row>
    <row r="6761" spans="5:12" customFormat="1" ht="20.149999999999999" customHeight="1">
      <c r="E6761" s="385"/>
      <c r="I6761" s="385"/>
      <c r="J6761" s="393"/>
      <c r="K6761" s="395"/>
      <c r="L6761" s="395"/>
    </row>
    <row r="6762" spans="5:12" customFormat="1" ht="20.149999999999999" customHeight="1">
      <c r="E6762" s="385"/>
      <c r="I6762" s="385"/>
      <c r="J6762" s="393"/>
      <c r="K6762" s="395"/>
      <c r="L6762" s="395"/>
    </row>
    <row r="6763" spans="5:12" customFormat="1" ht="20.149999999999999" customHeight="1">
      <c r="E6763" s="385"/>
      <c r="I6763" s="385"/>
      <c r="J6763" s="393"/>
      <c r="K6763" s="395"/>
      <c r="L6763" s="395"/>
    </row>
    <row r="6764" spans="5:12" customFormat="1" ht="20.149999999999999" customHeight="1">
      <c r="E6764" s="385"/>
      <c r="I6764" s="385"/>
      <c r="J6764" s="393"/>
      <c r="K6764" s="395"/>
      <c r="L6764" s="395"/>
    </row>
    <row r="6765" spans="5:12" customFormat="1" ht="20.149999999999999" customHeight="1">
      <c r="E6765" s="385"/>
      <c r="I6765" s="385"/>
      <c r="J6765" s="393"/>
      <c r="K6765" s="395"/>
      <c r="L6765" s="395"/>
    </row>
    <row r="6766" spans="5:12" customFormat="1" ht="20.149999999999999" customHeight="1">
      <c r="E6766" s="385"/>
      <c r="I6766" s="385"/>
      <c r="J6766" s="393"/>
      <c r="K6766" s="395"/>
      <c r="L6766" s="395"/>
    </row>
    <row r="6767" spans="5:12" customFormat="1" ht="20.149999999999999" customHeight="1">
      <c r="E6767" s="385"/>
      <c r="I6767" s="385"/>
      <c r="J6767" s="393"/>
      <c r="K6767" s="395"/>
      <c r="L6767" s="395"/>
    </row>
    <row r="6768" spans="5:12" customFormat="1" ht="20.149999999999999" customHeight="1">
      <c r="E6768" s="385"/>
      <c r="I6768" s="385"/>
      <c r="J6768" s="393"/>
      <c r="K6768" s="395"/>
      <c r="L6768" s="395"/>
    </row>
    <row r="6769" spans="5:12" customFormat="1" ht="20.149999999999999" customHeight="1">
      <c r="E6769" s="385"/>
      <c r="I6769" s="385"/>
      <c r="J6769" s="393"/>
      <c r="K6769" s="395"/>
      <c r="L6769" s="395"/>
    </row>
    <row r="6770" spans="5:12" customFormat="1" ht="20.149999999999999" customHeight="1">
      <c r="E6770" s="385"/>
      <c r="I6770" s="385"/>
      <c r="J6770" s="393"/>
      <c r="K6770" s="395"/>
      <c r="L6770" s="395"/>
    </row>
    <row r="6771" spans="5:12" customFormat="1" ht="20.149999999999999" customHeight="1">
      <c r="E6771" s="385"/>
      <c r="I6771" s="385"/>
      <c r="J6771" s="393"/>
      <c r="K6771" s="395"/>
      <c r="L6771" s="395"/>
    </row>
    <row r="6772" spans="5:12" customFormat="1" ht="20.149999999999999" customHeight="1">
      <c r="E6772" s="385"/>
      <c r="I6772" s="385"/>
      <c r="J6772" s="393"/>
      <c r="K6772" s="395"/>
      <c r="L6772" s="395"/>
    </row>
    <row r="6773" spans="5:12" customFormat="1" ht="20.149999999999999" customHeight="1">
      <c r="E6773" s="385"/>
      <c r="I6773" s="385"/>
      <c r="J6773" s="393"/>
      <c r="K6773" s="395"/>
      <c r="L6773" s="395"/>
    </row>
    <row r="6774" spans="5:12" customFormat="1" ht="20.149999999999999" customHeight="1">
      <c r="E6774" s="385"/>
      <c r="I6774" s="385"/>
      <c r="J6774" s="393"/>
      <c r="K6774" s="395"/>
      <c r="L6774" s="395"/>
    </row>
    <row r="6775" spans="5:12" customFormat="1" ht="20.149999999999999" customHeight="1">
      <c r="E6775" s="385"/>
      <c r="I6775" s="385"/>
      <c r="J6775" s="393"/>
      <c r="K6775" s="395"/>
      <c r="L6775" s="395"/>
    </row>
    <row r="6776" spans="5:12" customFormat="1" ht="20.149999999999999" customHeight="1">
      <c r="E6776" s="385"/>
      <c r="I6776" s="385"/>
      <c r="J6776" s="393"/>
      <c r="K6776" s="395"/>
      <c r="L6776" s="395"/>
    </row>
    <row r="6777" spans="5:12" customFormat="1" ht="20.149999999999999" customHeight="1">
      <c r="E6777" s="385"/>
      <c r="I6777" s="385"/>
      <c r="J6777" s="393"/>
      <c r="K6777" s="395"/>
      <c r="L6777" s="395"/>
    </row>
    <row r="6778" spans="5:12" customFormat="1" ht="20.149999999999999" customHeight="1">
      <c r="E6778" s="385"/>
      <c r="I6778" s="385"/>
      <c r="J6778" s="393"/>
      <c r="K6778" s="395"/>
      <c r="L6778" s="395"/>
    </row>
    <row r="6779" spans="5:12" customFormat="1" ht="20.149999999999999" customHeight="1">
      <c r="E6779" s="385"/>
      <c r="I6779" s="385"/>
      <c r="J6779" s="393"/>
      <c r="K6779" s="395"/>
      <c r="L6779" s="395"/>
    </row>
    <row r="6780" spans="5:12" customFormat="1" ht="20.149999999999999" customHeight="1">
      <c r="E6780" s="385"/>
      <c r="I6780" s="385"/>
      <c r="J6780" s="393"/>
      <c r="K6780" s="395"/>
      <c r="L6780" s="395"/>
    </row>
    <row r="6781" spans="5:12" customFormat="1" ht="20.149999999999999" customHeight="1">
      <c r="E6781" s="385"/>
      <c r="I6781" s="385"/>
      <c r="J6781" s="393"/>
      <c r="K6781" s="395"/>
      <c r="L6781" s="395"/>
    </row>
    <row r="6782" spans="5:12" customFormat="1" ht="20.149999999999999" customHeight="1">
      <c r="E6782" s="385"/>
      <c r="I6782" s="385"/>
      <c r="J6782" s="393"/>
      <c r="K6782" s="395"/>
      <c r="L6782" s="395"/>
    </row>
    <row r="6783" spans="5:12" customFormat="1" ht="20.149999999999999" customHeight="1">
      <c r="E6783" s="385"/>
      <c r="I6783" s="385"/>
      <c r="J6783" s="393"/>
      <c r="K6783" s="395"/>
      <c r="L6783" s="395"/>
    </row>
    <row r="6784" spans="5:12" customFormat="1" ht="20.149999999999999" customHeight="1">
      <c r="E6784" s="385"/>
      <c r="I6784" s="385"/>
      <c r="J6784" s="393"/>
      <c r="K6784" s="395"/>
      <c r="L6784" s="395"/>
    </row>
    <row r="6785" spans="5:12" customFormat="1" ht="20.149999999999999" customHeight="1">
      <c r="E6785" s="385"/>
      <c r="I6785" s="385"/>
      <c r="J6785" s="393"/>
      <c r="K6785" s="395"/>
      <c r="L6785" s="395"/>
    </row>
    <row r="6786" spans="5:12" customFormat="1" ht="20.149999999999999" customHeight="1">
      <c r="E6786" s="385"/>
      <c r="I6786" s="385"/>
      <c r="J6786" s="393"/>
      <c r="K6786" s="395"/>
      <c r="L6786" s="395"/>
    </row>
    <row r="6787" spans="5:12" customFormat="1" ht="20.149999999999999" customHeight="1">
      <c r="E6787" s="385"/>
      <c r="I6787" s="385"/>
      <c r="J6787" s="393"/>
      <c r="K6787" s="395"/>
      <c r="L6787" s="395"/>
    </row>
    <row r="6788" spans="5:12" customFormat="1" ht="20.149999999999999" customHeight="1">
      <c r="E6788" s="385"/>
      <c r="I6788" s="385"/>
      <c r="J6788" s="393"/>
      <c r="K6788" s="395"/>
      <c r="L6788" s="395"/>
    </row>
    <row r="6789" spans="5:12" customFormat="1" ht="20.149999999999999" customHeight="1">
      <c r="E6789" s="385"/>
      <c r="I6789" s="385"/>
      <c r="J6789" s="393"/>
      <c r="K6789" s="395"/>
      <c r="L6789" s="395"/>
    </row>
    <row r="6790" spans="5:12" customFormat="1" ht="20.149999999999999" customHeight="1">
      <c r="E6790" s="385"/>
      <c r="I6790" s="385"/>
      <c r="J6790" s="393"/>
      <c r="K6790" s="395"/>
      <c r="L6790" s="395"/>
    </row>
    <row r="6791" spans="5:12" customFormat="1" ht="20.149999999999999" customHeight="1">
      <c r="E6791" s="385"/>
      <c r="I6791" s="385"/>
      <c r="J6791" s="393"/>
      <c r="K6791" s="395"/>
      <c r="L6791" s="395"/>
    </row>
    <row r="6792" spans="5:12" customFormat="1" ht="20.149999999999999" customHeight="1">
      <c r="E6792" s="385"/>
      <c r="I6792" s="385"/>
      <c r="J6792" s="393"/>
      <c r="K6792" s="395"/>
      <c r="L6792" s="395"/>
    </row>
    <row r="6793" spans="5:12" customFormat="1" ht="20.149999999999999" customHeight="1">
      <c r="E6793" s="385"/>
      <c r="I6793" s="385"/>
      <c r="J6793" s="393"/>
      <c r="K6793" s="395"/>
      <c r="L6793" s="395"/>
    </row>
    <row r="6794" spans="5:12" customFormat="1" ht="20.149999999999999" customHeight="1">
      <c r="E6794" s="385"/>
      <c r="I6794" s="385"/>
      <c r="J6794" s="393"/>
      <c r="K6794" s="395"/>
      <c r="L6794" s="395"/>
    </row>
    <row r="6795" spans="5:12" customFormat="1" ht="20.149999999999999" customHeight="1">
      <c r="E6795" s="385"/>
      <c r="I6795" s="385"/>
      <c r="J6795" s="393"/>
      <c r="K6795" s="395"/>
      <c r="L6795" s="395"/>
    </row>
    <row r="6796" spans="5:12" customFormat="1" ht="20.149999999999999" customHeight="1">
      <c r="E6796" s="385"/>
      <c r="I6796" s="385"/>
      <c r="J6796" s="393"/>
      <c r="K6796" s="395"/>
      <c r="L6796" s="395"/>
    </row>
    <row r="6797" spans="5:12" customFormat="1" ht="20.149999999999999" customHeight="1">
      <c r="E6797" s="385"/>
      <c r="I6797" s="385"/>
      <c r="J6797" s="393"/>
      <c r="K6797" s="395"/>
      <c r="L6797" s="395"/>
    </row>
    <row r="6798" spans="5:12" customFormat="1" ht="20.149999999999999" customHeight="1">
      <c r="E6798" s="385"/>
      <c r="I6798" s="385"/>
      <c r="J6798" s="393"/>
      <c r="K6798" s="395"/>
      <c r="L6798" s="395"/>
    </row>
    <row r="6799" spans="5:12" customFormat="1" ht="20.149999999999999" customHeight="1">
      <c r="E6799" s="385"/>
      <c r="I6799" s="385"/>
      <c r="J6799" s="393"/>
      <c r="K6799" s="395"/>
      <c r="L6799" s="395"/>
    </row>
    <row r="6800" spans="5:12" customFormat="1" ht="20.149999999999999" customHeight="1">
      <c r="E6800" s="385"/>
      <c r="I6800" s="385"/>
      <c r="J6800" s="393"/>
      <c r="K6800" s="395"/>
      <c r="L6800" s="395"/>
    </row>
    <row r="6801" spans="5:12" customFormat="1" ht="20.149999999999999" customHeight="1">
      <c r="E6801" s="385"/>
      <c r="I6801" s="385"/>
      <c r="J6801" s="393"/>
      <c r="K6801" s="395"/>
      <c r="L6801" s="395"/>
    </row>
    <row r="6802" spans="5:12" customFormat="1" ht="20.149999999999999" customHeight="1">
      <c r="E6802" s="385"/>
      <c r="I6802" s="385"/>
      <c r="J6802" s="393"/>
      <c r="K6802" s="395"/>
      <c r="L6802" s="395"/>
    </row>
    <row r="6803" spans="5:12" customFormat="1" ht="20.149999999999999" customHeight="1">
      <c r="E6803" s="385"/>
      <c r="I6803" s="385"/>
      <c r="J6803" s="393"/>
      <c r="K6803" s="395"/>
      <c r="L6803" s="395"/>
    </row>
    <row r="6804" spans="5:12" customFormat="1" ht="20.149999999999999" customHeight="1">
      <c r="E6804" s="385"/>
      <c r="I6804" s="385"/>
      <c r="J6804" s="393"/>
      <c r="K6804" s="395"/>
      <c r="L6804" s="395"/>
    </row>
    <row r="6805" spans="5:12" customFormat="1" ht="20.149999999999999" customHeight="1">
      <c r="E6805" s="385"/>
      <c r="I6805" s="385"/>
      <c r="J6805" s="393"/>
      <c r="K6805" s="395"/>
      <c r="L6805" s="395"/>
    </row>
    <row r="6806" spans="5:12" customFormat="1" ht="20.149999999999999" customHeight="1">
      <c r="E6806" s="385"/>
      <c r="I6806" s="385"/>
      <c r="J6806" s="393"/>
      <c r="K6806" s="395"/>
      <c r="L6806" s="395"/>
    </row>
    <row r="6807" spans="5:12" customFormat="1" ht="20.149999999999999" customHeight="1">
      <c r="E6807" s="385"/>
      <c r="I6807" s="385"/>
      <c r="J6807" s="393"/>
      <c r="K6807" s="395"/>
      <c r="L6807" s="395"/>
    </row>
    <row r="6808" spans="5:12" customFormat="1" ht="20.149999999999999" customHeight="1">
      <c r="E6808" s="385"/>
      <c r="I6808" s="385"/>
      <c r="J6808" s="393"/>
      <c r="K6808" s="395"/>
      <c r="L6808" s="395"/>
    </row>
    <row r="6809" spans="5:12" customFormat="1" ht="20.149999999999999" customHeight="1">
      <c r="E6809" s="385"/>
      <c r="I6809" s="385"/>
      <c r="J6809" s="393"/>
      <c r="K6809" s="395"/>
      <c r="L6809" s="395"/>
    </row>
    <row r="6810" spans="5:12" customFormat="1" ht="20.149999999999999" customHeight="1">
      <c r="E6810" s="385"/>
      <c r="I6810" s="385"/>
      <c r="J6810" s="393"/>
      <c r="K6810" s="395"/>
      <c r="L6810" s="395"/>
    </row>
    <row r="6811" spans="5:12" customFormat="1" ht="20.149999999999999" customHeight="1">
      <c r="E6811" s="385"/>
      <c r="I6811" s="385"/>
      <c r="J6811" s="393"/>
      <c r="K6811" s="395"/>
      <c r="L6811" s="395"/>
    </row>
    <row r="6812" spans="5:12" customFormat="1" ht="20.149999999999999" customHeight="1">
      <c r="E6812" s="385"/>
      <c r="I6812" s="385"/>
      <c r="J6812" s="393"/>
      <c r="K6812" s="395"/>
      <c r="L6812" s="395"/>
    </row>
    <row r="6813" spans="5:12" customFormat="1" ht="20.149999999999999" customHeight="1">
      <c r="E6813" s="385"/>
      <c r="I6813" s="385"/>
      <c r="J6813" s="393"/>
      <c r="K6813" s="395"/>
      <c r="L6813" s="395"/>
    </row>
    <row r="6814" spans="5:12" customFormat="1" ht="20.149999999999999" customHeight="1">
      <c r="E6814" s="385"/>
      <c r="I6814" s="385"/>
      <c r="J6814" s="393"/>
      <c r="K6814" s="395"/>
      <c r="L6814" s="395"/>
    </row>
    <row r="6815" spans="5:12" customFormat="1" ht="20.149999999999999" customHeight="1">
      <c r="E6815" s="385"/>
      <c r="I6815" s="385"/>
      <c r="J6815" s="393"/>
      <c r="K6815" s="395"/>
      <c r="L6815" s="395"/>
    </row>
    <row r="6816" spans="5:12" customFormat="1" ht="20.149999999999999" customHeight="1">
      <c r="E6816" s="385"/>
      <c r="I6816" s="385"/>
      <c r="J6816" s="393"/>
      <c r="K6816" s="395"/>
      <c r="L6816" s="395"/>
    </row>
    <row r="6817" spans="5:12" customFormat="1" ht="20.149999999999999" customHeight="1">
      <c r="E6817" s="385"/>
      <c r="I6817" s="385"/>
      <c r="J6817" s="393"/>
      <c r="K6817" s="395"/>
      <c r="L6817" s="395"/>
    </row>
    <row r="6818" spans="5:12" customFormat="1" ht="20.149999999999999" customHeight="1">
      <c r="E6818" s="385"/>
      <c r="I6818" s="385"/>
      <c r="J6818" s="393"/>
      <c r="K6818" s="395"/>
      <c r="L6818" s="395"/>
    </row>
    <row r="6819" spans="5:12" customFormat="1" ht="20.149999999999999" customHeight="1">
      <c r="E6819" s="385"/>
      <c r="I6819" s="385"/>
      <c r="J6819" s="393"/>
      <c r="K6819" s="395"/>
      <c r="L6819" s="395"/>
    </row>
    <row r="6820" spans="5:12" customFormat="1" ht="20.149999999999999" customHeight="1">
      <c r="E6820" s="385"/>
      <c r="I6820" s="385"/>
      <c r="J6820" s="393"/>
      <c r="K6820" s="395"/>
      <c r="L6820" s="395"/>
    </row>
    <row r="6821" spans="5:12" customFormat="1" ht="20.149999999999999" customHeight="1">
      <c r="E6821" s="385"/>
      <c r="I6821" s="385"/>
      <c r="J6821" s="393"/>
      <c r="K6821" s="395"/>
      <c r="L6821" s="395"/>
    </row>
    <row r="6822" spans="5:12" customFormat="1" ht="20.149999999999999" customHeight="1">
      <c r="E6822" s="385"/>
      <c r="I6822" s="385"/>
      <c r="J6822" s="393"/>
      <c r="K6822" s="395"/>
      <c r="L6822" s="395"/>
    </row>
    <row r="6823" spans="5:12" customFormat="1" ht="20.149999999999999" customHeight="1">
      <c r="E6823" s="385"/>
      <c r="I6823" s="385"/>
      <c r="J6823" s="393"/>
      <c r="K6823" s="395"/>
      <c r="L6823" s="395"/>
    </row>
    <row r="6824" spans="5:12" customFormat="1" ht="20.149999999999999" customHeight="1">
      <c r="E6824" s="385"/>
      <c r="I6824" s="385"/>
      <c r="J6824" s="393"/>
      <c r="K6824" s="395"/>
      <c r="L6824" s="395"/>
    </row>
    <row r="6825" spans="5:12" customFormat="1" ht="20.149999999999999" customHeight="1">
      <c r="E6825" s="385"/>
      <c r="I6825" s="385"/>
      <c r="J6825" s="393"/>
      <c r="K6825" s="395"/>
      <c r="L6825" s="395"/>
    </row>
    <row r="6826" spans="5:12" customFormat="1" ht="20.149999999999999" customHeight="1">
      <c r="E6826" s="385"/>
      <c r="I6826" s="385"/>
      <c r="J6826" s="393"/>
      <c r="K6826" s="395"/>
      <c r="L6826" s="395"/>
    </row>
    <row r="6827" spans="5:12" customFormat="1" ht="20.149999999999999" customHeight="1">
      <c r="E6827" s="385"/>
      <c r="I6827" s="385"/>
      <c r="J6827" s="393"/>
      <c r="K6827" s="395"/>
      <c r="L6827" s="395"/>
    </row>
    <row r="6828" spans="5:12" customFormat="1" ht="20.149999999999999" customHeight="1">
      <c r="E6828" s="385"/>
      <c r="I6828" s="385"/>
      <c r="J6828" s="393"/>
      <c r="K6828" s="395"/>
      <c r="L6828" s="395"/>
    </row>
    <row r="6829" spans="5:12" customFormat="1" ht="20.149999999999999" customHeight="1">
      <c r="E6829" s="385"/>
      <c r="I6829" s="385"/>
      <c r="J6829" s="393"/>
      <c r="K6829" s="395"/>
      <c r="L6829" s="395"/>
    </row>
    <row r="6830" spans="5:12" customFormat="1" ht="20.149999999999999" customHeight="1">
      <c r="E6830" s="385"/>
      <c r="I6830" s="385"/>
      <c r="J6830" s="393"/>
      <c r="K6830" s="395"/>
      <c r="L6830" s="395"/>
    </row>
    <row r="6831" spans="5:12" customFormat="1" ht="20.149999999999999" customHeight="1">
      <c r="E6831" s="385"/>
      <c r="I6831" s="385"/>
      <c r="J6831" s="393"/>
      <c r="K6831" s="395"/>
      <c r="L6831" s="395"/>
    </row>
    <row r="6832" spans="5:12" customFormat="1" ht="20.149999999999999" customHeight="1">
      <c r="E6832" s="385"/>
      <c r="I6832" s="385"/>
      <c r="J6832" s="393"/>
      <c r="K6832" s="395"/>
      <c r="L6832" s="395"/>
    </row>
    <row r="6833" spans="5:12" customFormat="1" ht="20.149999999999999" customHeight="1">
      <c r="E6833" s="385"/>
      <c r="I6833" s="385"/>
      <c r="J6833" s="393"/>
      <c r="K6833" s="395"/>
      <c r="L6833" s="395"/>
    </row>
    <row r="6834" spans="5:12" customFormat="1" ht="20.149999999999999" customHeight="1">
      <c r="E6834" s="385"/>
      <c r="I6834" s="385"/>
      <c r="J6834" s="393"/>
      <c r="K6834" s="395"/>
      <c r="L6834" s="395"/>
    </row>
    <row r="6835" spans="5:12" customFormat="1" ht="20.149999999999999" customHeight="1">
      <c r="E6835" s="385"/>
      <c r="I6835" s="385"/>
      <c r="J6835" s="393"/>
      <c r="K6835" s="395"/>
      <c r="L6835" s="395"/>
    </row>
    <row r="6836" spans="5:12" customFormat="1" ht="20.149999999999999" customHeight="1">
      <c r="E6836" s="385"/>
      <c r="I6836" s="385"/>
      <c r="J6836" s="393"/>
      <c r="K6836" s="395"/>
      <c r="L6836" s="395"/>
    </row>
    <row r="6837" spans="5:12" customFormat="1" ht="20.149999999999999" customHeight="1">
      <c r="E6837" s="385"/>
      <c r="I6837" s="385"/>
      <c r="J6837" s="393"/>
      <c r="K6837" s="395"/>
      <c r="L6837" s="395"/>
    </row>
    <row r="6838" spans="5:12" customFormat="1" ht="20.149999999999999" customHeight="1">
      <c r="E6838" s="385"/>
      <c r="I6838" s="385"/>
      <c r="J6838" s="393"/>
      <c r="K6838" s="395"/>
      <c r="L6838" s="395"/>
    </row>
    <row r="6839" spans="5:12" customFormat="1" ht="20.149999999999999" customHeight="1">
      <c r="E6839" s="385"/>
      <c r="I6839" s="385"/>
      <c r="J6839" s="393"/>
      <c r="K6839" s="395"/>
      <c r="L6839" s="395"/>
    </row>
    <row r="6840" spans="5:12" customFormat="1" ht="20.149999999999999" customHeight="1">
      <c r="E6840" s="385"/>
      <c r="I6840" s="385"/>
      <c r="J6840" s="393"/>
      <c r="K6840" s="395"/>
      <c r="L6840" s="395"/>
    </row>
    <row r="6841" spans="5:12" customFormat="1" ht="20.149999999999999" customHeight="1">
      <c r="E6841" s="385"/>
      <c r="I6841" s="385"/>
      <c r="J6841" s="393"/>
      <c r="K6841" s="395"/>
      <c r="L6841" s="395"/>
    </row>
    <row r="6842" spans="5:12" customFormat="1" ht="20.149999999999999" customHeight="1">
      <c r="E6842" s="385"/>
      <c r="I6842" s="385"/>
      <c r="J6842" s="393"/>
      <c r="K6842" s="395"/>
      <c r="L6842" s="395"/>
    </row>
    <row r="6843" spans="5:12" customFormat="1" ht="20.149999999999999" customHeight="1">
      <c r="E6843" s="385"/>
      <c r="I6843" s="385"/>
      <c r="J6843" s="393"/>
      <c r="K6843" s="395"/>
      <c r="L6843" s="395"/>
    </row>
    <row r="6844" spans="5:12" customFormat="1" ht="20.149999999999999" customHeight="1">
      <c r="E6844" s="385"/>
      <c r="I6844" s="385"/>
      <c r="J6844" s="393"/>
      <c r="K6844" s="395"/>
      <c r="L6844" s="395"/>
    </row>
    <row r="6845" spans="5:12" customFormat="1" ht="20.149999999999999" customHeight="1">
      <c r="E6845" s="385"/>
      <c r="I6845" s="385"/>
      <c r="J6845" s="393"/>
      <c r="K6845" s="395"/>
      <c r="L6845" s="395"/>
    </row>
    <row r="6846" spans="5:12" customFormat="1" ht="20.149999999999999" customHeight="1">
      <c r="E6846" s="385"/>
      <c r="I6846" s="385"/>
      <c r="J6846" s="393"/>
      <c r="K6846" s="395"/>
      <c r="L6846" s="395"/>
    </row>
    <row r="6847" spans="5:12" customFormat="1" ht="20.149999999999999" customHeight="1">
      <c r="E6847" s="385"/>
      <c r="I6847" s="385"/>
      <c r="J6847" s="393"/>
      <c r="K6847" s="395"/>
      <c r="L6847" s="395"/>
    </row>
    <row r="6848" spans="5:12" customFormat="1" ht="20.149999999999999" customHeight="1">
      <c r="E6848" s="385"/>
      <c r="I6848" s="385"/>
      <c r="J6848" s="393"/>
      <c r="K6848" s="395"/>
      <c r="L6848" s="395"/>
    </row>
    <row r="6849" spans="5:12" customFormat="1" ht="20.149999999999999" customHeight="1">
      <c r="E6849" s="385"/>
      <c r="I6849" s="385"/>
      <c r="J6849" s="393"/>
      <c r="K6849" s="395"/>
      <c r="L6849" s="395"/>
    </row>
    <row r="6850" spans="5:12" customFormat="1" ht="20.149999999999999" customHeight="1">
      <c r="E6850" s="385"/>
      <c r="I6850" s="385"/>
      <c r="J6850" s="393"/>
      <c r="K6850" s="395"/>
      <c r="L6850" s="395"/>
    </row>
    <row r="6851" spans="5:12" customFormat="1" ht="20.149999999999999" customHeight="1">
      <c r="E6851" s="385"/>
      <c r="I6851" s="385"/>
      <c r="J6851" s="393"/>
      <c r="K6851" s="395"/>
      <c r="L6851" s="395"/>
    </row>
    <row r="6852" spans="5:12" customFormat="1" ht="20.149999999999999" customHeight="1">
      <c r="E6852" s="385"/>
      <c r="I6852" s="385"/>
      <c r="J6852" s="393"/>
      <c r="K6852" s="395"/>
      <c r="L6852" s="395"/>
    </row>
    <row r="6853" spans="5:12" customFormat="1" ht="20.149999999999999" customHeight="1">
      <c r="E6853" s="385"/>
      <c r="I6853" s="385"/>
      <c r="J6853" s="393"/>
      <c r="K6853" s="395"/>
      <c r="L6853" s="395"/>
    </row>
    <row r="6854" spans="5:12" customFormat="1" ht="20.149999999999999" customHeight="1">
      <c r="E6854" s="385"/>
      <c r="I6854" s="385"/>
      <c r="J6854" s="393"/>
      <c r="K6854" s="395"/>
      <c r="L6854" s="395"/>
    </row>
    <row r="6855" spans="5:12" customFormat="1" ht="20.149999999999999" customHeight="1">
      <c r="E6855" s="385"/>
      <c r="I6855" s="385"/>
      <c r="J6855" s="393"/>
      <c r="K6855" s="395"/>
      <c r="L6855" s="395"/>
    </row>
    <row r="6856" spans="5:12" customFormat="1" ht="20.149999999999999" customHeight="1">
      <c r="E6856" s="385"/>
      <c r="I6856" s="385"/>
      <c r="J6856" s="393"/>
      <c r="K6856" s="395"/>
      <c r="L6856" s="395"/>
    </row>
    <row r="6857" spans="5:12" customFormat="1" ht="20.149999999999999" customHeight="1">
      <c r="E6857" s="385"/>
      <c r="I6857" s="385"/>
      <c r="J6857" s="393"/>
      <c r="K6857" s="395"/>
      <c r="L6857" s="395"/>
    </row>
    <row r="6858" spans="5:12" customFormat="1" ht="20.149999999999999" customHeight="1">
      <c r="E6858" s="385"/>
      <c r="I6858" s="385"/>
      <c r="J6858" s="393"/>
      <c r="K6858" s="395"/>
      <c r="L6858" s="395"/>
    </row>
    <row r="6859" spans="5:12" customFormat="1" ht="20.149999999999999" customHeight="1">
      <c r="E6859" s="385"/>
      <c r="I6859" s="385"/>
      <c r="J6859" s="393"/>
      <c r="K6859" s="395"/>
      <c r="L6859" s="395"/>
    </row>
    <row r="6860" spans="5:12" customFormat="1" ht="20.149999999999999" customHeight="1">
      <c r="E6860" s="385"/>
      <c r="I6860" s="385"/>
      <c r="J6860" s="393"/>
      <c r="K6860" s="395"/>
      <c r="L6860" s="395"/>
    </row>
    <row r="6861" spans="5:12" customFormat="1" ht="20.149999999999999" customHeight="1">
      <c r="E6861" s="385"/>
      <c r="I6861" s="385"/>
      <c r="J6861" s="393"/>
      <c r="K6861" s="395"/>
      <c r="L6861" s="395"/>
    </row>
    <row r="6862" spans="5:12" customFormat="1" ht="20.149999999999999" customHeight="1">
      <c r="E6862" s="385"/>
      <c r="I6862" s="385"/>
      <c r="J6862" s="393"/>
      <c r="K6862" s="395"/>
      <c r="L6862" s="395"/>
    </row>
    <row r="6863" spans="5:12" customFormat="1" ht="20.149999999999999" customHeight="1">
      <c r="E6863" s="385"/>
      <c r="I6863" s="385"/>
      <c r="J6863" s="393"/>
      <c r="K6863" s="395"/>
      <c r="L6863" s="395"/>
    </row>
    <row r="6864" spans="5:12" customFormat="1" ht="20.149999999999999" customHeight="1">
      <c r="E6864" s="385"/>
      <c r="I6864" s="385"/>
      <c r="J6864" s="393"/>
      <c r="K6864" s="395"/>
      <c r="L6864" s="395"/>
    </row>
    <row r="6865" spans="5:12" customFormat="1" ht="20.149999999999999" customHeight="1">
      <c r="E6865" s="385"/>
      <c r="I6865" s="385"/>
      <c r="J6865" s="393"/>
      <c r="K6865" s="395"/>
      <c r="L6865" s="395"/>
    </row>
    <row r="6866" spans="5:12" customFormat="1" ht="20.149999999999999" customHeight="1">
      <c r="E6866" s="385"/>
      <c r="I6866" s="385"/>
      <c r="J6866" s="393"/>
      <c r="K6866" s="395"/>
      <c r="L6866" s="395"/>
    </row>
    <row r="6867" spans="5:12" customFormat="1" ht="20.149999999999999" customHeight="1">
      <c r="E6867" s="385"/>
      <c r="I6867" s="385"/>
      <c r="J6867" s="393"/>
      <c r="K6867" s="395"/>
      <c r="L6867" s="395"/>
    </row>
    <row r="6868" spans="5:12" customFormat="1" ht="20.149999999999999" customHeight="1">
      <c r="E6868" s="385"/>
      <c r="I6868" s="385"/>
      <c r="J6868" s="393"/>
      <c r="K6868" s="395"/>
      <c r="L6868" s="395"/>
    </row>
    <row r="6869" spans="5:12" customFormat="1" ht="20.149999999999999" customHeight="1">
      <c r="E6869" s="385"/>
      <c r="I6869" s="385"/>
      <c r="J6869" s="393"/>
      <c r="K6869" s="395"/>
      <c r="L6869" s="395"/>
    </row>
    <row r="6870" spans="5:12" customFormat="1" ht="20.149999999999999" customHeight="1">
      <c r="E6870" s="385"/>
      <c r="I6870" s="385"/>
      <c r="J6870" s="393"/>
      <c r="K6870" s="395"/>
      <c r="L6870" s="395"/>
    </row>
    <row r="6871" spans="5:12" customFormat="1" ht="20.149999999999999" customHeight="1">
      <c r="E6871" s="385"/>
      <c r="I6871" s="385"/>
      <c r="J6871" s="393"/>
      <c r="K6871" s="395"/>
      <c r="L6871" s="395"/>
    </row>
    <row r="6872" spans="5:12" customFormat="1" ht="20.149999999999999" customHeight="1">
      <c r="E6872" s="385"/>
      <c r="I6872" s="385"/>
      <c r="J6872" s="393"/>
      <c r="K6872" s="395"/>
      <c r="L6872" s="395"/>
    </row>
    <row r="6873" spans="5:12" customFormat="1" ht="20.149999999999999" customHeight="1">
      <c r="E6873" s="385"/>
      <c r="I6873" s="385"/>
      <c r="J6873" s="393"/>
      <c r="K6873" s="395"/>
      <c r="L6873" s="395"/>
    </row>
    <row r="6874" spans="5:12" customFormat="1" ht="20.149999999999999" customHeight="1">
      <c r="E6874" s="385"/>
      <c r="I6874" s="385"/>
      <c r="J6874" s="393"/>
      <c r="K6874" s="395"/>
      <c r="L6874" s="395"/>
    </row>
    <row r="6875" spans="5:12" customFormat="1" ht="20.149999999999999" customHeight="1">
      <c r="E6875" s="385"/>
      <c r="I6875" s="385"/>
      <c r="J6875" s="393"/>
      <c r="K6875" s="395"/>
      <c r="L6875" s="395"/>
    </row>
    <row r="6876" spans="5:12" customFormat="1" ht="20.149999999999999" customHeight="1">
      <c r="E6876" s="385"/>
      <c r="I6876" s="385"/>
      <c r="J6876" s="393"/>
      <c r="K6876" s="395"/>
      <c r="L6876" s="395"/>
    </row>
    <row r="6877" spans="5:12" customFormat="1" ht="20.149999999999999" customHeight="1">
      <c r="E6877" s="385"/>
      <c r="I6877" s="385"/>
      <c r="J6877" s="393"/>
      <c r="K6877" s="395"/>
      <c r="L6877" s="395"/>
    </row>
    <row r="6878" spans="5:12" customFormat="1" ht="20.149999999999999" customHeight="1">
      <c r="E6878" s="385"/>
      <c r="I6878" s="385"/>
      <c r="J6878" s="393"/>
      <c r="K6878" s="395"/>
      <c r="L6878" s="395"/>
    </row>
    <row r="6879" spans="5:12" customFormat="1" ht="20.149999999999999" customHeight="1">
      <c r="E6879" s="385"/>
      <c r="I6879" s="385"/>
      <c r="J6879" s="393"/>
      <c r="K6879" s="395"/>
      <c r="L6879" s="395"/>
    </row>
    <row r="6880" spans="5:12" customFormat="1" ht="20.149999999999999" customHeight="1">
      <c r="E6880" s="385"/>
      <c r="I6880" s="385"/>
      <c r="J6880" s="393"/>
      <c r="K6880" s="395"/>
      <c r="L6880" s="395"/>
    </row>
    <row r="6881" spans="5:12" customFormat="1" ht="20.149999999999999" customHeight="1">
      <c r="E6881" s="385"/>
      <c r="I6881" s="385"/>
      <c r="J6881" s="393"/>
      <c r="K6881" s="395"/>
      <c r="L6881" s="395"/>
    </row>
    <row r="6882" spans="5:12" customFormat="1" ht="20.149999999999999" customHeight="1">
      <c r="E6882" s="385"/>
      <c r="I6882" s="385"/>
      <c r="J6882" s="393"/>
      <c r="K6882" s="395"/>
      <c r="L6882" s="395"/>
    </row>
    <row r="6883" spans="5:12" customFormat="1" ht="20.149999999999999" customHeight="1">
      <c r="E6883" s="385"/>
      <c r="I6883" s="385"/>
      <c r="J6883" s="393"/>
      <c r="K6883" s="395"/>
      <c r="L6883" s="395"/>
    </row>
    <row r="6884" spans="5:12" customFormat="1" ht="20.149999999999999" customHeight="1">
      <c r="E6884" s="385"/>
      <c r="I6884" s="385"/>
      <c r="J6884" s="393"/>
      <c r="K6884" s="395"/>
      <c r="L6884" s="395"/>
    </row>
    <row r="6885" spans="5:12" customFormat="1" ht="20.149999999999999" customHeight="1">
      <c r="E6885" s="385"/>
      <c r="I6885" s="385"/>
      <c r="J6885" s="393"/>
      <c r="K6885" s="395"/>
      <c r="L6885" s="395"/>
    </row>
    <row r="6886" spans="5:12" customFormat="1" ht="20.149999999999999" customHeight="1">
      <c r="E6886" s="385"/>
      <c r="I6886" s="385"/>
      <c r="J6886" s="393"/>
      <c r="K6886" s="395"/>
      <c r="L6886" s="395"/>
    </row>
    <row r="6887" spans="5:12" customFormat="1" ht="20.149999999999999" customHeight="1">
      <c r="E6887" s="385"/>
      <c r="I6887" s="385"/>
      <c r="J6887" s="393"/>
      <c r="K6887" s="395"/>
      <c r="L6887" s="395"/>
    </row>
    <row r="6888" spans="5:12" customFormat="1" ht="20.149999999999999" customHeight="1">
      <c r="E6888" s="385"/>
      <c r="I6888" s="385"/>
      <c r="J6888" s="393"/>
      <c r="K6888" s="395"/>
      <c r="L6888" s="395"/>
    </row>
    <row r="6889" spans="5:12" customFormat="1" ht="20.149999999999999" customHeight="1">
      <c r="E6889" s="385"/>
      <c r="I6889" s="385"/>
      <c r="J6889" s="393"/>
      <c r="K6889" s="395"/>
      <c r="L6889" s="395"/>
    </row>
    <row r="6890" spans="5:12" customFormat="1" ht="20.149999999999999" customHeight="1">
      <c r="E6890" s="385"/>
      <c r="I6890" s="385"/>
      <c r="J6890" s="393"/>
      <c r="K6890" s="395"/>
      <c r="L6890" s="395"/>
    </row>
    <row r="6891" spans="5:12" customFormat="1" ht="20.149999999999999" customHeight="1">
      <c r="E6891" s="385"/>
      <c r="I6891" s="385"/>
      <c r="J6891" s="393"/>
      <c r="K6891" s="395"/>
      <c r="L6891" s="395"/>
    </row>
    <row r="6892" spans="5:12" customFormat="1" ht="20.149999999999999" customHeight="1">
      <c r="E6892" s="385"/>
      <c r="I6892" s="385"/>
      <c r="J6892" s="393"/>
      <c r="K6892" s="395"/>
      <c r="L6892" s="395"/>
    </row>
    <row r="6893" spans="5:12" customFormat="1" ht="20.149999999999999" customHeight="1">
      <c r="E6893" s="385"/>
      <c r="I6893" s="385"/>
      <c r="J6893" s="393"/>
      <c r="K6893" s="395"/>
      <c r="L6893" s="395"/>
    </row>
    <row r="6894" spans="5:12" customFormat="1" ht="20.149999999999999" customHeight="1">
      <c r="E6894" s="385"/>
      <c r="I6894" s="385"/>
      <c r="J6894" s="393"/>
      <c r="K6894" s="395"/>
      <c r="L6894" s="395"/>
    </row>
    <row r="6895" spans="5:12" customFormat="1" ht="20.149999999999999" customHeight="1">
      <c r="E6895" s="385"/>
      <c r="I6895" s="385"/>
      <c r="J6895" s="393"/>
      <c r="K6895" s="395"/>
      <c r="L6895" s="395"/>
    </row>
    <row r="6896" spans="5:12" customFormat="1" ht="20.149999999999999" customHeight="1">
      <c r="E6896" s="385"/>
      <c r="I6896" s="385"/>
      <c r="J6896" s="393"/>
      <c r="K6896" s="395"/>
      <c r="L6896" s="395"/>
    </row>
    <row r="6897" spans="5:12" customFormat="1" ht="20.149999999999999" customHeight="1">
      <c r="E6897" s="385"/>
      <c r="I6897" s="385"/>
      <c r="J6897" s="393"/>
      <c r="K6897" s="395"/>
      <c r="L6897" s="395"/>
    </row>
    <row r="6898" spans="5:12" customFormat="1" ht="20.149999999999999" customHeight="1">
      <c r="E6898" s="385"/>
      <c r="I6898" s="385"/>
      <c r="J6898" s="393"/>
      <c r="K6898" s="395"/>
      <c r="L6898" s="395"/>
    </row>
    <row r="6899" spans="5:12" customFormat="1" ht="20.149999999999999" customHeight="1">
      <c r="E6899" s="385"/>
      <c r="I6899" s="385"/>
      <c r="J6899" s="393"/>
      <c r="K6899" s="395"/>
      <c r="L6899" s="395"/>
    </row>
    <row r="6900" spans="5:12" customFormat="1" ht="20.149999999999999" customHeight="1">
      <c r="E6900" s="385"/>
      <c r="I6900" s="385"/>
      <c r="J6900" s="393"/>
      <c r="K6900" s="395"/>
      <c r="L6900" s="395"/>
    </row>
    <row r="6901" spans="5:12" customFormat="1" ht="20.149999999999999" customHeight="1">
      <c r="E6901" s="385"/>
      <c r="I6901" s="385"/>
      <c r="J6901" s="393"/>
      <c r="K6901" s="395"/>
      <c r="L6901" s="395"/>
    </row>
    <row r="6902" spans="5:12" customFormat="1" ht="20.149999999999999" customHeight="1">
      <c r="E6902" s="385"/>
      <c r="I6902" s="385"/>
      <c r="J6902" s="393"/>
      <c r="K6902" s="395"/>
      <c r="L6902" s="395"/>
    </row>
    <row r="6903" spans="5:12" customFormat="1" ht="20.149999999999999" customHeight="1">
      <c r="E6903" s="385"/>
      <c r="I6903" s="385"/>
      <c r="J6903" s="393"/>
      <c r="K6903" s="395"/>
      <c r="L6903" s="395"/>
    </row>
    <row r="6904" spans="5:12" customFormat="1" ht="20.149999999999999" customHeight="1">
      <c r="E6904" s="385"/>
      <c r="I6904" s="385"/>
      <c r="J6904" s="393"/>
      <c r="K6904" s="395"/>
      <c r="L6904" s="395"/>
    </row>
    <row r="6905" spans="5:12" customFormat="1" ht="20.149999999999999" customHeight="1">
      <c r="E6905" s="385"/>
      <c r="I6905" s="385"/>
      <c r="J6905" s="393"/>
      <c r="K6905" s="395"/>
      <c r="L6905" s="395"/>
    </row>
    <row r="6906" spans="5:12" customFormat="1" ht="20.149999999999999" customHeight="1">
      <c r="E6906" s="385"/>
      <c r="I6906" s="385"/>
      <c r="J6906" s="393"/>
      <c r="K6906" s="395"/>
      <c r="L6906" s="395"/>
    </row>
    <row r="6907" spans="5:12" customFormat="1" ht="20.149999999999999" customHeight="1">
      <c r="E6907" s="385"/>
      <c r="I6907" s="385"/>
      <c r="J6907" s="393"/>
      <c r="K6907" s="395"/>
      <c r="L6907" s="395"/>
    </row>
    <row r="6908" spans="5:12" customFormat="1" ht="20.149999999999999" customHeight="1">
      <c r="E6908" s="385"/>
      <c r="I6908" s="385"/>
      <c r="J6908" s="393"/>
      <c r="K6908" s="395"/>
      <c r="L6908" s="395"/>
    </row>
    <row r="6909" spans="5:12" customFormat="1" ht="20.149999999999999" customHeight="1">
      <c r="E6909" s="385"/>
      <c r="I6909" s="385"/>
      <c r="J6909" s="393"/>
      <c r="K6909" s="395"/>
      <c r="L6909" s="395"/>
    </row>
    <row r="6910" spans="5:12" customFormat="1" ht="20.149999999999999" customHeight="1">
      <c r="E6910" s="385"/>
      <c r="I6910" s="385"/>
      <c r="J6910" s="393"/>
      <c r="K6910" s="395"/>
      <c r="L6910" s="395"/>
    </row>
    <row r="6911" spans="5:12" customFormat="1" ht="20.149999999999999" customHeight="1">
      <c r="E6911" s="385"/>
      <c r="I6911" s="385"/>
      <c r="J6911" s="393"/>
      <c r="K6911" s="395"/>
      <c r="L6911" s="395"/>
    </row>
    <row r="6912" spans="5:12" customFormat="1" ht="20.149999999999999" customHeight="1">
      <c r="E6912" s="385"/>
      <c r="I6912" s="385"/>
      <c r="J6912" s="393"/>
      <c r="K6912" s="395"/>
      <c r="L6912" s="395"/>
    </row>
    <row r="6913" spans="5:12" customFormat="1" ht="20.149999999999999" customHeight="1">
      <c r="E6913" s="385"/>
      <c r="I6913" s="385"/>
      <c r="J6913" s="393"/>
      <c r="K6913" s="395"/>
      <c r="L6913" s="395"/>
    </row>
    <row r="6914" spans="5:12" customFormat="1" ht="20.149999999999999" customHeight="1">
      <c r="E6914" s="385"/>
      <c r="I6914" s="385"/>
      <c r="J6914" s="393"/>
      <c r="K6914" s="395"/>
      <c r="L6914" s="395"/>
    </row>
    <row r="6915" spans="5:12" customFormat="1" ht="20.149999999999999" customHeight="1">
      <c r="E6915" s="385"/>
      <c r="I6915" s="385"/>
      <c r="J6915" s="393"/>
      <c r="K6915" s="395"/>
      <c r="L6915" s="395"/>
    </row>
    <row r="6916" spans="5:12" customFormat="1" ht="20.149999999999999" customHeight="1">
      <c r="E6916" s="385"/>
      <c r="I6916" s="385"/>
      <c r="J6916" s="393"/>
      <c r="K6916" s="395"/>
      <c r="L6916" s="395"/>
    </row>
    <row r="6917" spans="5:12" customFormat="1" ht="20.149999999999999" customHeight="1">
      <c r="E6917" s="385"/>
      <c r="I6917" s="385"/>
      <c r="J6917" s="393"/>
      <c r="K6917" s="395"/>
      <c r="L6917" s="395"/>
    </row>
    <row r="6918" spans="5:12" customFormat="1" ht="20.149999999999999" customHeight="1">
      <c r="E6918" s="385"/>
      <c r="I6918" s="385"/>
      <c r="J6918" s="393"/>
      <c r="K6918" s="395"/>
      <c r="L6918" s="395"/>
    </row>
    <row r="6919" spans="5:12" customFormat="1" ht="20.149999999999999" customHeight="1">
      <c r="E6919" s="385"/>
      <c r="I6919" s="385"/>
      <c r="J6919" s="393"/>
      <c r="K6919" s="395"/>
      <c r="L6919" s="395"/>
    </row>
    <row r="6920" spans="5:12" customFormat="1" ht="20.149999999999999" customHeight="1">
      <c r="E6920" s="385"/>
      <c r="I6920" s="385"/>
      <c r="J6920" s="393"/>
      <c r="K6920" s="395"/>
      <c r="L6920" s="395"/>
    </row>
    <row r="6921" spans="5:12" customFormat="1" ht="20.149999999999999" customHeight="1">
      <c r="E6921" s="385"/>
      <c r="I6921" s="385"/>
      <c r="J6921" s="393"/>
      <c r="K6921" s="395"/>
      <c r="L6921" s="395"/>
    </row>
    <row r="6922" spans="5:12" customFormat="1" ht="20.149999999999999" customHeight="1">
      <c r="E6922" s="385"/>
      <c r="I6922" s="385"/>
      <c r="J6922" s="393"/>
      <c r="K6922" s="395"/>
      <c r="L6922" s="395"/>
    </row>
    <row r="6923" spans="5:12" customFormat="1" ht="20.149999999999999" customHeight="1">
      <c r="E6923" s="385"/>
      <c r="I6923" s="385"/>
      <c r="J6923" s="393"/>
      <c r="K6923" s="395"/>
      <c r="L6923" s="395"/>
    </row>
    <row r="6924" spans="5:12" customFormat="1" ht="20.149999999999999" customHeight="1">
      <c r="E6924" s="385"/>
      <c r="I6924" s="385"/>
      <c r="J6924" s="393"/>
      <c r="K6924" s="395"/>
      <c r="L6924" s="395"/>
    </row>
    <row r="6925" spans="5:12" customFormat="1" ht="20.149999999999999" customHeight="1">
      <c r="E6925" s="385"/>
      <c r="I6925" s="385"/>
      <c r="J6925" s="393"/>
      <c r="K6925" s="395"/>
      <c r="L6925" s="395"/>
    </row>
    <row r="6926" spans="5:12" customFormat="1" ht="20.149999999999999" customHeight="1">
      <c r="E6926" s="385"/>
      <c r="I6926" s="385"/>
      <c r="J6926" s="393"/>
      <c r="K6926" s="395"/>
      <c r="L6926" s="395"/>
    </row>
    <row r="6927" spans="5:12" customFormat="1" ht="20.149999999999999" customHeight="1">
      <c r="E6927" s="385"/>
      <c r="I6927" s="385"/>
      <c r="J6927" s="393"/>
      <c r="K6927" s="395"/>
      <c r="L6927" s="395"/>
    </row>
    <row r="6928" spans="5:12" customFormat="1" ht="20.149999999999999" customHeight="1">
      <c r="E6928" s="385"/>
      <c r="I6928" s="385"/>
      <c r="J6928" s="393"/>
      <c r="K6928" s="395"/>
      <c r="L6928" s="395"/>
    </row>
    <row r="6929" spans="5:12" customFormat="1" ht="20.149999999999999" customHeight="1">
      <c r="E6929" s="385"/>
      <c r="I6929" s="385"/>
      <c r="J6929" s="393"/>
      <c r="K6929" s="395"/>
      <c r="L6929" s="395"/>
    </row>
    <row r="6930" spans="5:12" customFormat="1" ht="20.149999999999999" customHeight="1">
      <c r="E6930" s="385"/>
      <c r="I6930" s="385"/>
      <c r="J6930" s="393"/>
      <c r="K6930" s="395"/>
      <c r="L6930" s="395"/>
    </row>
    <row r="6931" spans="5:12" customFormat="1" ht="20.149999999999999" customHeight="1">
      <c r="E6931" s="385"/>
      <c r="I6931" s="385"/>
      <c r="J6931" s="393"/>
      <c r="K6931" s="395"/>
      <c r="L6931" s="395"/>
    </row>
    <row r="6932" spans="5:12" customFormat="1" ht="20.149999999999999" customHeight="1">
      <c r="E6932" s="385"/>
      <c r="I6932" s="385"/>
      <c r="J6932" s="393"/>
      <c r="K6932" s="395"/>
      <c r="L6932" s="395"/>
    </row>
    <row r="6933" spans="5:12" customFormat="1" ht="20.149999999999999" customHeight="1">
      <c r="E6933" s="385"/>
      <c r="I6933" s="385"/>
      <c r="J6933" s="393"/>
      <c r="K6933" s="395"/>
      <c r="L6933" s="395"/>
    </row>
    <row r="6934" spans="5:12" customFormat="1" ht="20.149999999999999" customHeight="1">
      <c r="E6934" s="385"/>
      <c r="I6934" s="385"/>
      <c r="J6934" s="393"/>
      <c r="K6934" s="395"/>
      <c r="L6934" s="395"/>
    </row>
    <row r="6935" spans="5:12" customFormat="1" ht="20.149999999999999" customHeight="1">
      <c r="E6935" s="385"/>
      <c r="I6935" s="385"/>
      <c r="J6935" s="393"/>
      <c r="K6935" s="395"/>
      <c r="L6935" s="395"/>
    </row>
    <row r="6936" spans="5:12" customFormat="1" ht="20.149999999999999" customHeight="1">
      <c r="E6936" s="385"/>
      <c r="I6936" s="385"/>
      <c r="J6936" s="393"/>
      <c r="K6936" s="395"/>
      <c r="L6936" s="395"/>
    </row>
    <row r="6937" spans="5:12" customFormat="1" ht="20.149999999999999" customHeight="1">
      <c r="E6937" s="385"/>
      <c r="I6937" s="385"/>
      <c r="J6937" s="393"/>
      <c r="K6937" s="395"/>
      <c r="L6937" s="395"/>
    </row>
    <row r="6938" spans="5:12" customFormat="1" ht="20.149999999999999" customHeight="1">
      <c r="E6938" s="385"/>
      <c r="I6938" s="385"/>
      <c r="J6938" s="393"/>
      <c r="K6938" s="395"/>
      <c r="L6938" s="395"/>
    </row>
    <row r="6939" spans="5:12" customFormat="1" ht="20.149999999999999" customHeight="1">
      <c r="E6939" s="385"/>
      <c r="I6939" s="385"/>
      <c r="J6939" s="393"/>
      <c r="K6939" s="395"/>
      <c r="L6939" s="395"/>
    </row>
    <row r="6940" spans="5:12" customFormat="1" ht="20.149999999999999" customHeight="1">
      <c r="E6940" s="385"/>
      <c r="I6940" s="385"/>
      <c r="J6940" s="393"/>
      <c r="K6940" s="395"/>
      <c r="L6940" s="395"/>
    </row>
    <row r="6941" spans="5:12" customFormat="1" ht="20.149999999999999" customHeight="1">
      <c r="E6941" s="385"/>
      <c r="I6941" s="385"/>
      <c r="J6941" s="393"/>
      <c r="K6941" s="395"/>
      <c r="L6941" s="395"/>
    </row>
    <row r="6942" spans="5:12" customFormat="1" ht="20.149999999999999" customHeight="1">
      <c r="E6942" s="385"/>
      <c r="I6942" s="385"/>
      <c r="J6942" s="393"/>
      <c r="K6942" s="395"/>
      <c r="L6942" s="395"/>
    </row>
    <row r="6943" spans="5:12" customFormat="1" ht="20.149999999999999" customHeight="1">
      <c r="E6943" s="385"/>
      <c r="I6943" s="385"/>
      <c r="J6943" s="393"/>
      <c r="K6943" s="395"/>
      <c r="L6943" s="395"/>
    </row>
    <row r="6944" spans="5:12" customFormat="1" ht="20.149999999999999" customHeight="1">
      <c r="E6944" s="385"/>
      <c r="I6944" s="385"/>
      <c r="J6944" s="393"/>
      <c r="K6944" s="395"/>
      <c r="L6944" s="395"/>
    </row>
    <row r="6945" spans="5:12" customFormat="1" ht="20.149999999999999" customHeight="1">
      <c r="E6945" s="385"/>
      <c r="I6945" s="385"/>
      <c r="J6945" s="393"/>
      <c r="K6945" s="395"/>
      <c r="L6945" s="395"/>
    </row>
    <row r="6946" spans="5:12" customFormat="1" ht="20.149999999999999" customHeight="1">
      <c r="E6946" s="385"/>
      <c r="I6946" s="385"/>
      <c r="J6946" s="393"/>
      <c r="K6946" s="395"/>
      <c r="L6946" s="395"/>
    </row>
    <row r="6947" spans="5:12" customFormat="1" ht="20.149999999999999" customHeight="1">
      <c r="E6947" s="385"/>
      <c r="I6947" s="385"/>
      <c r="J6947" s="393"/>
      <c r="K6947" s="395"/>
      <c r="L6947" s="395"/>
    </row>
    <row r="6948" spans="5:12" customFormat="1" ht="20.149999999999999" customHeight="1">
      <c r="E6948" s="385"/>
      <c r="I6948" s="385"/>
      <c r="J6948" s="393"/>
      <c r="K6948" s="395"/>
      <c r="L6948" s="395"/>
    </row>
    <row r="6949" spans="5:12" customFormat="1" ht="20.149999999999999" customHeight="1">
      <c r="E6949" s="385"/>
      <c r="I6949" s="385"/>
      <c r="J6949" s="393"/>
      <c r="K6949" s="395"/>
      <c r="L6949" s="395"/>
    </row>
    <row r="6950" spans="5:12" customFormat="1" ht="20.149999999999999" customHeight="1">
      <c r="E6950" s="385"/>
      <c r="I6950" s="385"/>
      <c r="J6950" s="393"/>
      <c r="K6950" s="395"/>
      <c r="L6950" s="395"/>
    </row>
    <row r="6951" spans="5:12" customFormat="1" ht="20.149999999999999" customHeight="1">
      <c r="E6951" s="385"/>
      <c r="I6951" s="385"/>
      <c r="J6951" s="393"/>
      <c r="K6951" s="395"/>
      <c r="L6951" s="395"/>
    </row>
    <row r="6952" spans="5:12" customFormat="1" ht="20.149999999999999" customHeight="1">
      <c r="E6952" s="385"/>
      <c r="I6952" s="385"/>
      <c r="J6952" s="393"/>
      <c r="K6952" s="395"/>
      <c r="L6952" s="395"/>
    </row>
    <row r="6953" spans="5:12" customFormat="1" ht="20.149999999999999" customHeight="1">
      <c r="E6953" s="385"/>
      <c r="I6953" s="385"/>
      <c r="J6953" s="393"/>
      <c r="K6953" s="395"/>
      <c r="L6953" s="395"/>
    </row>
    <row r="6954" spans="5:12" customFormat="1" ht="20.149999999999999" customHeight="1">
      <c r="E6954" s="385"/>
      <c r="I6954" s="385"/>
      <c r="J6954" s="393"/>
      <c r="K6954" s="395"/>
      <c r="L6954" s="395"/>
    </row>
    <row r="6955" spans="5:12" customFormat="1" ht="20.149999999999999" customHeight="1">
      <c r="E6955" s="385"/>
      <c r="I6955" s="385"/>
      <c r="J6955" s="393"/>
      <c r="K6955" s="395"/>
      <c r="L6955" s="395"/>
    </row>
    <row r="6956" spans="5:12" customFormat="1" ht="20.149999999999999" customHeight="1">
      <c r="E6956" s="385"/>
      <c r="I6956" s="385"/>
      <c r="J6956" s="393"/>
      <c r="K6956" s="395"/>
      <c r="L6956" s="395"/>
    </row>
    <row r="6957" spans="5:12" customFormat="1" ht="20.149999999999999" customHeight="1">
      <c r="E6957" s="385"/>
      <c r="I6957" s="385"/>
      <c r="J6957" s="393"/>
      <c r="K6957" s="395"/>
      <c r="L6957" s="395"/>
    </row>
    <row r="6958" spans="5:12" customFormat="1" ht="20.149999999999999" customHeight="1">
      <c r="E6958" s="385"/>
      <c r="I6958" s="385"/>
      <c r="J6958" s="393"/>
      <c r="K6958" s="395"/>
      <c r="L6958" s="395"/>
    </row>
    <row r="6959" spans="5:12" customFormat="1" ht="20.149999999999999" customHeight="1">
      <c r="E6959" s="385"/>
      <c r="I6959" s="385"/>
      <c r="J6959" s="393"/>
      <c r="K6959" s="395"/>
      <c r="L6959" s="395"/>
    </row>
    <row r="6960" spans="5:12" customFormat="1" ht="20.149999999999999" customHeight="1">
      <c r="E6960" s="385"/>
      <c r="I6960" s="385"/>
      <c r="J6960" s="393"/>
      <c r="K6960" s="395"/>
      <c r="L6960" s="395"/>
    </row>
    <row r="6961" spans="5:12" customFormat="1" ht="20.149999999999999" customHeight="1">
      <c r="E6961" s="385"/>
      <c r="I6961" s="385"/>
      <c r="J6961" s="393"/>
      <c r="K6961" s="395"/>
      <c r="L6961" s="395"/>
    </row>
    <row r="6962" spans="5:12" customFormat="1" ht="20.149999999999999" customHeight="1">
      <c r="E6962" s="385"/>
      <c r="I6962" s="385"/>
      <c r="J6962" s="393"/>
      <c r="K6962" s="395"/>
      <c r="L6962" s="395"/>
    </row>
    <row r="6963" spans="5:12" customFormat="1" ht="20.149999999999999" customHeight="1">
      <c r="E6963" s="385"/>
      <c r="I6963" s="385"/>
      <c r="J6963" s="393"/>
      <c r="K6963" s="395"/>
      <c r="L6963" s="395"/>
    </row>
    <row r="6964" spans="5:12" customFormat="1" ht="20.149999999999999" customHeight="1">
      <c r="E6964" s="385"/>
      <c r="I6964" s="385"/>
      <c r="J6964" s="393"/>
      <c r="K6964" s="395"/>
      <c r="L6964" s="395"/>
    </row>
    <row r="6965" spans="5:12" customFormat="1" ht="20.149999999999999" customHeight="1">
      <c r="E6965" s="385"/>
      <c r="I6965" s="385"/>
      <c r="J6965" s="393"/>
      <c r="K6965" s="395"/>
      <c r="L6965" s="395"/>
    </row>
    <row r="6966" spans="5:12" customFormat="1" ht="20.149999999999999" customHeight="1">
      <c r="E6966" s="385"/>
      <c r="I6966" s="385"/>
      <c r="J6966" s="393"/>
      <c r="K6966" s="395"/>
      <c r="L6966" s="395"/>
    </row>
    <row r="6967" spans="5:12" customFormat="1" ht="20.149999999999999" customHeight="1">
      <c r="E6967" s="385"/>
      <c r="I6967" s="385"/>
      <c r="J6967" s="393"/>
      <c r="K6967" s="395"/>
      <c r="L6967" s="395"/>
    </row>
    <row r="6968" spans="5:12" customFormat="1" ht="20.149999999999999" customHeight="1">
      <c r="E6968" s="385"/>
      <c r="I6968" s="385"/>
      <c r="J6968" s="393"/>
      <c r="K6968" s="395"/>
      <c r="L6968" s="395"/>
    </row>
    <row r="6969" spans="5:12" customFormat="1" ht="20.149999999999999" customHeight="1">
      <c r="E6969" s="385"/>
      <c r="I6969" s="385"/>
      <c r="J6969" s="393"/>
      <c r="K6969" s="395"/>
      <c r="L6969" s="395"/>
    </row>
  </sheetData>
  <sheetProtection sheet="1" objects="1" scenarios="1" insertRows="0" insertHyperlinks="0" deleteRows="0" sort="0" autoFilter="0" pivotTables="0"/>
  <mergeCells count="5">
    <mergeCell ref="B2:L2"/>
    <mergeCell ref="B3:L3"/>
    <mergeCell ref="B4:L4"/>
    <mergeCell ref="B5:L5"/>
    <mergeCell ref="M1:M2"/>
  </mergeCells>
  <phoneticPr fontId="25" type="noConversion"/>
  <dataValidations xWindow="412" yWindow="809" count="3">
    <dataValidation type="custom" allowBlank="1" showInputMessage="1" showErrorMessage="1" errorTitle="Year" error="Year must be a four digit number between 1800 and the current tax year." sqref="J21:J6002" xr:uid="{A34C7737-6671-4ED1-BF5A-363CBB742633}">
      <formula1>AND(J21&gt;=1800,J21&lt;=(YEAR))</formula1>
    </dataValidation>
    <dataValidation type="decimal" operator="greaterThanOrEqual" allowBlank="1" showInputMessage="1" showErrorMessage="1" errorTitle="Cost" error="Cost must be greater than or equal to 0. " sqref="K21:K6002" xr:uid="{FB60BF2A-F75A-45DA-922F-87B569B83BDB}">
      <formula1>0</formula1>
    </dataValidation>
    <dataValidation type="decimal" operator="greaterThanOrEqual" allowBlank="1" showInputMessage="1" showErrorMessage="1" errorTitle="Cost" error="Depreciation must be positive number greater than or equal to 0. " sqref="L21:L6002" xr:uid="{9ACD914C-B3C3-4562-8B6D-DE1404897D86}">
      <formula1>0</formula1>
    </dataValidation>
  </dataValidations>
  <pageMargins left="0.41" right="0.25" top="0.4" bottom="0.44" header="0.26" footer="0.3"/>
  <pageSetup scale="10" orientation="landscape" r:id="rId1"/>
  <headerFooter alignWithMargins="0"/>
  <drawing r:id="rId2"/>
  <extLst>
    <ext xmlns:x14="http://schemas.microsoft.com/office/spreadsheetml/2009/9/main" uri="{CCE6A557-97BC-4b89-ADB6-D9C93CAAB3DF}">
      <x14:dataValidations xmlns:xm="http://schemas.microsoft.com/office/excel/2006/main" xWindow="412" yWindow="809" count="2">
        <x14:dataValidation type="list" allowBlank="1" showInputMessage="1" showErrorMessage="1" error="Select from the options listed. " promptTitle="Property Type" prompt="Select the property type from the drop down list." xr:uid="{B78CD938-7DBE-47CB-A608-30453A3C3B68}">
          <x14:formula1>
            <xm:f>TABLES!$G$7:$G$18</xm:f>
          </x14:formula1>
          <xm:sqref>B21:B6002</xm:sqref>
        </x14:dataValidation>
        <x14:dataValidation type="list" allowBlank="1" showInputMessage="1" showErrorMessage="1" error="Select from the options listed. " promptTitle="CountyName" prompt="Select the county name from the drop down list.  DO NOT paste over the drop down selection. " xr:uid="{0FE8699B-376C-46ED-A431-90A04C98C6D1}">
          <x14:formula1>
            <xm:f>FORMATS!$A$8:$A$43</xm:f>
          </x14:formula1>
          <xm:sqref>D21:D6002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06FE7-3BC2-414A-838D-37234866BBCF}">
  <sheetPr>
    <tabColor theme="1"/>
    <pageSetUpPr fitToPage="1"/>
  </sheetPr>
  <dimension ref="A1:I68"/>
  <sheetViews>
    <sheetView showGridLines="0" view="pageBreakPreview" zoomScaleNormal="100" zoomScaleSheetLayoutView="100" workbookViewId="0">
      <selection activeCell="B2" sqref="B2:G2"/>
    </sheetView>
  </sheetViews>
  <sheetFormatPr defaultColWidth="8.54296875" defaultRowHeight="12.5"/>
  <cols>
    <col min="1" max="1" width="19.54296875" style="207" customWidth="1"/>
    <col min="2" max="2" width="18.81640625" style="207" customWidth="1"/>
    <col min="3" max="3" width="13.54296875" style="207" customWidth="1"/>
    <col min="4" max="4" width="22.81640625" style="207" customWidth="1"/>
    <col min="5" max="5" width="16" style="207" customWidth="1"/>
    <col min="6" max="6" width="18.7265625" style="207" customWidth="1"/>
    <col min="7" max="7" width="23" style="207" customWidth="1"/>
    <col min="8" max="8" width="16.1796875" style="207" customWidth="1"/>
    <col min="9" max="9" width="14.1796875" style="117" customWidth="1"/>
    <col min="10" max="16384" width="8.54296875" style="117"/>
  </cols>
  <sheetData>
    <row r="1" spans="1:9" ht="12" customHeight="1">
      <c r="A1" s="144"/>
      <c r="B1" s="145"/>
      <c r="C1" s="146"/>
      <c r="D1" s="146"/>
      <c r="E1" s="146"/>
      <c r="F1" s="146"/>
      <c r="G1" s="147"/>
      <c r="H1" s="643" cm="1">
        <f t="array" ref="H1">YEAR</f>
        <v>2024</v>
      </c>
    </row>
    <row r="2" spans="1:9" ht="17.5">
      <c r="A2" s="148"/>
      <c r="B2" s="645" t="s">
        <v>10</v>
      </c>
      <c r="C2" s="646"/>
      <c r="D2" s="646"/>
      <c r="E2" s="646"/>
      <c r="F2" s="646"/>
      <c r="G2" s="646"/>
      <c r="H2" s="644"/>
    </row>
    <row r="3" spans="1:9" ht="15.5">
      <c r="A3" s="148"/>
      <c r="B3" s="647" t="s">
        <v>4</v>
      </c>
      <c r="C3" s="648"/>
      <c r="D3" s="648"/>
      <c r="E3" s="648"/>
      <c r="F3" s="648"/>
      <c r="G3" s="648"/>
      <c r="H3" s="149" t="str" cm="1">
        <f t="array" ref="H3">FORMNAME</f>
        <v>OR-LWT</v>
      </c>
    </row>
    <row r="4" spans="1:9" ht="15.5">
      <c r="A4" s="148"/>
      <c r="B4" s="649" t="s">
        <v>244</v>
      </c>
      <c r="C4" s="650"/>
      <c r="D4" s="650"/>
      <c r="E4" s="650"/>
      <c r="F4" s="650"/>
      <c r="G4" s="650"/>
      <c r="H4" s="150" t="s">
        <v>247</v>
      </c>
    </row>
    <row r="5" spans="1:9" ht="22.5" customHeight="1" thickBot="1">
      <c r="A5" s="151"/>
      <c r="B5" s="651" t="s">
        <v>11</v>
      </c>
      <c r="C5" s="652"/>
      <c r="D5" s="652"/>
      <c r="E5" s="652"/>
      <c r="F5" s="652"/>
      <c r="G5" s="652"/>
      <c r="H5" s="152" t="str">
        <f>CONCATENATE(FORMNUMBER,"                      ",FORMREVISION)</f>
        <v>150-302-117                      Rev. 9-1-2023</v>
      </c>
    </row>
    <row r="6" spans="1:9" ht="3.75" customHeight="1">
      <c r="A6" s="178"/>
      <c r="B6" s="179"/>
      <c r="C6" s="179"/>
      <c r="D6" s="179"/>
      <c r="E6" s="179"/>
      <c r="F6" s="179"/>
      <c r="G6" s="179"/>
      <c r="H6" s="180"/>
    </row>
    <row r="7" spans="1:9" ht="14.5">
      <c r="A7" s="113" t="s">
        <v>12</v>
      </c>
      <c r="B7" s="114"/>
      <c r="C7" s="114"/>
      <c r="D7" s="114"/>
      <c r="E7" s="114"/>
      <c r="F7" s="114"/>
      <c r="G7" s="114"/>
      <c r="H7" s="115"/>
      <c r="I7" s="199"/>
    </row>
    <row r="8" spans="1:9" ht="6.75" customHeight="1">
      <c r="A8" s="116"/>
      <c r="B8" s="117"/>
      <c r="C8" s="117"/>
      <c r="D8" s="117"/>
      <c r="E8" s="117"/>
      <c r="F8" s="117"/>
      <c r="G8" s="117"/>
      <c r="H8" s="118"/>
      <c r="I8" s="199"/>
    </row>
    <row r="9" spans="1:9" ht="14.5">
      <c r="A9" s="326" t="s">
        <v>266</v>
      </c>
      <c r="B9" s="117"/>
      <c r="C9" s="117"/>
      <c r="D9" s="117"/>
      <c r="E9" s="117"/>
      <c r="F9" s="117"/>
      <c r="G9" s="117"/>
      <c r="H9" s="118"/>
      <c r="I9" s="199"/>
    </row>
    <row r="10" spans="1:9" ht="14.5">
      <c r="A10" s="327" t="s">
        <v>273</v>
      </c>
      <c r="B10" s="117"/>
      <c r="C10" s="117"/>
      <c r="D10" s="117"/>
      <c r="E10" s="117"/>
      <c r="F10" s="117"/>
      <c r="G10" s="117"/>
      <c r="H10" s="118"/>
      <c r="I10" s="199"/>
    </row>
    <row r="11" spans="1:9" ht="14.5">
      <c r="A11" s="327" t="s">
        <v>274</v>
      </c>
      <c r="B11" s="117"/>
      <c r="C11" s="117"/>
      <c r="D11" s="117"/>
      <c r="E11" s="117"/>
      <c r="F11" s="117"/>
      <c r="G11" s="117"/>
      <c r="H11" s="118"/>
      <c r="I11" s="199"/>
    </row>
    <row r="12" spans="1:9" ht="14.5">
      <c r="A12" s="326" t="s">
        <v>267</v>
      </c>
      <c r="B12" s="117"/>
      <c r="C12" s="117"/>
      <c r="D12" s="117"/>
      <c r="E12" s="117"/>
      <c r="F12" s="117"/>
      <c r="G12" s="117"/>
      <c r="H12" s="118"/>
      <c r="I12" s="199"/>
    </row>
    <row r="13" spans="1:9" ht="14.5">
      <c r="A13" s="121"/>
      <c r="B13" s="112"/>
      <c r="C13" s="112"/>
      <c r="D13" s="112"/>
      <c r="E13" s="112"/>
      <c r="F13" s="112"/>
      <c r="G13" s="112"/>
      <c r="H13" s="122"/>
      <c r="I13" s="199"/>
    </row>
    <row r="14" spans="1:9" ht="6" customHeight="1">
      <c r="A14" s="181"/>
      <c r="B14" s="123"/>
      <c r="C14" s="123"/>
      <c r="D14" s="123"/>
      <c r="E14" s="123"/>
      <c r="F14" s="123"/>
      <c r="G14" s="123"/>
      <c r="H14" s="182"/>
      <c r="I14" s="199"/>
    </row>
    <row r="15" spans="1:9" ht="42.5">
      <c r="A15" s="323" t="s">
        <v>268</v>
      </c>
      <c r="B15" s="323" t="s">
        <v>269</v>
      </c>
      <c r="C15" s="323" t="s">
        <v>260</v>
      </c>
      <c r="D15" s="323" t="s">
        <v>275</v>
      </c>
      <c r="E15" s="323" t="s">
        <v>270</v>
      </c>
      <c r="F15" s="323" t="s">
        <v>271</v>
      </c>
      <c r="G15" s="323" t="s">
        <v>276</v>
      </c>
      <c r="H15" s="324" t="s">
        <v>272</v>
      </c>
      <c r="I15" s="322"/>
    </row>
    <row r="16" spans="1:9" ht="20.25" customHeight="1">
      <c r="A16" s="165"/>
      <c r="B16" s="158"/>
      <c r="C16" s="158"/>
      <c r="D16" s="160"/>
      <c r="E16" s="159"/>
      <c r="F16" s="158"/>
      <c r="G16" s="161"/>
      <c r="H16" s="168"/>
      <c r="I16" s="199"/>
    </row>
    <row r="17" spans="1:9" ht="20.25" customHeight="1">
      <c r="A17" s="161"/>
      <c r="B17" s="162"/>
      <c r="C17" s="160"/>
      <c r="D17" s="160"/>
      <c r="E17" s="159"/>
      <c r="F17" s="162"/>
      <c r="G17" s="161"/>
      <c r="H17" s="183"/>
      <c r="I17" s="199"/>
    </row>
    <row r="18" spans="1:9" ht="20.25" customHeight="1">
      <c r="A18" s="161"/>
      <c r="B18" s="162"/>
      <c r="C18" s="160"/>
      <c r="D18" s="160"/>
      <c r="E18" s="159"/>
      <c r="F18" s="162"/>
      <c r="G18" s="161"/>
      <c r="H18" s="183"/>
      <c r="I18" s="199"/>
    </row>
    <row r="19" spans="1:9" ht="20.25" customHeight="1">
      <c r="A19" s="163"/>
      <c r="B19" s="164"/>
      <c r="C19" s="164"/>
      <c r="D19" s="160"/>
      <c r="E19" s="159"/>
      <c r="F19" s="164"/>
      <c r="G19" s="161"/>
      <c r="H19" s="183"/>
      <c r="I19" s="199"/>
    </row>
    <row r="20" spans="1:9" ht="20.25" customHeight="1">
      <c r="A20" s="163"/>
      <c r="B20" s="164"/>
      <c r="C20" s="164"/>
      <c r="D20" s="160"/>
      <c r="E20" s="159"/>
      <c r="F20" s="164"/>
      <c r="G20" s="161"/>
      <c r="H20" s="183"/>
      <c r="I20" s="199"/>
    </row>
    <row r="21" spans="1:9" ht="20.25" customHeight="1">
      <c r="A21" s="163"/>
      <c r="B21" s="164"/>
      <c r="C21" s="164"/>
      <c r="D21" s="160"/>
      <c r="E21" s="159"/>
      <c r="F21" s="164"/>
      <c r="G21" s="161"/>
      <c r="H21" s="183"/>
      <c r="I21" s="199"/>
    </row>
    <row r="22" spans="1:9" ht="20.25" customHeight="1">
      <c r="A22" s="163"/>
      <c r="B22" s="164"/>
      <c r="C22" s="164"/>
      <c r="D22" s="160"/>
      <c r="E22" s="159"/>
      <c r="F22" s="164"/>
      <c r="G22" s="161"/>
      <c r="H22" s="183"/>
      <c r="I22" s="199"/>
    </row>
    <row r="23" spans="1:9" ht="20.25" customHeight="1">
      <c r="A23" s="163"/>
      <c r="B23" s="164"/>
      <c r="C23" s="164"/>
      <c r="D23" s="160"/>
      <c r="E23" s="159"/>
      <c r="F23" s="164"/>
      <c r="G23" s="192"/>
      <c r="H23" s="183"/>
      <c r="I23" s="199"/>
    </row>
    <row r="24" spans="1:9" ht="20.25" customHeight="1">
      <c r="A24" s="163"/>
      <c r="B24" s="164"/>
      <c r="C24" s="164"/>
      <c r="D24" s="160"/>
      <c r="E24" s="159"/>
      <c r="F24" s="164"/>
      <c r="G24" s="161"/>
      <c r="H24" s="183"/>
      <c r="I24" s="199"/>
    </row>
    <row r="25" spans="1:9" ht="20.25" customHeight="1">
      <c r="A25" s="163"/>
      <c r="B25" s="164"/>
      <c r="C25" s="164"/>
      <c r="D25" s="160"/>
      <c r="E25" s="159"/>
      <c r="F25" s="164"/>
      <c r="G25" s="161"/>
      <c r="H25" s="183"/>
      <c r="I25" s="199"/>
    </row>
    <row r="26" spans="1:9" ht="20.25" customHeight="1">
      <c r="A26" s="163"/>
      <c r="B26" s="164"/>
      <c r="C26" s="164"/>
      <c r="D26" s="160"/>
      <c r="E26" s="159"/>
      <c r="F26" s="164"/>
      <c r="G26" s="161"/>
      <c r="H26" s="183"/>
      <c r="I26" s="199"/>
    </row>
    <row r="27" spans="1:9" ht="20.25" customHeight="1">
      <c r="A27" s="163"/>
      <c r="B27" s="164"/>
      <c r="C27" s="164"/>
      <c r="D27" s="160"/>
      <c r="E27" s="159"/>
      <c r="F27" s="164"/>
      <c r="G27" s="161"/>
      <c r="H27" s="183"/>
      <c r="I27" s="199"/>
    </row>
    <row r="28" spans="1:9" ht="20.25" customHeight="1">
      <c r="A28" s="163"/>
      <c r="B28" s="164"/>
      <c r="C28" s="164"/>
      <c r="D28" s="160"/>
      <c r="E28" s="159"/>
      <c r="F28" s="164"/>
      <c r="G28" s="161"/>
      <c r="H28" s="183"/>
      <c r="I28" s="199"/>
    </row>
    <row r="29" spans="1:9" ht="20.25" customHeight="1">
      <c r="A29" s="163"/>
      <c r="B29" s="164"/>
      <c r="C29" s="164"/>
      <c r="D29" s="160"/>
      <c r="E29" s="159"/>
      <c r="F29" s="164"/>
      <c r="G29" s="161"/>
      <c r="H29" s="183"/>
      <c r="I29" s="199"/>
    </row>
    <row r="30" spans="1:9" ht="20.25" customHeight="1">
      <c r="A30" s="163"/>
      <c r="B30" s="164"/>
      <c r="C30" s="164"/>
      <c r="D30" s="160"/>
      <c r="E30" s="159"/>
      <c r="F30" s="164"/>
      <c r="G30" s="161"/>
      <c r="H30" s="183"/>
      <c r="I30" s="199"/>
    </row>
    <row r="31" spans="1:9" ht="20.25" customHeight="1">
      <c r="A31" s="163"/>
      <c r="B31" s="164"/>
      <c r="C31" s="164"/>
      <c r="D31" s="160"/>
      <c r="E31" s="159"/>
      <c r="F31" s="164"/>
      <c r="G31" s="161"/>
      <c r="H31" s="183"/>
      <c r="I31" s="199"/>
    </row>
    <row r="32" spans="1:9" ht="20.25" customHeight="1">
      <c r="A32" s="163"/>
      <c r="B32" s="164"/>
      <c r="C32" s="164"/>
      <c r="D32" s="160"/>
      <c r="E32" s="159"/>
      <c r="F32" s="164"/>
      <c r="G32" s="161"/>
      <c r="H32" s="183"/>
      <c r="I32" s="199"/>
    </row>
    <row r="33" spans="1:9" ht="20.25" customHeight="1">
      <c r="A33" s="163"/>
      <c r="B33" s="164"/>
      <c r="C33" s="164"/>
      <c r="D33" s="160"/>
      <c r="E33" s="159"/>
      <c r="F33" s="164"/>
      <c r="G33" s="161"/>
      <c r="H33" s="183"/>
      <c r="I33" s="199"/>
    </row>
    <row r="34" spans="1:9" ht="20.25" customHeight="1">
      <c r="A34" s="163"/>
      <c r="B34" s="164"/>
      <c r="C34" s="164"/>
      <c r="D34" s="160"/>
      <c r="E34" s="159"/>
      <c r="F34" s="164"/>
      <c r="G34" s="161"/>
      <c r="H34" s="183"/>
      <c r="I34" s="199"/>
    </row>
    <row r="35" spans="1:9" ht="20.25" customHeight="1">
      <c r="A35" s="163"/>
      <c r="B35" s="164"/>
      <c r="C35" s="164"/>
      <c r="D35" s="160"/>
      <c r="E35" s="159"/>
      <c r="F35" s="164"/>
      <c r="G35" s="161"/>
      <c r="H35" s="183"/>
      <c r="I35" s="199"/>
    </row>
    <row r="36" spans="1:9" ht="14.5">
      <c r="A36" s="134"/>
      <c r="B36" s="134"/>
      <c r="C36" s="134"/>
      <c r="D36" s="134"/>
      <c r="E36" s="134"/>
      <c r="F36" s="134"/>
      <c r="G36" s="134"/>
      <c r="H36" s="134"/>
      <c r="I36" s="199"/>
    </row>
    <row r="37" spans="1:9" ht="14.5">
      <c r="A37" s="134"/>
      <c r="B37" s="134"/>
      <c r="C37" s="134"/>
      <c r="D37" s="134"/>
      <c r="E37" s="134"/>
      <c r="F37" s="134"/>
      <c r="G37" s="134"/>
      <c r="H37" s="134"/>
      <c r="I37" s="199"/>
    </row>
    <row r="38" spans="1:9" ht="14.5">
      <c r="A38" s="134"/>
      <c r="B38" s="134"/>
      <c r="C38" s="134"/>
      <c r="D38" s="134"/>
      <c r="E38" s="134"/>
      <c r="F38" s="134"/>
      <c r="G38" s="134"/>
      <c r="H38" s="134"/>
      <c r="I38" s="199"/>
    </row>
    <row r="39" spans="1:9" ht="14.5">
      <c r="A39" s="134"/>
      <c r="B39" s="134"/>
      <c r="C39" s="134"/>
      <c r="D39" s="134"/>
      <c r="E39" s="134"/>
      <c r="F39" s="134"/>
      <c r="G39" s="134"/>
      <c r="H39" s="134"/>
      <c r="I39" s="199"/>
    </row>
    <row r="40" spans="1:9" ht="14.5">
      <c r="A40" s="134"/>
      <c r="B40" s="134"/>
      <c r="C40" s="134"/>
      <c r="D40" s="134"/>
      <c r="E40" s="134"/>
      <c r="F40" s="134"/>
      <c r="G40" s="134"/>
      <c r="H40" s="134"/>
      <c r="I40" s="199"/>
    </row>
    <row r="41" spans="1:9" ht="14.5">
      <c r="A41" s="134"/>
      <c r="B41" s="134"/>
      <c r="C41" s="134"/>
      <c r="D41" s="134"/>
      <c r="E41" s="134"/>
      <c r="F41" s="134"/>
      <c r="G41" s="134"/>
      <c r="H41" s="134"/>
      <c r="I41" s="199"/>
    </row>
    <row r="42" spans="1:9" ht="14.5">
      <c r="A42" s="134"/>
      <c r="B42" s="134"/>
      <c r="C42" s="134"/>
      <c r="D42" s="134"/>
      <c r="E42" s="134"/>
      <c r="F42" s="134"/>
      <c r="G42" s="134"/>
      <c r="H42" s="134"/>
      <c r="I42" s="199"/>
    </row>
    <row r="43" spans="1:9" ht="14.5">
      <c r="A43" s="134"/>
      <c r="B43" s="134"/>
      <c r="C43" s="134"/>
      <c r="D43" s="134"/>
      <c r="E43" s="134"/>
      <c r="F43" s="134"/>
      <c r="G43" s="134"/>
      <c r="H43" s="134"/>
      <c r="I43" s="199"/>
    </row>
    <row r="44" spans="1:9" ht="14.5">
      <c r="I44" s="199"/>
    </row>
    <row r="45" spans="1:9" ht="14.5">
      <c r="I45" s="199"/>
    </row>
    <row r="46" spans="1:9" ht="14.5">
      <c r="I46" s="199"/>
    </row>
    <row r="47" spans="1:9" ht="14.5">
      <c r="I47" s="199"/>
    </row>
    <row r="48" spans="1:9" ht="14.5">
      <c r="I48" s="199"/>
    </row>
    <row r="49" spans="9:9" ht="14.5">
      <c r="I49" s="199"/>
    </row>
    <row r="50" spans="9:9" ht="14.5">
      <c r="I50" s="199"/>
    </row>
    <row r="51" spans="9:9" ht="14.5">
      <c r="I51" s="199"/>
    </row>
    <row r="52" spans="9:9" ht="14.5">
      <c r="I52" s="199"/>
    </row>
    <row r="53" spans="9:9" ht="14.5">
      <c r="I53" s="199"/>
    </row>
    <row r="54" spans="9:9" ht="14.5">
      <c r="I54" s="199"/>
    </row>
    <row r="55" spans="9:9" ht="14.5">
      <c r="I55" s="199"/>
    </row>
    <row r="56" spans="9:9" ht="14.5">
      <c r="I56" s="199"/>
    </row>
    <row r="57" spans="9:9" ht="14.5">
      <c r="I57" s="199"/>
    </row>
    <row r="58" spans="9:9" ht="14.5">
      <c r="I58" s="199"/>
    </row>
    <row r="59" spans="9:9" ht="14.5">
      <c r="I59" s="199"/>
    </row>
    <row r="60" spans="9:9" ht="14.5">
      <c r="I60" s="199"/>
    </row>
    <row r="61" spans="9:9" ht="14.5">
      <c r="I61" s="199"/>
    </row>
    <row r="62" spans="9:9" ht="14.5">
      <c r="I62" s="199"/>
    </row>
    <row r="63" spans="9:9" ht="14.5">
      <c r="I63" s="199"/>
    </row>
    <row r="64" spans="9:9" ht="14.5">
      <c r="I64" s="199"/>
    </row>
    <row r="65" spans="9:9" ht="14.5">
      <c r="I65" s="199"/>
    </row>
    <row r="66" spans="9:9" ht="14.5">
      <c r="I66" s="199"/>
    </row>
    <row r="67" spans="9:9" ht="14.5">
      <c r="I67" s="199"/>
    </row>
    <row r="68" spans="9:9" ht="14.5">
      <c r="I68" s="199"/>
    </row>
  </sheetData>
  <sheetProtection insertRows="0"/>
  <mergeCells count="5">
    <mergeCell ref="H1:H2"/>
    <mergeCell ref="B2:G2"/>
    <mergeCell ref="B3:G3"/>
    <mergeCell ref="B4:G4"/>
    <mergeCell ref="B5:G5"/>
  </mergeCells>
  <dataValidations count="4">
    <dataValidation allowBlank="1" showInputMessage="1" showErrorMessage="1" promptTitle="Asset Capitalized" prompt="Is the leased asset capitailized on your balance sheet? If it is then record what line item it is under. If not then record &quot;no&quot; in the cell." sqref="F16:F35" xr:uid="{4713BB0F-AF1B-45E5-8B00-2D9DAFEB7145}"/>
    <dataValidation allowBlank="1" showInputMessage="1" showErrorMessage="1" promptTitle="Monthly Lease" prompt="Record lease payment per month." sqref="E16:E35" xr:uid="{C661BC3A-5606-44CB-8149-E617A0381FF5}"/>
    <dataValidation allowBlank="1" showInputMessage="1" showErrorMessage="1" promptTitle="Lease Term" prompt="Record lease term in months." sqref="C16:C35" xr:uid="{8D6084CC-9773-47D7-BB2E-58ED494A4FEE}"/>
    <dataValidation allowBlank="1" error="_x000a_" sqref="D16:D35" xr:uid="{22CDCBB8-B8F4-4989-B6DC-2C7F56779F8B}"/>
  </dataValidations>
  <pageMargins left="0.7" right="0.7" top="0.75" bottom="0.75" header="0.3" footer="0.3"/>
  <pageSetup scale="6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58EB8-4897-4A3C-9AFD-34D724A86375}">
  <sheetPr>
    <tabColor theme="1"/>
    <pageSetUpPr fitToPage="1"/>
  </sheetPr>
  <dimension ref="A1:I86"/>
  <sheetViews>
    <sheetView showGridLines="0" view="pageBreakPreview" zoomScaleNormal="100" zoomScaleSheetLayoutView="100" workbookViewId="0">
      <selection activeCell="B2" sqref="B2:G2"/>
    </sheetView>
  </sheetViews>
  <sheetFormatPr defaultColWidth="8.54296875" defaultRowHeight="12.5"/>
  <cols>
    <col min="1" max="1" width="19.54296875" style="207" customWidth="1"/>
    <col min="2" max="2" width="21.26953125" style="207" customWidth="1"/>
    <col min="3" max="3" width="13.54296875" style="207" customWidth="1"/>
    <col min="4" max="4" width="16.7265625" style="207" customWidth="1"/>
    <col min="5" max="5" width="16" style="207" customWidth="1"/>
    <col min="6" max="6" width="16.26953125" style="207" customWidth="1"/>
    <col min="7" max="7" width="12.1796875" style="207" customWidth="1"/>
    <col min="8" max="8" width="15.453125" style="207" customWidth="1"/>
    <col min="9" max="9" width="14.1796875" style="117" customWidth="1"/>
    <col min="10" max="16384" width="8.54296875" style="117"/>
  </cols>
  <sheetData>
    <row r="1" spans="1:9" ht="12.65" customHeight="1">
      <c r="A1" s="144"/>
      <c r="B1" s="145"/>
      <c r="C1" s="146"/>
      <c r="D1" s="146"/>
      <c r="E1" s="146"/>
      <c r="F1" s="146"/>
      <c r="G1" s="147"/>
      <c r="H1" s="643" cm="1">
        <f t="array" ref="H1">YEAR</f>
        <v>2024</v>
      </c>
    </row>
    <row r="2" spans="1:9" ht="17.5">
      <c r="A2" s="148"/>
      <c r="B2" s="645" t="s">
        <v>10</v>
      </c>
      <c r="C2" s="646"/>
      <c r="D2" s="646"/>
      <c r="E2" s="646"/>
      <c r="F2" s="646"/>
      <c r="G2" s="646"/>
      <c r="H2" s="644"/>
    </row>
    <row r="3" spans="1:9" ht="15.5">
      <c r="A3" s="148"/>
      <c r="B3" s="647" t="s">
        <v>4</v>
      </c>
      <c r="C3" s="648"/>
      <c r="D3" s="648"/>
      <c r="E3" s="648"/>
      <c r="F3" s="648"/>
      <c r="G3" s="648"/>
      <c r="H3" s="149" t="str" cm="1">
        <f t="array" ref="H3">FORMNAME</f>
        <v>OR-LWT</v>
      </c>
    </row>
    <row r="4" spans="1:9" ht="15.5">
      <c r="A4" s="148"/>
      <c r="B4" s="649" t="s">
        <v>245</v>
      </c>
      <c r="C4" s="650"/>
      <c r="D4" s="650"/>
      <c r="E4" s="650"/>
      <c r="F4" s="650"/>
      <c r="G4" s="650"/>
      <c r="H4" s="150" t="s">
        <v>282</v>
      </c>
    </row>
    <row r="5" spans="1:9" ht="22.5" customHeight="1" thickBot="1">
      <c r="A5" s="151"/>
      <c r="B5" s="651" t="s">
        <v>11</v>
      </c>
      <c r="C5" s="652"/>
      <c r="D5" s="652"/>
      <c r="E5" s="652"/>
      <c r="F5" s="652"/>
      <c r="G5" s="652"/>
      <c r="H5" s="152" t="str">
        <f>CONCATENATE(FORMNUMBER,"                      ",FORMREVISION)</f>
        <v>150-302-117                      Rev. 9-1-2023</v>
      </c>
    </row>
    <row r="6" spans="1:9" ht="3.75" customHeight="1">
      <c r="A6" s="121"/>
      <c r="B6" s="112"/>
      <c r="C6" s="112"/>
      <c r="D6" s="112"/>
      <c r="E6" s="112"/>
      <c r="F6" s="112"/>
      <c r="G6" s="112"/>
      <c r="H6" s="122"/>
    </row>
    <row r="7" spans="1:9" ht="14.5">
      <c r="A7" s="113" t="s">
        <v>12</v>
      </c>
      <c r="B7" s="114"/>
      <c r="C7" s="114"/>
      <c r="D7" s="114"/>
      <c r="E7" s="114"/>
      <c r="F7" s="114"/>
      <c r="G7" s="114"/>
      <c r="H7" s="115"/>
      <c r="I7" s="199"/>
    </row>
    <row r="8" spans="1:9" ht="6.75" customHeight="1">
      <c r="A8" s="116"/>
      <c r="B8" s="117"/>
      <c r="C8" s="117"/>
      <c r="D8" s="117"/>
      <c r="E8" s="117"/>
      <c r="F8" s="117"/>
      <c r="G8" s="117"/>
      <c r="H8" s="118"/>
      <c r="I8" s="199"/>
    </row>
    <row r="9" spans="1:9" ht="14.5">
      <c r="A9" s="327" t="s">
        <v>263</v>
      </c>
      <c r="B9" s="117"/>
      <c r="C9" s="117"/>
      <c r="D9" s="117"/>
      <c r="E9" s="117"/>
      <c r="F9" s="117"/>
      <c r="G9" s="117"/>
      <c r="H9" s="118"/>
      <c r="I9" s="199"/>
    </row>
    <row r="10" spans="1:9" ht="14.5">
      <c r="A10" s="327" t="s">
        <v>264</v>
      </c>
      <c r="B10" s="117"/>
      <c r="C10" s="117"/>
      <c r="D10" s="117"/>
      <c r="E10" s="117"/>
      <c r="F10" s="117"/>
      <c r="G10" s="117"/>
      <c r="H10" s="118"/>
      <c r="I10" s="199"/>
    </row>
    <row r="11" spans="1:9" ht="14.5">
      <c r="A11" s="327" t="s">
        <v>299</v>
      </c>
      <c r="B11" s="117"/>
      <c r="C11" s="117"/>
      <c r="D11" s="117"/>
      <c r="E11" s="117"/>
      <c r="F11" s="117"/>
      <c r="G11" s="117"/>
      <c r="H11" s="118"/>
      <c r="I11" s="199"/>
    </row>
    <row r="12" spans="1:9" ht="14.5">
      <c r="A12" s="327" t="s">
        <v>265</v>
      </c>
      <c r="B12" s="117"/>
      <c r="C12" s="117"/>
      <c r="D12" s="117"/>
      <c r="E12" s="117"/>
      <c r="F12" s="117"/>
      <c r="G12" s="117"/>
      <c r="H12" s="118"/>
      <c r="I12" s="199"/>
    </row>
    <row r="13" spans="1:9" ht="14.5">
      <c r="A13" s="121"/>
      <c r="B13" s="112"/>
      <c r="C13" s="112"/>
      <c r="D13" s="112"/>
      <c r="E13" s="112"/>
      <c r="F13" s="112"/>
      <c r="G13" s="112"/>
      <c r="H13" s="122"/>
      <c r="I13" s="199"/>
    </row>
    <row r="14" spans="1:9" ht="6" customHeight="1">
      <c r="A14" s="121"/>
      <c r="B14" s="112"/>
      <c r="C14" s="112"/>
      <c r="D14" s="112"/>
      <c r="E14" s="112"/>
      <c r="F14" s="112"/>
      <c r="G14" s="112"/>
      <c r="H14" s="122"/>
      <c r="I14" s="199"/>
    </row>
    <row r="15" spans="1:9" ht="43.5" customHeight="1">
      <c r="A15" s="323" t="s">
        <v>187</v>
      </c>
      <c r="B15" s="323" t="s">
        <v>257</v>
      </c>
      <c r="C15" s="323" t="s">
        <v>258</v>
      </c>
      <c r="D15" s="323" t="s">
        <v>259</v>
      </c>
      <c r="E15" s="323" t="s">
        <v>191</v>
      </c>
      <c r="F15" s="323" t="s">
        <v>260</v>
      </c>
      <c r="G15" s="323" t="s">
        <v>261</v>
      </c>
      <c r="H15" s="324" t="s">
        <v>262</v>
      </c>
      <c r="I15" s="322"/>
    </row>
    <row r="16" spans="1:9" ht="20.25" customHeight="1">
      <c r="A16" s="166"/>
      <c r="B16" s="158"/>
      <c r="C16" s="94"/>
      <c r="D16" s="94"/>
      <c r="E16" s="94"/>
      <c r="F16" s="158"/>
      <c r="G16" s="184"/>
      <c r="H16" s="183"/>
      <c r="I16" s="199"/>
    </row>
    <row r="17" spans="1:9" ht="20.25" customHeight="1">
      <c r="A17" s="167"/>
      <c r="B17" s="162"/>
      <c r="C17" s="94"/>
      <c r="D17" s="94"/>
      <c r="E17" s="94"/>
      <c r="F17" s="162"/>
      <c r="G17" s="167"/>
      <c r="H17" s="185"/>
      <c r="I17" s="199"/>
    </row>
    <row r="18" spans="1:9" ht="20.25" customHeight="1">
      <c r="A18" s="167"/>
      <c r="B18" s="162"/>
      <c r="C18" s="94"/>
      <c r="D18" s="94"/>
      <c r="E18" s="94"/>
      <c r="F18" s="162"/>
      <c r="G18" s="167"/>
      <c r="H18" s="185"/>
      <c r="I18" s="199"/>
    </row>
    <row r="19" spans="1:9" ht="20.25" customHeight="1">
      <c r="A19" s="163"/>
      <c r="B19" s="164"/>
      <c r="C19" s="94"/>
      <c r="D19" s="94"/>
      <c r="E19" s="94"/>
      <c r="F19" s="164"/>
      <c r="G19" s="167"/>
      <c r="H19" s="185"/>
      <c r="I19" s="199"/>
    </row>
    <row r="20" spans="1:9" ht="20.25" customHeight="1">
      <c r="A20" s="163"/>
      <c r="B20" s="164"/>
      <c r="C20" s="94"/>
      <c r="D20" s="94"/>
      <c r="E20" s="94"/>
      <c r="F20" s="164"/>
      <c r="G20" s="167"/>
      <c r="H20" s="185"/>
      <c r="I20" s="199"/>
    </row>
    <row r="21" spans="1:9" ht="20.25" customHeight="1">
      <c r="A21" s="163"/>
      <c r="B21" s="164"/>
      <c r="C21" s="94"/>
      <c r="D21" s="94"/>
      <c r="E21" s="94"/>
      <c r="F21" s="164"/>
      <c r="G21" s="167"/>
      <c r="H21" s="185"/>
      <c r="I21" s="199"/>
    </row>
    <row r="22" spans="1:9" ht="20.25" customHeight="1">
      <c r="A22" s="163"/>
      <c r="B22" s="164"/>
      <c r="C22" s="94"/>
      <c r="D22" s="94"/>
      <c r="E22" s="94"/>
      <c r="F22" s="164"/>
      <c r="G22" s="167"/>
      <c r="H22" s="185"/>
      <c r="I22" s="199"/>
    </row>
    <row r="23" spans="1:9" ht="20.25" customHeight="1">
      <c r="A23" s="163"/>
      <c r="B23" s="164"/>
      <c r="C23" s="94"/>
      <c r="D23" s="94"/>
      <c r="E23" s="94"/>
      <c r="F23" s="164"/>
      <c r="G23" s="167"/>
      <c r="H23" s="185"/>
      <c r="I23" s="199"/>
    </row>
    <row r="24" spans="1:9" ht="20.25" customHeight="1">
      <c r="A24" s="163"/>
      <c r="B24" s="164"/>
      <c r="C24" s="94"/>
      <c r="D24" s="94"/>
      <c r="E24" s="94"/>
      <c r="F24" s="164"/>
      <c r="G24" s="167"/>
      <c r="H24" s="185"/>
      <c r="I24" s="199"/>
    </row>
    <row r="25" spans="1:9" ht="20.25" customHeight="1">
      <c r="A25" s="163"/>
      <c r="B25" s="164"/>
      <c r="C25" s="94"/>
      <c r="D25" s="94"/>
      <c r="E25" s="94"/>
      <c r="F25" s="164"/>
      <c r="G25" s="167"/>
      <c r="H25" s="185"/>
      <c r="I25" s="199"/>
    </row>
    <row r="26" spans="1:9" ht="20.25" customHeight="1">
      <c r="A26" s="163"/>
      <c r="B26" s="164"/>
      <c r="C26" s="94"/>
      <c r="D26" s="94"/>
      <c r="E26" s="94"/>
      <c r="F26" s="164"/>
      <c r="G26" s="167"/>
      <c r="H26" s="185"/>
      <c r="I26" s="199"/>
    </row>
    <row r="27" spans="1:9" ht="20.25" customHeight="1">
      <c r="A27" s="163"/>
      <c r="B27" s="164"/>
      <c r="C27" s="94"/>
      <c r="D27" s="94"/>
      <c r="E27" s="94"/>
      <c r="F27" s="164"/>
      <c r="G27" s="167"/>
      <c r="H27" s="185"/>
      <c r="I27" s="199"/>
    </row>
    <row r="28" spans="1:9" ht="20.25" customHeight="1">
      <c r="A28" s="163"/>
      <c r="B28" s="164"/>
      <c r="C28" s="94"/>
      <c r="D28" s="94"/>
      <c r="E28" s="94"/>
      <c r="F28" s="164"/>
      <c r="G28" s="167"/>
      <c r="H28" s="185"/>
      <c r="I28" s="199"/>
    </row>
    <row r="29" spans="1:9" ht="20.25" customHeight="1">
      <c r="A29" s="163"/>
      <c r="B29" s="164"/>
      <c r="C29" s="94"/>
      <c r="D29" s="94"/>
      <c r="E29" s="94"/>
      <c r="F29" s="164"/>
      <c r="G29" s="167"/>
      <c r="H29" s="185"/>
      <c r="I29" s="199"/>
    </row>
    <row r="30" spans="1:9" ht="20.25" customHeight="1">
      <c r="A30" s="163"/>
      <c r="B30" s="164"/>
      <c r="C30" s="94"/>
      <c r="D30" s="94"/>
      <c r="E30" s="94"/>
      <c r="F30" s="164"/>
      <c r="G30" s="167"/>
      <c r="H30" s="185"/>
      <c r="I30" s="199"/>
    </row>
    <row r="31" spans="1:9" ht="20.25" customHeight="1">
      <c r="A31" s="163"/>
      <c r="B31" s="164"/>
      <c r="C31" s="94"/>
      <c r="D31" s="94"/>
      <c r="E31" s="94"/>
      <c r="F31" s="164"/>
      <c r="G31" s="167"/>
      <c r="H31" s="185"/>
      <c r="I31" s="199"/>
    </row>
    <row r="32" spans="1:9" ht="20.25" customHeight="1">
      <c r="A32" s="163"/>
      <c r="B32" s="164"/>
      <c r="C32" s="94"/>
      <c r="D32" s="94"/>
      <c r="E32" s="94"/>
      <c r="F32" s="164"/>
      <c r="G32" s="167"/>
      <c r="H32" s="185"/>
      <c r="I32" s="199"/>
    </row>
    <row r="33" spans="1:9" ht="20.25" customHeight="1">
      <c r="A33" s="163"/>
      <c r="B33" s="164"/>
      <c r="C33" s="94"/>
      <c r="D33" s="94"/>
      <c r="E33" s="94"/>
      <c r="F33" s="164"/>
      <c r="G33" s="167"/>
      <c r="H33" s="185"/>
      <c r="I33" s="199"/>
    </row>
    <row r="34" spans="1:9" ht="20.25" customHeight="1">
      <c r="A34" s="163"/>
      <c r="B34" s="164"/>
      <c r="C34" s="94"/>
      <c r="D34" s="94"/>
      <c r="E34" s="94"/>
      <c r="F34" s="164"/>
      <c r="G34" s="167"/>
      <c r="H34" s="185"/>
      <c r="I34" s="199"/>
    </row>
    <row r="35" spans="1:9" ht="20.25" customHeight="1">
      <c r="A35" s="163"/>
      <c r="B35" s="164"/>
      <c r="C35" s="94"/>
      <c r="D35" s="94"/>
      <c r="E35" s="94"/>
      <c r="F35" s="164"/>
      <c r="G35" s="167"/>
      <c r="H35" s="185"/>
      <c r="I35" s="199"/>
    </row>
    <row r="36" spans="1:9" ht="20.25" customHeight="1">
      <c r="A36" s="163"/>
      <c r="B36" s="164"/>
      <c r="C36" s="94"/>
      <c r="D36" s="94"/>
      <c r="E36" s="94"/>
      <c r="F36" s="164"/>
      <c r="G36" s="167"/>
      <c r="H36" s="185"/>
      <c r="I36" s="199"/>
    </row>
    <row r="37" spans="1:9" ht="20.25" customHeight="1">
      <c r="A37" s="163"/>
      <c r="B37" s="164"/>
      <c r="C37" s="94"/>
      <c r="D37" s="94"/>
      <c r="E37" s="94"/>
      <c r="F37" s="164"/>
      <c r="G37" s="167"/>
      <c r="H37" s="185"/>
      <c r="I37" s="199"/>
    </row>
    <row r="38" spans="1:9" ht="20.25" customHeight="1">
      <c r="A38" s="163"/>
      <c r="B38" s="164"/>
      <c r="C38" s="94"/>
      <c r="D38" s="94"/>
      <c r="E38" s="94"/>
      <c r="F38" s="164"/>
      <c r="G38" s="167"/>
      <c r="H38" s="185"/>
      <c r="I38" s="199"/>
    </row>
    <row r="39" spans="1:9" ht="20.25" customHeight="1">
      <c r="A39" s="163"/>
      <c r="B39" s="164"/>
      <c r="C39" s="94"/>
      <c r="D39" s="94"/>
      <c r="E39" s="94"/>
      <c r="F39" s="164"/>
      <c r="G39" s="167"/>
      <c r="H39" s="185"/>
      <c r="I39" s="199"/>
    </row>
    <row r="40" spans="1:9" ht="20.25" customHeight="1">
      <c r="A40" s="163"/>
      <c r="B40" s="164"/>
      <c r="C40" s="94"/>
      <c r="D40" s="94"/>
      <c r="E40" s="94"/>
      <c r="F40" s="164"/>
      <c r="G40" s="167"/>
      <c r="H40" s="185"/>
      <c r="I40" s="199"/>
    </row>
    <row r="41" spans="1:9" ht="20.25" customHeight="1">
      <c r="A41" s="163"/>
      <c r="B41" s="164"/>
      <c r="C41" s="94"/>
      <c r="D41" s="94"/>
      <c r="E41" s="94"/>
      <c r="F41" s="164"/>
      <c r="G41" s="167"/>
      <c r="H41" s="185"/>
      <c r="I41" s="199"/>
    </row>
    <row r="42" spans="1:9" ht="20.25" customHeight="1">
      <c r="A42" s="163"/>
      <c r="B42" s="164"/>
      <c r="C42" s="94"/>
      <c r="D42" s="94"/>
      <c r="E42" s="94"/>
      <c r="F42" s="164"/>
      <c r="G42" s="167"/>
      <c r="H42" s="185"/>
      <c r="I42" s="199"/>
    </row>
    <row r="43" spans="1:9" ht="20.25" customHeight="1">
      <c r="A43" s="163"/>
      <c r="B43" s="164"/>
      <c r="C43" s="94"/>
      <c r="D43" s="94"/>
      <c r="E43" s="94"/>
      <c r="F43" s="164"/>
      <c r="G43" s="167"/>
      <c r="H43" s="185"/>
      <c r="I43" s="199"/>
    </row>
    <row r="44" spans="1:9" ht="20.25" customHeight="1">
      <c r="A44" s="163"/>
      <c r="B44" s="164"/>
      <c r="C44" s="94"/>
      <c r="D44" s="94"/>
      <c r="E44" s="94"/>
      <c r="F44" s="164"/>
      <c r="G44" s="167"/>
      <c r="H44" s="185"/>
      <c r="I44" s="199"/>
    </row>
    <row r="45" spans="1:9" ht="20.25" customHeight="1">
      <c r="A45" s="163"/>
      <c r="B45" s="164"/>
      <c r="C45" s="94"/>
      <c r="D45" s="94"/>
      <c r="E45" s="94"/>
      <c r="F45" s="164"/>
      <c r="G45" s="167"/>
      <c r="H45" s="185"/>
      <c r="I45" s="199"/>
    </row>
    <row r="46" spans="1:9" ht="20.25" customHeight="1">
      <c r="A46" s="163"/>
      <c r="B46" s="164"/>
      <c r="C46" s="94"/>
      <c r="D46" s="94"/>
      <c r="E46" s="94"/>
      <c r="F46" s="164"/>
      <c r="G46" s="167"/>
      <c r="H46" s="185"/>
      <c r="I46" s="199"/>
    </row>
    <row r="47" spans="1:9" ht="20.149999999999999" customHeight="1">
      <c r="A47" s="163"/>
      <c r="B47" s="164"/>
      <c r="C47" s="94"/>
      <c r="D47" s="94"/>
      <c r="E47" s="94"/>
      <c r="F47" s="164"/>
      <c r="G47" s="167"/>
      <c r="H47" s="185"/>
      <c r="I47" s="199"/>
    </row>
    <row r="48" spans="1:9" ht="20.149999999999999" customHeight="1">
      <c r="A48" s="163"/>
      <c r="B48" s="164"/>
      <c r="C48" s="94"/>
      <c r="D48" s="94"/>
      <c r="E48" s="94"/>
      <c r="F48" s="164"/>
      <c r="G48" s="167"/>
      <c r="H48" s="185"/>
      <c r="I48" s="199"/>
    </row>
    <row r="49" spans="1:9" ht="20.149999999999999" customHeight="1">
      <c r="A49" s="163"/>
      <c r="B49" s="164"/>
      <c r="C49" s="94"/>
      <c r="D49" s="94"/>
      <c r="E49" s="94"/>
      <c r="F49" s="164"/>
      <c r="G49" s="167"/>
      <c r="H49" s="185"/>
      <c r="I49" s="199"/>
    </row>
    <row r="50" spans="1:9" ht="20.149999999999999" customHeight="1">
      <c r="A50" s="163"/>
      <c r="B50" s="164"/>
      <c r="C50" s="94"/>
      <c r="D50" s="94"/>
      <c r="E50" s="94"/>
      <c r="F50" s="164"/>
      <c r="G50" s="167"/>
      <c r="H50" s="185"/>
      <c r="I50" s="199"/>
    </row>
    <row r="51" spans="1:9" ht="20.149999999999999" customHeight="1">
      <c r="A51" s="163"/>
      <c r="B51" s="164"/>
      <c r="C51" s="94"/>
      <c r="D51" s="94"/>
      <c r="E51" s="94"/>
      <c r="F51" s="164"/>
      <c r="G51" s="167"/>
      <c r="H51" s="185"/>
      <c r="I51" s="199"/>
    </row>
    <row r="52" spans="1:9" ht="20.149999999999999" customHeight="1">
      <c r="A52" s="163"/>
      <c r="B52" s="164"/>
      <c r="C52" s="94"/>
      <c r="D52" s="94"/>
      <c r="E52" s="94"/>
      <c r="F52" s="164"/>
      <c r="G52" s="167"/>
      <c r="H52" s="185"/>
      <c r="I52" s="199"/>
    </row>
    <row r="53" spans="1:9" ht="20.149999999999999" customHeight="1">
      <c r="A53" s="163"/>
      <c r="B53" s="164"/>
      <c r="C53" s="94"/>
      <c r="D53" s="94"/>
      <c r="E53" s="94"/>
      <c r="F53" s="164"/>
      <c r="G53" s="167"/>
      <c r="H53" s="185"/>
      <c r="I53" s="199"/>
    </row>
    <row r="54" spans="1:9" ht="20.149999999999999" customHeight="1">
      <c r="A54" s="134"/>
      <c r="B54" s="134"/>
      <c r="C54" s="134"/>
      <c r="D54" s="134"/>
      <c r="E54" s="134"/>
      <c r="F54" s="134"/>
      <c r="G54" s="134"/>
      <c r="H54" s="134"/>
      <c r="I54" s="199"/>
    </row>
    <row r="55" spans="1:9" ht="20.149999999999999" customHeight="1">
      <c r="A55" s="134"/>
      <c r="B55" s="134"/>
      <c r="C55" s="134"/>
      <c r="D55" s="134"/>
      <c r="E55" s="134"/>
      <c r="F55" s="134"/>
      <c r="G55" s="134"/>
      <c r="H55" s="134"/>
      <c r="I55" s="199"/>
    </row>
    <row r="56" spans="1:9" ht="20.149999999999999" customHeight="1">
      <c r="A56" s="134"/>
      <c r="B56" s="134"/>
      <c r="C56" s="134"/>
      <c r="D56" s="134"/>
      <c r="E56" s="134"/>
      <c r="F56" s="134"/>
      <c r="G56" s="134"/>
      <c r="H56" s="134"/>
      <c r="I56" s="199"/>
    </row>
    <row r="57" spans="1:9" ht="20.149999999999999" customHeight="1">
      <c r="A57" s="134"/>
      <c r="B57" s="134"/>
      <c r="C57" s="134"/>
      <c r="D57" s="134"/>
      <c r="E57" s="134"/>
      <c r="F57" s="134"/>
      <c r="G57" s="134"/>
      <c r="H57" s="134"/>
      <c r="I57" s="199"/>
    </row>
    <row r="58" spans="1:9" ht="20.149999999999999" customHeight="1">
      <c r="A58" s="134"/>
      <c r="B58" s="134"/>
      <c r="C58" s="134"/>
      <c r="D58" s="134"/>
      <c r="E58" s="134"/>
      <c r="F58" s="134"/>
      <c r="G58" s="134"/>
      <c r="H58" s="134"/>
      <c r="I58" s="199"/>
    </row>
    <row r="59" spans="1:9" ht="20.149999999999999" customHeight="1">
      <c r="A59" s="134"/>
      <c r="B59" s="134"/>
      <c r="C59" s="134"/>
      <c r="D59" s="134"/>
      <c r="E59" s="134"/>
      <c r="F59" s="134"/>
      <c r="G59" s="134"/>
      <c r="H59" s="134"/>
      <c r="I59" s="199"/>
    </row>
    <row r="60" spans="1:9" ht="20.149999999999999" customHeight="1">
      <c r="A60" s="134"/>
      <c r="B60" s="134"/>
      <c r="C60" s="134"/>
      <c r="D60" s="134"/>
      <c r="E60" s="134"/>
      <c r="F60" s="134"/>
      <c r="G60" s="134"/>
      <c r="H60" s="134"/>
      <c r="I60" s="199"/>
    </row>
    <row r="61" spans="1:9" ht="20.149999999999999" customHeight="1">
      <c r="A61" s="134"/>
      <c r="B61" s="134"/>
      <c r="C61" s="134"/>
      <c r="D61" s="134"/>
      <c r="E61" s="134"/>
      <c r="F61" s="134"/>
      <c r="G61" s="134"/>
      <c r="H61" s="134"/>
      <c r="I61" s="199"/>
    </row>
    <row r="62" spans="1:9" ht="20.149999999999999" customHeight="1">
      <c r="I62" s="199"/>
    </row>
    <row r="63" spans="1:9" ht="20.149999999999999" customHeight="1">
      <c r="I63" s="199"/>
    </row>
    <row r="64" spans="1:9" ht="20.149999999999999" customHeight="1">
      <c r="I64" s="199"/>
    </row>
    <row r="65" spans="9:9" ht="20.149999999999999" customHeight="1">
      <c r="I65" s="199"/>
    </row>
    <row r="66" spans="9:9" ht="20.149999999999999" customHeight="1">
      <c r="I66" s="199"/>
    </row>
    <row r="67" spans="9:9" ht="20.149999999999999" customHeight="1">
      <c r="I67" s="199"/>
    </row>
    <row r="68" spans="9:9" ht="20.149999999999999" customHeight="1">
      <c r="I68" s="199"/>
    </row>
    <row r="69" spans="9:9" ht="20.149999999999999" customHeight="1">
      <c r="I69" s="199"/>
    </row>
    <row r="70" spans="9:9" ht="20.149999999999999" customHeight="1">
      <c r="I70" s="199"/>
    </row>
    <row r="71" spans="9:9" ht="20.149999999999999" customHeight="1">
      <c r="I71" s="199"/>
    </row>
    <row r="72" spans="9:9" ht="20.149999999999999" customHeight="1">
      <c r="I72" s="199"/>
    </row>
    <row r="73" spans="9:9" ht="20.149999999999999" customHeight="1">
      <c r="I73" s="199"/>
    </row>
    <row r="74" spans="9:9" ht="20.149999999999999" customHeight="1">
      <c r="I74" s="199"/>
    </row>
    <row r="75" spans="9:9" ht="20.149999999999999" customHeight="1">
      <c r="I75" s="199"/>
    </row>
    <row r="76" spans="9:9" ht="20.149999999999999" customHeight="1">
      <c r="I76" s="199"/>
    </row>
    <row r="77" spans="9:9" ht="20.149999999999999" customHeight="1">
      <c r="I77" s="199"/>
    </row>
    <row r="78" spans="9:9" ht="20.149999999999999" customHeight="1">
      <c r="I78" s="199"/>
    </row>
    <row r="79" spans="9:9" ht="20.149999999999999" customHeight="1">
      <c r="I79" s="199"/>
    </row>
    <row r="80" spans="9:9" ht="20.149999999999999" customHeight="1">
      <c r="I80" s="199"/>
    </row>
    <row r="81" spans="9:9" ht="20.149999999999999" customHeight="1">
      <c r="I81" s="199"/>
    </row>
    <row r="82" spans="9:9" ht="20.25" customHeight="1">
      <c r="I82" s="199"/>
    </row>
    <row r="83" spans="9:9" ht="20.25" customHeight="1">
      <c r="I83" s="199"/>
    </row>
    <row r="84" spans="9:9" ht="20.25" customHeight="1">
      <c r="I84" s="199"/>
    </row>
    <row r="85" spans="9:9" ht="20.25" customHeight="1">
      <c r="I85" s="199"/>
    </row>
    <row r="86" spans="9:9" ht="20.25" customHeight="1">
      <c r="I86" s="199"/>
    </row>
  </sheetData>
  <sheetProtection insertRows="0"/>
  <mergeCells count="5">
    <mergeCell ref="H1:H2"/>
    <mergeCell ref="B2:G2"/>
    <mergeCell ref="B3:G3"/>
    <mergeCell ref="B4:G4"/>
    <mergeCell ref="B5:G5"/>
  </mergeCells>
  <dataValidations count="2">
    <dataValidation type="decimal" operator="greaterThanOrEqual" allowBlank="1" showInputMessage="1" showErrorMessage="1" errorTitle="Cost" error="Cost must be greater than or equal to 0. " sqref="E16:E53" xr:uid="{6B8FC57F-F3C8-4A04-84EE-CA27FE5D24E9}">
      <formula1>0</formula1>
    </dataValidation>
    <dataValidation type="custom" allowBlank="1" showInputMessage="1" showErrorMessage="1" errorTitle="Year" error="Year must be a four digit number between 1800 and the current tax year." sqref="C16:D53" xr:uid="{641A7C0E-F78D-4B4A-B4C0-0ED48905FE04}">
      <formula1>AND(C16&gt;=1800,C16&lt;=(YEAR))</formula1>
    </dataValidation>
  </dataValidations>
  <pageMargins left="0.7" right="0.7" top="0.75" bottom="0.75" header="0.3" footer="0.3"/>
  <pageSetup scale="68"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error="Please select from the drop down list." xr:uid="{49520AE4-FEF3-4227-9598-B480E2569007}">
          <x14:formula1>
            <xm:f>TABLES!$G$33:$G$36</xm:f>
          </x14:formula1>
          <xm:sqref>B16:B53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F1F3D-E424-414A-B938-0F5A417B7D64}">
  <sheetPr>
    <tabColor theme="1"/>
  </sheetPr>
  <dimension ref="A1:P7009"/>
  <sheetViews>
    <sheetView showGridLines="0" view="pageBreakPreview" zoomScale="80" zoomScaleNormal="100" zoomScaleSheetLayoutView="80" workbookViewId="0">
      <selection activeCell="B2" sqref="B2:N2"/>
    </sheetView>
  </sheetViews>
  <sheetFormatPr defaultColWidth="8.54296875" defaultRowHeight="12.5"/>
  <cols>
    <col min="1" max="1" width="17.1796875" style="207" customWidth="1"/>
    <col min="2" max="2" width="26" style="207" customWidth="1"/>
    <col min="3" max="3" width="7.81640625" style="386" customWidth="1"/>
    <col min="4" max="4" width="13.81640625" style="207" customWidth="1"/>
    <col min="5" max="5" width="10.1796875" style="386" customWidth="1"/>
    <col min="6" max="6" width="28.26953125" style="207" customWidth="1"/>
    <col min="7" max="7" width="8.54296875" style="386" customWidth="1"/>
    <col min="8" max="8" width="13.81640625" style="207" customWidth="1"/>
    <col min="9" max="9" width="10.1796875" style="386" customWidth="1"/>
    <col min="10" max="10" width="9.7265625" style="207" customWidth="1"/>
    <col min="11" max="11" width="10.453125" style="207" customWidth="1"/>
    <col min="12" max="12" width="12.54296875" style="207" customWidth="1"/>
    <col min="13" max="13" width="9.81640625" style="207" customWidth="1"/>
    <col min="14" max="14" width="13.1796875" style="207" customWidth="1"/>
    <col min="15" max="15" width="15.453125" style="207" customWidth="1"/>
    <col min="16" max="16" width="14.1796875" style="156" customWidth="1"/>
    <col min="17" max="16384" width="8.54296875" style="156"/>
  </cols>
  <sheetData>
    <row r="1" spans="1:16" ht="12.65" customHeight="1">
      <c r="A1" s="345"/>
      <c r="B1" s="346"/>
      <c r="C1" s="377"/>
      <c r="D1" s="377"/>
      <c r="E1" s="377"/>
      <c r="F1" s="377"/>
      <c r="G1" s="347"/>
      <c r="H1" s="347"/>
      <c r="I1" s="347"/>
      <c r="J1" s="347"/>
      <c r="K1" s="347"/>
      <c r="L1" s="348"/>
      <c r="M1" s="348"/>
      <c r="N1" s="349"/>
      <c r="O1" s="665" cm="1">
        <f t="array" ref="O1">YEAR</f>
        <v>2024</v>
      </c>
    </row>
    <row r="2" spans="1:16" ht="17.5">
      <c r="A2" s="350"/>
      <c r="B2" s="653" t="s">
        <v>10</v>
      </c>
      <c r="C2" s="654"/>
      <c r="D2" s="654"/>
      <c r="E2" s="654"/>
      <c r="F2" s="654"/>
      <c r="G2" s="654"/>
      <c r="H2" s="654"/>
      <c r="I2" s="654"/>
      <c r="J2" s="654"/>
      <c r="K2" s="654"/>
      <c r="L2" s="654"/>
      <c r="M2" s="654"/>
      <c r="N2" s="655"/>
      <c r="O2" s="666"/>
    </row>
    <row r="3" spans="1:16" ht="15.5">
      <c r="A3" s="350"/>
      <c r="B3" s="656" t="s">
        <v>4</v>
      </c>
      <c r="C3" s="657"/>
      <c r="D3" s="657"/>
      <c r="E3" s="657"/>
      <c r="F3" s="657"/>
      <c r="G3" s="657"/>
      <c r="H3" s="657"/>
      <c r="I3" s="657"/>
      <c r="J3" s="657"/>
      <c r="K3" s="657"/>
      <c r="L3" s="657"/>
      <c r="M3" s="657"/>
      <c r="N3" s="658"/>
      <c r="O3" s="351" t="str" cm="1">
        <f t="array" ref="O3">FORMNAME</f>
        <v>OR-LWT</v>
      </c>
    </row>
    <row r="4" spans="1:16" ht="15.5">
      <c r="A4" s="350"/>
      <c r="B4" s="667" t="s">
        <v>243</v>
      </c>
      <c r="C4" s="660"/>
      <c r="D4" s="660"/>
      <c r="E4" s="660"/>
      <c r="F4" s="660"/>
      <c r="G4" s="660"/>
      <c r="H4" s="660"/>
      <c r="I4" s="660"/>
      <c r="J4" s="660"/>
      <c r="K4" s="660"/>
      <c r="L4" s="660"/>
      <c r="M4" s="660"/>
      <c r="N4" s="661"/>
      <c r="O4" s="378" t="s">
        <v>283</v>
      </c>
    </row>
    <row r="5" spans="1:16" ht="22.5" customHeight="1" thickBot="1">
      <c r="A5" s="353"/>
      <c r="B5" s="662" t="s">
        <v>11</v>
      </c>
      <c r="C5" s="663"/>
      <c r="D5" s="663"/>
      <c r="E5" s="663"/>
      <c r="F5" s="663"/>
      <c r="G5" s="663"/>
      <c r="H5" s="663"/>
      <c r="I5" s="663"/>
      <c r="J5" s="663"/>
      <c r="K5" s="663"/>
      <c r="L5" s="663"/>
      <c r="M5" s="663"/>
      <c r="N5" s="664"/>
      <c r="O5" s="354" t="str">
        <f>CONCATENATE(FORMNUMBER,"                      ",FORMREVISION)</f>
        <v>150-302-117                      Rev. 9-1-2023</v>
      </c>
    </row>
    <row r="6" spans="1:16" ht="3.75" customHeight="1">
      <c r="A6" s="362"/>
      <c r="B6" s="362"/>
      <c r="C6" s="362"/>
      <c r="D6" s="362"/>
      <c r="E6" s="362"/>
      <c r="F6" s="362"/>
      <c r="G6" s="362"/>
      <c r="H6" s="362"/>
      <c r="I6" s="362"/>
      <c r="J6" s="362"/>
      <c r="K6" s="362"/>
      <c r="L6" s="362"/>
      <c r="M6" s="362"/>
      <c r="N6" s="362"/>
      <c r="O6" s="362"/>
    </row>
    <row r="7" spans="1:16" ht="19.5" customHeight="1">
      <c r="A7" s="406" t="s">
        <v>12</v>
      </c>
      <c r="B7" s="359"/>
      <c r="C7" s="359"/>
      <c r="D7" s="359"/>
      <c r="E7" s="359"/>
      <c r="F7" s="359"/>
      <c r="G7" s="359"/>
      <c r="H7" s="359"/>
      <c r="I7" s="359"/>
      <c r="J7" s="359"/>
      <c r="K7" s="359"/>
      <c r="L7" s="359"/>
      <c r="M7" s="359"/>
      <c r="N7" s="359"/>
      <c r="O7" s="360"/>
      <c r="P7" s="199"/>
    </row>
    <row r="8" spans="1:16" ht="14.5">
      <c r="A8" s="364" t="s">
        <v>377</v>
      </c>
      <c r="B8" s="362"/>
      <c r="C8" s="362"/>
      <c r="D8" s="362"/>
      <c r="E8" s="362"/>
      <c r="F8" s="362"/>
      <c r="G8" s="362"/>
      <c r="H8" s="362"/>
      <c r="I8" s="362"/>
      <c r="J8" s="362"/>
      <c r="K8" s="362"/>
      <c r="L8" s="362"/>
      <c r="M8" s="362"/>
      <c r="N8" s="362"/>
      <c r="O8" s="363"/>
      <c r="P8" s="199"/>
    </row>
    <row r="9" spans="1:16" ht="14.5">
      <c r="A9" s="364" t="s">
        <v>298</v>
      </c>
      <c r="B9" s="362"/>
      <c r="C9" s="362"/>
      <c r="D9" s="362"/>
      <c r="E9" s="362"/>
      <c r="F9" s="362"/>
      <c r="G9" s="362"/>
      <c r="H9" s="362"/>
      <c r="I9" s="362"/>
      <c r="J9" s="362"/>
      <c r="K9" s="362"/>
      <c r="L9" s="362"/>
      <c r="M9" s="362"/>
      <c r="N9" s="362"/>
      <c r="O9" s="363"/>
      <c r="P9" s="199"/>
    </row>
    <row r="10" spans="1:16" ht="14.5">
      <c r="A10" s="404" t="s">
        <v>381</v>
      </c>
      <c r="B10" s="405"/>
      <c r="C10" s="405"/>
      <c r="D10" s="405"/>
      <c r="E10" s="405"/>
      <c r="F10" s="405"/>
      <c r="G10" s="362"/>
      <c r="H10" s="362"/>
      <c r="I10" s="362"/>
      <c r="J10" s="362"/>
      <c r="K10" s="362"/>
      <c r="L10" s="362"/>
      <c r="M10" s="362"/>
      <c r="N10" s="362"/>
      <c r="O10" s="363"/>
      <c r="P10" s="199"/>
    </row>
    <row r="11" spans="1:16" ht="14.5">
      <c r="A11" s="365"/>
      <c r="B11" s="366"/>
      <c r="C11" s="366"/>
      <c r="D11" s="366"/>
      <c r="E11" s="366"/>
      <c r="F11" s="366"/>
      <c r="G11" s="366"/>
      <c r="H11" s="366"/>
      <c r="I11" s="366"/>
      <c r="J11" s="366"/>
      <c r="K11" s="366"/>
      <c r="L11" s="366"/>
      <c r="M11" s="366"/>
      <c r="N11" s="366"/>
      <c r="O11" s="367"/>
      <c r="P11" s="199"/>
    </row>
    <row r="12" spans="1:16" ht="6" customHeight="1">
      <c r="A12" s="366"/>
      <c r="B12" s="366"/>
      <c r="C12" s="366"/>
      <c r="D12" s="366"/>
      <c r="E12" s="366"/>
      <c r="F12" s="366"/>
      <c r="G12" s="366"/>
      <c r="H12" s="366"/>
      <c r="I12" s="366"/>
      <c r="J12" s="366"/>
      <c r="K12" s="366"/>
      <c r="L12" s="366"/>
      <c r="M12" s="366"/>
      <c r="N12" s="366"/>
      <c r="O12" s="366"/>
      <c r="P12" s="199"/>
    </row>
    <row r="13" spans="1:16" ht="43.5" customHeight="1">
      <c r="A13" s="370" t="s">
        <v>105</v>
      </c>
      <c r="B13" s="370" t="s">
        <v>103</v>
      </c>
      <c r="C13" s="370" t="s">
        <v>96</v>
      </c>
      <c r="D13" s="370" t="s">
        <v>14</v>
      </c>
      <c r="E13" s="370" t="s">
        <v>15</v>
      </c>
      <c r="F13" s="370" t="s">
        <v>104</v>
      </c>
      <c r="G13" s="370" t="s">
        <v>96</v>
      </c>
      <c r="H13" s="370" t="s">
        <v>14</v>
      </c>
      <c r="I13" s="370" t="s">
        <v>15</v>
      </c>
      <c r="J13" s="371" t="s">
        <v>98</v>
      </c>
      <c r="K13" s="371" t="s">
        <v>99</v>
      </c>
      <c r="L13" s="371" t="s">
        <v>100</v>
      </c>
      <c r="M13" s="371" t="s">
        <v>101</v>
      </c>
      <c r="N13" s="370" t="s">
        <v>102</v>
      </c>
      <c r="O13" s="371" t="s">
        <v>97</v>
      </c>
      <c r="P13" s="322"/>
    </row>
    <row r="14" spans="1:16" ht="20.25" customHeight="1">
      <c r="A14" s="157"/>
      <c r="B14" s="162"/>
      <c r="C14" s="397"/>
      <c r="D14" s="160"/>
      <c r="E14" s="390" t="str">
        <f>IF(_xlfn.IFNA(VLOOKUP(D14,FORMATS!$A$8:$B$43,2,FALSE),0)=0,"",VLOOKUP(D14,FORMATS!$A$8:$B$43,2,FALSE))</f>
        <v/>
      </c>
      <c r="F14" s="162"/>
      <c r="G14" s="387"/>
      <c r="H14" s="160"/>
      <c r="I14" s="403" t="str">
        <f>IF(_xlfn.IFNA(VLOOKUP(H14,FORMATS!$A$8:$B$43,2,FALSE),0)=0,"",VLOOKUP(H14,FORMATS!$A$8:$B$43,2,FALSE))</f>
        <v/>
      </c>
      <c r="J14" s="166"/>
      <c r="K14" s="166"/>
      <c r="L14" s="166"/>
      <c r="M14" s="166"/>
      <c r="N14" s="183"/>
      <c r="O14" s="183"/>
      <c r="P14" s="199"/>
    </row>
    <row r="15" spans="1:16" s="117" customFormat="1" ht="20.25" customHeight="1">
      <c r="A15" s="192"/>
      <c r="B15" s="162"/>
      <c r="C15" s="388"/>
      <c r="D15" s="160"/>
      <c r="E15" s="390" t="str">
        <f>IF(_xlfn.IFNA(VLOOKUP(D15,FORMATS!$A$8:$B$43,2,FALSE),0)=0,"",VLOOKUP(D15,FORMATS!$A$8:$B$43,2,FALSE))</f>
        <v/>
      </c>
      <c r="F15" s="162"/>
      <c r="G15" s="398"/>
      <c r="H15" s="160"/>
      <c r="I15" s="403" t="str">
        <f>IF(_xlfn.IFNA(VLOOKUP(H15,FORMATS!$A$8:$B$43,2,FALSE),0)=0,"",VLOOKUP(H15,FORMATS!$A$8:$B$43,2,FALSE))</f>
        <v/>
      </c>
      <c r="J15" s="170"/>
      <c r="K15" s="399"/>
      <c r="L15" s="399"/>
      <c r="M15" s="399"/>
      <c r="N15" s="183"/>
      <c r="O15" s="183"/>
      <c r="P15" s="199"/>
    </row>
    <row r="16" spans="1:16" s="117" customFormat="1" ht="20.25" customHeight="1">
      <c r="A16" s="192"/>
      <c r="B16" s="162"/>
      <c r="C16" s="388"/>
      <c r="D16" s="160"/>
      <c r="E16" s="390" t="str">
        <f>IF(_xlfn.IFNA(VLOOKUP(D16,FORMATS!$A$8:$B$43,2,FALSE),0)=0,"",VLOOKUP(D16,FORMATS!$A$8:$B$43,2,FALSE))</f>
        <v/>
      </c>
      <c r="F16" s="162"/>
      <c r="G16" s="398"/>
      <c r="H16" s="160"/>
      <c r="I16" s="403" t="str">
        <f>IF(_xlfn.IFNA(VLOOKUP(H16,FORMATS!$A$8:$B$43,2,FALSE),0)=0,"",VLOOKUP(H16,FORMATS!$A$8:$B$43,2,FALSE))</f>
        <v/>
      </c>
      <c r="J16" s="170"/>
      <c r="K16" s="399"/>
      <c r="L16" s="399"/>
      <c r="M16" s="399"/>
      <c r="N16" s="183"/>
      <c r="O16" s="183"/>
      <c r="P16" s="199"/>
    </row>
    <row r="17" spans="1:16" s="117" customFormat="1" ht="20.25" customHeight="1">
      <c r="A17" s="170"/>
      <c r="B17" s="162"/>
      <c r="C17" s="397"/>
      <c r="D17" s="160"/>
      <c r="E17" s="390" t="str">
        <f>IF(_xlfn.IFNA(VLOOKUP(D17,FORMATS!$A$8:$B$43,2,FALSE),0)=0,"",VLOOKUP(D17,FORMATS!$A$8:$B$43,2,FALSE))</f>
        <v/>
      </c>
      <c r="F17" s="162"/>
      <c r="G17" s="387"/>
      <c r="H17" s="160"/>
      <c r="I17" s="403" t="str">
        <f>IF(_xlfn.IFNA(VLOOKUP(H17,FORMATS!$A$8:$B$43,2,FALSE),0)=0,"",VLOOKUP(H17,FORMATS!$A$8:$B$43,2,FALSE))</f>
        <v/>
      </c>
      <c r="J17" s="170"/>
      <c r="K17" s="183"/>
      <c r="L17" s="183"/>
      <c r="M17" s="183"/>
      <c r="N17" s="183"/>
      <c r="O17" s="183"/>
      <c r="P17" s="199"/>
    </row>
    <row r="18" spans="1:16" s="117" customFormat="1" ht="20.25" customHeight="1">
      <c r="A18" s="170"/>
      <c r="B18" s="162"/>
      <c r="C18" s="397"/>
      <c r="D18" s="160"/>
      <c r="E18" s="390" t="str">
        <f>IF(_xlfn.IFNA(VLOOKUP(D18,FORMATS!$A$8:$B$43,2,FALSE),0)=0,"",VLOOKUP(D18,FORMATS!$A$8:$B$43,2,FALSE))</f>
        <v/>
      </c>
      <c r="F18" s="162"/>
      <c r="G18" s="387"/>
      <c r="H18" s="160"/>
      <c r="I18" s="403" t="str">
        <f>IF(_xlfn.IFNA(VLOOKUP(H18,FORMATS!$A$8:$B$43,2,FALSE),0)=0,"",VLOOKUP(H18,FORMATS!$A$8:$B$43,2,FALSE))</f>
        <v/>
      </c>
      <c r="J18" s="170"/>
      <c r="K18" s="183"/>
      <c r="L18" s="183"/>
      <c r="M18" s="183"/>
      <c r="N18" s="183"/>
      <c r="O18" s="183"/>
      <c r="P18" s="199"/>
    </row>
    <row r="19" spans="1:16" s="117" customFormat="1" ht="20.25" customHeight="1">
      <c r="A19" s="170"/>
      <c r="B19" s="162"/>
      <c r="C19" s="397"/>
      <c r="D19" s="160"/>
      <c r="E19" s="390" t="str">
        <f>IF(_xlfn.IFNA(VLOOKUP(D19,FORMATS!$A$8:$B$43,2,FALSE),0)=0,"",VLOOKUP(D19,FORMATS!$A$8:$B$43,2,FALSE))</f>
        <v/>
      </c>
      <c r="F19" s="162"/>
      <c r="G19" s="387"/>
      <c r="H19" s="160"/>
      <c r="I19" s="403" t="str">
        <f>IF(_xlfn.IFNA(VLOOKUP(H19,FORMATS!$A$8:$B$43,2,FALSE),0)=0,"",VLOOKUP(H19,FORMATS!$A$8:$B$43,2,FALSE))</f>
        <v/>
      </c>
      <c r="J19" s="170"/>
      <c r="K19" s="183"/>
      <c r="L19" s="183"/>
      <c r="M19" s="183"/>
      <c r="N19" s="183"/>
      <c r="O19" s="183"/>
      <c r="P19" s="199"/>
    </row>
    <row r="20" spans="1:16" s="117" customFormat="1" ht="20.25" customHeight="1">
      <c r="A20" s="170"/>
      <c r="B20" s="162"/>
      <c r="C20" s="397"/>
      <c r="D20" s="160"/>
      <c r="E20" s="390" t="str">
        <f>IF(_xlfn.IFNA(VLOOKUP(D20,FORMATS!$A$8:$B$43,2,FALSE),0)=0,"",VLOOKUP(D20,FORMATS!$A$8:$B$43,2,FALSE))</f>
        <v/>
      </c>
      <c r="F20" s="162"/>
      <c r="G20" s="398"/>
      <c r="H20" s="160"/>
      <c r="I20" s="403" t="str">
        <f>IF(_xlfn.IFNA(VLOOKUP(H20,FORMATS!$A$8:$B$43,2,FALSE),0)=0,"",VLOOKUP(H20,FORMATS!$A$8:$B$43,2,FALSE))</f>
        <v/>
      </c>
      <c r="J20" s="170"/>
      <c r="K20" s="183"/>
      <c r="L20" s="183"/>
      <c r="M20" s="183"/>
      <c r="N20" s="183"/>
      <c r="O20" s="183"/>
      <c r="P20" s="199"/>
    </row>
    <row r="21" spans="1:16" s="117" customFormat="1" ht="20.25" customHeight="1">
      <c r="A21" s="170"/>
      <c r="B21" s="162"/>
      <c r="C21" s="397"/>
      <c r="D21" s="160"/>
      <c r="E21" s="390" t="str">
        <f>IF(_xlfn.IFNA(VLOOKUP(D21,FORMATS!$A$8:$B$43,2,FALSE),0)=0,"",VLOOKUP(D21,FORMATS!$A$8:$B$43,2,FALSE))</f>
        <v/>
      </c>
      <c r="F21" s="162"/>
      <c r="G21" s="398"/>
      <c r="H21" s="160"/>
      <c r="I21" s="403" t="str">
        <f>IF(_xlfn.IFNA(VLOOKUP(H21,FORMATS!$A$8:$B$43,2,FALSE),0)=0,"",VLOOKUP(H21,FORMATS!$A$8:$B$43,2,FALSE))</f>
        <v/>
      </c>
      <c r="J21" s="170"/>
      <c r="K21" s="183"/>
      <c r="L21" s="183"/>
      <c r="M21" s="183"/>
      <c r="N21" s="183"/>
      <c r="O21" s="183"/>
      <c r="P21" s="199"/>
    </row>
    <row r="22" spans="1:16" s="117" customFormat="1" ht="20.25" customHeight="1">
      <c r="A22" s="170"/>
      <c r="B22" s="162"/>
      <c r="C22" s="397"/>
      <c r="D22" s="160"/>
      <c r="E22" s="390" t="str">
        <f>IF(_xlfn.IFNA(VLOOKUP(D22,FORMATS!$A$8:$B$43,2,FALSE),0)=0,"",VLOOKUP(D22,FORMATS!$A$8:$B$43,2,FALSE))</f>
        <v/>
      </c>
      <c r="F22" s="162"/>
      <c r="G22" s="387"/>
      <c r="H22" s="160"/>
      <c r="I22" s="403" t="str">
        <f>IF(_xlfn.IFNA(VLOOKUP(H22,FORMATS!$A$8:$B$43,2,FALSE),0)=0,"",VLOOKUP(H22,FORMATS!$A$8:$B$43,2,FALSE))</f>
        <v/>
      </c>
      <c r="J22" s="170"/>
      <c r="K22" s="183"/>
      <c r="L22" s="183"/>
      <c r="M22" s="183"/>
      <c r="N22" s="183"/>
      <c r="O22" s="183"/>
      <c r="P22" s="199"/>
    </row>
    <row r="23" spans="1:16" s="117" customFormat="1" ht="20.25" customHeight="1">
      <c r="A23" s="170"/>
      <c r="B23" s="162"/>
      <c r="C23" s="397"/>
      <c r="D23" s="160"/>
      <c r="E23" s="390" t="str">
        <f>IF(_xlfn.IFNA(VLOOKUP(D23,FORMATS!$A$8:$B$43,2,FALSE),0)=0,"",VLOOKUP(D23,FORMATS!$A$8:$B$43,2,FALSE))</f>
        <v/>
      </c>
      <c r="F23" s="162"/>
      <c r="G23" s="387"/>
      <c r="H23" s="160"/>
      <c r="I23" s="403" t="str">
        <f>IF(_xlfn.IFNA(VLOOKUP(H23,FORMATS!$A$8:$B$43,2,FALSE),0)=0,"",VLOOKUP(H23,FORMATS!$A$8:$B$43,2,FALSE))</f>
        <v/>
      </c>
      <c r="J23" s="170"/>
      <c r="K23" s="183"/>
      <c r="L23" s="183"/>
      <c r="M23" s="183"/>
      <c r="N23" s="183"/>
      <c r="O23" s="183"/>
      <c r="P23" s="199"/>
    </row>
    <row r="24" spans="1:16" s="117" customFormat="1" ht="20.25" customHeight="1">
      <c r="A24" s="170"/>
      <c r="B24" s="162"/>
      <c r="C24" s="397"/>
      <c r="D24" s="160"/>
      <c r="E24" s="390" t="str">
        <f>IF(_xlfn.IFNA(VLOOKUP(D24,FORMATS!$A$8:$B$43,2,FALSE),0)=0,"",VLOOKUP(D24,FORMATS!$A$8:$B$43,2,FALSE))</f>
        <v/>
      </c>
      <c r="F24" s="162"/>
      <c r="G24" s="387"/>
      <c r="H24" s="160"/>
      <c r="I24" s="403" t="str">
        <f>IF(_xlfn.IFNA(VLOOKUP(H24,FORMATS!$A$8:$B$43,2,FALSE),0)=0,"",VLOOKUP(H24,FORMATS!$A$8:$B$43,2,FALSE))</f>
        <v/>
      </c>
      <c r="J24" s="170"/>
      <c r="K24" s="183"/>
      <c r="L24" s="183"/>
      <c r="M24" s="183"/>
      <c r="N24" s="183"/>
      <c r="O24" s="183"/>
      <c r="P24" s="199"/>
    </row>
    <row r="25" spans="1:16" s="117" customFormat="1" ht="20.25" customHeight="1">
      <c r="A25" s="170"/>
      <c r="B25" s="162"/>
      <c r="C25" s="397"/>
      <c r="D25" s="160"/>
      <c r="E25" s="390" t="str">
        <f>IF(_xlfn.IFNA(VLOOKUP(D25,FORMATS!$A$8:$B$43,2,FALSE),0)=0,"",VLOOKUP(D25,FORMATS!$A$8:$B$43,2,FALSE))</f>
        <v/>
      </c>
      <c r="F25" s="162"/>
      <c r="G25" s="387"/>
      <c r="H25" s="160"/>
      <c r="I25" s="403" t="str">
        <f>IF(_xlfn.IFNA(VLOOKUP(H25,FORMATS!$A$8:$B$43,2,FALSE),0)=0,"",VLOOKUP(H25,FORMATS!$A$8:$B$43,2,FALSE))</f>
        <v/>
      </c>
      <c r="J25" s="170"/>
      <c r="K25" s="183"/>
      <c r="L25" s="183"/>
      <c r="M25" s="183"/>
      <c r="N25" s="183"/>
      <c r="O25" s="183"/>
      <c r="P25" s="199"/>
    </row>
    <row r="26" spans="1:16" s="117" customFormat="1" ht="20.25" customHeight="1">
      <c r="A26" s="170"/>
      <c r="B26" s="162"/>
      <c r="C26" s="397"/>
      <c r="D26" s="160"/>
      <c r="E26" s="390" t="str">
        <f>IF(_xlfn.IFNA(VLOOKUP(D26,FORMATS!$A$8:$B$43,2,FALSE),0)=0,"",VLOOKUP(D26,FORMATS!$A$8:$B$43,2,FALSE))</f>
        <v/>
      </c>
      <c r="F26" s="162"/>
      <c r="G26" s="387"/>
      <c r="H26" s="160"/>
      <c r="I26" s="403" t="str">
        <f>IF(_xlfn.IFNA(VLOOKUP(H26,FORMATS!$A$8:$B$43,2,FALSE),0)=0,"",VLOOKUP(H26,FORMATS!$A$8:$B$43,2,FALSE))</f>
        <v/>
      </c>
      <c r="J26" s="170"/>
      <c r="K26" s="183"/>
      <c r="L26" s="183"/>
      <c r="M26" s="183"/>
      <c r="N26" s="183"/>
      <c r="O26" s="183"/>
      <c r="P26" s="199"/>
    </row>
    <row r="27" spans="1:16" s="117" customFormat="1" ht="20.25" customHeight="1">
      <c r="A27" s="170"/>
      <c r="B27" s="162"/>
      <c r="C27" s="397"/>
      <c r="D27" s="160"/>
      <c r="E27" s="390" t="str">
        <f>IF(_xlfn.IFNA(VLOOKUP(D27,FORMATS!$A$8:$B$43,2,FALSE),0)=0,"",VLOOKUP(D27,FORMATS!$A$8:$B$43,2,FALSE))</f>
        <v/>
      </c>
      <c r="F27" s="162"/>
      <c r="G27" s="387"/>
      <c r="H27" s="160"/>
      <c r="I27" s="403" t="str">
        <f>IF(_xlfn.IFNA(VLOOKUP(H27,FORMATS!$A$8:$B$43,2,FALSE),0)=0,"",VLOOKUP(H27,FORMATS!$A$8:$B$43,2,FALSE))</f>
        <v/>
      </c>
      <c r="J27" s="170"/>
      <c r="K27" s="183"/>
      <c r="L27" s="183"/>
      <c r="M27" s="183"/>
      <c r="N27" s="183"/>
      <c r="O27" s="183"/>
      <c r="P27" s="199"/>
    </row>
    <row r="28" spans="1:16" s="117" customFormat="1" ht="20.25" customHeight="1">
      <c r="A28" s="170"/>
      <c r="B28" s="162"/>
      <c r="C28" s="397"/>
      <c r="D28" s="160"/>
      <c r="E28" s="390" t="str">
        <f>IF(_xlfn.IFNA(VLOOKUP(D28,FORMATS!$A$8:$B$43,2,FALSE),0)=0,"",VLOOKUP(D28,FORMATS!$A$8:$B$43,2,FALSE))</f>
        <v/>
      </c>
      <c r="F28" s="162"/>
      <c r="G28" s="387"/>
      <c r="H28" s="160"/>
      <c r="I28" s="403" t="str">
        <f>IF(_xlfn.IFNA(VLOOKUP(H28,FORMATS!$A$8:$B$43,2,FALSE),0)=0,"",VLOOKUP(H28,FORMATS!$A$8:$B$43,2,FALSE))</f>
        <v/>
      </c>
      <c r="J28" s="170"/>
      <c r="K28" s="183"/>
      <c r="L28" s="183"/>
      <c r="M28" s="183"/>
      <c r="N28" s="183"/>
      <c r="O28" s="183"/>
      <c r="P28" s="199"/>
    </row>
    <row r="29" spans="1:16" s="117" customFormat="1" ht="20.25" customHeight="1">
      <c r="A29" s="170"/>
      <c r="B29" s="162"/>
      <c r="C29" s="397"/>
      <c r="D29" s="160"/>
      <c r="E29" s="390" t="str">
        <f>IF(_xlfn.IFNA(VLOOKUP(D29,FORMATS!$A$8:$B$43,2,FALSE),0)=0,"",VLOOKUP(D29,FORMATS!$A$8:$B$43,2,FALSE))</f>
        <v/>
      </c>
      <c r="F29" s="162"/>
      <c r="G29" s="387"/>
      <c r="H29" s="160"/>
      <c r="I29" s="403" t="str">
        <f>IF(_xlfn.IFNA(VLOOKUP(H29,FORMATS!$A$8:$B$43,2,FALSE),0)=0,"",VLOOKUP(H29,FORMATS!$A$8:$B$43,2,FALSE))</f>
        <v/>
      </c>
      <c r="J29" s="170"/>
      <c r="K29" s="183"/>
      <c r="L29" s="183"/>
      <c r="M29" s="183"/>
      <c r="N29" s="183"/>
      <c r="O29" s="183"/>
      <c r="P29" s="199"/>
    </row>
    <row r="30" spans="1:16" s="117" customFormat="1" ht="20.25" customHeight="1">
      <c r="A30" s="170"/>
      <c r="B30" s="162"/>
      <c r="C30" s="397"/>
      <c r="D30" s="160"/>
      <c r="E30" s="390" t="str">
        <f>IF(_xlfn.IFNA(VLOOKUP(D30,FORMATS!$A$8:$B$43,2,FALSE),0)=0,"",VLOOKUP(D30,FORMATS!$A$8:$B$43,2,FALSE))</f>
        <v/>
      </c>
      <c r="F30" s="162"/>
      <c r="G30" s="387"/>
      <c r="H30" s="160"/>
      <c r="I30" s="403" t="str">
        <f>IF(_xlfn.IFNA(VLOOKUP(H30,FORMATS!$A$8:$B$43,2,FALSE),0)=0,"",VLOOKUP(H30,FORMATS!$A$8:$B$43,2,FALSE))</f>
        <v/>
      </c>
      <c r="J30" s="170"/>
      <c r="K30" s="183"/>
      <c r="L30" s="183"/>
      <c r="M30" s="183"/>
      <c r="N30" s="183"/>
      <c r="O30" s="183"/>
      <c r="P30" s="199"/>
    </row>
    <row r="31" spans="1:16" s="117" customFormat="1" ht="20.25" customHeight="1">
      <c r="A31" s="170"/>
      <c r="B31" s="162"/>
      <c r="C31" s="397"/>
      <c r="D31" s="160"/>
      <c r="E31" s="390" t="str">
        <f>IF(_xlfn.IFNA(VLOOKUP(D31,FORMATS!$A$8:$B$43,2,FALSE),0)=0,"",VLOOKUP(D31,FORMATS!$A$8:$B$43,2,FALSE))</f>
        <v/>
      </c>
      <c r="F31" s="162"/>
      <c r="G31" s="387"/>
      <c r="H31" s="160"/>
      <c r="I31" s="403" t="str">
        <f>IF(_xlfn.IFNA(VLOOKUP(H31,FORMATS!$A$8:$B$43,2,FALSE),0)=0,"",VLOOKUP(H31,FORMATS!$A$8:$B$43,2,FALSE))</f>
        <v/>
      </c>
      <c r="J31" s="170"/>
      <c r="K31" s="183"/>
      <c r="L31" s="183"/>
      <c r="M31" s="183"/>
      <c r="N31" s="183"/>
      <c r="O31" s="183"/>
      <c r="P31" s="199"/>
    </row>
    <row r="32" spans="1:16" s="117" customFormat="1" ht="20.25" customHeight="1">
      <c r="A32" s="170"/>
      <c r="B32" s="162"/>
      <c r="C32" s="397"/>
      <c r="D32" s="160"/>
      <c r="E32" s="390" t="str">
        <f>IF(_xlfn.IFNA(VLOOKUP(D32,FORMATS!$A$8:$B$43,2,FALSE),0)=0,"",VLOOKUP(D32,FORMATS!$A$8:$B$43,2,FALSE))</f>
        <v/>
      </c>
      <c r="F32" s="162"/>
      <c r="G32" s="387"/>
      <c r="H32" s="160"/>
      <c r="I32" s="403" t="str">
        <f>IF(_xlfn.IFNA(VLOOKUP(H32,FORMATS!$A$8:$B$43,2,FALSE),0)=0,"",VLOOKUP(H32,FORMATS!$A$8:$B$43,2,FALSE))</f>
        <v/>
      </c>
      <c r="J32" s="170"/>
      <c r="K32" s="183"/>
      <c r="L32" s="183"/>
      <c r="M32" s="183"/>
      <c r="N32" s="183"/>
      <c r="O32" s="183"/>
      <c r="P32" s="199"/>
    </row>
    <row r="33" spans="1:16" s="117" customFormat="1" ht="20.25" customHeight="1">
      <c r="A33" s="170"/>
      <c r="B33" s="162"/>
      <c r="C33" s="397"/>
      <c r="D33" s="160"/>
      <c r="E33" s="390" t="str">
        <f>IF(_xlfn.IFNA(VLOOKUP(D33,FORMATS!$A$8:$B$43,2,FALSE),0)=0,"",VLOOKUP(D33,FORMATS!$A$8:$B$43,2,FALSE))</f>
        <v/>
      </c>
      <c r="F33" s="162"/>
      <c r="G33" s="387"/>
      <c r="H33" s="160"/>
      <c r="I33" s="403" t="str">
        <f>IF(_xlfn.IFNA(VLOOKUP(H33,FORMATS!$A$8:$B$43,2,FALSE),0)=0,"",VLOOKUP(H33,FORMATS!$A$8:$B$43,2,FALSE))</f>
        <v/>
      </c>
      <c r="J33" s="170"/>
      <c r="K33" s="183"/>
      <c r="L33" s="183"/>
      <c r="M33" s="183"/>
      <c r="N33" s="183"/>
      <c r="O33" s="183"/>
      <c r="P33" s="199"/>
    </row>
    <row r="34" spans="1:16" s="117" customFormat="1" ht="20.25" customHeight="1">
      <c r="A34" s="170"/>
      <c r="B34" s="162"/>
      <c r="C34" s="397"/>
      <c r="D34" s="160"/>
      <c r="E34" s="390" t="str">
        <f>IF(_xlfn.IFNA(VLOOKUP(D34,FORMATS!$A$8:$B$43,2,FALSE),0)=0,"",VLOOKUP(D34,FORMATS!$A$8:$B$43,2,FALSE))</f>
        <v/>
      </c>
      <c r="F34" s="162"/>
      <c r="G34" s="387"/>
      <c r="H34" s="160"/>
      <c r="I34" s="403" t="str">
        <f>IF(_xlfn.IFNA(VLOOKUP(H34,FORMATS!$A$8:$B$43,2,FALSE),0)=0,"",VLOOKUP(H34,FORMATS!$A$8:$B$43,2,FALSE))</f>
        <v/>
      </c>
      <c r="J34" s="170"/>
      <c r="K34" s="183"/>
      <c r="L34" s="183"/>
      <c r="M34" s="183"/>
      <c r="N34" s="183"/>
      <c r="O34" s="183"/>
      <c r="P34" s="199"/>
    </row>
    <row r="35" spans="1:16" s="117" customFormat="1" ht="20.25" customHeight="1">
      <c r="A35" s="170"/>
      <c r="B35" s="162"/>
      <c r="C35" s="397"/>
      <c r="D35" s="160"/>
      <c r="E35" s="390" t="str">
        <f>IF(_xlfn.IFNA(VLOOKUP(D35,FORMATS!$A$8:$B$43,2,FALSE),0)=0,"",VLOOKUP(D35,FORMATS!$A$8:$B$43,2,FALSE))</f>
        <v/>
      </c>
      <c r="F35" s="162"/>
      <c r="G35" s="387"/>
      <c r="H35" s="160"/>
      <c r="I35" s="403" t="str">
        <f>IF(_xlfn.IFNA(VLOOKUP(H35,FORMATS!$A$8:$B$43,2,FALSE),0)=0,"",VLOOKUP(H35,FORMATS!$A$8:$B$43,2,FALSE))</f>
        <v/>
      </c>
      <c r="J35" s="170"/>
      <c r="K35" s="183"/>
      <c r="L35" s="183"/>
      <c r="M35" s="183"/>
      <c r="N35" s="183"/>
      <c r="O35" s="183"/>
      <c r="P35" s="199"/>
    </row>
    <row r="36" spans="1:16" s="117" customFormat="1" ht="20.25" customHeight="1">
      <c r="A36" s="170"/>
      <c r="B36" s="162"/>
      <c r="C36" s="397"/>
      <c r="D36" s="160"/>
      <c r="E36" s="390" t="str">
        <f>IF(_xlfn.IFNA(VLOOKUP(D36,FORMATS!$A$8:$B$43,2,FALSE),0)=0,"",VLOOKUP(D36,FORMATS!$A$8:$B$43,2,FALSE))</f>
        <v/>
      </c>
      <c r="F36" s="162"/>
      <c r="G36" s="387"/>
      <c r="H36" s="160"/>
      <c r="I36" s="403" t="str">
        <f>IF(_xlfn.IFNA(VLOOKUP(H36,FORMATS!$A$8:$B$43,2,FALSE),0)=0,"",VLOOKUP(H36,FORMATS!$A$8:$B$43,2,FALSE))</f>
        <v/>
      </c>
      <c r="J36" s="170"/>
      <c r="K36" s="183"/>
      <c r="L36" s="183"/>
      <c r="M36" s="183"/>
      <c r="N36" s="183"/>
      <c r="O36" s="183"/>
      <c r="P36" s="199"/>
    </row>
    <row r="37" spans="1:16" s="117" customFormat="1" ht="20.25" customHeight="1">
      <c r="A37" s="170"/>
      <c r="B37" s="162"/>
      <c r="C37" s="397"/>
      <c r="D37" s="160"/>
      <c r="E37" s="390" t="str">
        <f>IF(_xlfn.IFNA(VLOOKUP(D37,FORMATS!$A$8:$B$43,2,FALSE),0)=0,"",VLOOKUP(D37,FORMATS!$A$8:$B$43,2,FALSE))</f>
        <v/>
      </c>
      <c r="F37" s="162"/>
      <c r="G37" s="387"/>
      <c r="H37" s="160"/>
      <c r="I37" s="403" t="str">
        <f>IF(_xlfn.IFNA(VLOOKUP(H37,FORMATS!$A$8:$B$43,2,FALSE),0)=0,"",VLOOKUP(H37,FORMATS!$A$8:$B$43,2,FALSE))</f>
        <v/>
      </c>
      <c r="J37" s="170"/>
      <c r="K37" s="183"/>
      <c r="L37" s="183"/>
      <c r="M37" s="183"/>
      <c r="N37" s="183"/>
      <c r="O37" s="183"/>
      <c r="P37" s="199"/>
    </row>
    <row r="38" spans="1:16" s="117" customFormat="1" ht="20.25" customHeight="1">
      <c r="A38" s="170"/>
      <c r="B38" s="162"/>
      <c r="C38" s="397"/>
      <c r="D38" s="160"/>
      <c r="E38" s="390" t="str">
        <f>IF(_xlfn.IFNA(VLOOKUP(D38,FORMATS!$A$8:$B$43,2,FALSE),0)=0,"",VLOOKUP(D38,FORMATS!$A$8:$B$43,2,FALSE))</f>
        <v/>
      </c>
      <c r="F38" s="162"/>
      <c r="G38" s="387"/>
      <c r="H38" s="160"/>
      <c r="I38" s="403" t="str">
        <f>IF(_xlfn.IFNA(VLOOKUP(H38,FORMATS!$A$8:$B$43,2,FALSE),0)=0,"",VLOOKUP(H38,FORMATS!$A$8:$B$43,2,FALSE))</f>
        <v/>
      </c>
      <c r="J38" s="170"/>
      <c r="K38" s="183"/>
      <c r="L38" s="183"/>
      <c r="M38" s="183"/>
      <c r="N38" s="183"/>
      <c r="O38" s="183"/>
      <c r="P38" s="199"/>
    </row>
    <row r="39" spans="1:16" s="117" customFormat="1" ht="20.25" customHeight="1">
      <c r="A39" s="170"/>
      <c r="B39" s="162"/>
      <c r="C39" s="397"/>
      <c r="D39" s="160"/>
      <c r="E39" s="390" t="str">
        <f>IF(_xlfn.IFNA(VLOOKUP(D39,FORMATS!$A$8:$B$43,2,FALSE),0)=0,"",VLOOKUP(D39,FORMATS!$A$8:$B$43,2,FALSE))</f>
        <v/>
      </c>
      <c r="F39" s="162"/>
      <c r="G39" s="387"/>
      <c r="H39" s="160"/>
      <c r="I39" s="403" t="str">
        <f>IF(_xlfn.IFNA(VLOOKUP(H39,FORMATS!$A$8:$B$43,2,FALSE),0)=0,"",VLOOKUP(H39,FORMATS!$A$8:$B$43,2,FALSE))</f>
        <v/>
      </c>
      <c r="J39" s="170"/>
      <c r="K39" s="183"/>
      <c r="L39" s="183"/>
      <c r="M39" s="183"/>
      <c r="N39" s="183"/>
      <c r="O39" s="183"/>
      <c r="P39" s="199"/>
    </row>
    <row r="40" spans="1:16" s="117" customFormat="1" ht="20.25" customHeight="1">
      <c r="A40" s="170"/>
      <c r="B40" s="162"/>
      <c r="C40" s="397"/>
      <c r="D40" s="160"/>
      <c r="E40" s="390" t="str">
        <f>IF(_xlfn.IFNA(VLOOKUP(D40,FORMATS!$A$8:$B$43,2,FALSE),0)=0,"",VLOOKUP(D40,FORMATS!$A$8:$B$43,2,FALSE))</f>
        <v/>
      </c>
      <c r="F40" s="162"/>
      <c r="G40" s="398"/>
      <c r="H40" s="160"/>
      <c r="I40" s="403" t="str">
        <f>IF(_xlfn.IFNA(VLOOKUP(H40,FORMATS!$A$8:$B$43,2,FALSE),0)=0,"",VLOOKUP(H40,FORMATS!$A$8:$B$43,2,FALSE))</f>
        <v/>
      </c>
      <c r="J40" s="170"/>
      <c r="K40" s="183"/>
      <c r="L40" s="183"/>
      <c r="M40" s="183"/>
      <c r="N40" s="183"/>
      <c r="O40" s="183"/>
      <c r="P40" s="199"/>
    </row>
    <row r="41" spans="1:16" s="117" customFormat="1" ht="20.25" customHeight="1">
      <c r="A41" s="170"/>
      <c r="B41" s="162"/>
      <c r="C41" s="397"/>
      <c r="D41" s="160"/>
      <c r="E41" s="390" t="str">
        <f>IF(_xlfn.IFNA(VLOOKUP(D41,FORMATS!$A$8:$B$43,2,FALSE),0)=0,"",VLOOKUP(D41,FORMATS!$A$8:$B$43,2,FALSE))</f>
        <v/>
      </c>
      <c r="F41" s="162"/>
      <c r="G41" s="387"/>
      <c r="H41" s="160"/>
      <c r="I41" s="403" t="str">
        <f>IF(_xlfn.IFNA(VLOOKUP(H41,FORMATS!$A$8:$B$43,2,FALSE),0)=0,"",VLOOKUP(H41,FORMATS!$A$8:$B$43,2,FALSE))</f>
        <v/>
      </c>
      <c r="J41" s="170"/>
      <c r="K41" s="183"/>
      <c r="L41" s="183"/>
      <c r="M41" s="183"/>
      <c r="N41" s="183"/>
      <c r="O41" s="183"/>
      <c r="P41" s="199"/>
    </row>
    <row r="42" spans="1:16" s="117" customFormat="1" ht="20.25" customHeight="1">
      <c r="A42" s="170"/>
      <c r="B42" s="162"/>
      <c r="C42" s="397"/>
      <c r="D42" s="160"/>
      <c r="E42" s="390" t="str">
        <f>IF(_xlfn.IFNA(VLOOKUP(D42,FORMATS!$A$8:$B$43,2,FALSE),0)=0,"",VLOOKUP(D42,FORMATS!$A$8:$B$43,2,FALSE))</f>
        <v/>
      </c>
      <c r="F42" s="162"/>
      <c r="G42" s="387"/>
      <c r="H42" s="160"/>
      <c r="I42" s="403" t="str">
        <f>IF(_xlfn.IFNA(VLOOKUP(H42,FORMATS!$A$8:$B$43,2,FALSE),0)=0,"",VLOOKUP(H42,FORMATS!$A$8:$B$43,2,FALSE))</f>
        <v/>
      </c>
      <c r="J42" s="170"/>
      <c r="K42" s="183"/>
      <c r="L42" s="183"/>
      <c r="M42" s="183"/>
      <c r="N42" s="183"/>
      <c r="O42" s="183"/>
      <c r="P42" s="199"/>
    </row>
    <row r="43" spans="1:16" ht="20.25" customHeight="1">
      <c r="A43" s="170"/>
      <c r="B43" s="162"/>
      <c r="C43" s="397"/>
      <c r="D43" s="160"/>
      <c r="E43" s="390" t="str">
        <f>IF(_xlfn.IFNA(VLOOKUP(D43,FORMATS!$A$8:$B$43,2,FALSE),0)=0,"",VLOOKUP(D43,FORMATS!$A$8:$B$43,2,FALSE))</f>
        <v/>
      </c>
      <c r="F43" s="162"/>
      <c r="G43" s="387"/>
      <c r="H43" s="160"/>
      <c r="I43" s="403" t="str">
        <f>IF(_xlfn.IFNA(VLOOKUP(H43,FORMATS!$A$8:$B$43,2,FALSE),0)=0,"",VLOOKUP(H43,FORMATS!$A$8:$B$43,2,FALSE))</f>
        <v/>
      </c>
      <c r="J43" s="170"/>
      <c r="K43" s="400"/>
      <c r="L43" s="401"/>
      <c r="M43" s="401"/>
      <c r="N43" s="401"/>
      <c r="O43" s="183"/>
      <c r="P43" s="199"/>
    </row>
    <row r="44" spans="1:16" s="117" customFormat="1" ht="20.25" customHeight="1">
      <c r="A44" s="170"/>
      <c r="B44" s="162"/>
      <c r="C44" s="397"/>
      <c r="D44" s="160"/>
      <c r="E44" s="390" t="str">
        <f>IF(_xlfn.IFNA(VLOOKUP(D44,FORMATS!$A$8:$B$43,2,FALSE),0)=0,"",VLOOKUP(D44,FORMATS!$A$8:$B$43,2,FALSE))</f>
        <v/>
      </c>
      <c r="F44" s="162"/>
      <c r="G44" s="387"/>
      <c r="H44" s="160"/>
      <c r="I44" s="403" t="str">
        <f>IF(_xlfn.IFNA(VLOOKUP(H44,FORMATS!$A$8:$B$43,2,FALSE),0)=0,"",VLOOKUP(H44,FORMATS!$A$8:$B$43,2,FALSE))</f>
        <v/>
      </c>
      <c r="J44" s="170"/>
      <c r="K44" s="400"/>
      <c r="L44" s="400"/>
      <c r="M44" s="400"/>
      <c r="N44" s="400"/>
      <c r="O44" s="183"/>
      <c r="P44" s="199"/>
    </row>
    <row r="45" spans="1:16" s="117" customFormat="1" ht="20.25" customHeight="1">
      <c r="A45" s="170"/>
      <c r="B45" s="162"/>
      <c r="C45" s="397"/>
      <c r="D45" s="160"/>
      <c r="E45" s="390" t="str">
        <f>IF(_xlfn.IFNA(VLOOKUP(D45,FORMATS!$A$8:$B$43,2,FALSE),0)=0,"",VLOOKUP(D45,FORMATS!$A$8:$B$43,2,FALSE))</f>
        <v/>
      </c>
      <c r="F45" s="162"/>
      <c r="G45" s="387"/>
      <c r="H45" s="160"/>
      <c r="I45" s="403" t="str">
        <f>IF(_xlfn.IFNA(VLOOKUP(H45,FORMATS!$A$8:$B$43,2,FALSE),0)=0,"",VLOOKUP(H45,FORMATS!$A$8:$B$43,2,FALSE))</f>
        <v/>
      </c>
      <c r="J45" s="170"/>
      <c r="K45" s="400"/>
      <c r="L45" s="400"/>
      <c r="M45" s="400"/>
      <c r="N45" s="400"/>
      <c r="O45" s="183"/>
      <c r="P45" s="199"/>
    </row>
    <row r="46" spans="1:16" s="117" customFormat="1" ht="20.25" customHeight="1">
      <c r="A46" s="170"/>
      <c r="B46" s="162"/>
      <c r="C46" s="397"/>
      <c r="D46" s="160"/>
      <c r="E46" s="390" t="str">
        <f>IF(_xlfn.IFNA(VLOOKUP(D46,FORMATS!$A$8:$B$43,2,FALSE),0)=0,"",VLOOKUP(D46,FORMATS!$A$8:$B$43,2,FALSE))</f>
        <v/>
      </c>
      <c r="F46" s="162"/>
      <c r="G46" s="387"/>
      <c r="H46" s="160"/>
      <c r="I46" s="403" t="str">
        <f>IF(_xlfn.IFNA(VLOOKUP(H46,FORMATS!$A$8:$B$43,2,FALSE),0)=0,"",VLOOKUP(H46,FORMATS!$A$8:$B$43,2,FALSE))</f>
        <v/>
      </c>
      <c r="J46" s="170"/>
      <c r="K46" s="400"/>
      <c r="L46" s="400"/>
      <c r="M46" s="400"/>
      <c r="N46" s="400"/>
      <c r="O46" s="183"/>
      <c r="P46" s="199"/>
    </row>
    <row r="47" spans="1:16" s="117" customFormat="1" ht="20.25" customHeight="1">
      <c r="A47" s="170"/>
      <c r="B47" s="162"/>
      <c r="C47" s="397"/>
      <c r="D47" s="160"/>
      <c r="E47" s="390" t="str">
        <f>IF(_xlfn.IFNA(VLOOKUP(D47,FORMATS!$A$8:$B$43,2,FALSE),0)=0,"",VLOOKUP(D47,FORMATS!$A$8:$B$43,2,FALSE))</f>
        <v/>
      </c>
      <c r="F47" s="162"/>
      <c r="G47" s="387"/>
      <c r="H47" s="160"/>
      <c r="I47" s="403" t="str">
        <f>IF(_xlfn.IFNA(VLOOKUP(H47,FORMATS!$A$8:$B$43,2,FALSE),0)=0,"",VLOOKUP(H47,FORMATS!$A$8:$B$43,2,FALSE))</f>
        <v/>
      </c>
      <c r="J47" s="170"/>
      <c r="K47" s="400"/>
      <c r="L47" s="400"/>
      <c r="M47" s="400"/>
      <c r="N47" s="400"/>
      <c r="O47" s="183"/>
      <c r="P47" s="199"/>
    </row>
    <row r="48" spans="1:16" s="117" customFormat="1" ht="20.25" customHeight="1">
      <c r="A48" s="170"/>
      <c r="B48" s="162"/>
      <c r="C48" s="397"/>
      <c r="D48" s="160"/>
      <c r="E48" s="390" t="str">
        <f>IF(_xlfn.IFNA(VLOOKUP(D48,FORMATS!$A$8:$B$43,2,FALSE),0)=0,"",VLOOKUP(D48,FORMATS!$A$8:$B$43,2,FALSE))</f>
        <v/>
      </c>
      <c r="F48" s="162"/>
      <c r="G48" s="387"/>
      <c r="H48" s="160"/>
      <c r="I48" s="403" t="str">
        <f>IF(_xlfn.IFNA(VLOOKUP(H48,FORMATS!$A$8:$B$43,2,FALSE),0)=0,"",VLOOKUP(H48,FORMATS!$A$8:$B$43,2,FALSE))</f>
        <v/>
      </c>
      <c r="J48" s="170"/>
      <c r="K48" s="400"/>
      <c r="L48" s="400"/>
      <c r="M48" s="400"/>
      <c r="N48" s="400"/>
      <c r="O48" s="183"/>
      <c r="P48" s="199"/>
    </row>
    <row r="49" spans="1:16" s="117" customFormat="1" ht="20.25" customHeight="1">
      <c r="A49" s="170"/>
      <c r="B49" s="162"/>
      <c r="C49" s="397"/>
      <c r="D49" s="160"/>
      <c r="E49" s="390" t="str">
        <f>IF(_xlfn.IFNA(VLOOKUP(D49,FORMATS!$A$8:$B$43,2,FALSE),0)=0,"",VLOOKUP(D49,FORMATS!$A$8:$B$43,2,FALSE))</f>
        <v/>
      </c>
      <c r="F49" s="162"/>
      <c r="G49" s="387"/>
      <c r="H49" s="160"/>
      <c r="I49" s="403" t="str">
        <f>IF(_xlfn.IFNA(VLOOKUP(H49,FORMATS!$A$8:$B$43,2,FALSE),0)=0,"",VLOOKUP(H49,FORMATS!$A$8:$B$43,2,FALSE))</f>
        <v/>
      </c>
      <c r="J49" s="170"/>
      <c r="K49" s="400"/>
      <c r="L49" s="400"/>
      <c r="M49" s="400"/>
      <c r="N49" s="400"/>
      <c r="O49" s="183"/>
      <c r="P49" s="199"/>
    </row>
    <row r="50" spans="1:16" s="117" customFormat="1" ht="20.25" customHeight="1">
      <c r="A50" s="170"/>
      <c r="B50" s="162"/>
      <c r="C50" s="397"/>
      <c r="D50" s="160"/>
      <c r="E50" s="390" t="str">
        <f>IF(_xlfn.IFNA(VLOOKUP(D50,FORMATS!$A$8:$B$43,2,FALSE),0)=0,"",VLOOKUP(D50,FORMATS!$A$8:$B$43,2,FALSE))</f>
        <v/>
      </c>
      <c r="F50" s="162"/>
      <c r="G50" s="387"/>
      <c r="H50" s="160"/>
      <c r="I50" s="403" t="str">
        <f>IF(_xlfn.IFNA(VLOOKUP(H50,FORMATS!$A$8:$B$43,2,FALSE),0)=0,"",VLOOKUP(H50,FORMATS!$A$8:$B$43,2,FALSE))</f>
        <v/>
      </c>
      <c r="J50" s="170"/>
      <c r="K50" s="400"/>
      <c r="L50" s="400"/>
      <c r="M50" s="400"/>
      <c r="N50" s="400"/>
      <c r="O50" s="183"/>
      <c r="P50" s="199"/>
    </row>
    <row r="51" spans="1:16" s="117" customFormat="1" ht="20.25" customHeight="1">
      <c r="A51" s="170"/>
      <c r="B51" s="162"/>
      <c r="C51" s="397"/>
      <c r="D51" s="160"/>
      <c r="E51" s="390" t="str">
        <f>IF(_xlfn.IFNA(VLOOKUP(D51,FORMATS!$A$8:$B$43,2,FALSE),0)=0,"",VLOOKUP(D51,FORMATS!$A$8:$B$43,2,FALSE))</f>
        <v/>
      </c>
      <c r="F51" s="162"/>
      <c r="G51" s="387"/>
      <c r="H51" s="160"/>
      <c r="I51" s="403" t="str">
        <f>IF(_xlfn.IFNA(VLOOKUP(H51,FORMATS!$A$8:$B$43,2,FALSE),0)=0,"",VLOOKUP(H51,FORMATS!$A$8:$B$43,2,FALSE))</f>
        <v/>
      </c>
      <c r="J51" s="170"/>
      <c r="K51" s="400"/>
      <c r="L51" s="400"/>
      <c r="M51" s="400"/>
      <c r="N51" s="400"/>
      <c r="O51" s="183"/>
      <c r="P51" s="199"/>
    </row>
    <row r="52" spans="1:16" s="117" customFormat="1" ht="20.25" customHeight="1">
      <c r="A52" s="170"/>
      <c r="B52" s="162"/>
      <c r="C52" s="397"/>
      <c r="D52" s="160"/>
      <c r="E52" s="390" t="str">
        <f>IF(_xlfn.IFNA(VLOOKUP(D52,FORMATS!$A$8:$B$43,2,FALSE),0)=0,"",VLOOKUP(D52,FORMATS!$A$8:$B$43,2,FALSE))</f>
        <v/>
      </c>
      <c r="F52" s="162"/>
      <c r="G52" s="387"/>
      <c r="H52" s="160"/>
      <c r="I52" s="403" t="str">
        <f>IF(_xlfn.IFNA(VLOOKUP(H52,FORMATS!$A$8:$B$43,2,FALSE),0)=0,"",VLOOKUP(H52,FORMATS!$A$8:$B$43,2,FALSE))</f>
        <v/>
      </c>
      <c r="J52" s="170"/>
      <c r="K52" s="400"/>
      <c r="L52" s="400"/>
      <c r="M52" s="400"/>
      <c r="N52" s="400"/>
      <c r="O52" s="183"/>
      <c r="P52" s="199"/>
    </row>
    <row r="53" spans="1:16" s="117" customFormat="1" ht="20.25" customHeight="1">
      <c r="A53" s="170"/>
      <c r="B53" s="162"/>
      <c r="C53" s="397"/>
      <c r="D53" s="160"/>
      <c r="E53" s="390" t="str">
        <f>IF(_xlfn.IFNA(VLOOKUP(D53,FORMATS!$A$8:$B$43,2,FALSE),0)=0,"",VLOOKUP(D53,FORMATS!$A$8:$B$43,2,FALSE))</f>
        <v/>
      </c>
      <c r="F53" s="162"/>
      <c r="G53" s="387"/>
      <c r="H53" s="160"/>
      <c r="I53" s="403" t="str">
        <f>IF(_xlfn.IFNA(VLOOKUP(H53,FORMATS!$A$8:$B$43,2,FALSE),0)=0,"",VLOOKUP(H53,FORMATS!$A$8:$B$43,2,FALSE))</f>
        <v/>
      </c>
      <c r="J53" s="170"/>
      <c r="K53" s="400"/>
      <c r="L53" s="400"/>
      <c r="M53" s="400"/>
      <c r="N53" s="400"/>
      <c r="O53" s="183"/>
      <c r="P53" s="199"/>
    </row>
    <row r="54" spans="1:16" s="117" customFormat="1" ht="20.25" customHeight="1">
      <c r="A54" s="170"/>
      <c r="B54" s="162"/>
      <c r="C54" s="397"/>
      <c r="D54" s="160"/>
      <c r="E54" s="390" t="str">
        <f>IF(_xlfn.IFNA(VLOOKUP(D54,FORMATS!$A$8:$B$43,2,FALSE),0)=0,"",VLOOKUP(D54,FORMATS!$A$8:$B$43,2,FALSE))</f>
        <v/>
      </c>
      <c r="F54" s="162"/>
      <c r="G54" s="387"/>
      <c r="H54" s="160"/>
      <c r="I54" s="403" t="str">
        <f>IF(_xlfn.IFNA(VLOOKUP(H54,FORMATS!$A$8:$B$43,2,FALSE),0)=0,"",VLOOKUP(H54,FORMATS!$A$8:$B$43,2,FALSE))</f>
        <v/>
      </c>
      <c r="J54" s="170"/>
      <c r="K54" s="400"/>
      <c r="L54" s="400"/>
      <c r="M54" s="400"/>
      <c r="N54" s="400"/>
      <c r="O54" s="183"/>
      <c r="P54" s="199"/>
    </row>
    <row r="55" spans="1:16" s="117" customFormat="1" ht="20.25" customHeight="1">
      <c r="A55" s="170"/>
      <c r="B55" s="162"/>
      <c r="C55" s="397"/>
      <c r="D55" s="160"/>
      <c r="E55" s="390" t="str">
        <f>IF(_xlfn.IFNA(VLOOKUP(D55,FORMATS!$A$8:$B$43,2,FALSE),0)=0,"",VLOOKUP(D55,FORMATS!$A$8:$B$43,2,FALSE))</f>
        <v/>
      </c>
      <c r="F55" s="162"/>
      <c r="G55" s="387"/>
      <c r="H55" s="160"/>
      <c r="I55" s="403" t="str">
        <f>IF(_xlfn.IFNA(VLOOKUP(H55,FORMATS!$A$8:$B$43,2,FALSE),0)=0,"",VLOOKUP(H55,FORMATS!$A$8:$B$43,2,FALSE))</f>
        <v/>
      </c>
      <c r="J55" s="170"/>
      <c r="K55" s="400"/>
      <c r="L55" s="400"/>
      <c r="M55" s="400"/>
      <c r="N55" s="400"/>
      <c r="O55" s="183"/>
      <c r="P55" s="199"/>
    </row>
    <row r="56" spans="1:16" s="117" customFormat="1" ht="20.25" customHeight="1">
      <c r="A56" s="170"/>
      <c r="B56" s="162"/>
      <c r="C56" s="397"/>
      <c r="D56" s="160"/>
      <c r="E56" s="390" t="str">
        <f>IF(_xlfn.IFNA(VLOOKUP(D56,FORMATS!$A$8:$B$43,2,FALSE),0)=0,"",VLOOKUP(D56,FORMATS!$A$8:$B$43,2,FALSE))</f>
        <v/>
      </c>
      <c r="F56" s="162"/>
      <c r="G56" s="387"/>
      <c r="H56" s="160"/>
      <c r="I56" s="403" t="str">
        <f>IF(_xlfn.IFNA(VLOOKUP(H56,FORMATS!$A$8:$B$43,2,FALSE),0)=0,"",VLOOKUP(H56,FORMATS!$A$8:$B$43,2,FALSE))</f>
        <v/>
      </c>
      <c r="J56" s="170"/>
      <c r="K56" s="400"/>
      <c r="L56" s="400"/>
      <c r="M56" s="400"/>
      <c r="N56" s="400"/>
      <c r="O56" s="183"/>
      <c r="P56" s="199"/>
    </row>
    <row r="57" spans="1:16" s="117" customFormat="1" ht="20.25" customHeight="1">
      <c r="A57" s="170"/>
      <c r="B57" s="162"/>
      <c r="C57" s="397"/>
      <c r="D57" s="160"/>
      <c r="E57" s="390" t="str">
        <f>IF(_xlfn.IFNA(VLOOKUP(D57,FORMATS!$A$8:$B$43,2,FALSE),0)=0,"",VLOOKUP(D57,FORMATS!$A$8:$B$43,2,FALSE))</f>
        <v/>
      </c>
      <c r="F57" s="162"/>
      <c r="G57" s="387"/>
      <c r="H57" s="160"/>
      <c r="I57" s="403" t="str">
        <f>IF(_xlfn.IFNA(VLOOKUP(H57,FORMATS!$A$8:$B$43,2,FALSE),0)=0,"",VLOOKUP(H57,FORMATS!$A$8:$B$43,2,FALSE))</f>
        <v/>
      </c>
      <c r="J57" s="170"/>
      <c r="K57" s="400"/>
      <c r="L57" s="400"/>
      <c r="M57" s="400"/>
      <c r="N57" s="400"/>
      <c r="O57" s="183"/>
      <c r="P57" s="199"/>
    </row>
    <row r="58" spans="1:16" s="117" customFormat="1" ht="20.25" customHeight="1">
      <c r="A58" s="170"/>
      <c r="B58" s="162"/>
      <c r="C58" s="397"/>
      <c r="D58" s="160"/>
      <c r="E58" s="390" t="str">
        <f>IF(_xlfn.IFNA(VLOOKUP(D58,FORMATS!$A$8:$B$43,2,FALSE),0)=0,"",VLOOKUP(D58,FORMATS!$A$8:$B$43,2,FALSE))</f>
        <v/>
      </c>
      <c r="F58" s="162"/>
      <c r="G58" s="387"/>
      <c r="H58" s="160"/>
      <c r="I58" s="403" t="str">
        <f>IF(_xlfn.IFNA(VLOOKUP(H58,FORMATS!$A$8:$B$43,2,FALSE),0)=0,"",VLOOKUP(H58,FORMATS!$A$8:$B$43,2,FALSE))</f>
        <v/>
      </c>
      <c r="J58" s="170"/>
      <c r="K58" s="400"/>
      <c r="L58" s="400"/>
      <c r="M58" s="400"/>
      <c r="N58" s="400"/>
      <c r="O58" s="183"/>
      <c r="P58" s="199"/>
    </row>
    <row r="59" spans="1:16" s="117" customFormat="1" ht="20.25" customHeight="1">
      <c r="A59" s="170"/>
      <c r="B59" s="162"/>
      <c r="C59" s="397"/>
      <c r="D59" s="160"/>
      <c r="E59" s="390" t="str">
        <f>IF(_xlfn.IFNA(VLOOKUP(D59,FORMATS!$A$8:$B$43,2,FALSE),0)=0,"",VLOOKUP(D59,FORMATS!$A$8:$B$43,2,FALSE))</f>
        <v/>
      </c>
      <c r="F59" s="162"/>
      <c r="G59" s="387"/>
      <c r="H59" s="160"/>
      <c r="I59" s="403" t="str">
        <f>IF(_xlfn.IFNA(VLOOKUP(H59,FORMATS!$A$8:$B$43,2,FALSE),0)=0,"",VLOOKUP(H59,FORMATS!$A$8:$B$43,2,FALSE))</f>
        <v/>
      </c>
      <c r="J59" s="170"/>
      <c r="K59" s="400"/>
      <c r="L59" s="400"/>
      <c r="M59" s="400"/>
      <c r="N59" s="400"/>
      <c r="O59" s="183"/>
      <c r="P59" s="199"/>
    </row>
    <row r="60" spans="1:16" s="117" customFormat="1" ht="20.25" customHeight="1">
      <c r="A60" s="170"/>
      <c r="B60" s="162"/>
      <c r="C60" s="397"/>
      <c r="D60" s="160"/>
      <c r="E60" s="390" t="str">
        <f>IF(_xlfn.IFNA(VLOOKUP(D60,FORMATS!$A$8:$B$43,2,FALSE),0)=0,"",VLOOKUP(D60,FORMATS!$A$8:$B$43,2,FALSE))</f>
        <v/>
      </c>
      <c r="F60" s="162"/>
      <c r="G60" s="387"/>
      <c r="H60" s="160"/>
      <c r="I60" s="403" t="str">
        <f>IF(_xlfn.IFNA(VLOOKUP(H60,FORMATS!$A$8:$B$43,2,FALSE),0)=0,"",VLOOKUP(H60,FORMATS!$A$8:$B$43,2,FALSE))</f>
        <v/>
      </c>
      <c r="J60" s="170"/>
      <c r="K60" s="400"/>
      <c r="L60" s="400"/>
      <c r="M60" s="400"/>
      <c r="N60" s="400"/>
      <c r="O60" s="183"/>
      <c r="P60" s="199"/>
    </row>
    <row r="61" spans="1:16" s="117" customFormat="1" ht="20.25" customHeight="1">
      <c r="A61" s="170"/>
      <c r="B61" s="162"/>
      <c r="C61" s="397"/>
      <c r="D61" s="160"/>
      <c r="E61" s="390" t="str">
        <f>IF(_xlfn.IFNA(VLOOKUP(D61,FORMATS!$A$8:$B$43,2,FALSE),0)=0,"",VLOOKUP(D61,FORMATS!$A$8:$B$43,2,FALSE))</f>
        <v/>
      </c>
      <c r="F61" s="162"/>
      <c r="G61" s="387"/>
      <c r="H61" s="160"/>
      <c r="I61" s="403" t="str">
        <f>IF(_xlfn.IFNA(VLOOKUP(H61,FORMATS!$A$8:$B$43,2,FALSE),0)=0,"",VLOOKUP(H61,FORMATS!$A$8:$B$43,2,FALSE))</f>
        <v/>
      </c>
      <c r="J61" s="170"/>
      <c r="K61" s="400"/>
      <c r="L61" s="400"/>
      <c r="M61" s="400"/>
      <c r="N61" s="400"/>
      <c r="O61" s="183"/>
      <c r="P61" s="199"/>
    </row>
    <row r="62" spans="1:16" s="117" customFormat="1" ht="20.25" customHeight="1">
      <c r="A62" s="170"/>
      <c r="B62" s="162"/>
      <c r="C62" s="397"/>
      <c r="D62" s="160"/>
      <c r="E62" s="390" t="str">
        <f>IF(_xlfn.IFNA(VLOOKUP(D62,FORMATS!$A$8:$B$43,2,FALSE),0)=0,"",VLOOKUP(D62,FORMATS!$A$8:$B$43,2,FALSE))</f>
        <v/>
      </c>
      <c r="F62" s="162"/>
      <c r="G62" s="387"/>
      <c r="H62" s="160"/>
      <c r="I62" s="403" t="str">
        <f>IF(_xlfn.IFNA(VLOOKUP(H62,FORMATS!$A$8:$B$43,2,FALSE),0)=0,"",VLOOKUP(H62,FORMATS!$A$8:$B$43,2,FALSE))</f>
        <v/>
      </c>
      <c r="J62" s="170"/>
      <c r="K62" s="400"/>
      <c r="L62" s="400"/>
      <c r="M62" s="400"/>
      <c r="N62" s="400"/>
      <c r="O62" s="183"/>
      <c r="P62" s="199"/>
    </row>
    <row r="63" spans="1:16" s="117" customFormat="1" ht="20.25" customHeight="1">
      <c r="A63" s="170"/>
      <c r="B63" s="162"/>
      <c r="C63" s="397"/>
      <c r="D63" s="160"/>
      <c r="E63" s="390" t="str">
        <f>IF(_xlfn.IFNA(VLOOKUP(D63,FORMATS!$A$8:$B$43,2,FALSE),0)=0,"",VLOOKUP(D63,FORMATS!$A$8:$B$43,2,FALSE))</f>
        <v/>
      </c>
      <c r="F63" s="162"/>
      <c r="G63" s="387"/>
      <c r="H63" s="160"/>
      <c r="I63" s="403" t="str">
        <f>IF(_xlfn.IFNA(VLOOKUP(H63,FORMATS!$A$8:$B$43,2,FALSE),0)=0,"",VLOOKUP(H63,FORMATS!$A$8:$B$43,2,FALSE))</f>
        <v/>
      </c>
      <c r="J63" s="170"/>
      <c r="K63" s="400"/>
      <c r="L63" s="400"/>
      <c r="M63" s="400"/>
      <c r="N63" s="400"/>
      <c r="O63" s="183"/>
      <c r="P63" s="199"/>
    </row>
    <row r="64" spans="1:16" s="117" customFormat="1" ht="20.25" customHeight="1">
      <c r="A64" s="170"/>
      <c r="B64" s="162"/>
      <c r="C64" s="397"/>
      <c r="D64" s="160"/>
      <c r="E64" s="390" t="str">
        <f>IF(_xlfn.IFNA(VLOOKUP(D64,FORMATS!$A$8:$B$43,2,FALSE),0)=0,"",VLOOKUP(D64,FORMATS!$A$8:$B$43,2,FALSE))</f>
        <v/>
      </c>
      <c r="F64" s="162"/>
      <c r="G64" s="387"/>
      <c r="H64" s="160"/>
      <c r="I64" s="403" t="str">
        <f>IF(_xlfn.IFNA(VLOOKUP(H64,FORMATS!$A$8:$B$43,2,FALSE),0)=0,"",VLOOKUP(H64,FORMATS!$A$8:$B$43,2,FALSE))</f>
        <v/>
      </c>
      <c r="J64" s="170"/>
      <c r="K64" s="400"/>
      <c r="L64" s="400"/>
      <c r="M64" s="400"/>
      <c r="N64" s="400"/>
      <c r="O64" s="183"/>
      <c r="P64" s="199"/>
    </row>
    <row r="65" spans="1:16" s="117" customFormat="1" ht="20.25" customHeight="1">
      <c r="A65" s="170"/>
      <c r="B65" s="162"/>
      <c r="C65" s="397"/>
      <c r="D65" s="160"/>
      <c r="E65" s="390" t="str">
        <f>IF(_xlfn.IFNA(VLOOKUP(D65,FORMATS!$A$8:$B$43,2,FALSE),0)=0,"",VLOOKUP(D65,FORMATS!$A$8:$B$43,2,FALSE))</f>
        <v/>
      </c>
      <c r="F65" s="162"/>
      <c r="G65" s="387"/>
      <c r="H65" s="160"/>
      <c r="I65" s="403" t="str">
        <f>IF(_xlfn.IFNA(VLOOKUP(H65,FORMATS!$A$8:$B$43,2,FALSE),0)=0,"",VLOOKUP(H65,FORMATS!$A$8:$B$43,2,FALSE))</f>
        <v/>
      </c>
      <c r="J65" s="170"/>
      <c r="K65" s="400"/>
      <c r="L65" s="400"/>
      <c r="M65" s="400"/>
      <c r="N65" s="400"/>
      <c r="O65" s="183"/>
      <c r="P65" s="199"/>
    </row>
    <row r="66" spans="1:16" s="117" customFormat="1" ht="20.25" customHeight="1">
      <c r="A66" s="170"/>
      <c r="B66" s="162"/>
      <c r="C66" s="397"/>
      <c r="D66" s="160"/>
      <c r="E66" s="390" t="str">
        <f>IF(_xlfn.IFNA(VLOOKUP(D66,FORMATS!$A$8:$B$43,2,FALSE),0)=0,"",VLOOKUP(D66,FORMATS!$A$8:$B$43,2,FALSE))</f>
        <v/>
      </c>
      <c r="F66" s="162"/>
      <c r="G66" s="387"/>
      <c r="H66" s="160"/>
      <c r="I66" s="403" t="str">
        <f>IF(_xlfn.IFNA(VLOOKUP(H66,FORMATS!$A$8:$B$43,2,FALSE),0)=0,"",VLOOKUP(H66,FORMATS!$A$8:$B$43,2,FALSE))</f>
        <v/>
      </c>
      <c r="J66" s="170"/>
      <c r="K66" s="400"/>
      <c r="L66" s="400"/>
      <c r="M66" s="400"/>
      <c r="N66" s="400"/>
      <c r="O66" s="183"/>
      <c r="P66" s="199"/>
    </row>
    <row r="67" spans="1:16" s="117" customFormat="1" ht="20.25" customHeight="1">
      <c r="A67" s="170"/>
      <c r="B67" s="162"/>
      <c r="C67" s="397"/>
      <c r="D67" s="160"/>
      <c r="E67" s="390" t="str">
        <f>IF(_xlfn.IFNA(VLOOKUP(D67,FORMATS!$A$8:$B$43,2,FALSE),0)=0,"",VLOOKUP(D67,FORMATS!$A$8:$B$43,2,FALSE))</f>
        <v/>
      </c>
      <c r="F67" s="162"/>
      <c r="G67" s="387"/>
      <c r="H67" s="160"/>
      <c r="I67" s="403" t="str">
        <f>IF(_xlfn.IFNA(VLOOKUP(H67,FORMATS!$A$8:$B$43,2,FALSE),0)=0,"",VLOOKUP(H67,FORMATS!$A$8:$B$43,2,FALSE))</f>
        <v/>
      </c>
      <c r="J67" s="170"/>
      <c r="K67" s="400"/>
      <c r="L67" s="400"/>
      <c r="M67" s="400"/>
      <c r="N67" s="400"/>
      <c r="O67" s="183"/>
      <c r="P67" s="199"/>
    </row>
    <row r="68" spans="1:16" s="117" customFormat="1" ht="20.25" customHeight="1">
      <c r="A68" s="170"/>
      <c r="B68" s="162"/>
      <c r="C68" s="397"/>
      <c r="D68" s="160"/>
      <c r="E68" s="390" t="str">
        <f>IF(_xlfn.IFNA(VLOOKUP(D68,FORMATS!$A$8:$B$43,2,FALSE),0)=0,"",VLOOKUP(D68,FORMATS!$A$8:$B$43,2,FALSE))</f>
        <v/>
      </c>
      <c r="F68" s="162"/>
      <c r="G68" s="387"/>
      <c r="H68" s="160"/>
      <c r="I68" s="403" t="str">
        <f>IF(_xlfn.IFNA(VLOOKUP(H68,FORMATS!$A$8:$B$43,2,FALSE),0)=0,"",VLOOKUP(H68,FORMATS!$A$8:$B$43,2,FALSE))</f>
        <v/>
      </c>
      <c r="J68" s="170"/>
      <c r="K68" s="400"/>
      <c r="L68" s="400"/>
      <c r="M68" s="400"/>
      <c r="N68" s="400"/>
      <c r="O68" s="183"/>
      <c r="P68" s="199"/>
    </row>
    <row r="69" spans="1:16" s="117" customFormat="1" ht="20.25" customHeight="1">
      <c r="A69" s="170"/>
      <c r="B69" s="162"/>
      <c r="C69" s="397"/>
      <c r="D69" s="160"/>
      <c r="E69" s="390" t="str">
        <f>IF(_xlfn.IFNA(VLOOKUP(D69,FORMATS!$A$8:$B$43,2,FALSE),0)=0,"",VLOOKUP(D69,FORMATS!$A$8:$B$43,2,FALSE))</f>
        <v/>
      </c>
      <c r="F69" s="162"/>
      <c r="G69" s="387"/>
      <c r="H69" s="160"/>
      <c r="I69" s="403" t="str">
        <f>IF(_xlfn.IFNA(VLOOKUP(H69,FORMATS!$A$8:$B$43,2,FALSE),0)=0,"",VLOOKUP(H69,FORMATS!$A$8:$B$43,2,FALSE))</f>
        <v/>
      </c>
      <c r="J69" s="170"/>
      <c r="K69" s="400"/>
      <c r="L69" s="400"/>
      <c r="M69" s="400"/>
      <c r="N69" s="400"/>
      <c r="O69" s="183"/>
      <c r="P69" s="199"/>
    </row>
    <row r="70" spans="1:16" s="117" customFormat="1" ht="20.25" customHeight="1">
      <c r="A70" s="170"/>
      <c r="B70" s="162"/>
      <c r="C70" s="397"/>
      <c r="D70" s="160"/>
      <c r="E70" s="390" t="str">
        <f>IF(_xlfn.IFNA(VLOOKUP(D70,FORMATS!$A$8:$B$43,2,FALSE),0)=0,"",VLOOKUP(D70,FORMATS!$A$8:$B$43,2,FALSE))</f>
        <v/>
      </c>
      <c r="F70" s="162"/>
      <c r="G70" s="387"/>
      <c r="H70" s="160"/>
      <c r="I70" s="403" t="str">
        <f>IF(_xlfn.IFNA(VLOOKUP(H70,FORMATS!$A$8:$B$43,2,FALSE),0)=0,"",VLOOKUP(H70,FORMATS!$A$8:$B$43,2,FALSE))</f>
        <v/>
      </c>
      <c r="J70" s="170"/>
      <c r="K70" s="400"/>
      <c r="L70" s="400"/>
      <c r="M70" s="400"/>
      <c r="N70" s="400"/>
      <c r="O70" s="183"/>
      <c r="P70" s="199"/>
    </row>
    <row r="71" spans="1:16" s="117" customFormat="1" ht="20.25" customHeight="1">
      <c r="A71" s="170"/>
      <c r="B71" s="162"/>
      <c r="C71" s="397"/>
      <c r="D71" s="160"/>
      <c r="E71" s="390" t="str">
        <f>IF(_xlfn.IFNA(VLOOKUP(D71,FORMATS!$A$8:$B$43,2,FALSE),0)=0,"",VLOOKUP(D71,FORMATS!$A$8:$B$43,2,FALSE))</f>
        <v/>
      </c>
      <c r="F71" s="162"/>
      <c r="G71" s="387"/>
      <c r="H71" s="160"/>
      <c r="I71" s="403" t="str">
        <f>IF(_xlfn.IFNA(VLOOKUP(H71,FORMATS!$A$8:$B$43,2,FALSE),0)=0,"",VLOOKUP(H71,FORMATS!$A$8:$B$43,2,FALSE))</f>
        <v/>
      </c>
      <c r="J71" s="170"/>
      <c r="K71" s="400"/>
      <c r="L71" s="400"/>
      <c r="M71" s="400"/>
      <c r="N71" s="400"/>
      <c r="O71" s="183"/>
      <c r="P71" s="199"/>
    </row>
    <row r="72" spans="1:16" s="117" customFormat="1" ht="20.25" customHeight="1">
      <c r="A72" s="170"/>
      <c r="B72" s="162"/>
      <c r="C72" s="397"/>
      <c r="D72" s="160"/>
      <c r="E72" s="390" t="str">
        <f>IF(_xlfn.IFNA(VLOOKUP(D72,FORMATS!$A$8:$B$43,2,FALSE),0)=0,"",VLOOKUP(D72,FORMATS!$A$8:$B$43,2,FALSE))</f>
        <v/>
      </c>
      <c r="F72" s="162"/>
      <c r="G72" s="387"/>
      <c r="H72" s="160"/>
      <c r="I72" s="403" t="str">
        <f>IF(_xlfn.IFNA(VLOOKUP(H72,FORMATS!$A$8:$B$43,2,FALSE),0)=0,"",VLOOKUP(H72,FORMATS!$A$8:$B$43,2,FALSE))</f>
        <v/>
      </c>
      <c r="J72" s="170"/>
      <c r="K72" s="400"/>
      <c r="L72" s="400"/>
      <c r="M72" s="400"/>
      <c r="N72" s="400"/>
      <c r="O72" s="183"/>
      <c r="P72" s="199"/>
    </row>
    <row r="73" spans="1:16" s="117" customFormat="1" ht="20.25" customHeight="1">
      <c r="A73" s="170"/>
      <c r="B73" s="162"/>
      <c r="C73" s="397"/>
      <c r="D73" s="160"/>
      <c r="E73" s="390" t="str">
        <f>IF(_xlfn.IFNA(VLOOKUP(D73,FORMATS!$A$8:$B$43,2,FALSE),0)=0,"",VLOOKUP(D73,FORMATS!$A$8:$B$43,2,FALSE))</f>
        <v/>
      </c>
      <c r="F73" s="162"/>
      <c r="G73" s="387"/>
      <c r="H73" s="160"/>
      <c r="I73" s="403" t="str">
        <f>IF(_xlfn.IFNA(VLOOKUP(H73,FORMATS!$A$8:$B$43,2,FALSE),0)=0,"",VLOOKUP(H73,FORMATS!$A$8:$B$43,2,FALSE))</f>
        <v/>
      </c>
      <c r="J73" s="170"/>
      <c r="K73" s="400"/>
      <c r="L73" s="400"/>
      <c r="M73" s="400"/>
      <c r="N73" s="400"/>
      <c r="O73" s="183"/>
      <c r="P73" s="199"/>
    </row>
    <row r="74" spans="1:16" s="117" customFormat="1" ht="20.25" customHeight="1">
      <c r="A74" s="170"/>
      <c r="B74" s="162"/>
      <c r="C74" s="397"/>
      <c r="D74" s="160"/>
      <c r="E74" s="390" t="str">
        <f>IF(_xlfn.IFNA(VLOOKUP(D74,FORMATS!$A$8:$B$43,2,FALSE),0)=0,"",VLOOKUP(D74,FORMATS!$A$8:$B$43,2,FALSE))</f>
        <v/>
      </c>
      <c r="F74" s="162"/>
      <c r="G74" s="387"/>
      <c r="H74" s="160"/>
      <c r="I74" s="403" t="str">
        <f>IF(_xlfn.IFNA(VLOOKUP(H74,FORMATS!$A$8:$B$43,2,FALSE),0)=0,"",VLOOKUP(H74,FORMATS!$A$8:$B$43,2,FALSE))</f>
        <v/>
      </c>
      <c r="J74" s="170"/>
      <c r="K74" s="400"/>
      <c r="L74" s="400"/>
      <c r="M74" s="400"/>
      <c r="N74" s="400"/>
      <c r="O74" s="183"/>
      <c r="P74" s="199"/>
    </row>
    <row r="75" spans="1:16" s="117" customFormat="1" ht="20.25" customHeight="1">
      <c r="A75" s="170"/>
      <c r="B75" s="162"/>
      <c r="C75" s="397"/>
      <c r="D75" s="160"/>
      <c r="E75" s="390" t="str">
        <f>IF(_xlfn.IFNA(VLOOKUP(D75,FORMATS!$A$8:$B$43,2,FALSE),0)=0,"",VLOOKUP(D75,FORMATS!$A$8:$B$43,2,FALSE))</f>
        <v/>
      </c>
      <c r="F75" s="162"/>
      <c r="G75" s="387"/>
      <c r="H75" s="160"/>
      <c r="I75" s="403" t="str">
        <f>IF(_xlfn.IFNA(VLOOKUP(H75,FORMATS!$A$8:$B$43,2,FALSE),0)=0,"",VLOOKUP(H75,FORMATS!$A$8:$B$43,2,FALSE))</f>
        <v/>
      </c>
      <c r="J75" s="170"/>
      <c r="K75" s="400"/>
      <c r="L75" s="400"/>
      <c r="M75" s="400"/>
      <c r="N75" s="400"/>
      <c r="O75" s="183"/>
      <c r="P75" s="199"/>
    </row>
    <row r="76" spans="1:16" s="117" customFormat="1" ht="20.25" customHeight="1">
      <c r="A76" s="170"/>
      <c r="B76" s="162"/>
      <c r="C76" s="397"/>
      <c r="D76" s="160"/>
      <c r="E76" s="390" t="str">
        <f>IF(_xlfn.IFNA(VLOOKUP(D76,FORMATS!$A$8:$B$43,2,FALSE),0)=0,"",VLOOKUP(D76,FORMATS!$A$8:$B$43,2,FALSE))</f>
        <v/>
      </c>
      <c r="F76" s="162"/>
      <c r="G76" s="387"/>
      <c r="H76" s="160"/>
      <c r="I76" s="403" t="str">
        <f>IF(_xlfn.IFNA(VLOOKUP(H76,FORMATS!$A$8:$B$43,2,FALSE),0)=0,"",VLOOKUP(H76,FORMATS!$A$8:$B$43,2,FALSE))</f>
        <v/>
      </c>
      <c r="J76" s="170"/>
      <c r="K76" s="400"/>
      <c r="L76" s="400"/>
      <c r="M76" s="400"/>
      <c r="N76" s="400"/>
      <c r="O76" s="183"/>
      <c r="P76" s="199"/>
    </row>
    <row r="77" spans="1:16" s="117" customFormat="1" ht="20.25" customHeight="1">
      <c r="A77" s="170"/>
      <c r="B77" s="162"/>
      <c r="C77" s="397"/>
      <c r="D77" s="160"/>
      <c r="E77" s="390" t="str">
        <f>IF(_xlfn.IFNA(VLOOKUP(D77,FORMATS!$A$8:$B$43,2,FALSE),0)=0,"",VLOOKUP(D77,FORMATS!$A$8:$B$43,2,FALSE))</f>
        <v/>
      </c>
      <c r="F77" s="162"/>
      <c r="G77" s="387"/>
      <c r="H77" s="160"/>
      <c r="I77" s="403" t="str">
        <f>IF(_xlfn.IFNA(VLOOKUP(H77,FORMATS!$A$8:$B$43,2,FALSE),0)=0,"",VLOOKUP(H77,FORMATS!$A$8:$B$43,2,FALSE))</f>
        <v/>
      </c>
      <c r="J77" s="170"/>
      <c r="K77" s="400"/>
      <c r="L77" s="400"/>
      <c r="M77" s="400"/>
      <c r="N77" s="400"/>
      <c r="O77" s="183"/>
      <c r="P77" s="199"/>
    </row>
    <row r="78" spans="1:16" s="117" customFormat="1" ht="20.25" customHeight="1">
      <c r="A78" s="170"/>
      <c r="B78" s="162"/>
      <c r="C78" s="397"/>
      <c r="D78" s="160"/>
      <c r="E78" s="390" t="str">
        <f>IF(_xlfn.IFNA(VLOOKUP(D78,FORMATS!$A$8:$B$43,2,FALSE),0)=0,"",VLOOKUP(D78,FORMATS!$A$8:$B$43,2,FALSE))</f>
        <v/>
      </c>
      <c r="F78" s="162"/>
      <c r="G78" s="387"/>
      <c r="H78" s="160"/>
      <c r="I78" s="403" t="str">
        <f>IF(_xlfn.IFNA(VLOOKUP(H78,FORMATS!$A$8:$B$43,2,FALSE),0)=0,"",VLOOKUP(H78,FORMATS!$A$8:$B$43,2,FALSE))</f>
        <v/>
      </c>
      <c r="J78" s="170"/>
      <c r="K78" s="400"/>
      <c r="L78" s="400"/>
      <c r="M78" s="400"/>
      <c r="N78" s="400"/>
      <c r="O78" s="183"/>
      <c r="P78" s="199"/>
    </row>
    <row r="79" spans="1:16" s="117" customFormat="1" ht="20.25" customHeight="1">
      <c r="A79" s="170"/>
      <c r="B79" s="162"/>
      <c r="C79" s="397"/>
      <c r="D79" s="160"/>
      <c r="E79" s="390" t="str">
        <f>IF(_xlfn.IFNA(VLOOKUP(D79,FORMATS!$A$8:$B$43,2,FALSE),0)=0,"",VLOOKUP(D79,FORMATS!$A$8:$B$43,2,FALSE))</f>
        <v/>
      </c>
      <c r="F79" s="162"/>
      <c r="G79" s="387"/>
      <c r="H79" s="160"/>
      <c r="I79" s="403" t="str">
        <f>IF(_xlfn.IFNA(VLOOKUP(H79,FORMATS!$A$8:$B$43,2,FALSE),0)=0,"",VLOOKUP(H79,FORMATS!$A$8:$B$43,2,FALSE))</f>
        <v/>
      </c>
      <c r="J79" s="170"/>
      <c r="K79" s="400"/>
      <c r="L79" s="400"/>
      <c r="M79" s="400"/>
      <c r="N79" s="400"/>
      <c r="O79" s="183"/>
      <c r="P79" s="199"/>
    </row>
    <row r="80" spans="1:16" s="117" customFormat="1" ht="20.25" customHeight="1">
      <c r="A80" s="170"/>
      <c r="B80" s="162"/>
      <c r="C80" s="397"/>
      <c r="D80" s="160"/>
      <c r="E80" s="390" t="str">
        <f>IF(_xlfn.IFNA(VLOOKUP(D80,FORMATS!$A$8:$B$43,2,FALSE),0)=0,"",VLOOKUP(D80,FORMATS!$A$8:$B$43,2,FALSE))</f>
        <v/>
      </c>
      <c r="F80" s="162"/>
      <c r="G80" s="387"/>
      <c r="H80" s="160"/>
      <c r="I80" s="403" t="str">
        <f>IF(_xlfn.IFNA(VLOOKUP(H80,FORMATS!$A$8:$B$43,2,FALSE),0)=0,"",VLOOKUP(H80,FORMATS!$A$8:$B$43,2,FALSE))</f>
        <v/>
      </c>
      <c r="J80" s="170"/>
      <c r="K80" s="400"/>
      <c r="L80" s="400"/>
      <c r="M80" s="400"/>
      <c r="N80" s="400"/>
      <c r="O80" s="183"/>
      <c r="P80" s="199"/>
    </row>
    <row r="81" spans="1:16" s="117" customFormat="1" ht="20.25" customHeight="1">
      <c r="A81" s="170"/>
      <c r="B81" s="162"/>
      <c r="C81" s="397"/>
      <c r="D81" s="160"/>
      <c r="E81" s="390" t="str">
        <f>IF(_xlfn.IFNA(VLOOKUP(D81,FORMATS!$A$8:$B$43,2,FALSE),0)=0,"",VLOOKUP(D81,FORMATS!$A$8:$B$43,2,FALSE))</f>
        <v/>
      </c>
      <c r="F81" s="162"/>
      <c r="G81" s="387"/>
      <c r="H81" s="160"/>
      <c r="I81" s="403" t="str">
        <f>IF(_xlfn.IFNA(VLOOKUP(H81,FORMATS!$A$8:$B$43,2,FALSE),0)=0,"",VLOOKUP(H81,FORMATS!$A$8:$B$43,2,FALSE))</f>
        <v/>
      </c>
      <c r="J81" s="170"/>
      <c r="K81" s="400"/>
      <c r="L81" s="400"/>
      <c r="M81" s="400"/>
      <c r="N81" s="400"/>
      <c r="O81" s="183"/>
      <c r="P81" s="199"/>
    </row>
    <row r="82" spans="1:16" s="117" customFormat="1" ht="20.25" customHeight="1">
      <c r="A82" s="170"/>
      <c r="B82" s="162"/>
      <c r="C82" s="397"/>
      <c r="D82" s="160"/>
      <c r="E82" s="390" t="str">
        <f>IF(_xlfn.IFNA(VLOOKUP(D82,FORMATS!$A$8:$B$43,2,FALSE),0)=0,"",VLOOKUP(D82,FORMATS!$A$8:$B$43,2,FALSE))</f>
        <v/>
      </c>
      <c r="F82" s="162"/>
      <c r="G82" s="387"/>
      <c r="H82" s="160"/>
      <c r="I82" s="403" t="str">
        <f>IF(_xlfn.IFNA(VLOOKUP(H82,FORMATS!$A$8:$B$43,2,FALSE),0)=0,"",VLOOKUP(H82,FORMATS!$A$8:$B$43,2,FALSE))</f>
        <v/>
      </c>
      <c r="J82" s="170"/>
      <c r="K82" s="400"/>
      <c r="L82" s="400"/>
      <c r="M82" s="400"/>
      <c r="N82" s="400"/>
      <c r="O82" s="183"/>
      <c r="P82" s="199"/>
    </row>
    <row r="83" spans="1:16" s="117" customFormat="1" ht="20.25" customHeight="1">
      <c r="A83" s="170"/>
      <c r="B83" s="162"/>
      <c r="C83" s="397"/>
      <c r="D83" s="160"/>
      <c r="E83" s="390" t="str">
        <f>IF(_xlfn.IFNA(VLOOKUP(D83,FORMATS!$A$8:$B$43,2,FALSE),0)=0,"",VLOOKUP(D83,FORMATS!$A$8:$B$43,2,FALSE))</f>
        <v/>
      </c>
      <c r="F83" s="162"/>
      <c r="G83" s="387"/>
      <c r="H83" s="160"/>
      <c r="I83" s="403" t="str">
        <f>IF(_xlfn.IFNA(VLOOKUP(H83,FORMATS!$A$8:$B$43,2,FALSE),0)=0,"",VLOOKUP(H83,FORMATS!$A$8:$B$43,2,FALSE))</f>
        <v/>
      </c>
      <c r="J83" s="170"/>
      <c r="K83" s="400"/>
      <c r="L83" s="400"/>
      <c r="M83" s="400"/>
      <c r="N83" s="400"/>
      <c r="O83" s="183"/>
      <c r="P83" s="199"/>
    </row>
    <row r="84" spans="1:16" s="117" customFormat="1" ht="20.25" customHeight="1">
      <c r="A84" s="170"/>
      <c r="B84" s="162"/>
      <c r="C84" s="397"/>
      <c r="D84" s="160"/>
      <c r="E84" s="390" t="str">
        <f>IF(_xlfn.IFNA(VLOOKUP(D84,FORMATS!$A$8:$B$43,2,FALSE),0)=0,"",VLOOKUP(D84,FORMATS!$A$8:$B$43,2,FALSE))</f>
        <v/>
      </c>
      <c r="F84" s="162"/>
      <c r="G84" s="387"/>
      <c r="H84" s="160"/>
      <c r="I84" s="403" t="str">
        <f>IF(_xlfn.IFNA(VLOOKUP(H84,FORMATS!$A$8:$B$43,2,FALSE),0)=0,"",VLOOKUP(H84,FORMATS!$A$8:$B$43,2,FALSE))</f>
        <v/>
      </c>
      <c r="J84" s="170"/>
      <c r="K84" s="400"/>
      <c r="L84" s="400"/>
      <c r="M84" s="400"/>
      <c r="N84" s="400"/>
      <c r="O84" s="183"/>
      <c r="P84" s="199"/>
    </row>
    <row r="85" spans="1:16" s="117" customFormat="1" ht="20.25" customHeight="1">
      <c r="A85" s="170"/>
      <c r="B85" s="162"/>
      <c r="C85" s="397"/>
      <c r="D85" s="160"/>
      <c r="E85" s="390" t="str">
        <f>IF(_xlfn.IFNA(VLOOKUP(D85,FORMATS!$A$8:$B$43,2,FALSE),0)=0,"",VLOOKUP(D85,FORMATS!$A$8:$B$43,2,FALSE))</f>
        <v/>
      </c>
      <c r="F85" s="162"/>
      <c r="G85" s="387"/>
      <c r="H85" s="160"/>
      <c r="I85" s="403" t="str">
        <f>IF(_xlfn.IFNA(VLOOKUP(H85,FORMATS!$A$8:$B$43,2,FALSE),0)=0,"",VLOOKUP(H85,FORMATS!$A$8:$B$43,2,FALSE))</f>
        <v/>
      </c>
      <c r="J85" s="170"/>
      <c r="K85" s="400"/>
      <c r="L85" s="400"/>
      <c r="M85" s="400"/>
      <c r="N85" s="400"/>
      <c r="O85" s="183"/>
      <c r="P85" s="199"/>
    </row>
    <row r="86" spans="1:16" s="117" customFormat="1" ht="20.25" customHeight="1">
      <c r="A86" s="170"/>
      <c r="B86" s="162"/>
      <c r="C86" s="397"/>
      <c r="D86" s="160"/>
      <c r="E86" s="390" t="str">
        <f>IF(_xlfn.IFNA(VLOOKUP(D86,FORMATS!$A$8:$B$43,2,FALSE),0)=0,"",VLOOKUP(D86,FORMATS!$A$8:$B$43,2,FALSE))</f>
        <v/>
      </c>
      <c r="F86" s="162"/>
      <c r="G86" s="387"/>
      <c r="H86" s="160"/>
      <c r="I86" s="403" t="str">
        <f>IF(_xlfn.IFNA(VLOOKUP(H86,FORMATS!$A$8:$B$43,2,FALSE),0)=0,"",VLOOKUP(H86,FORMATS!$A$8:$B$43,2,FALSE))</f>
        <v/>
      </c>
      <c r="J86" s="170"/>
      <c r="K86" s="400"/>
      <c r="L86" s="400"/>
      <c r="M86" s="400"/>
      <c r="N86" s="400"/>
      <c r="O86" s="183"/>
      <c r="P86" s="199"/>
    </row>
    <row r="87" spans="1:16" s="117" customFormat="1" ht="20.25" customHeight="1">
      <c r="A87" s="170"/>
      <c r="B87" s="162"/>
      <c r="C87" s="397"/>
      <c r="D87" s="160"/>
      <c r="E87" s="390" t="str">
        <f>IF(_xlfn.IFNA(VLOOKUP(D87,FORMATS!$A$8:$B$43,2,FALSE),0)=0,"",VLOOKUP(D87,FORMATS!$A$8:$B$43,2,FALSE))</f>
        <v/>
      </c>
      <c r="F87" s="162"/>
      <c r="G87" s="387"/>
      <c r="H87" s="160"/>
      <c r="I87" s="403" t="str">
        <f>IF(_xlfn.IFNA(VLOOKUP(H87,FORMATS!$A$8:$B$43,2,FALSE),0)=0,"",VLOOKUP(H87,FORMATS!$A$8:$B$43,2,FALSE))</f>
        <v/>
      </c>
      <c r="J87" s="170"/>
      <c r="K87" s="400"/>
      <c r="L87" s="400"/>
      <c r="M87" s="400"/>
      <c r="N87" s="400"/>
      <c r="O87" s="183"/>
      <c r="P87" s="199"/>
    </row>
    <row r="88" spans="1:16" s="117" customFormat="1" ht="20.25" customHeight="1">
      <c r="A88" s="170"/>
      <c r="B88" s="162"/>
      <c r="C88" s="397"/>
      <c r="D88" s="160"/>
      <c r="E88" s="390" t="str">
        <f>IF(_xlfn.IFNA(VLOOKUP(D88,FORMATS!$A$8:$B$43,2,FALSE),0)=0,"",VLOOKUP(D88,FORMATS!$A$8:$B$43,2,FALSE))</f>
        <v/>
      </c>
      <c r="F88" s="162"/>
      <c r="G88" s="387"/>
      <c r="H88" s="160"/>
      <c r="I88" s="403" t="str">
        <f>IF(_xlfn.IFNA(VLOOKUP(H88,FORMATS!$A$8:$B$43,2,FALSE),0)=0,"",VLOOKUP(H88,FORMATS!$A$8:$B$43,2,FALSE))</f>
        <v/>
      </c>
      <c r="J88" s="170"/>
      <c r="K88" s="400"/>
      <c r="L88" s="400"/>
      <c r="M88" s="400"/>
      <c r="N88" s="400"/>
      <c r="O88" s="183"/>
      <c r="P88" s="199"/>
    </row>
    <row r="89" spans="1:16" s="117" customFormat="1" ht="20.25" customHeight="1">
      <c r="A89" s="170"/>
      <c r="B89" s="162"/>
      <c r="C89" s="397"/>
      <c r="D89" s="160"/>
      <c r="E89" s="390" t="str">
        <f>IF(_xlfn.IFNA(VLOOKUP(D89,FORMATS!$A$8:$B$43,2,FALSE),0)=0,"",VLOOKUP(D89,FORMATS!$A$8:$B$43,2,FALSE))</f>
        <v/>
      </c>
      <c r="F89" s="162"/>
      <c r="G89" s="387"/>
      <c r="H89" s="160"/>
      <c r="I89" s="403" t="str">
        <f>IF(_xlfn.IFNA(VLOOKUP(H89,FORMATS!$A$8:$B$43,2,FALSE),0)=0,"",VLOOKUP(H89,FORMATS!$A$8:$B$43,2,FALSE))</f>
        <v/>
      </c>
      <c r="J89" s="170"/>
      <c r="K89" s="400"/>
      <c r="L89" s="400"/>
      <c r="M89" s="400"/>
      <c r="N89" s="400"/>
      <c r="O89" s="183"/>
      <c r="P89" s="199"/>
    </row>
    <row r="90" spans="1:16" s="117" customFormat="1" ht="20.25" customHeight="1">
      <c r="A90" s="170"/>
      <c r="B90" s="162"/>
      <c r="C90" s="397"/>
      <c r="D90" s="160"/>
      <c r="E90" s="390" t="str">
        <f>IF(_xlfn.IFNA(VLOOKUP(D90,FORMATS!$A$8:$B$43,2,FALSE),0)=0,"",VLOOKUP(D90,FORMATS!$A$8:$B$43,2,FALSE))</f>
        <v/>
      </c>
      <c r="F90" s="162"/>
      <c r="G90" s="387"/>
      <c r="H90" s="160"/>
      <c r="I90" s="403" t="str">
        <f>IF(_xlfn.IFNA(VLOOKUP(H90,FORMATS!$A$8:$B$43,2,FALSE),0)=0,"",VLOOKUP(H90,FORMATS!$A$8:$B$43,2,FALSE))</f>
        <v/>
      </c>
      <c r="J90" s="170"/>
      <c r="K90" s="400"/>
      <c r="L90" s="400"/>
      <c r="M90" s="400"/>
      <c r="N90" s="400"/>
      <c r="O90" s="183"/>
      <c r="P90" s="199"/>
    </row>
    <row r="91" spans="1:16" s="117" customFormat="1" ht="20.25" customHeight="1">
      <c r="A91" s="170"/>
      <c r="B91" s="162"/>
      <c r="C91" s="397"/>
      <c r="D91" s="160"/>
      <c r="E91" s="390" t="str">
        <f>IF(_xlfn.IFNA(VLOOKUP(D91,FORMATS!$A$8:$B$43,2,FALSE),0)=0,"",VLOOKUP(D91,FORMATS!$A$8:$B$43,2,FALSE))</f>
        <v/>
      </c>
      <c r="F91" s="162"/>
      <c r="G91" s="387"/>
      <c r="H91" s="160"/>
      <c r="I91" s="403" t="str">
        <f>IF(_xlfn.IFNA(VLOOKUP(H91,FORMATS!$A$8:$B$43,2,FALSE),0)=0,"",VLOOKUP(H91,FORMATS!$A$8:$B$43,2,FALSE))</f>
        <v/>
      </c>
      <c r="J91" s="170"/>
      <c r="K91" s="400"/>
      <c r="L91" s="400"/>
      <c r="M91" s="400"/>
      <c r="N91" s="400"/>
      <c r="O91" s="183"/>
      <c r="P91" s="199"/>
    </row>
    <row r="92" spans="1:16" s="117" customFormat="1" ht="20.25" customHeight="1">
      <c r="A92" s="170"/>
      <c r="B92" s="162"/>
      <c r="C92" s="397"/>
      <c r="D92" s="160"/>
      <c r="E92" s="390" t="str">
        <f>IF(_xlfn.IFNA(VLOOKUP(D92,FORMATS!$A$8:$B$43,2,FALSE),0)=0,"",VLOOKUP(D92,FORMATS!$A$8:$B$43,2,FALSE))</f>
        <v/>
      </c>
      <c r="F92" s="162"/>
      <c r="G92" s="387"/>
      <c r="H92" s="160"/>
      <c r="I92" s="403" t="str">
        <f>IF(_xlfn.IFNA(VLOOKUP(H92,FORMATS!$A$8:$B$43,2,FALSE),0)=0,"",VLOOKUP(H92,FORMATS!$A$8:$B$43,2,FALSE))</f>
        <v/>
      </c>
      <c r="J92" s="170"/>
      <c r="K92" s="400"/>
      <c r="L92" s="400"/>
      <c r="M92" s="400"/>
      <c r="N92" s="400"/>
      <c r="O92" s="183"/>
      <c r="P92" s="199"/>
    </row>
    <row r="93" spans="1:16" s="117" customFormat="1" ht="20.25" customHeight="1">
      <c r="A93" s="170"/>
      <c r="B93" s="162"/>
      <c r="C93" s="397"/>
      <c r="D93" s="160"/>
      <c r="E93" s="390" t="str">
        <f>IF(_xlfn.IFNA(VLOOKUP(D93,FORMATS!$A$8:$B$43,2,FALSE),0)=0,"",VLOOKUP(D93,FORMATS!$A$8:$B$43,2,FALSE))</f>
        <v/>
      </c>
      <c r="F93" s="162"/>
      <c r="G93" s="387"/>
      <c r="H93" s="160"/>
      <c r="I93" s="403" t="str">
        <f>IF(_xlfn.IFNA(VLOOKUP(H93,FORMATS!$A$8:$B$43,2,FALSE),0)=0,"",VLOOKUP(H93,FORMATS!$A$8:$B$43,2,FALSE))</f>
        <v/>
      </c>
      <c r="J93" s="170"/>
      <c r="K93" s="400"/>
      <c r="L93" s="400"/>
      <c r="M93" s="400"/>
      <c r="N93" s="400"/>
      <c r="O93" s="183"/>
      <c r="P93" s="199"/>
    </row>
    <row r="94" spans="1:16" s="117" customFormat="1" ht="20.25" customHeight="1">
      <c r="A94" s="170"/>
      <c r="B94" s="162"/>
      <c r="C94" s="397"/>
      <c r="D94" s="160"/>
      <c r="E94" s="390" t="str">
        <f>IF(_xlfn.IFNA(VLOOKUP(D94,FORMATS!$A$8:$B$43,2,FALSE),0)=0,"",VLOOKUP(D94,FORMATS!$A$8:$B$43,2,FALSE))</f>
        <v/>
      </c>
      <c r="F94" s="162"/>
      <c r="G94" s="387"/>
      <c r="H94" s="160"/>
      <c r="I94" s="403" t="str">
        <f>IF(_xlfn.IFNA(VLOOKUP(H94,FORMATS!$A$8:$B$43,2,FALSE),0)=0,"",VLOOKUP(H94,FORMATS!$A$8:$B$43,2,FALSE))</f>
        <v/>
      </c>
      <c r="J94" s="170"/>
      <c r="K94" s="400"/>
      <c r="L94" s="400"/>
      <c r="M94" s="400"/>
      <c r="N94" s="400"/>
      <c r="O94" s="183"/>
      <c r="P94" s="199"/>
    </row>
    <row r="95" spans="1:16" s="117" customFormat="1" ht="20.25" customHeight="1">
      <c r="A95" s="170"/>
      <c r="B95" s="162"/>
      <c r="C95" s="397"/>
      <c r="D95" s="160"/>
      <c r="E95" s="390" t="str">
        <f>IF(_xlfn.IFNA(VLOOKUP(D95,FORMATS!$A$8:$B$43,2,FALSE),0)=0,"",VLOOKUP(D95,FORMATS!$A$8:$B$43,2,FALSE))</f>
        <v/>
      </c>
      <c r="F95" s="162"/>
      <c r="G95" s="387"/>
      <c r="H95" s="160"/>
      <c r="I95" s="403" t="str">
        <f>IF(_xlfn.IFNA(VLOOKUP(H95,FORMATS!$A$8:$B$43,2,FALSE),0)=0,"",VLOOKUP(H95,FORMATS!$A$8:$B$43,2,FALSE))</f>
        <v/>
      </c>
      <c r="J95" s="170"/>
      <c r="K95" s="400"/>
      <c r="L95" s="400"/>
      <c r="M95" s="400"/>
      <c r="N95" s="400"/>
      <c r="O95" s="183"/>
      <c r="P95" s="199"/>
    </row>
    <row r="96" spans="1:16" s="117" customFormat="1" ht="20.25" customHeight="1">
      <c r="A96" s="170"/>
      <c r="B96" s="162"/>
      <c r="C96" s="397"/>
      <c r="D96" s="160"/>
      <c r="E96" s="390" t="str">
        <f>IF(_xlfn.IFNA(VLOOKUP(D96,FORMATS!$A$8:$B$43,2,FALSE),0)=0,"",VLOOKUP(D96,FORMATS!$A$8:$B$43,2,FALSE))</f>
        <v/>
      </c>
      <c r="F96" s="162"/>
      <c r="G96" s="387"/>
      <c r="H96" s="160"/>
      <c r="I96" s="403" t="str">
        <f>IF(_xlfn.IFNA(VLOOKUP(H96,FORMATS!$A$8:$B$43,2,FALSE),0)=0,"",VLOOKUP(H96,FORMATS!$A$8:$B$43,2,FALSE))</f>
        <v/>
      </c>
      <c r="J96" s="170"/>
      <c r="K96" s="400"/>
      <c r="L96" s="400"/>
      <c r="M96" s="400"/>
      <c r="N96" s="400"/>
      <c r="O96" s="183"/>
      <c r="P96" s="199"/>
    </row>
    <row r="97" spans="1:16" s="117" customFormat="1" ht="20.25" customHeight="1">
      <c r="A97" s="170"/>
      <c r="B97" s="162"/>
      <c r="C97" s="397"/>
      <c r="D97" s="160"/>
      <c r="E97" s="390" t="str">
        <f>IF(_xlfn.IFNA(VLOOKUP(D97,FORMATS!$A$8:$B$43,2,FALSE),0)=0,"",VLOOKUP(D97,FORMATS!$A$8:$B$43,2,FALSE))</f>
        <v/>
      </c>
      <c r="F97" s="162"/>
      <c r="G97" s="387"/>
      <c r="H97" s="160"/>
      <c r="I97" s="403" t="str">
        <f>IF(_xlfn.IFNA(VLOOKUP(H97,FORMATS!$A$8:$B$43,2,FALSE),0)=0,"",VLOOKUP(H97,FORMATS!$A$8:$B$43,2,FALSE))</f>
        <v/>
      </c>
      <c r="J97" s="170"/>
      <c r="K97" s="400"/>
      <c r="L97" s="400"/>
      <c r="M97" s="400"/>
      <c r="N97" s="400"/>
      <c r="O97" s="183"/>
      <c r="P97" s="199"/>
    </row>
    <row r="98" spans="1:16" s="117" customFormat="1" ht="20.25" customHeight="1">
      <c r="A98" s="170"/>
      <c r="B98" s="162"/>
      <c r="C98" s="397"/>
      <c r="D98" s="160"/>
      <c r="E98" s="390" t="str">
        <f>IF(_xlfn.IFNA(VLOOKUP(D98,FORMATS!$A$8:$B$43,2,FALSE),0)=0,"",VLOOKUP(D98,FORMATS!$A$8:$B$43,2,FALSE))</f>
        <v/>
      </c>
      <c r="F98" s="162"/>
      <c r="G98" s="387"/>
      <c r="H98" s="160"/>
      <c r="I98" s="403" t="str">
        <f>IF(_xlfn.IFNA(VLOOKUP(H98,FORMATS!$A$8:$B$43,2,FALSE),0)=0,"",VLOOKUP(H98,FORMATS!$A$8:$B$43,2,FALSE))</f>
        <v/>
      </c>
      <c r="J98" s="170"/>
      <c r="K98" s="400"/>
      <c r="L98" s="400"/>
      <c r="M98" s="400"/>
      <c r="N98" s="400"/>
      <c r="O98" s="183"/>
      <c r="P98" s="199"/>
    </row>
    <row r="99" spans="1:16" s="117" customFormat="1" ht="20.25" customHeight="1">
      <c r="A99" s="170"/>
      <c r="B99" s="162"/>
      <c r="C99" s="397"/>
      <c r="D99" s="160"/>
      <c r="E99" s="390" t="str">
        <f>IF(_xlfn.IFNA(VLOOKUP(D99,FORMATS!$A$8:$B$43,2,FALSE),0)=0,"",VLOOKUP(D99,FORMATS!$A$8:$B$43,2,FALSE))</f>
        <v/>
      </c>
      <c r="F99" s="162"/>
      <c r="G99" s="387"/>
      <c r="H99" s="160"/>
      <c r="I99" s="403" t="str">
        <f>IF(_xlfn.IFNA(VLOOKUP(H99,FORMATS!$A$8:$B$43,2,FALSE),0)=0,"",VLOOKUP(H99,FORMATS!$A$8:$B$43,2,FALSE))</f>
        <v/>
      </c>
      <c r="J99" s="170"/>
      <c r="K99" s="400"/>
      <c r="L99" s="400"/>
      <c r="M99" s="400"/>
      <c r="N99" s="400"/>
      <c r="O99" s="183"/>
      <c r="P99" s="199"/>
    </row>
    <row r="100" spans="1:16" s="117" customFormat="1" ht="20.25" customHeight="1">
      <c r="A100" s="170"/>
      <c r="B100" s="162"/>
      <c r="C100" s="397"/>
      <c r="D100" s="160"/>
      <c r="E100" s="390" t="str">
        <f>IF(_xlfn.IFNA(VLOOKUP(D100,FORMATS!$A$8:$B$43,2,FALSE),0)=0,"",VLOOKUP(D100,FORMATS!$A$8:$B$43,2,FALSE))</f>
        <v/>
      </c>
      <c r="F100" s="162"/>
      <c r="G100" s="387"/>
      <c r="H100" s="160"/>
      <c r="I100" s="403" t="str">
        <f>IF(_xlfn.IFNA(VLOOKUP(H100,FORMATS!$A$8:$B$43,2,FALSE),0)=0,"",VLOOKUP(H100,FORMATS!$A$8:$B$43,2,FALSE))</f>
        <v/>
      </c>
      <c r="J100" s="170"/>
      <c r="K100" s="400"/>
      <c r="L100" s="400"/>
      <c r="M100" s="400"/>
      <c r="N100" s="400"/>
      <c r="O100" s="183"/>
      <c r="P100" s="199"/>
    </row>
    <row r="101" spans="1:16" s="117" customFormat="1" ht="20.25" customHeight="1">
      <c r="A101" s="170"/>
      <c r="B101" s="162"/>
      <c r="C101" s="397"/>
      <c r="D101" s="160"/>
      <c r="E101" s="390" t="str">
        <f>IF(_xlfn.IFNA(VLOOKUP(D101,FORMATS!$A$8:$B$43,2,FALSE),0)=0,"",VLOOKUP(D101,FORMATS!$A$8:$B$43,2,FALSE))</f>
        <v/>
      </c>
      <c r="F101" s="162"/>
      <c r="G101" s="387"/>
      <c r="H101" s="160"/>
      <c r="I101" s="403" t="str">
        <f>IF(_xlfn.IFNA(VLOOKUP(H101,FORMATS!$A$8:$B$43,2,FALSE),0)=0,"",VLOOKUP(H101,FORMATS!$A$8:$B$43,2,FALSE))</f>
        <v/>
      </c>
      <c r="J101" s="170"/>
      <c r="K101" s="400"/>
      <c r="L101" s="400"/>
      <c r="M101" s="400"/>
      <c r="N101" s="400"/>
      <c r="O101" s="183"/>
      <c r="P101" s="199"/>
    </row>
    <row r="102" spans="1:16" s="117" customFormat="1" ht="20.25" customHeight="1">
      <c r="A102" s="170"/>
      <c r="B102" s="162"/>
      <c r="C102" s="397"/>
      <c r="D102" s="160"/>
      <c r="E102" s="390" t="str">
        <f>IF(_xlfn.IFNA(VLOOKUP(D102,FORMATS!$A$8:$B$43,2,FALSE),0)=0,"",VLOOKUP(D102,FORMATS!$A$8:$B$43,2,FALSE))</f>
        <v/>
      </c>
      <c r="F102" s="162"/>
      <c r="G102" s="387"/>
      <c r="H102" s="160"/>
      <c r="I102" s="403" t="str">
        <f>IF(_xlfn.IFNA(VLOOKUP(H102,FORMATS!$A$8:$B$43,2,FALSE),0)=0,"",VLOOKUP(H102,FORMATS!$A$8:$B$43,2,FALSE))</f>
        <v/>
      </c>
      <c r="J102" s="170"/>
      <c r="K102" s="400"/>
      <c r="L102" s="400"/>
      <c r="M102" s="400"/>
      <c r="N102" s="400"/>
      <c r="O102" s="183"/>
      <c r="P102" s="199"/>
    </row>
    <row r="103" spans="1:16" s="117" customFormat="1" ht="20.25" customHeight="1">
      <c r="A103" s="170"/>
      <c r="B103" s="162"/>
      <c r="C103" s="397"/>
      <c r="D103" s="160"/>
      <c r="E103" s="390" t="str">
        <f>IF(_xlfn.IFNA(VLOOKUP(D103,FORMATS!$A$8:$B$43,2,FALSE),0)=0,"",VLOOKUP(D103,FORMATS!$A$8:$B$43,2,FALSE))</f>
        <v/>
      </c>
      <c r="F103" s="162"/>
      <c r="G103" s="387"/>
      <c r="H103" s="160"/>
      <c r="I103" s="403" t="str">
        <f>IF(_xlfn.IFNA(VLOOKUP(H103,FORMATS!$A$8:$B$43,2,FALSE),0)=0,"",VLOOKUP(H103,FORMATS!$A$8:$B$43,2,FALSE))</f>
        <v/>
      </c>
      <c r="J103" s="170"/>
      <c r="K103" s="400"/>
      <c r="L103" s="400"/>
      <c r="M103" s="400"/>
      <c r="N103" s="400"/>
      <c r="O103" s="183"/>
      <c r="P103" s="199"/>
    </row>
    <row r="104" spans="1:16" s="117" customFormat="1" ht="20.25" customHeight="1">
      <c r="A104" s="170"/>
      <c r="B104" s="162"/>
      <c r="C104" s="397"/>
      <c r="D104" s="160"/>
      <c r="E104" s="390" t="str">
        <f>IF(_xlfn.IFNA(VLOOKUP(D104,FORMATS!$A$8:$B$43,2,FALSE),0)=0,"",VLOOKUP(D104,FORMATS!$A$8:$B$43,2,FALSE))</f>
        <v/>
      </c>
      <c r="F104" s="162"/>
      <c r="G104" s="387"/>
      <c r="H104" s="160"/>
      <c r="I104" s="403" t="str">
        <f>IF(_xlfn.IFNA(VLOOKUP(H104,FORMATS!$A$8:$B$43,2,FALSE),0)=0,"",VLOOKUP(H104,FORMATS!$A$8:$B$43,2,FALSE))</f>
        <v/>
      </c>
      <c r="J104" s="170"/>
      <c r="K104" s="400"/>
      <c r="L104" s="400"/>
      <c r="M104" s="400"/>
      <c r="N104" s="400"/>
      <c r="O104" s="183"/>
      <c r="P104" s="199"/>
    </row>
    <row r="105" spans="1:16" s="117" customFormat="1" ht="20.25" customHeight="1">
      <c r="A105" s="170"/>
      <c r="B105" s="162"/>
      <c r="C105" s="397"/>
      <c r="D105" s="160"/>
      <c r="E105" s="390" t="str">
        <f>IF(_xlfn.IFNA(VLOOKUP(D105,FORMATS!$A$8:$B$43,2,FALSE),0)=0,"",VLOOKUP(D105,FORMATS!$A$8:$B$43,2,FALSE))</f>
        <v/>
      </c>
      <c r="F105" s="162"/>
      <c r="G105" s="387"/>
      <c r="H105" s="160"/>
      <c r="I105" s="403" t="str">
        <f>IF(_xlfn.IFNA(VLOOKUP(H105,FORMATS!$A$8:$B$43,2,FALSE),0)=0,"",VLOOKUP(H105,FORMATS!$A$8:$B$43,2,FALSE))</f>
        <v/>
      </c>
      <c r="J105" s="170"/>
      <c r="K105" s="400"/>
      <c r="L105" s="400"/>
      <c r="M105" s="400"/>
      <c r="N105" s="400"/>
      <c r="O105" s="183"/>
      <c r="P105" s="199"/>
    </row>
    <row r="106" spans="1:16" s="117" customFormat="1" ht="20.25" customHeight="1">
      <c r="A106" s="170"/>
      <c r="B106" s="162"/>
      <c r="C106" s="397"/>
      <c r="D106" s="160"/>
      <c r="E106" s="390" t="str">
        <f>IF(_xlfn.IFNA(VLOOKUP(D106,FORMATS!$A$8:$B$43,2,FALSE),0)=0,"",VLOOKUP(D106,FORMATS!$A$8:$B$43,2,FALSE))</f>
        <v/>
      </c>
      <c r="F106" s="162"/>
      <c r="G106" s="387"/>
      <c r="H106" s="160"/>
      <c r="I106" s="403" t="str">
        <f>IF(_xlfn.IFNA(VLOOKUP(H106,FORMATS!$A$8:$B$43,2,FALSE),0)=0,"",VLOOKUP(H106,FORMATS!$A$8:$B$43,2,FALSE))</f>
        <v/>
      </c>
      <c r="J106" s="170"/>
      <c r="K106" s="400"/>
      <c r="L106" s="400"/>
      <c r="M106" s="400"/>
      <c r="N106" s="400"/>
      <c r="O106" s="183"/>
      <c r="P106" s="199"/>
    </row>
    <row r="107" spans="1:16" s="117" customFormat="1" ht="20.25" customHeight="1">
      <c r="A107" s="170"/>
      <c r="B107" s="162"/>
      <c r="C107" s="397"/>
      <c r="D107" s="160"/>
      <c r="E107" s="390" t="str">
        <f>IF(_xlfn.IFNA(VLOOKUP(D107,FORMATS!$A$8:$B$43,2,FALSE),0)=0,"",VLOOKUP(D107,FORMATS!$A$8:$B$43,2,FALSE))</f>
        <v/>
      </c>
      <c r="F107" s="162"/>
      <c r="G107" s="387"/>
      <c r="H107" s="160"/>
      <c r="I107" s="403" t="str">
        <f>IF(_xlfn.IFNA(VLOOKUP(H107,FORMATS!$A$8:$B$43,2,FALSE),0)=0,"",VLOOKUP(H107,FORMATS!$A$8:$B$43,2,FALSE))</f>
        <v/>
      </c>
      <c r="J107" s="170"/>
      <c r="K107" s="400"/>
      <c r="L107" s="400"/>
      <c r="M107" s="400"/>
      <c r="N107" s="400"/>
      <c r="O107" s="183"/>
      <c r="P107" s="199"/>
    </row>
    <row r="108" spans="1:16" s="117" customFormat="1" ht="20.25" customHeight="1">
      <c r="A108" s="170"/>
      <c r="B108" s="162"/>
      <c r="C108" s="397"/>
      <c r="D108" s="160"/>
      <c r="E108" s="390" t="str">
        <f>IF(_xlfn.IFNA(VLOOKUP(D108,FORMATS!$A$8:$B$43,2,FALSE),0)=0,"",VLOOKUP(D108,FORMATS!$A$8:$B$43,2,FALSE))</f>
        <v/>
      </c>
      <c r="F108" s="162"/>
      <c r="G108" s="387"/>
      <c r="H108" s="160"/>
      <c r="I108" s="403" t="str">
        <f>IF(_xlfn.IFNA(VLOOKUP(H108,FORMATS!$A$8:$B$43,2,FALSE),0)=0,"",VLOOKUP(H108,FORMATS!$A$8:$B$43,2,FALSE))</f>
        <v/>
      </c>
      <c r="J108" s="170"/>
      <c r="K108" s="400"/>
      <c r="L108" s="400"/>
      <c r="M108" s="400"/>
      <c r="N108" s="400"/>
      <c r="O108" s="183"/>
      <c r="P108" s="199"/>
    </row>
    <row r="109" spans="1:16" s="117" customFormat="1" ht="20.25" customHeight="1">
      <c r="A109" s="170"/>
      <c r="B109" s="162"/>
      <c r="C109" s="397"/>
      <c r="D109" s="160"/>
      <c r="E109" s="390" t="str">
        <f>IF(_xlfn.IFNA(VLOOKUP(D109,FORMATS!$A$8:$B$43,2,FALSE),0)=0,"",VLOOKUP(D109,FORMATS!$A$8:$B$43,2,FALSE))</f>
        <v/>
      </c>
      <c r="F109" s="162"/>
      <c r="G109" s="387"/>
      <c r="H109" s="160"/>
      <c r="I109" s="403" t="str">
        <f>IF(_xlfn.IFNA(VLOOKUP(H109,FORMATS!$A$8:$B$43,2,FALSE),0)=0,"",VLOOKUP(H109,FORMATS!$A$8:$B$43,2,FALSE))</f>
        <v/>
      </c>
      <c r="J109" s="170"/>
      <c r="K109" s="400"/>
      <c r="L109" s="400"/>
      <c r="M109" s="400"/>
      <c r="N109" s="400"/>
      <c r="O109" s="183"/>
      <c r="P109" s="199"/>
    </row>
    <row r="110" spans="1:16" s="117" customFormat="1" ht="20.25" customHeight="1">
      <c r="A110" s="170"/>
      <c r="B110" s="162"/>
      <c r="C110" s="397"/>
      <c r="D110" s="160"/>
      <c r="E110" s="390" t="str">
        <f>IF(_xlfn.IFNA(VLOOKUP(D110,FORMATS!$A$8:$B$43,2,FALSE),0)=0,"",VLOOKUP(D110,FORMATS!$A$8:$B$43,2,FALSE))</f>
        <v/>
      </c>
      <c r="F110" s="162"/>
      <c r="G110" s="387"/>
      <c r="H110" s="160"/>
      <c r="I110" s="403" t="str">
        <f>IF(_xlfn.IFNA(VLOOKUP(H110,FORMATS!$A$8:$B$43,2,FALSE),0)=0,"",VLOOKUP(H110,FORMATS!$A$8:$B$43,2,FALSE))</f>
        <v/>
      </c>
      <c r="J110" s="170"/>
      <c r="K110" s="400"/>
      <c r="L110" s="400"/>
      <c r="M110" s="400"/>
      <c r="N110" s="400"/>
      <c r="O110" s="183"/>
      <c r="P110" s="199"/>
    </row>
    <row r="111" spans="1:16" s="117" customFormat="1" ht="20.25" customHeight="1">
      <c r="A111" s="170"/>
      <c r="B111" s="162"/>
      <c r="C111" s="397"/>
      <c r="D111" s="160"/>
      <c r="E111" s="390" t="str">
        <f>IF(_xlfn.IFNA(VLOOKUP(D111,FORMATS!$A$8:$B$43,2,FALSE),0)=0,"",VLOOKUP(D111,FORMATS!$A$8:$B$43,2,FALSE))</f>
        <v/>
      </c>
      <c r="F111" s="162"/>
      <c r="G111" s="387"/>
      <c r="H111" s="160"/>
      <c r="I111" s="403" t="str">
        <f>IF(_xlfn.IFNA(VLOOKUP(H111,FORMATS!$A$8:$B$43,2,FALSE),0)=0,"",VLOOKUP(H111,FORMATS!$A$8:$B$43,2,FALSE))</f>
        <v/>
      </c>
      <c r="J111" s="170"/>
      <c r="K111" s="400"/>
      <c r="L111" s="400"/>
      <c r="M111" s="400"/>
      <c r="N111" s="400"/>
      <c r="O111" s="183"/>
      <c r="P111" s="199"/>
    </row>
    <row r="112" spans="1:16" s="117" customFormat="1" ht="20.25" customHeight="1">
      <c r="A112" s="170"/>
      <c r="B112" s="162"/>
      <c r="C112" s="397"/>
      <c r="D112" s="160"/>
      <c r="E112" s="390" t="str">
        <f>IF(_xlfn.IFNA(VLOOKUP(D112,FORMATS!$A$8:$B$43,2,FALSE),0)=0,"",VLOOKUP(D112,FORMATS!$A$8:$B$43,2,FALSE))</f>
        <v/>
      </c>
      <c r="F112" s="162"/>
      <c r="G112" s="387"/>
      <c r="H112" s="160"/>
      <c r="I112" s="403" t="str">
        <f>IF(_xlfn.IFNA(VLOOKUP(H112,FORMATS!$A$8:$B$43,2,FALSE),0)=0,"",VLOOKUP(H112,FORMATS!$A$8:$B$43,2,FALSE))</f>
        <v/>
      </c>
      <c r="J112" s="170"/>
      <c r="K112" s="400"/>
      <c r="L112" s="400"/>
      <c r="M112" s="400"/>
      <c r="N112" s="400"/>
      <c r="O112" s="183"/>
      <c r="P112" s="199"/>
    </row>
    <row r="113" spans="1:16" s="117" customFormat="1" ht="20.25" customHeight="1">
      <c r="A113" s="170"/>
      <c r="B113" s="162"/>
      <c r="C113" s="397"/>
      <c r="D113" s="160"/>
      <c r="E113" s="390" t="str">
        <f>IF(_xlfn.IFNA(VLOOKUP(D113,FORMATS!$A$8:$B$43,2,FALSE),0)=0,"",VLOOKUP(D113,FORMATS!$A$8:$B$43,2,FALSE))</f>
        <v/>
      </c>
      <c r="F113" s="162"/>
      <c r="G113" s="387"/>
      <c r="H113" s="160"/>
      <c r="I113" s="403" t="str">
        <f>IF(_xlfn.IFNA(VLOOKUP(H113,FORMATS!$A$8:$B$43,2,FALSE),0)=0,"",VLOOKUP(H113,FORMATS!$A$8:$B$43,2,FALSE))</f>
        <v/>
      </c>
      <c r="J113" s="170"/>
      <c r="K113" s="400"/>
      <c r="L113" s="400"/>
      <c r="M113" s="400"/>
      <c r="N113" s="400"/>
      <c r="O113" s="183"/>
      <c r="P113" s="199"/>
    </row>
    <row r="114" spans="1:16" s="117" customFormat="1" ht="20.25" customHeight="1">
      <c r="A114" s="170"/>
      <c r="B114" s="162"/>
      <c r="C114" s="397"/>
      <c r="D114" s="160"/>
      <c r="E114" s="390" t="str">
        <f>IF(_xlfn.IFNA(VLOOKUP(D114,FORMATS!$A$8:$B$43,2,FALSE),0)=0,"",VLOOKUP(D114,FORMATS!$A$8:$B$43,2,FALSE))</f>
        <v/>
      </c>
      <c r="F114" s="162"/>
      <c r="G114" s="387"/>
      <c r="H114" s="160"/>
      <c r="I114" s="403" t="str">
        <f>IF(_xlfn.IFNA(VLOOKUP(H114,FORMATS!$A$8:$B$43,2,FALSE),0)=0,"",VLOOKUP(H114,FORMATS!$A$8:$B$43,2,FALSE))</f>
        <v/>
      </c>
      <c r="J114" s="170"/>
      <c r="K114" s="400"/>
      <c r="L114" s="400"/>
      <c r="M114" s="400"/>
      <c r="N114" s="400"/>
      <c r="O114" s="183"/>
      <c r="P114" s="199"/>
    </row>
    <row r="115" spans="1:16" s="117" customFormat="1" ht="20.25" customHeight="1">
      <c r="A115" s="170"/>
      <c r="B115" s="162"/>
      <c r="C115" s="397"/>
      <c r="D115" s="160"/>
      <c r="E115" s="390" t="str">
        <f>IF(_xlfn.IFNA(VLOOKUP(D115,FORMATS!$A$8:$B$43,2,FALSE),0)=0,"",VLOOKUP(D115,FORMATS!$A$8:$B$43,2,FALSE))</f>
        <v/>
      </c>
      <c r="F115" s="162"/>
      <c r="G115" s="387"/>
      <c r="H115" s="160"/>
      <c r="I115" s="403" t="str">
        <f>IF(_xlfn.IFNA(VLOOKUP(H115,FORMATS!$A$8:$B$43,2,FALSE),0)=0,"",VLOOKUP(H115,FORMATS!$A$8:$B$43,2,FALSE))</f>
        <v/>
      </c>
      <c r="J115" s="170"/>
      <c r="K115" s="400"/>
      <c r="L115" s="400"/>
      <c r="M115" s="400"/>
      <c r="N115" s="400"/>
      <c r="O115" s="183"/>
      <c r="P115" s="199"/>
    </row>
    <row r="116" spans="1:16" s="117" customFormat="1" ht="20.25" customHeight="1">
      <c r="A116" s="170"/>
      <c r="B116" s="162"/>
      <c r="C116" s="397"/>
      <c r="D116" s="160"/>
      <c r="E116" s="390" t="str">
        <f>IF(_xlfn.IFNA(VLOOKUP(D116,FORMATS!$A$8:$B$43,2,FALSE),0)=0,"",VLOOKUP(D116,FORMATS!$A$8:$B$43,2,FALSE))</f>
        <v/>
      </c>
      <c r="F116" s="162"/>
      <c r="G116" s="387"/>
      <c r="H116" s="160"/>
      <c r="I116" s="403" t="str">
        <f>IF(_xlfn.IFNA(VLOOKUP(H116,FORMATS!$A$8:$B$43,2,FALSE),0)=0,"",VLOOKUP(H116,FORMATS!$A$8:$B$43,2,FALSE))</f>
        <v/>
      </c>
      <c r="J116" s="170"/>
      <c r="K116" s="400"/>
      <c r="L116" s="400"/>
      <c r="M116" s="400"/>
      <c r="N116" s="400"/>
      <c r="O116" s="183"/>
      <c r="P116" s="199"/>
    </row>
    <row r="117" spans="1:16" s="117" customFormat="1" ht="20.25" customHeight="1">
      <c r="A117" s="170"/>
      <c r="B117" s="162"/>
      <c r="C117" s="397"/>
      <c r="D117" s="160"/>
      <c r="E117" s="390" t="str">
        <f>IF(_xlfn.IFNA(VLOOKUP(D117,FORMATS!$A$8:$B$43,2,FALSE),0)=0,"",VLOOKUP(D117,FORMATS!$A$8:$B$43,2,FALSE))</f>
        <v/>
      </c>
      <c r="F117" s="162"/>
      <c r="G117" s="387"/>
      <c r="H117" s="160"/>
      <c r="I117" s="403" t="str">
        <f>IF(_xlfn.IFNA(VLOOKUP(H117,FORMATS!$A$8:$B$43,2,FALSE),0)=0,"",VLOOKUP(H117,FORMATS!$A$8:$B$43,2,FALSE))</f>
        <v/>
      </c>
      <c r="J117" s="170"/>
      <c r="K117" s="400"/>
      <c r="L117" s="400"/>
      <c r="M117" s="400"/>
      <c r="N117" s="400"/>
      <c r="O117" s="183"/>
      <c r="P117" s="199"/>
    </row>
    <row r="118" spans="1:16" s="117" customFormat="1" ht="20.25" customHeight="1">
      <c r="A118" s="170"/>
      <c r="B118" s="162"/>
      <c r="C118" s="397"/>
      <c r="D118" s="160"/>
      <c r="E118" s="390" t="str">
        <f>IF(_xlfn.IFNA(VLOOKUP(D118,FORMATS!$A$8:$B$43,2,FALSE),0)=0,"",VLOOKUP(D118,FORMATS!$A$8:$B$43,2,FALSE))</f>
        <v/>
      </c>
      <c r="F118" s="162"/>
      <c r="G118" s="387"/>
      <c r="H118" s="160"/>
      <c r="I118" s="403" t="str">
        <f>IF(_xlfn.IFNA(VLOOKUP(H118,FORMATS!$A$8:$B$43,2,FALSE),0)=0,"",VLOOKUP(H118,FORMATS!$A$8:$B$43,2,FALSE))</f>
        <v/>
      </c>
      <c r="J118" s="170"/>
      <c r="K118" s="400"/>
      <c r="L118" s="400"/>
      <c r="M118" s="400"/>
      <c r="N118" s="400"/>
      <c r="O118" s="183"/>
      <c r="P118" s="199"/>
    </row>
    <row r="119" spans="1:16" s="117" customFormat="1" ht="20.25" customHeight="1">
      <c r="A119" s="170"/>
      <c r="B119" s="162"/>
      <c r="C119" s="397"/>
      <c r="D119" s="160"/>
      <c r="E119" s="390" t="str">
        <f>IF(_xlfn.IFNA(VLOOKUP(D119,FORMATS!$A$8:$B$43,2,FALSE),0)=0,"",VLOOKUP(D119,FORMATS!$A$8:$B$43,2,FALSE))</f>
        <v/>
      </c>
      <c r="F119" s="162"/>
      <c r="G119" s="387"/>
      <c r="H119" s="160"/>
      <c r="I119" s="403" t="str">
        <f>IF(_xlfn.IFNA(VLOOKUP(H119,FORMATS!$A$8:$B$43,2,FALSE),0)=0,"",VLOOKUP(H119,FORMATS!$A$8:$B$43,2,FALSE))</f>
        <v/>
      </c>
      <c r="J119" s="170"/>
      <c r="K119" s="400"/>
      <c r="L119" s="400"/>
      <c r="M119" s="400"/>
      <c r="N119" s="400"/>
      <c r="O119" s="183"/>
      <c r="P119" s="199"/>
    </row>
    <row r="120" spans="1:16" s="117" customFormat="1" ht="20.25" customHeight="1">
      <c r="A120" s="170"/>
      <c r="B120" s="162"/>
      <c r="C120" s="397"/>
      <c r="D120" s="160"/>
      <c r="E120" s="390" t="str">
        <f>IF(_xlfn.IFNA(VLOOKUP(D120,FORMATS!$A$8:$B$43,2,FALSE),0)=0,"",VLOOKUP(D120,FORMATS!$A$8:$B$43,2,FALSE))</f>
        <v/>
      </c>
      <c r="F120" s="162"/>
      <c r="G120" s="387"/>
      <c r="H120" s="160"/>
      <c r="I120" s="403" t="str">
        <f>IF(_xlfn.IFNA(VLOOKUP(H120,FORMATS!$A$8:$B$43,2,FALSE),0)=0,"",VLOOKUP(H120,FORMATS!$A$8:$B$43,2,FALSE))</f>
        <v/>
      </c>
      <c r="J120" s="170"/>
      <c r="K120" s="400"/>
      <c r="L120" s="400"/>
      <c r="M120" s="400"/>
      <c r="N120" s="400"/>
      <c r="O120" s="183"/>
      <c r="P120" s="199"/>
    </row>
    <row r="121" spans="1:16" s="117" customFormat="1" ht="20.25" customHeight="1">
      <c r="A121" s="170"/>
      <c r="B121" s="162"/>
      <c r="C121" s="397"/>
      <c r="D121" s="160"/>
      <c r="E121" s="390" t="str">
        <f>IF(_xlfn.IFNA(VLOOKUP(D121,FORMATS!$A$8:$B$43,2,FALSE),0)=0,"",VLOOKUP(D121,FORMATS!$A$8:$B$43,2,FALSE))</f>
        <v/>
      </c>
      <c r="F121" s="162"/>
      <c r="G121" s="387"/>
      <c r="H121" s="160"/>
      <c r="I121" s="403" t="str">
        <f>IF(_xlfn.IFNA(VLOOKUP(H121,FORMATS!$A$8:$B$43,2,FALSE),0)=0,"",VLOOKUP(H121,FORMATS!$A$8:$B$43,2,FALSE))</f>
        <v/>
      </c>
      <c r="J121" s="170"/>
      <c r="K121" s="400"/>
      <c r="L121" s="400"/>
      <c r="M121" s="400"/>
      <c r="N121" s="400"/>
      <c r="O121" s="183"/>
      <c r="P121" s="199"/>
    </row>
    <row r="122" spans="1:16" s="117" customFormat="1" ht="20.25" customHeight="1">
      <c r="A122" s="170"/>
      <c r="B122" s="162"/>
      <c r="C122" s="397"/>
      <c r="D122" s="160"/>
      <c r="E122" s="390" t="str">
        <f>IF(_xlfn.IFNA(VLOOKUP(D122,FORMATS!$A$8:$B$43,2,FALSE),0)=0,"",VLOOKUP(D122,FORMATS!$A$8:$B$43,2,FALSE))</f>
        <v/>
      </c>
      <c r="F122" s="162"/>
      <c r="G122" s="387"/>
      <c r="H122" s="160"/>
      <c r="I122" s="403" t="str">
        <f>IF(_xlfn.IFNA(VLOOKUP(H122,FORMATS!$A$8:$B$43,2,FALSE),0)=0,"",VLOOKUP(H122,FORMATS!$A$8:$B$43,2,FALSE))</f>
        <v/>
      </c>
      <c r="J122" s="170"/>
      <c r="K122" s="400"/>
      <c r="L122" s="400"/>
      <c r="M122" s="400"/>
      <c r="N122" s="400"/>
      <c r="O122" s="183"/>
      <c r="P122" s="199"/>
    </row>
    <row r="123" spans="1:16" s="117" customFormat="1" ht="20.25" customHeight="1">
      <c r="A123" s="170"/>
      <c r="B123" s="162"/>
      <c r="C123" s="397"/>
      <c r="D123" s="160"/>
      <c r="E123" s="390" t="str">
        <f>IF(_xlfn.IFNA(VLOOKUP(D123,FORMATS!$A$8:$B$43,2,FALSE),0)=0,"",VLOOKUP(D123,FORMATS!$A$8:$B$43,2,FALSE))</f>
        <v/>
      </c>
      <c r="F123" s="162"/>
      <c r="G123" s="387"/>
      <c r="H123" s="160"/>
      <c r="I123" s="403" t="str">
        <f>IF(_xlfn.IFNA(VLOOKUP(H123,FORMATS!$A$8:$B$43,2,FALSE),0)=0,"",VLOOKUP(H123,FORMATS!$A$8:$B$43,2,FALSE))</f>
        <v/>
      </c>
      <c r="J123" s="170"/>
      <c r="K123" s="400"/>
      <c r="L123" s="400"/>
      <c r="M123" s="400"/>
      <c r="N123" s="400"/>
      <c r="O123" s="183"/>
      <c r="P123" s="199"/>
    </row>
    <row r="124" spans="1:16" s="117" customFormat="1" ht="20.25" customHeight="1">
      <c r="A124" s="170"/>
      <c r="B124" s="162"/>
      <c r="C124" s="397"/>
      <c r="D124" s="160"/>
      <c r="E124" s="390" t="str">
        <f>IF(_xlfn.IFNA(VLOOKUP(D124,FORMATS!$A$8:$B$43,2,FALSE),0)=0,"",VLOOKUP(D124,FORMATS!$A$8:$B$43,2,FALSE))</f>
        <v/>
      </c>
      <c r="F124" s="162"/>
      <c r="G124" s="387"/>
      <c r="H124" s="160"/>
      <c r="I124" s="403" t="str">
        <f>IF(_xlfn.IFNA(VLOOKUP(H124,FORMATS!$A$8:$B$43,2,FALSE),0)=0,"",VLOOKUP(H124,FORMATS!$A$8:$B$43,2,FALSE))</f>
        <v/>
      </c>
      <c r="J124" s="170"/>
      <c r="K124" s="400"/>
      <c r="L124" s="400"/>
      <c r="M124" s="400"/>
      <c r="N124" s="400"/>
      <c r="O124" s="183"/>
      <c r="P124" s="199"/>
    </row>
    <row r="125" spans="1:16" s="117" customFormat="1" ht="20.25" customHeight="1">
      <c r="A125" s="170"/>
      <c r="B125" s="162"/>
      <c r="C125" s="397"/>
      <c r="D125" s="160"/>
      <c r="E125" s="390" t="str">
        <f>IF(_xlfn.IFNA(VLOOKUP(D125,FORMATS!$A$8:$B$43,2,FALSE),0)=0,"",VLOOKUP(D125,FORMATS!$A$8:$B$43,2,FALSE))</f>
        <v/>
      </c>
      <c r="F125" s="162"/>
      <c r="G125" s="387"/>
      <c r="H125" s="160"/>
      <c r="I125" s="403" t="str">
        <f>IF(_xlfn.IFNA(VLOOKUP(H125,FORMATS!$A$8:$B$43,2,FALSE),0)=0,"",VLOOKUP(H125,FORMATS!$A$8:$B$43,2,FALSE))</f>
        <v/>
      </c>
      <c r="J125" s="170"/>
      <c r="K125" s="400"/>
      <c r="L125" s="400"/>
      <c r="M125" s="400"/>
      <c r="N125" s="400"/>
      <c r="O125" s="183"/>
      <c r="P125" s="199"/>
    </row>
    <row r="126" spans="1:16" s="117" customFormat="1" ht="20.25" customHeight="1">
      <c r="A126" s="170"/>
      <c r="B126" s="162"/>
      <c r="C126" s="397"/>
      <c r="D126" s="160"/>
      <c r="E126" s="390" t="str">
        <f>IF(_xlfn.IFNA(VLOOKUP(D126,FORMATS!$A$8:$B$43,2,FALSE),0)=0,"",VLOOKUP(D126,FORMATS!$A$8:$B$43,2,FALSE))</f>
        <v/>
      </c>
      <c r="F126" s="162"/>
      <c r="G126" s="387"/>
      <c r="H126" s="160"/>
      <c r="I126" s="403" t="str">
        <f>IF(_xlfn.IFNA(VLOOKUP(H126,FORMATS!$A$8:$B$43,2,FALSE),0)=0,"",VLOOKUP(H126,FORMATS!$A$8:$B$43,2,FALSE))</f>
        <v/>
      </c>
      <c r="J126" s="170"/>
      <c r="K126" s="400"/>
      <c r="L126" s="400"/>
      <c r="M126" s="400"/>
      <c r="N126" s="400"/>
      <c r="O126" s="183"/>
      <c r="P126" s="199"/>
    </row>
    <row r="127" spans="1:16" s="117" customFormat="1" ht="20.25" customHeight="1">
      <c r="A127" s="170"/>
      <c r="B127" s="162"/>
      <c r="C127" s="397"/>
      <c r="D127" s="160"/>
      <c r="E127" s="390" t="str">
        <f>IF(_xlfn.IFNA(VLOOKUP(D127,FORMATS!$A$8:$B$43,2,FALSE),0)=0,"",VLOOKUP(D127,FORMATS!$A$8:$B$43,2,FALSE))</f>
        <v/>
      </c>
      <c r="F127" s="162"/>
      <c r="G127" s="387"/>
      <c r="H127" s="160"/>
      <c r="I127" s="403" t="str">
        <f>IF(_xlfn.IFNA(VLOOKUP(H127,FORMATS!$A$8:$B$43,2,FALSE),0)=0,"",VLOOKUP(H127,FORMATS!$A$8:$B$43,2,FALSE))</f>
        <v/>
      </c>
      <c r="J127" s="170"/>
      <c r="K127" s="400"/>
      <c r="L127" s="400"/>
      <c r="M127" s="400"/>
      <c r="N127" s="400"/>
      <c r="O127" s="183"/>
      <c r="P127" s="199"/>
    </row>
    <row r="128" spans="1:16" s="117" customFormat="1" ht="20.25" customHeight="1">
      <c r="A128" s="170"/>
      <c r="B128" s="162"/>
      <c r="C128" s="397"/>
      <c r="D128" s="160"/>
      <c r="E128" s="390" t="str">
        <f>IF(_xlfn.IFNA(VLOOKUP(D128,FORMATS!$A$8:$B$43,2,FALSE),0)=0,"",VLOOKUP(D128,FORMATS!$A$8:$B$43,2,FALSE))</f>
        <v/>
      </c>
      <c r="F128" s="162"/>
      <c r="G128" s="387"/>
      <c r="H128" s="160"/>
      <c r="I128" s="403" t="str">
        <f>IF(_xlfn.IFNA(VLOOKUP(H128,FORMATS!$A$8:$B$43,2,FALSE),0)=0,"",VLOOKUP(H128,FORMATS!$A$8:$B$43,2,FALSE))</f>
        <v/>
      </c>
      <c r="J128" s="170"/>
      <c r="K128" s="400"/>
      <c r="L128" s="400"/>
      <c r="M128" s="400"/>
      <c r="N128" s="400"/>
      <c r="O128" s="183"/>
      <c r="P128" s="199"/>
    </row>
    <row r="129" spans="1:16" s="117" customFormat="1" ht="20.25" customHeight="1">
      <c r="A129" s="170"/>
      <c r="B129" s="162"/>
      <c r="C129" s="397"/>
      <c r="D129" s="160"/>
      <c r="E129" s="390" t="str">
        <f>IF(_xlfn.IFNA(VLOOKUP(D129,FORMATS!$A$8:$B$43,2,FALSE),0)=0,"",VLOOKUP(D129,FORMATS!$A$8:$B$43,2,FALSE))</f>
        <v/>
      </c>
      <c r="F129" s="162"/>
      <c r="G129" s="387"/>
      <c r="H129" s="160"/>
      <c r="I129" s="403" t="str">
        <f>IF(_xlfn.IFNA(VLOOKUP(H129,FORMATS!$A$8:$B$43,2,FALSE),0)=0,"",VLOOKUP(H129,FORMATS!$A$8:$B$43,2,FALSE))</f>
        <v/>
      </c>
      <c r="J129" s="170"/>
      <c r="K129" s="400"/>
      <c r="L129" s="400"/>
      <c r="M129" s="400"/>
      <c r="N129" s="400"/>
      <c r="O129" s="183"/>
      <c r="P129" s="199"/>
    </row>
    <row r="130" spans="1:16" s="117" customFormat="1" ht="20.25" customHeight="1">
      <c r="A130" s="170"/>
      <c r="B130" s="162"/>
      <c r="C130" s="397"/>
      <c r="D130" s="160"/>
      <c r="E130" s="390" t="str">
        <f>IF(_xlfn.IFNA(VLOOKUP(D130,FORMATS!$A$8:$B$43,2,FALSE),0)=0,"",VLOOKUP(D130,FORMATS!$A$8:$B$43,2,FALSE))</f>
        <v/>
      </c>
      <c r="F130" s="162"/>
      <c r="G130" s="387"/>
      <c r="H130" s="160"/>
      <c r="I130" s="403" t="str">
        <f>IF(_xlfn.IFNA(VLOOKUP(H130,FORMATS!$A$8:$B$43,2,FALSE),0)=0,"",VLOOKUP(H130,FORMATS!$A$8:$B$43,2,FALSE))</f>
        <v/>
      </c>
      <c r="J130" s="170"/>
      <c r="K130" s="400"/>
      <c r="L130" s="400"/>
      <c r="M130" s="400"/>
      <c r="N130" s="400"/>
      <c r="O130" s="183"/>
      <c r="P130" s="199"/>
    </row>
    <row r="131" spans="1:16" s="117" customFormat="1" ht="20.25" customHeight="1">
      <c r="A131" s="170"/>
      <c r="B131" s="162"/>
      <c r="C131" s="397"/>
      <c r="D131" s="160"/>
      <c r="E131" s="390" t="str">
        <f>IF(_xlfn.IFNA(VLOOKUP(D131,FORMATS!$A$8:$B$43,2,FALSE),0)=0,"",VLOOKUP(D131,FORMATS!$A$8:$B$43,2,FALSE))</f>
        <v/>
      </c>
      <c r="F131" s="162"/>
      <c r="G131" s="387"/>
      <c r="H131" s="160"/>
      <c r="I131" s="403" t="str">
        <f>IF(_xlfn.IFNA(VLOOKUP(H131,FORMATS!$A$8:$B$43,2,FALSE),0)=0,"",VLOOKUP(H131,FORMATS!$A$8:$B$43,2,FALSE))</f>
        <v/>
      </c>
      <c r="J131" s="170"/>
      <c r="K131" s="400"/>
      <c r="L131" s="400"/>
      <c r="M131" s="400"/>
      <c r="N131" s="400"/>
      <c r="O131" s="183"/>
      <c r="P131" s="199"/>
    </row>
    <row r="132" spans="1:16" s="117" customFormat="1" ht="20.25" customHeight="1">
      <c r="A132" s="170"/>
      <c r="B132" s="162"/>
      <c r="C132" s="397"/>
      <c r="D132" s="160"/>
      <c r="E132" s="390" t="str">
        <f>IF(_xlfn.IFNA(VLOOKUP(D132,FORMATS!$A$8:$B$43,2,FALSE),0)=0,"",VLOOKUP(D132,FORMATS!$A$8:$B$43,2,FALSE))</f>
        <v/>
      </c>
      <c r="F132" s="162"/>
      <c r="G132" s="387"/>
      <c r="H132" s="160"/>
      <c r="I132" s="403" t="str">
        <f>IF(_xlfn.IFNA(VLOOKUP(H132,FORMATS!$A$8:$B$43,2,FALSE),0)=0,"",VLOOKUP(H132,FORMATS!$A$8:$B$43,2,FALSE))</f>
        <v/>
      </c>
      <c r="J132" s="170"/>
      <c r="K132" s="400"/>
      <c r="L132" s="400"/>
      <c r="M132" s="400"/>
      <c r="N132" s="400"/>
      <c r="O132" s="183"/>
      <c r="P132" s="199"/>
    </row>
    <row r="133" spans="1:16" s="117" customFormat="1" ht="20.25" customHeight="1">
      <c r="A133" s="170"/>
      <c r="B133" s="162"/>
      <c r="C133" s="397"/>
      <c r="D133" s="160"/>
      <c r="E133" s="390" t="str">
        <f>IF(_xlfn.IFNA(VLOOKUP(D133,FORMATS!$A$8:$B$43,2,FALSE),0)=0,"",VLOOKUP(D133,FORMATS!$A$8:$B$43,2,FALSE))</f>
        <v/>
      </c>
      <c r="F133" s="162"/>
      <c r="G133" s="387"/>
      <c r="H133" s="160"/>
      <c r="I133" s="403" t="str">
        <f>IF(_xlfn.IFNA(VLOOKUP(H133,FORMATS!$A$8:$B$43,2,FALSE),0)=0,"",VLOOKUP(H133,FORMATS!$A$8:$B$43,2,FALSE))</f>
        <v/>
      </c>
      <c r="J133" s="170"/>
      <c r="K133" s="400"/>
      <c r="L133" s="400"/>
      <c r="M133" s="400"/>
      <c r="N133" s="400"/>
      <c r="O133" s="183"/>
      <c r="P133" s="199"/>
    </row>
    <row r="134" spans="1:16" s="117" customFormat="1" ht="20.25" customHeight="1">
      <c r="A134" s="170"/>
      <c r="B134" s="162"/>
      <c r="C134" s="397"/>
      <c r="D134" s="160"/>
      <c r="E134" s="390" t="str">
        <f>IF(_xlfn.IFNA(VLOOKUP(D134,FORMATS!$A$8:$B$43,2,FALSE),0)=0,"",VLOOKUP(D134,FORMATS!$A$8:$B$43,2,FALSE))</f>
        <v/>
      </c>
      <c r="F134" s="162"/>
      <c r="G134" s="387"/>
      <c r="H134" s="160"/>
      <c r="I134" s="403" t="str">
        <f>IF(_xlfn.IFNA(VLOOKUP(H134,FORMATS!$A$8:$B$43,2,FALSE),0)=0,"",VLOOKUP(H134,FORMATS!$A$8:$B$43,2,FALSE))</f>
        <v/>
      </c>
      <c r="J134" s="170"/>
      <c r="K134" s="400"/>
      <c r="L134" s="400"/>
      <c r="M134" s="400"/>
      <c r="N134" s="400"/>
      <c r="O134" s="183"/>
      <c r="P134" s="199"/>
    </row>
    <row r="135" spans="1:16" s="117" customFormat="1" ht="20.25" customHeight="1">
      <c r="A135" s="170"/>
      <c r="B135" s="162"/>
      <c r="C135" s="397"/>
      <c r="D135" s="160"/>
      <c r="E135" s="390" t="str">
        <f>IF(_xlfn.IFNA(VLOOKUP(D135,FORMATS!$A$8:$B$43,2,FALSE),0)=0,"",VLOOKUP(D135,FORMATS!$A$8:$B$43,2,FALSE))</f>
        <v/>
      </c>
      <c r="F135" s="162"/>
      <c r="G135" s="387"/>
      <c r="H135" s="160"/>
      <c r="I135" s="403" t="str">
        <f>IF(_xlfn.IFNA(VLOOKUP(H135,FORMATS!$A$8:$B$43,2,FALSE),0)=0,"",VLOOKUP(H135,FORMATS!$A$8:$B$43,2,FALSE))</f>
        <v/>
      </c>
      <c r="J135" s="170"/>
      <c r="K135" s="400"/>
      <c r="L135" s="400"/>
      <c r="M135" s="400"/>
      <c r="N135" s="400"/>
      <c r="O135" s="183"/>
      <c r="P135" s="199"/>
    </row>
    <row r="136" spans="1:16" s="117" customFormat="1" ht="20.25" customHeight="1">
      <c r="A136" s="170"/>
      <c r="B136" s="162"/>
      <c r="C136" s="397"/>
      <c r="D136" s="160"/>
      <c r="E136" s="390" t="str">
        <f>IF(_xlfn.IFNA(VLOOKUP(D136,FORMATS!$A$8:$B$43,2,FALSE),0)=0,"",VLOOKUP(D136,FORMATS!$A$8:$B$43,2,FALSE))</f>
        <v/>
      </c>
      <c r="F136" s="162"/>
      <c r="G136" s="387"/>
      <c r="H136" s="160"/>
      <c r="I136" s="403" t="str">
        <f>IF(_xlfn.IFNA(VLOOKUP(H136,FORMATS!$A$8:$B$43,2,FALSE),0)=0,"",VLOOKUP(H136,FORMATS!$A$8:$B$43,2,FALSE))</f>
        <v/>
      </c>
      <c r="J136" s="170"/>
      <c r="K136" s="400"/>
      <c r="L136" s="400"/>
      <c r="M136" s="400"/>
      <c r="N136" s="400"/>
      <c r="O136" s="183"/>
      <c r="P136" s="199"/>
    </row>
    <row r="137" spans="1:16" s="117" customFormat="1" ht="20.25" customHeight="1">
      <c r="A137" s="170"/>
      <c r="B137" s="162"/>
      <c r="C137" s="397"/>
      <c r="D137" s="160"/>
      <c r="E137" s="390" t="str">
        <f>IF(_xlfn.IFNA(VLOOKUP(D137,FORMATS!$A$8:$B$43,2,FALSE),0)=0,"",VLOOKUP(D137,FORMATS!$A$8:$B$43,2,FALSE))</f>
        <v/>
      </c>
      <c r="F137" s="162"/>
      <c r="G137" s="387"/>
      <c r="H137" s="160"/>
      <c r="I137" s="403" t="str">
        <f>IF(_xlfn.IFNA(VLOOKUP(H137,FORMATS!$A$8:$B$43,2,FALSE),0)=0,"",VLOOKUP(H137,FORMATS!$A$8:$B$43,2,FALSE))</f>
        <v/>
      </c>
      <c r="J137" s="170"/>
      <c r="K137" s="400"/>
      <c r="L137" s="400"/>
      <c r="M137" s="400"/>
      <c r="N137" s="400"/>
      <c r="O137" s="183"/>
      <c r="P137" s="199"/>
    </row>
    <row r="138" spans="1:16" s="117" customFormat="1" ht="20.25" customHeight="1">
      <c r="A138" s="170"/>
      <c r="B138" s="162"/>
      <c r="C138" s="397"/>
      <c r="D138" s="160"/>
      <c r="E138" s="390" t="str">
        <f>IF(_xlfn.IFNA(VLOOKUP(D138,FORMATS!$A$8:$B$43,2,FALSE),0)=0,"",VLOOKUP(D138,FORMATS!$A$8:$B$43,2,FALSE))</f>
        <v/>
      </c>
      <c r="F138" s="162"/>
      <c r="G138" s="387"/>
      <c r="H138" s="160"/>
      <c r="I138" s="403" t="str">
        <f>IF(_xlfn.IFNA(VLOOKUP(H138,FORMATS!$A$8:$B$43,2,FALSE),0)=0,"",VLOOKUP(H138,FORMATS!$A$8:$B$43,2,FALSE))</f>
        <v/>
      </c>
      <c r="J138" s="170"/>
      <c r="K138" s="400"/>
      <c r="L138" s="400"/>
      <c r="M138" s="400"/>
      <c r="N138" s="400"/>
      <c r="O138" s="183"/>
      <c r="P138" s="199"/>
    </row>
    <row r="139" spans="1:16" s="117" customFormat="1" ht="20.25" customHeight="1">
      <c r="A139" s="170"/>
      <c r="B139" s="162"/>
      <c r="C139" s="397"/>
      <c r="D139" s="160"/>
      <c r="E139" s="390" t="str">
        <f>IF(_xlfn.IFNA(VLOOKUP(D139,FORMATS!$A$8:$B$43,2,FALSE),0)=0,"",VLOOKUP(D139,FORMATS!$A$8:$B$43,2,FALSE))</f>
        <v/>
      </c>
      <c r="F139" s="162"/>
      <c r="G139" s="387"/>
      <c r="H139" s="160"/>
      <c r="I139" s="403" t="str">
        <f>IF(_xlfn.IFNA(VLOOKUP(H139,FORMATS!$A$8:$B$43,2,FALSE),0)=0,"",VLOOKUP(H139,FORMATS!$A$8:$B$43,2,FALSE))</f>
        <v/>
      </c>
      <c r="J139" s="170"/>
      <c r="K139" s="400"/>
      <c r="L139" s="400"/>
      <c r="M139" s="400"/>
      <c r="N139" s="400"/>
      <c r="O139" s="183"/>
      <c r="P139" s="199"/>
    </row>
    <row r="140" spans="1:16" s="117" customFormat="1" ht="20.25" customHeight="1">
      <c r="A140" s="170"/>
      <c r="B140" s="162"/>
      <c r="C140" s="397"/>
      <c r="D140" s="160"/>
      <c r="E140" s="390" t="str">
        <f>IF(_xlfn.IFNA(VLOOKUP(D140,FORMATS!$A$8:$B$43,2,FALSE),0)=0,"",VLOOKUP(D140,FORMATS!$A$8:$B$43,2,FALSE))</f>
        <v/>
      </c>
      <c r="F140" s="162"/>
      <c r="G140" s="387"/>
      <c r="H140" s="160"/>
      <c r="I140" s="403" t="str">
        <f>IF(_xlfn.IFNA(VLOOKUP(H140,FORMATS!$A$8:$B$43,2,FALSE),0)=0,"",VLOOKUP(H140,FORMATS!$A$8:$B$43,2,FALSE))</f>
        <v/>
      </c>
      <c r="J140" s="170"/>
      <c r="K140" s="400"/>
      <c r="L140" s="400"/>
      <c r="M140" s="400"/>
      <c r="N140" s="400"/>
      <c r="O140" s="183"/>
      <c r="P140" s="199"/>
    </row>
    <row r="141" spans="1:16" s="117" customFormat="1" ht="20.25" customHeight="1">
      <c r="A141" s="170"/>
      <c r="B141" s="162"/>
      <c r="C141" s="397"/>
      <c r="D141" s="160"/>
      <c r="E141" s="390" t="str">
        <f>IF(_xlfn.IFNA(VLOOKUP(D141,FORMATS!$A$8:$B$43,2,FALSE),0)=0,"",VLOOKUP(D141,FORMATS!$A$8:$B$43,2,FALSE))</f>
        <v/>
      </c>
      <c r="F141" s="162"/>
      <c r="G141" s="387"/>
      <c r="H141" s="160"/>
      <c r="I141" s="403" t="str">
        <f>IF(_xlfn.IFNA(VLOOKUP(H141,FORMATS!$A$8:$B$43,2,FALSE),0)=0,"",VLOOKUP(H141,FORMATS!$A$8:$B$43,2,FALSE))</f>
        <v/>
      </c>
      <c r="J141" s="170"/>
      <c r="K141" s="400"/>
      <c r="L141" s="400"/>
      <c r="M141" s="400"/>
      <c r="N141" s="400"/>
      <c r="O141" s="183"/>
      <c r="P141" s="199"/>
    </row>
    <row r="142" spans="1:16" s="117" customFormat="1" ht="20.25" customHeight="1">
      <c r="A142" s="170"/>
      <c r="B142" s="162"/>
      <c r="C142" s="397"/>
      <c r="D142" s="160"/>
      <c r="E142" s="390" t="str">
        <f>IF(_xlfn.IFNA(VLOOKUP(D142,FORMATS!$A$8:$B$43,2,FALSE),0)=0,"",VLOOKUP(D142,FORMATS!$A$8:$B$43,2,FALSE))</f>
        <v/>
      </c>
      <c r="F142" s="162"/>
      <c r="G142" s="387"/>
      <c r="H142" s="160"/>
      <c r="I142" s="403" t="str">
        <f>IF(_xlfn.IFNA(VLOOKUP(H142,FORMATS!$A$8:$B$43,2,FALSE),0)=0,"",VLOOKUP(H142,FORMATS!$A$8:$B$43,2,FALSE))</f>
        <v/>
      </c>
      <c r="J142" s="170"/>
      <c r="K142" s="400"/>
      <c r="L142" s="400"/>
      <c r="M142" s="400"/>
      <c r="N142" s="400"/>
      <c r="O142" s="183"/>
      <c r="P142" s="199"/>
    </row>
    <row r="143" spans="1:16" s="117" customFormat="1" ht="20.25" customHeight="1">
      <c r="A143" s="170"/>
      <c r="B143" s="162"/>
      <c r="C143" s="397"/>
      <c r="D143" s="160"/>
      <c r="E143" s="390" t="str">
        <f>IF(_xlfn.IFNA(VLOOKUP(D143,FORMATS!$A$8:$B$43,2,FALSE),0)=0,"",VLOOKUP(D143,FORMATS!$A$8:$B$43,2,FALSE))</f>
        <v/>
      </c>
      <c r="F143" s="162"/>
      <c r="G143" s="387"/>
      <c r="H143" s="160"/>
      <c r="I143" s="403" t="str">
        <f>IF(_xlfn.IFNA(VLOOKUP(H143,FORMATS!$A$8:$B$43,2,FALSE),0)=0,"",VLOOKUP(H143,FORMATS!$A$8:$B$43,2,FALSE))</f>
        <v/>
      </c>
      <c r="J143" s="170"/>
      <c r="K143" s="400"/>
      <c r="L143" s="400"/>
      <c r="M143" s="400"/>
      <c r="N143" s="400"/>
      <c r="O143" s="183"/>
      <c r="P143" s="199"/>
    </row>
    <row r="144" spans="1:16" s="117" customFormat="1" ht="20.25" customHeight="1">
      <c r="A144" s="170"/>
      <c r="B144" s="162"/>
      <c r="C144" s="397"/>
      <c r="D144" s="160"/>
      <c r="E144" s="390" t="str">
        <f>IF(_xlfn.IFNA(VLOOKUP(D144,FORMATS!$A$8:$B$43,2,FALSE),0)=0,"",VLOOKUP(D144,FORMATS!$A$8:$B$43,2,FALSE))</f>
        <v/>
      </c>
      <c r="F144" s="162"/>
      <c r="G144" s="387"/>
      <c r="H144" s="160"/>
      <c r="I144" s="403" t="str">
        <f>IF(_xlfn.IFNA(VLOOKUP(H144,FORMATS!$A$8:$B$43,2,FALSE),0)=0,"",VLOOKUP(H144,FORMATS!$A$8:$B$43,2,FALSE))</f>
        <v/>
      </c>
      <c r="J144" s="170"/>
      <c r="K144" s="400"/>
      <c r="L144" s="400"/>
      <c r="M144" s="400"/>
      <c r="N144" s="400"/>
      <c r="O144" s="183"/>
      <c r="P144" s="199"/>
    </row>
    <row r="145" spans="1:16" s="117" customFormat="1" ht="20.25" customHeight="1">
      <c r="A145" s="170"/>
      <c r="B145" s="162"/>
      <c r="C145" s="397"/>
      <c r="D145" s="160"/>
      <c r="E145" s="390" t="str">
        <f>IF(_xlfn.IFNA(VLOOKUP(D145,FORMATS!$A$8:$B$43,2,FALSE),0)=0,"",VLOOKUP(D145,FORMATS!$A$8:$B$43,2,FALSE))</f>
        <v/>
      </c>
      <c r="F145" s="162"/>
      <c r="G145" s="387"/>
      <c r="H145" s="160"/>
      <c r="I145" s="403" t="str">
        <f>IF(_xlfn.IFNA(VLOOKUP(H145,FORMATS!$A$8:$B$43,2,FALSE),0)=0,"",VLOOKUP(H145,FORMATS!$A$8:$B$43,2,FALSE))</f>
        <v/>
      </c>
      <c r="J145" s="170"/>
      <c r="K145" s="400"/>
      <c r="L145" s="400"/>
      <c r="M145" s="400"/>
      <c r="N145" s="400"/>
      <c r="O145" s="183"/>
      <c r="P145" s="199"/>
    </row>
    <row r="146" spans="1:16" s="117" customFormat="1" ht="20.25" customHeight="1">
      <c r="A146" s="170"/>
      <c r="B146" s="162"/>
      <c r="C146" s="397"/>
      <c r="D146" s="160"/>
      <c r="E146" s="390" t="str">
        <f>IF(_xlfn.IFNA(VLOOKUP(D146,FORMATS!$A$8:$B$43,2,FALSE),0)=0,"",VLOOKUP(D146,FORMATS!$A$8:$B$43,2,FALSE))</f>
        <v/>
      </c>
      <c r="F146" s="162"/>
      <c r="G146" s="387"/>
      <c r="H146" s="160"/>
      <c r="I146" s="403" t="str">
        <f>IF(_xlfn.IFNA(VLOOKUP(H146,FORMATS!$A$8:$B$43,2,FALSE),0)=0,"",VLOOKUP(H146,FORMATS!$A$8:$B$43,2,FALSE))</f>
        <v/>
      </c>
      <c r="J146" s="170"/>
      <c r="K146" s="400"/>
      <c r="L146" s="400"/>
      <c r="M146" s="400"/>
      <c r="N146" s="400"/>
      <c r="O146" s="183"/>
      <c r="P146" s="199"/>
    </row>
    <row r="147" spans="1:16" s="117" customFormat="1" ht="20.25" customHeight="1">
      <c r="A147" s="170"/>
      <c r="B147" s="162"/>
      <c r="C147" s="397"/>
      <c r="D147" s="160"/>
      <c r="E147" s="390" t="str">
        <f>IF(_xlfn.IFNA(VLOOKUP(D147,FORMATS!$A$8:$B$43,2,FALSE),0)=0,"",VLOOKUP(D147,FORMATS!$A$8:$B$43,2,FALSE))</f>
        <v/>
      </c>
      <c r="F147" s="162"/>
      <c r="G147" s="387"/>
      <c r="H147" s="160"/>
      <c r="I147" s="403" t="str">
        <f>IF(_xlfn.IFNA(VLOOKUP(H147,FORMATS!$A$8:$B$43,2,FALSE),0)=0,"",VLOOKUP(H147,FORMATS!$A$8:$B$43,2,FALSE))</f>
        <v/>
      </c>
      <c r="J147" s="170"/>
      <c r="K147" s="400"/>
      <c r="L147" s="400"/>
      <c r="M147" s="400"/>
      <c r="N147" s="400"/>
      <c r="O147" s="183"/>
      <c r="P147" s="199"/>
    </row>
    <row r="148" spans="1:16" s="117" customFormat="1" ht="20.25" customHeight="1">
      <c r="A148" s="170"/>
      <c r="B148" s="162"/>
      <c r="C148" s="397"/>
      <c r="D148" s="160"/>
      <c r="E148" s="390" t="str">
        <f>IF(_xlfn.IFNA(VLOOKUP(D148,FORMATS!$A$8:$B$43,2,FALSE),0)=0,"",VLOOKUP(D148,FORMATS!$A$8:$B$43,2,FALSE))</f>
        <v/>
      </c>
      <c r="F148" s="162"/>
      <c r="G148" s="387"/>
      <c r="H148" s="160"/>
      <c r="I148" s="403" t="str">
        <f>IF(_xlfn.IFNA(VLOOKUP(H148,FORMATS!$A$8:$B$43,2,FALSE),0)=0,"",VLOOKUP(H148,FORMATS!$A$8:$B$43,2,FALSE))</f>
        <v/>
      </c>
      <c r="J148" s="170"/>
      <c r="K148" s="400"/>
      <c r="L148" s="400"/>
      <c r="M148" s="400"/>
      <c r="N148" s="400"/>
      <c r="O148" s="183"/>
      <c r="P148" s="199"/>
    </row>
    <row r="149" spans="1:16" s="117" customFormat="1" ht="20.25" customHeight="1">
      <c r="A149" s="170"/>
      <c r="B149" s="162"/>
      <c r="C149" s="397"/>
      <c r="D149" s="160"/>
      <c r="E149" s="390" t="str">
        <f>IF(_xlfn.IFNA(VLOOKUP(D149,FORMATS!$A$8:$B$43,2,FALSE),0)=0,"",VLOOKUP(D149,FORMATS!$A$8:$B$43,2,FALSE))</f>
        <v/>
      </c>
      <c r="F149" s="162"/>
      <c r="G149" s="387"/>
      <c r="H149" s="160"/>
      <c r="I149" s="403" t="str">
        <f>IF(_xlfn.IFNA(VLOOKUP(H149,FORMATS!$A$8:$B$43,2,FALSE),0)=0,"",VLOOKUP(H149,FORMATS!$A$8:$B$43,2,FALSE))</f>
        <v/>
      </c>
      <c r="J149" s="170"/>
      <c r="K149" s="400"/>
      <c r="L149" s="400"/>
      <c r="M149" s="400"/>
      <c r="N149" s="400"/>
      <c r="O149" s="183"/>
      <c r="P149" s="199"/>
    </row>
    <row r="150" spans="1:16" s="117" customFormat="1" ht="20.25" customHeight="1">
      <c r="A150" s="170"/>
      <c r="B150" s="162"/>
      <c r="C150" s="397"/>
      <c r="D150" s="160"/>
      <c r="E150" s="390" t="str">
        <f>IF(_xlfn.IFNA(VLOOKUP(D150,FORMATS!$A$8:$B$43,2,FALSE),0)=0,"",VLOOKUP(D150,FORMATS!$A$8:$B$43,2,FALSE))</f>
        <v/>
      </c>
      <c r="F150" s="162"/>
      <c r="G150" s="387"/>
      <c r="H150" s="160"/>
      <c r="I150" s="403" t="str">
        <f>IF(_xlfn.IFNA(VLOOKUP(H150,FORMATS!$A$8:$B$43,2,FALSE),0)=0,"",VLOOKUP(H150,FORMATS!$A$8:$B$43,2,FALSE))</f>
        <v/>
      </c>
      <c r="J150" s="170"/>
      <c r="K150" s="400"/>
      <c r="L150" s="400"/>
      <c r="M150" s="400"/>
      <c r="N150" s="400"/>
      <c r="O150" s="183"/>
      <c r="P150" s="199"/>
    </row>
    <row r="151" spans="1:16" s="117" customFormat="1" ht="20.25" customHeight="1">
      <c r="A151" s="170"/>
      <c r="B151" s="162"/>
      <c r="C151" s="397"/>
      <c r="D151" s="160"/>
      <c r="E151" s="390" t="str">
        <f>IF(_xlfn.IFNA(VLOOKUP(D151,FORMATS!$A$8:$B$43,2,FALSE),0)=0,"",VLOOKUP(D151,FORMATS!$A$8:$B$43,2,FALSE))</f>
        <v/>
      </c>
      <c r="F151" s="162"/>
      <c r="G151" s="387"/>
      <c r="H151" s="160"/>
      <c r="I151" s="403" t="str">
        <f>IF(_xlfn.IFNA(VLOOKUP(H151,FORMATS!$A$8:$B$43,2,FALSE),0)=0,"",VLOOKUP(H151,FORMATS!$A$8:$B$43,2,FALSE))</f>
        <v/>
      </c>
      <c r="J151" s="170"/>
      <c r="K151" s="400"/>
      <c r="L151" s="400"/>
      <c r="M151" s="400"/>
      <c r="N151" s="400"/>
      <c r="O151" s="183"/>
      <c r="P151" s="199"/>
    </row>
    <row r="152" spans="1:16" s="117" customFormat="1" ht="20.25" customHeight="1">
      <c r="A152" s="170"/>
      <c r="B152" s="162"/>
      <c r="C152" s="397"/>
      <c r="D152" s="160"/>
      <c r="E152" s="390" t="str">
        <f>IF(_xlfn.IFNA(VLOOKUP(D152,FORMATS!$A$8:$B$43,2,FALSE),0)=0,"",VLOOKUP(D152,FORMATS!$A$8:$B$43,2,FALSE))</f>
        <v/>
      </c>
      <c r="F152" s="162"/>
      <c r="G152" s="387"/>
      <c r="H152" s="160"/>
      <c r="I152" s="403" t="str">
        <f>IF(_xlfn.IFNA(VLOOKUP(H152,FORMATS!$A$8:$B$43,2,FALSE),0)=0,"",VLOOKUP(H152,FORMATS!$A$8:$B$43,2,FALSE))</f>
        <v/>
      </c>
      <c r="J152" s="170"/>
      <c r="K152" s="400"/>
      <c r="L152" s="400"/>
      <c r="M152" s="400"/>
      <c r="N152" s="400"/>
      <c r="O152" s="183"/>
      <c r="P152" s="199"/>
    </row>
    <row r="153" spans="1:16" s="117" customFormat="1" ht="20.25" customHeight="1">
      <c r="A153" s="170"/>
      <c r="B153" s="162"/>
      <c r="C153" s="397"/>
      <c r="D153" s="160"/>
      <c r="E153" s="390" t="str">
        <f>IF(_xlfn.IFNA(VLOOKUP(D153,FORMATS!$A$8:$B$43,2,FALSE),0)=0,"",VLOOKUP(D153,FORMATS!$A$8:$B$43,2,FALSE))</f>
        <v/>
      </c>
      <c r="F153" s="162"/>
      <c r="G153" s="387"/>
      <c r="H153" s="160"/>
      <c r="I153" s="403" t="str">
        <f>IF(_xlfn.IFNA(VLOOKUP(H153,FORMATS!$A$8:$B$43,2,FALSE),0)=0,"",VLOOKUP(H153,FORMATS!$A$8:$B$43,2,FALSE))</f>
        <v/>
      </c>
      <c r="J153" s="170"/>
      <c r="K153" s="400"/>
      <c r="L153" s="400"/>
      <c r="M153" s="400"/>
      <c r="N153" s="400"/>
      <c r="O153" s="183"/>
      <c r="P153" s="199"/>
    </row>
    <row r="154" spans="1:16" s="117" customFormat="1" ht="20.25" customHeight="1">
      <c r="A154" s="170"/>
      <c r="B154" s="162"/>
      <c r="C154" s="397"/>
      <c r="D154" s="160"/>
      <c r="E154" s="390" t="str">
        <f>IF(_xlfn.IFNA(VLOOKUP(D154,FORMATS!$A$8:$B$43,2,FALSE),0)=0,"",VLOOKUP(D154,FORMATS!$A$8:$B$43,2,FALSE))</f>
        <v/>
      </c>
      <c r="F154" s="162"/>
      <c r="G154" s="387"/>
      <c r="H154" s="160"/>
      <c r="I154" s="403" t="str">
        <f>IF(_xlfn.IFNA(VLOOKUP(H154,FORMATS!$A$8:$B$43,2,FALSE),0)=0,"",VLOOKUP(H154,FORMATS!$A$8:$B$43,2,FALSE))</f>
        <v/>
      </c>
      <c r="J154" s="170"/>
      <c r="K154" s="400"/>
      <c r="L154" s="400"/>
      <c r="M154" s="400"/>
      <c r="N154" s="400"/>
      <c r="O154" s="183"/>
      <c r="P154" s="199"/>
    </row>
    <row r="155" spans="1:16" s="117" customFormat="1" ht="20.25" customHeight="1">
      <c r="A155" s="170"/>
      <c r="B155" s="162"/>
      <c r="C155" s="397"/>
      <c r="D155" s="160"/>
      <c r="E155" s="390" t="str">
        <f>IF(_xlfn.IFNA(VLOOKUP(D155,FORMATS!$A$8:$B$43,2,FALSE),0)=0,"",VLOOKUP(D155,FORMATS!$A$8:$B$43,2,FALSE))</f>
        <v/>
      </c>
      <c r="F155" s="162"/>
      <c r="G155" s="387"/>
      <c r="H155" s="160"/>
      <c r="I155" s="403" t="str">
        <f>IF(_xlfn.IFNA(VLOOKUP(H155,FORMATS!$A$8:$B$43,2,FALSE),0)=0,"",VLOOKUP(H155,FORMATS!$A$8:$B$43,2,FALSE))</f>
        <v/>
      </c>
      <c r="J155" s="170"/>
      <c r="K155" s="400"/>
      <c r="L155" s="400"/>
      <c r="M155" s="400"/>
      <c r="N155" s="400"/>
      <c r="O155" s="183"/>
      <c r="P155" s="199"/>
    </row>
    <row r="156" spans="1:16" s="117" customFormat="1" ht="20.25" customHeight="1">
      <c r="A156" s="170"/>
      <c r="B156" s="162"/>
      <c r="C156" s="397"/>
      <c r="D156" s="160"/>
      <c r="E156" s="390" t="str">
        <f>IF(_xlfn.IFNA(VLOOKUP(D156,FORMATS!$A$8:$B$43,2,FALSE),0)=0,"",VLOOKUP(D156,FORMATS!$A$8:$B$43,2,FALSE))</f>
        <v/>
      </c>
      <c r="F156" s="162"/>
      <c r="G156" s="387"/>
      <c r="H156" s="160"/>
      <c r="I156" s="403" t="str">
        <f>IF(_xlfn.IFNA(VLOOKUP(H156,FORMATS!$A$8:$B$43,2,FALSE),0)=0,"",VLOOKUP(H156,FORMATS!$A$8:$B$43,2,FALSE))</f>
        <v/>
      </c>
      <c r="J156" s="170"/>
      <c r="K156" s="400"/>
      <c r="L156" s="400"/>
      <c r="M156" s="400"/>
      <c r="N156" s="400"/>
      <c r="O156" s="183"/>
      <c r="P156" s="199"/>
    </row>
    <row r="157" spans="1:16" s="117" customFormat="1" ht="20.25" customHeight="1">
      <c r="A157" s="170"/>
      <c r="B157" s="162"/>
      <c r="C157" s="397"/>
      <c r="D157" s="160"/>
      <c r="E157" s="390" t="str">
        <f>IF(_xlfn.IFNA(VLOOKUP(D157,FORMATS!$A$8:$B$43,2,FALSE),0)=0,"",VLOOKUP(D157,FORMATS!$A$8:$B$43,2,FALSE))</f>
        <v/>
      </c>
      <c r="F157" s="162"/>
      <c r="G157" s="387"/>
      <c r="H157" s="160"/>
      <c r="I157" s="403" t="str">
        <f>IF(_xlfn.IFNA(VLOOKUP(H157,FORMATS!$A$8:$B$43,2,FALSE),0)=0,"",VLOOKUP(H157,FORMATS!$A$8:$B$43,2,FALSE))</f>
        <v/>
      </c>
      <c r="J157" s="170"/>
      <c r="K157" s="400"/>
      <c r="L157" s="400"/>
      <c r="M157" s="400"/>
      <c r="N157" s="400"/>
      <c r="O157" s="183"/>
      <c r="P157" s="199"/>
    </row>
    <row r="158" spans="1:16" s="117" customFormat="1" ht="20.25" customHeight="1">
      <c r="A158" s="170"/>
      <c r="B158" s="162"/>
      <c r="C158" s="397"/>
      <c r="D158" s="160"/>
      <c r="E158" s="390" t="str">
        <f>IF(_xlfn.IFNA(VLOOKUP(D158,FORMATS!$A$8:$B$43,2,FALSE),0)=0,"",VLOOKUP(D158,FORMATS!$A$8:$B$43,2,FALSE))</f>
        <v/>
      </c>
      <c r="F158" s="162"/>
      <c r="G158" s="387"/>
      <c r="H158" s="160"/>
      <c r="I158" s="403" t="str">
        <f>IF(_xlfn.IFNA(VLOOKUP(H158,FORMATS!$A$8:$B$43,2,FALSE),0)=0,"",VLOOKUP(H158,FORMATS!$A$8:$B$43,2,FALSE))</f>
        <v/>
      </c>
      <c r="J158" s="170"/>
      <c r="K158" s="400"/>
      <c r="L158" s="400"/>
      <c r="M158" s="400"/>
      <c r="N158" s="400"/>
      <c r="O158" s="183"/>
      <c r="P158" s="199"/>
    </row>
    <row r="159" spans="1:16" s="117" customFormat="1" ht="20.25" customHeight="1">
      <c r="A159" s="170"/>
      <c r="B159" s="162"/>
      <c r="C159" s="397"/>
      <c r="D159" s="160"/>
      <c r="E159" s="390" t="str">
        <f>IF(_xlfn.IFNA(VLOOKUP(D159,FORMATS!$A$8:$B$43,2,FALSE),0)=0,"",VLOOKUP(D159,FORMATS!$A$8:$B$43,2,FALSE))</f>
        <v/>
      </c>
      <c r="F159" s="162"/>
      <c r="G159" s="387"/>
      <c r="H159" s="160"/>
      <c r="I159" s="403" t="str">
        <f>IF(_xlfn.IFNA(VLOOKUP(H159,FORMATS!$A$8:$B$43,2,FALSE),0)=0,"",VLOOKUP(H159,FORMATS!$A$8:$B$43,2,FALSE))</f>
        <v/>
      </c>
      <c r="J159" s="170"/>
      <c r="K159" s="400"/>
      <c r="L159" s="400"/>
      <c r="M159" s="400"/>
      <c r="N159" s="400"/>
      <c r="O159" s="183"/>
      <c r="P159" s="199"/>
    </row>
    <row r="160" spans="1:16" s="117" customFormat="1" ht="20.25" customHeight="1">
      <c r="A160" s="170"/>
      <c r="B160" s="162"/>
      <c r="C160" s="397"/>
      <c r="D160" s="160"/>
      <c r="E160" s="390" t="str">
        <f>IF(_xlfn.IFNA(VLOOKUP(D160,FORMATS!$A$8:$B$43,2,FALSE),0)=0,"",VLOOKUP(D160,FORMATS!$A$8:$B$43,2,FALSE))</f>
        <v/>
      </c>
      <c r="F160" s="162"/>
      <c r="G160" s="387"/>
      <c r="H160" s="160"/>
      <c r="I160" s="403" t="str">
        <f>IF(_xlfn.IFNA(VLOOKUP(H160,FORMATS!$A$8:$B$43,2,FALSE),0)=0,"",VLOOKUP(H160,FORMATS!$A$8:$B$43,2,FALSE))</f>
        <v/>
      </c>
      <c r="J160" s="170"/>
      <c r="K160" s="400"/>
      <c r="L160" s="400"/>
      <c r="M160" s="400"/>
      <c r="N160" s="400"/>
      <c r="O160" s="183"/>
      <c r="P160" s="199"/>
    </row>
    <row r="161" spans="1:16" s="117" customFormat="1" ht="20.25" customHeight="1">
      <c r="A161" s="170"/>
      <c r="B161" s="162"/>
      <c r="C161" s="397"/>
      <c r="D161" s="160"/>
      <c r="E161" s="390" t="str">
        <f>IF(_xlfn.IFNA(VLOOKUP(D161,FORMATS!$A$8:$B$43,2,FALSE),0)=0,"",VLOOKUP(D161,FORMATS!$A$8:$B$43,2,FALSE))</f>
        <v/>
      </c>
      <c r="F161" s="162"/>
      <c r="G161" s="387"/>
      <c r="H161" s="160"/>
      <c r="I161" s="403" t="str">
        <f>IF(_xlfn.IFNA(VLOOKUP(H161,FORMATS!$A$8:$B$43,2,FALSE),0)=0,"",VLOOKUP(H161,FORMATS!$A$8:$B$43,2,FALSE))</f>
        <v/>
      </c>
      <c r="J161" s="170"/>
      <c r="K161" s="400"/>
      <c r="L161" s="400"/>
      <c r="M161" s="400"/>
      <c r="N161" s="400"/>
      <c r="O161" s="183"/>
      <c r="P161" s="199"/>
    </row>
    <row r="162" spans="1:16" s="117" customFormat="1" ht="20.25" customHeight="1">
      <c r="A162" s="170"/>
      <c r="B162" s="162"/>
      <c r="C162" s="397"/>
      <c r="D162" s="160"/>
      <c r="E162" s="390" t="str">
        <f>IF(_xlfn.IFNA(VLOOKUP(D162,FORMATS!$A$8:$B$43,2,FALSE),0)=0,"",VLOOKUP(D162,FORMATS!$A$8:$B$43,2,FALSE))</f>
        <v/>
      </c>
      <c r="F162" s="162"/>
      <c r="G162" s="387"/>
      <c r="H162" s="160"/>
      <c r="I162" s="403" t="str">
        <f>IF(_xlfn.IFNA(VLOOKUP(H162,FORMATS!$A$8:$B$43,2,FALSE),0)=0,"",VLOOKUP(H162,FORMATS!$A$8:$B$43,2,FALSE))</f>
        <v/>
      </c>
      <c r="J162" s="170"/>
      <c r="K162" s="400"/>
      <c r="L162" s="400"/>
      <c r="M162" s="400"/>
      <c r="N162" s="400"/>
      <c r="O162" s="183"/>
      <c r="P162" s="199"/>
    </row>
    <row r="163" spans="1:16" s="117" customFormat="1" ht="20.25" customHeight="1">
      <c r="A163" s="170"/>
      <c r="B163" s="162"/>
      <c r="C163" s="397"/>
      <c r="D163" s="160"/>
      <c r="E163" s="390" t="str">
        <f>IF(_xlfn.IFNA(VLOOKUP(D163,FORMATS!$A$8:$B$43,2,FALSE),0)=0,"",VLOOKUP(D163,FORMATS!$A$8:$B$43,2,FALSE))</f>
        <v/>
      </c>
      <c r="F163" s="162"/>
      <c r="G163" s="387"/>
      <c r="H163" s="160"/>
      <c r="I163" s="403" t="str">
        <f>IF(_xlfn.IFNA(VLOOKUP(H163,FORMATS!$A$8:$B$43,2,FALSE),0)=0,"",VLOOKUP(H163,FORMATS!$A$8:$B$43,2,FALSE))</f>
        <v/>
      </c>
      <c r="J163" s="170"/>
      <c r="K163" s="400"/>
      <c r="L163" s="400"/>
      <c r="M163" s="400"/>
      <c r="N163" s="400"/>
      <c r="O163" s="183"/>
      <c r="P163" s="199"/>
    </row>
    <row r="164" spans="1:16" s="117" customFormat="1" ht="20.25" customHeight="1">
      <c r="A164" s="170"/>
      <c r="B164" s="162"/>
      <c r="C164" s="397"/>
      <c r="D164" s="160"/>
      <c r="E164" s="390" t="str">
        <f>IF(_xlfn.IFNA(VLOOKUP(D164,FORMATS!$A$8:$B$43,2,FALSE),0)=0,"",VLOOKUP(D164,FORMATS!$A$8:$B$43,2,FALSE))</f>
        <v/>
      </c>
      <c r="F164" s="162"/>
      <c r="G164" s="387"/>
      <c r="H164" s="160"/>
      <c r="I164" s="403" t="str">
        <f>IF(_xlfn.IFNA(VLOOKUP(H164,FORMATS!$A$8:$B$43,2,FALSE),0)=0,"",VLOOKUP(H164,FORMATS!$A$8:$B$43,2,FALSE))</f>
        <v/>
      </c>
      <c r="J164" s="170"/>
      <c r="K164" s="400"/>
      <c r="L164" s="400"/>
      <c r="M164" s="400"/>
      <c r="N164" s="400"/>
      <c r="O164" s="183"/>
      <c r="P164" s="199"/>
    </row>
    <row r="165" spans="1:16" s="117" customFormat="1" ht="20.25" customHeight="1">
      <c r="A165" s="170"/>
      <c r="B165" s="162"/>
      <c r="C165" s="397"/>
      <c r="D165" s="160"/>
      <c r="E165" s="390" t="str">
        <f>IF(_xlfn.IFNA(VLOOKUP(D165,FORMATS!$A$8:$B$43,2,FALSE),0)=0,"",VLOOKUP(D165,FORMATS!$A$8:$B$43,2,FALSE))</f>
        <v/>
      </c>
      <c r="F165" s="162"/>
      <c r="G165" s="387"/>
      <c r="H165" s="160"/>
      <c r="I165" s="403" t="str">
        <f>IF(_xlfn.IFNA(VLOOKUP(H165,FORMATS!$A$8:$B$43,2,FALSE),0)=0,"",VLOOKUP(H165,FORMATS!$A$8:$B$43,2,FALSE))</f>
        <v/>
      </c>
      <c r="J165" s="170"/>
      <c r="K165" s="400"/>
      <c r="L165" s="400"/>
      <c r="M165" s="400"/>
      <c r="N165" s="400"/>
      <c r="O165" s="183"/>
      <c r="P165" s="199"/>
    </row>
    <row r="166" spans="1:16" s="117" customFormat="1" ht="20.25" customHeight="1">
      <c r="A166" s="170"/>
      <c r="B166" s="162"/>
      <c r="C166" s="397"/>
      <c r="D166" s="160"/>
      <c r="E166" s="390" t="str">
        <f>IF(_xlfn.IFNA(VLOOKUP(D166,FORMATS!$A$8:$B$43,2,FALSE),0)=0,"",VLOOKUP(D166,FORMATS!$A$8:$B$43,2,FALSE))</f>
        <v/>
      </c>
      <c r="F166" s="162"/>
      <c r="G166" s="387"/>
      <c r="H166" s="160"/>
      <c r="I166" s="403" t="str">
        <f>IF(_xlfn.IFNA(VLOOKUP(H166,FORMATS!$A$8:$B$43,2,FALSE),0)=0,"",VLOOKUP(H166,FORMATS!$A$8:$B$43,2,FALSE))</f>
        <v/>
      </c>
      <c r="J166" s="170"/>
      <c r="K166" s="400"/>
      <c r="L166" s="400"/>
      <c r="M166" s="400"/>
      <c r="N166" s="400"/>
      <c r="O166" s="183"/>
      <c r="P166" s="199"/>
    </row>
    <row r="167" spans="1:16" s="117" customFormat="1" ht="20.25" customHeight="1">
      <c r="A167" s="170"/>
      <c r="B167" s="162"/>
      <c r="C167" s="397"/>
      <c r="D167" s="160"/>
      <c r="E167" s="390" t="str">
        <f>IF(_xlfn.IFNA(VLOOKUP(D167,FORMATS!$A$8:$B$43,2,FALSE),0)=0,"",VLOOKUP(D167,FORMATS!$A$8:$B$43,2,FALSE))</f>
        <v/>
      </c>
      <c r="F167" s="162"/>
      <c r="G167" s="387"/>
      <c r="H167" s="160"/>
      <c r="I167" s="403" t="str">
        <f>IF(_xlfn.IFNA(VLOOKUP(H167,FORMATS!$A$8:$B$43,2,FALSE),0)=0,"",VLOOKUP(H167,FORMATS!$A$8:$B$43,2,FALSE))</f>
        <v/>
      </c>
      <c r="J167" s="170"/>
      <c r="K167" s="400"/>
      <c r="L167" s="400"/>
      <c r="M167" s="400"/>
      <c r="N167" s="400"/>
      <c r="O167" s="183"/>
      <c r="P167" s="199"/>
    </row>
    <row r="168" spans="1:16" s="117" customFormat="1" ht="20.25" customHeight="1">
      <c r="A168" s="170"/>
      <c r="B168" s="162"/>
      <c r="C168" s="397"/>
      <c r="D168" s="160"/>
      <c r="E168" s="390" t="str">
        <f>IF(_xlfn.IFNA(VLOOKUP(D168,FORMATS!$A$8:$B$43,2,FALSE),0)=0,"",VLOOKUP(D168,FORMATS!$A$8:$B$43,2,FALSE))</f>
        <v/>
      </c>
      <c r="F168" s="162"/>
      <c r="G168" s="387"/>
      <c r="H168" s="160"/>
      <c r="I168" s="403" t="str">
        <f>IF(_xlfn.IFNA(VLOOKUP(H168,FORMATS!$A$8:$B$43,2,FALSE),0)=0,"",VLOOKUP(H168,FORMATS!$A$8:$B$43,2,FALSE))</f>
        <v/>
      </c>
      <c r="J168" s="170"/>
      <c r="K168" s="400"/>
      <c r="L168" s="400"/>
      <c r="M168" s="400"/>
      <c r="N168" s="400"/>
      <c r="O168" s="183"/>
      <c r="P168" s="199"/>
    </row>
    <row r="169" spans="1:16" s="117" customFormat="1" ht="20.25" customHeight="1">
      <c r="A169" s="170"/>
      <c r="B169" s="162"/>
      <c r="C169" s="397"/>
      <c r="D169" s="160"/>
      <c r="E169" s="390" t="str">
        <f>IF(_xlfn.IFNA(VLOOKUP(D169,FORMATS!$A$8:$B$43,2,FALSE),0)=0,"",VLOOKUP(D169,FORMATS!$A$8:$B$43,2,FALSE))</f>
        <v/>
      </c>
      <c r="F169" s="162"/>
      <c r="G169" s="387"/>
      <c r="H169" s="160"/>
      <c r="I169" s="403" t="str">
        <f>IF(_xlfn.IFNA(VLOOKUP(H169,FORMATS!$A$8:$B$43,2,FALSE),0)=0,"",VLOOKUP(H169,FORMATS!$A$8:$B$43,2,FALSE))</f>
        <v/>
      </c>
      <c r="J169" s="170"/>
      <c r="K169" s="400"/>
      <c r="L169" s="400"/>
      <c r="M169" s="400"/>
      <c r="N169" s="400"/>
      <c r="O169" s="183"/>
      <c r="P169" s="199"/>
    </row>
    <row r="170" spans="1:16" s="117" customFormat="1" ht="20.25" customHeight="1">
      <c r="A170" s="170"/>
      <c r="B170" s="162"/>
      <c r="C170" s="397"/>
      <c r="D170" s="160"/>
      <c r="E170" s="390" t="str">
        <f>IF(_xlfn.IFNA(VLOOKUP(D170,FORMATS!$A$8:$B$43,2,FALSE),0)=0,"",VLOOKUP(D170,FORMATS!$A$8:$B$43,2,FALSE))</f>
        <v/>
      </c>
      <c r="F170" s="162"/>
      <c r="G170" s="387"/>
      <c r="H170" s="160"/>
      <c r="I170" s="403" t="str">
        <f>IF(_xlfn.IFNA(VLOOKUP(H170,FORMATS!$A$8:$B$43,2,FALSE),0)=0,"",VLOOKUP(H170,FORMATS!$A$8:$B$43,2,FALSE))</f>
        <v/>
      </c>
      <c r="J170" s="170"/>
      <c r="K170" s="400"/>
      <c r="L170" s="400"/>
      <c r="M170" s="400"/>
      <c r="N170" s="400"/>
      <c r="O170" s="183"/>
      <c r="P170" s="199"/>
    </row>
    <row r="171" spans="1:16" s="117" customFormat="1" ht="20.25" customHeight="1">
      <c r="A171" s="170"/>
      <c r="B171" s="162"/>
      <c r="C171" s="397"/>
      <c r="D171" s="160"/>
      <c r="E171" s="390" t="str">
        <f>IF(_xlfn.IFNA(VLOOKUP(D171,FORMATS!$A$8:$B$43,2,FALSE),0)=0,"",VLOOKUP(D171,FORMATS!$A$8:$B$43,2,FALSE))</f>
        <v/>
      </c>
      <c r="F171" s="162"/>
      <c r="G171" s="387"/>
      <c r="H171" s="160"/>
      <c r="I171" s="403" t="str">
        <f>IF(_xlfn.IFNA(VLOOKUP(H171,FORMATS!$A$8:$B$43,2,FALSE),0)=0,"",VLOOKUP(H171,FORMATS!$A$8:$B$43,2,FALSE))</f>
        <v/>
      </c>
      <c r="J171" s="170"/>
      <c r="K171" s="400"/>
      <c r="L171" s="400"/>
      <c r="M171" s="400"/>
      <c r="N171" s="400"/>
      <c r="O171" s="183"/>
      <c r="P171" s="199"/>
    </row>
    <row r="172" spans="1:16" s="117" customFormat="1" ht="20.25" customHeight="1">
      <c r="A172" s="170"/>
      <c r="B172" s="162"/>
      <c r="C172" s="397"/>
      <c r="D172" s="160"/>
      <c r="E172" s="390" t="str">
        <f>IF(_xlfn.IFNA(VLOOKUP(D172,FORMATS!$A$8:$B$43,2,FALSE),0)=0,"",VLOOKUP(D172,FORMATS!$A$8:$B$43,2,FALSE))</f>
        <v/>
      </c>
      <c r="F172" s="162"/>
      <c r="G172" s="387"/>
      <c r="H172" s="160"/>
      <c r="I172" s="403" t="str">
        <f>IF(_xlfn.IFNA(VLOOKUP(H172,FORMATS!$A$8:$B$43,2,FALSE),0)=0,"",VLOOKUP(H172,FORMATS!$A$8:$B$43,2,FALSE))</f>
        <v/>
      </c>
      <c r="J172" s="170"/>
      <c r="K172" s="400"/>
      <c r="L172" s="400"/>
      <c r="M172" s="400"/>
      <c r="N172" s="400"/>
      <c r="O172" s="183"/>
      <c r="P172" s="199"/>
    </row>
    <row r="173" spans="1:16" s="117" customFormat="1" ht="20.25" customHeight="1">
      <c r="A173" s="170"/>
      <c r="B173" s="162"/>
      <c r="C173" s="397"/>
      <c r="D173" s="160"/>
      <c r="E173" s="390" t="str">
        <f>IF(_xlfn.IFNA(VLOOKUP(D173,FORMATS!$A$8:$B$43,2,FALSE),0)=0,"",VLOOKUP(D173,FORMATS!$A$8:$B$43,2,FALSE))</f>
        <v/>
      </c>
      <c r="F173" s="162"/>
      <c r="G173" s="387"/>
      <c r="H173" s="160"/>
      <c r="I173" s="403" t="str">
        <f>IF(_xlfn.IFNA(VLOOKUP(H173,FORMATS!$A$8:$B$43,2,FALSE),0)=0,"",VLOOKUP(H173,FORMATS!$A$8:$B$43,2,FALSE))</f>
        <v/>
      </c>
      <c r="J173" s="170"/>
      <c r="K173" s="400"/>
      <c r="L173" s="400"/>
      <c r="M173" s="400"/>
      <c r="N173" s="400"/>
      <c r="O173" s="183"/>
      <c r="P173" s="199"/>
    </row>
    <row r="174" spans="1:16" s="117" customFormat="1" ht="20.25" customHeight="1">
      <c r="A174" s="170"/>
      <c r="B174" s="162"/>
      <c r="C174" s="397"/>
      <c r="D174" s="160"/>
      <c r="E174" s="390" t="str">
        <f>IF(_xlfn.IFNA(VLOOKUP(D174,FORMATS!$A$8:$B$43,2,FALSE),0)=0,"",VLOOKUP(D174,FORMATS!$A$8:$B$43,2,FALSE))</f>
        <v/>
      </c>
      <c r="F174" s="162"/>
      <c r="G174" s="387"/>
      <c r="H174" s="160"/>
      <c r="I174" s="403" t="str">
        <f>IF(_xlfn.IFNA(VLOOKUP(H174,FORMATS!$A$8:$B$43,2,FALSE),0)=0,"",VLOOKUP(H174,FORMATS!$A$8:$B$43,2,FALSE))</f>
        <v/>
      </c>
      <c r="J174" s="170"/>
      <c r="K174" s="400"/>
      <c r="L174" s="400"/>
      <c r="M174" s="400"/>
      <c r="N174" s="400"/>
      <c r="O174" s="183"/>
      <c r="P174" s="199"/>
    </row>
    <row r="175" spans="1:16" s="117" customFormat="1" ht="20.25" customHeight="1">
      <c r="A175" s="170"/>
      <c r="B175" s="162"/>
      <c r="C175" s="397"/>
      <c r="D175" s="160"/>
      <c r="E175" s="390" t="str">
        <f>IF(_xlfn.IFNA(VLOOKUP(D175,FORMATS!$A$8:$B$43,2,FALSE),0)=0,"",VLOOKUP(D175,FORMATS!$A$8:$B$43,2,FALSE))</f>
        <v/>
      </c>
      <c r="F175" s="162"/>
      <c r="G175" s="387"/>
      <c r="H175" s="160"/>
      <c r="I175" s="403" t="str">
        <f>IF(_xlfn.IFNA(VLOOKUP(H175,FORMATS!$A$8:$B$43,2,FALSE),0)=0,"",VLOOKUP(H175,FORMATS!$A$8:$B$43,2,FALSE))</f>
        <v/>
      </c>
      <c r="J175" s="170"/>
      <c r="K175" s="400"/>
      <c r="L175" s="400"/>
      <c r="M175" s="400"/>
      <c r="N175" s="400"/>
      <c r="O175" s="183"/>
      <c r="P175" s="199"/>
    </row>
    <row r="176" spans="1:16" s="117" customFormat="1" ht="20.25" customHeight="1">
      <c r="A176" s="170"/>
      <c r="B176" s="162"/>
      <c r="C176" s="397"/>
      <c r="D176" s="160"/>
      <c r="E176" s="390" t="str">
        <f>IF(_xlfn.IFNA(VLOOKUP(D176,FORMATS!$A$8:$B$43,2,FALSE),0)=0,"",VLOOKUP(D176,FORMATS!$A$8:$B$43,2,FALSE))</f>
        <v/>
      </c>
      <c r="F176" s="162"/>
      <c r="G176" s="387"/>
      <c r="H176" s="160"/>
      <c r="I176" s="403" t="str">
        <f>IF(_xlfn.IFNA(VLOOKUP(H176,FORMATS!$A$8:$B$43,2,FALSE),0)=0,"",VLOOKUP(H176,FORMATS!$A$8:$B$43,2,FALSE))</f>
        <v/>
      </c>
      <c r="J176" s="170"/>
      <c r="K176" s="400"/>
      <c r="L176" s="400"/>
      <c r="M176" s="400"/>
      <c r="N176" s="400"/>
      <c r="O176" s="183"/>
      <c r="P176" s="199"/>
    </row>
    <row r="177" spans="1:16" s="117" customFormat="1" ht="20.25" customHeight="1">
      <c r="A177" s="170"/>
      <c r="B177" s="162"/>
      <c r="C177" s="397"/>
      <c r="D177" s="160"/>
      <c r="E177" s="390" t="str">
        <f>IF(_xlfn.IFNA(VLOOKUP(D177,FORMATS!$A$8:$B$43,2,FALSE),0)=0,"",VLOOKUP(D177,FORMATS!$A$8:$B$43,2,FALSE))</f>
        <v/>
      </c>
      <c r="F177" s="162"/>
      <c r="G177" s="387"/>
      <c r="H177" s="160"/>
      <c r="I177" s="403" t="str">
        <f>IF(_xlfn.IFNA(VLOOKUP(H177,FORMATS!$A$8:$B$43,2,FALSE),0)=0,"",VLOOKUP(H177,FORMATS!$A$8:$B$43,2,FALSE))</f>
        <v/>
      </c>
      <c r="J177" s="170"/>
      <c r="K177" s="400"/>
      <c r="L177" s="400"/>
      <c r="M177" s="400"/>
      <c r="N177" s="400"/>
      <c r="O177" s="183"/>
      <c r="P177" s="199"/>
    </row>
    <row r="178" spans="1:16" s="117" customFormat="1" ht="20.25" customHeight="1">
      <c r="A178" s="170"/>
      <c r="B178" s="162"/>
      <c r="C178" s="397"/>
      <c r="D178" s="160"/>
      <c r="E178" s="390" t="str">
        <f>IF(_xlfn.IFNA(VLOOKUP(D178,FORMATS!$A$8:$B$43,2,FALSE),0)=0,"",VLOOKUP(D178,FORMATS!$A$8:$B$43,2,FALSE))</f>
        <v/>
      </c>
      <c r="F178" s="162"/>
      <c r="G178" s="387"/>
      <c r="H178" s="160"/>
      <c r="I178" s="403" t="str">
        <f>IF(_xlfn.IFNA(VLOOKUP(H178,FORMATS!$A$8:$B$43,2,FALSE),0)=0,"",VLOOKUP(H178,FORMATS!$A$8:$B$43,2,FALSE))</f>
        <v/>
      </c>
      <c r="J178" s="170"/>
      <c r="K178" s="400"/>
      <c r="L178" s="400"/>
      <c r="M178" s="400"/>
      <c r="N178" s="400"/>
      <c r="O178" s="183"/>
      <c r="P178" s="199"/>
    </row>
    <row r="179" spans="1:16" s="117" customFormat="1" ht="20.25" customHeight="1">
      <c r="A179" s="170"/>
      <c r="B179" s="162"/>
      <c r="C179" s="397"/>
      <c r="D179" s="160"/>
      <c r="E179" s="390" t="str">
        <f>IF(_xlfn.IFNA(VLOOKUP(D179,FORMATS!$A$8:$B$43,2,FALSE),0)=0,"",VLOOKUP(D179,FORMATS!$A$8:$B$43,2,FALSE))</f>
        <v/>
      </c>
      <c r="F179" s="162"/>
      <c r="G179" s="387"/>
      <c r="H179" s="160"/>
      <c r="I179" s="403" t="str">
        <f>IF(_xlfn.IFNA(VLOOKUP(H179,FORMATS!$A$8:$B$43,2,FALSE),0)=0,"",VLOOKUP(H179,FORMATS!$A$8:$B$43,2,FALSE))</f>
        <v/>
      </c>
      <c r="J179" s="170"/>
      <c r="K179" s="400"/>
      <c r="L179" s="400"/>
      <c r="M179" s="400"/>
      <c r="N179" s="400"/>
      <c r="O179" s="183"/>
      <c r="P179" s="199"/>
    </row>
    <row r="180" spans="1:16" s="117" customFormat="1" ht="20.25" customHeight="1">
      <c r="A180" s="170"/>
      <c r="B180" s="162"/>
      <c r="C180" s="397"/>
      <c r="D180" s="160"/>
      <c r="E180" s="390" t="str">
        <f>IF(_xlfn.IFNA(VLOOKUP(D180,FORMATS!$A$8:$B$43,2,FALSE),0)=0,"",VLOOKUP(D180,FORMATS!$A$8:$B$43,2,FALSE))</f>
        <v/>
      </c>
      <c r="F180" s="162"/>
      <c r="G180" s="387"/>
      <c r="H180" s="160"/>
      <c r="I180" s="403" t="str">
        <f>IF(_xlfn.IFNA(VLOOKUP(H180,FORMATS!$A$8:$B$43,2,FALSE),0)=0,"",VLOOKUP(H180,FORMATS!$A$8:$B$43,2,FALSE))</f>
        <v/>
      </c>
      <c r="J180" s="170"/>
      <c r="K180" s="400"/>
      <c r="L180" s="400"/>
      <c r="M180" s="400"/>
      <c r="N180" s="400"/>
      <c r="O180" s="183"/>
      <c r="P180" s="199"/>
    </row>
    <row r="181" spans="1:16" s="117" customFormat="1" ht="20.25" customHeight="1">
      <c r="A181" s="170"/>
      <c r="B181" s="162"/>
      <c r="C181" s="397"/>
      <c r="D181" s="160"/>
      <c r="E181" s="390" t="str">
        <f>IF(_xlfn.IFNA(VLOOKUP(D181,FORMATS!$A$8:$B$43,2,FALSE),0)=0,"",VLOOKUP(D181,FORMATS!$A$8:$B$43,2,FALSE))</f>
        <v/>
      </c>
      <c r="F181" s="162"/>
      <c r="G181" s="387"/>
      <c r="H181" s="160"/>
      <c r="I181" s="403" t="str">
        <f>IF(_xlfn.IFNA(VLOOKUP(H181,FORMATS!$A$8:$B$43,2,FALSE),0)=0,"",VLOOKUP(H181,FORMATS!$A$8:$B$43,2,FALSE))</f>
        <v/>
      </c>
      <c r="J181" s="170"/>
      <c r="K181" s="400"/>
      <c r="L181" s="400"/>
      <c r="M181" s="400"/>
      <c r="N181" s="400"/>
      <c r="O181" s="183"/>
      <c r="P181" s="199"/>
    </row>
    <row r="182" spans="1:16" s="117" customFormat="1" ht="20.25" customHeight="1">
      <c r="A182" s="170"/>
      <c r="B182" s="162"/>
      <c r="C182" s="397"/>
      <c r="D182" s="160"/>
      <c r="E182" s="390" t="str">
        <f>IF(_xlfn.IFNA(VLOOKUP(D182,FORMATS!$A$8:$B$43,2,FALSE),0)=0,"",VLOOKUP(D182,FORMATS!$A$8:$B$43,2,FALSE))</f>
        <v/>
      </c>
      <c r="F182" s="162"/>
      <c r="G182" s="387"/>
      <c r="H182" s="160"/>
      <c r="I182" s="403" t="str">
        <f>IF(_xlfn.IFNA(VLOOKUP(H182,FORMATS!$A$8:$B$43,2,FALSE),0)=0,"",VLOOKUP(H182,FORMATS!$A$8:$B$43,2,FALSE))</f>
        <v/>
      </c>
      <c r="J182" s="170"/>
      <c r="K182" s="400"/>
      <c r="L182" s="400"/>
      <c r="M182" s="400"/>
      <c r="N182" s="400"/>
      <c r="O182" s="183"/>
      <c r="P182" s="199"/>
    </row>
    <row r="183" spans="1:16" s="117" customFormat="1" ht="20.25" customHeight="1">
      <c r="A183" s="170"/>
      <c r="B183" s="162"/>
      <c r="C183" s="397"/>
      <c r="D183" s="160"/>
      <c r="E183" s="390" t="str">
        <f>IF(_xlfn.IFNA(VLOOKUP(D183,FORMATS!$A$8:$B$43,2,FALSE),0)=0,"",VLOOKUP(D183,FORMATS!$A$8:$B$43,2,FALSE))</f>
        <v/>
      </c>
      <c r="F183" s="162"/>
      <c r="G183" s="387"/>
      <c r="H183" s="160"/>
      <c r="I183" s="403" t="str">
        <f>IF(_xlfn.IFNA(VLOOKUP(H183,FORMATS!$A$8:$B$43,2,FALSE),0)=0,"",VLOOKUP(H183,FORMATS!$A$8:$B$43,2,FALSE))</f>
        <v/>
      </c>
      <c r="J183" s="170"/>
      <c r="K183" s="400"/>
      <c r="L183" s="400"/>
      <c r="M183" s="400"/>
      <c r="N183" s="400"/>
      <c r="O183" s="183"/>
      <c r="P183" s="199"/>
    </row>
    <row r="184" spans="1:16" s="117" customFormat="1" ht="20.25" customHeight="1">
      <c r="A184" s="170"/>
      <c r="B184" s="162"/>
      <c r="C184" s="397"/>
      <c r="D184" s="160"/>
      <c r="E184" s="390" t="str">
        <f>IF(_xlfn.IFNA(VLOOKUP(D184,FORMATS!$A$8:$B$43,2,FALSE),0)=0,"",VLOOKUP(D184,FORMATS!$A$8:$B$43,2,FALSE))</f>
        <v/>
      </c>
      <c r="F184" s="162"/>
      <c r="G184" s="387"/>
      <c r="H184" s="160"/>
      <c r="I184" s="403" t="str">
        <f>IF(_xlfn.IFNA(VLOOKUP(H184,FORMATS!$A$8:$B$43,2,FALSE),0)=0,"",VLOOKUP(H184,FORMATS!$A$8:$B$43,2,FALSE))</f>
        <v/>
      </c>
      <c r="J184" s="170"/>
      <c r="K184" s="400"/>
      <c r="L184" s="400"/>
      <c r="M184" s="400"/>
      <c r="N184" s="400"/>
      <c r="O184" s="183"/>
      <c r="P184" s="199"/>
    </row>
    <row r="185" spans="1:16" s="117" customFormat="1" ht="20.25" customHeight="1">
      <c r="A185" s="170"/>
      <c r="B185" s="162"/>
      <c r="C185" s="397"/>
      <c r="D185" s="160"/>
      <c r="E185" s="390" t="str">
        <f>IF(_xlfn.IFNA(VLOOKUP(D185,FORMATS!$A$8:$B$43,2,FALSE),0)=0,"",VLOOKUP(D185,FORMATS!$A$8:$B$43,2,FALSE))</f>
        <v/>
      </c>
      <c r="F185" s="162"/>
      <c r="G185" s="387"/>
      <c r="H185" s="160"/>
      <c r="I185" s="403" t="str">
        <f>IF(_xlfn.IFNA(VLOOKUP(H185,FORMATS!$A$8:$B$43,2,FALSE),0)=0,"",VLOOKUP(H185,FORMATS!$A$8:$B$43,2,FALSE))</f>
        <v/>
      </c>
      <c r="J185" s="170"/>
      <c r="K185" s="400"/>
      <c r="L185" s="400"/>
      <c r="M185" s="400"/>
      <c r="N185" s="400"/>
      <c r="O185" s="183"/>
      <c r="P185" s="199"/>
    </row>
    <row r="186" spans="1:16" s="117" customFormat="1" ht="20.25" customHeight="1">
      <c r="A186" s="170"/>
      <c r="B186" s="162"/>
      <c r="C186" s="397"/>
      <c r="D186" s="160"/>
      <c r="E186" s="390" t="str">
        <f>IF(_xlfn.IFNA(VLOOKUP(D186,FORMATS!$A$8:$B$43,2,FALSE),0)=0,"",VLOOKUP(D186,FORMATS!$A$8:$B$43,2,FALSE))</f>
        <v/>
      </c>
      <c r="F186" s="162"/>
      <c r="G186" s="387"/>
      <c r="H186" s="160"/>
      <c r="I186" s="403" t="str">
        <f>IF(_xlfn.IFNA(VLOOKUP(H186,FORMATS!$A$8:$B$43,2,FALSE),0)=0,"",VLOOKUP(H186,FORMATS!$A$8:$B$43,2,FALSE))</f>
        <v/>
      </c>
      <c r="J186" s="170"/>
      <c r="K186" s="400"/>
      <c r="L186" s="400"/>
      <c r="M186" s="400"/>
      <c r="N186" s="400"/>
      <c r="O186" s="183"/>
      <c r="P186" s="199"/>
    </row>
    <row r="187" spans="1:16" s="117" customFormat="1" ht="20.25" customHeight="1">
      <c r="A187" s="170"/>
      <c r="B187" s="162"/>
      <c r="C187" s="397"/>
      <c r="D187" s="160"/>
      <c r="E187" s="390" t="str">
        <f>IF(_xlfn.IFNA(VLOOKUP(D187,FORMATS!$A$8:$B$43,2,FALSE),0)=0,"",VLOOKUP(D187,FORMATS!$A$8:$B$43,2,FALSE))</f>
        <v/>
      </c>
      <c r="F187" s="162"/>
      <c r="G187" s="387"/>
      <c r="H187" s="160"/>
      <c r="I187" s="403" t="str">
        <f>IF(_xlfn.IFNA(VLOOKUP(H187,FORMATS!$A$8:$B$43,2,FALSE),0)=0,"",VLOOKUP(H187,FORMATS!$A$8:$B$43,2,FALSE))</f>
        <v/>
      </c>
      <c r="J187" s="170"/>
      <c r="K187" s="400"/>
      <c r="L187" s="400"/>
      <c r="M187" s="400"/>
      <c r="N187" s="400"/>
      <c r="O187" s="183"/>
      <c r="P187" s="199"/>
    </row>
    <row r="188" spans="1:16" s="117" customFormat="1" ht="20.25" customHeight="1">
      <c r="A188" s="170"/>
      <c r="B188" s="162"/>
      <c r="C188" s="397"/>
      <c r="D188" s="160"/>
      <c r="E188" s="390" t="str">
        <f>IF(_xlfn.IFNA(VLOOKUP(D188,FORMATS!$A$8:$B$43,2,FALSE),0)=0,"",VLOOKUP(D188,FORMATS!$A$8:$B$43,2,FALSE))</f>
        <v/>
      </c>
      <c r="F188" s="162"/>
      <c r="G188" s="387"/>
      <c r="H188" s="160"/>
      <c r="I188" s="403" t="str">
        <f>IF(_xlfn.IFNA(VLOOKUP(H188,FORMATS!$A$8:$B$43,2,FALSE),0)=0,"",VLOOKUP(H188,FORMATS!$A$8:$B$43,2,FALSE))</f>
        <v/>
      </c>
      <c r="J188" s="170"/>
      <c r="K188" s="400"/>
      <c r="L188" s="400"/>
      <c r="M188" s="400"/>
      <c r="N188" s="400"/>
      <c r="O188" s="183"/>
      <c r="P188" s="199"/>
    </row>
    <row r="189" spans="1:16" s="117" customFormat="1" ht="20.25" customHeight="1">
      <c r="A189" s="170"/>
      <c r="B189" s="162"/>
      <c r="C189" s="397"/>
      <c r="D189" s="160"/>
      <c r="E189" s="390" t="str">
        <f>IF(_xlfn.IFNA(VLOOKUP(D189,FORMATS!$A$8:$B$43,2,FALSE),0)=0,"",VLOOKUP(D189,FORMATS!$A$8:$B$43,2,FALSE))</f>
        <v/>
      </c>
      <c r="F189" s="162"/>
      <c r="G189" s="387"/>
      <c r="H189" s="160"/>
      <c r="I189" s="403" t="str">
        <f>IF(_xlfn.IFNA(VLOOKUP(H189,FORMATS!$A$8:$B$43,2,FALSE),0)=0,"",VLOOKUP(H189,FORMATS!$A$8:$B$43,2,FALSE))</f>
        <v/>
      </c>
      <c r="J189" s="170"/>
      <c r="K189" s="400"/>
      <c r="L189" s="400"/>
      <c r="M189" s="400"/>
      <c r="N189" s="400"/>
      <c r="O189" s="183"/>
      <c r="P189" s="199"/>
    </row>
    <row r="190" spans="1:16" s="117" customFormat="1" ht="20.25" customHeight="1">
      <c r="A190" s="170"/>
      <c r="B190" s="162"/>
      <c r="C190" s="397"/>
      <c r="D190" s="160"/>
      <c r="E190" s="390" t="str">
        <f>IF(_xlfn.IFNA(VLOOKUP(D190,FORMATS!$A$8:$B$43,2,FALSE),0)=0,"",VLOOKUP(D190,FORMATS!$A$8:$B$43,2,FALSE))</f>
        <v/>
      </c>
      <c r="F190" s="162"/>
      <c r="G190" s="387"/>
      <c r="H190" s="160"/>
      <c r="I190" s="403" t="str">
        <f>IF(_xlfn.IFNA(VLOOKUP(H190,FORMATS!$A$8:$B$43,2,FALSE),0)=0,"",VLOOKUP(H190,FORMATS!$A$8:$B$43,2,FALSE))</f>
        <v/>
      </c>
      <c r="J190" s="170"/>
      <c r="K190" s="400"/>
      <c r="L190" s="400"/>
      <c r="M190" s="400"/>
      <c r="N190" s="400"/>
      <c r="O190" s="183"/>
      <c r="P190" s="199"/>
    </row>
    <row r="191" spans="1:16" s="117" customFormat="1" ht="20.25" customHeight="1">
      <c r="A191" s="170"/>
      <c r="B191" s="162"/>
      <c r="C191" s="397"/>
      <c r="D191" s="160"/>
      <c r="E191" s="390" t="str">
        <f>IF(_xlfn.IFNA(VLOOKUP(D191,FORMATS!$A$8:$B$43,2,FALSE),0)=0,"",VLOOKUP(D191,FORMATS!$A$8:$B$43,2,FALSE))</f>
        <v/>
      </c>
      <c r="F191" s="162"/>
      <c r="G191" s="387"/>
      <c r="H191" s="160"/>
      <c r="I191" s="403" t="str">
        <f>IF(_xlfn.IFNA(VLOOKUP(H191,FORMATS!$A$8:$B$43,2,FALSE),0)=0,"",VLOOKUP(H191,FORMATS!$A$8:$B$43,2,FALSE))</f>
        <v/>
      </c>
      <c r="J191" s="170"/>
      <c r="K191" s="400"/>
      <c r="L191" s="400"/>
      <c r="M191" s="400"/>
      <c r="N191" s="400"/>
      <c r="O191" s="183"/>
      <c r="P191" s="199"/>
    </row>
    <row r="192" spans="1:16" s="117" customFormat="1" ht="20.25" customHeight="1">
      <c r="A192" s="170"/>
      <c r="B192" s="162"/>
      <c r="C192" s="397"/>
      <c r="D192" s="160"/>
      <c r="E192" s="390" t="str">
        <f>IF(_xlfn.IFNA(VLOOKUP(D192,FORMATS!$A$8:$B$43,2,FALSE),0)=0,"",VLOOKUP(D192,FORMATS!$A$8:$B$43,2,FALSE))</f>
        <v/>
      </c>
      <c r="F192" s="162"/>
      <c r="G192" s="387"/>
      <c r="H192" s="160"/>
      <c r="I192" s="403" t="str">
        <f>IF(_xlfn.IFNA(VLOOKUP(H192,FORMATS!$A$8:$B$43,2,FALSE),0)=0,"",VLOOKUP(H192,FORMATS!$A$8:$B$43,2,FALSE))</f>
        <v/>
      </c>
      <c r="J192" s="170"/>
      <c r="K192" s="400"/>
      <c r="L192" s="400"/>
      <c r="M192" s="400"/>
      <c r="N192" s="400"/>
      <c r="O192" s="183"/>
      <c r="P192" s="199"/>
    </row>
    <row r="193" spans="1:16" s="117" customFormat="1" ht="20.25" customHeight="1">
      <c r="A193" s="170"/>
      <c r="B193" s="162"/>
      <c r="C193" s="397"/>
      <c r="D193" s="160"/>
      <c r="E193" s="390" t="str">
        <f>IF(_xlfn.IFNA(VLOOKUP(D193,FORMATS!$A$8:$B$43,2,FALSE),0)=0,"",VLOOKUP(D193,FORMATS!$A$8:$B$43,2,FALSE))</f>
        <v/>
      </c>
      <c r="F193" s="162"/>
      <c r="G193" s="387"/>
      <c r="H193" s="160"/>
      <c r="I193" s="403" t="str">
        <f>IF(_xlfn.IFNA(VLOOKUP(H193,FORMATS!$A$8:$B$43,2,FALSE),0)=0,"",VLOOKUP(H193,FORMATS!$A$8:$B$43,2,FALSE))</f>
        <v/>
      </c>
      <c r="J193" s="170"/>
      <c r="K193" s="400"/>
      <c r="L193" s="400"/>
      <c r="M193" s="400"/>
      <c r="N193" s="400"/>
      <c r="O193" s="183"/>
      <c r="P193" s="199"/>
    </row>
    <row r="194" spans="1:16" s="117" customFormat="1" ht="20.25" customHeight="1">
      <c r="A194" s="170"/>
      <c r="B194" s="162"/>
      <c r="C194" s="397"/>
      <c r="D194" s="160"/>
      <c r="E194" s="390" t="str">
        <f>IF(_xlfn.IFNA(VLOOKUP(D194,FORMATS!$A$8:$B$43,2,FALSE),0)=0,"",VLOOKUP(D194,FORMATS!$A$8:$B$43,2,FALSE))</f>
        <v/>
      </c>
      <c r="F194" s="162"/>
      <c r="G194" s="387"/>
      <c r="H194" s="160"/>
      <c r="I194" s="403" t="str">
        <f>IF(_xlfn.IFNA(VLOOKUP(H194,FORMATS!$A$8:$B$43,2,FALSE),0)=0,"",VLOOKUP(H194,FORMATS!$A$8:$B$43,2,FALSE))</f>
        <v/>
      </c>
      <c r="J194" s="170"/>
      <c r="K194" s="400"/>
      <c r="L194" s="400"/>
      <c r="M194" s="400"/>
      <c r="N194" s="400"/>
      <c r="O194" s="183"/>
      <c r="P194" s="199"/>
    </row>
    <row r="195" spans="1:16" s="117" customFormat="1" ht="20.25" customHeight="1">
      <c r="A195" s="170"/>
      <c r="B195" s="162"/>
      <c r="C195" s="397"/>
      <c r="D195" s="160"/>
      <c r="E195" s="390" t="str">
        <f>IF(_xlfn.IFNA(VLOOKUP(D195,FORMATS!$A$8:$B$43,2,FALSE),0)=0,"",VLOOKUP(D195,FORMATS!$A$8:$B$43,2,FALSE))</f>
        <v/>
      </c>
      <c r="F195" s="162"/>
      <c r="G195" s="387"/>
      <c r="H195" s="160"/>
      <c r="I195" s="403" t="str">
        <f>IF(_xlfn.IFNA(VLOOKUP(H195,FORMATS!$A$8:$B$43,2,FALSE),0)=0,"",VLOOKUP(H195,FORMATS!$A$8:$B$43,2,FALSE))</f>
        <v/>
      </c>
      <c r="J195" s="170"/>
      <c r="K195" s="400"/>
      <c r="L195" s="400"/>
      <c r="M195" s="400"/>
      <c r="N195" s="400"/>
      <c r="O195" s="183"/>
      <c r="P195" s="199"/>
    </row>
    <row r="196" spans="1:16" s="117" customFormat="1" ht="20.25" customHeight="1">
      <c r="A196" s="170"/>
      <c r="B196" s="162"/>
      <c r="C196" s="397"/>
      <c r="D196" s="160"/>
      <c r="E196" s="390" t="str">
        <f>IF(_xlfn.IFNA(VLOOKUP(D196,FORMATS!$A$8:$B$43,2,FALSE),0)=0,"",VLOOKUP(D196,FORMATS!$A$8:$B$43,2,FALSE))</f>
        <v/>
      </c>
      <c r="F196" s="162"/>
      <c r="G196" s="387"/>
      <c r="H196" s="160"/>
      <c r="I196" s="403" t="str">
        <f>IF(_xlfn.IFNA(VLOOKUP(H196,FORMATS!$A$8:$B$43,2,FALSE),0)=0,"",VLOOKUP(H196,FORMATS!$A$8:$B$43,2,FALSE))</f>
        <v/>
      </c>
      <c r="J196" s="170"/>
      <c r="K196" s="400"/>
      <c r="L196" s="400"/>
      <c r="M196" s="400"/>
      <c r="N196" s="400"/>
      <c r="O196" s="183"/>
      <c r="P196" s="199"/>
    </row>
    <row r="197" spans="1:16" s="117" customFormat="1" ht="20.25" customHeight="1">
      <c r="A197" s="170"/>
      <c r="B197" s="162"/>
      <c r="C197" s="397"/>
      <c r="D197" s="160"/>
      <c r="E197" s="390" t="str">
        <f>IF(_xlfn.IFNA(VLOOKUP(D197,FORMATS!$A$8:$B$43,2,FALSE),0)=0,"",VLOOKUP(D197,FORMATS!$A$8:$B$43,2,FALSE))</f>
        <v/>
      </c>
      <c r="F197" s="162"/>
      <c r="G197" s="387"/>
      <c r="H197" s="160"/>
      <c r="I197" s="403" t="str">
        <f>IF(_xlfn.IFNA(VLOOKUP(H197,FORMATS!$A$8:$B$43,2,FALSE),0)=0,"",VLOOKUP(H197,FORMATS!$A$8:$B$43,2,FALSE))</f>
        <v/>
      </c>
      <c r="J197" s="170"/>
      <c r="K197" s="400"/>
      <c r="L197" s="400"/>
      <c r="M197" s="400"/>
      <c r="N197" s="400"/>
      <c r="O197" s="183"/>
      <c r="P197" s="199"/>
    </row>
    <row r="198" spans="1:16" s="117" customFormat="1" ht="20.25" customHeight="1">
      <c r="A198" s="170"/>
      <c r="B198" s="162"/>
      <c r="C198" s="397"/>
      <c r="D198" s="160"/>
      <c r="E198" s="390" t="str">
        <f>IF(_xlfn.IFNA(VLOOKUP(D198,FORMATS!$A$8:$B$43,2,FALSE),0)=0,"",VLOOKUP(D198,FORMATS!$A$8:$B$43,2,FALSE))</f>
        <v/>
      </c>
      <c r="F198" s="162"/>
      <c r="G198" s="387"/>
      <c r="H198" s="160"/>
      <c r="I198" s="403" t="str">
        <f>IF(_xlfn.IFNA(VLOOKUP(H198,FORMATS!$A$8:$B$43,2,FALSE),0)=0,"",VLOOKUP(H198,FORMATS!$A$8:$B$43,2,FALSE))</f>
        <v/>
      </c>
      <c r="J198" s="170"/>
      <c r="K198" s="400"/>
      <c r="L198" s="400"/>
      <c r="M198" s="400"/>
      <c r="N198" s="400"/>
      <c r="O198" s="183"/>
      <c r="P198" s="199"/>
    </row>
    <row r="199" spans="1:16" s="117" customFormat="1" ht="20.25" customHeight="1">
      <c r="A199" s="170"/>
      <c r="B199" s="162"/>
      <c r="C199" s="397"/>
      <c r="D199" s="160"/>
      <c r="E199" s="390" t="str">
        <f>IF(_xlfn.IFNA(VLOOKUP(D199,FORMATS!$A$8:$B$43,2,FALSE),0)=0,"",VLOOKUP(D199,FORMATS!$A$8:$B$43,2,FALSE))</f>
        <v/>
      </c>
      <c r="F199" s="162"/>
      <c r="G199" s="387"/>
      <c r="H199" s="160"/>
      <c r="I199" s="403" t="str">
        <f>IF(_xlfn.IFNA(VLOOKUP(H199,FORMATS!$A$8:$B$43,2,FALSE),0)=0,"",VLOOKUP(H199,FORMATS!$A$8:$B$43,2,FALSE))</f>
        <v/>
      </c>
      <c r="J199" s="170"/>
      <c r="K199" s="400"/>
      <c r="L199" s="400"/>
      <c r="M199" s="400"/>
      <c r="N199" s="400"/>
      <c r="O199" s="183"/>
      <c r="P199" s="199"/>
    </row>
    <row r="200" spans="1:16" s="117" customFormat="1" ht="20.25" customHeight="1">
      <c r="A200" s="170"/>
      <c r="B200" s="162"/>
      <c r="C200" s="397"/>
      <c r="D200" s="160"/>
      <c r="E200" s="390" t="str">
        <f>IF(_xlfn.IFNA(VLOOKUP(D200,FORMATS!$A$8:$B$43,2,FALSE),0)=0,"",VLOOKUP(D200,FORMATS!$A$8:$B$43,2,FALSE))</f>
        <v/>
      </c>
      <c r="F200" s="162"/>
      <c r="G200" s="387"/>
      <c r="H200" s="160"/>
      <c r="I200" s="403" t="str">
        <f>IF(_xlfn.IFNA(VLOOKUP(H200,FORMATS!$A$8:$B$43,2,FALSE),0)=0,"",VLOOKUP(H200,FORMATS!$A$8:$B$43,2,FALSE))</f>
        <v/>
      </c>
      <c r="J200" s="170"/>
      <c r="K200" s="400"/>
      <c r="L200" s="400"/>
      <c r="M200" s="400"/>
      <c r="N200" s="400"/>
      <c r="O200" s="183"/>
      <c r="P200" s="199"/>
    </row>
    <row r="201" spans="1:16" s="117" customFormat="1" ht="20.25" customHeight="1">
      <c r="A201" s="170"/>
      <c r="B201" s="162"/>
      <c r="C201" s="397"/>
      <c r="D201" s="160"/>
      <c r="E201" s="390" t="str">
        <f>IF(_xlfn.IFNA(VLOOKUP(D201,FORMATS!$A$8:$B$43,2,FALSE),0)=0,"",VLOOKUP(D201,FORMATS!$A$8:$B$43,2,FALSE))</f>
        <v/>
      </c>
      <c r="F201" s="162"/>
      <c r="G201" s="387"/>
      <c r="H201" s="160"/>
      <c r="I201" s="403" t="str">
        <f>IF(_xlfn.IFNA(VLOOKUP(H201,FORMATS!$A$8:$B$43,2,FALSE),0)=0,"",VLOOKUP(H201,FORMATS!$A$8:$B$43,2,FALSE))</f>
        <v/>
      </c>
      <c r="J201" s="170"/>
      <c r="K201" s="400"/>
      <c r="L201" s="400"/>
      <c r="M201" s="400"/>
      <c r="N201" s="400"/>
      <c r="O201" s="183"/>
      <c r="P201" s="199"/>
    </row>
    <row r="202" spans="1:16" s="117" customFormat="1" ht="20.25" customHeight="1">
      <c r="A202" s="170"/>
      <c r="B202" s="162"/>
      <c r="C202" s="397"/>
      <c r="D202" s="160"/>
      <c r="E202" s="390" t="str">
        <f>IF(_xlfn.IFNA(VLOOKUP(D202,FORMATS!$A$8:$B$43,2,FALSE),0)=0,"",VLOOKUP(D202,FORMATS!$A$8:$B$43,2,FALSE))</f>
        <v/>
      </c>
      <c r="F202" s="162"/>
      <c r="G202" s="387"/>
      <c r="H202" s="160"/>
      <c r="I202" s="403" t="str">
        <f>IF(_xlfn.IFNA(VLOOKUP(H202,FORMATS!$A$8:$B$43,2,FALSE),0)=0,"",VLOOKUP(H202,FORMATS!$A$8:$B$43,2,FALSE))</f>
        <v/>
      </c>
      <c r="J202" s="170"/>
      <c r="K202" s="400"/>
      <c r="L202" s="400"/>
      <c r="M202" s="400"/>
      <c r="N202" s="400"/>
      <c r="O202" s="183"/>
      <c r="P202" s="199"/>
    </row>
    <row r="203" spans="1:16" s="117" customFormat="1" ht="20.25" customHeight="1">
      <c r="A203" s="170"/>
      <c r="B203" s="162"/>
      <c r="C203" s="397"/>
      <c r="D203" s="160"/>
      <c r="E203" s="390" t="str">
        <f>IF(_xlfn.IFNA(VLOOKUP(D203,FORMATS!$A$8:$B$43,2,FALSE),0)=0,"",VLOOKUP(D203,FORMATS!$A$8:$B$43,2,FALSE))</f>
        <v/>
      </c>
      <c r="F203" s="162"/>
      <c r="G203" s="387"/>
      <c r="H203" s="160"/>
      <c r="I203" s="403" t="str">
        <f>IF(_xlfn.IFNA(VLOOKUP(H203,FORMATS!$A$8:$B$43,2,FALSE),0)=0,"",VLOOKUP(H203,FORMATS!$A$8:$B$43,2,FALSE))</f>
        <v/>
      </c>
      <c r="J203" s="170"/>
      <c r="K203" s="400"/>
      <c r="L203" s="400"/>
      <c r="M203" s="400"/>
      <c r="N203" s="400"/>
      <c r="O203" s="183"/>
      <c r="P203" s="199"/>
    </row>
    <row r="204" spans="1:16" s="117" customFormat="1" ht="20.25" customHeight="1">
      <c r="A204" s="170"/>
      <c r="B204" s="162"/>
      <c r="C204" s="397"/>
      <c r="D204" s="160"/>
      <c r="E204" s="390" t="str">
        <f>IF(_xlfn.IFNA(VLOOKUP(D204,FORMATS!$A$8:$B$43,2,FALSE),0)=0,"",VLOOKUP(D204,FORMATS!$A$8:$B$43,2,FALSE))</f>
        <v/>
      </c>
      <c r="F204" s="162"/>
      <c r="G204" s="387"/>
      <c r="H204" s="160"/>
      <c r="I204" s="403" t="str">
        <f>IF(_xlfn.IFNA(VLOOKUP(H204,FORMATS!$A$8:$B$43,2,FALSE),0)=0,"",VLOOKUP(H204,FORMATS!$A$8:$B$43,2,FALSE))</f>
        <v/>
      </c>
      <c r="J204" s="170"/>
      <c r="K204" s="400"/>
      <c r="L204" s="400"/>
      <c r="M204" s="400"/>
      <c r="N204" s="400"/>
      <c r="O204" s="183"/>
      <c r="P204" s="199"/>
    </row>
    <row r="205" spans="1:16" s="117" customFormat="1" ht="20.25" customHeight="1">
      <c r="A205" s="170"/>
      <c r="B205" s="162"/>
      <c r="C205" s="397"/>
      <c r="D205" s="160"/>
      <c r="E205" s="390" t="str">
        <f>IF(_xlfn.IFNA(VLOOKUP(D205,FORMATS!$A$8:$B$43,2,FALSE),0)=0,"",VLOOKUP(D205,FORMATS!$A$8:$B$43,2,FALSE))</f>
        <v/>
      </c>
      <c r="F205" s="162"/>
      <c r="G205" s="387"/>
      <c r="H205" s="160"/>
      <c r="I205" s="403" t="str">
        <f>IF(_xlfn.IFNA(VLOOKUP(H205,FORMATS!$A$8:$B$43,2,FALSE),0)=0,"",VLOOKUP(H205,FORMATS!$A$8:$B$43,2,FALSE))</f>
        <v/>
      </c>
      <c r="J205" s="170"/>
      <c r="K205" s="400"/>
      <c r="L205" s="400"/>
      <c r="M205" s="400"/>
      <c r="N205" s="400"/>
      <c r="O205" s="183"/>
      <c r="P205" s="199"/>
    </row>
    <row r="206" spans="1:16" s="117" customFormat="1" ht="20.25" customHeight="1">
      <c r="A206" s="170"/>
      <c r="B206" s="162"/>
      <c r="C206" s="397"/>
      <c r="D206" s="160"/>
      <c r="E206" s="390" t="str">
        <f>IF(_xlfn.IFNA(VLOOKUP(D206,FORMATS!$A$8:$B$43,2,FALSE),0)=0,"",VLOOKUP(D206,FORMATS!$A$8:$B$43,2,FALSE))</f>
        <v/>
      </c>
      <c r="F206" s="162"/>
      <c r="G206" s="387"/>
      <c r="H206" s="160"/>
      <c r="I206" s="403" t="str">
        <f>IF(_xlfn.IFNA(VLOOKUP(H206,FORMATS!$A$8:$B$43,2,FALSE),0)=0,"",VLOOKUP(H206,FORMATS!$A$8:$B$43,2,FALSE))</f>
        <v/>
      </c>
      <c r="J206" s="170"/>
      <c r="K206" s="400"/>
      <c r="L206" s="400"/>
      <c r="M206" s="400"/>
      <c r="N206" s="400"/>
      <c r="O206" s="183"/>
      <c r="P206" s="199"/>
    </row>
    <row r="207" spans="1:16" s="117" customFormat="1" ht="20.25" customHeight="1">
      <c r="A207" s="170"/>
      <c r="B207" s="162"/>
      <c r="C207" s="397"/>
      <c r="D207" s="160"/>
      <c r="E207" s="390" t="str">
        <f>IF(_xlfn.IFNA(VLOOKUP(D207,FORMATS!$A$8:$B$43,2,FALSE),0)=0,"",VLOOKUP(D207,FORMATS!$A$8:$B$43,2,FALSE))</f>
        <v/>
      </c>
      <c r="F207" s="162"/>
      <c r="G207" s="387"/>
      <c r="H207" s="160"/>
      <c r="I207" s="403" t="str">
        <f>IF(_xlfn.IFNA(VLOOKUP(H207,FORMATS!$A$8:$B$43,2,FALSE),0)=0,"",VLOOKUP(H207,FORMATS!$A$8:$B$43,2,FALSE))</f>
        <v/>
      </c>
      <c r="J207" s="170"/>
      <c r="K207" s="400"/>
      <c r="L207" s="400"/>
      <c r="M207" s="400"/>
      <c r="N207" s="400"/>
      <c r="O207" s="183"/>
      <c r="P207" s="199"/>
    </row>
    <row r="208" spans="1:16" s="117" customFormat="1" ht="20.25" customHeight="1">
      <c r="A208" s="170"/>
      <c r="B208" s="162"/>
      <c r="C208" s="397"/>
      <c r="D208" s="160"/>
      <c r="E208" s="390" t="str">
        <f>IF(_xlfn.IFNA(VLOOKUP(D208,FORMATS!$A$8:$B$43,2,FALSE),0)=0,"",VLOOKUP(D208,FORMATS!$A$8:$B$43,2,FALSE))</f>
        <v/>
      </c>
      <c r="F208" s="162"/>
      <c r="G208" s="387"/>
      <c r="H208" s="160"/>
      <c r="I208" s="403" t="str">
        <f>IF(_xlfn.IFNA(VLOOKUP(H208,FORMATS!$A$8:$B$43,2,FALSE),0)=0,"",VLOOKUP(H208,FORMATS!$A$8:$B$43,2,FALSE))</f>
        <v/>
      </c>
      <c r="J208" s="170"/>
      <c r="K208" s="400"/>
      <c r="L208" s="400"/>
      <c r="M208" s="400"/>
      <c r="N208" s="400"/>
      <c r="O208" s="183"/>
      <c r="P208" s="199"/>
    </row>
    <row r="209" spans="1:16" s="117" customFormat="1" ht="20.25" customHeight="1">
      <c r="A209" s="170"/>
      <c r="B209" s="162"/>
      <c r="C209" s="397"/>
      <c r="D209" s="160"/>
      <c r="E209" s="390" t="str">
        <f>IF(_xlfn.IFNA(VLOOKUP(D209,FORMATS!$A$8:$B$43,2,FALSE),0)=0,"",VLOOKUP(D209,FORMATS!$A$8:$B$43,2,FALSE))</f>
        <v/>
      </c>
      <c r="F209" s="162"/>
      <c r="G209" s="387"/>
      <c r="H209" s="160"/>
      <c r="I209" s="403" t="str">
        <f>IF(_xlfn.IFNA(VLOOKUP(H209,FORMATS!$A$8:$B$43,2,FALSE),0)=0,"",VLOOKUP(H209,FORMATS!$A$8:$B$43,2,FALSE))</f>
        <v/>
      </c>
      <c r="J209" s="170"/>
      <c r="K209" s="400"/>
      <c r="L209" s="400"/>
      <c r="M209" s="400"/>
      <c r="N209" s="400"/>
      <c r="O209" s="183"/>
      <c r="P209" s="199"/>
    </row>
    <row r="210" spans="1:16" s="117" customFormat="1" ht="20.25" customHeight="1">
      <c r="A210" s="170"/>
      <c r="B210" s="162"/>
      <c r="C210" s="397"/>
      <c r="D210" s="160"/>
      <c r="E210" s="390" t="str">
        <f>IF(_xlfn.IFNA(VLOOKUP(D210,FORMATS!$A$8:$B$43,2,FALSE),0)=0,"",VLOOKUP(D210,FORMATS!$A$8:$B$43,2,FALSE))</f>
        <v/>
      </c>
      <c r="F210" s="162"/>
      <c r="G210" s="387"/>
      <c r="H210" s="160"/>
      <c r="I210" s="403" t="str">
        <f>IF(_xlfn.IFNA(VLOOKUP(H210,FORMATS!$A$8:$B$43,2,FALSE),0)=0,"",VLOOKUP(H210,FORMATS!$A$8:$B$43,2,FALSE))</f>
        <v/>
      </c>
      <c r="J210" s="170"/>
      <c r="K210" s="400"/>
      <c r="L210" s="400"/>
      <c r="M210" s="400"/>
      <c r="N210" s="400"/>
      <c r="O210" s="183"/>
      <c r="P210" s="199"/>
    </row>
    <row r="211" spans="1:16" s="117" customFormat="1" ht="20.25" customHeight="1">
      <c r="A211" s="170"/>
      <c r="B211" s="162"/>
      <c r="C211" s="397"/>
      <c r="D211" s="160"/>
      <c r="E211" s="390" t="str">
        <f>IF(_xlfn.IFNA(VLOOKUP(D211,FORMATS!$A$8:$B$43,2,FALSE),0)=0,"",VLOOKUP(D211,FORMATS!$A$8:$B$43,2,FALSE))</f>
        <v/>
      </c>
      <c r="F211" s="162"/>
      <c r="G211" s="387"/>
      <c r="H211" s="160"/>
      <c r="I211" s="403" t="str">
        <f>IF(_xlfn.IFNA(VLOOKUP(H211,FORMATS!$A$8:$B$43,2,FALSE),0)=0,"",VLOOKUP(H211,FORMATS!$A$8:$B$43,2,FALSE))</f>
        <v/>
      </c>
      <c r="J211" s="170"/>
      <c r="K211" s="400"/>
      <c r="L211" s="400"/>
      <c r="M211" s="400"/>
      <c r="N211" s="400"/>
      <c r="O211" s="183"/>
      <c r="P211" s="199"/>
    </row>
    <row r="212" spans="1:16" s="117" customFormat="1" ht="20.25" customHeight="1">
      <c r="A212" s="170"/>
      <c r="B212" s="162"/>
      <c r="C212" s="397"/>
      <c r="D212" s="160"/>
      <c r="E212" s="390" t="str">
        <f>IF(_xlfn.IFNA(VLOOKUP(D212,FORMATS!$A$8:$B$43,2,FALSE),0)=0,"",VLOOKUP(D212,FORMATS!$A$8:$B$43,2,FALSE))</f>
        <v/>
      </c>
      <c r="F212" s="162"/>
      <c r="G212" s="387"/>
      <c r="H212" s="160"/>
      <c r="I212" s="403" t="str">
        <f>IF(_xlfn.IFNA(VLOOKUP(H212,FORMATS!$A$8:$B$43,2,FALSE),0)=0,"",VLOOKUP(H212,FORMATS!$A$8:$B$43,2,FALSE))</f>
        <v/>
      </c>
      <c r="J212" s="170"/>
      <c r="K212" s="400"/>
      <c r="L212" s="400"/>
      <c r="M212" s="400"/>
      <c r="N212" s="400"/>
      <c r="O212" s="183"/>
      <c r="P212" s="199"/>
    </row>
    <row r="213" spans="1:16" s="117" customFormat="1" ht="20.25" customHeight="1">
      <c r="A213" s="170"/>
      <c r="B213" s="162"/>
      <c r="C213" s="397"/>
      <c r="D213" s="160"/>
      <c r="E213" s="390" t="str">
        <f>IF(_xlfn.IFNA(VLOOKUP(D213,FORMATS!$A$8:$B$43,2,FALSE),0)=0,"",VLOOKUP(D213,FORMATS!$A$8:$B$43,2,FALSE))</f>
        <v/>
      </c>
      <c r="F213" s="162"/>
      <c r="G213" s="387"/>
      <c r="H213" s="160"/>
      <c r="I213" s="403" t="str">
        <f>IF(_xlfn.IFNA(VLOOKUP(H213,FORMATS!$A$8:$B$43,2,FALSE),0)=0,"",VLOOKUP(H213,FORMATS!$A$8:$B$43,2,FALSE))</f>
        <v/>
      </c>
      <c r="J213" s="170"/>
      <c r="K213" s="400"/>
      <c r="L213" s="400"/>
      <c r="M213" s="400"/>
      <c r="N213" s="400"/>
      <c r="O213" s="183"/>
      <c r="P213" s="199"/>
    </row>
    <row r="214" spans="1:16" s="117" customFormat="1" ht="20.25" customHeight="1">
      <c r="A214" s="170"/>
      <c r="B214" s="162"/>
      <c r="C214" s="397"/>
      <c r="D214" s="160"/>
      <c r="E214" s="390" t="str">
        <f>IF(_xlfn.IFNA(VLOOKUP(D214,FORMATS!$A$8:$B$43,2,FALSE),0)=0,"",VLOOKUP(D214,FORMATS!$A$8:$B$43,2,FALSE))</f>
        <v/>
      </c>
      <c r="F214" s="162"/>
      <c r="G214" s="387"/>
      <c r="H214" s="160"/>
      <c r="I214" s="403" t="str">
        <f>IF(_xlfn.IFNA(VLOOKUP(H214,FORMATS!$A$8:$B$43,2,FALSE),0)=0,"",VLOOKUP(H214,FORMATS!$A$8:$B$43,2,FALSE))</f>
        <v/>
      </c>
      <c r="J214" s="170"/>
      <c r="K214" s="400"/>
      <c r="L214" s="400"/>
      <c r="M214" s="400"/>
      <c r="N214" s="400"/>
      <c r="O214" s="183"/>
      <c r="P214" s="199"/>
    </row>
    <row r="215" spans="1:16" s="117" customFormat="1" ht="20.25" customHeight="1">
      <c r="A215" s="170"/>
      <c r="B215" s="162"/>
      <c r="C215" s="397"/>
      <c r="D215" s="160"/>
      <c r="E215" s="390" t="str">
        <f>IF(_xlfn.IFNA(VLOOKUP(D215,FORMATS!$A$8:$B$43,2,FALSE),0)=0,"",VLOOKUP(D215,FORMATS!$A$8:$B$43,2,FALSE))</f>
        <v/>
      </c>
      <c r="F215" s="162"/>
      <c r="G215" s="387"/>
      <c r="H215" s="160"/>
      <c r="I215" s="403" t="str">
        <f>IF(_xlfn.IFNA(VLOOKUP(H215,FORMATS!$A$8:$B$43,2,FALSE),0)=0,"",VLOOKUP(H215,FORMATS!$A$8:$B$43,2,FALSE))</f>
        <v/>
      </c>
      <c r="J215" s="170"/>
      <c r="K215" s="400"/>
      <c r="L215" s="400"/>
      <c r="M215" s="400"/>
      <c r="N215" s="400"/>
      <c r="O215" s="183"/>
      <c r="P215" s="199"/>
    </row>
    <row r="216" spans="1:16" s="117" customFormat="1" ht="20.25" customHeight="1">
      <c r="A216" s="170"/>
      <c r="B216" s="162"/>
      <c r="C216" s="397"/>
      <c r="D216" s="160"/>
      <c r="E216" s="390" t="str">
        <f>IF(_xlfn.IFNA(VLOOKUP(D216,FORMATS!$A$8:$B$43,2,FALSE),0)=0,"",VLOOKUP(D216,FORMATS!$A$8:$B$43,2,FALSE))</f>
        <v/>
      </c>
      <c r="F216" s="162"/>
      <c r="G216" s="387"/>
      <c r="H216" s="160"/>
      <c r="I216" s="403" t="str">
        <f>IF(_xlfn.IFNA(VLOOKUP(H216,FORMATS!$A$8:$B$43,2,FALSE),0)=0,"",VLOOKUP(H216,FORMATS!$A$8:$B$43,2,FALSE))</f>
        <v/>
      </c>
      <c r="J216" s="170"/>
      <c r="K216" s="400"/>
      <c r="L216" s="400"/>
      <c r="M216" s="400"/>
      <c r="N216" s="400"/>
      <c r="O216" s="183"/>
      <c r="P216" s="199"/>
    </row>
    <row r="217" spans="1:16" s="117" customFormat="1" ht="20.25" customHeight="1">
      <c r="A217" s="170"/>
      <c r="B217" s="162"/>
      <c r="C217" s="397"/>
      <c r="D217" s="160"/>
      <c r="E217" s="390" t="str">
        <f>IF(_xlfn.IFNA(VLOOKUP(D217,FORMATS!$A$8:$B$43,2,FALSE),0)=0,"",VLOOKUP(D217,FORMATS!$A$8:$B$43,2,FALSE))</f>
        <v/>
      </c>
      <c r="F217" s="162"/>
      <c r="G217" s="387"/>
      <c r="H217" s="160"/>
      <c r="I217" s="403" t="str">
        <f>IF(_xlfn.IFNA(VLOOKUP(H217,FORMATS!$A$8:$B$43,2,FALSE),0)=0,"",VLOOKUP(H217,FORMATS!$A$8:$B$43,2,FALSE))</f>
        <v/>
      </c>
      <c r="J217" s="170"/>
      <c r="K217" s="400"/>
      <c r="L217" s="400"/>
      <c r="M217" s="400"/>
      <c r="N217" s="400"/>
      <c r="O217" s="183"/>
      <c r="P217" s="199"/>
    </row>
    <row r="218" spans="1:16" s="117" customFormat="1" ht="20.25" customHeight="1">
      <c r="A218" s="170"/>
      <c r="B218" s="162"/>
      <c r="C218" s="397"/>
      <c r="D218" s="160"/>
      <c r="E218" s="390" t="str">
        <f>IF(_xlfn.IFNA(VLOOKUP(D218,FORMATS!$A$8:$B$43,2,FALSE),0)=0,"",VLOOKUP(D218,FORMATS!$A$8:$B$43,2,FALSE))</f>
        <v/>
      </c>
      <c r="F218" s="162"/>
      <c r="G218" s="387"/>
      <c r="H218" s="160"/>
      <c r="I218" s="403" t="str">
        <f>IF(_xlfn.IFNA(VLOOKUP(H218,FORMATS!$A$8:$B$43,2,FALSE),0)=0,"",VLOOKUP(H218,FORMATS!$A$8:$B$43,2,FALSE))</f>
        <v/>
      </c>
      <c r="J218" s="170"/>
      <c r="K218" s="400"/>
      <c r="L218" s="400"/>
      <c r="M218" s="400"/>
      <c r="N218" s="400"/>
      <c r="O218" s="183"/>
      <c r="P218" s="199"/>
    </row>
    <row r="219" spans="1:16" s="117" customFormat="1" ht="20.25" customHeight="1">
      <c r="A219" s="170"/>
      <c r="B219" s="162"/>
      <c r="C219" s="397"/>
      <c r="D219" s="160"/>
      <c r="E219" s="390" t="str">
        <f>IF(_xlfn.IFNA(VLOOKUP(D219,FORMATS!$A$8:$B$43,2,FALSE),0)=0,"",VLOOKUP(D219,FORMATS!$A$8:$B$43,2,FALSE))</f>
        <v/>
      </c>
      <c r="F219" s="162"/>
      <c r="G219" s="387"/>
      <c r="H219" s="160"/>
      <c r="I219" s="403" t="str">
        <f>IF(_xlfn.IFNA(VLOOKUP(H219,FORMATS!$A$8:$B$43,2,FALSE),0)=0,"",VLOOKUP(H219,FORMATS!$A$8:$B$43,2,FALSE))</f>
        <v/>
      </c>
      <c r="J219" s="170"/>
      <c r="K219" s="400"/>
      <c r="L219" s="400"/>
      <c r="M219" s="400"/>
      <c r="N219" s="400"/>
      <c r="O219" s="183"/>
      <c r="P219" s="199"/>
    </row>
    <row r="220" spans="1:16" s="117" customFormat="1" ht="20.25" customHeight="1">
      <c r="A220" s="170"/>
      <c r="B220" s="162"/>
      <c r="C220" s="397"/>
      <c r="D220" s="160"/>
      <c r="E220" s="390" t="str">
        <f>IF(_xlfn.IFNA(VLOOKUP(D220,FORMATS!$A$8:$B$43,2,FALSE),0)=0,"",VLOOKUP(D220,FORMATS!$A$8:$B$43,2,FALSE))</f>
        <v/>
      </c>
      <c r="F220" s="162"/>
      <c r="G220" s="387"/>
      <c r="H220" s="160"/>
      <c r="I220" s="403" t="str">
        <f>IF(_xlfn.IFNA(VLOOKUP(H220,FORMATS!$A$8:$B$43,2,FALSE),0)=0,"",VLOOKUP(H220,FORMATS!$A$8:$B$43,2,FALSE))</f>
        <v/>
      </c>
      <c r="J220" s="170"/>
      <c r="K220" s="400"/>
      <c r="L220" s="400"/>
      <c r="M220" s="400"/>
      <c r="N220" s="400"/>
      <c r="O220" s="183"/>
      <c r="P220" s="199"/>
    </row>
    <row r="221" spans="1:16" s="117" customFormat="1" ht="20.25" customHeight="1">
      <c r="A221" s="170"/>
      <c r="B221" s="162"/>
      <c r="C221" s="397"/>
      <c r="D221" s="160"/>
      <c r="E221" s="390" t="str">
        <f>IF(_xlfn.IFNA(VLOOKUP(D221,FORMATS!$A$8:$B$43,2,FALSE),0)=0,"",VLOOKUP(D221,FORMATS!$A$8:$B$43,2,FALSE))</f>
        <v/>
      </c>
      <c r="F221" s="162"/>
      <c r="G221" s="387"/>
      <c r="H221" s="160"/>
      <c r="I221" s="403" t="str">
        <f>IF(_xlfn.IFNA(VLOOKUP(H221,FORMATS!$A$8:$B$43,2,FALSE),0)=0,"",VLOOKUP(H221,FORMATS!$A$8:$B$43,2,FALSE))</f>
        <v/>
      </c>
      <c r="J221" s="170"/>
      <c r="K221" s="400"/>
      <c r="L221" s="400"/>
      <c r="M221" s="400"/>
      <c r="N221" s="400"/>
      <c r="O221" s="183"/>
      <c r="P221" s="199"/>
    </row>
    <row r="222" spans="1:16" s="117" customFormat="1" ht="20.25" customHeight="1">
      <c r="A222" s="170"/>
      <c r="B222" s="162"/>
      <c r="C222" s="397"/>
      <c r="D222" s="160"/>
      <c r="E222" s="390" t="str">
        <f>IF(_xlfn.IFNA(VLOOKUP(D222,FORMATS!$A$8:$B$43,2,FALSE),0)=0,"",VLOOKUP(D222,FORMATS!$A$8:$B$43,2,FALSE))</f>
        <v/>
      </c>
      <c r="F222" s="162"/>
      <c r="G222" s="387"/>
      <c r="H222" s="160"/>
      <c r="I222" s="403" t="str">
        <f>IF(_xlfn.IFNA(VLOOKUP(H222,FORMATS!$A$8:$B$43,2,FALSE),0)=0,"",VLOOKUP(H222,FORMATS!$A$8:$B$43,2,FALSE))</f>
        <v/>
      </c>
      <c r="J222" s="170"/>
      <c r="K222" s="400"/>
      <c r="L222" s="400"/>
      <c r="M222" s="400"/>
      <c r="N222" s="400"/>
      <c r="O222" s="183"/>
      <c r="P222" s="199"/>
    </row>
    <row r="223" spans="1:16" s="117" customFormat="1" ht="20.25" customHeight="1">
      <c r="A223" s="170"/>
      <c r="B223" s="162"/>
      <c r="C223" s="397"/>
      <c r="D223" s="160"/>
      <c r="E223" s="390" t="str">
        <f>IF(_xlfn.IFNA(VLOOKUP(D223,FORMATS!$A$8:$B$43,2,FALSE),0)=0,"",VLOOKUP(D223,FORMATS!$A$8:$B$43,2,FALSE))</f>
        <v/>
      </c>
      <c r="F223" s="162"/>
      <c r="G223" s="387"/>
      <c r="H223" s="160"/>
      <c r="I223" s="403" t="str">
        <f>IF(_xlfn.IFNA(VLOOKUP(H223,FORMATS!$A$8:$B$43,2,FALSE),0)=0,"",VLOOKUP(H223,FORMATS!$A$8:$B$43,2,FALSE))</f>
        <v/>
      </c>
      <c r="J223" s="170"/>
      <c r="K223" s="400"/>
      <c r="L223" s="400"/>
      <c r="M223" s="400"/>
      <c r="N223" s="400"/>
      <c r="O223" s="183"/>
      <c r="P223" s="199"/>
    </row>
    <row r="224" spans="1:16" s="117" customFormat="1" ht="20.25" customHeight="1">
      <c r="A224" s="170"/>
      <c r="B224" s="162"/>
      <c r="C224" s="397"/>
      <c r="D224" s="160"/>
      <c r="E224" s="390" t="str">
        <f>IF(_xlfn.IFNA(VLOOKUP(D224,FORMATS!$A$8:$B$43,2,FALSE),0)=0,"",VLOOKUP(D224,FORMATS!$A$8:$B$43,2,FALSE))</f>
        <v/>
      </c>
      <c r="F224" s="162"/>
      <c r="G224" s="387"/>
      <c r="H224" s="160"/>
      <c r="I224" s="403" t="str">
        <f>IF(_xlfn.IFNA(VLOOKUP(H224,FORMATS!$A$8:$B$43,2,FALSE),0)=0,"",VLOOKUP(H224,FORMATS!$A$8:$B$43,2,FALSE))</f>
        <v/>
      </c>
      <c r="J224" s="170"/>
      <c r="K224" s="400"/>
      <c r="L224" s="400"/>
      <c r="M224" s="400"/>
      <c r="N224" s="400"/>
      <c r="O224" s="183"/>
      <c r="P224" s="199"/>
    </row>
    <row r="225" spans="1:16" s="117" customFormat="1" ht="20.25" customHeight="1">
      <c r="A225" s="170"/>
      <c r="B225" s="162"/>
      <c r="C225" s="397"/>
      <c r="D225" s="160"/>
      <c r="E225" s="390" t="str">
        <f>IF(_xlfn.IFNA(VLOOKUP(D225,FORMATS!$A$8:$B$43,2,FALSE),0)=0,"",VLOOKUP(D225,FORMATS!$A$8:$B$43,2,FALSE))</f>
        <v/>
      </c>
      <c r="F225" s="162"/>
      <c r="G225" s="387"/>
      <c r="H225" s="160"/>
      <c r="I225" s="403" t="str">
        <f>IF(_xlfn.IFNA(VLOOKUP(H225,FORMATS!$A$8:$B$43,2,FALSE),0)=0,"",VLOOKUP(H225,FORMATS!$A$8:$B$43,2,FALSE))</f>
        <v/>
      </c>
      <c r="J225" s="170"/>
      <c r="K225" s="400"/>
      <c r="L225" s="400"/>
      <c r="M225" s="400"/>
      <c r="N225" s="400"/>
      <c r="O225" s="183"/>
      <c r="P225" s="199"/>
    </row>
    <row r="226" spans="1:16" s="117" customFormat="1" ht="20.25" customHeight="1">
      <c r="A226" s="170"/>
      <c r="B226" s="162"/>
      <c r="C226" s="397"/>
      <c r="D226" s="160"/>
      <c r="E226" s="390" t="str">
        <f>IF(_xlfn.IFNA(VLOOKUP(D226,FORMATS!$A$8:$B$43,2,FALSE),0)=0,"",VLOOKUP(D226,FORMATS!$A$8:$B$43,2,FALSE))</f>
        <v/>
      </c>
      <c r="F226" s="162"/>
      <c r="G226" s="387"/>
      <c r="H226" s="160"/>
      <c r="I226" s="403" t="str">
        <f>IF(_xlfn.IFNA(VLOOKUP(H226,FORMATS!$A$8:$B$43,2,FALSE),0)=0,"",VLOOKUP(H226,FORMATS!$A$8:$B$43,2,FALSE))</f>
        <v/>
      </c>
      <c r="J226" s="170"/>
      <c r="K226" s="400"/>
      <c r="L226" s="400"/>
      <c r="M226" s="400"/>
      <c r="N226" s="400"/>
      <c r="O226" s="183"/>
      <c r="P226" s="199"/>
    </row>
    <row r="227" spans="1:16" s="117" customFormat="1" ht="20.25" customHeight="1">
      <c r="A227" s="170"/>
      <c r="B227" s="162"/>
      <c r="C227" s="397"/>
      <c r="D227" s="160"/>
      <c r="E227" s="390" t="str">
        <f>IF(_xlfn.IFNA(VLOOKUP(D227,FORMATS!$A$8:$B$43,2,FALSE),0)=0,"",VLOOKUP(D227,FORMATS!$A$8:$B$43,2,FALSE))</f>
        <v/>
      </c>
      <c r="F227" s="162"/>
      <c r="G227" s="387"/>
      <c r="H227" s="160"/>
      <c r="I227" s="403" t="str">
        <f>IF(_xlfn.IFNA(VLOOKUP(H227,FORMATS!$A$8:$B$43,2,FALSE),0)=0,"",VLOOKUP(H227,FORMATS!$A$8:$B$43,2,FALSE))</f>
        <v/>
      </c>
      <c r="J227" s="170"/>
      <c r="K227" s="400"/>
      <c r="L227" s="400"/>
      <c r="M227" s="400"/>
      <c r="N227" s="400"/>
      <c r="O227" s="183"/>
      <c r="P227" s="199"/>
    </row>
    <row r="228" spans="1:16" s="117" customFormat="1" ht="20.25" customHeight="1">
      <c r="A228" s="170"/>
      <c r="B228" s="162"/>
      <c r="C228" s="397"/>
      <c r="D228" s="160"/>
      <c r="E228" s="390" t="str">
        <f>IF(_xlfn.IFNA(VLOOKUP(D228,FORMATS!$A$8:$B$43,2,FALSE),0)=0,"",VLOOKUP(D228,FORMATS!$A$8:$B$43,2,FALSE))</f>
        <v/>
      </c>
      <c r="F228" s="162"/>
      <c r="G228" s="387"/>
      <c r="H228" s="160"/>
      <c r="I228" s="403" t="str">
        <f>IF(_xlfn.IFNA(VLOOKUP(H228,FORMATS!$A$8:$B$43,2,FALSE),0)=0,"",VLOOKUP(H228,FORMATS!$A$8:$B$43,2,FALSE))</f>
        <v/>
      </c>
      <c r="J228" s="170"/>
      <c r="K228" s="400"/>
      <c r="L228" s="400"/>
      <c r="M228" s="400"/>
      <c r="N228" s="400"/>
      <c r="O228" s="183"/>
      <c r="P228" s="199"/>
    </row>
    <row r="229" spans="1:16" s="117" customFormat="1" ht="20.25" customHeight="1">
      <c r="A229" s="170"/>
      <c r="B229" s="162"/>
      <c r="C229" s="397"/>
      <c r="D229" s="160"/>
      <c r="E229" s="390" t="str">
        <f>IF(_xlfn.IFNA(VLOOKUP(D229,FORMATS!$A$8:$B$43,2,FALSE),0)=0,"",VLOOKUP(D229,FORMATS!$A$8:$B$43,2,FALSE))</f>
        <v/>
      </c>
      <c r="F229" s="162"/>
      <c r="G229" s="387"/>
      <c r="H229" s="160"/>
      <c r="I229" s="403" t="str">
        <f>IF(_xlfn.IFNA(VLOOKUP(H229,FORMATS!$A$8:$B$43,2,FALSE),0)=0,"",VLOOKUP(H229,FORMATS!$A$8:$B$43,2,FALSE))</f>
        <v/>
      </c>
      <c r="J229" s="170"/>
      <c r="K229" s="400"/>
      <c r="L229" s="400"/>
      <c r="M229" s="400"/>
      <c r="N229" s="400"/>
      <c r="O229" s="183"/>
      <c r="P229" s="199"/>
    </row>
    <row r="230" spans="1:16" s="117" customFormat="1" ht="20.25" customHeight="1">
      <c r="A230" s="170"/>
      <c r="B230" s="162"/>
      <c r="C230" s="397"/>
      <c r="D230" s="160"/>
      <c r="E230" s="390" t="str">
        <f>IF(_xlfn.IFNA(VLOOKUP(D230,FORMATS!$A$8:$B$43,2,FALSE),0)=0,"",VLOOKUP(D230,FORMATS!$A$8:$B$43,2,FALSE))</f>
        <v/>
      </c>
      <c r="F230" s="162"/>
      <c r="G230" s="387"/>
      <c r="H230" s="160"/>
      <c r="I230" s="403" t="str">
        <f>IF(_xlfn.IFNA(VLOOKUP(H230,FORMATS!$A$8:$B$43,2,FALSE),0)=0,"",VLOOKUP(H230,FORMATS!$A$8:$B$43,2,FALSE))</f>
        <v/>
      </c>
      <c r="J230" s="170"/>
      <c r="K230" s="400"/>
      <c r="L230" s="400"/>
      <c r="M230" s="400"/>
      <c r="N230" s="400"/>
      <c r="O230" s="183"/>
      <c r="P230" s="199"/>
    </row>
    <row r="231" spans="1:16" s="117" customFormat="1" ht="20.25" customHeight="1">
      <c r="A231" s="170"/>
      <c r="B231" s="162"/>
      <c r="C231" s="397"/>
      <c r="D231" s="160"/>
      <c r="E231" s="390" t="str">
        <f>IF(_xlfn.IFNA(VLOOKUP(D231,FORMATS!$A$8:$B$43,2,FALSE),0)=0,"",VLOOKUP(D231,FORMATS!$A$8:$B$43,2,FALSE))</f>
        <v/>
      </c>
      <c r="F231" s="162"/>
      <c r="G231" s="387"/>
      <c r="H231" s="160"/>
      <c r="I231" s="403" t="str">
        <f>IF(_xlfn.IFNA(VLOOKUP(H231,FORMATS!$A$8:$B$43,2,FALSE),0)=0,"",VLOOKUP(H231,FORMATS!$A$8:$B$43,2,FALSE))</f>
        <v/>
      </c>
      <c r="J231" s="170"/>
      <c r="K231" s="400"/>
      <c r="L231" s="400"/>
      <c r="M231" s="400"/>
      <c r="N231" s="400"/>
      <c r="O231" s="183"/>
      <c r="P231" s="199"/>
    </row>
    <row r="232" spans="1:16" s="117" customFormat="1" ht="20.25" customHeight="1">
      <c r="A232" s="170"/>
      <c r="B232" s="162"/>
      <c r="C232" s="397"/>
      <c r="D232" s="160"/>
      <c r="E232" s="390" t="str">
        <f>IF(_xlfn.IFNA(VLOOKUP(D232,FORMATS!$A$8:$B$43,2,FALSE),0)=0,"",VLOOKUP(D232,FORMATS!$A$8:$B$43,2,FALSE))</f>
        <v/>
      </c>
      <c r="F232" s="162"/>
      <c r="G232" s="387"/>
      <c r="H232" s="160"/>
      <c r="I232" s="403" t="str">
        <f>IF(_xlfn.IFNA(VLOOKUP(H232,FORMATS!$A$8:$B$43,2,FALSE),0)=0,"",VLOOKUP(H232,FORMATS!$A$8:$B$43,2,FALSE))</f>
        <v/>
      </c>
      <c r="J232" s="170"/>
      <c r="K232" s="400"/>
      <c r="L232" s="400"/>
      <c r="M232" s="400"/>
      <c r="N232" s="400"/>
      <c r="O232" s="183"/>
      <c r="P232" s="199"/>
    </row>
    <row r="233" spans="1:16" s="117" customFormat="1" ht="20.25" customHeight="1">
      <c r="A233" s="170"/>
      <c r="B233" s="162"/>
      <c r="C233" s="397"/>
      <c r="D233" s="160"/>
      <c r="E233" s="390" t="str">
        <f>IF(_xlfn.IFNA(VLOOKUP(D233,FORMATS!$A$8:$B$43,2,FALSE),0)=0,"",VLOOKUP(D233,FORMATS!$A$8:$B$43,2,FALSE))</f>
        <v/>
      </c>
      <c r="F233" s="162"/>
      <c r="G233" s="387"/>
      <c r="H233" s="160"/>
      <c r="I233" s="403" t="str">
        <f>IF(_xlfn.IFNA(VLOOKUP(H233,FORMATS!$A$8:$B$43,2,FALSE),0)=0,"",VLOOKUP(H233,FORMATS!$A$8:$B$43,2,FALSE))</f>
        <v/>
      </c>
      <c r="J233" s="170"/>
      <c r="K233" s="400"/>
      <c r="L233" s="400"/>
      <c r="M233" s="400"/>
      <c r="N233" s="400"/>
      <c r="O233" s="183"/>
      <c r="P233" s="199"/>
    </row>
    <row r="234" spans="1:16" s="117" customFormat="1" ht="20.25" customHeight="1">
      <c r="A234" s="170"/>
      <c r="B234" s="162"/>
      <c r="C234" s="397"/>
      <c r="D234" s="160"/>
      <c r="E234" s="390" t="str">
        <f>IF(_xlfn.IFNA(VLOOKUP(D234,FORMATS!$A$8:$B$43,2,FALSE),0)=0,"",VLOOKUP(D234,FORMATS!$A$8:$B$43,2,FALSE))</f>
        <v/>
      </c>
      <c r="F234" s="162"/>
      <c r="G234" s="387"/>
      <c r="H234" s="160"/>
      <c r="I234" s="403" t="str">
        <f>IF(_xlfn.IFNA(VLOOKUP(H234,FORMATS!$A$8:$B$43,2,FALSE),0)=0,"",VLOOKUP(H234,FORMATS!$A$8:$B$43,2,FALSE))</f>
        <v/>
      </c>
      <c r="J234" s="170"/>
      <c r="K234" s="400"/>
      <c r="L234" s="400"/>
      <c r="M234" s="400"/>
      <c r="N234" s="400"/>
      <c r="O234" s="183"/>
      <c r="P234" s="199"/>
    </row>
    <row r="235" spans="1:16" s="117" customFormat="1" ht="20.25" customHeight="1">
      <c r="A235" s="170"/>
      <c r="B235" s="162"/>
      <c r="C235" s="397"/>
      <c r="D235" s="160"/>
      <c r="E235" s="390" t="str">
        <f>IF(_xlfn.IFNA(VLOOKUP(D235,FORMATS!$A$8:$B$43,2,FALSE),0)=0,"",VLOOKUP(D235,FORMATS!$A$8:$B$43,2,FALSE))</f>
        <v/>
      </c>
      <c r="F235" s="162"/>
      <c r="G235" s="387"/>
      <c r="H235" s="160"/>
      <c r="I235" s="403" t="str">
        <f>IF(_xlfn.IFNA(VLOOKUP(H235,FORMATS!$A$8:$B$43,2,FALSE),0)=0,"",VLOOKUP(H235,FORMATS!$A$8:$B$43,2,FALSE))</f>
        <v/>
      </c>
      <c r="J235" s="170"/>
      <c r="K235" s="400"/>
      <c r="L235" s="400"/>
      <c r="M235" s="400"/>
      <c r="N235" s="400"/>
      <c r="O235" s="183"/>
      <c r="P235" s="199"/>
    </row>
    <row r="236" spans="1:16" s="117" customFormat="1" ht="20.25" customHeight="1">
      <c r="A236" s="170"/>
      <c r="B236" s="162"/>
      <c r="C236" s="397"/>
      <c r="D236" s="160"/>
      <c r="E236" s="390" t="str">
        <f>IF(_xlfn.IFNA(VLOOKUP(D236,FORMATS!$A$8:$B$43,2,FALSE),0)=0,"",VLOOKUP(D236,FORMATS!$A$8:$B$43,2,FALSE))</f>
        <v/>
      </c>
      <c r="F236" s="162"/>
      <c r="G236" s="387"/>
      <c r="H236" s="160"/>
      <c r="I236" s="403" t="str">
        <f>IF(_xlfn.IFNA(VLOOKUP(H236,FORMATS!$A$8:$B$43,2,FALSE),0)=0,"",VLOOKUP(H236,FORMATS!$A$8:$B$43,2,FALSE))</f>
        <v/>
      </c>
      <c r="J236" s="170"/>
      <c r="K236" s="400"/>
      <c r="L236" s="400"/>
      <c r="M236" s="400"/>
      <c r="N236" s="400"/>
      <c r="O236" s="183"/>
      <c r="P236" s="199"/>
    </row>
    <row r="237" spans="1:16" s="117" customFormat="1" ht="20.25" customHeight="1">
      <c r="A237" s="170"/>
      <c r="B237" s="162"/>
      <c r="C237" s="397"/>
      <c r="D237" s="160"/>
      <c r="E237" s="390" t="str">
        <f>IF(_xlfn.IFNA(VLOOKUP(D237,FORMATS!$A$8:$B$43,2,FALSE),0)=0,"",VLOOKUP(D237,FORMATS!$A$8:$B$43,2,FALSE))</f>
        <v/>
      </c>
      <c r="F237" s="162"/>
      <c r="G237" s="387"/>
      <c r="H237" s="160"/>
      <c r="I237" s="403" t="str">
        <f>IF(_xlfn.IFNA(VLOOKUP(H237,FORMATS!$A$8:$B$43,2,FALSE),0)=0,"",VLOOKUP(H237,FORMATS!$A$8:$B$43,2,FALSE))</f>
        <v/>
      </c>
      <c r="J237" s="170"/>
      <c r="K237" s="400"/>
      <c r="L237" s="400"/>
      <c r="M237" s="400"/>
      <c r="N237" s="400"/>
      <c r="O237" s="183"/>
      <c r="P237" s="199"/>
    </row>
    <row r="238" spans="1:16" s="117" customFormat="1" ht="20.25" customHeight="1">
      <c r="A238" s="170"/>
      <c r="B238" s="162"/>
      <c r="C238" s="397"/>
      <c r="D238" s="160"/>
      <c r="E238" s="390" t="str">
        <f>IF(_xlfn.IFNA(VLOOKUP(D238,FORMATS!$A$8:$B$43,2,FALSE),0)=0,"",VLOOKUP(D238,FORMATS!$A$8:$B$43,2,FALSE))</f>
        <v/>
      </c>
      <c r="F238" s="162"/>
      <c r="G238" s="387"/>
      <c r="H238" s="160"/>
      <c r="I238" s="403" t="str">
        <f>IF(_xlfn.IFNA(VLOOKUP(H238,FORMATS!$A$8:$B$43,2,FALSE),0)=0,"",VLOOKUP(H238,FORMATS!$A$8:$B$43,2,FALSE))</f>
        <v/>
      </c>
      <c r="J238" s="170"/>
      <c r="K238" s="400"/>
      <c r="L238" s="400"/>
      <c r="M238" s="400"/>
      <c r="N238" s="400"/>
      <c r="O238" s="183"/>
      <c r="P238" s="199"/>
    </row>
    <row r="239" spans="1:16" s="117" customFormat="1" ht="20.25" customHeight="1">
      <c r="A239" s="170"/>
      <c r="B239" s="162"/>
      <c r="C239" s="397"/>
      <c r="D239" s="160"/>
      <c r="E239" s="390" t="str">
        <f>IF(_xlfn.IFNA(VLOOKUP(D239,FORMATS!$A$8:$B$43,2,FALSE),0)=0,"",VLOOKUP(D239,FORMATS!$A$8:$B$43,2,FALSE))</f>
        <v/>
      </c>
      <c r="F239" s="162"/>
      <c r="G239" s="387"/>
      <c r="H239" s="160"/>
      <c r="I239" s="403" t="str">
        <f>IF(_xlfn.IFNA(VLOOKUP(H239,FORMATS!$A$8:$B$43,2,FALSE),0)=0,"",VLOOKUP(H239,FORMATS!$A$8:$B$43,2,FALSE))</f>
        <v/>
      </c>
      <c r="J239" s="170"/>
      <c r="K239" s="400"/>
      <c r="L239" s="400"/>
      <c r="M239" s="400"/>
      <c r="N239" s="400"/>
      <c r="O239" s="183"/>
      <c r="P239" s="199"/>
    </row>
    <row r="240" spans="1:16" s="117" customFormat="1" ht="20.25" customHeight="1">
      <c r="A240" s="170"/>
      <c r="B240" s="162"/>
      <c r="C240" s="397"/>
      <c r="D240" s="160"/>
      <c r="E240" s="390" t="str">
        <f>IF(_xlfn.IFNA(VLOOKUP(D240,FORMATS!$A$8:$B$43,2,FALSE),0)=0,"",VLOOKUP(D240,FORMATS!$A$8:$B$43,2,FALSE))</f>
        <v/>
      </c>
      <c r="F240" s="162"/>
      <c r="G240" s="387"/>
      <c r="H240" s="160"/>
      <c r="I240" s="403" t="str">
        <f>IF(_xlfn.IFNA(VLOOKUP(H240,FORMATS!$A$8:$B$43,2,FALSE),0)=0,"",VLOOKUP(H240,FORMATS!$A$8:$B$43,2,FALSE))</f>
        <v/>
      </c>
      <c r="J240" s="170"/>
      <c r="K240" s="400"/>
      <c r="L240" s="400"/>
      <c r="M240" s="400"/>
      <c r="N240" s="400"/>
      <c r="O240" s="183"/>
      <c r="P240" s="199"/>
    </row>
    <row r="241" spans="1:16" s="117" customFormat="1" ht="20.25" customHeight="1">
      <c r="A241" s="170"/>
      <c r="B241" s="162"/>
      <c r="C241" s="397"/>
      <c r="D241" s="160"/>
      <c r="E241" s="390" t="str">
        <f>IF(_xlfn.IFNA(VLOOKUP(D241,FORMATS!$A$8:$B$43,2,FALSE),0)=0,"",VLOOKUP(D241,FORMATS!$A$8:$B$43,2,FALSE))</f>
        <v/>
      </c>
      <c r="F241" s="162"/>
      <c r="G241" s="387"/>
      <c r="H241" s="160"/>
      <c r="I241" s="403" t="str">
        <f>IF(_xlfn.IFNA(VLOOKUP(H241,FORMATS!$A$8:$B$43,2,FALSE),0)=0,"",VLOOKUP(H241,FORMATS!$A$8:$B$43,2,FALSE))</f>
        <v/>
      </c>
      <c r="J241" s="170"/>
      <c r="K241" s="400"/>
      <c r="L241" s="400"/>
      <c r="M241" s="400"/>
      <c r="N241" s="400"/>
      <c r="O241" s="183"/>
      <c r="P241" s="199"/>
    </row>
    <row r="242" spans="1:16" s="117" customFormat="1" ht="20.25" customHeight="1">
      <c r="A242" s="170"/>
      <c r="B242" s="162"/>
      <c r="C242" s="397"/>
      <c r="D242" s="160"/>
      <c r="E242" s="390" t="str">
        <f>IF(_xlfn.IFNA(VLOOKUP(D242,FORMATS!$A$8:$B$43,2,FALSE),0)=0,"",VLOOKUP(D242,FORMATS!$A$8:$B$43,2,FALSE))</f>
        <v/>
      </c>
      <c r="F242" s="162"/>
      <c r="G242" s="387"/>
      <c r="H242" s="160"/>
      <c r="I242" s="403" t="str">
        <f>IF(_xlfn.IFNA(VLOOKUP(H242,FORMATS!$A$8:$B$43,2,FALSE),0)=0,"",VLOOKUP(H242,FORMATS!$A$8:$B$43,2,FALSE))</f>
        <v/>
      </c>
      <c r="J242" s="170"/>
      <c r="K242" s="400"/>
      <c r="L242" s="400"/>
      <c r="M242" s="400"/>
      <c r="N242" s="400"/>
      <c r="O242" s="183"/>
      <c r="P242" s="199"/>
    </row>
    <row r="243" spans="1:16" s="117" customFormat="1" ht="20.25" customHeight="1">
      <c r="A243" s="170"/>
      <c r="B243" s="162"/>
      <c r="C243" s="397"/>
      <c r="D243" s="160"/>
      <c r="E243" s="390" t="str">
        <f>IF(_xlfn.IFNA(VLOOKUP(D243,FORMATS!$A$8:$B$43,2,FALSE),0)=0,"",VLOOKUP(D243,FORMATS!$A$8:$B$43,2,FALSE))</f>
        <v/>
      </c>
      <c r="F243" s="162"/>
      <c r="G243" s="387"/>
      <c r="H243" s="160"/>
      <c r="I243" s="403" t="str">
        <f>IF(_xlfn.IFNA(VLOOKUP(H243,FORMATS!$A$8:$B$43,2,FALSE),0)=0,"",VLOOKUP(H243,FORMATS!$A$8:$B$43,2,FALSE))</f>
        <v/>
      </c>
      <c r="J243" s="170"/>
      <c r="K243" s="400"/>
      <c r="L243" s="400"/>
      <c r="M243" s="400"/>
      <c r="N243" s="400"/>
      <c r="O243" s="183"/>
      <c r="P243" s="199"/>
    </row>
    <row r="244" spans="1:16" s="117" customFormat="1" ht="20.25" customHeight="1">
      <c r="A244" s="170"/>
      <c r="B244" s="162"/>
      <c r="C244" s="397"/>
      <c r="D244" s="160"/>
      <c r="E244" s="390" t="str">
        <f>IF(_xlfn.IFNA(VLOOKUP(D244,FORMATS!$A$8:$B$43,2,FALSE),0)=0,"",VLOOKUP(D244,FORMATS!$A$8:$B$43,2,FALSE))</f>
        <v/>
      </c>
      <c r="F244" s="162"/>
      <c r="G244" s="387"/>
      <c r="H244" s="160"/>
      <c r="I244" s="403" t="str">
        <f>IF(_xlfn.IFNA(VLOOKUP(H244,FORMATS!$A$8:$B$43,2,FALSE),0)=0,"",VLOOKUP(H244,FORMATS!$A$8:$B$43,2,FALSE))</f>
        <v/>
      </c>
      <c r="J244" s="170"/>
      <c r="K244" s="400"/>
      <c r="L244" s="400"/>
      <c r="M244" s="400"/>
      <c r="N244" s="400"/>
      <c r="O244" s="183"/>
      <c r="P244" s="199"/>
    </row>
    <row r="245" spans="1:16" s="117" customFormat="1" ht="20.25" customHeight="1">
      <c r="A245" s="170"/>
      <c r="B245" s="162"/>
      <c r="C245" s="397"/>
      <c r="D245" s="160"/>
      <c r="E245" s="390" t="str">
        <f>IF(_xlfn.IFNA(VLOOKUP(D245,FORMATS!$A$8:$B$43,2,FALSE),0)=0,"",VLOOKUP(D245,FORMATS!$A$8:$B$43,2,FALSE))</f>
        <v/>
      </c>
      <c r="F245" s="162"/>
      <c r="G245" s="387"/>
      <c r="H245" s="160"/>
      <c r="I245" s="403" t="str">
        <f>IF(_xlfn.IFNA(VLOOKUP(H245,FORMATS!$A$8:$B$43,2,FALSE),0)=0,"",VLOOKUP(H245,FORMATS!$A$8:$B$43,2,FALSE))</f>
        <v/>
      </c>
      <c r="J245" s="170"/>
      <c r="K245" s="400"/>
      <c r="L245" s="400"/>
      <c r="M245" s="400"/>
      <c r="N245" s="400"/>
      <c r="O245" s="183"/>
      <c r="P245" s="199"/>
    </row>
    <row r="246" spans="1:16" s="117" customFormat="1" ht="20.25" customHeight="1">
      <c r="A246" s="170"/>
      <c r="B246" s="162"/>
      <c r="C246" s="397"/>
      <c r="D246" s="160"/>
      <c r="E246" s="390" t="str">
        <f>IF(_xlfn.IFNA(VLOOKUP(D246,FORMATS!$A$8:$B$43,2,FALSE),0)=0,"",VLOOKUP(D246,FORMATS!$A$8:$B$43,2,FALSE))</f>
        <v/>
      </c>
      <c r="F246" s="162"/>
      <c r="G246" s="387"/>
      <c r="H246" s="160"/>
      <c r="I246" s="403" t="str">
        <f>IF(_xlfn.IFNA(VLOOKUP(H246,FORMATS!$A$8:$B$43,2,FALSE),0)=0,"",VLOOKUP(H246,FORMATS!$A$8:$B$43,2,FALSE))</f>
        <v/>
      </c>
      <c r="J246" s="170"/>
      <c r="K246" s="400"/>
      <c r="L246" s="400"/>
      <c r="M246" s="400"/>
      <c r="N246" s="400"/>
      <c r="O246" s="183"/>
      <c r="P246" s="199"/>
    </row>
    <row r="247" spans="1:16" s="117" customFormat="1" ht="20.25" customHeight="1">
      <c r="A247" s="170"/>
      <c r="B247" s="162"/>
      <c r="C247" s="397"/>
      <c r="D247" s="160"/>
      <c r="E247" s="390" t="str">
        <f>IF(_xlfn.IFNA(VLOOKUP(D247,FORMATS!$A$8:$B$43,2,FALSE),0)=0,"",VLOOKUP(D247,FORMATS!$A$8:$B$43,2,FALSE))</f>
        <v/>
      </c>
      <c r="F247" s="162"/>
      <c r="G247" s="387"/>
      <c r="H247" s="160"/>
      <c r="I247" s="403" t="str">
        <f>IF(_xlfn.IFNA(VLOOKUP(H247,FORMATS!$A$8:$B$43,2,FALSE),0)=0,"",VLOOKUP(H247,FORMATS!$A$8:$B$43,2,FALSE))</f>
        <v/>
      </c>
      <c r="J247" s="170"/>
      <c r="K247" s="400"/>
      <c r="L247" s="400"/>
      <c r="M247" s="400"/>
      <c r="N247" s="400"/>
      <c r="O247" s="183"/>
      <c r="P247" s="199"/>
    </row>
    <row r="248" spans="1:16" s="117" customFormat="1" ht="20.25" customHeight="1">
      <c r="A248" s="170"/>
      <c r="B248" s="162"/>
      <c r="C248" s="397"/>
      <c r="D248" s="160"/>
      <c r="E248" s="390" t="str">
        <f>IF(_xlfn.IFNA(VLOOKUP(D248,FORMATS!$A$8:$B$43,2,FALSE),0)=0,"",VLOOKUP(D248,FORMATS!$A$8:$B$43,2,FALSE))</f>
        <v/>
      </c>
      <c r="F248" s="162"/>
      <c r="G248" s="387"/>
      <c r="H248" s="160"/>
      <c r="I248" s="403" t="str">
        <f>IF(_xlfn.IFNA(VLOOKUP(H248,FORMATS!$A$8:$B$43,2,FALSE),0)=0,"",VLOOKUP(H248,FORMATS!$A$8:$B$43,2,FALSE))</f>
        <v/>
      </c>
      <c r="J248" s="170"/>
      <c r="K248" s="400"/>
      <c r="L248" s="400"/>
      <c r="M248" s="400"/>
      <c r="N248" s="400"/>
      <c r="O248" s="183"/>
      <c r="P248" s="199"/>
    </row>
    <row r="249" spans="1:16" s="117" customFormat="1" ht="20.25" customHeight="1">
      <c r="A249" s="170"/>
      <c r="B249" s="162"/>
      <c r="C249" s="397"/>
      <c r="D249" s="160"/>
      <c r="E249" s="390" t="str">
        <f>IF(_xlfn.IFNA(VLOOKUP(D249,FORMATS!$A$8:$B$43,2,FALSE),0)=0,"",VLOOKUP(D249,FORMATS!$A$8:$B$43,2,FALSE))</f>
        <v/>
      </c>
      <c r="F249" s="162"/>
      <c r="G249" s="387"/>
      <c r="H249" s="160"/>
      <c r="I249" s="403" t="str">
        <f>IF(_xlfn.IFNA(VLOOKUP(H249,FORMATS!$A$8:$B$43,2,FALSE),0)=0,"",VLOOKUP(H249,FORMATS!$A$8:$B$43,2,FALSE))</f>
        <v/>
      </c>
      <c r="J249" s="170"/>
      <c r="K249" s="400"/>
      <c r="L249" s="400"/>
      <c r="M249" s="400"/>
      <c r="N249" s="400"/>
      <c r="O249" s="183"/>
      <c r="P249" s="199"/>
    </row>
    <row r="250" spans="1:16" s="117" customFormat="1" ht="20.25" customHeight="1">
      <c r="A250" s="170"/>
      <c r="B250" s="162"/>
      <c r="C250" s="397"/>
      <c r="D250" s="160"/>
      <c r="E250" s="390" t="str">
        <f>IF(_xlfn.IFNA(VLOOKUP(D250,FORMATS!$A$8:$B$43,2,FALSE),0)=0,"",VLOOKUP(D250,FORMATS!$A$8:$B$43,2,FALSE))</f>
        <v/>
      </c>
      <c r="F250" s="162"/>
      <c r="G250" s="387"/>
      <c r="H250" s="160"/>
      <c r="I250" s="403" t="str">
        <f>IF(_xlfn.IFNA(VLOOKUP(H250,FORMATS!$A$8:$B$43,2,FALSE),0)=0,"",VLOOKUP(H250,FORMATS!$A$8:$B$43,2,FALSE))</f>
        <v/>
      </c>
      <c r="J250" s="170"/>
      <c r="K250" s="400"/>
      <c r="L250" s="400"/>
      <c r="M250" s="400"/>
      <c r="N250" s="400"/>
      <c r="O250" s="183"/>
      <c r="P250" s="199"/>
    </row>
    <row r="251" spans="1:16" s="117" customFormat="1" ht="20.25" customHeight="1">
      <c r="A251" s="170"/>
      <c r="B251" s="162"/>
      <c r="C251" s="397"/>
      <c r="D251" s="160"/>
      <c r="E251" s="390" t="str">
        <f>IF(_xlfn.IFNA(VLOOKUP(D251,FORMATS!$A$8:$B$43,2,FALSE),0)=0,"",VLOOKUP(D251,FORMATS!$A$8:$B$43,2,FALSE))</f>
        <v/>
      </c>
      <c r="F251" s="162"/>
      <c r="G251" s="387"/>
      <c r="H251" s="160"/>
      <c r="I251" s="403" t="str">
        <f>IF(_xlfn.IFNA(VLOOKUP(H251,FORMATS!$A$8:$B$43,2,FALSE),0)=0,"",VLOOKUP(H251,FORMATS!$A$8:$B$43,2,FALSE))</f>
        <v/>
      </c>
      <c r="J251" s="170"/>
      <c r="K251" s="400"/>
      <c r="L251" s="400"/>
      <c r="M251" s="400"/>
      <c r="N251" s="400"/>
      <c r="O251" s="183"/>
      <c r="P251" s="199"/>
    </row>
    <row r="252" spans="1:16" s="117" customFormat="1" ht="20.25" customHeight="1">
      <c r="A252" s="170"/>
      <c r="B252" s="162"/>
      <c r="C252" s="397"/>
      <c r="D252" s="160"/>
      <c r="E252" s="390" t="str">
        <f>IF(_xlfn.IFNA(VLOOKUP(D252,FORMATS!$A$8:$B$43,2,FALSE),0)=0,"",VLOOKUP(D252,FORMATS!$A$8:$B$43,2,FALSE))</f>
        <v/>
      </c>
      <c r="F252" s="162"/>
      <c r="G252" s="387"/>
      <c r="H252" s="160"/>
      <c r="I252" s="403" t="str">
        <f>IF(_xlfn.IFNA(VLOOKUP(H252,FORMATS!$A$8:$B$43,2,FALSE),0)=0,"",VLOOKUP(H252,FORMATS!$A$8:$B$43,2,FALSE))</f>
        <v/>
      </c>
      <c r="J252" s="170"/>
      <c r="K252" s="400"/>
      <c r="L252" s="400"/>
      <c r="M252" s="400"/>
      <c r="N252" s="400"/>
      <c r="O252" s="183"/>
      <c r="P252" s="199"/>
    </row>
    <row r="253" spans="1:16" s="117" customFormat="1" ht="20.25" customHeight="1">
      <c r="A253" s="170"/>
      <c r="B253" s="162"/>
      <c r="C253" s="397"/>
      <c r="D253" s="160"/>
      <c r="E253" s="390" t="str">
        <f>IF(_xlfn.IFNA(VLOOKUP(D253,FORMATS!$A$8:$B$43,2,FALSE),0)=0,"",VLOOKUP(D253,FORMATS!$A$8:$B$43,2,FALSE))</f>
        <v/>
      </c>
      <c r="F253" s="162"/>
      <c r="G253" s="387"/>
      <c r="H253" s="160"/>
      <c r="I253" s="403" t="str">
        <f>IF(_xlfn.IFNA(VLOOKUP(H253,FORMATS!$A$8:$B$43,2,FALSE),0)=0,"",VLOOKUP(H253,FORMATS!$A$8:$B$43,2,FALSE))</f>
        <v/>
      </c>
      <c r="J253" s="170"/>
      <c r="K253" s="400"/>
      <c r="L253" s="400"/>
      <c r="M253" s="400"/>
      <c r="N253" s="400"/>
      <c r="O253" s="183"/>
      <c r="P253" s="199"/>
    </row>
    <row r="254" spans="1:16" s="117" customFormat="1" ht="20.25" customHeight="1">
      <c r="A254" s="170"/>
      <c r="B254" s="162"/>
      <c r="C254" s="397"/>
      <c r="D254" s="160"/>
      <c r="E254" s="390" t="str">
        <f>IF(_xlfn.IFNA(VLOOKUP(D254,FORMATS!$A$8:$B$43,2,FALSE),0)=0,"",VLOOKUP(D254,FORMATS!$A$8:$B$43,2,FALSE))</f>
        <v/>
      </c>
      <c r="F254" s="162"/>
      <c r="G254" s="387"/>
      <c r="H254" s="160"/>
      <c r="I254" s="403" t="str">
        <f>IF(_xlfn.IFNA(VLOOKUP(H254,FORMATS!$A$8:$B$43,2,FALSE),0)=0,"",VLOOKUP(H254,FORMATS!$A$8:$B$43,2,FALSE))</f>
        <v/>
      </c>
      <c r="J254" s="170"/>
      <c r="K254" s="400"/>
      <c r="L254" s="400"/>
      <c r="M254" s="400"/>
      <c r="N254" s="400"/>
      <c r="O254" s="183"/>
      <c r="P254" s="199"/>
    </row>
    <row r="255" spans="1:16" s="117" customFormat="1" ht="20.25" customHeight="1">
      <c r="A255" s="170"/>
      <c r="B255" s="162"/>
      <c r="C255" s="397"/>
      <c r="D255" s="160"/>
      <c r="E255" s="390" t="str">
        <f>IF(_xlfn.IFNA(VLOOKUP(D255,FORMATS!$A$8:$B$43,2,FALSE),0)=0,"",VLOOKUP(D255,FORMATS!$A$8:$B$43,2,FALSE))</f>
        <v/>
      </c>
      <c r="F255" s="162"/>
      <c r="G255" s="387"/>
      <c r="H255" s="160"/>
      <c r="I255" s="403" t="str">
        <f>IF(_xlfn.IFNA(VLOOKUP(H255,FORMATS!$A$8:$B$43,2,FALSE),0)=0,"",VLOOKUP(H255,FORMATS!$A$8:$B$43,2,FALSE))</f>
        <v/>
      </c>
      <c r="J255" s="170"/>
      <c r="K255" s="400"/>
      <c r="L255" s="400"/>
      <c r="M255" s="400"/>
      <c r="N255" s="400"/>
      <c r="O255" s="183"/>
      <c r="P255" s="199"/>
    </row>
    <row r="256" spans="1:16" s="117" customFormat="1" ht="20.25" customHeight="1">
      <c r="A256" s="170"/>
      <c r="B256" s="162"/>
      <c r="C256" s="397"/>
      <c r="D256" s="160"/>
      <c r="E256" s="390" t="str">
        <f>IF(_xlfn.IFNA(VLOOKUP(D256,FORMATS!$A$8:$B$43,2,FALSE),0)=0,"",VLOOKUP(D256,FORMATS!$A$8:$B$43,2,FALSE))</f>
        <v/>
      </c>
      <c r="F256" s="162"/>
      <c r="G256" s="387"/>
      <c r="H256" s="160"/>
      <c r="I256" s="403" t="str">
        <f>IF(_xlfn.IFNA(VLOOKUP(H256,FORMATS!$A$8:$B$43,2,FALSE),0)=0,"",VLOOKUP(H256,FORMATS!$A$8:$B$43,2,FALSE))</f>
        <v/>
      </c>
      <c r="J256" s="170"/>
      <c r="K256" s="400"/>
      <c r="L256" s="400"/>
      <c r="M256" s="400"/>
      <c r="N256" s="400"/>
      <c r="O256" s="183"/>
      <c r="P256" s="199"/>
    </row>
    <row r="257" spans="1:16" s="117" customFormat="1" ht="20.25" customHeight="1">
      <c r="A257" s="170"/>
      <c r="B257" s="162"/>
      <c r="C257" s="397"/>
      <c r="D257" s="160"/>
      <c r="E257" s="390" t="str">
        <f>IF(_xlfn.IFNA(VLOOKUP(D257,FORMATS!$A$8:$B$43,2,FALSE),0)=0,"",VLOOKUP(D257,FORMATS!$A$8:$B$43,2,FALSE))</f>
        <v/>
      </c>
      <c r="F257" s="162"/>
      <c r="G257" s="387"/>
      <c r="H257" s="160"/>
      <c r="I257" s="403" t="str">
        <f>IF(_xlfn.IFNA(VLOOKUP(H257,FORMATS!$A$8:$B$43,2,FALSE),0)=0,"",VLOOKUP(H257,FORMATS!$A$8:$B$43,2,FALSE))</f>
        <v/>
      </c>
      <c r="J257" s="170"/>
      <c r="K257" s="400"/>
      <c r="L257" s="400"/>
      <c r="M257" s="400"/>
      <c r="N257" s="400"/>
      <c r="O257" s="183"/>
      <c r="P257" s="199"/>
    </row>
    <row r="258" spans="1:16" s="117" customFormat="1" ht="20.25" customHeight="1">
      <c r="A258" s="170"/>
      <c r="B258" s="162"/>
      <c r="C258" s="397"/>
      <c r="D258" s="160"/>
      <c r="E258" s="390" t="str">
        <f>IF(_xlfn.IFNA(VLOOKUP(D258,FORMATS!$A$8:$B$43,2,FALSE),0)=0,"",VLOOKUP(D258,FORMATS!$A$8:$B$43,2,FALSE))</f>
        <v/>
      </c>
      <c r="F258" s="162"/>
      <c r="G258" s="387"/>
      <c r="H258" s="160"/>
      <c r="I258" s="403" t="str">
        <f>IF(_xlfn.IFNA(VLOOKUP(H258,FORMATS!$A$8:$B$43,2,FALSE),0)=0,"",VLOOKUP(H258,FORMATS!$A$8:$B$43,2,FALSE))</f>
        <v/>
      </c>
      <c r="J258" s="170"/>
      <c r="K258" s="400"/>
      <c r="L258" s="400"/>
      <c r="M258" s="400"/>
      <c r="N258" s="400"/>
      <c r="O258" s="183"/>
      <c r="P258" s="199"/>
    </row>
    <row r="259" spans="1:16" s="117" customFormat="1" ht="20.25" customHeight="1">
      <c r="A259" s="170"/>
      <c r="B259" s="162"/>
      <c r="C259" s="397"/>
      <c r="D259" s="160"/>
      <c r="E259" s="390" t="str">
        <f>IF(_xlfn.IFNA(VLOOKUP(D259,FORMATS!$A$8:$B$43,2,FALSE),0)=0,"",VLOOKUP(D259,FORMATS!$A$8:$B$43,2,FALSE))</f>
        <v/>
      </c>
      <c r="F259" s="162"/>
      <c r="G259" s="387"/>
      <c r="H259" s="160"/>
      <c r="I259" s="403" t="str">
        <f>IF(_xlfn.IFNA(VLOOKUP(H259,FORMATS!$A$8:$B$43,2,FALSE),0)=0,"",VLOOKUP(H259,FORMATS!$A$8:$B$43,2,FALSE))</f>
        <v/>
      </c>
      <c r="J259" s="170"/>
      <c r="K259" s="400"/>
      <c r="L259" s="400"/>
      <c r="M259" s="400"/>
      <c r="N259" s="400"/>
      <c r="O259" s="183"/>
      <c r="P259" s="199"/>
    </row>
    <row r="260" spans="1:16" s="117" customFormat="1" ht="20.25" customHeight="1">
      <c r="A260" s="170"/>
      <c r="B260" s="162"/>
      <c r="C260" s="397"/>
      <c r="D260" s="160"/>
      <c r="E260" s="390" t="str">
        <f>IF(_xlfn.IFNA(VLOOKUP(D260,FORMATS!$A$8:$B$43,2,FALSE),0)=0,"",VLOOKUP(D260,FORMATS!$A$8:$B$43,2,FALSE))</f>
        <v/>
      </c>
      <c r="F260" s="162"/>
      <c r="G260" s="387"/>
      <c r="H260" s="160"/>
      <c r="I260" s="403" t="str">
        <f>IF(_xlfn.IFNA(VLOOKUP(H260,FORMATS!$A$8:$B$43,2,FALSE),0)=0,"",VLOOKUP(H260,FORMATS!$A$8:$B$43,2,FALSE))</f>
        <v/>
      </c>
      <c r="J260" s="170"/>
      <c r="K260" s="400"/>
      <c r="L260" s="400"/>
      <c r="M260" s="400"/>
      <c r="N260" s="400"/>
      <c r="O260" s="183"/>
      <c r="P260" s="199"/>
    </row>
    <row r="261" spans="1:16" s="117" customFormat="1" ht="20.25" customHeight="1">
      <c r="A261" s="170"/>
      <c r="B261" s="162"/>
      <c r="C261" s="397"/>
      <c r="D261" s="160"/>
      <c r="E261" s="390" t="str">
        <f>IF(_xlfn.IFNA(VLOOKUP(D261,FORMATS!$A$8:$B$43,2,FALSE),0)=0,"",VLOOKUP(D261,FORMATS!$A$8:$B$43,2,FALSE))</f>
        <v/>
      </c>
      <c r="F261" s="162"/>
      <c r="G261" s="387"/>
      <c r="H261" s="160"/>
      <c r="I261" s="403" t="str">
        <f>IF(_xlfn.IFNA(VLOOKUP(H261,FORMATS!$A$8:$B$43,2,FALSE),0)=0,"",VLOOKUP(H261,FORMATS!$A$8:$B$43,2,FALSE))</f>
        <v/>
      </c>
      <c r="J261" s="170"/>
      <c r="K261" s="400"/>
      <c r="L261" s="400"/>
      <c r="M261" s="400"/>
      <c r="N261" s="400"/>
      <c r="O261" s="183"/>
      <c r="P261" s="199"/>
    </row>
    <row r="262" spans="1:16" s="117" customFormat="1" ht="20.25" customHeight="1">
      <c r="A262" s="170"/>
      <c r="B262" s="162"/>
      <c r="C262" s="397"/>
      <c r="D262" s="160"/>
      <c r="E262" s="390" t="str">
        <f>IF(_xlfn.IFNA(VLOOKUP(D262,FORMATS!$A$8:$B$43,2,FALSE),0)=0,"",VLOOKUP(D262,FORMATS!$A$8:$B$43,2,FALSE))</f>
        <v/>
      </c>
      <c r="F262" s="162"/>
      <c r="G262" s="387"/>
      <c r="H262" s="160"/>
      <c r="I262" s="403" t="str">
        <f>IF(_xlfn.IFNA(VLOOKUP(H262,FORMATS!$A$8:$B$43,2,FALSE),0)=0,"",VLOOKUP(H262,FORMATS!$A$8:$B$43,2,FALSE))</f>
        <v/>
      </c>
      <c r="J262" s="170"/>
      <c r="K262" s="400"/>
      <c r="L262" s="400"/>
      <c r="M262" s="400"/>
      <c r="N262" s="400"/>
      <c r="O262" s="183"/>
      <c r="P262" s="199"/>
    </row>
    <row r="263" spans="1:16" s="117" customFormat="1" ht="20.25" customHeight="1">
      <c r="A263" s="170"/>
      <c r="B263" s="162"/>
      <c r="C263" s="397"/>
      <c r="D263" s="160"/>
      <c r="E263" s="390" t="str">
        <f>IF(_xlfn.IFNA(VLOOKUP(D263,FORMATS!$A$8:$B$43,2,FALSE),0)=0,"",VLOOKUP(D263,FORMATS!$A$8:$B$43,2,FALSE))</f>
        <v/>
      </c>
      <c r="F263" s="162"/>
      <c r="G263" s="387"/>
      <c r="H263" s="160"/>
      <c r="I263" s="403" t="str">
        <f>IF(_xlfn.IFNA(VLOOKUP(H263,FORMATS!$A$8:$B$43,2,FALSE),0)=0,"",VLOOKUP(H263,FORMATS!$A$8:$B$43,2,FALSE))</f>
        <v/>
      </c>
      <c r="J263" s="170"/>
      <c r="K263" s="400"/>
      <c r="L263" s="400"/>
      <c r="M263" s="400"/>
      <c r="N263" s="400"/>
      <c r="O263" s="183"/>
      <c r="P263" s="199"/>
    </row>
    <row r="264" spans="1:16" s="117" customFormat="1" ht="20.25" customHeight="1">
      <c r="A264" s="170"/>
      <c r="B264" s="162"/>
      <c r="C264" s="397"/>
      <c r="D264" s="160"/>
      <c r="E264" s="390" t="str">
        <f>IF(_xlfn.IFNA(VLOOKUP(D264,FORMATS!$A$8:$B$43,2,FALSE),0)=0,"",VLOOKUP(D264,FORMATS!$A$8:$B$43,2,FALSE))</f>
        <v/>
      </c>
      <c r="F264" s="162"/>
      <c r="G264" s="387"/>
      <c r="H264" s="160"/>
      <c r="I264" s="403" t="str">
        <f>IF(_xlfn.IFNA(VLOOKUP(H264,FORMATS!$A$8:$B$43,2,FALSE),0)=0,"",VLOOKUP(H264,FORMATS!$A$8:$B$43,2,FALSE))</f>
        <v/>
      </c>
      <c r="J264" s="170"/>
      <c r="K264" s="400"/>
      <c r="L264" s="400"/>
      <c r="M264" s="400"/>
      <c r="N264" s="400"/>
      <c r="O264" s="183"/>
      <c r="P264" s="199"/>
    </row>
    <row r="265" spans="1:16" s="117" customFormat="1" ht="20.25" customHeight="1">
      <c r="A265" s="170"/>
      <c r="B265" s="162"/>
      <c r="C265" s="397"/>
      <c r="D265" s="160"/>
      <c r="E265" s="390" t="str">
        <f>IF(_xlfn.IFNA(VLOOKUP(D265,FORMATS!$A$8:$B$43,2,FALSE),0)=0,"",VLOOKUP(D265,FORMATS!$A$8:$B$43,2,FALSE))</f>
        <v/>
      </c>
      <c r="F265" s="162"/>
      <c r="G265" s="387"/>
      <c r="H265" s="160"/>
      <c r="I265" s="403" t="str">
        <f>IF(_xlfn.IFNA(VLOOKUP(H265,FORMATS!$A$8:$B$43,2,FALSE),0)=0,"",VLOOKUP(H265,FORMATS!$A$8:$B$43,2,FALSE))</f>
        <v/>
      </c>
      <c r="J265" s="170"/>
      <c r="K265" s="400"/>
      <c r="L265" s="400"/>
      <c r="M265" s="400"/>
      <c r="N265" s="400"/>
      <c r="O265" s="183"/>
      <c r="P265" s="199"/>
    </row>
    <row r="266" spans="1:16" s="117" customFormat="1" ht="20.25" customHeight="1">
      <c r="A266" s="170"/>
      <c r="B266" s="162"/>
      <c r="C266" s="397"/>
      <c r="D266" s="160"/>
      <c r="E266" s="390" t="str">
        <f>IF(_xlfn.IFNA(VLOOKUP(D266,FORMATS!$A$8:$B$43,2,FALSE),0)=0,"",VLOOKUP(D266,FORMATS!$A$8:$B$43,2,FALSE))</f>
        <v/>
      </c>
      <c r="F266" s="162"/>
      <c r="G266" s="387"/>
      <c r="H266" s="160"/>
      <c r="I266" s="403" t="str">
        <f>IF(_xlfn.IFNA(VLOOKUP(H266,FORMATS!$A$8:$B$43,2,FALSE),0)=0,"",VLOOKUP(H266,FORMATS!$A$8:$B$43,2,FALSE))</f>
        <v/>
      </c>
      <c r="J266" s="170"/>
      <c r="K266" s="400"/>
      <c r="L266" s="400"/>
      <c r="M266" s="400"/>
      <c r="N266" s="400"/>
      <c r="O266" s="183"/>
      <c r="P266" s="199"/>
    </row>
    <row r="267" spans="1:16" s="117" customFormat="1" ht="20.25" customHeight="1">
      <c r="A267" s="170"/>
      <c r="B267" s="162"/>
      <c r="C267" s="397"/>
      <c r="D267" s="160"/>
      <c r="E267" s="390" t="str">
        <f>IF(_xlfn.IFNA(VLOOKUP(D267,FORMATS!$A$8:$B$43,2,FALSE),0)=0,"",VLOOKUP(D267,FORMATS!$A$8:$B$43,2,FALSE))</f>
        <v/>
      </c>
      <c r="F267" s="162"/>
      <c r="G267" s="387"/>
      <c r="H267" s="160"/>
      <c r="I267" s="403" t="str">
        <f>IF(_xlfn.IFNA(VLOOKUP(H267,FORMATS!$A$8:$B$43,2,FALSE),0)=0,"",VLOOKUP(H267,FORMATS!$A$8:$B$43,2,FALSE))</f>
        <v/>
      </c>
      <c r="J267" s="170"/>
      <c r="K267" s="400"/>
      <c r="L267" s="400"/>
      <c r="M267" s="400"/>
      <c r="N267" s="400"/>
      <c r="O267" s="183"/>
      <c r="P267" s="199"/>
    </row>
    <row r="268" spans="1:16" s="117" customFormat="1" ht="20.25" customHeight="1">
      <c r="A268" s="170"/>
      <c r="B268" s="162"/>
      <c r="C268" s="397"/>
      <c r="D268" s="160"/>
      <c r="E268" s="390" t="str">
        <f>IF(_xlfn.IFNA(VLOOKUP(D268,FORMATS!$A$8:$B$43,2,FALSE),0)=0,"",VLOOKUP(D268,FORMATS!$A$8:$B$43,2,FALSE))</f>
        <v/>
      </c>
      <c r="F268" s="162"/>
      <c r="G268" s="387"/>
      <c r="H268" s="160"/>
      <c r="I268" s="403" t="str">
        <f>IF(_xlfn.IFNA(VLOOKUP(H268,FORMATS!$A$8:$B$43,2,FALSE),0)=0,"",VLOOKUP(H268,FORMATS!$A$8:$B$43,2,FALSE))</f>
        <v/>
      </c>
      <c r="J268" s="170"/>
      <c r="K268" s="400"/>
      <c r="L268" s="400"/>
      <c r="M268" s="400"/>
      <c r="N268" s="400"/>
      <c r="O268" s="183"/>
      <c r="P268" s="199"/>
    </row>
    <row r="269" spans="1:16" s="117" customFormat="1" ht="20.25" customHeight="1">
      <c r="A269" s="170"/>
      <c r="B269" s="162"/>
      <c r="C269" s="397"/>
      <c r="D269" s="160"/>
      <c r="E269" s="390" t="str">
        <f>IF(_xlfn.IFNA(VLOOKUP(D269,FORMATS!$A$8:$B$43,2,FALSE),0)=0,"",VLOOKUP(D269,FORMATS!$A$8:$B$43,2,FALSE))</f>
        <v/>
      </c>
      <c r="F269" s="162"/>
      <c r="G269" s="387"/>
      <c r="H269" s="160"/>
      <c r="I269" s="403" t="str">
        <f>IF(_xlfn.IFNA(VLOOKUP(H269,FORMATS!$A$8:$B$43,2,FALSE),0)=0,"",VLOOKUP(H269,FORMATS!$A$8:$B$43,2,FALSE))</f>
        <v/>
      </c>
      <c r="J269" s="170"/>
      <c r="K269" s="400"/>
      <c r="L269" s="400"/>
      <c r="M269" s="400"/>
      <c r="N269" s="400"/>
      <c r="O269" s="183"/>
      <c r="P269" s="199"/>
    </row>
    <row r="270" spans="1:16" s="117" customFormat="1" ht="20.25" customHeight="1">
      <c r="A270" s="170"/>
      <c r="B270" s="162"/>
      <c r="C270" s="397"/>
      <c r="D270" s="160"/>
      <c r="E270" s="390" t="str">
        <f>IF(_xlfn.IFNA(VLOOKUP(D270,FORMATS!$A$8:$B$43,2,FALSE),0)=0,"",VLOOKUP(D270,FORMATS!$A$8:$B$43,2,FALSE))</f>
        <v/>
      </c>
      <c r="F270" s="162"/>
      <c r="G270" s="387"/>
      <c r="H270" s="160"/>
      <c r="I270" s="403" t="str">
        <f>IF(_xlfn.IFNA(VLOOKUP(H270,FORMATS!$A$8:$B$43,2,FALSE),0)=0,"",VLOOKUP(H270,FORMATS!$A$8:$B$43,2,FALSE))</f>
        <v/>
      </c>
      <c r="J270" s="170"/>
      <c r="K270" s="400"/>
      <c r="L270" s="400"/>
      <c r="M270" s="400"/>
      <c r="N270" s="400"/>
      <c r="O270" s="183"/>
      <c r="P270" s="199"/>
    </row>
    <row r="271" spans="1:16" s="117" customFormat="1" ht="20.25" customHeight="1">
      <c r="A271" s="170"/>
      <c r="B271" s="162"/>
      <c r="C271" s="397"/>
      <c r="D271" s="160"/>
      <c r="E271" s="390" t="str">
        <f>IF(_xlfn.IFNA(VLOOKUP(D271,FORMATS!$A$8:$B$43,2,FALSE),0)=0,"",VLOOKUP(D271,FORMATS!$A$8:$B$43,2,FALSE))</f>
        <v/>
      </c>
      <c r="F271" s="162"/>
      <c r="G271" s="387"/>
      <c r="H271" s="160"/>
      <c r="I271" s="403" t="str">
        <f>IF(_xlfn.IFNA(VLOOKUP(H271,FORMATS!$A$8:$B$43,2,FALSE),0)=0,"",VLOOKUP(H271,FORMATS!$A$8:$B$43,2,FALSE))</f>
        <v/>
      </c>
      <c r="J271" s="170"/>
      <c r="K271" s="400"/>
      <c r="L271" s="400"/>
      <c r="M271" s="400"/>
      <c r="N271" s="400"/>
      <c r="O271" s="183"/>
      <c r="P271" s="199"/>
    </row>
    <row r="272" spans="1:16" s="117" customFormat="1" ht="20.25" customHeight="1">
      <c r="A272" s="170"/>
      <c r="B272" s="162"/>
      <c r="C272" s="397"/>
      <c r="D272" s="160"/>
      <c r="E272" s="390" t="str">
        <f>IF(_xlfn.IFNA(VLOOKUP(D272,FORMATS!$A$8:$B$43,2,FALSE),0)=0,"",VLOOKUP(D272,FORMATS!$A$8:$B$43,2,FALSE))</f>
        <v/>
      </c>
      <c r="F272" s="162"/>
      <c r="G272" s="387"/>
      <c r="H272" s="160"/>
      <c r="I272" s="403" t="str">
        <f>IF(_xlfn.IFNA(VLOOKUP(H272,FORMATS!$A$8:$B$43,2,FALSE),0)=0,"",VLOOKUP(H272,FORMATS!$A$8:$B$43,2,FALSE))</f>
        <v/>
      </c>
      <c r="J272" s="170"/>
      <c r="K272" s="400"/>
      <c r="L272" s="400"/>
      <c r="M272" s="400"/>
      <c r="N272" s="400"/>
      <c r="O272" s="183"/>
      <c r="P272" s="199"/>
    </row>
    <row r="273" spans="1:16" s="117" customFormat="1" ht="20.25" customHeight="1">
      <c r="A273" s="170"/>
      <c r="B273" s="162"/>
      <c r="C273" s="397"/>
      <c r="D273" s="160"/>
      <c r="E273" s="390" t="str">
        <f>IF(_xlfn.IFNA(VLOOKUP(D273,FORMATS!$A$8:$B$43,2,FALSE),0)=0,"",VLOOKUP(D273,FORMATS!$A$8:$B$43,2,FALSE))</f>
        <v/>
      </c>
      <c r="F273" s="162"/>
      <c r="G273" s="387"/>
      <c r="H273" s="160"/>
      <c r="I273" s="403" t="str">
        <f>IF(_xlfn.IFNA(VLOOKUP(H273,FORMATS!$A$8:$B$43,2,FALSE),0)=0,"",VLOOKUP(H273,FORMATS!$A$8:$B$43,2,FALSE))</f>
        <v/>
      </c>
      <c r="J273" s="170"/>
      <c r="K273" s="400"/>
      <c r="L273" s="400"/>
      <c r="M273" s="400"/>
      <c r="N273" s="400"/>
      <c r="O273" s="183"/>
      <c r="P273" s="199"/>
    </row>
    <row r="274" spans="1:16" s="117" customFormat="1" ht="20.25" customHeight="1">
      <c r="A274" s="170"/>
      <c r="B274" s="162"/>
      <c r="C274" s="397"/>
      <c r="D274" s="160"/>
      <c r="E274" s="390" t="str">
        <f>IF(_xlfn.IFNA(VLOOKUP(D274,FORMATS!$A$8:$B$43,2,FALSE),0)=0,"",VLOOKUP(D274,FORMATS!$A$8:$B$43,2,FALSE))</f>
        <v/>
      </c>
      <c r="F274" s="162"/>
      <c r="G274" s="387"/>
      <c r="H274" s="160"/>
      <c r="I274" s="403" t="str">
        <f>IF(_xlfn.IFNA(VLOOKUP(H274,FORMATS!$A$8:$B$43,2,FALSE),0)=0,"",VLOOKUP(H274,FORMATS!$A$8:$B$43,2,FALSE))</f>
        <v/>
      </c>
      <c r="J274" s="170"/>
      <c r="K274" s="400"/>
      <c r="L274" s="400"/>
      <c r="M274" s="400"/>
      <c r="N274" s="400"/>
      <c r="O274" s="183"/>
      <c r="P274" s="199"/>
    </row>
    <row r="275" spans="1:16" s="117" customFormat="1" ht="20.25" customHeight="1">
      <c r="A275" s="170"/>
      <c r="B275" s="162"/>
      <c r="C275" s="397"/>
      <c r="D275" s="160"/>
      <c r="E275" s="390" t="str">
        <f>IF(_xlfn.IFNA(VLOOKUP(D275,FORMATS!$A$8:$B$43,2,FALSE),0)=0,"",VLOOKUP(D275,FORMATS!$A$8:$B$43,2,FALSE))</f>
        <v/>
      </c>
      <c r="F275" s="162"/>
      <c r="G275" s="387"/>
      <c r="H275" s="160"/>
      <c r="I275" s="403" t="str">
        <f>IF(_xlfn.IFNA(VLOOKUP(H275,FORMATS!$A$8:$B$43,2,FALSE),0)=0,"",VLOOKUP(H275,FORMATS!$A$8:$B$43,2,FALSE))</f>
        <v/>
      </c>
      <c r="J275" s="170"/>
      <c r="K275" s="400"/>
      <c r="L275" s="400"/>
      <c r="M275" s="400"/>
      <c r="N275" s="400"/>
      <c r="O275" s="183"/>
      <c r="P275" s="199"/>
    </row>
    <row r="276" spans="1:16" s="117" customFormat="1" ht="20.25" customHeight="1">
      <c r="A276" s="170"/>
      <c r="B276" s="162"/>
      <c r="C276" s="397"/>
      <c r="D276" s="160"/>
      <c r="E276" s="390" t="str">
        <f>IF(_xlfn.IFNA(VLOOKUP(D276,FORMATS!$A$8:$B$43,2,FALSE),0)=0,"",VLOOKUP(D276,FORMATS!$A$8:$B$43,2,FALSE))</f>
        <v/>
      </c>
      <c r="F276" s="162"/>
      <c r="G276" s="387"/>
      <c r="H276" s="160"/>
      <c r="I276" s="403" t="str">
        <f>IF(_xlfn.IFNA(VLOOKUP(H276,FORMATS!$A$8:$B$43,2,FALSE),0)=0,"",VLOOKUP(H276,FORMATS!$A$8:$B$43,2,FALSE))</f>
        <v/>
      </c>
      <c r="J276" s="170"/>
      <c r="K276" s="400"/>
      <c r="L276" s="400"/>
      <c r="M276" s="400"/>
      <c r="N276" s="400"/>
      <c r="O276" s="183"/>
      <c r="P276" s="199"/>
    </row>
    <row r="277" spans="1:16" s="117" customFormat="1" ht="20.25" customHeight="1">
      <c r="A277" s="170"/>
      <c r="B277" s="162"/>
      <c r="C277" s="397"/>
      <c r="D277" s="160"/>
      <c r="E277" s="390" t="str">
        <f>IF(_xlfn.IFNA(VLOOKUP(D277,FORMATS!$A$8:$B$43,2,FALSE),0)=0,"",VLOOKUP(D277,FORMATS!$A$8:$B$43,2,FALSE))</f>
        <v/>
      </c>
      <c r="F277" s="162"/>
      <c r="G277" s="387"/>
      <c r="H277" s="160"/>
      <c r="I277" s="403" t="str">
        <f>IF(_xlfn.IFNA(VLOOKUP(H277,FORMATS!$A$8:$B$43,2,FALSE),0)=0,"",VLOOKUP(H277,FORMATS!$A$8:$B$43,2,FALSE))</f>
        <v/>
      </c>
      <c r="J277" s="170"/>
      <c r="K277" s="400"/>
      <c r="L277" s="400"/>
      <c r="M277" s="400"/>
      <c r="N277" s="400"/>
      <c r="O277" s="183"/>
      <c r="P277" s="199"/>
    </row>
    <row r="278" spans="1:16" s="117" customFormat="1" ht="20.25" customHeight="1">
      <c r="A278" s="170"/>
      <c r="B278" s="162"/>
      <c r="C278" s="397"/>
      <c r="D278" s="160"/>
      <c r="E278" s="390" t="str">
        <f>IF(_xlfn.IFNA(VLOOKUP(D278,FORMATS!$A$8:$B$43,2,FALSE),0)=0,"",VLOOKUP(D278,FORMATS!$A$8:$B$43,2,FALSE))</f>
        <v/>
      </c>
      <c r="F278" s="162"/>
      <c r="G278" s="387"/>
      <c r="H278" s="160"/>
      <c r="I278" s="403" t="str">
        <f>IF(_xlfn.IFNA(VLOOKUP(H278,FORMATS!$A$8:$B$43,2,FALSE),0)=0,"",VLOOKUP(H278,FORMATS!$A$8:$B$43,2,FALSE))</f>
        <v/>
      </c>
      <c r="J278" s="170"/>
      <c r="K278" s="400"/>
      <c r="L278" s="400"/>
      <c r="M278" s="400"/>
      <c r="N278" s="400"/>
      <c r="O278" s="183"/>
      <c r="P278" s="199"/>
    </row>
    <row r="279" spans="1:16" s="117" customFormat="1" ht="20.25" customHeight="1">
      <c r="A279" s="170"/>
      <c r="B279" s="162"/>
      <c r="C279" s="397"/>
      <c r="D279" s="160"/>
      <c r="E279" s="390" t="str">
        <f>IF(_xlfn.IFNA(VLOOKUP(D279,FORMATS!$A$8:$B$43,2,FALSE),0)=0,"",VLOOKUP(D279,FORMATS!$A$8:$B$43,2,FALSE))</f>
        <v/>
      </c>
      <c r="F279" s="162"/>
      <c r="G279" s="387"/>
      <c r="H279" s="160"/>
      <c r="I279" s="403" t="str">
        <f>IF(_xlfn.IFNA(VLOOKUP(H279,FORMATS!$A$8:$B$43,2,FALSE),0)=0,"",VLOOKUP(H279,FORMATS!$A$8:$B$43,2,FALSE))</f>
        <v/>
      </c>
      <c r="J279" s="170"/>
      <c r="K279" s="400"/>
      <c r="L279" s="400"/>
      <c r="M279" s="400"/>
      <c r="N279" s="400"/>
      <c r="O279" s="183"/>
      <c r="P279" s="199"/>
    </row>
    <row r="280" spans="1:16" s="117" customFormat="1" ht="20.25" customHeight="1">
      <c r="A280" s="170"/>
      <c r="B280" s="162"/>
      <c r="C280" s="397"/>
      <c r="D280" s="160"/>
      <c r="E280" s="390" t="str">
        <f>IF(_xlfn.IFNA(VLOOKUP(D280,FORMATS!$A$8:$B$43,2,FALSE),0)=0,"",VLOOKUP(D280,FORMATS!$A$8:$B$43,2,FALSE))</f>
        <v/>
      </c>
      <c r="F280" s="162"/>
      <c r="G280" s="387"/>
      <c r="H280" s="160"/>
      <c r="I280" s="403" t="str">
        <f>IF(_xlfn.IFNA(VLOOKUP(H280,FORMATS!$A$8:$B$43,2,FALSE),0)=0,"",VLOOKUP(H280,FORMATS!$A$8:$B$43,2,FALSE))</f>
        <v/>
      </c>
      <c r="J280" s="170"/>
      <c r="K280" s="400"/>
      <c r="L280" s="400"/>
      <c r="M280" s="400"/>
      <c r="N280" s="400"/>
      <c r="O280" s="183"/>
      <c r="P280" s="199"/>
    </row>
    <row r="281" spans="1:16" s="117" customFormat="1" ht="20.25" customHeight="1">
      <c r="A281" s="170"/>
      <c r="B281" s="162"/>
      <c r="C281" s="397"/>
      <c r="D281" s="160"/>
      <c r="E281" s="390" t="str">
        <f>IF(_xlfn.IFNA(VLOOKUP(D281,FORMATS!$A$8:$B$43,2,FALSE),0)=0,"",VLOOKUP(D281,FORMATS!$A$8:$B$43,2,FALSE))</f>
        <v/>
      </c>
      <c r="F281" s="162"/>
      <c r="G281" s="387"/>
      <c r="H281" s="160"/>
      <c r="I281" s="403" t="str">
        <f>IF(_xlfn.IFNA(VLOOKUP(H281,FORMATS!$A$8:$B$43,2,FALSE),0)=0,"",VLOOKUP(H281,FORMATS!$A$8:$B$43,2,FALSE))</f>
        <v/>
      </c>
      <c r="J281" s="170"/>
      <c r="K281" s="400"/>
      <c r="L281" s="400"/>
      <c r="M281" s="400"/>
      <c r="N281" s="400"/>
      <c r="O281" s="183"/>
      <c r="P281" s="199"/>
    </row>
    <row r="282" spans="1:16" s="117" customFormat="1" ht="20.25" customHeight="1">
      <c r="A282" s="170"/>
      <c r="B282" s="162"/>
      <c r="C282" s="397"/>
      <c r="D282" s="160"/>
      <c r="E282" s="390" t="str">
        <f>IF(_xlfn.IFNA(VLOOKUP(D282,FORMATS!$A$8:$B$43,2,FALSE),0)=0,"",VLOOKUP(D282,FORMATS!$A$8:$B$43,2,FALSE))</f>
        <v/>
      </c>
      <c r="F282" s="162"/>
      <c r="G282" s="387"/>
      <c r="H282" s="160"/>
      <c r="I282" s="403" t="str">
        <f>IF(_xlfn.IFNA(VLOOKUP(H282,FORMATS!$A$8:$B$43,2,FALSE),0)=0,"",VLOOKUP(H282,FORMATS!$A$8:$B$43,2,FALSE))</f>
        <v/>
      </c>
      <c r="J282" s="170"/>
      <c r="K282" s="400"/>
      <c r="L282" s="400"/>
      <c r="M282" s="400"/>
      <c r="N282" s="400"/>
      <c r="O282" s="183"/>
      <c r="P282" s="199"/>
    </row>
    <row r="283" spans="1:16" s="117" customFormat="1" ht="20.25" customHeight="1">
      <c r="A283" s="170"/>
      <c r="B283" s="162"/>
      <c r="C283" s="397"/>
      <c r="D283" s="160"/>
      <c r="E283" s="390" t="str">
        <f>IF(_xlfn.IFNA(VLOOKUP(D283,FORMATS!$A$8:$B$43,2,FALSE),0)=0,"",VLOOKUP(D283,FORMATS!$A$8:$B$43,2,FALSE))</f>
        <v/>
      </c>
      <c r="F283" s="162"/>
      <c r="G283" s="387"/>
      <c r="H283" s="160"/>
      <c r="I283" s="403" t="str">
        <f>IF(_xlfn.IFNA(VLOOKUP(H283,FORMATS!$A$8:$B$43,2,FALSE),0)=0,"",VLOOKUP(H283,FORMATS!$A$8:$B$43,2,FALSE))</f>
        <v/>
      </c>
      <c r="J283" s="170"/>
      <c r="K283" s="400"/>
      <c r="L283" s="400"/>
      <c r="M283" s="400"/>
      <c r="N283" s="400"/>
      <c r="O283" s="183"/>
      <c r="P283" s="199"/>
    </row>
    <row r="284" spans="1:16" s="117" customFormat="1" ht="20.25" customHeight="1">
      <c r="A284" s="170"/>
      <c r="B284" s="162"/>
      <c r="C284" s="397"/>
      <c r="D284" s="160"/>
      <c r="E284" s="390" t="str">
        <f>IF(_xlfn.IFNA(VLOOKUP(D284,FORMATS!$A$8:$B$43,2,FALSE),0)=0,"",VLOOKUP(D284,FORMATS!$A$8:$B$43,2,FALSE))</f>
        <v/>
      </c>
      <c r="F284" s="162"/>
      <c r="G284" s="387"/>
      <c r="H284" s="160"/>
      <c r="I284" s="403" t="str">
        <f>IF(_xlfn.IFNA(VLOOKUP(H284,FORMATS!$A$8:$B$43,2,FALSE),0)=0,"",VLOOKUP(H284,FORMATS!$A$8:$B$43,2,FALSE))</f>
        <v/>
      </c>
      <c r="J284" s="170"/>
      <c r="K284" s="400"/>
      <c r="L284" s="400"/>
      <c r="M284" s="400"/>
      <c r="N284" s="400"/>
      <c r="O284" s="183"/>
      <c r="P284" s="199"/>
    </row>
    <row r="285" spans="1:16" s="117" customFormat="1" ht="20.25" customHeight="1">
      <c r="A285" s="170"/>
      <c r="B285" s="162"/>
      <c r="C285" s="397"/>
      <c r="D285" s="160"/>
      <c r="E285" s="390" t="str">
        <f>IF(_xlfn.IFNA(VLOOKUP(D285,FORMATS!$A$8:$B$43,2,FALSE),0)=0,"",VLOOKUP(D285,FORMATS!$A$8:$B$43,2,FALSE))</f>
        <v/>
      </c>
      <c r="F285" s="162"/>
      <c r="G285" s="387"/>
      <c r="H285" s="160"/>
      <c r="I285" s="403" t="str">
        <f>IF(_xlfn.IFNA(VLOOKUP(H285,FORMATS!$A$8:$B$43,2,FALSE),0)=0,"",VLOOKUP(H285,FORMATS!$A$8:$B$43,2,FALSE))</f>
        <v/>
      </c>
      <c r="J285" s="170"/>
      <c r="K285" s="400"/>
      <c r="L285" s="400"/>
      <c r="M285" s="400"/>
      <c r="N285" s="400"/>
      <c r="O285" s="183"/>
      <c r="P285" s="199"/>
    </row>
    <row r="286" spans="1:16" s="117" customFormat="1" ht="20.25" customHeight="1">
      <c r="A286" s="170"/>
      <c r="B286" s="162"/>
      <c r="C286" s="397"/>
      <c r="D286" s="160"/>
      <c r="E286" s="390" t="str">
        <f>IF(_xlfn.IFNA(VLOOKUP(D286,FORMATS!$A$8:$B$43,2,FALSE),0)=0,"",VLOOKUP(D286,FORMATS!$A$8:$B$43,2,FALSE))</f>
        <v/>
      </c>
      <c r="F286" s="162"/>
      <c r="G286" s="387"/>
      <c r="H286" s="160"/>
      <c r="I286" s="403" t="str">
        <f>IF(_xlfn.IFNA(VLOOKUP(H286,FORMATS!$A$8:$B$43,2,FALSE),0)=0,"",VLOOKUP(H286,FORMATS!$A$8:$B$43,2,FALSE))</f>
        <v/>
      </c>
      <c r="J286" s="170"/>
      <c r="K286" s="400"/>
      <c r="L286" s="400"/>
      <c r="M286" s="400"/>
      <c r="N286" s="400"/>
      <c r="O286" s="183"/>
      <c r="P286" s="199"/>
    </row>
    <row r="287" spans="1:16" s="117" customFormat="1" ht="20.25" customHeight="1">
      <c r="A287" s="170"/>
      <c r="B287" s="162"/>
      <c r="C287" s="397"/>
      <c r="D287" s="160"/>
      <c r="E287" s="390" t="str">
        <f>IF(_xlfn.IFNA(VLOOKUP(D287,FORMATS!$A$8:$B$43,2,FALSE),0)=0,"",VLOOKUP(D287,FORMATS!$A$8:$B$43,2,FALSE))</f>
        <v/>
      </c>
      <c r="F287" s="162"/>
      <c r="G287" s="387"/>
      <c r="H287" s="160"/>
      <c r="I287" s="403" t="str">
        <f>IF(_xlfn.IFNA(VLOOKUP(H287,FORMATS!$A$8:$B$43,2,FALSE),0)=0,"",VLOOKUP(H287,FORMATS!$A$8:$B$43,2,FALSE))</f>
        <v/>
      </c>
      <c r="J287" s="170"/>
      <c r="K287" s="400"/>
      <c r="L287" s="400"/>
      <c r="M287" s="400"/>
      <c r="N287" s="400"/>
      <c r="O287" s="183"/>
      <c r="P287" s="199"/>
    </row>
    <row r="288" spans="1:16" s="117" customFormat="1" ht="20.25" customHeight="1">
      <c r="A288" s="170"/>
      <c r="B288" s="162"/>
      <c r="C288" s="397"/>
      <c r="D288" s="160"/>
      <c r="E288" s="390" t="str">
        <f>IF(_xlfn.IFNA(VLOOKUP(D288,FORMATS!$A$8:$B$43,2,FALSE),0)=0,"",VLOOKUP(D288,FORMATS!$A$8:$B$43,2,FALSE))</f>
        <v/>
      </c>
      <c r="F288" s="162"/>
      <c r="G288" s="387"/>
      <c r="H288" s="160"/>
      <c r="I288" s="403" t="str">
        <f>IF(_xlfn.IFNA(VLOOKUP(H288,FORMATS!$A$8:$B$43,2,FALSE),0)=0,"",VLOOKUP(H288,FORMATS!$A$8:$B$43,2,FALSE))</f>
        <v/>
      </c>
      <c r="J288" s="170"/>
      <c r="K288" s="400"/>
      <c r="L288" s="400"/>
      <c r="M288" s="400"/>
      <c r="N288" s="400"/>
      <c r="O288" s="183"/>
      <c r="P288" s="199"/>
    </row>
    <row r="289" spans="1:16" s="117" customFormat="1" ht="20.25" customHeight="1">
      <c r="A289" s="170"/>
      <c r="B289" s="162"/>
      <c r="C289" s="397"/>
      <c r="D289" s="160"/>
      <c r="E289" s="390" t="str">
        <f>IF(_xlfn.IFNA(VLOOKUP(D289,FORMATS!$A$8:$B$43,2,FALSE),0)=0,"",VLOOKUP(D289,FORMATS!$A$8:$B$43,2,FALSE))</f>
        <v/>
      </c>
      <c r="F289" s="162"/>
      <c r="G289" s="387"/>
      <c r="H289" s="160"/>
      <c r="I289" s="403" t="str">
        <f>IF(_xlfn.IFNA(VLOOKUP(H289,FORMATS!$A$8:$B$43,2,FALSE),0)=0,"",VLOOKUP(H289,FORMATS!$A$8:$B$43,2,FALSE))</f>
        <v/>
      </c>
      <c r="J289" s="170"/>
      <c r="K289" s="400"/>
      <c r="L289" s="400"/>
      <c r="M289" s="400"/>
      <c r="N289" s="400"/>
      <c r="O289" s="183"/>
      <c r="P289" s="199"/>
    </row>
    <row r="290" spans="1:16" s="117" customFormat="1" ht="20.25" customHeight="1">
      <c r="A290" s="170"/>
      <c r="B290" s="162"/>
      <c r="C290" s="397"/>
      <c r="D290" s="160"/>
      <c r="E290" s="390" t="str">
        <f>IF(_xlfn.IFNA(VLOOKUP(D290,FORMATS!$A$8:$B$43,2,FALSE),0)=0,"",VLOOKUP(D290,FORMATS!$A$8:$B$43,2,FALSE))</f>
        <v/>
      </c>
      <c r="F290" s="162"/>
      <c r="G290" s="387"/>
      <c r="H290" s="160"/>
      <c r="I290" s="403" t="str">
        <f>IF(_xlfn.IFNA(VLOOKUP(H290,FORMATS!$A$8:$B$43,2,FALSE),0)=0,"",VLOOKUP(H290,FORMATS!$A$8:$B$43,2,FALSE))</f>
        <v/>
      </c>
      <c r="J290" s="170"/>
      <c r="K290" s="400"/>
      <c r="L290" s="400"/>
      <c r="M290" s="400"/>
      <c r="N290" s="400"/>
      <c r="O290" s="183"/>
      <c r="P290" s="199"/>
    </row>
    <row r="291" spans="1:16" s="117" customFormat="1" ht="20.25" customHeight="1">
      <c r="A291" s="170"/>
      <c r="B291" s="162"/>
      <c r="C291" s="397"/>
      <c r="D291" s="160"/>
      <c r="E291" s="390" t="str">
        <f>IF(_xlfn.IFNA(VLOOKUP(D291,FORMATS!$A$8:$B$43,2,FALSE),0)=0,"",VLOOKUP(D291,FORMATS!$A$8:$B$43,2,FALSE))</f>
        <v/>
      </c>
      <c r="F291" s="162"/>
      <c r="G291" s="387"/>
      <c r="H291" s="160"/>
      <c r="I291" s="403" t="str">
        <f>IF(_xlfn.IFNA(VLOOKUP(H291,FORMATS!$A$8:$B$43,2,FALSE),0)=0,"",VLOOKUP(H291,FORMATS!$A$8:$B$43,2,FALSE))</f>
        <v/>
      </c>
      <c r="J291" s="170"/>
      <c r="K291" s="400"/>
      <c r="L291" s="400"/>
      <c r="M291" s="400"/>
      <c r="N291" s="400"/>
      <c r="O291" s="183"/>
      <c r="P291" s="199"/>
    </row>
    <row r="292" spans="1:16" s="117" customFormat="1" ht="20.25" customHeight="1">
      <c r="A292" s="170"/>
      <c r="B292" s="162"/>
      <c r="C292" s="397"/>
      <c r="D292" s="160"/>
      <c r="E292" s="390" t="str">
        <f>IF(_xlfn.IFNA(VLOOKUP(D292,FORMATS!$A$8:$B$43,2,FALSE),0)=0,"",VLOOKUP(D292,FORMATS!$A$8:$B$43,2,FALSE))</f>
        <v/>
      </c>
      <c r="F292" s="162"/>
      <c r="G292" s="387"/>
      <c r="H292" s="160"/>
      <c r="I292" s="403" t="str">
        <f>IF(_xlfn.IFNA(VLOOKUP(H292,FORMATS!$A$8:$B$43,2,FALSE),0)=0,"",VLOOKUP(H292,FORMATS!$A$8:$B$43,2,FALSE))</f>
        <v/>
      </c>
      <c r="J292" s="170"/>
      <c r="K292" s="400"/>
      <c r="L292" s="400"/>
      <c r="M292" s="400"/>
      <c r="N292" s="400"/>
      <c r="O292" s="183"/>
      <c r="P292" s="199"/>
    </row>
    <row r="293" spans="1:16" s="117" customFormat="1" ht="20.25" customHeight="1">
      <c r="A293" s="170"/>
      <c r="B293" s="162"/>
      <c r="C293" s="397"/>
      <c r="D293" s="160"/>
      <c r="E293" s="390" t="str">
        <f>IF(_xlfn.IFNA(VLOOKUP(D293,FORMATS!$A$8:$B$43,2,FALSE),0)=0,"",VLOOKUP(D293,FORMATS!$A$8:$B$43,2,FALSE))</f>
        <v/>
      </c>
      <c r="F293" s="162"/>
      <c r="G293" s="387"/>
      <c r="H293" s="160"/>
      <c r="I293" s="403" t="str">
        <f>IF(_xlfn.IFNA(VLOOKUP(H293,FORMATS!$A$8:$B$43,2,FALSE),0)=0,"",VLOOKUP(H293,FORMATS!$A$8:$B$43,2,FALSE))</f>
        <v/>
      </c>
      <c r="J293" s="170"/>
      <c r="K293" s="400"/>
      <c r="L293" s="400"/>
      <c r="M293" s="400"/>
      <c r="N293" s="400"/>
      <c r="O293" s="183"/>
      <c r="P293" s="199"/>
    </row>
    <row r="294" spans="1:16" s="117" customFormat="1" ht="20.25" customHeight="1">
      <c r="A294" s="170"/>
      <c r="B294" s="162"/>
      <c r="C294" s="397"/>
      <c r="D294" s="160"/>
      <c r="E294" s="390" t="str">
        <f>IF(_xlfn.IFNA(VLOOKUP(D294,FORMATS!$A$8:$B$43,2,FALSE),0)=0,"",VLOOKUP(D294,FORMATS!$A$8:$B$43,2,FALSE))</f>
        <v/>
      </c>
      <c r="F294" s="162"/>
      <c r="G294" s="387"/>
      <c r="H294" s="160"/>
      <c r="I294" s="403" t="str">
        <f>IF(_xlfn.IFNA(VLOOKUP(H294,FORMATS!$A$8:$B$43,2,FALSE),0)=0,"",VLOOKUP(H294,FORMATS!$A$8:$B$43,2,FALSE))</f>
        <v/>
      </c>
      <c r="J294" s="170"/>
      <c r="K294" s="400"/>
      <c r="L294" s="400"/>
      <c r="M294" s="400"/>
      <c r="N294" s="400"/>
      <c r="O294" s="183"/>
      <c r="P294" s="199"/>
    </row>
    <row r="295" spans="1:16" s="117" customFormat="1" ht="20.25" customHeight="1">
      <c r="A295" s="170"/>
      <c r="B295" s="162"/>
      <c r="C295" s="397"/>
      <c r="D295" s="160"/>
      <c r="E295" s="390" t="str">
        <f>IF(_xlfn.IFNA(VLOOKUP(D295,FORMATS!$A$8:$B$43,2,FALSE),0)=0,"",VLOOKUP(D295,FORMATS!$A$8:$B$43,2,FALSE))</f>
        <v/>
      </c>
      <c r="F295" s="162"/>
      <c r="G295" s="387"/>
      <c r="H295" s="160"/>
      <c r="I295" s="403" t="str">
        <f>IF(_xlfn.IFNA(VLOOKUP(H295,FORMATS!$A$8:$B$43,2,FALSE),0)=0,"",VLOOKUP(H295,FORMATS!$A$8:$B$43,2,FALSE))</f>
        <v/>
      </c>
      <c r="J295" s="170"/>
      <c r="K295" s="400"/>
      <c r="L295" s="400"/>
      <c r="M295" s="400"/>
      <c r="N295" s="400"/>
      <c r="O295" s="183"/>
      <c r="P295" s="199"/>
    </row>
    <row r="296" spans="1:16" s="117" customFormat="1" ht="20.25" customHeight="1">
      <c r="A296" s="170"/>
      <c r="B296" s="162"/>
      <c r="C296" s="397"/>
      <c r="D296" s="160"/>
      <c r="E296" s="390" t="str">
        <f>IF(_xlfn.IFNA(VLOOKUP(D296,FORMATS!$A$8:$B$43,2,FALSE),0)=0,"",VLOOKUP(D296,FORMATS!$A$8:$B$43,2,FALSE))</f>
        <v/>
      </c>
      <c r="F296" s="162"/>
      <c r="G296" s="387"/>
      <c r="H296" s="160"/>
      <c r="I296" s="403" t="str">
        <f>IF(_xlfn.IFNA(VLOOKUP(H296,FORMATS!$A$8:$B$43,2,FALSE),0)=0,"",VLOOKUP(H296,FORMATS!$A$8:$B$43,2,FALSE))</f>
        <v/>
      </c>
      <c r="J296" s="170"/>
      <c r="K296" s="400"/>
      <c r="L296" s="400"/>
      <c r="M296" s="400"/>
      <c r="N296" s="400"/>
      <c r="O296" s="183"/>
      <c r="P296" s="199"/>
    </row>
    <row r="297" spans="1:16" s="117" customFormat="1" ht="20.25" customHeight="1">
      <c r="A297" s="170"/>
      <c r="B297" s="162"/>
      <c r="C297" s="397"/>
      <c r="D297" s="160"/>
      <c r="E297" s="390" t="str">
        <f>IF(_xlfn.IFNA(VLOOKUP(D297,FORMATS!$A$8:$B$43,2,FALSE),0)=0,"",VLOOKUP(D297,FORMATS!$A$8:$B$43,2,FALSE))</f>
        <v/>
      </c>
      <c r="F297" s="162"/>
      <c r="G297" s="387"/>
      <c r="H297" s="160"/>
      <c r="I297" s="403" t="str">
        <f>IF(_xlfn.IFNA(VLOOKUP(H297,FORMATS!$A$8:$B$43,2,FALSE),0)=0,"",VLOOKUP(H297,FORMATS!$A$8:$B$43,2,FALSE))</f>
        <v/>
      </c>
      <c r="J297" s="170"/>
      <c r="K297" s="400"/>
      <c r="L297" s="400"/>
      <c r="M297" s="400"/>
      <c r="N297" s="400"/>
      <c r="O297" s="183"/>
      <c r="P297" s="199"/>
    </row>
    <row r="298" spans="1:16" s="117" customFormat="1" ht="20.25" customHeight="1">
      <c r="A298" s="170"/>
      <c r="B298" s="162"/>
      <c r="C298" s="397"/>
      <c r="D298" s="160"/>
      <c r="E298" s="390" t="str">
        <f>IF(_xlfn.IFNA(VLOOKUP(D298,FORMATS!$A$8:$B$43,2,FALSE),0)=0,"",VLOOKUP(D298,FORMATS!$A$8:$B$43,2,FALSE))</f>
        <v/>
      </c>
      <c r="F298" s="162"/>
      <c r="G298" s="387"/>
      <c r="H298" s="160"/>
      <c r="I298" s="403" t="str">
        <f>IF(_xlfn.IFNA(VLOOKUP(H298,FORMATS!$A$8:$B$43,2,FALSE),0)=0,"",VLOOKUP(H298,FORMATS!$A$8:$B$43,2,FALSE))</f>
        <v/>
      </c>
      <c r="J298" s="170"/>
      <c r="K298" s="400"/>
      <c r="L298" s="400"/>
      <c r="M298" s="400"/>
      <c r="N298" s="400"/>
      <c r="O298" s="183"/>
      <c r="P298" s="199"/>
    </row>
    <row r="299" spans="1:16" s="117" customFormat="1" ht="20.25" customHeight="1">
      <c r="A299" s="170"/>
      <c r="B299" s="162"/>
      <c r="C299" s="397"/>
      <c r="D299" s="160"/>
      <c r="E299" s="390" t="str">
        <f>IF(_xlfn.IFNA(VLOOKUP(D299,FORMATS!$A$8:$B$43,2,FALSE),0)=0,"",VLOOKUP(D299,FORMATS!$A$8:$B$43,2,FALSE))</f>
        <v/>
      </c>
      <c r="F299" s="162"/>
      <c r="G299" s="387"/>
      <c r="H299" s="160"/>
      <c r="I299" s="403" t="str">
        <f>IF(_xlfn.IFNA(VLOOKUP(H299,FORMATS!$A$8:$B$43,2,FALSE),0)=0,"",VLOOKUP(H299,FORMATS!$A$8:$B$43,2,FALSE))</f>
        <v/>
      </c>
      <c r="J299" s="170"/>
      <c r="K299" s="400"/>
      <c r="L299" s="400"/>
      <c r="M299" s="400"/>
      <c r="N299" s="400"/>
      <c r="O299" s="183"/>
      <c r="P299" s="199"/>
    </row>
    <row r="300" spans="1:16" s="117" customFormat="1" ht="20.25" customHeight="1">
      <c r="A300" s="170"/>
      <c r="B300" s="162"/>
      <c r="C300" s="397"/>
      <c r="D300" s="160"/>
      <c r="E300" s="390" t="str">
        <f>IF(_xlfn.IFNA(VLOOKUP(D300,FORMATS!$A$8:$B$43,2,FALSE),0)=0,"",VLOOKUP(D300,FORMATS!$A$8:$B$43,2,FALSE))</f>
        <v/>
      </c>
      <c r="F300" s="162"/>
      <c r="G300" s="387"/>
      <c r="H300" s="160"/>
      <c r="I300" s="403" t="str">
        <f>IF(_xlfn.IFNA(VLOOKUP(H300,FORMATS!$A$8:$B$43,2,FALSE),0)=0,"",VLOOKUP(H300,FORMATS!$A$8:$B$43,2,FALSE))</f>
        <v/>
      </c>
      <c r="J300" s="170"/>
      <c r="K300" s="400"/>
      <c r="L300" s="400"/>
      <c r="M300" s="400"/>
      <c r="N300" s="400"/>
      <c r="O300" s="183"/>
      <c r="P300" s="199"/>
    </row>
    <row r="301" spans="1:16" s="117" customFormat="1" ht="20.25" customHeight="1">
      <c r="A301" s="170"/>
      <c r="B301" s="162"/>
      <c r="C301" s="397"/>
      <c r="D301" s="160"/>
      <c r="E301" s="390" t="str">
        <f>IF(_xlfn.IFNA(VLOOKUP(D301,FORMATS!$A$8:$B$43,2,FALSE),0)=0,"",VLOOKUP(D301,FORMATS!$A$8:$B$43,2,FALSE))</f>
        <v/>
      </c>
      <c r="F301" s="162"/>
      <c r="G301" s="387"/>
      <c r="H301" s="160"/>
      <c r="I301" s="403" t="str">
        <f>IF(_xlfn.IFNA(VLOOKUP(H301,FORMATS!$A$8:$B$43,2,FALSE),0)=0,"",VLOOKUP(H301,FORMATS!$A$8:$B$43,2,FALSE))</f>
        <v/>
      </c>
      <c r="J301" s="170"/>
      <c r="K301" s="400"/>
      <c r="L301" s="400"/>
      <c r="M301" s="400"/>
      <c r="N301" s="400"/>
      <c r="O301" s="183"/>
      <c r="P301" s="199"/>
    </row>
    <row r="302" spans="1:16" s="117" customFormat="1" ht="20.25" customHeight="1">
      <c r="A302" s="170"/>
      <c r="B302" s="162"/>
      <c r="C302" s="397"/>
      <c r="D302" s="160"/>
      <c r="E302" s="390" t="str">
        <f>IF(_xlfn.IFNA(VLOOKUP(D302,FORMATS!$A$8:$B$43,2,FALSE),0)=0,"",VLOOKUP(D302,FORMATS!$A$8:$B$43,2,FALSE))</f>
        <v/>
      </c>
      <c r="F302" s="162"/>
      <c r="G302" s="387"/>
      <c r="H302" s="160"/>
      <c r="I302" s="403" t="str">
        <f>IF(_xlfn.IFNA(VLOOKUP(H302,FORMATS!$A$8:$B$43,2,FALSE),0)=0,"",VLOOKUP(H302,FORMATS!$A$8:$B$43,2,FALSE))</f>
        <v/>
      </c>
      <c r="J302" s="170"/>
      <c r="K302" s="400"/>
      <c r="L302" s="400"/>
      <c r="M302" s="400"/>
      <c r="N302" s="400"/>
      <c r="O302" s="183"/>
      <c r="P302" s="199"/>
    </row>
    <row r="303" spans="1:16" s="117" customFormat="1" ht="20.25" customHeight="1">
      <c r="A303" s="170"/>
      <c r="B303" s="162"/>
      <c r="C303" s="397"/>
      <c r="D303" s="160"/>
      <c r="E303" s="390" t="str">
        <f>IF(_xlfn.IFNA(VLOOKUP(D303,FORMATS!$A$8:$B$43,2,FALSE),0)=0,"",VLOOKUP(D303,FORMATS!$A$8:$B$43,2,FALSE))</f>
        <v/>
      </c>
      <c r="F303" s="162"/>
      <c r="G303" s="387"/>
      <c r="H303" s="160"/>
      <c r="I303" s="403" t="str">
        <f>IF(_xlfn.IFNA(VLOOKUP(H303,FORMATS!$A$8:$B$43,2,FALSE),0)=0,"",VLOOKUP(H303,FORMATS!$A$8:$B$43,2,FALSE))</f>
        <v/>
      </c>
      <c r="J303" s="170"/>
      <c r="K303" s="400"/>
      <c r="L303" s="400"/>
      <c r="M303" s="400"/>
      <c r="N303" s="400"/>
      <c r="O303" s="183"/>
      <c r="P303" s="199"/>
    </row>
    <row r="304" spans="1:16" s="117" customFormat="1" ht="20.25" customHeight="1">
      <c r="A304" s="170"/>
      <c r="B304" s="162"/>
      <c r="C304" s="397"/>
      <c r="D304" s="160"/>
      <c r="E304" s="390" t="str">
        <f>IF(_xlfn.IFNA(VLOOKUP(D304,FORMATS!$A$8:$B$43,2,FALSE),0)=0,"",VLOOKUP(D304,FORMATS!$A$8:$B$43,2,FALSE))</f>
        <v/>
      </c>
      <c r="F304" s="162"/>
      <c r="G304" s="387"/>
      <c r="H304" s="160"/>
      <c r="I304" s="403" t="str">
        <f>IF(_xlfn.IFNA(VLOOKUP(H304,FORMATS!$A$8:$B$43,2,FALSE),0)=0,"",VLOOKUP(H304,FORMATS!$A$8:$B$43,2,FALSE))</f>
        <v/>
      </c>
      <c r="J304" s="170"/>
      <c r="K304" s="400"/>
      <c r="L304" s="400"/>
      <c r="M304" s="400"/>
      <c r="N304" s="400"/>
      <c r="O304" s="183"/>
      <c r="P304" s="199"/>
    </row>
    <row r="305" spans="1:16" s="117" customFormat="1" ht="20.25" customHeight="1">
      <c r="A305" s="170"/>
      <c r="B305" s="162"/>
      <c r="C305" s="397"/>
      <c r="D305" s="160"/>
      <c r="E305" s="390" t="str">
        <f>IF(_xlfn.IFNA(VLOOKUP(D305,FORMATS!$A$8:$B$43,2,FALSE),0)=0,"",VLOOKUP(D305,FORMATS!$A$8:$B$43,2,FALSE))</f>
        <v/>
      </c>
      <c r="F305" s="162"/>
      <c r="G305" s="387"/>
      <c r="H305" s="160"/>
      <c r="I305" s="403" t="str">
        <f>IF(_xlfn.IFNA(VLOOKUP(H305,FORMATS!$A$8:$B$43,2,FALSE),0)=0,"",VLOOKUP(H305,FORMATS!$A$8:$B$43,2,FALSE))</f>
        <v/>
      </c>
      <c r="J305" s="170"/>
      <c r="K305" s="400"/>
      <c r="L305" s="400"/>
      <c r="M305" s="400"/>
      <c r="N305" s="400"/>
      <c r="O305" s="183"/>
      <c r="P305" s="199"/>
    </row>
    <row r="306" spans="1:16" s="117" customFormat="1" ht="20.25" customHeight="1">
      <c r="A306" s="170"/>
      <c r="B306" s="162"/>
      <c r="C306" s="397"/>
      <c r="D306" s="160"/>
      <c r="E306" s="390" t="str">
        <f>IF(_xlfn.IFNA(VLOOKUP(D306,FORMATS!$A$8:$B$43,2,FALSE),0)=0,"",VLOOKUP(D306,FORMATS!$A$8:$B$43,2,FALSE))</f>
        <v/>
      </c>
      <c r="F306" s="162"/>
      <c r="G306" s="387"/>
      <c r="H306" s="160"/>
      <c r="I306" s="403" t="str">
        <f>IF(_xlfn.IFNA(VLOOKUP(H306,FORMATS!$A$8:$B$43,2,FALSE),0)=0,"",VLOOKUP(H306,FORMATS!$A$8:$B$43,2,FALSE))</f>
        <v/>
      </c>
      <c r="J306" s="170"/>
      <c r="K306" s="400"/>
      <c r="L306" s="400"/>
      <c r="M306" s="400"/>
      <c r="N306" s="400"/>
      <c r="O306" s="183"/>
      <c r="P306" s="199"/>
    </row>
    <row r="307" spans="1:16" s="117" customFormat="1" ht="20.25" customHeight="1">
      <c r="A307" s="170"/>
      <c r="B307" s="162"/>
      <c r="C307" s="397"/>
      <c r="D307" s="160"/>
      <c r="E307" s="390" t="str">
        <f>IF(_xlfn.IFNA(VLOOKUP(D307,FORMATS!$A$8:$B$43,2,FALSE),0)=0,"",VLOOKUP(D307,FORMATS!$A$8:$B$43,2,FALSE))</f>
        <v/>
      </c>
      <c r="F307" s="162"/>
      <c r="G307" s="387"/>
      <c r="H307" s="160"/>
      <c r="I307" s="403" t="str">
        <f>IF(_xlfn.IFNA(VLOOKUP(H307,FORMATS!$A$8:$B$43,2,FALSE),0)=0,"",VLOOKUP(H307,FORMATS!$A$8:$B$43,2,FALSE))</f>
        <v/>
      </c>
      <c r="J307" s="170"/>
      <c r="K307" s="400"/>
      <c r="L307" s="400"/>
      <c r="M307" s="400"/>
      <c r="N307" s="400"/>
      <c r="O307" s="183"/>
      <c r="P307" s="199"/>
    </row>
    <row r="308" spans="1:16" s="117" customFormat="1" ht="20.25" customHeight="1">
      <c r="A308" s="170"/>
      <c r="B308" s="162"/>
      <c r="C308" s="397"/>
      <c r="D308" s="160"/>
      <c r="E308" s="390" t="str">
        <f>IF(_xlfn.IFNA(VLOOKUP(D308,FORMATS!$A$8:$B$43,2,FALSE),0)=0,"",VLOOKUP(D308,FORMATS!$A$8:$B$43,2,FALSE))</f>
        <v/>
      </c>
      <c r="F308" s="162"/>
      <c r="G308" s="387"/>
      <c r="H308" s="160"/>
      <c r="I308" s="403" t="str">
        <f>IF(_xlfn.IFNA(VLOOKUP(H308,FORMATS!$A$8:$B$43,2,FALSE),0)=0,"",VLOOKUP(H308,FORMATS!$A$8:$B$43,2,FALSE))</f>
        <v/>
      </c>
      <c r="J308" s="170"/>
      <c r="K308" s="400"/>
      <c r="L308" s="400"/>
      <c r="M308" s="400"/>
      <c r="N308" s="400"/>
      <c r="O308" s="183"/>
      <c r="P308" s="199"/>
    </row>
    <row r="309" spans="1:16" s="117" customFormat="1" ht="20.25" customHeight="1">
      <c r="A309" s="170"/>
      <c r="B309" s="162"/>
      <c r="C309" s="397"/>
      <c r="D309" s="160"/>
      <c r="E309" s="390" t="str">
        <f>IF(_xlfn.IFNA(VLOOKUP(D309,FORMATS!$A$8:$B$43,2,FALSE),0)=0,"",VLOOKUP(D309,FORMATS!$A$8:$B$43,2,FALSE))</f>
        <v/>
      </c>
      <c r="F309" s="162"/>
      <c r="G309" s="387"/>
      <c r="H309" s="160"/>
      <c r="I309" s="403" t="str">
        <f>IF(_xlfn.IFNA(VLOOKUP(H309,FORMATS!$A$8:$B$43,2,FALSE),0)=0,"",VLOOKUP(H309,FORMATS!$A$8:$B$43,2,FALSE))</f>
        <v/>
      </c>
      <c r="J309" s="170"/>
      <c r="K309" s="400"/>
      <c r="L309" s="400"/>
      <c r="M309" s="400"/>
      <c r="N309" s="400"/>
      <c r="O309" s="183"/>
      <c r="P309" s="199"/>
    </row>
    <row r="310" spans="1:16" s="117" customFormat="1" ht="20.25" customHeight="1">
      <c r="A310" s="170"/>
      <c r="B310" s="162"/>
      <c r="C310" s="397"/>
      <c r="D310" s="160"/>
      <c r="E310" s="390" t="str">
        <f>IF(_xlfn.IFNA(VLOOKUP(D310,FORMATS!$A$8:$B$43,2,FALSE),0)=0,"",VLOOKUP(D310,FORMATS!$A$8:$B$43,2,FALSE))</f>
        <v/>
      </c>
      <c r="F310" s="162"/>
      <c r="G310" s="387"/>
      <c r="H310" s="160"/>
      <c r="I310" s="403" t="str">
        <f>IF(_xlfn.IFNA(VLOOKUP(H310,FORMATS!$A$8:$B$43,2,FALSE),0)=0,"",VLOOKUP(H310,FORMATS!$A$8:$B$43,2,FALSE))</f>
        <v/>
      </c>
      <c r="J310" s="170"/>
      <c r="K310" s="400"/>
      <c r="L310" s="400"/>
      <c r="M310" s="400"/>
      <c r="N310" s="400"/>
      <c r="O310" s="183"/>
      <c r="P310" s="199"/>
    </row>
    <row r="311" spans="1:16" s="117" customFormat="1" ht="20.25" customHeight="1">
      <c r="A311" s="170"/>
      <c r="B311" s="162"/>
      <c r="C311" s="397"/>
      <c r="D311" s="160"/>
      <c r="E311" s="390" t="str">
        <f>IF(_xlfn.IFNA(VLOOKUP(D311,FORMATS!$A$8:$B$43,2,FALSE),0)=0,"",VLOOKUP(D311,FORMATS!$A$8:$B$43,2,FALSE))</f>
        <v/>
      </c>
      <c r="F311" s="162"/>
      <c r="G311" s="387"/>
      <c r="H311" s="160"/>
      <c r="I311" s="403" t="str">
        <f>IF(_xlfn.IFNA(VLOOKUP(H311,FORMATS!$A$8:$B$43,2,FALSE),0)=0,"",VLOOKUP(H311,FORMATS!$A$8:$B$43,2,FALSE))</f>
        <v/>
      </c>
      <c r="J311" s="170"/>
      <c r="K311" s="400"/>
      <c r="L311" s="400"/>
      <c r="M311" s="400"/>
      <c r="N311" s="400"/>
      <c r="O311" s="183"/>
      <c r="P311" s="199"/>
    </row>
    <row r="312" spans="1:16" s="117" customFormat="1" ht="20.25" customHeight="1">
      <c r="A312" s="170"/>
      <c r="B312" s="162"/>
      <c r="C312" s="397"/>
      <c r="D312" s="160"/>
      <c r="E312" s="390" t="str">
        <f>IF(_xlfn.IFNA(VLOOKUP(D312,FORMATS!$A$8:$B$43,2,FALSE),0)=0,"",VLOOKUP(D312,FORMATS!$A$8:$B$43,2,FALSE))</f>
        <v/>
      </c>
      <c r="F312" s="162"/>
      <c r="G312" s="387"/>
      <c r="H312" s="160"/>
      <c r="I312" s="403" t="str">
        <f>IF(_xlfn.IFNA(VLOOKUP(H312,FORMATS!$A$8:$B$43,2,FALSE),0)=0,"",VLOOKUP(H312,FORMATS!$A$8:$B$43,2,FALSE))</f>
        <v/>
      </c>
      <c r="J312" s="170"/>
      <c r="K312" s="400"/>
      <c r="L312" s="400"/>
      <c r="M312" s="400"/>
      <c r="N312" s="400"/>
      <c r="O312" s="183"/>
      <c r="P312" s="199"/>
    </row>
    <row r="313" spans="1:16" s="117" customFormat="1" ht="20.25" customHeight="1">
      <c r="A313" s="170"/>
      <c r="B313" s="162"/>
      <c r="C313" s="397"/>
      <c r="D313" s="160"/>
      <c r="E313" s="390" t="str">
        <f>IF(_xlfn.IFNA(VLOOKUP(D313,FORMATS!$A$8:$B$43,2,FALSE),0)=0,"",VLOOKUP(D313,FORMATS!$A$8:$B$43,2,FALSE))</f>
        <v/>
      </c>
      <c r="F313" s="162"/>
      <c r="G313" s="387"/>
      <c r="H313" s="160"/>
      <c r="I313" s="403" t="str">
        <f>IF(_xlfn.IFNA(VLOOKUP(H313,FORMATS!$A$8:$B$43,2,FALSE),0)=0,"",VLOOKUP(H313,FORMATS!$A$8:$B$43,2,FALSE))</f>
        <v/>
      </c>
      <c r="J313" s="170"/>
      <c r="K313" s="400"/>
      <c r="L313" s="400"/>
      <c r="M313" s="400"/>
      <c r="N313" s="400"/>
      <c r="O313" s="183"/>
      <c r="P313" s="199"/>
    </row>
    <row r="314" spans="1:16" s="117" customFormat="1" ht="20.25" customHeight="1">
      <c r="A314" s="170"/>
      <c r="B314" s="162"/>
      <c r="C314" s="397"/>
      <c r="D314" s="160"/>
      <c r="E314" s="390" t="str">
        <f>IF(_xlfn.IFNA(VLOOKUP(D314,FORMATS!$A$8:$B$43,2,FALSE),0)=0,"",VLOOKUP(D314,FORMATS!$A$8:$B$43,2,FALSE))</f>
        <v/>
      </c>
      <c r="F314" s="162"/>
      <c r="G314" s="387"/>
      <c r="H314" s="160"/>
      <c r="I314" s="403" t="str">
        <f>IF(_xlfn.IFNA(VLOOKUP(H314,FORMATS!$A$8:$B$43,2,FALSE),0)=0,"",VLOOKUP(H314,FORMATS!$A$8:$B$43,2,FALSE))</f>
        <v/>
      </c>
      <c r="J314" s="170"/>
      <c r="K314" s="400"/>
      <c r="L314" s="400"/>
      <c r="M314" s="400"/>
      <c r="N314" s="400"/>
      <c r="O314" s="183"/>
      <c r="P314" s="199"/>
    </row>
    <row r="315" spans="1:16" s="117" customFormat="1" ht="20.25" customHeight="1">
      <c r="A315" s="170"/>
      <c r="B315" s="162"/>
      <c r="C315" s="397"/>
      <c r="D315" s="160"/>
      <c r="E315" s="390" t="str">
        <f>IF(_xlfn.IFNA(VLOOKUP(D315,FORMATS!$A$8:$B$43,2,FALSE),0)=0,"",VLOOKUP(D315,FORMATS!$A$8:$B$43,2,FALSE))</f>
        <v/>
      </c>
      <c r="F315" s="162"/>
      <c r="G315" s="387"/>
      <c r="H315" s="160"/>
      <c r="I315" s="403" t="str">
        <f>IF(_xlfn.IFNA(VLOOKUP(H315,FORMATS!$A$8:$B$43,2,FALSE),0)=0,"",VLOOKUP(H315,FORMATS!$A$8:$B$43,2,FALSE))</f>
        <v/>
      </c>
      <c r="J315" s="170"/>
      <c r="K315" s="400"/>
      <c r="L315" s="400"/>
      <c r="M315" s="400"/>
      <c r="N315" s="400"/>
      <c r="O315" s="183"/>
      <c r="P315" s="199"/>
    </row>
    <row r="316" spans="1:16" s="117" customFormat="1" ht="20.25" customHeight="1">
      <c r="A316" s="170"/>
      <c r="B316" s="162"/>
      <c r="C316" s="397"/>
      <c r="D316" s="160"/>
      <c r="E316" s="390" t="str">
        <f>IF(_xlfn.IFNA(VLOOKUP(D316,FORMATS!$A$8:$B$43,2,FALSE),0)=0,"",VLOOKUP(D316,FORMATS!$A$8:$B$43,2,FALSE))</f>
        <v/>
      </c>
      <c r="F316" s="162"/>
      <c r="G316" s="387"/>
      <c r="H316" s="160"/>
      <c r="I316" s="403" t="str">
        <f>IF(_xlfn.IFNA(VLOOKUP(H316,FORMATS!$A$8:$B$43,2,FALSE),0)=0,"",VLOOKUP(H316,FORMATS!$A$8:$B$43,2,FALSE))</f>
        <v/>
      </c>
      <c r="J316" s="170"/>
      <c r="K316" s="400"/>
      <c r="L316" s="400"/>
      <c r="M316" s="400"/>
      <c r="N316" s="400"/>
      <c r="O316" s="183"/>
      <c r="P316" s="199"/>
    </row>
    <row r="317" spans="1:16" s="117" customFormat="1" ht="20.25" customHeight="1">
      <c r="A317" s="170"/>
      <c r="B317" s="162"/>
      <c r="C317" s="397"/>
      <c r="D317" s="160"/>
      <c r="E317" s="390" t="str">
        <f>IF(_xlfn.IFNA(VLOOKUP(D317,FORMATS!$A$8:$B$43,2,FALSE),0)=0,"",VLOOKUP(D317,FORMATS!$A$8:$B$43,2,FALSE))</f>
        <v/>
      </c>
      <c r="F317" s="162"/>
      <c r="G317" s="387"/>
      <c r="H317" s="160"/>
      <c r="I317" s="403" t="str">
        <f>IF(_xlfn.IFNA(VLOOKUP(H317,FORMATS!$A$8:$B$43,2,FALSE),0)=0,"",VLOOKUP(H317,FORMATS!$A$8:$B$43,2,FALSE))</f>
        <v/>
      </c>
      <c r="J317" s="170"/>
      <c r="K317" s="400"/>
      <c r="L317" s="400"/>
      <c r="M317" s="400"/>
      <c r="N317" s="400"/>
      <c r="O317" s="183"/>
      <c r="P317" s="199"/>
    </row>
    <row r="318" spans="1:16" s="117" customFormat="1" ht="20.25" customHeight="1">
      <c r="A318" s="170"/>
      <c r="B318" s="162"/>
      <c r="C318" s="397"/>
      <c r="D318" s="160"/>
      <c r="E318" s="390" t="str">
        <f>IF(_xlfn.IFNA(VLOOKUP(D318,FORMATS!$A$8:$B$43,2,FALSE),0)=0,"",VLOOKUP(D318,FORMATS!$A$8:$B$43,2,FALSE))</f>
        <v/>
      </c>
      <c r="F318" s="162"/>
      <c r="G318" s="387"/>
      <c r="H318" s="160"/>
      <c r="I318" s="403" t="str">
        <f>IF(_xlfn.IFNA(VLOOKUP(H318,FORMATS!$A$8:$B$43,2,FALSE),0)=0,"",VLOOKUP(H318,FORMATS!$A$8:$B$43,2,FALSE))</f>
        <v/>
      </c>
      <c r="J318" s="170"/>
      <c r="K318" s="400"/>
      <c r="L318" s="400"/>
      <c r="M318" s="400"/>
      <c r="N318" s="400"/>
      <c r="O318" s="183"/>
      <c r="P318" s="199"/>
    </row>
    <row r="319" spans="1:16" s="117" customFormat="1" ht="20.25" customHeight="1">
      <c r="A319" s="170"/>
      <c r="B319" s="162"/>
      <c r="C319" s="397"/>
      <c r="D319" s="160"/>
      <c r="E319" s="390" t="str">
        <f>IF(_xlfn.IFNA(VLOOKUP(D319,FORMATS!$A$8:$B$43,2,FALSE),0)=0,"",VLOOKUP(D319,FORMATS!$A$8:$B$43,2,FALSE))</f>
        <v/>
      </c>
      <c r="F319" s="162"/>
      <c r="G319" s="387"/>
      <c r="H319" s="160"/>
      <c r="I319" s="403" t="str">
        <f>IF(_xlfn.IFNA(VLOOKUP(H319,FORMATS!$A$8:$B$43,2,FALSE),0)=0,"",VLOOKUP(H319,FORMATS!$A$8:$B$43,2,FALSE))</f>
        <v/>
      </c>
      <c r="J319" s="170"/>
      <c r="K319" s="400"/>
      <c r="L319" s="400"/>
      <c r="M319" s="400"/>
      <c r="N319" s="400"/>
      <c r="O319" s="183"/>
      <c r="P319" s="199"/>
    </row>
    <row r="320" spans="1:16" s="117" customFormat="1" ht="20.25" customHeight="1">
      <c r="A320" s="170"/>
      <c r="B320" s="162"/>
      <c r="C320" s="397"/>
      <c r="D320" s="160"/>
      <c r="E320" s="390" t="str">
        <f>IF(_xlfn.IFNA(VLOOKUP(D320,FORMATS!$A$8:$B$43,2,FALSE),0)=0,"",VLOOKUP(D320,FORMATS!$A$8:$B$43,2,FALSE))</f>
        <v/>
      </c>
      <c r="F320" s="162"/>
      <c r="G320" s="387"/>
      <c r="H320" s="160"/>
      <c r="I320" s="403" t="str">
        <f>IF(_xlfn.IFNA(VLOOKUP(H320,FORMATS!$A$8:$B$43,2,FALSE),0)=0,"",VLOOKUP(H320,FORMATS!$A$8:$B$43,2,FALSE))</f>
        <v/>
      </c>
      <c r="J320" s="170"/>
      <c r="K320" s="400"/>
      <c r="L320" s="400"/>
      <c r="M320" s="400"/>
      <c r="N320" s="400"/>
      <c r="O320" s="183"/>
      <c r="P320" s="199"/>
    </row>
    <row r="321" spans="1:16" s="117" customFormat="1" ht="20.25" customHeight="1">
      <c r="A321" s="170"/>
      <c r="B321" s="162"/>
      <c r="C321" s="397"/>
      <c r="D321" s="160"/>
      <c r="E321" s="390" t="str">
        <f>IF(_xlfn.IFNA(VLOOKUP(D321,FORMATS!$A$8:$B$43,2,FALSE),0)=0,"",VLOOKUP(D321,FORMATS!$A$8:$B$43,2,FALSE))</f>
        <v/>
      </c>
      <c r="F321" s="162"/>
      <c r="G321" s="387"/>
      <c r="H321" s="160"/>
      <c r="I321" s="403" t="str">
        <f>IF(_xlfn.IFNA(VLOOKUP(H321,FORMATS!$A$8:$B$43,2,FALSE),0)=0,"",VLOOKUP(H321,FORMATS!$A$8:$B$43,2,FALSE))</f>
        <v/>
      </c>
      <c r="J321" s="170"/>
      <c r="K321" s="400"/>
      <c r="L321" s="400"/>
      <c r="M321" s="400"/>
      <c r="N321" s="400"/>
      <c r="O321" s="183"/>
      <c r="P321" s="199"/>
    </row>
    <row r="322" spans="1:16" s="117" customFormat="1" ht="20.25" customHeight="1">
      <c r="A322" s="170"/>
      <c r="B322" s="162"/>
      <c r="C322" s="397"/>
      <c r="D322" s="160"/>
      <c r="E322" s="390" t="str">
        <f>IF(_xlfn.IFNA(VLOOKUP(D322,FORMATS!$A$8:$B$43,2,FALSE),0)=0,"",VLOOKUP(D322,FORMATS!$A$8:$B$43,2,FALSE))</f>
        <v/>
      </c>
      <c r="F322" s="162"/>
      <c r="G322" s="387"/>
      <c r="H322" s="160"/>
      <c r="I322" s="403" t="str">
        <f>IF(_xlfn.IFNA(VLOOKUP(H322,FORMATS!$A$8:$B$43,2,FALSE),0)=0,"",VLOOKUP(H322,FORMATS!$A$8:$B$43,2,FALSE))</f>
        <v/>
      </c>
      <c r="J322" s="170"/>
      <c r="K322" s="400"/>
      <c r="L322" s="400"/>
      <c r="M322" s="400"/>
      <c r="N322" s="400"/>
      <c r="O322" s="183"/>
      <c r="P322" s="199"/>
    </row>
    <row r="323" spans="1:16" s="117" customFormat="1" ht="20.25" customHeight="1">
      <c r="A323" s="170"/>
      <c r="B323" s="162"/>
      <c r="C323" s="397"/>
      <c r="D323" s="160"/>
      <c r="E323" s="390" t="str">
        <f>IF(_xlfn.IFNA(VLOOKUP(D323,FORMATS!$A$8:$B$43,2,FALSE),0)=0,"",VLOOKUP(D323,FORMATS!$A$8:$B$43,2,FALSE))</f>
        <v/>
      </c>
      <c r="F323" s="162"/>
      <c r="G323" s="387"/>
      <c r="H323" s="160"/>
      <c r="I323" s="403" t="str">
        <f>IF(_xlfn.IFNA(VLOOKUP(H323,FORMATS!$A$8:$B$43,2,FALSE),0)=0,"",VLOOKUP(H323,FORMATS!$A$8:$B$43,2,FALSE))</f>
        <v/>
      </c>
      <c r="J323" s="170"/>
      <c r="K323" s="400"/>
      <c r="L323" s="400"/>
      <c r="M323" s="400"/>
      <c r="N323" s="400"/>
      <c r="O323" s="183"/>
      <c r="P323" s="199"/>
    </row>
    <row r="324" spans="1:16" s="117" customFormat="1" ht="20.25" customHeight="1">
      <c r="A324" s="170"/>
      <c r="B324" s="162"/>
      <c r="C324" s="397"/>
      <c r="D324" s="160"/>
      <c r="E324" s="390" t="str">
        <f>IF(_xlfn.IFNA(VLOOKUP(D324,FORMATS!$A$8:$B$43,2,FALSE),0)=0,"",VLOOKUP(D324,FORMATS!$A$8:$B$43,2,FALSE))</f>
        <v/>
      </c>
      <c r="F324" s="162"/>
      <c r="G324" s="387"/>
      <c r="H324" s="160"/>
      <c r="I324" s="403" t="str">
        <f>IF(_xlfn.IFNA(VLOOKUP(H324,FORMATS!$A$8:$B$43,2,FALSE),0)=0,"",VLOOKUP(H324,FORMATS!$A$8:$B$43,2,FALSE))</f>
        <v/>
      </c>
      <c r="J324" s="170"/>
      <c r="K324" s="400"/>
      <c r="L324" s="400"/>
      <c r="M324" s="400"/>
      <c r="N324" s="400"/>
      <c r="O324" s="183"/>
      <c r="P324" s="199"/>
    </row>
    <row r="325" spans="1:16" s="117" customFormat="1" ht="20.25" customHeight="1">
      <c r="A325" s="170"/>
      <c r="B325" s="162"/>
      <c r="C325" s="397"/>
      <c r="D325" s="160"/>
      <c r="E325" s="390" t="str">
        <f>IF(_xlfn.IFNA(VLOOKUP(D325,FORMATS!$A$8:$B$43,2,FALSE),0)=0,"",VLOOKUP(D325,FORMATS!$A$8:$B$43,2,FALSE))</f>
        <v/>
      </c>
      <c r="F325" s="162"/>
      <c r="G325" s="387"/>
      <c r="H325" s="160"/>
      <c r="I325" s="403" t="str">
        <f>IF(_xlfn.IFNA(VLOOKUP(H325,FORMATS!$A$8:$B$43,2,FALSE),0)=0,"",VLOOKUP(H325,FORMATS!$A$8:$B$43,2,FALSE))</f>
        <v/>
      </c>
      <c r="J325" s="170"/>
      <c r="K325" s="400"/>
      <c r="L325" s="400"/>
      <c r="M325" s="400"/>
      <c r="N325" s="400"/>
      <c r="O325" s="183"/>
      <c r="P325" s="199"/>
    </row>
    <row r="326" spans="1:16" s="117" customFormat="1" ht="20.25" customHeight="1">
      <c r="A326" s="170"/>
      <c r="B326" s="162"/>
      <c r="C326" s="397"/>
      <c r="D326" s="160"/>
      <c r="E326" s="390" t="str">
        <f>IF(_xlfn.IFNA(VLOOKUP(D326,FORMATS!$A$8:$B$43,2,FALSE),0)=0,"",VLOOKUP(D326,FORMATS!$A$8:$B$43,2,FALSE))</f>
        <v/>
      </c>
      <c r="F326" s="162"/>
      <c r="G326" s="387"/>
      <c r="H326" s="160"/>
      <c r="I326" s="403" t="str">
        <f>IF(_xlfn.IFNA(VLOOKUP(H326,FORMATS!$A$8:$B$43,2,FALSE),0)=0,"",VLOOKUP(H326,FORMATS!$A$8:$B$43,2,FALSE))</f>
        <v/>
      </c>
      <c r="J326" s="170"/>
      <c r="K326" s="400"/>
      <c r="L326" s="400"/>
      <c r="M326" s="400"/>
      <c r="N326" s="400"/>
      <c r="O326" s="183"/>
      <c r="P326" s="199"/>
    </row>
    <row r="327" spans="1:16" s="117" customFormat="1" ht="20.25" customHeight="1">
      <c r="A327" s="170"/>
      <c r="B327" s="162"/>
      <c r="C327" s="397"/>
      <c r="D327" s="160"/>
      <c r="E327" s="390" t="str">
        <f>IF(_xlfn.IFNA(VLOOKUP(D327,FORMATS!$A$8:$B$43,2,FALSE),0)=0,"",VLOOKUP(D327,FORMATS!$A$8:$B$43,2,FALSE))</f>
        <v/>
      </c>
      <c r="F327" s="162"/>
      <c r="G327" s="387"/>
      <c r="H327" s="160"/>
      <c r="I327" s="403" t="str">
        <f>IF(_xlfn.IFNA(VLOOKUP(H327,FORMATS!$A$8:$B$43,2,FALSE),0)=0,"",VLOOKUP(H327,FORMATS!$A$8:$B$43,2,FALSE))</f>
        <v/>
      </c>
      <c r="J327" s="170"/>
      <c r="K327" s="400"/>
      <c r="L327" s="400"/>
      <c r="M327" s="400"/>
      <c r="N327" s="400"/>
      <c r="O327" s="183"/>
      <c r="P327" s="199"/>
    </row>
    <row r="328" spans="1:16" s="117" customFormat="1" ht="20.25" customHeight="1">
      <c r="A328" s="170"/>
      <c r="B328" s="162"/>
      <c r="C328" s="397"/>
      <c r="D328" s="160"/>
      <c r="E328" s="390" t="str">
        <f>IF(_xlfn.IFNA(VLOOKUP(D328,FORMATS!$A$8:$B$43,2,FALSE),0)=0,"",VLOOKUP(D328,FORMATS!$A$8:$B$43,2,FALSE))</f>
        <v/>
      </c>
      <c r="F328" s="162"/>
      <c r="G328" s="387"/>
      <c r="H328" s="160"/>
      <c r="I328" s="403" t="str">
        <f>IF(_xlfn.IFNA(VLOOKUP(H328,FORMATS!$A$8:$B$43,2,FALSE),0)=0,"",VLOOKUP(H328,FORMATS!$A$8:$B$43,2,FALSE))</f>
        <v/>
      </c>
      <c r="J328" s="170"/>
      <c r="K328" s="400"/>
      <c r="L328" s="400"/>
      <c r="M328" s="400"/>
      <c r="N328" s="400"/>
      <c r="O328" s="183"/>
      <c r="P328" s="199"/>
    </row>
    <row r="329" spans="1:16" s="117" customFormat="1" ht="20.25" customHeight="1">
      <c r="A329" s="170"/>
      <c r="B329" s="162"/>
      <c r="C329" s="397"/>
      <c r="D329" s="160"/>
      <c r="E329" s="390" t="str">
        <f>IF(_xlfn.IFNA(VLOOKUP(D329,FORMATS!$A$8:$B$43,2,FALSE),0)=0,"",VLOOKUP(D329,FORMATS!$A$8:$B$43,2,FALSE))</f>
        <v/>
      </c>
      <c r="F329" s="162"/>
      <c r="G329" s="387"/>
      <c r="H329" s="160"/>
      <c r="I329" s="403" t="str">
        <f>IF(_xlfn.IFNA(VLOOKUP(H329,FORMATS!$A$8:$B$43,2,FALSE),0)=0,"",VLOOKUP(H329,FORMATS!$A$8:$B$43,2,FALSE))</f>
        <v/>
      </c>
      <c r="J329" s="170"/>
      <c r="K329" s="400"/>
      <c r="L329" s="400"/>
      <c r="M329" s="400"/>
      <c r="N329" s="400"/>
      <c r="O329" s="183"/>
      <c r="P329" s="199"/>
    </row>
    <row r="330" spans="1:16" s="117" customFormat="1" ht="20.25" customHeight="1">
      <c r="A330" s="170"/>
      <c r="B330" s="162"/>
      <c r="C330" s="397"/>
      <c r="D330" s="160"/>
      <c r="E330" s="390" t="str">
        <f>IF(_xlfn.IFNA(VLOOKUP(D330,FORMATS!$A$8:$B$43,2,FALSE),0)=0,"",VLOOKUP(D330,FORMATS!$A$8:$B$43,2,FALSE))</f>
        <v/>
      </c>
      <c r="F330" s="162"/>
      <c r="G330" s="387"/>
      <c r="H330" s="160"/>
      <c r="I330" s="403" t="str">
        <f>IF(_xlfn.IFNA(VLOOKUP(H330,FORMATS!$A$8:$B$43,2,FALSE),0)=0,"",VLOOKUP(H330,FORMATS!$A$8:$B$43,2,FALSE))</f>
        <v/>
      </c>
      <c r="J330" s="170"/>
      <c r="K330" s="400"/>
      <c r="L330" s="400"/>
      <c r="M330" s="400"/>
      <c r="N330" s="400"/>
      <c r="O330" s="183"/>
      <c r="P330" s="199"/>
    </row>
    <row r="331" spans="1:16" s="117" customFormat="1" ht="20.25" customHeight="1">
      <c r="A331" s="170"/>
      <c r="B331" s="162"/>
      <c r="C331" s="397"/>
      <c r="D331" s="160"/>
      <c r="E331" s="390" t="str">
        <f>IF(_xlfn.IFNA(VLOOKUP(D331,FORMATS!$A$8:$B$43,2,FALSE),0)=0,"",VLOOKUP(D331,FORMATS!$A$8:$B$43,2,FALSE))</f>
        <v/>
      </c>
      <c r="F331" s="162"/>
      <c r="G331" s="387"/>
      <c r="H331" s="160"/>
      <c r="I331" s="403" t="str">
        <f>IF(_xlfn.IFNA(VLOOKUP(H331,FORMATS!$A$8:$B$43,2,FALSE),0)=0,"",VLOOKUP(H331,FORMATS!$A$8:$B$43,2,FALSE))</f>
        <v/>
      </c>
      <c r="J331" s="170"/>
      <c r="K331" s="400"/>
      <c r="L331" s="400"/>
      <c r="M331" s="400"/>
      <c r="N331" s="400"/>
      <c r="O331" s="183"/>
      <c r="P331" s="199"/>
    </row>
    <row r="332" spans="1:16" s="117" customFormat="1" ht="20.25" customHeight="1">
      <c r="A332" s="170"/>
      <c r="B332" s="162"/>
      <c r="C332" s="397"/>
      <c r="D332" s="160"/>
      <c r="E332" s="390" t="str">
        <f>IF(_xlfn.IFNA(VLOOKUP(D332,FORMATS!$A$8:$B$43,2,FALSE),0)=0,"",VLOOKUP(D332,FORMATS!$A$8:$B$43,2,FALSE))</f>
        <v/>
      </c>
      <c r="F332" s="162"/>
      <c r="G332" s="387"/>
      <c r="H332" s="160"/>
      <c r="I332" s="403" t="str">
        <f>IF(_xlfn.IFNA(VLOOKUP(H332,FORMATS!$A$8:$B$43,2,FALSE),0)=0,"",VLOOKUP(H332,FORMATS!$A$8:$B$43,2,FALSE))</f>
        <v/>
      </c>
      <c r="J332" s="170"/>
      <c r="K332" s="400"/>
      <c r="L332" s="400"/>
      <c r="M332" s="400"/>
      <c r="N332" s="400"/>
      <c r="O332" s="183"/>
      <c r="P332" s="199"/>
    </row>
    <row r="333" spans="1:16" s="117" customFormat="1" ht="20.25" customHeight="1">
      <c r="A333" s="170"/>
      <c r="B333" s="162"/>
      <c r="C333" s="397"/>
      <c r="D333" s="160"/>
      <c r="E333" s="390" t="str">
        <f>IF(_xlfn.IFNA(VLOOKUP(D333,FORMATS!$A$8:$B$43,2,FALSE),0)=0,"",VLOOKUP(D333,FORMATS!$A$8:$B$43,2,FALSE))</f>
        <v/>
      </c>
      <c r="F333" s="162"/>
      <c r="G333" s="387"/>
      <c r="H333" s="160"/>
      <c r="I333" s="403" t="str">
        <f>IF(_xlfn.IFNA(VLOOKUP(H333,FORMATS!$A$8:$B$43,2,FALSE),0)=0,"",VLOOKUP(H333,FORMATS!$A$8:$B$43,2,FALSE))</f>
        <v/>
      </c>
      <c r="J333" s="170"/>
      <c r="K333" s="400"/>
      <c r="L333" s="400"/>
      <c r="M333" s="400"/>
      <c r="N333" s="400"/>
      <c r="O333" s="183"/>
      <c r="P333" s="199"/>
    </row>
    <row r="334" spans="1:16" s="117" customFormat="1" ht="20.25" customHeight="1">
      <c r="A334" s="170"/>
      <c r="B334" s="162"/>
      <c r="C334" s="397"/>
      <c r="D334" s="160"/>
      <c r="E334" s="390" t="str">
        <f>IF(_xlfn.IFNA(VLOOKUP(D334,FORMATS!$A$8:$B$43,2,FALSE),0)=0,"",VLOOKUP(D334,FORMATS!$A$8:$B$43,2,FALSE))</f>
        <v/>
      </c>
      <c r="F334" s="162"/>
      <c r="G334" s="387"/>
      <c r="H334" s="160"/>
      <c r="I334" s="403" t="str">
        <f>IF(_xlfn.IFNA(VLOOKUP(H334,FORMATS!$A$8:$B$43,2,FALSE),0)=0,"",VLOOKUP(H334,FORMATS!$A$8:$B$43,2,FALSE))</f>
        <v/>
      </c>
      <c r="J334" s="170"/>
      <c r="K334" s="400"/>
      <c r="L334" s="400"/>
      <c r="M334" s="400"/>
      <c r="N334" s="400"/>
      <c r="O334" s="183"/>
      <c r="P334" s="199"/>
    </row>
    <row r="335" spans="1:16" s="117" customFormat="1" ht="20.25" customHeight="1">
      <c r="A335" s="170"/>
      <c r="B335" s="162"/>
      <c r="C335" s="397"/>
      <c r="D335" s="160"/>
      <c r="E335" s="390" t="str">
        <f>IF(_xlfn.IFNA(VLOOKUP(D335,FORMATS!$A$8:$B$43,2,FALSE),0)=0,"",VLOOKUP(D335,FORMATS!$A$8:$B$43,2,FALSE))</f>
        <v/>
      </c>
      <c r="F335" s="162"/>
      <c r="G335" s="387"/>
      <c r="H335" s="160"/>
      <c r="I335" s="403" t="str">
        <f>IF(_xlfn.IFNA(VLOOKUP(H335,FORMATS!$A$8:$B$43,2,FALSE),0)=0,"",VLOOKUP(H335,FORMATS!$A$8:$B$43,2,FALSE))</f>
        <v/>
      </c>
      <c r="J335" s="170"/>
      <c r="K335" s="400"/>
      <c r="L335" s="400"/>
      <c r="M335" s="400"/>
      <c r="N335" s="400"/>
      <c r="O335" s="183"/>
      <c r="P335" s="199"/>
    </row>
    <row r="336" spans="1:16" s="117" customFormat="1" ht="20.25" customHeight="1">
      <c r="A336" s="170"/>
      <c r="B336" s="162"/>
      <c r="C336" s="397"/>
      <c r="D336" s="160"/>
      <c r="E336" s="390" t="str">
        <f>IF(_xlfn.IFNA(VLOOKUP(D336,FORMATS!$A$8:$B$43,2,FALSE),0)=0,"",VLOOKUP(D336,FORMATS!$A$8:$B$43,2,FALSE))</f>
        <v/>
      </c>
      <c r="F336" s="162"/>
      <c r="G336" s="387"/>
      <c r="H336" s="160"/>
      <c r="I336" s="403" t="str">
        <f>IF(_xlfn.IFNA(VLOOKUP(H336,FORMATS!$A$8:$B$43,2,FALSE),0)=0,"",VLOOKUP(H336,FORMATS!$A$8:$B$43,2,FALSE))</f>
        <v/>
      </c>
      <c r="J336" s="170"/>
      <c r="K336" s="400"/>
      <c r="L336" s="400"/>
      <c r="M336" s="400"/>
      <c r="N336" s="400"/>
      <c r="O336" s="183"/>
      <c r="P336" s="199"/>
    </row>
    <row r="337" spans="1:16" s="117" customFormat="1" ht="20.25" customHeight="1">
      <c r="A337" s="170"/>
      <c r="B337" s="162"/>
      <c r="C337" s="397"/>
      <c r="D337" s="160"/>
      <c r="E337" s="390" t="str">
        <f>IF(_xlfn.IFNA(VLOOKUP(D337,FORMATS!$A$8:$B$43,2,FALSE),0)=0,"",VLOOKUP(D337,FORMATS!$A$8:$B$43,2,FALSE))</f>
        <v/>
      </c>
      <c r="F337" s="162"/>
      <c r="G337" s="387"/>
      <c r="H337" s="160"/>
      <c r="I337" s="403" t="str">
        <f>IF(_xlfn.IFNA(VLOOKUP(H337,FORMATS!$A$8:$B$43,2,FALSE),0)=0,"",VLOOKUP(H337,FORMATS!$A$8:$B$43,2,FALSE))</f>
        <v/>
      </c>
      <c r="J337" s="170"/>
      <c r="K337" s="400"/>
      <c r="L337" s="400"/>
      <c r="M337" s="400"/>
      <c r="N337" s="400"/>
      <c r="O337" s="183"/>
      <c r="P337" s="199"/>
    </row>
    <row r="338" spans="1:16" s="117" customFormat="1" ht="20.25" customHeight="1">
      <c r="A338" s="170"/>
      <c r="B338" s="162"/>
      <c r="C338" s="397"/>
      <c r="D338" s="160"/>
      <c r="E338" s="390" t="str">
        <f>IF(_xlfn.IFNA(VLOOKUP(D338,FORMATS!$A$8:$B$43,2,FALSE),0)=0,"",VLOOKUP(D338,FORMATS!$A$8:$B$43,2,FALSE))</f>
        <v/>
      </c>
      <c r="F338" s="162"/>
      <c r="G338" s="387"/>
      <c r="H338" s="160"/>
      <c r="I338" s="403" t="str">
        <f>IF(_xlfn.IFNA(VLOOKUP(H338,FORMATS!$A$8:$B$43,2,FALSE),0)=0,"",VLOOKUP(H338,FORMATS!$A$8:$B$43,2,FALSE))</f>
        <v/>
      </c>
      <c r="J338" s="170"/>
      <c r="K338" s="400"/>
      <c r="L338" s="400"/>
      <c r="M338" s="400"/>
      <c r="N338" s="400"/>
      <c r="O338" s="183"/>
      <c r="P338" s="199"/>
    </row>
    <row r="339" spans="1:16" s="117" customFormat="1" ht="20.25" customHeight="1">
      <c r="A339" s="170"/>
      <c r="B339" s="162"/>
      <c r="C339" s="397"/>
      <c r="D339" s="160"/>
      <c r="E339" s="390" t="str">
        <f>IF(_xlfn.IFNA(VLOOKUP(D339,FORMATS!$A$8:$B$43,2,FALSE),0)=0,"",VLOOKUP(D339,FORMATS!$A$8:$B$43,2,FALSE))</f>
        <v/>
      </c>
      <c r="F339" s="162"/>
      <c r="G339" s="387"/>
      <c r="H339" s="160"/>
      <c r="I339" s="403" t="str">
        <f>IF(_xlfn.IFNA(VLOOKUP(H339,FORMATS!$A$8:$B$43,2,FALSE),0)=0,"",VLOOKUP(H339,FORMATS!$A$8:$B$43,2,FALSE))</f>
        <v/>
      </c>
      <c r="J339" s="170"/>
      <c r="K339" s="400"/>
      <c r="L339" s="400"/>
      <c r="M339" s="400"/>
      <c r="N339" s="400"/>
      <c r="O339" s="183"/>
      <c r="P339" s="199"/>
    </row>
    <row r="340" spans="1:16" s="117" customFormat="1" ht="20.25" customHeight="1">
      <c r="A340" s="170"/>
      <c r="B340" s="162"/>
      <c r="C340" s="397"/>
      <c r="D340" s="160"/>
      <c r="E340" s="390" t="str">
        <f>IF(_xlfn.IFNA(VLOOKUP(D340,FORMATS!$A$8:$B$43,2,FALSE),0)=0,"",VLOOKUP(D340,FORMATS!$A$8:$B$43,2,FALSE))</f>
        <v/>
      </c>
      <c r="F340" s="162"/>
      <c r="G340" s="387"/>
      <c r="H340" s="160"/>
      <c r="I340" s="403" t="str">
        <f>IF(_xlfn.IFNA(VLOOKUP(H340,FORMATS!$A$8:$B$43,2,FALSE),0)=0,"",VLOOKUP(H340,FORMATS!$A$8:$B$43,2,FALSE))</f>
        <v/>
      </c>
      <c r="J340" s="170"/>
      <c r="K340" s="400"/>
      <c r="L340" s="400"/>
      <c r="M340" s="400"/>
      <c r="N340" s="400"/>
      <c r="O340" s="183"/>
      <c r="P340" s="199"/>
    </row>
    <row r="341" spans="1:16" s="117" customFormat="1" ht="20.25" customHeight="1">
      <c r="A341" s="170"/>
      <c r="B341" s="162"/>
      <c r="C341" s="397"/>
      <c r="D341" s="160"/>
      <c r="E341" s="390" t="str">
        <f>IF(_xlfn.IFNA(VLOOKUP(D341,FORMATS!$A$8:$B$43,2,FALSE),0)=0,"",VLOOKUP(D341,FORMATS!$A$8:$B$43,2,FALSE))</f>
        <v/>
      </c>
      <c r="F341" s="162"/>
      <c r="G341" s="387"/>
      <c r="H341" s="160"/>
      <c r="I341" s="403" t="str">
        <f>IF(_xlfn.IFNA(VLOOKUP(H341,FORMATS!$A$8:$B$43,2,FALSE),0)=0,"",VLOOKUP(H341,FORMATS!$A$8:$B$43,2,FALSE))</f>
        <v/>
      </c>
      <c r="J341" s="170"/>
      <c r="K341" s="400"/>
      <c r="L341" s="400"/>
      <c r="M341" s="400"/>
      <c r="N341" s="400"/>
      <c r="O341" s="183"/>
      <c r="P341" s="199"/>
    </row>
    <row r="342" spans="1:16" s="117" customFormat="1" ht="20.25" customHeight="1">
      <c r="A342" s="170"/>
      <c r="B342" s="162"/>
      <c r="C342" s="397"/>
      <c r="D342" s="160"/>
      <c r="E342" s="390" t="str">
        <f>IF(_xlfn.IFNA(VLOOKUP(D342,FORMATS!$A$8:$B$43,2,FALSE),0)=0,"",VLOOKUP(D342,FORMATS!$A$8:$B$43,2,FALSE))</f>
        <v/>
      </c>
      <c r="F342" s="162"/>
      <c r="G342" s="387"/>
      <c r="H342" s="160"/>
      <c r="I342" s="403" t="str">
        <f>IF(_xlfn.IFNA(VLOOKUP(H342,FORMATS!$A$8:$B$43,2,FALSE),0)=0,"",VLOOKUP(H342,FORMATS!$A$8:$B$43,2,FALSE))</f>
        <v/>
      </c>
      <c r="J342" s="170"/>
      <c r="K342" s="400"/>
      <c r="L342" s="400"/>
      <c r="M342" s="400"/>
      <c r="N342" s="400"/>
      <c r="O342" s="183"/>
      <c r="P342" s="199"/>
    </row>
    <row r="343" spans="1:16" s="117" customFormat="1" ht="20.25" customHeight="1">
      <c r="A343" s="170"/>
      <c r="B343" s="162"/>
      <c r="C343" s="397"/>
      <c r="D343" s="160"/>
      <c r="E343" s="390" t="str">
        <f>IF(_xlfn.IFNA(VLOOKUP(D343,FORMATS!$A$8:$B$43,2,FALSE),0)=0,"",VLOOKUP(D343,FORMATS!$A$8:$B$43,2,FALSE))</f>
        <v/>
      </c>
      <c r="F343" s="162"/>
      <c r="G343" s="387"/>
      <c r="H343" s="160"/>
      <c r="I343" s="403" t="str">
        <f>IF(_xlfn.IFNA(VLOOKUP(H343,FORMATS!$A$8:$B$43,2,FALSE),0)=0,"",VLOOKUP(H343,FORMATS!$A$8:$B$43,2,FALSE))</f>
        <v/>
      </c>
      <c r="J343" s="170"/>
      <c r="K343" s="400"/>
      <c r="L343" s="400"/>
      <c r="M343" s="400"/>
      <c r="N343" s="400"/>
      <c r="O343" s="183"/>
      <c r="P343" s="199"/>
    </row>
    <row r="344" spans="1:16" s="117" customFormat="1" ht="20.25" customHeight="1">
      <c r="A344" s="170"/>
      <c r="B344" s="162"/>
      <c r="C344" s="397"/>
      <c r="D344" s="160"/>
      <c r="E344" s="390" t="str">
        <f>IF(_xlfn.IFNA(VLOOKUP(D344,FORMATS!$A$8:$B$43,2,FALSE),0)=0,"",VLOOKUP(D344,FORMATS!$A$8:$B$43,2,FALSE))</f>
        <v/>
      </c>
      <c r="F344" s="162"/>
      <c r="G344" s="387"/>
      <c r="H344" s="160"/>
      <c r="I344" s="403" t="str">
        <f>IF(_xlfn.IFNA(VLOOKUP(H344,FORMATS!$A$8:$B$43,2,FALSE),0)=0,"",VLOOKUP(H344,FORMATS!$A$8:$B$43,2,FALSE))</f>
        <v/>
      </c>
      <c r="J344" s="170"/>
      <c r="K344" s="400"/>
      <c r="L344" s="400"/>
      <c r="M344" s="400"/>
      <c r="N344" s="400"/>
      <c r="O344" s="183"/>
      <c r="P344" s="199"/>
    </row>
    <row r="345" spans="1:16" s="117" customFormat="1" ht="20.25" customHeight="1">
      <c r="A345" s="170"/>
      <c r="B345" s="162"/>
      <c r="C345" s="397"/>
      <c r="D345" s="160"/>
      <c r="E345" s="390" t="str">
        <f>IF(_xlfn.IFNA(VLOOKUP(D345,FORMATS!$A$8:$B$43,2,FALSE),0)=0,"",VLOOKUP(D345,FORMATS!$A$8:$B$43,2,FALSE))</f>
        <v/>
      </c>
      <c r="F345" s="162"/>
      <c r="G345" s="387"/>
      <c r="H345" s="160"/>
      <c r="I345" s="403" t="str">
        <f>IF(_xlfn.IFNA(VLOOKUP(H345,FORMATS!$A$8:$B$43,2,FALSE),0)=0,"",VLOOKUP(H345,FORMATS!$A$8:$B$43,2,FALSE))</f>
        <v/>
      </c>
      <c r="J345" s="170"/>
      <c r="K345" s="400"/>
      <c r="L345" s="400"/>
      <c r="M345" s="400"/>
      <c r="N345" s="400"/>
      <c r="O345" s="183"/>
      <c r="P345" s="199"/>
    </row>
    <row r="346" spans="1:16" s="117" customFormat="1" ht="20.25" customHeight="1">
      <c r="A346" s="170"/>
      <c r="B346" s="162"/>
      <c r="C346" s="397"/>
      <c r="D346" s="160"/>
      <c r="E346" s="390" t="str">
        <f>IF(_xlfn.IFNA(VLOOKUP(D346,FORMATS!$A$8:$B$43,2,FALSE),0)=0,"",VLOOKUP(D346,FORMATS!$A$8:$B$43,2,FALSE))</f>
        <v/>
      </c>
      <c r="F346" s="162"/>
      <c r="G346" s="387"/>
      <c r="H346" s="160"/>
      <c r="I346" s="403" t="str">
        <f>IF(_xlfn.IFNA(VLOOKUP(H346,FORMATS!$A$8:$B$43,2,FALSE),0)=0,"",VLOOKUP(H346,FORMATS!$A$8:$B$43,2,FALSE))</f>
        <v/>
      </c>
      <c r="J346" s="170"/>
      <c r="K346" s="400"/>
      <c r="L346" s="400"/>
      <c r="M346" s="400"/>
      <c r="N346" s="400"/>
      <c r="O346" s="183"/>
      <c r="P346" s="199"/>
    </row>
    <row r="347" spans="1:16" s="117" customFormat="1" ht="20.25" customHeight="1">
      <c r="A347" s="170"/>
      <c r="B347" s="162"/>
      <c r="C347" s="397"/>
      <c r="D347" s="160"/>
      <c r="E347" s="390" t="str">
        <f>IF(_xlfn.IFNA(VLOOKUP(D347,FORMATS!$A$8:$B$43,2,FALSE),0)=0,"",VLOOKUP(D347,FORMATS!$A$8:$B$43,2,FALSE))</f>
        <v/>
      </c>
      <c r="F347" s="162"/>
      <c r="G347" s="387"/>
      <c r="H347" s="160"/>
      <c r="I347" s="403" t="str">
        <f>IF(_xlfn.IFNA(VLOOKUP(H347,FORMATS!$A$8:$B$43,2,FALSE),0)=0,"",VLOOKUP(H347,FORMATS!$A$8:$B$43,2,FALSE))</f>
        <v/>
      </c>
      <c r="J347" s="170"/>
      <c r="K347" s="400"/>
      <c r="L347" s="400"/>
      <c r="M347" s="400"/>
      <c r="N347" s="400"/>
      <c r="O347" s="183"/>
      <c r="P347" s="199"/>
    </row>
    <row r="348" spans="1:16" s="117" customFormat="1" ht="20.25" customHeight="1">
      <c r="A348" s="170"/>
      <c r="B348" s="162"/>
      <c r="C348" s="397"/>
      <c r="D348" s="160"/>
      <c r="E348" s="390" t="str">
        <f>IF(_xlfn.IFNA(VLOOKUP(D348,FORMATS!$A$8:$B$43,2,FALSE),0)=0,"",VLOOKUP(D348,FORMATS!$A$8:$B$43,2,FALSE))</f>
        <v/>
      </c>
      <c r="F348" s="162"/>
      <c r="G348" s="387"/>
      <c r="H348" s="160"/>
      <c r="I348" s="403" t="str">
        <f>IF(_xlfn.IFNA(VLOOKUP(H348,FORMATS!$A$8:$B$43,2,FALSE),0)=0,"",VLOOKUP(H348,FORMATS!$A$8:$B$43,2,FALSE))</f>
        <v/>
      </c>
      <c r="J348" s="170"/>
      <c r="K348" s="400"/>
      <c r="L348" s="400"/>
      <c r="M348" s="400"/>
      <c r="N348" s="400"/>
      <c r="O348" s="183"/>
      <c r="P348" s="199"/>
    </row>
    <row r="349" spans="1:16" s="117" customFormat="1" ht="20.25" customHeight="1">
      <c r="A349" s="170"/>
      <c r="B349" s="162"/>
      <c r="C349" s="397"/>
      <c r="D349" s="160"/>
      <c r="E349" s="390" t="str">
        <f>IF(_xlfn.IFNA(VLOOKUP(D349,FORMATS!$A$8:$B$43,2,FALSE),0)=0,"",VLOOKUP(D349,FORMATS!$A$8:$B$43,2,FALSE))</f>
        <v/>
      </c>
      <c r="F349" s="162"/>
      <c r="G349" s="387"/>
      <c r="H349" s="160"/>
      <c r="I349" s="403" t="str">
        <f>IF(_xlfn.IFNA(VLOOKUP(H349,FORMATS!$A$8:$B$43,2,FALSE),0)=0,"",VLOOKUP(H349,FORMATS!$A$8:$B$43,2,FALSE))</f>
        <v/>
      </c>
      <c r="J349" s="170"/>
      <c r="K349" s="400"/>
      <c r="L349" s="400"/>
      <c r="M349" s="400"/>
      <c r="N349" s="400"/>
      <c r="O349" s="183"/>
      <c r="P349" s="199"/>
    </row>
    <row r="350" spans="1:16" s="117" customFormat="1" ht="20.25" customHeight="1">
      <c r="A350" s="170"/>
      <c r="B350" s="162"/>
      <c r="C350" s="397"/>
      <c r="D350" s="160"/>
      <c r="E350" s="390" t="str">
        <f>IF(_xlfn.IFNA(VLOOKUP(D350,FORMATS!$A$8:$B$43,2,FALSE),0)=0,"",VLOOKUP(D350,FORMATS!$A$8:$B$43,2,FALSE))</f>
        <v/>
      </c>
      <c r="F350" s="162"/>
      <c r="G350" s="387"/>
      <c r="H350" s="160"/>
      <c r="I350" s="403" t="str">
        <f>IF(_xlfn.IFNA(VLOOKUP(H350,FORMATS!$A$8:$B$43,2,FALSE),0)=0,"",VLOOKUP(H350,FORMATS!$A$8:$B$43,2,FALSE))</f>
        <v/>
      </c>
      <c r="J350" s="170"/>
      <c r="K350" s="400"/>
      <c r="L350" s="400"/>
      <c r="M350" s="400"/>
      <c r="N350" s="400"/>
      <c r="O350" s="183"/>
      <c r="P350" s="199"/>
    </row>
    <row r="351" spans="1:16" s="117" customFormat="1" ht="20.25" customHeight="1">
      <c r="A351" s="170"/>
      <c r="B351" s="162"/>
      <c r="C351" s="397"/>
      <c r="D351" s="160"/>
      <c r="E351" s="390" t="str">
        <f>IF(_xlfn.IFNA(VLOOKUP(D351,FORMATS!$A$8:$B$43,2,FALSE),0)=0,"",VLOOKUP(D351,FORMATS!$A$8:$B$43,2,FALSE))</f>
        <v/>
      </c>
      <c r="F351" s="162"/>
      <c r="G351" s="387"/>
      <c r="H351" s="160"/>
      <c r="I351" s="403" t="str">
        <f>IF(_xlfn.IFNA(VLOOKUP(H351,FORMATS!$A$8:$B$43,2,FALSE),0)=0,"",VLOOKUP(H351,FORMATS!$A$8:$B$43,2,FALSE))</f>
        <v/>
      </c>
      <c r="J351" s="170"/>
      <c r="K351" s="400"/>
      <c r="L351" s="400"/>
      <c r="M351" s="400"/>
      <c r="N351" s="400"/>
      <c r="O351" s="183"/>
      <c r="P351" s="199"/>
    </row>
    <row r="352" spans="1:16" s="117" customFormat="1" ht="20.25" customHeight="1">
      <c r="A352" s="170"/>
      <c r="B352" s="162"/>
      <c r="C352" s="397"/>
      <c r="D352" s="160"/>
      <c r="E352" s="390" t="str">
        <f>IF(_xlfn.IFNA(VLOOKUP(D352,FORMATS!$A$8:$B$43,2,FALSE),0)=0,"",VLOOKUP(D352,FORMATS!$A$8:$B$43,2,FALSE))</f>
        <v/>
      </c>
      <c r="F352" s="162"/>
      <c r="G352" s="387"/>
      <c r="H352" s="160"/>
      <c r="I352" s="403" t="str">
        <f>IF(_xlfn.IFNA(VLOOKUP(H352,FORMATS!$A$8:$B$43,2,FALSE),0)=0,"",VLOOKUP(H352,FORMATS!$A$8:$B$43,2,FALSE))</f>
        <v/>
      </c>
      <c r="J352" s="170"/>
      <c r="K352" s="400"/>
      <c r="L352" s="400"/>
      <c r="M352" s="400"/>
      <c r="N352" s="400"/>
      <c r="O352" s="183"/>
      <c r="P352" s="199"/>
    </row>
    <row r="353" spans="1:16" s="117" customFormat="1" ht="20.25" customHeight="1">
      <c r="A353" s="170"/>
      <c r="B353" s="162"/>
      <c r="C353" s="397"/>
      <c r="D353" s="160"/>
      <c r="E353" s="390" t="str">
        <f>IF(_xlfn.IFNA(VLOOKUP(D353,FORMATS!$A$8:$B$43,2,FALSE),0)=0,"",VLOOKUP(D353,FORMATS!$A$8:$B$43,2,FALSE))</f>
        <v/>
      </c>
      <c r="F353" s="162"/>
      <c r="G353" s="387"/>
      <c r="H353" s="160"/>
      <c r="I353" s="403" t="str">
        <f>IF(_xlfn.IFNA(VLOOKUP(H353,FORMATS!$A$8:$B$43,2,FALSE),0)=0,"",VLOOKUP(H353,FORMATS!$A$8:$B$43,2,FALSE))</f>
        <v/>
      </c>
      <c r="J353" s="170"/>
      <c r="K353" s="400"/>
      <c r="L353" s="400"/>
      <c r="M353" s="400"/>
      <c r="N353" s="400"/>
      <c r="O353" s="183"/>
      <c r="P353" s="199"/>
    </row>
    <row r="354" spans="1:16" s="117" customFormat="1" ht="20.25" customHeight="1">
      <c r="A354" s="170"/>
      <c r="B354" s="162"/>
      <c r="C354" s="397"/>
      <c r="D354" s="160"/>
      <c r="E354" s="390" t="str">
        <f>IF(_xlfn.IFNA(VLOOKUP(D354,FORMATS!$A$8:$B$43,2,FALSE),0)=0,"",VLOOKUP(D354,FORMATS!$A$8:$B$43,2,FALSE))</f>
        <v/>
      </c>
      <c r="F354" s="162"/>
      <c r="G354" s="387"/>
      <c r="H354" s="160"/>
      <c r="I354" s="403" t="str">
        <f>IF(_xlfn.IFNA(VLOOKUP(H354,FORMATS!$A$8:$B$43,2,FALSE),0)=0,"",VLOOKUP(H354,FORMATS!$A$8:$B$43,2,FALSE))</f>
        <v/>
      </c>
      <c r="J354" s="170"/>
      <c r="K354" s="400"/>
      <c r="L354" s="400"/>
      <c r="M354" s="400"/>
      <c r="N354" s="400"/>
      <c r="O354" s="183"/>
      <c r="P354" s="199"/>
    </row>
    <row r="355" spans="1:16" s="117" customFormat="1" ht="20.25" customHeight="1">
      <c r="A355" s="170"/>
      <c r="B355" s="162"/>
      <c r="C355" s="397"/>
      <c r="D355" s="160"/>
      <c r="E355" s="390" t="str">
        <f>IF(_xlfn.IFNA(VLOOKUP(D355,FORMATS!$A$8:$B$43,2,FALSE),0)=0,"",VLOOKUP(D355,FORMATS!$A$8:$B$43,2,FALSE))</f>
        <v/>
      </c>
      <c r="F355" s="162"/>
      <c r="G355" s="387"/>
      <c r="H355" s="160"/>
      <c r="I355" s="403" t="str">
        <f>IF(_xlfn.IFNA(VLOOKUP(H355,FORMATS!$A$8:$B$43,2,FALSE),0)=0,"",VLOOKUP(H355,FORMATS!$A$8:$B$43,2,FALSE))</f>
        <v/>
      </c>
      <c r="J355" s="170"/>
      <c r="K355" s="400"/>
      <c r="L355" s="400"/>
      <c r="M355" s="400"/>
      <c r="N355" s="400"/>
      <c r="O355" s="183"/>
      <c r="P355" s="199"/>
    </row>
    <row r="356" spans="1:16" s="117" customFormat="1" ht="20.25" customHeight="1">
      <c r="A356" s="170"/>
      <c r="B356" s="162"/>
      <c r="C356" s="397"/>
      <c r="D356" s="160"/>
      <c r="E356" s="390" t="str">
        <f>IF(_xlfn.IFNA(VLOOKUP(D356,FORMATS!$A$8:$B$43,2,FALSE),0)=0,"",VLOOKUP(D356,FORMATS!$A$8:$B$43,2,FALSE))</f>
        <v/>
      </c>
      <c r="F356" s="162"/>
      <c r="G356" s="387"/>
      <c r="H356" s="160"/>
      <c r="I356" s="403" t="str">
        <f>IF(_xlfn.IFNA(VLOOKUP(H356,FORMATS!$A$8:$B$43,2,FALSE),0)=0,"",VLOOKUP(H356,FORMATS!$A$8:$B$43,2,FALSE))</f>
        <v/>
      </c>
      <c r="J356" s="170"/>
      <c r="K356" s="400"/>
      <c r="L356" s="400"/>
      <c r="M356" s="400"/>
      <c r="N356" s="400"/>
      <c r="O356" s="183"/>
      <c r="P356" s="199"/>
    </row>
    <row r="357" spans="1:16" s="117" customFormat="1" ht="20.25" customHeight="1">
      <c r="A357" s="170"/>
      <c r="B357" s="162"/>
      <c r="C357" s="397"/>
      <c r="D357" s="160"/>
      <c r="E357" s="390" t="str">
        <f>IF(_xlfn.IFNA(VLOOKUP(D357,FORMATS!$A$8:$B$43,2,FALSE),0)=0,"",VLOOKUP(D357,FORMATS!$A$8:$B$43,2,FALSE))</f>
        <v/>
      </c>
      <c r="F357" s="162"/>
      <c r="G357" s="387"/>
      <c r="H357" s="160"/>
      <c r="I357" s="403" t="str">
        <f>IF(_xlfn.IFNA(VLOOKUP(H357,FORMATS!$A$8:$B$43,2,FALSE),0)=0,"",VLOOKUP(H357,FORMATS!$A$8:$B$43,2,FALSE))</f>
        <v/>
      </c>
      <c r="J357" s="170"/>
      <c r="K357" s="400"/>
      <c r="L357" s="400"/>
      <c r="M357" s="400"/>
      <c r="N357" s="400"/>
      <c r="O357" s="183"/>
      <c r="P357" s="199"/>
    </row>
    <row r="358" spans="1:16" s="117" customFormat="1" ht="20.25" customHeight="1">
      <c r="A358" s="170"/>
      <c r="B358" s="162"/>
      <c r="C358" s="397"/>
      <c r="D358" s="160"/>
      <c r="E358" s="390" t="str">
        <f>IF(_xlfn.IFNA(VLOOKUP(D358,FORMATS!$A$8:$B$43,2,FALSE),0)=0,"",VLOOKUP(D358,FORMATS!$A$8:$B$43,2,FALSE))</f>
        <v/>
      </c>
      <c r="F358" s="162"/>
      <c r="G358" s="387"/>
      <c r="H358" s="160"/>
      <c r="I358" s="403" t="str">
        <f>IF(_xlfn.IFNA(VLOOKUP(H358,FORMATS!$A$8:$B$43,2,FALSE),0)=0,"",VLOOKUP(H358,FORMATS!$A$8:$B$43,2,FALSE))</f>
        <v/>
      </c>
      <c r="J358" s="170"/>
      <c r="K358" s="400"/>
      <c r="L358" s="400"/>
      <c r="M358" s="400"/>
      <c r="N358" s="400"/>
      <c r="O358" s="183"/>
      <c r="P358" s="199"/>
    </row>
    <row r="359" spans="1:16" s="117" customFormat="1" ht="20.25" customHeight="1">
      <c r="A359" s="170"/>
      <c r="B359" s="162"/>
      <c r="C359" s="397"/>
      <c r="D359" s="160"/>
      <c r="E359" s="390" t="str">
        <f>IF(_xlfn.IFNA(VLOOKUP(D359,FORMATS!$A$8:$B$43,2,FALSE),0)=0,"",VLOOKUP(D359,FORMATS!$A$8:$B$43,2,FALSE))</f>
        <v/>
      </c>
      <c r="F359" s="162"/>
      <c r="G359" s="387"/>
      <c r="H359" s="160"/>
      <c r="I359" s="403" t="str">
        <f>IF(_xlfn.IFNA(VLOOKUP(H359,FORMATS!$A$8:$B$43,2,FALSE),0)=0,"",VLOOKUP(H359,FORMATS!$A$8:$B$43,2,FALSE))</f>
        <v/>
      </c>
      <c r="J359" s="170"/>
      <c r="K359" s="400"/>
      <c r="L359" s="400"/>
      <c r="M359" s="400"/>
      <c r="N359" s="400"/>
      <c r="O359" s="183"/>
      <c r="P359" s="199"/>
    </row>
    <row r="360" spans="1:16" s="117" customFormat="1" ht="20.25" customHeight="1">
      <c r="A360" s="170"/>
      <c r="B360" s="162"/>
      <c r="C360" s="397"/>
      <c r="D360" s="160"/>
      <c r="E360" s="390" t="str">
        <f>IF(_xlfn.IFNA(VLOOKUP(D360,FORMATS!$A$8:$B$43,2,FALSE),0)=0,"",VLOOKUP(D360,FORMATS!$A$8:$B$43,2,FALSE))</f>
        <v/>
      </c>
      <c r="F360" s="162"/>
      <c r="G360" s="387"/>
      <c r="H360" s="160"/>
      <c r="I360" s="403" t="str">
        <f>IF(_xlfn.IFNA(VLOOKUP(H360,FORMATS!$A$8:$B$43,2,FALSE),0)=0,"",VLOOKUP(H360,FORMATS!$A$8:$B$43,2,FALSE))</f>
        <v/>
      </c>
      <c r="J360" s="170"/>
      <c r="K360" s="400"/>
      <c r="L360" s="400"/>
      <c r="M360" s="400"/>
      <c r="N360" s="400"/>
      <c r="O360" s="183"/>
      <c r="P360" s="199"/>
    </row>
    <row r="361" spans="1:16" s="117" customFormat="1" ht="20.25" customHeight="1">
      <c r="A361" s="170"/>
      <c r="B361" s="162"/>
      <c r="C361" s="397"/>
      <c r="D361" s="160"/>
      <c r="E361" s="390" t="str">
        <f>IF(_xlfn.IFNA(VLOOKUP(D361,FORMATS!$A$8:$B$43,2,FALSE),0)=0,"",VLOOKUP(D361,FORMATS!$A$8:$B$43,2,FALSE))</f>
        <v/>
      </c>
      <c r="F361" s="162"/>
      <c r="G361" s="387"/>
      <c r="H361" s="160"/>
      <c r="I361" s="403" t="str">
        <f>IF(_xlfn.IFNA(VLOOKUP(H361,FORMATS!$A$8:$B$43,2,FALSE),0)=0,"",VLOOKUP(H361,FORMATS!$A$8:$B$43,2,FALSE))</f>
        <v/>
      </c>
      <c r="J361" s="170"/>
      <c r="K361" s="400"/>
      <c r="L361" s="400"/>
      <c r="M361" s="400"/>
      <c r="N361" s="400"/>
      <c r="O361" s="183"/>
      <c r="P361" s="199"/>
    </row>
    <row r="362" spans="1:16" s="117" customFormat="1" ht="20.25" customHeight="1">
      <c r="A362" s="170"/>
      <c r="B362" s="162"/>
      <c r="C362" s="397"/>
      <c r="D362" s="160"/>
      <c r="E362" s="390" t="str">
        <f>IF(_xlfn.IFNA(VLOOKUP(D362,FORMATS!$A$8:$B$43,2,FALSE),0)=0,"",VLOOKUP(D362,FORMATS!$A$8:$B$43,2,FALSE))</f>
        <v/>
      </c>
      <c r="F362" s="162"/>
      <c r="G362" s="387"/>
      <c r="H362" s="160"/>
      <c r="I362" s="403" t="str">
        <f>IF(_xlfn.IFNA(VLOOKUP(H362,FORMATS!$A$8:$B$43,2,FALSE),0)=0,"",VLOOKUP(H362,FORMATS!$A$8:$B$43,2,FALSE))</f>
        <v/>
      </c>
      <c r="J362" s="170"/>
      <c r="K362" s="400"/>
      <c r="L362" s="400"/>
      <c r="M362" s="400"/>
      <c r="N362" s="400"/>
      <c r="O362" s="183"/>
      <c r="P362" s="199"/>
    </row>
    <row r="363" spans="1:16" s="117" customFormat="1" ht="20.25" customHeight="1">
      <c r="A363" s="170"/>
      <c r="B363" s="162"/>
      <c r="C363" s="397"/>
      <c r="D363" s="160"/>
      <c r="E363" s="390" t="str">
        <f>IF(_xlfn.IFNA(VLOOKUP(D363,FORMATS!$A$8:$B$43,2,FALSE),0)=0,"",VLOOKUP(D363,FORMATS!$A$8:$B$43,2,FALSE))</f>
        <v/>
      </c>
      <c r="F363" s="162"/>
      <c r="G363" s="387"/>
      <c r="H363" s="160"/>
      <c r="I363" s="403" t="str">
        <f>IF(_xlfn.IFNA(VLOOKUP(H363,FORMATS!$A$8:$B$43,2,FALSE),0)=0,"",VLOOKUP(H363,FORMATS!$A$8:$B$43,2,FALSE))</f>
        <v/>
      </c>
      <c r="J363" s="170"/>
      <c r="K363" s="400"/>
      <c r="L363" s="400"/>
      <c r="M363" s="400"/>
      <c r="N363" s="400"/>
      <c r="O363" s="183"/>
      <c r="P363" s="199"/>
    </row>
    <row r="364" spans="1:16" s="117" customFormat="1" ht="20.25" customHeight="1">
      <c r="A364" s="170"/>
      <c r="B364" s="162"/>
      <c r="C364" s="397"/>
      <c r="D364" s="160"/>
      <c r="E364" s="390" t="str">
        <f>IF(_xlfn.IFNA(VLOOKUP(D364,FORMATS!$A$8:$B$43,2,FALSE),0)=0,"",VLOOKUP(D364,FORMATS!$A$8:$B$43,2,FALSE))</f>
        <v/>
      </c>
      <c r="F364" s="162"/>
      <c r="G364" s="387"/>
      <c r="H364" s="160"/>
      <c r="I364" s="403" t="str">
        <f>IF(_xlfn.IFNA(VLOOKUP(H364,FORMATS!$A$8:$B$43,2,FALSE),0)=0,"",VLOOKUP(H364,FORMATS!$A$8:$B$43,2,FALSE))</f>
        <v/>
      </c>
      <c r="J364" s="170"/>
      <c r="K364" s="400"/>
      <c r="L364" s="400"/>
      <c r="M364" s="400"/>
      <c r="N364" s="400"/>
      <c r="O364" s="183"/>
      <c r="P364" s="199"/>
    </row>
    <row r="365" spans="1:16" s="117" customFormat="1" ht="20.25" customHeight="1">
      <c r="A365" s="170"/>
      <c r="B365" s="162"/>
      <c r="C365" s="397"/>
      <c r="D365" s="160"/>
      <c r="E365" s="390" t="str">
        <f>IF(_xlfn.IFNA(VLOOKUP(D365,FORMATS!$A$8:$B$43,2,FALSE),0)=0,"",VLOOKUP(D365,FORMATS!$A$8:$B$43,2,FALSE))</f>
        <v/>
      </c>
      <c r="F365" s="162"/>
      <c r="G365" s="387"/>
      <c r="H365" s="160"/>
      <c r="I365" s="403" t="str">
        <f>IF(_xlfn.IFNA(VLOOKUP(H365,FORMATS!$A$8:$B$43,2,FALSE),0)=0,"",VLOOKUP(H365,FORMATS!$A$8:$B$43,2,FALSE))</f>
        <v/>
      </c>
      <c r="J365" s="170"/>
      <c r="K365" s="400"/>
      <c r="L365" s="400"/>
      <c r="M365" s="400"/>
      <c r="N365" s="400"/>
      <c r="O365" s="183"/>
      <c r="P365" s="199"/>
    </row>
    <row r="366" spans="1:16" s="117" customFormat="1" ht="20.25" customHeight="1">
      <c r="A366" s="170"/>
      <c r="B366" s="162"/>
      <c r="C366" s="397"/>
      <c r="D366" s="160"/>
      <c r="E366" s="390" t="str">
        <f>IF(_xlfn.IFNA(VLOOKUP(D366,FORMATS!$A$8:$B$43,2,FALSE),0)=0,"",VLOOKUP(D366,FORMATS!$A$8:$B$43,2,FALSE))</f>
        <v/>
      </c>
      <c r="F366" s="162"/>
      <c r="G366" s="387"/>
      <c r="H366" s="160"/>
      <c r="I366" s="403" t="str">
        <f>IF(_xlfn.IFNA(VLOOKUP(H366,FORMATS!$A$8:$B$43,2,FALSE),0)=0,"",VLOOKUP(H366,FORMATS!$A$8:$B$43,2,FALSE))</f>
        <v/>
      </c>
      <c r="J366" s="170"/>
      <c r="K366" s="400"/>
      <c r="L366" s="400"/>
      <c r="M366" s="400"/>
      <c r="N366" s="400"/>
      <c r="O366" s="183"/>
      <c r="P366" s="199"/>
    </row>
    <row r="367" spans="1:16" s="117" customFormat="1" ht="20.25" customHeight="1">
      <c r="A367" s="170"/>
      <c r="B367" s="162"/>
      <c r="C367" s="397"/>
      <c r="D367" s="160"/>
      <c r="E367" s="390" t="str">
        <f>IF(_xlfn.IFNA(VLOOKUP(D367,FORMATS!$A$8:$B$43,2,FALSE),0)=0,"",VLOOKUP(D367,FORMATS!$A$8:$B$43,2,FALSE))</f>
        <v/>
      </c>
      <c r="F367" s="162"/>
      <c r="G367" s="387"/>
      <c r="H367" s="160"/>
      <c r="I367" s="403" t="str">
        <f>IF(_xlfn.IFNA(VLOOKUP(H367,FORMATS!$A$8:$B$43,2,FALSE),0)=0,"",VLOOKUP(H367,FORMATS!$A$8:$B$43,2,FALSE))</f>
        <v/>
      </c>
      <c r="J367" s="170"/>
      <c r="K367" s="400"/>
      <c r="L367" s="400"/>
      <c r="M367" s="400"/>
      <c r="N367" s="400"/>
      <c r="O367" s="183"/>
      <c r="P367" s="199"/>
    </row>
    <row r="368" spans="1:16" s="117" customFormat="1" ht="20.25" customHeight="1">
      <c r="A368" s="170"/>
      <c r="B368" s="162"/>
      <c r="C368" s="397"/>
      <c r="D368" s="160"/>
      <c r="E368" s="390" t="str">
        <f>IF(_xlfn.IFNA(VLOOKUP(D368,FORMATS!$A$8:$B$43,2,FALSE),0)=0,"",VLOOKUP(D368,FORMATS!$A$8:$B$43,2,FALSE))</f>
        <v/>
      </c>
      <c r="F368" s="162"/>
      <c r="G368" s="387"/>
      <c r="H368" s="160"/>
      <c r="I368" s="403" t="str">
        <f>IF(_xlfn.IFNA(VLOOKUP(H368,FORMATS!$A$8:$B$43,2,FALSE),0)=0,"",VLOOKUP(H368,FORMATS!$A$8:$B$43,2,FALSE))</f>
        <v/>
      </c>
      <c r="J368" s="170"/>
      <c r="K368" s="400"/>
      <c r="L368" s="400"/>
      <c r="M368" s="400"/>
      <c r="N368" s="400"/>
      <c r="O368" s="183"/>
      <c r="P368" s="199"/>
    </row>
    <row r="369" spans="1:16" s="117" customFormat="1" ht="20.25" customHeight="1">
      <c r="A369" s="170"/>
      <c r="B369" s="162"/>
      <c r="C369" s="397"/>
      <c r="D369" s="160"/>
      <c r="E369" s="390" t="str">
        <f>IF(_xlfn.IFNA(VLOOKUP(D369,FORMATS!$A$8:$B$43,2,FALSE),0)=0,"",VLOOKUP(D369,FORMATS!$A$8:$B$43,2,FALSE))</f>
        <v/>
      </c>
      <c r="F369" s="162"/>
      <c r="G369" s="387"/>
      <c r="H369" s="160"/>
      <c r="I369" s="403" t="str">
        <f>IF(_xlfn.IFNA(VLOOKUP(H369,FORMATS!$A$8:$B$43,2,FALSE),0)=0,"",VLOOKUP(H369,FORMATS!$A$8:$B$43,2,FALSE))</f>
        <v/>
      </c>
      <c r="J369" s="170"/>
      <c r="K369" s="400"/>
      <c r="L369" s="400"/>
      <c r="M369" s="400"/>
      <c r="N369" s="400"/>
      <c r="O369" s="183"/>
      <c r="P369" s="199"/>
    </row>
    <row r="370" spans="1:16" s="117" customFormat="1" ht="20.25" customHeight="1">
      <c r="A370" s="170"/>
      <c r="B370" s="162"/>
      <c r="C370" s="397"/>
      <c r="D370" s="160"/>
      <c r="E370" s="390" t="str">
        <f>IF(_xlfn.IFNA(VLOOKUP(D370,FORMATS!$A$8:$B$43,2,FALSE),0)=0,"",VLOOKUP(D370,FORMATS!$A$8:$B$43,2,FALSE))</f>
        <v/>
      </c>
      <c r="F370" s="162"/>
      <c r="G370" s="387"/>
      <c r="H370" s="160"/>
      <c r="I370" s="403" t="str">
        <f>IF(_xlfn.IFNA(VLOOKUP(H370,FORMATS!$A$8:$B$43,2,FALSE),0)=0,"",VLOOKUP(H370,FORMATS!$A$8:$B$43,2,FALSE))</f>
        <v/>
      </c>
      <c r="J370" s="170"/>
      <c r="K370" s="400"/>
      <c r="L370" s="400"/>
      <c r="M370" s="400"/>
      <c r="N370" s="400"/>
      <c r="O370" s="183"/>
      <c r="P370" s="199"/>
    </row>
    <row r="371" spans="1:16" s="117" customFormat="1" ht="20.25" customHeight="1">
      <c r="A371" s="170"/>
      <c r="B371" s="162"/>
      <c r="C371" s="397"/>
      <c r="D371" s="160"/>
      <c r="E371" s="390" t="str">
        <f>IF(_xlfn.IFNA(VLOOKUP(D371,FORMATS!$A$8:$B$43,2,FALSE),0)=0,"",VLOOKUP(D371,FORMATS!$A$8:$B$43,2,FALSE))</f>
        <v/>
      </c>
      <c r="F371" s="162"/>
      <c r="G371" s="387"/>
      <c r="H371" s="160"/>
      <c r="I371" s="403" t="str">
        <f>IF(_xlfn.IFNA(VLOOKUP(H371,FORMATS!$A$8:$B$43,2,FALSE),0)=0,"",VLOOKUP(H371,FORMATS!$A$8:$B$43,2,FALSE))</f>
        <v/>
      </c>
      <c r="J371" s="170"/>
      <c r="K371" s="400"/>
      <c r="L371" s="400"/>
      <c r="M371" s="400"/>
      <c r="N371" s="400"/>
      <c r="O371" s="183"/>
      <c r="P371" s="199"/>
    </row>
    <row r="372" spans="1:16" s="117" customFormat="1" ht="20.25" customHeight="1">
      <c r="A372" s="170"/>
      <c r="B372" s="162"/>
      <c r="C372" s="397"/>
      <c r="D372" s="160"/>
      <c r="E372" s="390" t="str">
        <f>IF(_xlfn.IFNA(VLOOKUP(D372,FORMATS!$A$8:$B$43,2,FALSE),0)=0,"",VLOOKUP(D372,FORMATS!$A$8:$B$43,2,FALSE))</f>
        <v/>
      </c>
      <c r="F372" s="162"/>
      <c r="G372" s="387"/>
      <c r="H372" s="160"/>
      <c r="I372" s="403" t="str">
        <f>IF(_xlfn.IFNA(VLOOKUP(H372,FORMATS!$A$8:$B$43,2,FALSE),0)=0,"",VLOOKUP(H372,FORMATS!$A$8:$B$43,2,FALSE))</f>
        <v/>
      </c>
      <c r="J372" s="170"/>
      <c r="K372" s="400"/>
      <c r="L372" s="400"/>
      <c r="M372" s="400"/>
      <c r="N372" s="400"/>
      <c r="O372" s="183"/>
      <c r="P372" s="199"/>
    </row>
    <row r="373" spans="1:16" s="117" customFormat="1" ht="20.25" customHeight="1">
      <c r="A373" s="170"/>
      <c r="B373" s="162"/>
      <c r="C373" s="397"/>
      <c r="D373" s="160"/>
      <c r="E373" s="390" t="str">
        <f>IF(_xlfn.IFNA(VLOOKUP(D373,FORMATS!$A$8:$B$43,2,FALSE),0)=0,"",VLOOKUP(D373,FORMATS!$A$8:$B$43,2,FALSE))</f>
        <v/>
      </c>
      <c r="F373" s="162"/>
      <c r="G373" s="387"/>
      <c r="H373" s="160"/>
      <c r="I373" s="403" t="str">
        <f>IF(_xlfn.IFNA(VLOOKUP(H373,FORMATS!$A$8:$B$43,2,FALSE),0)=0,"",VLOOKUP(H373,FORMATS!$A$8:$B$43,2,FALSE))</f>
        <v/>
      </c>
      <c r="J373" s="170"/>
      <c r="K373" s="400"/>
      <c r="L373" s="400"/>
      <c r="M373" s="400"/>
      <c r="N373" s="400"/>
      <c r="O373" s="183"/>
      <c r="P373" s="199"/>
    </row>
    <row r="374" spans="1:16" s="117" customFormat="1" ht="20.25" customHeight="1">
      <c r="A374" s="170"/>
      <c r="B374" s="162"/>
      <c r="C374" s="397"/>
      <c r="D374" s="160"/>
      <c r="E374" s="390" t="str">
        <f>IF(_xlfn.IFNA(VLOOKUP(D374,FORMATS!$A$8:$B$43,2,FALSE),0)=0,"",VLOOKUP(D374,FORMATS!$A$8:$B$43,2,FALSE))</f>
        <v/>
      </c>
      <c r="F374" s="162"/>
      <c r="G374" s="387"/>
      <c r="H374" s="160"/>
      <c r="I374" s="403" t="str">
        <f>IF(_xlfn.IFNA(VLOOKUP(H374,FORMATS!$A$8:$B$43,2,FALSE),0)=0,"",VLOOKUP(H374,FORMATS!$A$8:$B$43,2,FALSE))</f>
        <v/>
      </c>
      <c r="J374" s="170"/>
      <c r="K374" s="400"/>
      <c r="L374" s="400"/>
      <c r="M374" s="400"/>
      <c r="N374" s="400"/>
      <c r="O374" s="183"/>
      <c r="P374" s="199"/>
    </row>
    <row r="375" spans="1:16" s="117" customFormat="1" ht="20.25" customHeight="1">
      <c r="A375" s="170"/>
      <c r="B375" s="162"/>
      <c r="C375" s="397"/>
      <c r="D375" s="160"/>
      <c r="E375" s="390" t="str">
        <f>IF(_xlfn.IFNA(VLOOKUP(D375,FORMATS!$A$8:$B$43,2,FALSE),0)=0,"",VLOOKUP(D375,FORMATS!$A$8:$B$43,2,FALSE))</f>
        <v/>
      </c>
      <c r="F375" s="162"/>
      <c r="G375" s="387"/>
      <c r="H375" s="160"/>
      <c r="I375" s="403" t="str">
        <f>IF(_xlfn.IFNA(VLOOKUP(H375,FORMATS!$A$8:$B$43,2,FALSE),0)=0,"",VLOOKUP(H375,FORMATS!$A$8:$B$43,2,FALSE))</f>
        <v/>
      </c>
      <c r="J375" s="170"/>
      <c r="K375" s="400"/>
      <c r="L375" s="400"/>
      <c r="M375" s="400"/>
      <c r="N375" s="400"/>
      <c r="O375" s="183"/>
      <c r="P375" s="199"/>
    </row>
    <row r="376" spans="1:16" s="117" customFormat="1" ht="20.25" customHeight="1">
      <c r="A376" s="170"/>
      <c r="B376" s="162"/>
      <c r="C376" s="397"/>
      <c r="D376" s="160"/>
      <c r="E376" s="390" t="str">
        <f>IF(_xlfn.IFNA(VLOOKUP(D376,FORMATS!$A$8:$B$43,2,FALSE),0)=0,"",VLOOKUP(D376,FORMATS!$A$8:$B$43,2,FALSE))</f>
        <v/>
      </c>
      <c r="F376" s="162"/>
      <c r="G376" s="387"/>
      <c r="H376" s="160"/>
      <c r="I376" s="403" t="str">
        <f>IF(_xlfn.IFNA(VLOOKUP(H376,FORMATS!$A$8:$B$43,2,FALSE),0)=0,"",VLOOKUP(H376,FORMATS!$A$8:$B$43,2,FALSE))</f>
        <v/>
      </c>
      <c r="J376" s="170"/>
      <c r="K376" s="400"/>
      <c r="L376" s="400"/>
      <c r="M376" s="400"/>
      <c r="N376" s="400"/>
      <c r="O376" s="183"/>
      <c r="P376" s="199"/>
    </row>
    <row r="377" spans="1:16" s="117" customFormat="1" ht="20.25" customHeight="1">
      <c r="A377" s="170"/>
      <c r="B377" s="162"/>
      <c r="C377" s="397"/>
      <c r="D377" s="160"/>
      <c r="E377" s="390" t="str">
        <f>IF(_xlfn.IFNA(VLOOKUP(D377,FORMATS!$A$8:$B$43,2,FALSE),0)=0,"",VLOOKUP(D377,FORMATS!$A$8:$B$43,2,FALSE))</f>
        <v/>
      </c>
      <c r="F377" s="162"/>
      <c r="G377" s="387"/>
      <c r="H377" s="160"/>
      <c r="I377" s="403" t="str">
        <f>IF(_xlfn.IFNA(VLOOKUP(H377,FORMATS!$A$8:$B$43,2,FALSE),0)=0,"",VLOOKUP(H377,FORMATS!$A$8:$B$43,2,FALSE))</f>
        <v/>
      </c>
      <c r="J377" s="170"/>
      <c r="K377" s="400"/>
      <c r="L377" s="400"/>
      <c r="M377" s="400"/>
      <c r="N377" s="400"/>
      <c r="O377" s="183"/>
      <c r="P377" s="199"/>
    </row>
    <row r="378" spans="1:16" s="117" customFormat="1" ht="20.25" customHeight="1">
      <c r="A378" s="170"/>
      <c r="B378" s="162"/>
      <c r="C378" s="397"/>
      <c r="D378" s="160"/>
      <c r="E378" s="390" t="str">
        <f>IF(_xlfn.IFNA(VLOOKUP(D378,FORMATS!$A$8:$B$43,2,FALSE),0)=0,"",VLOOKUP(D378,FORMATS!$A$8:$B$43,2,FALSE))</f>
        <v/>
      </c>
      <c r="F378" s="162"/>
      <c r="G378" s="387"/>
      <c r="H378" s="160"/>
      <c r="I378" s="403" t="str">
        <f>IF(_xlfn.IFNA(VLOOKUP(H378,FORMATS!$A$8:$B$43,2,FALSE),0)=0,"",VLOOKUP(H378,FORMATS!$A$8:$B$43,2,FALSE))</f>
        <v/>
      </c>
      <c r="J378" s="170"/>
      <c r="K378" s="400"/>
      <c r="L378" s="400"/>
      <c r="M378" s="400"/>
      <c r="N378" s="400"/>
      <c r="O378" s="183"/>
      <c r="P378" s="199"/>
    </row>
    <row r="379" spans="1:16" s="117" customFormat="1" ht="20.25" customHeight="1">
      <c r="A379" s="170"/>
      <c r="B379" s="162"/>
      <c r="C379" s="397"/>
      <c r="D379" s="160"/>
      <c r="E379" s="390" t="str">
        <f>IF(_xlfn.IFNA(VLOOKUP(D379,FORMATS!$A$8:$B$43,2,FALSE),0)=0,"",VLOOKUP(D379,FORMATS!$A$8:$B$43,2,FALSE))</f>
        <v/>
      </c>
      <c r="F379" s="162"/>
      <c r="G379" s="387"/>
      <c r="H379" s="160"/>
      <c r="I379" s="403" t="str">
        <f>IF(_xlfn.IFNA(VLOOKUP(H379,FORMATS!$A$8:$B$43,2,FALSE),0)=0,"",VLOOKUP(H379,FORMATS!$A$8:$B$43,2,FALSE))</f>
        <v/>
      </c>
      <c r="J379" s="170"/>
      <c r="K379" s="400"/>
      <c r="L379" s="400"/>
      <c r="M379" s="400"/>
      <c r="N379" s="400"/>
      <c r="O379" s="183"/>
      <c r="P379" s="199"/>
    </row>
    <row r="380" spans="1:16" s="117" customFormat="1" ht="20.25" customHeight="1">
      <c r="A380" s="170"/>
      <c r="B380" s="162"/>
      <c r="C380" s="397"/>
      <c r="D380" s="160"/>
      <c r="E380" s="390" t="str">
        <f>IF(_xlfn.IFNA(VLOOKUP(D380,FORMATS!$A$8:$B$43,2,FALSE),0)=0,"",VLOOKUP(D380,FORMATS!$A$8:$B$43,2,FALSE))</f>
        <v/>
      </c>
      <c r="F380" s="162"/>
      <c r="G380" s="387"/>
      <c r="H380" s="160"/>
      <c r="I380" s="403" t="str">
        <f>IF(_xlfn.IFNA(VLOOKUP(H380,FORMATS!$A$8:$B$43,2,FALSE),0)=0,"",VLOOKUP(H380,FORMATS!$A$8:$B$43,2,FALSE))</f>
        <v/>
      </c>
      <c r="J380" s="170"/>
      <c r="K380" s="400"/>
      <c r="L380" s="400"/>
      <c r="M380" s="400"/>
      <c r="N380" s="400"/>
      <c r="O380" s="183"/>
      <c r="P380" s="199"/>
    </row>
    <row r="381" spans="1:16" s="117" customFormat="1" ht="20.25" customHeight="1">
      <c r="A381" s="170"/>
      <c r="B381" s="162"/>
      <c r="C381" s="397"/>
      <c r="D381" s="160"/>
      <c r="E381" s="390" t="str">
        <f>IF(_xlfn.IFNA(VLOOKUP(D381,FORMATS!$A$8:$B$43,2,FALSE),0)=0,"",VLOOKUP(D381,FORMATS!$A$8:$B$43,2,FALSE))</f>
        <v/>
      </c>
      <c r="F381" s="162"/>
      <c r="G381" s="387"/>
      <c r="H381" s="160"/>
      <c r="I381" s="403" t="str">
        <f>IF(_xlfn.IFNA(VLOOKUP(H381,FORMATS!$A$8:$B$43,2,FALSE),0)=0,"",VLOOKUP(H381,FORMATS!$A$8:$B$43,2,FALSE))</f>
        <v/>
      </c>
      <c r="J381" s="170"/>
      <c r="K381" s="400"/>
      <c r="L381" s="400"/>
      <c r="M381" s="400"/>
      <c r="N381" s="400"/>
      <c r="O381" s="183"/>
      <c r="P381" s="199"/>
    </row>
    <row r="382" spans="1:16" s="117" customFormat="1" ht="20.25" customHeight="1">
      <c r="A382" s="170"/>
      <c r="B382" s="162"/>
      <c r="C382" s="397"/>
      <c r="D382" s="160"/>
      <c r="E382" s="390" t="str">
        <f>IF(_xlfn.IFNA(VLOOKUP(D382,FORMATS!$A$8:$B$43,2,FALSE),0)=0,"",VLOOKUP(D382,FORMATS!$A$8:$B$43,2,FALSE))</f>
        <v/>
      </c>
      <c r="F382" s="162"/>
      <c r="G382" s="387"/>
      <c r="H382" s="160"/>
      <c r="I382" s="403" t="str">
        <f>IF(_xlfn.IFNA(VLOOKUP(H382,FORMATS!$A$8:$B$43,2,FALSE),0)=0,"",VLOOKUP(H382,FORMATS!$A$8:$B$43,2,FALSE))</f>
        <v/>
      </c>
      <c r="J382" s="170"/>
      <c r="K382" s="400"/>
      <c r="L382" s="400"/>
      <c r="M382" s="400"/>
      <c r="N382" s="400"/>
      <c r="O382" s="183"/>
      <c r="P382" s="199"/>
    </row>
    <row r="383" spans="1:16" s="117" customFormat="1" ht="20.25" customHeight="1">
      <c r="A383" s="170"/>
      <c r="B383" s="162"/>
      <c r="C383" s="397"/>
      <c r="D383" s="160"/>
      <c r="E383" s="390" t="str">
        <f>IF(_xlfn.IFNA(VLOOKUP(D383,FORMATS!$A$8:$B$43,2,FALSE),0)=0,"",VLOOKUP(D383,FORMATS!$A$8:$B$43,2,FALSE))</f>
        <v/>
      </c>
      <c r="F383" s="162"/>
      <c r="G383" s="387"/>
      <c r="H383" s="160"/>
      <c r="I383" s="403" t="str">
        <f>IF(_xlfn.IFNA(VLOOKUP(H383,FORMATS!$A$8:$B$43,2,FALSE),0)=0,"",VLOOKUP(H383,FORMATS!$A$8:$B$43,2,FALSE))</f>
        <v/>
      </c>
      <c r="J383" s="170"/>
      <c r="K383" s="400"/>
      <c r="L383" s="400"/>
      <c r="M383" s="400"/>
      <c r="N383" s="400"/>
      <c r="O383" s="183"/>
      <c r="P383" s="199"/>
    </row>
    <row r="384" spans="1:16" s="117" customFormat="1" ht="20.25" customHeight="1">
      <c r="A384" s="170"/>
      <c r="B384" s="162"/>
      <c r="C384" s="397"/>
      <c r="D384" s="160"/>
      <c r="E384" s="390" t="str">
        <f>IF(_xlfn.IFNA(VLOOKUP(D384,FORMATS!$A$8:$B$43,2,FALSE),0)=0,"",VLOOKUP(D384,FORMATS!$A$8:$B$43,2,FALSE))</f>
        <v/>
      </c>
      <c r="F384" s="162"/>
      <c r="G384" s="387"/>
      <c r="H384" s="160"/>
      <c r="I384" s="403" t="str">
        <f>IF(_xlfn.IFNA(VLOOKUP(H384,FORMATS!$A$8:$B$43,2,FALSE),0)=0,"",VLOOKUP(H384,FORMATS!$A$8:$B$43,2,FALSE))</f>
        <v/>
      </c>
      <c r="J384" s="170"/>
      <c r="K384" s="400"/>
      <c r="L384" s="400"/>
      <c r="M384" s="400"/>
      <c r="N384" s="400"/>
      <c r="O384" s="183"/>
      <c r="P384" s="199"/>
    </row>
    <row r="385" spans="1:16" s="117" customFormat="1" ht="20.25" customHeight="1">
      <c r="A385" s="170"/>
      <c r="B385" s="162"/>
      <c r="C385" s="397"/>
      <c r="D385" s="160"/>
      <c r="E385" s="390" t="str">
        <f>IF(_xlfn.IFNA(VLOOKUP(D385,FORMATS!$A$8:$B$43,2,FALSE),0)=0,"",VLOOKUP(D385,FORMATS!$A$8:$B$43,2,FALSE))</f>
        <v/>
      </c>
      <c r="F385" s="162"/>
      <c r="G385" s="387"/>
      <c r="H385" s="160"/>
      <c r="I385" s="403" t="str">
        <f>IF(_xlfn.IFNA(VLOOKUP(H385,FORMATS!$A$8:$B$43,2,FALSE),0)=0,"",VLOOKUP(H385,FORMATS!$A$8:$B$43,2,FALSE))</f>
        <v/>
      </c>
      <c r="J385" s="170"/>
      <c r="K385" s="400"/>
      <c r="L385" s="400"/>
      <c r="M385" s="400"/>
      <c r="N385" s="400"/>
      <c r="O385" s="183"/>
      <c r="P385" s="199"/>
    </row>
    <row r="386" spans="1:16" s="117" customFormat="1" ht="20.25" customHeight="1">
      <c r="A386" s="170"/>
      <c r="B386" s="162"/>
      <c r="C386" s="397"/>
      <c r="D386" s="160"/>
      <c r="E386" s="390" t="str">
        <f>IF(_xlfn.IFNA(VLOOKUP(D386,FORMATS!$A$8:$B$43,2,FALSE),0)=0,"",VLOOKUP(D386,FORMATS!$A$8:$B$43,2,FALSE))</f>
        <v/>
      </c>
      <c r="F386" s="162"/>
      <c r="G386" s="387"/>
      <c r="H386" s="160"/>
      <c r="I386" s="403" t="str">
        <f>IF(_xlfn.IFNA(VLOOKUP(H386,FORMATS!$A$8:$B$43,2,FALSE),0)=0,"",VLOOKUP(H386,FORMATS!$A$8:$B$43,2,FALSE))</f>
        <v/>
      </c>
      <c r="J386" s="170"/>
      <c r="K386" s="400"/>
      <c r="L386" s="400"/>
      <c r="M386" s="400"/>
      <c r="N386" s="400"/>
      <c r="O386" s="183"/>
      <c r="P386" s="199"/>
    </row>
    <row r="387" spans="1:16" s="117" customFormat="1" ht="20.25" customHeight="1">
      <c r="A387" s="170"/>
      <c r="B387" s="162"/>
      <c r="C387" s="397"/>
      <c r="D387" s="160"/>
      <c r="E387" s="390" t="str">
        <f>IF(_xlfn.IFNA(VLOOKUP(D387,FORMATS!$A$8:$B$43,2,FALSE),0)=0,"",VLOOKUP(D387,FORMATS!$A$8:$B$43,2,FALSE))</f>
        <v/>
      </c>
      <c r="F387" s="162"/>
      <c r="G387" s="387"/>
      <c r="H387" s="160"/>
      <c r="I387" s="403" t="str">
        <f>IF(_xlfn.IFNA(VLOOKUP(H387,FORMATS!$A$8:$B$43,2,FALSE),0)=0,"",VLOOKUP(H387,FORMATS!$A$8:$B$43,2,FALSE))</f>
        <v/>
      </c>
      <c r="J387" s="170"/>
      <c r="K387" s="400"/>
      <c r="L387" s="400"/>
      <c r="M387" s="400"/>
      <c r="N387" s="400"/>
      <c r="O387" s="183"/>
      <c r="P387" s="199"/>
    </row>
    <row r="388" spans="1:16" s="117" customFormat="1" ht="20.25" customHeight="1">
      <c r="A388" s="170"/>
      <c r="B388" s="162"/>
      <c r="C388" s="397"/>
      <c r="D388" s="160"/>
      <c r="E388" s="390" t="str">
        <f>IF(_xlfn.IFNA(VLOOKUP(D388,FORMATS!$A$8:$B$43,2,FALSE),0)=0,"",VLOOKUP(D388,FORMATS!$A$8:$B$43,2,FALSE))</f>
        <v/>
      </c>
      <c r="F388" s="162"/>
      <c r="G388" s="387"/>
      <c r="H388" s="160"/>
      <c r="I388" s="403" t="str">
        <f>IF(_xlfn.IFNA(VLOOKUP(H388,FORMATS!$A$8:$B$43,2,FALSE),0)=0,"",VLOOKUP(H388,FORMATS!$A$8:$B$43,2,FALSE))</f>
        <v/>
      </c>
      <c r="J388" s="170"/>
      <c r="K388" s="400"/>
      <c r="L388" s="400"/>
      <c r="M388" s="400"/>
      <c r="N388" s="400"/>
      <c r="O388" s="183"/>
      <c r="P388" s="199"/>
    </row>
    <row r="389" spans="1:16" s="117" customFormat="1" ht="20.25" customHeight="1">
      <c r="A389" s="170"/>
      <c r="B389" s="162"/>
      <c r="C389" s="397"/>
      <c r="D389" s="160"/>
      <c r="E389" s="390" t="str">
        <f>IF(_xlfn.IFNA(VLOOKUP(D389,FORMATS!$A$8:$B$43,2,FALSE),0)=0,"",VLOOKUP(D389,FORMATS!$A$8:$B$43,2,FALSE))</f>
        <v/>
      </c>
      <c r="F389" s="162"/>
      <c r="G389" s="387"/>
      <c r="H389" s="160"/>
      <c r="I389" s="403" t="str">
        <f>IF(_xlfn.IFNA(VLOOKUP(H389,FORMATS!$A$8:$B$43,2,FALSE),0)=0,"",VLOOKUP(H389,FORMATS!$A$8:$B$43,2,FALSE))</f>
        <v/>
      </c>
      <c r="J389" s="170"/>
      <c r="K389" s="400"/>
      <c r="L389" s="400"/>
      <c r="M389" s="400"/>
      <c r="N389" s="400"/>
      <c r="O389" s="183"/>
      <c r="P389" s="199"/>
    </row>
    <row r="390" spans="1:16" s="117" customFormat="1" ht="20.25" customHeight="1">
      <c r="A390" s="170"/>
      <c r="B390" s="162"/>
      <c r="C390" s="397"/>
      <c r="D390" s="160"/>
      <c r="E390" s="390" t="str">
        <f>IF(_xlfn.IFNA(VLOOKUP(D390,FORMATS!$A$8:$B$43,2,FALSE),0)=0,"",VLOOKUP(D390,FORMATS!$A$8:$B$43,2,FALSE))</f>
        <v/>
      </c>
      <c r="F390" s="162"/>
      <c r="G390" s="387"/>
      <c r="H390" s="160"/>
      <c r="I390" s="403" t="str">
        <f>IF(_xlfn.IFNA(VLOOKUP(H390,FORMATS!$A$8:$B$43,2,FALSE),0)=0,"",VLOOKUP(H390,FORMATS!$A$8:$B$43,2,FALSE))</f>
        <v/>
      </c>
      <c r="J390" s="170"/>
      <c r="K390" s="400"/>
      <c r="L390" s="400"/>
      <c r="M390" s="400"/>
      <c r="N390" s="400"/>
      <c r="O390" s="183"/>
      <c r="P390" s="199"/>
    </row>
    <row r="391" spans="1:16" s="117" customFormat="1" ht="20.25" customHeight="1">
      <c r="A391" s="170"/>
      <c r="B391" s="162"/>
      <c r="C391" s="397"/>
      <c r="D391" s="160"/>
      <c r="E391" s="390" t="str">
        <f>IF(_xlfn.IFNA(VLOOKUP(D391,FORMATS!$A$8:$B$43,2,FALSE),0)=0,"",VLOOKUP(D391,FORMATS!$A$8:$B$43,2,FALSE))</f>
        <v/>
      </c>
      <c r="F391" s="162"/>
      <c r="G391" s="387"/>
      <c r="H391" s="160"/>
      <c r="I391" s="403" t="str">
        <f>IF(_xlfn.IFNA(VLOOKUP(H391,FORMATS!$A$8:$B$43,2,FALSE),0)=0,"",VLOOKUP(H391,FORMATS!$A$8:$B$43,2,FALSE))</f>
        <v/>
      </c>
      <c r="J391" s="170"/>
      <c r="K391" s="400"/>
      <c r="L391" s="400"/>
      <c r="M391" s="400"/>
      <c r="N391" s="400"/>
      <c r="O391" s="183"/>
      <c r="P391" s="199"/>
    </row>
    <row r="392" spans="1:16" s="117" customFormat="1" ht="20.25" customHeight="1">
      <c r="A392" s="170"/>
      <c r="B392" s="162"/>
      <c r="C392" s="397"/>
      <c r="D392" s="160"/>
      <c r="E392" s="390" t="str">
        <f>IF(_xlfn.IFNA(VLOOKUP(D392,FORMATS!$A$8:$B$43,2,FALSE),0)=0,"",VLOOKUP(D392,FORMATS!$A$8:$B$43,2,FALSE))</f>
        <v/>
      </c>
      <c r="F392" s="162"/>
      <c r="G392" s="387"/>
      <c r="H392" s="160"/>
      <c r="I392" s="403" t="str">
        <f>IF(_xlfn.IFNA(VLOOKUP(H392,FORMATS!$A$8:$B$43,2,FALSE),0)=0,"",VLOOKUP(H392,FORMATS!$A$8:$B$43,2,FALSE))</f>
        <v/>
      </c>
      <c r="J392" s="170"/>
      <c r="K392" s="400"/>
      <c r="L392" s="400"/>
      <c r="M392" s="400"/>
      <c r="N392" s="400"/>
      <c r="O392" s="183"/>
      <c r="P392" s="199"/>
    </row>
    <row r="393" spans="1:16" s="117" customFormat="1" ht="20.25" customHeight="1">
      <c r="A393" s="170"/>
      <c r="B393" s="162"/>
      <c r="C393" s="397"/>
      <c r="D393" s="160"/>
      <c r="E393" s="390" t="str">
        <f>IF(_xlfn.IFNA(VLOOKUP(D393,FORMATS!$A$8:$B$43,2,FALSE),0)=0,"",VLOOKUP(D393,FORMATS!$A$8:$B$43,2,FALSE))</f>
        <v/>
      </c>
      <c r="F393" s="162"/>
      <c r="G393" s="387"/>
      <c r="H393" s="160"/>
      <c r="I393" s="403" t="str">
        <f>IF(_xlfn.IFNA(VLOOKUP(H393,FORMATS!$A$8:$B$43,2,FALSE),0)=0,"",VLOOKUP(H393,FORMATS!$A$8:$B$43,2,FALSE))</f>
        <v/>
      </c>
      <c r="J393" s="170"/>
      <c r="K393" s="400"/>
      <c r="L393" s="400"/>
      <c r="M393" s="400"/>
      <c r="N393" s="400"/>
      <c r="O393" s="183"/>
      <c r="P393" s="199"/>
    </row>
    <row r="394" spans="1:16" s="117" customFormat="1" ht="20.25" customHeight="1">
      <c r="A394" s="170"/>
      <c r="B394" s="162"/>
      <c r="C394" s="397"/>
      <c r="D394" s="160"/>
      <c r="E394" s="390" t="str">
        <f>IF(_xlfn.IFNA(VLOOKUP(D394,FORMATS!$A$8:$B$43,2,FALSE),0)=0,"",VLOOKUP(D394,FORMATS!$A$8:$B$43,2,FALSE))</f>
        <v/>
      </c>
      <c r="F394" s="162"/>
      <c r="G394" s="387"/>
      <c r="H394" s="160"/>
      <c r="I394" s="403" t="str">
        <f>IF(_xlfn.IFNA(VLOOKUP(H394,FORMATS!$A$8:$B$43,2,FALSE),0)=0,"",VLOOKUP(H394,FORMATS!$A$8:$B$43,2,FALSE))</f>
        <v/>
      </c>
      <c r="J394" s="170"/>
      <c r="K394" s="400"/>
      <c r="L394" s="400"/>
      <c r="M394" s="400"/>
      <c r="N394" s="400"/>
      <c r="O394" s="183"/>
      <c r="P394" s="199"/>
    </row>
    <row r="395" spans="1:16" s="117" customFormat="1" ht="20.25" customHeight="1">
      <c r="A395" s="170"/>
      <c r="B395" s="162"/>
      <c r="C395" s="397"/>
      <c r="D395" s="160"/>
      <c r="E395" s="390" t="str">
        <f>IF(_xlfn.IFNA(VLOOKUP(D395,FORMATS!$A$8:$B$43,2,FALSE),0)=0,"",VLOOKUP(D395,FORMATS!$A$8:$B$43,2,FALSE))</f>
        <v/>
      </c>
      <c r="F395" s="162"/>
      <c r="G395" s="387"/>
      <c r="H395" s="160"/>
      <c r="I395" s="403" t="str">
        <f>IF(_xlfn.IFNA(VLOOKUP(H395,FORMATS!$A$8:$B$43,2,FALSE),0)=0,"",VLOOKUP(H395,FORMATS!$A$8:$B$43,2,FALSE))</f>
        <v/>
      </c>
      <c r="J395" s="170"/>
      <c r="K395" s="400"/>
      <c r="L395" s="400"/>
      <c r="M395" s="400"/>
      <c r="N395" s="400"/>
      <c r="O395" s="183"/>
      <c r="P395" s="199"/>
    </row>
    <row r="396" spans="1:16" s="117" customFormat="1" ht="20.25" customHeight="1">
      <c r="A396" s="170"/>
      <c r="B396" s="162"/>
      <c r="C396" s="397"/>
      <c r="D396" s="160"/>
      <c r="E396" s="390" t="str">
        <f>IF(_xlfn.IFNA(VLOOKUP(D396,FORMATS!$A$8:$B$43,2,FALSE),0)=0,"",VLOOKUP(D396,FORMATS!$A$8:$B$43,2,FALSE))</f>
        <v/>
      </c>
      <c r="F396" s="162"/>
      <c r="G396" s="387"/>
      <c r="H396" s="160"/>
      <c r="I396" s="403" t="str">
        <f>IF(_xlfn.IFNA(VLOOKUP(H396,FORMATS!$A$8:$B$43,2,FALSE),0)=0,"",VLOOKUP(H396,FORMATS!$A$8:$B$43,2,FALSE))</f>
        <v/>
      </c>
      <c r="J396" s="170"/>
      <c r="K396" s="400"/>
      <c r="L396" s="400"/>
      <c r="M396" s="400"/>
      <c r="N396" s="400"/>
      <c r="O396" s="183"/>
      <c r="P396" s="199"/>
    </row>
    <row r="397" spans="1:16" s="117" customFormat="1" ht="20.25" customHeight="1">
      <c r="A397" s="170"/>
      <c r="B397" s="162"/>
      <c r="C397" s="397"/>
      <c r="D397" s="160"/>
      <c r="E397" s="390" t="str">
        <f>IF(_xlfn.IFNA(VLOOKUP(D397,FORMATS!$A$8:$B$43,2,FALSE),0)=0,"",VLOOKUP(D397,FORMATS!$A$8:$B$43,2,FALSE))</f>
        <v/>
      </c>
      <c r="F397" s="162"/>
      <c r="G397" s="387"/>
      <c r="H397" s="160"/>
      <c r="I397" s="403" t="str">
        <f>IF(_xlfn.IFNA(VLOOKUP(H397,FORMATS!$A$8:$B$43,2,FALSE),0)=0,"",VLOOKUP(H397,FORMATS!$A$8:$B$43,2,FALSE))</f>
        <v/>
      </c>
      <c r="J397" s="170"/>
      <c r="K397" s="400"/>
      <c r="L397" s="400"/>
      <c r="M397" s="400"/>
      <c r="N397" s="400"/>
      <c r="O397" s="183"/>
      <c r="P397" s="199"/>
    </row>
    <row r="398" spans="1:16" s="117" customFormat="1" ht="20.25" customHeight="1">
      <c r="A398" s="170"/>
      <c r="B398" s="162"/>
      <c r="C398" s="397"/>
      <c r="D398" s="160"/>
      <c r="E398" s="390" t="str">
        <f>IF(_xlfn.IFNA(VLOOKUP(D398,FORMATS!$A$8:$B$43,2,FALSE),0)=0,"",VLOOKUP(D398,FORMATS!$A$8:$B$43,2,FALSE))</f>
        <v/>
      </c>
      <c r="F398" s="162"/>
      <c r="G398" s="387"/>
      <c r="H398" s="160"/>
      <c r="I398" s="403" t="str">
        <f>IF(_xlfn.IFNA(VLOOKUP(H398,FORMATS!$A$8:$B$43,2,FALSE),0)=0,"",VLOOKUP(H398,FORMATS!$A$8:$B$43,2,FALSE))</f>
        <v/>
      </c>
      <c r="J398" s="170"/>
      <c r="K398" s="400"/>
      <c r="L398" s="400"/>
      <c r="M398" s="400"/>
      <c r="N398" s="400"/>
      <c r="O398" s="183"/>
      <c r="P398" s="199"/>
    </row>
    <row r="399" spans="1:16" s="117" customFormat="1" ht="20.25" customHeight="1">
      <c r="A399" s="170"/>
      <c r="B399" s="162"/>
      <c r="C399" s="397"/>
      <c r="D399" s="160"/>
      <c r="E399" s="390" t="str">
        <f>IF(_xlfn.IFNA(VLOOKUP(D399,FORMATS!$A$8:$B$43,2,FALSE),0)=0,"",VLOOKUP(D399,FORMATS!$A$8:$B$43,2,FALSE))</f>
        <v/>
      </c>
      <c r="F399" s="162"/>
      <c r="G399" s="387"/>
      <c r="H399" s="160"/>
      <c r="I399" s="403" t="str">
        <f>IF(_xlfn.IFNA(VLOOKUP(H399,FORMATS!$A$8:$B$43,2,FALSE),0)=0,"",VLOOKUP(H399,FORMATS!$A$8:$B$43,2,FALSE))</f>
        <v/>
      </c>
      <c r="J399" s="170"/>
      <c r="K399" s="400"/>
      <c r="L399" s="400"/>
      <c r="M399" s="400"/>
      <c r="N399" s="400"/>
      <c r="O399" s="183"/>
      <c r="P399" s="199"/>
    </row>
    <row r="400" spans="1:16" s="117" customFormat="1" ht="20.25" customHeight="1">
      <c r="A400" s="170"/>
      <c r="B400" s="162"/>
      <c r="C400" s="397"/>
      <c r="D400" s="160"/>
      <c r="E400" s="390" t="str">
        <f>IF(_xlfn.IFNA(VLOOKUP(D400,FORMATS!$A$8:$B$43,2,FALSE),0)=0,"",VLOOKUP(D400,FORMATS!$A$8:$B$43,2,FALSE))</f>
        <v/>
      </c>
      <c r="F400" s="162"/>
      <c r="G400" s="387"/>
      <c r="H400" s="160"/>
      <c r="I400" s="403" t="str">
        <f>IF(_xlfn.IFNA(VLOOKUP(H400,FORMATS!$A$8:$B$43,2,FALSE),0)=0,"",VLOOKUP(H400,FORMATS!$A$8:$B$43,2,FALSE))</f>
        <v/>
      </c>
      <c r="J400" s="170"/>
      <c r="K400" s="400"/>
      <c r="L400" s="400"/>
      <c r="M400" s="400"/>
      <c r="N400" s="400"/>
      <c r="O400" s="183"/>
      <c r="P400" s="199"/>
    </row>
    <row r="401" spans="1:16" s="117" customFormat="1" ht="20.25" customHeight="1">
      <c r="A401" s="170"/>
      <c r="B401" s="162"/>
      <c r="C401" s="397"/>
      <c r="D401" s="160"/>
      <c r="E401" s="390" t="str">
        <f>IF(_xlfn.IFNA(VLOOKUP(D401,FORMATS!$A$8:$B$43,2,FALSE),0)=0,"",VLOOKUP(D401,FORMATS!$A$8:$B$43,2,FALSE))</f>
        <v/>
      </c>
      <c r="F401" s="162"/>
      <c r="G401" s="387"/>
      <c r="H401" s="160"/>
      <c r="I401" s="403" t="str">
        <f>IF(_xlfn.IFNA(VLOOKUP(H401,FORMATS!$A$8:$B$43,2,FALSE),0)=0,"",VLOOKUP(H401,FORMATS!$A$8:$B$43,2,FALSE))</f>
        <v/>
      </c>
      <c r="J401" s="170"/>
      <c r="K401" s="400"/>
      <c r="L401" s="400"/>
      <c r="M401" s="400"/>
      <c r="N401" s="400"/>
      <c r="O401" s="183"/>
      <c r="P401" s="199"/>
    </row>
    <row r="402" spans="1:16" s="117" customFormat="1" ht="20.25" customHeight="1">
      <c r="A402" s="170"/>
      <c r="B402" s="162"/>
      <c r="C402" s="397"/>
      <c r="D402" s="160"/>
      <c r="E402" s="390" t="str">
        <f>IF(_xlfn.IFNA(VLOOKUP(D402,FORMATS!$A$8:$B$43,2,FALSE),0)=0,"",VLOOKUP(D402,FORMATS!$A$8:$B$43,2,FALSE))</f>
        <v/>
      </c>
      <c r="F402" s="162"/>
      <c r="G402" s="387"/>
      <c r="H402" s="160"/>
      <c r="I402" s="403" t="str">
        <f>IF(_xlfn.IFNA(VLOOKUP(H402,FORMATS!$A$8:$B$43,2,FALSE),0)=0,"",VLOOKUP(H402,FORMATS!$A$8:$B$43,2,FALSE))</f>
        <v/>
      </c>
      <c r="J402" s="170"/>
      <c r="K402" s="400"/>
      <c r="L402" s="400"/>
      <c r="M402" s="400"/>
      <c r="N402" s="400"/>
      <c r="O402" s="183"/>
      <c r="P402" s="199"/>
    </row>
    <row r="403" spans="1:16" s="117" customFormat="1" ht="20.25" customHeight="1">
      <c r="A403" s="170"/>
      <c r="B403" s="162"/>
      <c r="C403" s="397"/>
      <c r="D403" s="160"/>
      <c r="E403" s="390" t="str">
        <f>IF(_xlfn.IFNA(VLOOKUP(D403,FORMATS!$A$8:$B$43,2,FALSE),0)=0,"",VLOOKUP(D403,FORMATS!$A$8:$B$43,2,FALSE))</f>
        <v/>
      </c>
      <c r="F403" s="162"/>
      <c r="G403" s="387"/>
      <c r="H403" s="160"/>
      <c r="I403" s="403" t="str">
        <f>IF(_xlfn.IFNA(VLOOKUP(H403,FORMATS!$A$8:$B$43,2,FALSE),0)=0,"",VLOOKUP(H403,FORMATS!$A$8:$B$43,2,FALSE))</f>
        <v/>
      </c>
      <c r="J403" s="170"/>
      <c r="K403" s="400"/>
      <c r="L403" s="400"/>
      <c r="M403" s="400"/>
      <c r="N403" s="400"/>
      <c r="O403" s="183"/>
      <c r="P403" s="199"/>
    </row>
    <row r="404" spans="1:16" s="117" customFormat="1" ht="20.25" customHeight="1">
      <c r="A404" s="170"/>
      <c r="B404" s="162"/>
      <c r="C404" s="397"/>
      <c r="D404" s="160"/>
      <c r="E404" s="390" t="str">
        <f>IF(_xlfn.IFNA(VLOOKUP(D404,FORMATS!$A$8:$B$43,2,FALSE),0)=0,"",VLOOKUP(D404,FORMATS!$A$8:$B$43,2,FALSE))</f>
        <v/>
      </c>
      <c r="F404" s="162"/>
      <c r="G404" s="387"/>
      <c r="H404" s="160"/>
      <c r="I404" s="403" t="str">
        <f>IF(_xlfn.IFNA(VLOOKUP(H404,FORMATS!$A$8:$B$43,2,FALSE),0)=0,"",VLOOKUP(H404,FORMATS!$A$8:$B$43,2,FALSE))</f>
        <v/>
      </c>
      <c r="J404" s="170"/>
      <c r="K404" s="400"/>
      <c r="L404" s="400"/>
      <c r="M404" s="400"/>
      <c r="N404" s="400"/>
      <c r="O404" s="183"/>
      <c r="P404" s="199"/>
    </row>
    <row r="405" spans="1:16" s="117" customFormat="1" ht="20.25" customHeight="1">
      <c r="A405" s="170"/>
      <c r="B405" s="162"/>
      <c r="C405" s="397"/>
      <c r="D405" s="160"/>
      <c r="E405" s="390" t="str">
        <f>IF(_xlfn.IFNA(VLOOKUP(D405,FORMATS!$A$8:$B$43,2,FALSE),0)=0,"",VLOOKUP(D405,FORMATS!$A$8:$B$43,2,FALSE))</f>
        <v/>
      </c>
      <c r="F405" s="162"/>
      <c r="G405" s="387"/>
      <c r="H405" s="160"/>
      <c r="I405" s="403" t="str">
        <f>IF(_xlfn.IFNA(VLOOKUP(H405,FORMATS!$A$8:$B$43,2,FALSE),0)=0,"",VLOOKUP(H405,FORMATS!$A$8:$B$43,2,FALSE))</f>
        <v/>
      </c>
      <c r="J405" s="170"/>
      <c r="K405" s="400"/>
      <c r="L405" s="400"/>
      <c r="M405" s="400"/>
      <c r="N405" s="400"/>
      <c r="O405" s="183"/>
      <c r="P405" s="199"/>
    </row>
    <row r="406" spans="1:16" s="117" customFormat="1" ht="20.25" customHeight="1">
      <c r="A406" s="170"/>
      <c r="B406" s="162"/>
      <c r="C406" s="397"/>
      <c r="D406" s="160"/>
      <c r="E406" s="390" t="str">
        <f>IF(_xlfn.IFNA(VLOOKUP(D406,FORMATS!$A$8:$B$43,2,FALSE),0)=0,"",VLOOKUP(D406,FORMATS!$A$8:$B$43,2,FALSE))</f>
        <v/>
      </c>
      <c r="F406" s="162"/>
      <c r="G406" s="387"/>
      <c r="H406" s="160"/>
      <c r="I406" s="403" t="str">
        <f>IF(_xlfn.IFNA(VLOOKUP(H406,FORMATS!$A$8:$B$43,2,FALSE),0)=0,"",VLOOKUP(H406,FORMATS!$A$8:$B$43,2,FALSE))</f>
        <v/>
      </c>
      <c r="J406" s="170"/>
      <c r="K406" s="400"/>
      <c r="L406" s="400"/>
      <c r="M406" s="400"/>
      <c r="N406" s="400"/>
      <c r="O406" s="183"/>
      <c r="P406" s="199"/>
    </row>
    <row r="407" spans="1:16" s="117" customFormat="1" ht="20.25" customHeight="1">
      <c r="A407" s="170"/>
      <c r="B407" s="162"/>
      <c r="C407" s="397"/>
      <c r="D407" s="160"/>
      <c r="E407" s="390" t="str">
        <f>IF(_xlfn.IFNA(VLOOKUP(D407,FORMATS!$A$8:$B$43,2,FALSE),0)=0,"",VLOOKUP(D407,FORMATS!$A$8:$B$43,2,FALSE))</f>
        <v/>
      </c>
      <c r="F407" s="162"/>
      <c r="G407" s="387"/>
      <c r="H407" s="160"/>
      <c r="I407" s="403" t="str">
        <f>IF(_xlfn.IFNA(VLOOKUP(H407,FORMATS!$A$8:$B$43,2,FALSE),0)=0,"",VLOOKUP(H407,FORMATS!$A$8:$B$43,2,FALSE))</f>
        <v/>
      </c>
      <c r="J407" s="170"/>
      <c r="K407" s="400"/>
      <c r="L407" s="400"/>
      <c r="M407" s="400"/>
      <c r="N407" s="400"/>
      <c r="O407" s="183"/>
      <c r="P407" s="199"/>
    </row>
    <row r="408" spans="1:16" s="117" customFormat="1" ht="20.25" customHeight="1">
      <c r="A408" s="170"/>
      <c r="B408" s="162"/>
      <c r="C408" s="397"/>
      <c r="D408" s="160"/>
      <c r="E408" s="390" t="str">
        <f>IF(_xlfn.IFNA(VLOOKUP(D408,FORMATS!$A$8:$B$43,2,FALSE),0)=0,"",VLOOKUP(D408,FORMATS!$A$8:$B$43,2,FALSE))</f>
        <v/>
      </c>
      <c r="F408" s="162"/>
      <c r="G408" s="387"/>
      <c r="H408" s="160"/>
      <c r="I408" s="403" t="str">
        <f>IF(_xlfn.IFNA(VLOOKUP(H408,FORMATS!$A$8:$B$43,2,FALSE),0)=0,"",VLOOKUP(H408,FORMATS!$A$8:$B$43,2,FALSE))</f>
        <v/>
      </c>
      <c r="J408" s="170"/>
      <c r="K408" s="400"/>
      <c r="L408" s="400"/>
      <c r="M408" s="400"/>
      <c r="N408" s="400"/>
      <c r="O408" s="183"/>
      <c r="P408" s="199"/>
    </row>
    <row r="409" spans="1:16" s="117" customFormat="1" ht="20.25" customHeight="1">
      <c r="A409" s="170"/>
      <c r="B409" s="162"/>
      <c r="C409" s="397"/>
      <c r="D409" s="160"/>
      <c r="E409" s="390" t="str">
        <f>IF(_xlfn.IFNA(VLOOKUP(D409,FORMATS!$A$8:$B$43,2,FALSE),0)=0,"",VLOOKUP(D409,FORMATS!$A$8:$B$43,2,FALSE))</f>
        <v/>
      </c>
      <c r="F409" s="162"/>
      <c r="G409" s="387"/>
      <c r="H409" s="160"/>
      <c r="I409" s="403" t="str">
        <f>IF(_xlfn.IFNA(VLOOKUP(H409,FORMATS!$A$8:$B$43,2,FALSE),0)=0,"",VLOOKUP(H409,FORMATS!$A$8:$B$43,2,FALSE))</f>
        <v/>
      </c>
      <c r="J409" s="170"/>
      <c r="K409" s="400"/>
      <c r="L409" s="400"/>
      <c r="M409" s="400"/>
      <c r="N409" s="400"/>
      <c r="O409" s="183"/>
      <c r="P409" s="199"/>
    </row>
    <row r="410" spans="1:16" s="117" customFormat="1" ht="20.25" customHeight="1">
      <c r="A410" s="170"/>
      <c r="B410" s="162"/>
      <c r="C410" s="397"/>
      <c r="D410" s="160"/>
      <c r="E410" s="390" t="str">
        <f>IF(_xlfn.IFNA(VLOOKUP(D410,FORMATS!$A$8:$B$43,2,FALSE),0)=0,"",VLOOKUP(D410,FORMATS!$A$8:$B$43,2,FALSE))</f>
        <v/>
      </c>
      <c r="F410" s="162"/>
      <c r="G410" s="387"/>
      <c r="H410" s="160"/>
      <c r="I410" s="403" t="str">
        <f>IF(_xlfn.IFNA(VLOOKUP(H410,FORMATS!$A$8:$B$43,2,FALSE),0)=0,"",VLOOKUP(H410,FORMATS!$A$8:$B$43,2,FALSE))</f>
        <v/>
      </c>
      <c r="J410" s="170"/>
      <c r="K410" s="400"/>
      <c r="L410" s="400"/>
      <c r="M410" s="400"/>
      <c r="N410" s="400"/>
      <c r="O410" s="183"/>
      <c r="P410" s="199"/>
    </row>
    <row r="411" spans="1:16" s="117" customFormat="1" ht="20.25" customHeight="1">
      <c r="A411" s="170"/>
      <c r="B411" s="162"/>
      <c r="C411" s="397"/>
      <c r="D411" s="160"/>
      <c r="E411" s="390" t="str">
        <f>IF(_xlfn.IFNA(VLOOKUP(D411,FORMATS!$A$8:$B$43,2,FALSE),0)=0,"",VLOOKUP(D411,FORMATS!$A$8:$B$43,2,FALSE))</f>
        <v/>
      </c>
      <c r="F411" s="162"/>
      <c r="G411" s="387"/>
      <c r="H411" s="160"/>
      <c r="I411" s="403" t="str">
        <f>IF(_xlfn.IFNA(VLOOKUP(H411,FORMATS!$A$8:$B$43,2,FALSE),0)=0,"",VLOOKUP(H411,FORMATS!$A$8:$B$43,2,FALSE))</f>
        <v/>
      </c>
      <c r="J411" s="170"/>
      <c r="K411" s="400"/>
      <c r="L411" s="400"/>
      <c r="M411" s="400"/>
      <c r="N411" s="400"/>
      <c r="O411" s="183"/>
      <c r="P411" s="199"/>
    </row>
    <row r="412" spans="1:16" s="117" customFormat="1" ht="20.25" customHeight="1">
      <c r="A412" s="170"/>
      <c r="B412" s="162"/>
      <c r="C412" s="397"/>
      <c r="D412" s="160"/>
      <c r="E412" s="390" t="str">
        <f>IF(_xlfn.IFNA(VLOOKUP(D412,FORMATS!$A$8:$B$43,2,FALSE),0)=0,"",VLOOKUP(D412,FORMATS!$A$8:$B$43,2,FALSE))</f>
        <v/>
      </c>
      <c r="F412" s="162"/>
      <c r="G412" s="387"/>
      <c r="H412" s="160"/>
      <c r="I412" s="403" t="str">
        <f>IF(_xlfn.IFNA(VLOOKUP(H412,FORMATS!$A$8:$B$43,2,FALSE),0)=0,"",VLOOKUP(H412,FORMATS!$A$8:$B$43,2,FALSE))</f>
        <v/>
      </c>
      <c r="J412" s="170"/>
      <c r="K412" s="400"/>
      <c r="L412" s="400"/>
      <c r="M412" s="400"/>
      <c r="N412" s="400"/>
      <c r="O412" s="183"/>
      <c r="P412" s="199"/>
    </row>
    <row r="413" spans="1:16" s="117" customFormat="1" ht="20.25" customHeight="1">
      <c r="A413" s="170"/>
      <c r="B413" s="162"/>
      <c r="C413" s="397"/>
      <c r="D413" s="160"/>
      <c r="E413" s="390" t="str">
        <f>IF(_xlfn.IFNA(VLOOKUP(D413,FORMATS!$A$8:$B$43,2,FALSE),0)=0,"",VLOOKUP(D413,FORMATS!$A$8:$B$43,2,FALSE))</f>
        <v/>
      </c>
      <c r="F413" s="162"/>
      <c r="G413" s="387"/>
      <c r="H413" s="160"/>
      <c r="I413" s="403" t="str">
        <f>IF(_xlfn.IFNA(VLOOKUP(H413,FORMATS!$A$8:$B$43,2,FALSE),0)=0,"",VLOOKUP(H413,FORMATS!$A$8:$B$43,2,FALSE))</f>
        <v/>
      </c>
      <c r="J413" s="170"/>
      <c r="K413" s="400"/>
      <c r="L413" s="400"/>
      <c r="M413" s="400"/>
      <c r="N413" s="400"/>
      <c r="O413" s="183"/>
      <c r="P413" s="199"/>
    </row>
    <row r="414" spans="1:16" s="117" customFormat="1" ht="20.25" customHeight="1">
      <c r="A414" s="170"/>
      <c r="B414" s="162"/>
      <c r="C414" s="397"/>
      <c r="D414" s="160"/>
      <c r="E414" s="390" t="str">
        <f>IF(_xlfn.IFNA(VLOOKUP(D414,FORMATS!$A$8:$B$43,2,FALSE),0)=0,"",VLOOKUP(D414,FORMATS!$A$8:$B$43,2,FALSE))</f>
        <v/>
      </c>
      <c r="F414" s="162"/>
      <c r="G414" s="387"/>
      <c r="H414" s="160"/>
      <c r="I414" s="403" t="str">
        <f>IF(_xlfn.IFNA(VLOOKUP(H414,FORMATS!$A$8:$B$43,2,FALSE),0)=0,"",VLOOKUP(H414,FORMATS!$A$8:$B$43,2,FALSE))</f>
        <v/>
      </c>
      <c r="J414" s="170"/>
      <c r="K414" s="400"/>
      <c r="L414" s="400"/>
      <c r="M414" s="400"/>
      <c r="N414" s="400"/>
      <c r="O414" s="183"/>
      <c r="P414" s="199"/>
    </row>
    <row r="415" spans="1:16" s="117" customFormat="1" ht="20.25" customHeight="1">
      <c r="A415" s="170"/>
      <c r="B415" s="162"/>
      <c r="C415" s="397"/>
      <c r="D415" s="160"/>
      <c r="E415" s="390" t="str">
        <f>IF(_xlfn.IFNA(VLOOKUP(D415,FORMATS!$A$8:$B$43,2,FALSE),0)=0,"",VLOOKUP(D415,FORMATS!$A$8:$B$43,2,FALSE))</f>
        <v/>
      </c>
      <c r="F415" s="162"/>
      <c r="G415" s="387"/>
      <c r="H415" s="160"/>
      <c r="I415" s="403" t="str">
        <f>IF(_xlfn.IFNA(VLOOKUP(H415,FORMATS!$A$8:$B$43,2,FALSE),0)=0,"",VLOOKUP(H415,FORMATS!$A$8:$B$43,2,FALSE))</f>
        <v/>
      </c>
      <c r="J415" s="170"/>
      <c r="K415" s="400"/>
      <c r="L415" s="400"/>
      <c r="M415" s="400"/>
      <c r="N415" s="400"/>
      <c r="O415" s="183"/>
      <c r="P415" s="199"/>
    </row>
    <row r="416" spans="1:16" s="117" customFormat="1" ht="20.25" customHeight="1">
      <c r="A416" s="170"/>
      <c r="B416" s="162"/>
      <c r="C416" s="397"/>
      <c r="D416" s="160"/>
      <c r="E416" s="390" t="str">
        <f>IF(_xlfn.IFNA(VLOOKUP(D416,FORMATS!$A$8:$B$43,2,FALSE),0)=0,"",VLOOKUP(D416,FORMATS!$A$8:$B$43,2,FALSE))</f>
        <v/>
      </c>
      <c r="F416" s="162"/>
      <c r="G416" s="387"/>
      <c r="H416" s="160"/>
      <c r="I416" s="403" t="str">
        <f>IF(_xlfn.IFNA(VLOOKUP(H416,FORMATS!$A$8:$B$43,2,FALSE),0)=0,"",VLOOKUP(H416,FORMATS!$A$8:$B$43,2,FALSE))</f>
        <v/>
      </c>
      <c r="J416" s="170"/>
      <c r="K416" s="400"/>
      <c r="L416" s="400"/>
      <c r="M416" s="400"/>
      <c r="N416" s="400"/>
      <c r="O416" s="183"/>
      <c r="P416" s="199"/>
    </row>
    <row r="417" spans="1:16" s="117" customFormat="1" ht="20.25" customHeight="1">
      <c r="A417" s="170"/>
      <c r="B417" s="162"/>
      <c r="C417" s="397"/>
      <c r="D417" s="160"/>
      <c r="E417" s="390" t="str">
        <f>IF(_xlfn.IFNA(VLOOKUP(D417,FORMATS!$A$8:$B$43,2,FALSE),0)=0,"",VLOOKUP(D417,FORMATS!$A$8:$B$43,2,FALSE))</f>
        <v/>
      </c>
      <c r="F417" s="162"/>
      <c r="G417" s="387"/>
      <c r="H417" s="160"/>
      <c r="I417" s="403" t="str">
        <f>IF(_xlfn.IFNA(VLOOKUP(H417,FORMATS!$A$8:$B$43,2,FALSE),0)=0,"",VLOOKUP(H417,FORMATS!$A$8:$B$43,2,FALSE))</f>
        <v/>
      </c>
      <c r="J417" s="170"/>
      <c r="K417" s="400"/>
      <c r="L417" s="400"/>
      <c r="M417" s="400"/>
      <c r="N417" s="400"/>
      <c r="O417" s="183"/>
      <c r="P417" s="199"/>
    </row>
    <row r="418" spans="1:16" s="117" customFormat="1" ht="20.25" customHeight="1">
      <c r="A418" s="170"/>
      <c r="B418" s="162"/>
      <c r="C418" s="397"/>
      <c r="D418" s="160"/>
      <c r="E418" s="390" t="str">
        <f>IF(_xlfn.IFNA(VLOOKUP(D418,FORMATS!$A$8:$B$43,2,FALSE),0)=0,"",VLOOKUP(D418,FORMATS!$A$8:$B$43,2,FALSE))</f>
        <v/>
      </c>
      <c r="F418" s="162"/>
      <c r="G418" s="387"/>
      <c r="H418" s="160"/>
      <c r="I418" s="403" t="str">
        <f>IF(_xlfn.IFNA(VLOOKUP(H418,FORMATS!$A$8:$B$43,2,FALSE),0)=0,"",VLOOKUP(H418,FORMATS!$A$8:$B$43,2,FALSE))</f>
        <v/>
      </c>
      <c r="J418" s="170"/>
      <c r="K418" s="400"/>
      <c r="L418" s="400"/>
      <c r="M418" s="400"/>
      <c r="N418" s="400"/>
      <c r="O418" s="183"/>
      <c r="P418" s="199"/>
    </row>
    <row r="419" spans="1:16" s="117" customFormat="1" ht="20.25" customHeight="1">
      <c r="A419" s="170"/>
      <c r="B419" s="162"/>
      <c r="C419" s="397"/>
      <c r="D419" s="160"/>
      <c r="E419" s="390" t="str">
        <f>IF(_xlfn.IFNA(VLOOKUP(D419,FORMATS!$A$8:$B$43,2,FALSE),0)=0,"",VLOOKUP(D419,FORMATS!$A$8:$B$43,2,FALSE))</f>
        <v/>
      </c>
      <c r="F419" s="162"/>
      <c r="G419" s="387"/>
      <c r="H419" s="160"/>
      <c r="I419" s="403" t="str">
        <f>IF(_xlfn.IFNA(VLOOKUP(H419,FORMATS!$A$8:$B$43,2,FALSE),0)=0,"",VLOOKUP(H419,FORMATS!$A$8:$B$43,2,FALSE))</f>
        <v/>
      </c>
      <c r="J419" s="170"/>
      <c r="K419" s="400"/>
      <c r="L419" s="400"/>
      <c r="M419" s="400"/>
      <c r="N419" s="400"/>
      <c r="O419" s="183"/>
      <c r="P419" s="199"/>
    </row>
    <row r="420" spans="1:16" s="117" customFormat="1" ht="20.25" customHeight="1">
      <c r="A420" s="170"/>
      <c r="B420" s="162"/>
      <c r="C420" s="397"/>
      <c r="D420" s="160"/>
      <c r="E420" s="390" t="str">
        <f>IF(_xlfn.IFNA(VLOOKUP(D420,FORMATS!$A$8:$B$43,2,FALSE),0)=0,"",VLOOKUP(D420,FORMATS!$A$8:$B$43,2,FALSE))</f>
        <v/>
      </c>
      <c r="F420" s="162"/>
      <c r="G420" s="387"/>
      <c r="H420" s="160"/>
      <c r="I420" s="403" t="str">
        <f>IF(_xlfn.IFNA(VLOOKUP(H420,FORMATS!$A$8:$B$43,2,FALSE),0)=0,"",VLOOKUP(H420,FORMATS!$A$8:$B$43,2,FALSE))</f>
        <v/>
      </c>
      <c r="J420" s="170"/>
      <c r="K420" s="400"/>
      <c r="L420" s="400"/>
      <c r="M420" s="400"/>
      <c r="N420" s="400"/>
      <c r="O420" s="183"/>
      <c r="P420" s="199"/>
    </row>
    <row r="421" spans="1:16" s="117" customFormat="1" ht="20.25" customHeight="1">
      <c r="A421" s="170"/>
      <c r="B421" s="162"/>
      <c r="C421" s="397"/>
      <c r="D421" s="160"/>
      <c r="E421" s="390" t="str">
        <f>IF(_xlfn.IFNA(VLOOKUP(D421,FORMATS!$A$8:$B$43,2,FALSE),0)=0,"",VLOOKUP(D421,FORMATS!$A$8:$B$43,2,FALSE))</f>
        <v/>
      </c>
      <c r="F421" s="162"/>
      <c r="G421" s="387"/>
      <c r="H421" s="160"/>
      <c r="I421" s="403" t="str">
        <f>IF(_xlfn.IFNA(VLOOKUP(H421,FORMATS!$A$8:$B$43,2,FALSE),0)=0,"",VLOOKUP(H421,FORMATS!$A$8:$B$43,2,FALSE))</f>
        <v/>
      </c>
      <c r="J421" s="170"/>
      <c r="K421" s="400"/>
      <c r="L421" s="400"/>
      <c r="M421" s="400"/>
      <c r="N421" s="400"/>
      <c r="O421" s="183"/>
      <c r="P421" s="199"/>
    </row>
    <row r="422" spans="1:16" s="117" customFormat="1" ht="20.25" customHeight="1">
      <c r="A422" s="170"/>
      <c r="B422" s="162"/>
      <c r="C422" s="397"/>
      <c r="D422" s="160"/>
      <c r="E422" s="390" t="str">
        <f>IF(_xlfn.IFNA(VLOOKUP(D422,FORMATS!$A$8:$B$43,2,FALSE),0)=0,"",VLOOKUP(D422,FORMATS!$A$8:$B$43,2,FALSE))</f>
        <v/>
      </c>
      <c r="F422" s="162"/>
      <c r="G422" s="387"/>
      <c r="H422" s="160"/>
      <c r="I422" s="403" t="str">
        <f>IF(_xlfn.IFNA(VLOOKUP(H422,FORMATS!$A$8:$B$43,2,FALSE),0)=0,"",VLOOKUP(H422,FORMATS!$A$8:$B$43,2,FALSE))</f>
        <v/>
      </c>
      <c r="J422" s="170"/>
      <c r="K422" s="400"/>
      <c r="L422" s="400"/>
      <c r="M422" s="400"/>
      <c r="N422" s="400"/>
      <c r="O422" s="183"/>
      <c r="P422" s="199"/>
    </row>
    <row r="423" spans="1:16" s="117" customFormat="1" ht="20.25" customHeight="1">
      <c r="A423" s="170"/>
      <c r="B423" s="162"/>
      <c r="C423" s="397"/>
      <c r="D423" s="160"/>
      <c r="E423" s="390" t="str">
        <f>IF(_xlfn.IFNA(VLOOKUP(D423,FORMATS!$A$8:$B$43,2,FALSE),0)=0,"",VLOOKUP(D423,FORMATS!$A$8:$B$43,2,FALSE))</f>
        <v/>
      </c>
      <c r="F423" s="162"/>
      <c r="G423" s="387"/>
      <c r="H423" s="160"/>
      <c r="I423" s="403" t="str">
        <f>IF(_xlfn.IFNA(VLOOKUP(H423,FORMATS!$A$8:$B$43,2,FALSE),0)=0,"",VLOOKUP(H423,FORMATS!$A$8:$B$43,2,FALSE))</f>
        <v/>
      </c>
      <c r="J423" s="170"/>
      <c r="K423" s="400"/>
      <c r="L423" s="400"/>
      <c r="M423" s="400"/>
      <c r="N423" s="400"/>
      <c r="O423" s="183"/>
      <c r="P423" s="199"/>
    </row>
    <row r="424" spans="1:16" s="117" customFormat="1" ht="20.25" customHeight="1">
      <c r="A424" s="170"/>
      <c r="B424" s="162"/>
      <c r="C424" s="397"/>
      <c r="D424" s="160"/>
      <c r="E424" s="390" t="str">
        <f>IF(_xlfn.IFNA(VLOOKUP(D424,FORMATS!$A$8:$B$43,2,FALSE),0)=0,"",VLOOKUP(D424,FORMATS!$A$8:$B$43,2,FALSE))</f>
        <v/>
      </c>
      <c r="F424" s="162"/>
      <c r="G424" s="387"/>
      <c r="H424" s="160"/>
      <c r="I424" s="403" t="str">
        <f>IF(_xlfn.IFNA(VLOOKUP(H424,FORMATS!$A$8:$B$43,2,FALSE),0)=0,"",VLOOKUP(H424,FORMATS!$A$8:$B$43,2,FALSE))</f>
        <v/>
      </c>
      <c r="J424" s="170"/>
      <c r="K424" s="400"/>
      <c r="L424" s="400"/>
      <c r="M424" s="400"/>
      <c r="N424" s="400"/>
      <c r="O424" s="183"/>
      <c r="P424" s="199"/>
    </row>
    <row r="425" spans="1:16" s="117" customFormat="1" ht="20.25" customHeight="1">
      <c r="A425" s="170"/>
      <c r="B425" s="162"/>
      <c r="C425" s="397"/>
      <c r="D425" s="160"/>
      <c r="E425" s="390" t="str">
        <f>IF(_xlfn.IFNA(VLOOKUP(D425,FORMATS!$A$8:$B$43,2,FALSE),0)=0,"",VLOOKUP(D425,FORMATS!$A$8:$B$43,2,FALSE))</f>
        <v/>
      </c>
      <c r="F425" s="162"/>
      <c r="G425" s="387"/>
      <c r="H425" s="160"/>
      <c r="I425" s="403" t="str">
        <f>IF(_xlfn.IFNA(VLOOKUP(H425,FORMATS!$A$8:$B$43,2,FALSE),0)=0,"",VLOOKUP(H425,FORMATS!$A$8:$B$43,2,FALSE))</f>
        <v/>
      </c>
      <c r="J425" s="170"/>
      <c r="K425" s="400"/>
      <c r="L425" s="400"/>
      <c r="M425" s="400"/>
      <c r="N425" s="400"/>
      <c r="O425" s="183"/>
      <c r="P425" s="199"/>
    </row>
    <row r="426" spans="1:16" s="117" customFormat="1" ht="20.25" customHeight="1">
      <c r="A426" s="170"/>
      <c r="B426" s="162"/>
      <c r="C426" s="397"/>
      <c r="D426" s="160"/>
      <c r="E426" s="390" t="str">
        <f>IF(_xlfn.IFNA(VLOOKUP(D426,FORMATS!$A$8:$B$43,2,FALSE),0)=0,"",VLOOKUP(D426,FORMATS!$A$8:$B$43,2,FALSE))</f>
        <v/>
      </c>
      <c r="F426" s="162"/>
      <c r="G426" s="387"/>
      <c r="H426" s="160"/>
      <c r="I426" s="403" t="str">
        <f>IF(_xlfn.IFNA(VLOOKUP(H426,FORMATS!$A$8:$B$43,2,FALSE),0)=0,"",VLOOKUP(H426,FORMATS!$A$8:$B$43,2,FALSE))</f>
        <v/>
      </c>
      <c r="J426" s="170"/>
      <c r="K426" s="400"/>
      <c r="L426" s="400"/>
      <c r="M426" s="400"/>
      <c r="N426" s="400"/>
      <c r="O426" s="183"/>
      <c r="P426" s="199"/>
    </row>
    <row r="427" spans="1:16" s="117" customFormat="1" ht="20.25" customHeight="1">
      <c r="A427" s="170"/>
      <c r="B427" s="162"/>
      <c r="C427" s="397"/>
      <c r="D427" s="160"/>
      <c r="E427" s="390" t="str">
        <f>IF(_xlfn.IFNA(VLOOKUP(D427,FORMATS!$A$8:$B$43,2,FALSE),0)=0,"",VLOOKUP(D427,FORMATS!$A$8:$B$43,2,FALSE))</f>
        <v/>
      </c>
      <c r="F427" s="162"/>
      <c r="G427" s="387"/>
      <c r="H427" s="160"/>
      <c r="I427" s="403" t="str">
        <f>IF(_xlfn.IFNA(VLOOKUP(H427,FORMATS!$A$8:$B$43,2,FALSE),0)=0,"",VLOOKUP(H427,FORMATS!$A$8:$B$43,2,FALSE))</f>
        <v/>
      </c>
      <c r="J427" s="170"/>
      <c r="K427" s="400"/>
      <c r="L427" s="400"/>
      <c r="M427" s="400"/>
      <c r="N427" s="400"/>
      <c r="O427" s="183"/>
      <c r="P427" s="199"/>
    </row>
    <row r="428" spans="1:16" s="117" customFormat="1" ht="20.25" customHeight="1">
      <c r="A428" s="170"/>
      <c r="B428" s="162"/>
      <c r="C428" s="397"/>
      <c r="D428" s="160"/>
      <c r="E428" s="390" t="str">
        <f>IF(_xlfn.IFNA(VLOOKUP(D428,FORMATS!$A$8:$B$43,2,FALSE),0)=0,"",VLOOKUP(D428,FORMATS!$A$8:$B$43,2,FALSE))</f>
        <v/>
      </c>
      <c r="F428" s="162"/>
      <c r="G428" s="387"/>
      <c r="H428" s="160"/>
      <c r="I428" s="403" t="str">
        <f>IF(_xlfn.IFNA(VLOOKUP(H428,FORMATS!$A$8:$B$43,2,FALSE),0)=0,"",VLOOKUP(H428,FORMATS!$A$8:$B$43,2,FALSE))</f>
        <v/>
      </c>
      <c r="J428" s="170"/>
      <c r="K428" s="400"/>
      <c r="L428" s="400"/>
      <c r="M428" s="400"/>
      <c r="N428" s="400"/>
      <c r="O428" s="183"/>
      <c r="P428" s="199"/>
    </row>
    <row r="429" spans="1:16" s="117" customFormat="1" ht="20.25" customHeight="1">
      <c r="A429" s="170"/>
      <c r="B429" s="162"/>
      <c r="C429" s="397"/>
      <c r="D429" s="160"/>
      <c r="E429" s="390" t="str">
        <f>IF(_xlfn.IFNA(VLOOKUP(D429,FORMATS!$A$8:$B$43,2,FALSE),0)=0,"",VLOOKUP(D429,FORMATS!$A$8:$B$43,2,FALSE))</f>
        <v/>
      </c>
      <c r="F429" s="162"/>
      <c r="G429" s="387"/>
      <c r="H429" s="160"/>
      <c r="I429" s="403" t="str">
        <f>IF(_xlfn.IFNA(VLOOKUP(H429,FORMATS!$A$8:$B$43,2,FALSE),0)=0,"",VLOOKUP(H429,FORMATS!$A$8:$B$43,2,FALSE))</f>
        <v/>
      </c>
      <c r="J429" s="170"/>
      <c r="K429" s="400"/>
      <c r="L429" s="400"/>
      <c r="M429" s="400"/>
      <c r="N429" s="400"/>
      <c r="O429" s="183"/>
      <c r="P429" s="199"/>
    </row>
    <row r="430" spans="1:16" s="117" customFormat="1" ht="20.25" customHeight="1">
      <c r="A430" s="170"/>
      <c r="B430" s="162"/>
      <c r="C430" s="397"/>
      <c r="D430" s="160"/>
      <c r="E430" s="390" t="str">
        <f>IF(_xlfn.IFNA(VLOOKUP(D430,FORMATS!$A$8:$B$43,2,FALSE),0)=0,"",VLOOKUP(D430,FORMATS!$A$8:$B$43,2,FALSE))</f>
        <v/>
      </c>
      <c r="F430" s="162"/>
      <c r="G430" s="387"/>
      <c r="H430" s="160"/>
      <c r="I430" s="403" t="str">
        <f>IF(_xlfn.IFNA(VLOOKUP(H430,FORMATS!$A$8:$B$43,2,FALSE),0)=0,"",VLOOKUP(H430,FORMATS!$A$8:$B$43,2,FALSE))</f>
        <v/>
      </c>
      <c r="J430" s="170"/>
      <c r="K430" s="400"/>
      <c r="L430" s="400"/>
      <c r="M430" s="400"/>
      <c r="N430" s="400"/>
      <c r="O430" s="183"/>
      <c r="P430" s="199"/>
    </row>
    <row r="431" spans="1:16" s="117" customFormat="1" ht="20.25" customHeight="1">
      <c r="A431" s="170"/>
      <c r="B431" s="162"/>
      <c r="C431" s="397"/>
      <c r="D431" s="160"/>
      <c r="E431" s="390" t="str">
        <f>IF(_xlfn.IFNA(VLOOKUP(D431,FORMATS!$A$8:$B$43,2,FALSE),0)=0,"",VLOOKUP(D431,FORMATS!$A$8:$B$43,2,FALSE))</f>
        <v/>
      </c>
      <c r="F431" s="162"/>
      <c r="G431" s="387"/>
      <c r="H431" s="160"/>
      <c r="I431" s="403" t="str">
        <f>IF(_xlfn.IFNA(VLOOKUP(H431,FORMATS!$A$8:$B$43,2,FALSE),0)=0,"",VLOOKUP(H431,FORMATS!$A$8:$B$43,2,FALSE))</f>
        <v/>
      </c>
      <c r="J431" s="170"/>
      <c r="K431" s="400"/>
      <c r="L431" s="400"/>
      <c r="M431" s="400"/>
      <c r="N431" s="400"/>
      <c r="O431" s="183"/>
      <c r="P431" s="199"/>
    </row>
    <row r="432" spans="1:16" s="117" customFormat="1" ht="20.25" customHeight="1">
      <c r="A432" s="170"/>
      <c r="B432" s="162"/>
      <c r="C432" s="397"/>
      <c r="D432" s="160"/>
      <c r="E432" s="390" t="str">
        <f>IF(_xlfn.IFNA(VLOOKUP(D432,FORMATS!$A$8:$B$43,2,FALSE),0)=0,"",VLOOKUP(D432,FORMATS!$A$8:$B$43,2,FALSE))</f>
        <v/>
      </c>
      <c r="F432" s="162"/>
      <c r="G432" s="387"/>
      <c r="H432" s="160"/>
      <c r="I432" s="403" t="str">
        <f>IF(_xlfn.IFNA(VLOOKUP(H432,FORMATS!$A$8:$B$43,2,FALSE),0)=0,"",VLOOKUP(H432,FORMATS!$A$8:$B$43,2,FALSE))</f>
        <v/>
      </c>
      <c r="J432" s="170"/>
      <c r="K432" s="400"/>
      <c r="L432" s="400"/>
      <c r="M432" s="400"/>
      <c r="N432" s="400"/>
      <c r="O432" s="183"/>
      <c r="P432" s="199"/>
    </row>
    <row r="433" spans="1:16" s="117" customFormat="1" ht="20.25" customHeight="1">
      <c r="A433" s="170"/>
      <c r="B433" s="162"/>
      <c r="C433" s="397"/>
      <c r="D433" s="160"/>
      <c r="E433" s="390" t="str">
        <f>IF(_xlfn.IFNA(VLOOKUP(D433,FORMATS!$A$8:$B$43,2,FALSE),0)=0,"",VLOOKUP(D433,FORMATS!$A$8:$B$43,2,FALSE))</f>
        <v/>
      </c>
      <c r="F433" s="162"/>
      <c r="G433" s="387"/>
      <c r="H433" s="160"/>
      <c r="I433" s="403" t="str">
        <f>IF(_xlfn.IFNA(VLOOKUP(H433,FORMATS!$A$8:$B$43,2,FALSE),0)=0,"",VLOOKUP(H433,FORMATS!$A$8:$B$43,2,FALSE))</f>
        <v/>
      </c>
      <c r="J433" s="170"/>
      <c r="K433" s="400"/>
      <c r="L433" s="400"/>
      <c r="M433" s="400"/>
      <c r="N433" s="400"/>
      <c r="O433" s="183"/>
      <c r="P433" s="199"/>
    </row>
    <row r="434" spans="1:16" s="117" customFormat="1" ht="20.25" customHeight="1">
      <c r="A434" s="170"/>
      <c r="B434" s="162"/>
      <c r="C434" s="397"/>
      <c r="D434" s="160"/>
      <c r="E434" s="390" t="str">
        <f>IF(_xlfn.IFNA(VLOOKUP(D434,FORMATS!$A$8:$B$43,2,FALSE),0)=0,"",VLOOKUP(D434,FORMATS!$A$8:$B$43,2,FALSE))</f>
        <v/>
      </c>
      <c r="F434" s="162"/>
      <c r="G434" s="387"/>
      <c r="H434" s="160"/>
      <c r="I434" s="403" t="str">
        <f>IF(_xlfn.IFNA(VLOOKUP(H434,FORMATS!$A$8:$B$43,2,FALSE),0)=0,"",VLOOKUP(H434,FORMATS!$A$8:$B$43,2,FALSE))</f>
        <v/>
      </c>
      <c r="J434" s="170"/>
      <c r="K434" s="400"/>
      <c r="L434" s="400"/>
      <c r="M434" s="400"/>
      <c r="N434" s="400"/>
      <c r="O434" s="183"/>
      <c r="P434" s="199"/>
    </row>
    <row r="435" spans="1:16" s="117" customFormat="1" ht="20.25" customHeight="1">
      <c r="A435" s="170"/>
      <c r="B435" s="162"/>
      <c r="C435" s="397"/>
      <c r="D435" s="160"/>
      <c r="E435" s="390" t="str">
        <f>IF(_xlfn.IFNA(VLOOKUP(D435,FORMATS!$A$8:$B$43,2,FALSE),0)=0,"",VLOOKUP(D435,FORMATS!$A$8:$B$43,2,FALSE))</f>
        <v/>
      </c>
      <c r="F435" s="162"/>
      <c r="G435" s="387"/>
      <c r="H435" s="160"/>
      <c r="I435" s="403" t="str">
        <f>IF(_xlfn.IFNA(VLOOKUP(H435,FORMATS!$A$8:$B$43,2,FALSE),0)=0,"",VLOOKUP(H435,FORMATS!$A$8:$B$43,2,FALSE))</f>
        <v/>
      </c>
      <c r="J435" s="170"/>
      <c r="K435" s="400"/>
      <c r="L435" s="400"/>
      <c r="M435" s="400"/>
      <c r="N435" s="400"/>
      <c r="O435" s="183"/>
      <c r="P435" s="199"/>
    </row>
    <row r="436" spans="1:16" s="117" customFormat="1" ht="20.25" customHeight="1">
      <c r="A436" s="170"/>
      <c r="B436" s="162"/>
      <c r="C436" s="397"/>
      <c r="D436" s="160"/>
      <c r="E436" s="390" t="str">
        <f>IF(_xlfn.IFNA(VLOOKUP(D436,FORMATS!$A$8:$B$43,2,FALSE),0)=0,"",VLOOKUP(D436,FORMATS!$A$8:$B$43,2,FALSE))</f>
        <v/>
      </c>
      <c r="F436" s="162"/>
      <c r="G436" s="387"/>
      <c r="H436" s="160"/>
      <c r="I436" s="403" t="str">
        <f>IF(_xlfn.IFNA(VLOOKUP(H436,FORMATS!$A$8:$B$43,2,FALSE),0)=0,"",VLOOKUP(H436,FORMATS!$A$8:$B$43,2,FALSE))</f>
        <v/>
      </c>
      <c r="J436" s="170"/>
      <c r="K436" s="400"/>
      <c r="L436" s="400"/>
      <c r="M436" s="400"/>
      <c r="N436" s="400"/>
      <c r="O436" s="183"/>
      <c r="P436" s="199"/>
    </row>
    <row r="437" spans="1:16" s="117" customFormat="1" ht="20.25" customHeight="1">
      <c r="A437" s="170"/>
      <c r="B437" s="162"/>
      <c r="C437" s="397"/>
      <c r="D437" s="160"/>
      <c r="E437" s="390" t="str">
        <f>IF(_xlfn.IFNA(VLOOKUP(D437,FORMATS!$A$8:$B$43,2,FALSE),0)=0,"",VLOOKUP(D437,FORMATS!$A$8:$B$43,2,FALSE))</f>
        <v/>
      </c>
      <c r="F437" s="162"/>
      <c r="G437" s="387"/>
      <c r="H437" s="160"/>
      <c r="I437" s="403" t="str">
        <f>IF(_xlfn.IFNA(VLOOKUP(H437,FORMATS!$A$8:$B$43,2,FALSE),0)=0,"",VLOOKUP(H437,FORMATS!$A$8:$B$43,2,FALSE))</f>
        <v/>
      </c>
      <c r="J437" s="170"/>
      <c r="K437" s="400"/>
      <c r="L437" s="400"/>
      <c r="M437" s="400"/>
      <c r="N437" s="400"/>
      <c r="O437" s="183"/>
      <c r="P437" s="199"/>
    </row>
    <row r="438" spans="1:16" s="117" customFormat="1" ht="20.25" customHeight="1">
      <c r="A438" s="170"/>
      <c r="B438" s="162"/>
      <c r="C438" s="397"/>
      <c r="D438" s="160"/>
      <c r="E438" s="390" t="str">
        <f>IF(_xlfn.IFNA(VLOOKUP(D438,FORMATS!$A$8:$B$43,2,FALSE),0)=0,"",VLOOKUP(D438,FORMATS!$A$8:$B$43,2,FALSE))</f>
        <v/>
      </c>
      <c r="F438" s="162"/>
      <c r="G438" s="387"/>
      <c r="H438" s="160"/>
      <c r="I438" s="403" t="str">
        <f>IF(_xlfn.IFNA(VLOOKUP(H438,FORMATS!$A$8:$B$43,2,FALSE),0)=0,"",VLOOKUP(H438,FORMATS!$A$8:$B$43,2,FALSE))</f>
        <v/>
      </c>
      <c r="J438" s="170"/>
      <c r="K438" s="400"/>
      <c r="L438" s="400"/>
      <c r="M438" s="400"/>
      <c r="N438" s="400"/>
      <c r="O438" s="183"/>
      <c r="P438" s="199"/>
    </row>
    <row r="439" spans="1:16" s="117" customFormat="1" ht="20.25" customHeight="1">
      <c r="A439" s="170"/>
      <c r="B439" s="162"/>
      <c r="C439" s="397"/>
      <c r="D439" s="160"/>
      <c r="E439" s="390" t="str">
        <f>IF(_xlfn.IFNA(VLOOKUP(D439,FORMATS!$A$8:$B$43,2,FALSE),0)=0,"",VLOOKUP(D439,FORMATS!$A$8:$B$43,2,FALSE))</f>
        <v/>
      </c>
      <c r="F439" s="162"/>
      <c r="G439" s="387"/>
      <c r="H439" s="160"/>
      <c r="I439" s="403" t="str">
        <f>IF(_xlfn.IFNA(VLOOKUP(H439,FORMATS!$A$8:$B$43,2,FALSE),0)=0,"",VLOOKUP(H439,FORMATS!$A$8:$B$43,2,FALSE))</f>
        <v/>
      </c>
      <c r="J439" s="170"/>
      <c r="K439" s="400"/>
      <c r="L439" s="400"/>
      <c r="M439" s="400"/>
      <c r="N439" s="400"/>
      <c r="O439" s="183"/>
      <c r="P439" s="199"/>
    </row>
    <row r="440" spans="1:16" s="117" customFormat="1" ht="20.25" customHeight="1">
      <c r="A440" s="170"/>
      <c r="B440" s="162"/>
      <c r="C440" s="397"/>
      <c r="D440" s="160"/>
      <c r="E440" s="390" t="str">
        <f>IF(_xlfn.IFNA(VLOOKUP(D440,FORMATS!$A$8:$B$43,2,FALSE),0)=0,"",VLOOKUP(D440,FORMATS!$A$8:$B$43,2,FALSE))</f>
        <v/>
      </c>
      <c r="F440" s="162"/>
      <c r="G440" s="387"/>
      <c r="H440" s="160"/>
      <c r="I440" s="403" t="str">
        <f>IF(_xlfn.IFNA(VLOOKUP(H440,FORMATS!$A$8:$B$43,2,FALSE),0)=0,"",VLOOKUP(H440,FORMATS!$A$8:$B$43,2,FALSE))</f>
        <v/>
      </c>
      <c r="J440" s="170"/>
      <c r="K440" s="400"/>
      <c r="L440" s="400"/>
      <c r="M440" s="400"/>
      <c r="N440" s="400"/>
      <c r="O440" s="183"/>
      <c r="P440" s="199"/>
    </row>
    <row r="441" spans="1:16" s="117" customFormat="1" ht="20.25" customHeight="1">
      <c r="A441" s="170"/>
      <c r="B441" s="162"/>
      <c r="C441" s="397"/>
      <c r="D441" s="160"/>
      <c r="E441" s="390" t="str">
        <f>IF(_xlfn.IFNA(VLOOKUP(D441,FORMATS!$A$8:$B$43,2,FALSE),0)=0,"",VLOOKUP(D441,FORMATS!$A$8:$B$43,2,FALSE))</f>
        <v/>
      </c>
      <c r="F441" s="162"/>
      <c r="G441" s="387"/>
      <c r="H441" s="160"/>
      <c r="I441" s="403" t="str">
        <f>IF(_xlfn.IFNA(VLOOKUP(H441,FORMATS!$A$8:$B$43,2,FALSE),0)=0,"",VLOOKUP(H441,FORMATS!$A$8:$B$43,2,FALSE))</f>
        <v/>
      </c>
      <c r="J441" s="170"/>
      <c r="K441" s="400"/>
      <c r="L441" s="400"/>
      <c r="M441" s="400"/>
      <c r="N441" s="400"/>
      <c r="O441" s="183"/>
      <c r="P441" s="199"/>
    </row>
    <row r="442" spans="1:16" s="117" customFormat="1" ht="20.25" customHeight="1">
      <c r="A442" s="170"/>
      <c r="B442" s="162"/>
      <c r="C442" s="397"/>
      <c r="D442" s="160"/>
      <c r="E442" s="390" t="str">
        <f>IF(_xlfn.IFNA(VLOOKUP(D442,FORMATS!$A$8:$B$43,2,FALSE),0)=0,"",VLOOKUP(D442,FORMATS!$A$8:$B$43,2,FALSE))</f>
        <v/>
      </c>
      <c r="F442" s="162"/>
      <c r="G442" s="387"/>
      <c r="H442" s="160"/>
      <c r="I442" s="403" t="str">
        <f>IF(_xlfn.IFNA(VLOOKUP(H442,FORMATS!$A$8:$B$43,2,FALSE),0)=0,"",VLOOKUP(H442,FORMATS!$A$8:$B$43,2,FALSE))</f>
        <v/>
      </c>
      <c r="J442" s="170"/>
      <c r="K442" s="400"/>
      <c r="L442" s="400"/>
      <c r="M442" s="400"/>
      <c r="N442" s="400"/>
      <c r="O442" s="183"/>
      <c r="P442" s="199"/>
    </row>
    <row r="443" spans="1:16" s="117" customFormat="1" ht="20.25" customHeight="1">
      <c r="A443" s="170"/>
      <c r="B443" s="162"/>
      <c r="C443" s="397"/>
      <c r="D443" s="160"/>
      <c r="E443" s="390" t="str">
        <f>IF(_xlfn.IFNA(VLOOKUP(D443,FORMATS!$A$8:$B$43,2,FALSE),0)=0,"",VLOOKUP(D443,FORMATS!$A$8:$B$43,2,FALSE))</f>
        <v/>
      </c>
      <c r="F443" s="162"/>
      <c r="G443" s="387"/>
      <c r="H443" s="160"/>
      <c r="I443" s="403" t="str">
        <f>IF(_xlfn.IFNA(VLOOKUP(H443,FORMATS!$A$8:$B$43,2,FALSE),0)=0,"",VLOOKUP(H443,FORMATS!$A$8:$B$43,2,FALSE))</f>
        <v/>
      </c>
      <c r="J443" s="170"/>
      <c r="K443" s="400"/>
      <c r="L443" s="400"/>
      <c r="M443" s="400"/>
      <c r="N443" s="400"/>
      <c r="O443" s="183"/>
      <c r="P443" s="199"/>
    </row>
    <row r="444" spans="1:16" s="117" customFormat="1" ht="20.25" customHeight="1">
      <c r="A444" s="170"/>
      <c r="B444" s="162"/>
      <c r="C444" s="397"/>
      <c r="D444" s="160"/>
      <c r="E444" s="390" t="str">
        <f>IF(_xlfn.IFNA(VLOOKUP(D444,FORMATS!$A$8:$B$43,2,FALSE),0)=0,"",VLOOKUP(D444,FORMATS!$A$8:$B$43,2,FALSE))</f>
        <v/>
      </c>
      <c r="F444" s="162"/>
      <c r="G444" s="387"/>
      <c r="H444" s="160"/>
      <c r="I444" s="403" t="str">
        <f>IF(_xlfn.IFNA(VLOOKUP(H444,FORMATS!$A$8:$B$43,2,FALSE),0)=0,"",VLOOKUP(H444,FORMATS!$A$8:$B$43,2,FALSE))</f>
        <v/>
      </c>
      <c r="J444" s="170"/>
      <c r="K444" s="400"/>
      <c r="L444" s="400"/>
      <c r="M444" s="400"/>
      <c r="N444" s="400"/>
      <c r="O444" s="183"/>
      <c r="P444" s="199"/>
    </row>
    <row r="445" spans="1:16" s="117" customFormat="1" ht="20.25" customHeight="1">
      <c r="A445" s="170"/>
      <c r="B445" s="162"/>
      <c r="C445" s="397"/>
      <c r="D445" s="160"/>
      <c r="E445" s="390" t="str">
        <f>IF(_xlfn.IFNA(VLOOKUP(D445,FORMATS!$A$8:$B$43,2,FALSE),0)=0,"",VLOOKUP(D445,FORMATS!$A$8:$B$43,2,FALSE))</f>
        <v/>
      </c>
      <c r="F445" s="162"/>
      <c r="G445" s="387"/>
      <c r="H445" s="160"/>
      <c r="I445" s="403" t="str">
        <f>IF(_xlfn.IFNA(VLOOKUP(H445,FORMATS!$A$8:$B$43,2,FALSE),0)=0,"",VLOOKUP(H445,FORMATS!$A$8:$B$43,2,FALSE))</f>
        <v/>
      </c>
      <c r="J445" s="170"/>
      <c r="K445" s="400"/>
      <c r="L445" s="400"/>
      <c r="M445" s="400"/>
      <c r="N445" s="400"/>
      <c r="O445" s="183"/>
      <c r="P445" s="199"/>
    </row>
    <row r="446" spans="1:16" s="117" customFormat="1" ht="20.25" customHeight="1">
      <c r="A446" s="170"/>
      <c r="B446" s="162"/>
      <c r="C446" s="397"/>
      <c r="D446" s="160"/>
      <c r="E446" s="390" t="str">
        <f>IF(_xlfn.IFNA(VLOOKUP(D446,FORMATS!$A$8:$B$43,2,FALSE),0)=0,"",VLOOKUP(D446,FORMATS!$A$8:$B$43,2,FALSE))</f>
        <v/>
      </c>
      <c r="F446" s="162"/>
      <c r="G446" s="387"/>
      <c r="H446" s="160"/>
      <c r="I446" s="403" t="str">
        <f>IF(_xlfn.IFNA(VLOOKUP(H446,FORMATS!$A$8:$B$43,2,FALSE),0)=0,"",VLOOKUP(H446,FORMATS!$A$8:$B$43,2,FALSE))</f>
        <v/>
      </c>
      <c r="J446" s="170"/>
      <c r="K446" s="400"/>
      <c r="L446" s="400"/>
      <c r="M446" s="400"/>
      <c r="N446" s="400"/>
      <c r="O446" s="183"/>
      <c r="P446" s="199"/>
    </row>
    <row r="447" spans="1:16" s="117" customFormat="1" ht="20.25" customHeight="1">
      <c r="A447" s="170"/>
      <c r="B447" s="162"/>
      <c r="C447" s="397"/>
      <c r="D447" s="160"/>
      <c r="E447" s="390" t="str">
        <f>IF(_xlfn.IFNA(VLOOKUP(D447,FORMATS!$A$8:$B$43,2,FALSE),0)=0,"",VLOOKUP(D447,FORMATS!$A$8:$B$43,2,FALSE))</f>
        <v/>
      </c>
      <c r="F447" s="162"/>
      <c r="G447" s="387"/>
      <c r="H447" s="160"/>
      <c r="I447" s="403" t="str">
        <f>IF(_xlfn.IFNA(VLOOKUP(H447,FORMATS!$A$8:$B$43,2,FALSE),0)=0,"",VLOOKUP(H447,FORMATS!$A$8:$B$43,2,FALSE))</f>
        <v/>
      </c>
      <c r="J447" s="170"/>
      <c r="K447" s="400"/>
      <c r="L447" s="400"/>
      <c r="M447" s="400"/>
      <c r="N447" s="400"/>
      <c r="O447" s="183"/>
      <c r="P447" s="199"/>
    </row>
    <row r="448" spans="1:16" s="117" customFormat="1" ht="20.25" customHeight="1">
      <c r="A448" s="170"/>
      <c r="B448" s="162"/>
      <c r="C448" s="397"/>
      <c r="D448" s="160"/>
      <c r="E448" s="390" t="str">
        <f>IF(_xlfn.IFNA(VLOOKUP(D448,FORMATS!$A$8:$B$43,2,FALSE),0)=0,"",VLOOKUP(D448,FORMATS!$A$8:$B$43,2,FALSE))</f>
        <v/>
      </c>
      <c r="F448" s="162"/>
      <c r="G448" s="387"/>
      <c r="H448" s="160"/>
      <c r="I448" s="403" t="str">
        <f>IF(_xlfn.IFNA(VLOOKUP(H448,FORMATS!$A$8:$B$43,2,FALSE),0)=0,"",VLOOKUP(H448,FORMATS!$A$8:$B$43,2,FALSE))</f>
        <v/>
      </c>
      <c r="J448" s="170"/>
      <c r="K448" s="400"/>
      <c r="L448" s="400"/>
      <c r="M448" s="400"/>
      <c r="N448" s="400"/>
      <c r="O448" s="183"/>
      <c r="P448" s="199"/>
    </row>
    <row r="449" spans="1:16" s="117" customFormat="1" ht="20.25" customHeight="1">
      <c r="A449" s="170"/>
      <c r="B449" s="162"/>
      <c r="C449" s="397"/>
      <c r="D449" s="160"/>
      <c r="E449" s="390" t="str">
        <f>IF(_xlfn.IFNA(VLOOKUP(D449,FORMATS!$A$8:$B$43,2,FALSE),0)=0,"",VLOOKUP(D449,FORMATS!$A$8:$B$43,2,FALSE))</f>
        <v/>
      </c>
      <c r="F449" s="162"/>
      <c r="G449" s="387"/>
      <c r="H449" s="160"/>
      <c r="I449" s="403" t="str">
        <f>IF(_xlfn.IFNA(VLOOKUP(H449,FORMATS!$A$8:$B$43,2,FALSE),0)=0,"",VLOOKUP(H449,FORMATS!$A$8:$B$43,2,FALSE))</f>
        <v/>
      </c>
      <c r="J449" s="170"/>
      <c r="K449" s="400"/>
      <c r="L449" s="400"/>
      <c r="M449" s="400"/>
      <c r="N449" s="400"/>
      <c r="O449" s="183"/>
      <c r="P449" s="199"/>
    </row>
    <row r="450" spans="1:16" s="117" customFormat="1" ht="20.25" customHeight="1">
      <c r="A450" s="170"/>
      <c r="B450" s="162"/>
      <c r="C450" s="397"/>
      <c r="D450" s="160"/>
      <c r="E450" s="390" t="str">
        <f>IF(_xlfn.IFNA(VLOOKUP(D450,FORMATS!$A$8:$B$43,2,FALSE),0)=0,"",VLOOKUP(D450,FORMATS!$A$8:$B$43,2,FALSE))</f>
        <v/>
      </c>
      <c r="F450" s="162"/>
      <c r="G450" s="387"/>
      <c r="H450" s="160"/>
      <c r="I450" s="403" t="str">
        <f>IF(_xlfn.IFNA(VLOOKUP(H450,FORMATS!$A$8:$B$43,2,FALSE),0)=0,"",VLOOKUP(H450,FORMATS!$A$8:$B$43,2,FALSE))</f>
        <v/>
      </c>
      <c r="J450" s="170"/>
      <c r="K450" s="400"/>
      <c r="L450" s="400"/>
      <c r="M450" s="400"/>
      <c r="N450" s="400"/>
      <c r="O450" s="183"/>
      <c r="P450" s="199"/>
    </row>
    <row r="451" spans="1:16" s="117" customFormat="1" ht="20.25" customHeight="1">
      <c r="A451" s="170"/>
      <c r="B451" s="162"/>
      <c r="C451" s="397"/>
      <c r="D451" s="160"/>
      <c r="E451" s="390" t="str">
        <f>IF(_xlfn.IFNA(VLOOKUP(D451,FORMATS!$A$8:$B$43,2,FALSE),0)=0,"",VLOOKUP(D451,FORMATS!$A$8:$B$43,2,FALSE))</f>
        <v/>
      </c>
      <c r="F451" s="162"/>
      <c r="G451" s="387"/>
      <c r="H451" s="160"/>
      <c r="I451" s="403" t="str">
        <f>IF(_xlfn.IFNA(VLOOKUP(H451,FORMATS!$A$8:$B$43,2,FALSE),0)=0,"",VLOOKUP(H451,FORMATS!$A$8:$B$43,2,FALSE))</f>
        <v/>
      </c>
      <c r="J451" s="170"/>
      <c r="K451" s="400"/>
      <c r="L451" s="400"/>
      <c r="M451" s="400"/>
      <c r="N451" s="400"/>
      <c r="O451" s="183"/>
      <c r="P451" s="199"/>
    </row>
    <row r="452" spans="1:16" s="117" customFormat="1" ht="20.25" customHeight="1">
      <c r="A452" s="170"/>
      <c r="B452" s="162"/>
      <c r="C452" s="397"/>
      <c r="D452" s="160"/>
      <c r="E452" s="390" t="str">
        <f>IF(_xlfn.IFNA(VLOOKUP(D452,FORMATS!$A$8:$B$43,2,FALSE),0)=0,"",VLOOKUP(D452,FORMATS!$A$8:$B$43,2,FALSE))</f>
        <v/>
      </c>
      <c r="F452" s="162"/>
      <c r="G452" s="387"/>
      <c r="H452" s="160"/>
      <c r="I452" s="403" t="str">
        <f>IF(_xlfn.IFNA(VLOOKUP(H452,FORMATS!$A$8:$B$43,2,FALSE),0)=0,"",VLOOKUP(H452,FORMATS!$A$8:$B$43,2,FALSE))</f>
        <v/>
      </c>
      <c r="J452" s="170"/>
      <c r="K452" s="400"/>
      <c r="L452" s="400"/>
      <c r="M452" s="400"/>
      <c r="N452" s="400"/>
      <c r="O452" s="183"/>
      <c r="P452" s="199"/>
    </row>
    <row r="453" spans="1:16" s="117" customFormat="1" ht="20.25" customHeight="1">
      <c r="A453" s="170"/>
      <c r="B453" s="162"/>
      <c r="C453" s="397"/>
      <c r="D453" s="160"/>
      <c r="E453" s="390" t="str">
        <f>IF(_xlfn.IFNA(VLOOKUP(D453,FORMATS!$A$8:$B$43,2,FALSE),0)=0,"",VLOOKUP(D453,FORMATS!$A$8:$B$43,2,FALSE))</f>
        <v/>
      </c>
      <c r="F453" s="162"/>
      <c r="G453" s="387"/>
      <c r="H453" s="160"/>
      <c r="I453" s="403" t="str">
        <f>IF(_xlfn.IFNA(VLOOKUP(H453,FORMATS!$A$8:$B$43,2,FALSE),0)=0,"",VLOOKUP(H453,FORMATS!$A$8:$B$43,2,FALSE))</f>
        <v/>
      </c>
      <c r="J453" s="170"/>
      <c r="K453" s="400"/>
      <c r="L453" s="400"/>
      <c r="M453" s="400"/>
      <c r="N453" s="400"/>
      <c r="O453" s="183"/>
      <c r="P453" s="199"/>
    </row>
    <row r="454" spans="1:16" s="117" customFormat="1" ht="20.25" customHeight="1">
      <c r="A454" s="170"/>
      <c r="B454" s="162"/>
      <c r="C454" s="397"/>
      <c r="D454" s="160"/>
      <c r="E454" s="390" t="str">
        <f>IF(_xlfn.IFNA(VLOOKUP(D454,FORMATS!$A$8:$B$43,2,FALSE),0)=0,"",VLOOKUP(D454,FORMATS!$A$8:$B$43,2,FALSE))</f>
        <v/>
      </c>
      <c r="F454" s="162"/>
      <c r="G454" s="387"/>
      <c r="H454" s="160"/>
      <c r="I454" s="403" t="str">
        <f>IF(_xlfn.IFNA(VLOOKUP(H454,FORMATS!$A$8:$B$43,2,FALSE),0)=0,"",VLOOKUP(H454,FORMATS!$A$8:$B$43,2,FALSE))</f>
        <v/>
      </c>
      <c r="J454" s="170"/>
      <c r="K454" s="400"/>
      <c r="L454" s="400"/>
      <c r="M454" s="400"/>
      <c r="N454" s="400"/>
      <c r="O454" s="183"/>
      <c r="P454" s="199"/>
    </row>
    <row r="455" spans="1:16" s="117" customFormat="1" ht="20.25" customHeight="1">
      <c r="A455" s="170"/>
      <c r="B455" s="162"/>
      <c r="C455" s="397"/>
      <c r="D455" s="160"/>
      <c r="E455" s="390" t="str">
        <f>IF(_xlfn.IFNA(VLOOKUP(D455,FORMATS!$A$8:$B$43,2,FALSE),0)=0,"",VLOOKUP(D455,FORMATS!$A$8:$B$43,2,FALSE))</f>
        <v/>
      </c>
      <c r="F455" s="162"/>
      <c r="G455" s="387"/>
      <c r="H455" s="160"/>
      <c r="I455" s="403" t="str">
        <f>IF(_xlfn.IFNA(VLOOKUP(H455,FORMATS!$A$8:$B$43,2,FALSE),0)=0,"",VLOOKUP(H455,FORMATS!$A$8:$B$43,2,FALSE))</f>
        <v/>
      </c>
      <c r="J455" s="170"/>
      <c r="K455" s="400"/>
      <c r="L455" s="400"/>
      <c r="M455" s="400"/>
      <c r="N455" s="400"/>
      <c r="O455" s="183"/>
      <c r="P455" s="199"/>
    </row>
    <row r="456" spans="1:16" s="117" customFormat="1" ht="20.25" customHeight="1">
      <c r="A456" s="170"/>
      <c r="B456" s="162"/>
      <c r="C456" s="397"/>
      <c r="D456" s="160"/>
      <c r="E456" s="390" t="str">
        <f>IF(_xlfn.IFNA(VLOOKUP(D456,FORMATS!$A$8:$B$43,2,FALSE),0)=0,"",VLOOKUP(D456,FORMATS!$A$8:$B$43,2,FALSE))</f>
        <v/>
      </c>
      <c r="F456" s="162"/>
      <c r="G456" s="387"/>
      <c r="H456" s="160"/>
      <c r="I456" s="403" t="str">
        <f>IF(_xlfn.IFNA(VLOOKUP(H456,FORMATS!$A$8:$B$43,2,FALSE),0)=0,"",VLOOKUP(H456,FORMATS!$A$8:$B$43,2,FALSE))</f>
        <v/>
      </c>
      <c r="J456" s="170"/>
      <c r="K456" s="400"/>
      <c r="L456" s="400"/>
      <c r="M456" s="400"/>
      <c r="N456" s="400"/>
      <c r="O456" s="183"/>
      <c r="P456" s="199"/>
    </row>
    <row r="457" spans="1:16" s="117" customFormat="1" ht="20.25" customHeight="1">
      <c r="A457" s="170"/>
      <c r="B457" s="162"/>
      <c r="C457" s="397"/>
      <c r="D457" s="160"/>
      <c r="E457" s="390" t="str">
        <f>IF(_xlfn.IFNA(VLOOKUP(D457,FORMATS!$A$8:$B$43,2,FALSE),0)=0,"",VLOOKUP(D457,FORMATS!$A$8:$B$43,2,FALSE))</f>
        <v/>
      </c>
      <c r="F457" s="162"/>
      <c r="G457" s="387"/>
      <c r="H457" s="160"/>
      <c r="I457" s="403" t="str">
        <f>IF(_xlfn.IFNA(VLOOKUP(H457,FORMATS!$A$8:$B$43,2,FALSE),0)=0,"",VLOOKUP(H457,FORMATS!$A$8:$B$43,2,FALSE))</f>
        <v/>
      </c>
      <c r="J457" s="170"/>
      <c r="K457" s="400"/>
      <c r="L457" s="400"/>
      <c r="M457" s="400"/>
      <c r="N457" s="400"/>
      <c r="O457" s="183"/>
      <c r="P457" s="199"/>
    </row>
    <row r="458" spans="1:16" s="117" customFormat="1" ht="20.25" customHeight="1">
      <c r="A458" s="170"/>
      <c r="B458" s="162"/>
      <c r="C458" s="397"/>
      <c r="D458" s="160"/>
      <c r="E458" s="390" t="str">
        <f>IF(_xlfn.IFNA(VLOOKUP(D458,FORMATS!$A$8:$B$43,2,FALSE),0)=0,"",VLOOKUP(D458,FORMATS!$A$8:$B$43,2,FALSE))</f>
        <v/>
      </c>
      <c r="F458" s="162"/>
      <c r="G458" s="387"/>
      <c r="H458" s="160"/>
      <c r="I458" s="403" t="str">
        <f>IF(_xlfn.IFNA(VLOOKUP(H458,FORMATS!$A$8:$B$43,2,FALSE),0)=0,"",VLOOKUP(H458,FORMATS!$A$8:$B$43,2,FALSE))</f>
        <v/>
      </c>
      <c r="J458" s="170"/>
      <c r="K458" s="400"/>
      <c r="L458" s="400"/>
      <c r="M458" s="400"/>
      <c r="N458" s="400"/>
      <c r="O458" s="183"/>
      <c r="P458" s="199"/>
    </row>
    <row r="459" spans="1:16" s="117" customFormat="1" ht="20.25" customHeight="1">
      <c r="A459" s="170"/>
      <c r="B459" s="162"/>
      <c r="C459" s="397"/>
      <c r="D459" s="160"/>
      <c r="E459" s="390" t="str">
        <f>IF(_xlfn.IFNA(VLOOKUP(D459,FORMATS!$A$8:$B$43,2,FALSE),0)=0,"",VLOOKUP(D459,FORMATS!$A$8:$B$43,2,FALSE))</f>
        <v/>
      </c>
      <c r="F459" s="162"/>
      <c r="G459" s="387"/>
      <c r="H459" s="160"/>
      <c r="I459" s="403" t="str">
        <f>IF(_xlfn.IFNA(VLOOKUP(H459,FORMATS!$A$8:$B$43,2,FALSE),0)=0,"",VLOOKUP(H459,FORMATS!$A$8:$B$43,2,FALSE))</f>
        <v/>
      </c>
      <c r="J459" s="170"/>
      <c r="K459" s="400"/>
      <c r="L459" s="400"/>
      <c r="M459" s="400"/>
      <c r="N459" s="400"/>
      <c r="O459" s="183"/>
      <c r="P459" s="199"/>
    </row>
    <row r="460" spans="1:16" s="117" customFormat="1" ht="20.25" customHeight="1">
      <c r="A460" s="170"/>
      <c r="B460" s="162"/>
      <c r="C460" s="397"/>
      <c r="D460" s="160"/>
      <c r="E460" s="390" t="str">
        <f>IF(_xlfn.IFNA(VLOOKUP(D460,FORMATS!$A$8:$B$43,2,FALSE),0)=0,"",VLOOKUP(D460,FORMATS!$A$8:$B$43,2,FALSE))</f>
        <v/>
      </c>
      <c r="F460" s="162"/>
      <c r="G460" s="387"/>
      <c r="H460" s="160"/>
      <c r="I460" s="403" t="str">
        <f>IF(_xlfn.IFNA(VLOOKUP(H460,FORMATS!$A$8:$B$43,2,FALSE),0)=0,"",VLOOKUP(H460,FORMATS!$A$8:$B$43,2,FALSE))</f>
        <v/>
      </c>
      <c r="J460" s="170"/>
      <c r="K460" s="400"/>
      <c r="L460" s="400"/>
      <c r="M460" s="400"/>
      <c r="N460" s="400"/>
      <c r="O460" s="183"/>
      <c r="P460" s="199"/>
    </row>
    <row r="461" spans="1:16" s="117" customFormat="1" ht="20.25" customHeight="1">
      <c r="A461" s="170"/>
      <c r="B461" s="162"/>
      <c r="C461" s="397"/>
      <c r="D461" s="160"/>
      <c r="E461" s="390" t="str">
        <f>IF(_xlfn.IFNA(VLOOKUP(D461,FORMATS!$A$8:$B$43,2,FALSE),0)=0,"",VLOOKUP(D461,FORMATS!$A$8:$B$43,2,FALSE))</f>
        <v/>
      </c>
      <c r="F461" s="162"/>
      <c r="G461" s="387"/>
      <c r="H461" s="160"/>
      <c r="I461" s="403" t="str">
        <f>IF(_xlfn.IFNA(VLOOKUP(H461,FORMATS!$A$8:$B$43,2,FALSE),0)=0,"",VLOOKUP(H461,FORMATS!$A$8:$B$43,2,FALSE))</f>
        <v/>
      </c>
      <c r="J461" s="170"/>
      <c r="K461" s="400"/>
      <c r="L461" s="400"/>
      <c r="M461" s="400"/>
      <c r="N461" s="400"/>
      <c r="O461" s="183"/>
      <c r="P461" s="199"/>
    </row>
    <row r="462" spans="1:16" s="117" customFormat="1" ht="20.25" customHeight="1">
      <c r="A462" s="170"/>
      <c r="B462" s="162"/>
      <c r="C462" s="397"/>
      <c r="D462" s="160"/>
      <c r="E462" s="390" t="str">
        <f>IF(_xlfn.IFNA(VLOOKUP(D462,FORMATS!$A$8:$B$43,2,FALSE),0)=0,"",VLOOKUP(D462,FORMATS!$A$8:$B$43,2,FALSE))</f>
        <v/>
      </c>
      <c r="F462" s="162"/>
      <c r="G462" s="387"/>
      <c r="H462" s="160"/>
      <c r="I462" s="403" t="str">
        <f>IF(_xlfn.IFNA(VLOOKUP(H462,FORMATS!$A$8:$B$43,2,FALSE),0)=0,"",VLOOKUP(H462,FORMATS!$A$8:$B$43,2,FALSE))</f>
        <v/>
      </c>
      <c r="J462" s="170"/>
      <c r="K462" s="400"/>
      <c r="L462" s="400"/>
      <c r="M462" s="400"/>
      <c r="N462" s="400"/>
      <c r="O462" s="183"/>
      <c r="P462" s="199"/>
    </row>
    <row r="463" spans="1:16" s="117" customFormat="1" ht="20.25" customHeight="1">
      <c r="A463" s="170"/>
      <c r="B463" s="162"/>
      <c r="C463" s="397"/>
      <c r="D463" s="160"/>
      <c r="E463" s="390" t="str">
        <f>IF(_xlfn.IFNA(VLOOKUP(D463,FORMATS!$A$8:$B$43,2,FALSE),0)=0,"",VLOOKUP(D463,FORMATS!$A$8:$B$43,2,FALSE))</f>
        <v/>
      </c>
      <c r="F463" s="162"/>
      <c r="G463" s="387"/>
      <c r="H463" s="160"/>
      <c r="I463" s="403" t="str">
        <f>IF(_xlfn.IFNA(VLOOKUP(H463,FORMATS!$A$8:$B$43,2,FALSE),0)=0,"",VLOOKUP(H463,FORMATS!$A$8:$B$43,2,FALSE))</f>
        <v/>
      </c>
      <c r="J463" s="170"/>
      <c r="K463" s="400"/>
      <c r="L463" s="400"/>
      <c r="M463" s="400"/>
      <c r="N463" s="400"/>
      <c r="O463" s="183"/>
      <c r="P463" s="199"/>
    </row>
    <row r="464" spans="1:16" s="117" customFormat="1" ht="20.25" customHeight="1">
      <c r="A464" s="170"/>
      <c r="B464" s="162"/>
      <c r="C464" s="397"/>
      <c r="D464" s="160"/>
      <c r="E464" s="390" t="str">
        <f>IF(_xlfn.IFNA(VLOOKUP(D464,FORMATS!$A$8:$B$43,2,FALSE),0)=0,"",VLOOKUP(D464,FORMATS!$A$8:$B$43,2,FALSE))</f>
        <v/>
      </c>
      <c r="F464" s="162"/>
      <c r="G464" s="387"/>
      <c r="H464" s="160"/>
      <c r="I464" s="403" t="str">
        <f>IF(_xlfn.IFNA(VLOOKUP(H464,FORMATS!$A$8:$B$43,2,FALSE),0)=0,"",VLOOKUP(H464,FORMATS!$A$8:$B$43,2,FALSE))</f>
        <v/>
      </c>
      <c r="J464" s="170"/>
      <c r="K464" s="400"/>
      <c r="L464" s="400"/>
      <c r="M464" s="400"/>
      <c r="N464" s="400"/>
      <c r="O464" s="183"/>
      <c r="P464" s="199"/>
    </row>
    <row r="465" spans="1:16" s="117" customFormat="1" ht="20.25" customHeight="1">
      <c r="A465" s="170"/>
      <c r="B465" s="162"/>
      <c r="C465" s="397"/>
      <c r="D465" s="160"/>
      <c r="E465" s="390" t="str">
        <f>IF(_xlfn.IFNA(VLOOKUP(D465,FORMATS!$A$8:$B$43,2,FALSE),0)=0,"",VLOOKUP(D465,FORMATS!$A$8:$B$43,2,FALSE))</f>
        <v/>
      </c>
      <c r="F465" s="162"/>
      <c r="G465" s="387"/>
      <c r="H465" s="160"/>
      <c r="I465" s="403" t="str">
        <f>IF(_xlfn.IFNA(VLOOKUP(H465,FORMATS!$A$8:$B$43,2,FALSE),0)=0,"",VLOOKUP(H465,FORMATS!$A$8:$B$43,2,FALSE))</f>
        <v/>
      </c>
      <c r="J465" s="170"/>
      <c r="K465" s="400"/>
      <c r="L465" s="400"/>
      <c r="M465" s="400"/>
      <c r="N465" s="400"/>
      <c r="O465" s="183"/>
      <c r="P465" s="199"/>
    </row>
    <row r="466" spans="1:16" s="117" customFormat="1" ht="20.25" customHeight="1">
      <c r="A466" s="170"/>
      <c r="B466" s="162"/>
      <c r="C466" s="397"/>
      <c r="D466" s="160"/>
      <c r="E466" s="390" t="str">
        <f>IF(_xlfn.IFNA(VLOOKUP(D466,FORMATS!$A$8:$B$43,2,FALSE),0)=0,"",VLOOKUP(D466,FORMATS!$A$8:$B$43,2,FALSE))</f>
        <v/>
      </c>
      <c r="F466" s="162"/>
      <c r="G466" s="387"/>
      <c r="H466" s="160"/>
      <c r="I466" s="403" t="str">
        <f>IF(_xlfn.IFNA(VLOOKUP(H466,FORMATS!$A$8:$B$43,2,FALSE),0)=0,"",VLOOKUP(H466,FORMATS!$A$8:$B$43,2,FALSE))</f>
        <v/>
      </c>
      <c r="J466" s="170"/>
      <c r="K466" s="400"/>
      <c r="L466" s="400"/>
      <c r="M466" s="400"/>
      <c r="N466" s="400"/>
      <c r="O466" s="183"/>
      <c r="P466" s="199"/>
    </row>
    <row r="467" spans="1:16" s="117" customFormat="1" ht="20.25" customHeight="1">
      <c r="A467" s="170"/>
      <c r="B467" s="162"/>
      <c r="C467" s="397"/>
      <c r="D467" s="160"/>
      <c r="E467" s="390" t="str">
        <f>IF(_xlfn.IFNA(VLOOKUP(D467,FORMATS!$A$8:$B$43,2,FALSE),0)=0,"",VLOOKUP(D467,FORMATS!$A$8:$B$43,2,FALSE))</f>
        <v/>
      </c>
      <c r="F467" s="162"/>
      <c r="G467" s="387"/>
      <c r="H467" s="160"/>
      <c r="I467" s="403" t="str">
        <f>IF(_xlfn.IFNA(VLOOKUP(H467,FORMATS!$A$8:$B$43,2,FALSE),0)=0,"",VLOOKUP(H467,FORMATS!$A$8:$B$43,2,FALSE))</f>
        <v/>
      </c>
      <c r="J467" s="170"/>
      <c r="K467" s="400"/>
      <c r="L467" s="400"/>
      <c r="M467" s="400"/>
      <c r="N467" s="400"/>
      <c r="O467" s="183"/>
      <c r="P467" s="199"/>
    </row>
    <row r="468" spans="1:16" s="117" customFormat="1" ht="20.25" customHeight="1">
      <c r="A468" s="170"/>
      <c r="B468" s="162"/>
      <c r="C468" s="397"/>
      <c r="D468" s="160"/>
      <c r="E468" s="390" t="str">
        <f>IF(_xlfn.IFNA(VLOOKUP(D468,FORMATS!$A$8:$B$43,2,FALSE),0)=0,"",VLOOKUP(D468,FORMATS!$A$8:$B$43,2,FALSE))</f>
        <v/>
      </c>
      <c r="F468" s="162"/>
      <c r="G468" s="387"/>
      <c r="H468" s="160"/>
      <c r="I468" s="403" t="str">
        <f>IF(_xlfn.IFNA(VLOOKUP(H468,FORMATS!$A$8:$B$43,2,FALSE),0)=0,"",VLOOKUP(H468,FORMATS!$A$8:$B$43,2,FALSE))</f>
        <v/>
      </c>
      <c r="J468" s="170"/>
      <c r="K468" s="400"/>
      <c r="L468" s="400"/>
      <c r="M468" s="400"/>
      <c r="N468" s="400"/>
      <c r="O468" s="183"/>
      <c r="P468" s="199"/>
    </row>
    <row r="469" spans="1:16" s="117" customFormat="1" ht="20.25" customHeight="1">
      <c r="A469" s="170"/>
      <c r="B469" s="162"/>
      <c r="C469" s="397"/>
      <c r="D469" s="160"/>
      <c r="E469" s="390" t="str">
        <f>IF(_xlfn.IFNA(VLOOKUP(D469,FORMATS!$A$8:$B$43,2,FALSE),0)=0,"",VLOOKUP(D469,FORMATS!$A$8:$B$43,2,FALSE))</f>
        <v/>
      </c>
      <c r="F469" s="162"/>
      <c r="G469" s="387"/>
      <c r="H469" s="160"/>
      <c r="I469" s="403" t="str">
        <f>IF(_xlfn.IFNA(VLOOKUP(H469,FORMATS!$A$8:$B$43,2,FALSE),0)=0,"",VLOOKUP(H469,FORMATS!$A$8:$B$43,2,FALSE))</f>
        <v/>
      </c>
      <c r="J469" s="170"/>
      <c r="K469" s="400"/>
      <c r="L469" s="400"/>
      <c r="M469" s="400"/>
      <c r="N469" s="400"/>
      <c r="O469" s="183"/>
      <c r="P469" s="199"/>
    </row>
    <row r="470" spans="1:16" s="117" customFormat="1" ht="20.25" customHeight="1">
      <c r="A470" s="170"/>
      <c r="B470" s="162"/>
      <c r="C470" s="397"/>
      <c r="D470" s="160"/>
      <c r="E470" s="390" t="str">
        <f>IF(_xlfn.IFNA(VLOOKUP(D470,FORMATS!$A$8:$B$43,2,FALSE),0)=0,"",VLOOKUP(D470,FORMATS!$A$8:$B$43,2,FALSE))</f>
        <v/>
      </c>
      <c r="F470" s="162"/>
      <c r="G470" s="387"/>
      <c r="H470" s="160"/>
      <c r="I470" s="403" t="str">
        <f>IF(_xlfn.IFNA(VLOOKUP(H470,FORMATS!$A$8:$B$43,2,FALSE),0)=0,"",VLOOKUP(H470,FORMATS!$A$8:$B$43,2,FALSE))</f>
        <v/>
      </c>
      <c r="J470" s="170"/>
      <c r="K470" s="400"/>
      <c r="L470" s="400"/>
      <c r="M470" s="400"/>
      <c r="N470" s="400"/>
      <c r="O470" s="183"/>
      <c r="P470" s="199"/>
    </row>
    <row r="471" spans="1:16" s="117" customFormat="1" ht="20.25" customHeight="1">
      <c r="A471" s="170"/>
      <c r="B471" s="162"/>
      <c r="C471" s="397"/>
      <c r="D471" s="160"/>
      <c r="E471" s="390" t="str">
        <f>IF(_xlfn.IFNA(VLOOKUP(D471,FORMATS!$A$8:$B$43,2,FALSE),0)=0,"",VLOOKUP(D471,FORMATS!$A$8:$B$43,2,FALSE))</f>
        <v/>
      </c>
      <c r="F471" s="162"/>
      <c r="G471" s="387"/>
      <c r="H471" s="160"/>
      <c r="I471" s="403" t="str">
        <f>IF(_xlfn.IFNA(VLOOKUP(H471,FORMATS!$A$8:$B$43,2,FALSE),0)=0,"",VLOOKUP(H471,FORMATS!$A$8:$B$43,2,FALSE))</f>
        <v/>
      </c>
      <c r="J471" s="170"/>
      <c r="K471" s="400"/>
      <c r="L471" s="400"/>
      <c r="M471" s="400"/>
      <c r="N471" s="400"/>
      <c r="O471" s="183"/>
      <c r="P471" s="199"/>
    </row>
    <row r="472" spans="1:16" s="117" customFormat="1" ht="20.25" customHeight="1">
      <c r="A472" s="170"/>
      <c r="B472" s="162"/>
      <c r="C472" s="397"/>
      <c r="D472" s="160"/>
      <c r="E472" s="390" t="str">
        <f>IF(_xlfn.IFNA(VLOOKUP(D472,FORMATS!$A$8:$B$43,2,FALSE),0)=0,"",VLOOKUP(D472,FORMATS!$A$8:$B$43,2,FALSE))</f>
        <v/>
      </c>
      <c r="F472" s="162"/>
      <c r="G472" s="387"/>
      <c r="H472" s="160"/>
      <c r="I472" s="403" t="str">
        <f>IF(_xlfn.IFNA(VLOOKUP(H472,FORMATS!$A$8:$B$43,2,FALSE),0)=0,"",VLOOKUP(H472,FORMATS!$A$8:$B$43,2,FALSE))</f>
        <v/>
      </c>
      <c r="J472" s="170"/>
      <c r="K472" s="400"/>
      <c r="L472" s="400"/>
      <c r="M472" s="400"/>
      <c r="N472" s="400"/>
      <c r="O472" s="183"/>
      <c r="P472" s="199"/>
    </row>
    <row r="473" spans="1:16" s="117" customFormat="1" ht="20.25" customHeight="1">
      <c r="A473" s="170"/>
      <c r="B473" s="162"/>
      <c r="C473" s="397"/>
      <c r="D473" s="160"/>
      <c r="E473" s="390" t="str">
        <f>IF(_xlfn.IFNA(VLOOKUP(D473,FORMATS!$A$8:$B$43,2,FALSE),0)=0,"",VLOOKUP(D473,FORMATS!$A$8:$B$43,2,FALSE))</f>
        <v/>
      </c>
      <c r="F473" s="162"/>
      <c r="G473" s="387"/>
      <c r="H473" s="160"/>
      <c r="I473" s="403" t="str">
        <f>IF(_xlfn.IFNA(VLOOKUP(H473,FORMATS!$A$8:$B$43,2,FALSE),0)=0,"",VLOOKUP(H473,FORMATS!$A$8:$B$43,2,FALSE))</f>
        <v/>
      </c>
      <c r="J473" s="170"/>
      <c r="K473" s="400"/>
      <c r="L473" s="400"/>
      <c r="M473" s="400"/>
      <c r="N473" s="400"/>
      <c r="O473" s="183"/>
      <c r="P473" s="199"/>
    </row>
    <row r="474" spans="1:16" s="117" customFormat="1" ht="20.25" customHeight="1">
      <c r="A474" s="170"/>
      <c r="B474" s="162"/>
      <c r="C474" s="397"/>
      <c r="D474" s="160"/>
      <c r="E474" s="390" t="str">
        <f>IF(_xlfn.IFNA(VLOOKUP(D474,FORMATS!$A$8:$B$43,2,FALSE),0)=0,"",VLOOKUP(D474,FORMATS!$A$8:$B$43,2,FALSE))</f>
        <v/>
      </c>
      <c r="F474" s="162"/>
      <c r="G474" s="387"/>
      <c r="H474" s="160"/>
      <c r="I474" s="403" t="str">
        <f>IF(_xlfn.IFNA(VLOOKUP(H474,FORMATS!$A$8:$B$43,2,FALSE),0)=0,"",VLOOKUP(H474,FORMATS!$A$8:$B$43,2,FALSE))</f>
        <v/>
      </c>
      <c r="J474" s="170"/>
      <c r="K474" s="400"/>
      <c r="L474" s="400"/>
      <c r="M474" s="400"/>
      <c r="N474" s="400"/>
      <c r="O474" s="183"/>
      <c r="P474" s="199"/>
    </row>
    <row r="475" spans="1:16" s="117" customFormat="1" ht="20.25" customHeight="1">
      <c r="A475" s="170"/>
      <c r="B475" s="162"/>
      <c r="C475" s="397"/>
      <c r="D475" s="160"/>
      <c r="E475" s="390" t="str">
        <f>IF(_xlfn.IFNA(VLOOKUP(D475,FORMATS!$A$8:$B$43,2,FALSE),0)=0,"",VLOOKUP(D475,FORMATS!$A$8:$B$43,2,FALSE))</f>
        <v/>
      </c>
      <c r="F475" s="162"/>
      <c r="G475" s="387"/>
      <c r="H475" s="160"/>
      <c r="I475" s="403" t="str">
        <f>IF(_xlfn.IFNA(VLOOKUP(H475,FORMATS!$A$8:$B$43,2,FALSE),0)=0,"",VLOOKUP(H475,FORMATS!$A$8:$B$43,2,FALSE))</f>
        <v/>
      </c>
      <c r="J475" s="170"/>
      <c r="K475" s="400"/>
      <c r="L475" s="400"/>
      <c r="M475" s="400"/>
      <c r="N475" s="400"/>
      <c r="O475" s="183"/>
      <c r="P475" s="199"/>
    </row>
    <row r="476" spans="1:16" s="117" customFormat="1" ht="20.25" customHeight="1">
      <c r="A476" s="170"/>
      <c r="B476" s="162"/>
      <c r="C476" s="397"/>
      <c r="D476" s="160"/>
      <c r="E476" s="390" t="str">
        <f>IF(_xlfn.IFNA(VLOOKUP(D476,FORMATS!$A$8:$B$43,2,FALSE),0)=0,"",VLOOKUP(D476,FORMATS!$A$8:$B$43,2,FALSE))</f>
        <v/>
      </c>
      <c r="F476" s="162"/>
      <c r="G476" s="387"/>
      <c r="H476" s="160"/>
      <c r="I476" s="403" t="str">
        <f>IF(_xlfn.IFNA(VLOOKUP(H476,FORMATS!$A$8:$B$43,2,FALSE),0)=0,"",VLOOKUP(H476,FORMATS!$A$8:$B$43,2,FALSE))</f>
        <v/>
      </c>
      <c r="J476" s="170"/>
      <c r="K476" s="400"/>
      <c r="L476" s="400"/>
      <c r="M476" s="400"/>
      <c r="N476" s="400"/>
      <c r="O476" s="183"/>
      <c r="P476" s="199"/>
    </row>
    <row r="477" spans="1:16" s="117" customFormat="1" ht="20.25" customHeight="1">
      <c r="A477" s="170"/>
      <c r="B477" s="162"/>
      <c r="C477" s="397"/>
      <c r="D477" s="160"/>
      <c r="E477" s="390" t="str">
        <f>IF(_xlfn.IFNA(VLOOKUP(D477,FORMATS!$A$8:$B$43,2,FALSE),0)=0,"",VLOOKUP(D477,FORMATS!$A$8:$B$43,2,FALSE))</f>
        <v/>
      </c>
      <c r="F477" s="162"/>
      <c r="G477" s="387"/>
      <c r="H477" s="160"/>
      <c r="I477" s="403" t="str">
        <f>IF(_xlfn.IFNA(VLOOKUP(H477,FORMATS!$A$8:$B$43,2,FALSE),0)=0,"",VLOOKUP(H477,FORMATS!$A$8:$B$43,2,FALSE))</f>
        <v/>
      </c>
      <c r="J477" s="170"/>
      <c r="K477" s="400"/>
      <c r="L477" s="400"/>
      <c r="M477" s="400"/>
      <c r="N477" s="400"/>
      <c r="O477" s="183"/>
      <c r="P477" s="199"/>
    </row>
    <row r="478" spans="1:16" s="117" customFormat="1" ht="20.25" customHeight="1">
      <c r="A478" s="170"/>
      <c r="B478" s="162"/>
      <c r="C478" s="397"/>
      <c r="D478" s="160"/>
      <c r="E478" s="390" t="str">
        <f>IF(_xlfn.IFNA(VLOOKUP(D478,FORMATS!$A$8:$B$43,2,FALSE),0)=0,"",VLOOKUP(D478,FORMATS!$A$8:$B$43,2,FALSE))</f>
        <v/>
      </c>
      <c r="F478" s="162"/>
      <c r="G478" s="387"/>
      <c r="H478" s="160"/>
      <c r="I478" s="403" t="str">
        <f>IF(_xlfn.IFNA(VLOOKUP(H478,FORMATS!$A$8:$B$43,2,FALSE),0)=0,"",VLOOKUP(H478,FORMATS!$A$8:$B$43,2,FALSE))</f>
        <v/>
      </c>
      <c r="J478" s="170"/>
      <c r="K478" s="400"/>
      <c r="L478" s="400"/>
      <c r="M478" s="400"/>
      <c r="N478" s="400"/>
      <c r="O478" s="183"/>
      <c r="P478" s="199"/>
    </row>
    <row r="479" spans="1:16" s="117" customFormat="1" ht="20.25" customHeight="1">
      <c r="A479" s="170"/>
      <c r="B479" s="162"/>
      <c r="C479" s="397"/>
      <c r="D479" s="160"/>
      <c r="E479" s="390" t="str">
        <f>IF(_xlfn.IFNA(VLOOKUP(D479,FORMATS!$A$8:$B$43,2,FALSE),0)=0,"",VLOOKUP(D479,FORMATS!$A$8:$B$43,2,FALSE))</f>
        <v/>
      </c>
      <c r="F479" s="162"/>
      <c r="G479" s="387"/>
      <c r="H479" s="160"/>
      <c r="I479" s="403" t="str">
        <f>IF(_xlfn.IFNA(VLOOKUP(H479,FORMATS!$A$8:$B$43,2,FALSE),0)=0,"",VLOOKUP(H479,FORMATS!$A$8:$B$43,2,FALSE))</f>
        <v/>
      </c>
      <c r="J479" s="170"/>
      <c r="K479" s="400"/>
      <c r="L479" s="400"/>
      <c r="M479" s="400"/>
      <c r="N479" s="400"/>
      <c r="O479" s="183"/>
      <c r="P479" s="199"/>
    </row>
    <row r="480" spans="1:16" s="117" customFormat="1" ht="20.25" customHeight="1">
      <c r="A480" s="170"/>
      <c r="B480" s="162"/>
      <c r="C480" s="397"/>
      <c r="D480" s="160"/>
      <c r="E480" s="390" t="str">
        <f>IF(_xlfn.IFNA(VLOOKUP(D480,FORMATS!$A$8:$B$43,2,FALSE),0)=0,"",VLOOKUP(D480,FORMATS!$A$8:$B$43,2,FALSE))</f>
        <v/>
      </c>
      <c r="F480" s="162"/>
      <c r="G480" s="387"/>
      <c r="H480" s="160"/>
      <c r="I480" s="403" t="str">
        <f>IF(_xlfn.IFNA(VLOOKUP(H480,FORMATS!$A$8:$B$43,2,FALSE),0)=0,"",VLOOKUP(H480,FORMATS!$A$8:$B$43,2,FALSE))</f>
        <v/>
      </c>
      <c r="J480" s="170"/>
      <c r="K480" s="400"/>
      <c r="L480" s="400"/>
      <c r="M480" s="400"/>
      <c r="N480" s="400"/>
      <c r="O480" s="183"/>
      <c r="P480" s="199"/>
    </row>
    <row r="481" spans="1:16" s="117" customFormat="1" ht="20.25" customHeight="1">
      <c r="A481" s="170"/>
      <c r="B481" s="162"/>
      <c r="C481" s="397"/>
      <c r="D481" s="160"/>
      <c r="E481" s="390" t="str">
        <f>IF(_xlfn.IFNA(VLOOKUP(D481,FORMATS!$A$8:$B$43,2,FALSE),0)=0,"",VLOOKUP(D481,FORMATS!$A$8:$B$43,2,FALSE))</f>
        <v/>
      </c>
      <c r="F481" s="162"/>
      <c r="G481" s="387"/>
      <c r="H481" s="160"/>
      <c r="I481" s="403" t="str">
        <f>IF(_xlfn.IFNA(VLOOKUP(H481,FORMATS!$A$8:$B$43,2,FALSE),0)=0,"",VLOOKUP(H481,FORMATS!$A$8:$B$43,2,FALSE))</f>
        <v/>
      </c>
      <c r="J481" s="170"/>
      <c r="K481" s="400"/>
      <c r="L481" s="400"/>
      <c r="M481" s="400"/>
      <c r="N481" s="400"/>
      <c r="O481" s="183"/>
      <c r="P481" s="199"/>
    </row>
    <row r="482" spans="1:16" s="117" customFormat="1" ht="20.25" customHeight="1">
      <c r="A482" s="170"/>
      <c r="B482" s="162"/>
      <c r="C482" s="397"/>
      <c r="D482" s="160"/>
      <c r="E482" s="390" t="str">
        <f>IF(_xlfn.IFNA(VLOOKUP(D482,FORMATS!$A$8:$B$43,2,FALSE),0)=0,"",VLOOKUP(D482,FORMATS!$A$8:$B$43,2,FALSE))</f>
        <v/>
      </c>
      <c r="F482" s="162"/>
      <c r="G482" s="387"/>
      <c r="H482" s="160"/>
      <c r="I482" s="403" t="str">
        <f>IF(_xlfn.IFNA(VLOOKUP(H482,FORMATS!$A$8:$B$43,2,FALSE),0)=0,"",VLOOKUP(H482,FORMATS!$A$8:$B$43,2,FALSE))</f>
        <v/>
      </c>
      <c r="J482" s="170"/>
      <c r="K482" s="400"/>
      <c r="L482" s="400"/>
      <c r="M482" s="400"/>
      <c r="N482" s="400"/>
      <c r="O482" s="183"/>
      <c r="P482" s="199"/>
    </row>
    <row r="483" spans="1:16" s="117" customFormat="1" ht="20.25" customHeight="1">
      <c r="A483" s="170"/>
      <c r="B483" s="162"/>
      <c r="C483" s="397"/>
      <c r="D483" s="160"/>
      <c r="E483" s="390" t="str">
        <f>IF(_xlfn.IFNA(VLOOKUP(D483,FORMATS!$A$8:$B$43,2,FALSE),0)=0,"",VLOOKUP(D483,FORMATS!$A$8:$B$43,2,FALSE))</f>
        <v/>
      </c>
      <c r="F483" s="162"/>
      <c r="G483" s="387"/>
      <c r="H483" s="160"/>
      <c r="I483" s="403" t="str">
        <f>IF(_xlfn.IFNA(VLOOKUP(H483,FORMATS!$A$8:$B$43,2,FALSE),0)=0,"",VLOOKUP(H483,FORMATS!$A$8:$B$43,2,FALSE))</f>
        <v/>
      </c>
      <c r="J483" s="170"/>
      <c r="K483" s="400"/>
      <c r="L483" s="400"/>
      <c r="M483" s="400"/>
      <c r="N483" s="400"/>
      <c r="O483" s="183"/>
      <c r="P483" s="199"/>
    </row>
    <row r="484" spans="1:16" s="117" customFormat="1" ht="20.25" customHeight="1">
      <c r="A484" s="170"/>
      <c r="B484" s="162"/>
      <c r="C484" s="397"/>
      <c r="D484" s="160"/>
      <c r="E484" s="390" t="str">
        <f>IF(_xlfn.IFNA(VLOOKUP(D484,FORMATS!$A$8:$B$43,2,FALSE),0)=0,"",VLOOKUP(D484,FORMATS!$A$8:$B$43,2,FALSE))</f>
        <v/>
      </c>
      <c r="F484" s="162"/>
      <c r="G484" s="387"/>
      <c r="H484" s="160"/>
      <c r="I484" s="403" t="str">
        <f>IF(_xlfn.IFNA(VLOOKUP(H484,FORMATS!$A$8:$B$43,2,FALSE),0)=0,"",VLOOKUP(H484,FORMATS!$A$8:$B$43,2,FALSE))</f>
        <v/>
      </c>
      <c r="J484" s="170"/>
      <c r="K484" s="400"/>
      <c r="L484" s="400"/>
      <c r="M484" s="400"/>
      <c r="N484" s="400"/>
      <c r="O484" s="183"/>
      <c r="P484" s="199"/>
    </row>
    <row r="485" spans="1:16" s="117" customFormat="1" ht="20.25" customHeight="1">
      <c r="A485" s="170"/>
      <c r="B485" s="162"/>
      <c r="C485" s="397"/>
      <c r="D485" s="160"/>
      <c r="E485" s="390" t="str">
        <f>IF(_xlfn.IFNA(VLOOKUP(D485,FORMATS!$A$8:$B$43,2,FALSE),0)=0,"",VLOOKUP(D485,FORMATS!$A$8:$B$43,2,FALSE))</f>
        <v/>
      </c>
      <c r="F485" s="162"/>
      <c r="G485" s="387"/>
      <c r="H485" s="160"/>
      <c r="I485" s="403" t="str">
        <f>IF(_xlfn.IFNA(VLOOKUP(H485,FORMATS!$A$8:$B$43,2,FALSE),0)=0,"",VLOOKUP(H485,FORMATS!$A$8:$B$43,2,FALSE))</f>
        <v/>
      </c>
      <c r="J485" s="170"/>
      <c r="K485" s="400"/>
      <c r="L485" s="400"/>
      <c r="M485" s="400"/>
      <c r="N485" s="400"/>
      <c r="O485" s="183"/>
      <c r="P485" s="199"/>
    </row>
    <row r="486" spans="1:16" s="117" customFormat="1" ht="20.25" customHeight="1">
      <c r="A486" s="170"/>
      <c r="B486" s="162"/>
      <c r="C486" s="397"/>
      <c r="D486" s="160"/>
      <c r="E486" s="390" t="str">
        <f>IF(_xlfn.IFNA(VLOOKUP(D486,FORMATS!$A$8:$B$43,2,FALSE),0)=0,"",VLOOKUP(D486,FORMATS!$A$8:$B$43,2,FALSE))</f>
        <v/>
      </c>
      <c r="F486" s="162"/>
      <c r="G486" s="387"/>
      <c r="H486" s="160"/>
      <c r="I486" s="403" t="str">
        <f>IF(_xlfn.IFNA(VLOOKUP(H486,FORMATS!$A$8:$B$43,2,FALSE),0)=0,"",VLOOKUP(H486,FORMATS!$A$8:$B$43,2,FALSE))</f>
        <v/>
      </c>
      <c r="J486" s="170"/>
      <c r="K486" s="400"/>
      <c r="L486" s="400"/>
      <c r="M486" s="400"/>
      <c r="N486" s="400"/>
      <c r="O486" s="183"/>
      <c r="P486" s="199"/>
    </row>
    <row r="487" spans="1:16" s="117" customFormat="1" ht="20.25" customHeight="1">
      <c r="A487" s="170"/>
      <c r="B487" s="162"/>
      <c r="C487" s="397"/>
      <c r="D487" s="160"/>
      <c r="E487" s="390" t="str">
        <f>IF(_xlfn.IFNA(VLOOKUP(D487,FORMATS!$A$8:$B$43,2,FALSE),0)=0,"",VLOOKUP(D487,FORMATS!$A$8:$B$43,2,FALSE))</f>
        <v/>
      </c>
      <c r="F487" s="162"/>
      <c r="G487" s="387"/>
      <c r="H487" s="160"/>
      <c r="I487" s="403" t="str">
        <f>IF(_xlfn.IFNA(VLOOKUP(H487,FORMATS!$A$8:$B$43,2,FALSE),0)=0,"",VLOOKUP(H487,FORMATS!$A$8:$B$43,2,FALSE))</f>
        <v/>
      </c>
      <c r="J487" s="170"/>
      <c r="K487" s="400"/>
      <c r="L487" s="400"/>
      <c r="M487" s="400"/>
      <c r="N487" s="400"/>
      <c r="O487" s="183"/>
      <c r="P487" s="199"/>
    </row>
    <row r="488" spans="1:16" s="117" customFormat="1" ht="20.25" customHeight="1">
      <c r="A488" s="170"/>
      <c r="B488" s="162"/>
      <c r="C488" s="397"/>
      <c r="D488" s="160"/>
      <c r="E488" s="390" t="str">
        <f>IF(_xlfn.IFNA(VLOOKUP(D488,FORMATS!$A$8:$B$43,2,FALSE),0)=0,"",VLOOKUP(D488,FORMATS!$A$8:$B$43,2,FALSE))</f>
        <v/>
      </c>
      <c r="F488" s="162"/>
      <c r="G488" s="387"/>
      <c r="H488" s="160"/>
      <c r="I488" s="403" t="str">
        <f>IF(_xlfn.IFNA(VLOOKUP(H488,FORMATS!$A$8:$B$43,2,FALSE),0)=0,"",VLOOKUP(H488,FORMATS!$A$8:$B$43,2,FALSE))</f>
        <v/>
      </c>
      <c r="J488" s="170"/>
      <c r="K488" s="400"/>
      <c r="L488" s="400"/>
      <c r="M488" s="400"/>
      <c r="N488" s="400"/>
      <c r="O488" s="183"/>
      <c r="P488" s="199"/>
    </row>
    <row r="489" spans="1:16" s="117" customFormat="1" ht="20.25" customHeight="1">
      <c r="A489" s="170"/>
      <c r="B489" s="162"/>
      <c r="C489" s="397"/>
      <c r="D489" s="160"/>
      <c r="E489" s="390" t="str">
        <f>IF(_xlfn.IFNA(VLOOKUP(D489,FORMATS!$A$8:$B$43,2,FALSE),0)=0,"",VLOOKUP(D489,FORMATS!$A$8:$B$43,2,FALSE))</f>
        <v/>
      </c>
      <c r="F489" s="162"/>
      <c r="G489" s="387"/>
      <c r="H489" s="160"/>
      <c r="I489" s="403" t="str">
        <f>IF(_xlfn.IFNA(VLOOKUP(H489,FORMATS!$A$8:$B$43,2,FALSE),0)=0,"",VLOOKUP(H489,FORMATS!$A$8:$B$43,2,FALSE))</f>
        <v/>
      </c>
      <c r="J489" s="170"/>
      <c r="K489" s="400"/>
      <c r="L489" s="400"/>
      <c r="M489" s="400"/>
      <c r="N489" s="400"/>
      <c r="O489" s="183"/>
      <c r="P489" s="199"/>
    </row>
    <row r="490" spans="1:16" s="117" customFormat="1" ht="20.25" customHeight="1">
      <c r="A490" s="170"/>
      <c r="B490" s="162"/>
      <c r="C490" s="397"/>
      <c r="D490" s="160"/>
      <c r="E490" s="390" t="str">
        <f>IF(_xlfn.IFNA(VLOOKUP(D490,FORMATS!$A$8:$B$43,2,FALSE),0)=0,"",VLOOKUP(D490,FORMATS!$A$8:$B$43,2,FALSE))</f>
        <v/>
      </c>
      <c r="F490" s="162"/>
      <c r="G490" s="387"/>
      <c r="H490" s="160"/>
      <c r="I490" s="403" t="str">
        <f>IF(_xlfn.IFNA(VLOOKUP(H490,FORMATS!$A$8:$B$43,2,FALSE),0)=0,"",VLOOKUP(H490,FORMATS!$A$8:$B$43,2,FALSE))</f>
        <v/>
      </c>
      <c r="J490" s="170"/>
      <c r="K490" s="400"/>
      <c r="L490" s="400"/>
      <c r="M490" s="400"/>
      <c r="N490" s="400"/>
      <c r="O490" s="183"/>
      <c r="P490" s="199"/>
    </row>
    <row r="491" spans="1:16" s="117" customFormat="1" ht="20.25" customHeight="1">
      <c r="A491" s="170"/>
      <c r="B491" s="162"/>
      <c r="C491" s="397"/>
      <c r="D491" s="160"/>
      <c r="E491" s="390" t="str">
        <f>IF(_xlfn.IFNA(VLOOKUP(D491,FORMATS!$A$8:$B$43,2,FALSE),0)=0,"",VLOOKUP(D491,FORMATS!$A$8:$B$43,2,FALSE))</f>
        <v/>
      </c>
      <c r="F491" s="162"/>
      <c r="G491" s="387"/>
      <c r="H491" s="160"/>
      <c r="I491" s="403" t="str">
        <f>IF(_xlfn.IFNA(VLOOKUP(H491,FORMATS!$A$8:$B$43,2,FALSE),0)=0,"",VLOOKUP(H491,FORMATS!$A$8:$B$43,2,FALSE))</f>
        <v/>
      </c>
      <c r="J491" s="170"/>
      <c r="K491" s="400"/>
      <c r="L491" s="400"/>
      <c r="M491" s="400"/>
      <c r="N491" s="400"/>
      <c r="O491" s="183"/>
      <c r="P491" s="199"/>
    </row>
    <row r="492" spans="1:16" s="117" customFormat="1" ht="20.25" customHeight="1">
      <c r="A492" s="170"/>
      <c r="B492" s="162"/>
      <c r="C492" s="397"/>
      <c r="D492" s="160"/>
      <c r="E492" s="390" t="str">
        <f>IF(_xlfn.IFNA(VLOOKUP(D492,FORMATS!$A$8:$B$43,2,FALSE),0)=0,"",VLOOKUP(D492,FORMATS!$A$8:$B$43,2,FALSE))</f>
        <v/>
      </c>
      <c r="F492" s="162"/>
      <c r="G492" s="387"/>
      <c r="H492" s="160"/>
      <c r="I492" s="403" t="str">
        <f>IF(_xlfn.IFNA(VLOOKUP(H492,FORMATS!$A$8:$B$43,2,FALSE),0)=0,"",VLOOKUP(H492,FORMATS!$A$8:$B$43,2,FALSE))</f>
        <v/>
      </c>
      <c r="J492" s="170"/>
      <c r="K492" s="400"/>
      <c r="L492" s="400"/>
      <c r="M492" s="400"/>
      <c r="N492" s="400"/>
      <c r="O492" s="183"/>
      <c r="P492" s="199"/>
    </row>
    <row r="493" spans="1:16" s="117" customFormat="1" ht="20.25" customHeight="1">
      <c r="A493" s="170"/>
      <c r="B493" s="162"/>
      <c r="C493" s="397"/>
      <c r="D493" s="160"/>
      <c r="E493" s="390" t="str">
        <f>IF(_xlfn.IFNA(VLOOKUP(D493,FORMATS!$A$8:$B$43,2,FALSE),0)=0,"",VLOOKUP(D493,FORMATS!$A$8:$B$43,2,FALSE))</f>
        <v/>
      </c>
      <c r="F493" s="162"/>
      <c r="G493" s="387"/>
      <c r="H493" s="160"/>
      <c r="I493" s="403" t="str">
        <f>IF(_xlfn.IFNA(VLOOKUP(H493,FORMATS!$A$8:$B$43,2,FALSE),0)=0,"",VLOOKUP(H493,FORMATS!$A$8:$B$43,2,FALSE))</f>
        <v/>
      </c>
      <c r="J493" s="170"/>
      <c r="K493" s="400"/>
      <c r="L493" s="400"/>
      <c r="M493" s="400"/>
      <c r="N493" s="400"/>
      <c r="O493" s="183"/>
      <c r="P493" s="199"/>
    </row>
    <row r="494" spans="1:16" s="117" customFormat="1" ht="20.25" customHeight="1">
      <c r="A494" s="170"/>
      <c r="B494" s="162"/>
      <c r="C494" s="397"/>
      <c r="D494" s="160"/>
      <c r="E494" s="390" t="str">
        <f>IF(_xlfn.IFNA(VLOOKUP(D494,FORMATS!$A$8:$B$43,2,FALSE),0)=0,"",VLOOKUP(D494,FORMATS!$A$8:$B$43,2,FALSE))</f>
        <v/>
      </c>
      <c r="F494" s="162"/>
      <c r="G494" s="387"/>
      <c r="H494" s="160"/>
      <c r="I494" s="403" t="str">
        <f>IF(_xlfn.IFNA(VLOOKUP(H494,FORMATS!$A$8:$B$43,2,FALSE),0)=0,"",VLOOKUP(H494,FORMATS!$A$8:$B$43,2,FALSE))</f>
        <v/>
      </c>
      <c r="J494" s="170"/>
      <c r="K494" s="400"/>
      <c r="L494" s="400"/>
      <c r="M494" s="400"/>
      <c r="N494" s="400"/>
      <c r="O494" s="183"/>
      <c r="P494" s="199"/>
    </row>
    <row r="495" spans="1:16" s="117" customFormat="1" ht="20.25" customHeight="1">
      <c r="A495" s="170"/>
      <c r="B495" s="162"/>
      <c r="C495" s="397"/>
      <c r="D495" s="160"/>
      <c r="E495" s="390" t="str">
        <f>IF(_xlfn.IFNA(VLOOKUP(D495,FORMATS!$A$8:$B$43,2,FALSE),0)=0,"",VLOOKUP(D495,FORMATS!$A$8:$B$43,2,FALSE))</f>
        <v/>
      </c>
      <c r="F495" s="162"/>
      <c r="G495" s="387"/>
      <c r="H495" s="160"/>
      <c r="I495" s="403" t="str">
        <f>IF(_xlfn.IFNA(VLOOKUP(H495,FORMATS!$A$8:$B$43,2,FALSE),0)=0,"",VLOOKUP(H495,FORMATS!$A$8:$B$43,2,FALSE))</f>
        <v/>
      </c>
      <c r="J495" s="170"/>
      <c r="K495" s="400"/>
      <c r="L495" s="400"/>
      <c r="M495" s="400"/>
      <c r="N495" s="400"/>
      <c r="O495" s="183"/>
      <c r="P495" s="199"/>
    </row>
    <row r="496" spans="1:16" s="117" customFormat="1" ht="20.25" customHeight="1">
      <c r="A496" s="170"/>
      <c r="B496" s="162"/>
      <c r="C496" s="397"/>
      <c r="D496" s="160"/>
      <c r="E496" s="390" t="str">
        <f>IF(_xlfn.IFNA(VLOOKUP(D496,FORMATS!$A$8:$B$43,2,FALSE),0)=0,"",VLOOKUP(D496,FORMATS!$A$8:$B$43,2,FALSE))</f>
        <v/>
      </c>
      <c r="F496" s="162"/>
      <c r="G496" s="387"/>
      <c r="H496" s="160"/>
      <c r="I496" s="403" t="str">
        <f>IF(_xlfn.IFNA(VLOOKUP(H496,FORMATS!$A$8:$B$43,2,FALSE),0)=0,"",VLOOKUP(H496,FORMATS!$A$8:$B$43,2,FALSE))</f>
        <v/>
      </c>
      <c r="J496" s="170"/>
      <c r="K496" s="400"/>
      <c r="L496" s="400"/>
      <c r="M496" s="400"/>
      <c r="N496" s="400"/>
      <c r="O496" s="183"/>
      <c r="P496" s="199"/>
    </row>
    <row r="497" spans="1:16" s="117" customFormat="1" ht="20.25" customHeight="1">
      <c r="A497" s="170"/>
      <c r="B497" s="162"/>
      <c r="C497" s="397"/>
      <c r="D497" s="160"/>
      <c r="E497" s="390" t="str">
        <f>IF(_xlfn.IFNA(VLOOKUP(D497,FORMATS!$A$8:$B$43,2,FALSE),0)=0,"",VLOOKUP(D497,FORMATS!$A$8:$B$43,2,FALSE))</f>
        <v/>
      </c>
      <c r="F497" s="162"/>
      <c r="G497" s="387"/>
      <c r="H497" s="160"/>
      <c r="I497" s="403" t="str">
        <f>IF(_xlfn.IFNA(VLOOKUP(H497,FORMATS!$A$8:$B$43,2,FALSE),0)=0,"",VLOOKUP(H497,FORMATS!$A$8:$B$43,2,FALSE))</f>
        <v/>
      </c>
      <c r="J497" s="170"/>
      <c r="K497" s="400"/>
      <c r="L497" s="400"/>
      <c r="M497" s="400"/>
      <c r="N497" s="400"/>
      <c r="O497" s="183"/>
      <c r="P497" s="199"/>
    </row>
    <row r="498" spans="1:16" s="117" customFormat="1" ht="20.25" customHeight="1">
      <c r="A498" s="170"/>
      <c r="B498" s="162"/>
      <c r="C498" s="397"/>
      <c r="D498" s="160"/>
      <c r="E498" s="390" t="str">
        <f>IF(_xlfn.IFNA(VLOOKUP(D498,FORMATS!$A$8:$B$43,2,FALSE),0)=0,"",VLOOKUP(D498,FORMATS!$A$8:$B$43,2,FALSE))</f>
        <v/>
      </c>
      <c r="F498" s="162"/>
      <c r="G498" s="387"/>
      <c r="H498" s="160"/>
      <c r="I498" s="403" t="str">
        <f>IF(_xlfn.IFNA(VLOOKUP(H498,FORMATS!$A$8:$B$43,2,FALSE),0)=0,"",VLOOKUP(H498,FORMATS!$A$8:$B$43,2,FALSE))</f>
        <v/>
      </c>
      <c r="J498" s="170"/>
      <c r="K498" s="400"/>
      <c r="L498" s="400"/>
      <c r="M498" s="400"/>
      <c r="N498" s="400"/>
      <c r="O498" s="183"/>
      <c r="P498" s="199"/>
    </row>
    <row r="499" spans="1:16" s="117" customFormat="1" ht="20.25" customHeight="1">
      <c r="A499" s="170"/>
      <c r="B499" s="162"/>
      <c r="C499" s="397"/>
      <c r="D499" s="160"/>
      <c r="E499" s="390" t="str">
        <f>IF(_xlfn.IFNA(VLOOKUP(D499,FORMATS!$A$8:$B$43,2,FALSE),0)=0,"",VLOOKUP(D499,FORMATS!$A$8:$B$43,2,FALSE))</f>
        <v/>
      </c>
      <c r="F499" s="162"/>
      <c r="G499" s="387"/>
      <c r="H499" s="160"/>
      <c r="I499" s="403" t="str">
        <f>IF(_xlfn.IFNA(VLOOKUP(H499,FORMATS!$A$8:$B$43,2,FALSE),0)=0,"",VLOOKUP(H499,FORMATS!$A$8:$B$43,2,FALSE))</f>
        <v/>
      </c>
      <c r="J499" s="170"/>
      <c r="K499" s="400"/>
      <c r="L499" s="400"/>
      <c r="M499" s="400"/>
      <c r="N499" s="400"/>
      <c r="O499" s="183"/>
      <c r="P499" s="199"/>
    </row>
    <row r="500" spans="1:16" s="117" customFormat="1" ht="20.25" customHeight="1">
      <c r="A500" s="170"/>
      <c r="B500" s="162"/>
      <c r="C500" s="397"/>
      <c r="D500" s="160"/>
      <c r="E500" s="390" t="str">
        <f>IF(_xlfn.IFNA(VLOOKUP(D500,FORMATS!$A$8:$B$43,2,FALSE),0)=0,"",VLOOKUP(D500,FORMATS!$A$8:$B$43,2,FALSE))</f>
        <v/>
      </c>
      <c r="F500" s="162"/>
      <c r="G500" s="387"/>
      <c r="H500" s="160"/>
      <c r="I500" s="403" t="str">
        <f>IF(_xlfn.IFNA(VLOOKUP(H500,FORMATS!$A$8:$B$43,2,FALSE),0)=0,"",VLOOKUP(H500,FORMATS!$A$8:$B$43,2,FALSE))</f>
        <v/>
      </c>
      <c r="J500" s="170"/>
      <c r="K500" s="400"/>
      <c r="L500" s="400"/>
      <c r="M500" s="400"/>
      <c r="N500" s="400"/>
      <c r="O500" s="183"/>
      <c r="P500" s="199"/>
    </row>
    <row r="501" spans="1:16" s="117" customFormat="1" ht="20.25" customHeight="1">
      <c r="A501" s="170"/>
      <c r="B501" s="162"/>
      <c r="C501" s="397"/>
      <c r="D501" s="160"/>
      <c r="E501" s="390" t="str">
        <f>IF(_xlfn.IFNA(VLOOKUP(D501,FORMATS!$A$8:$B$43,2,FALSE),0)=0,"",VLOOKUP(D501,FORMATS!$A$8:$B$43,2,FALSE))</f>
        <v/>
      </c>
      <c r="F501" s="162"/>
      <c r="G501" s="387"/>
      <c r="H501" s="160"/>
      <c r="I501" s="403" t="str">
        <f>IF(_xlfn.IFNA(VLOOKUP(H501,FORMATS!$A$8:$B$43,2,FALSE),0)=0,"",VLOOKUP(H501,FORMATS!$A$8:$B$43,2,FALSE))</f>
        <v/>
      </c>
      <c r="J501" s="170"/>
      <c r="K501" s="400"/>
      <c r="L501" s="400"/>
      <c r="M501" s="400"/>
      <c r="N501" s="400"/>
      <c r="O501" s="183"/>
      <c r="P501" s="199"/>
    </row>
    <row r="502" spans="1:16" s="117" customFormat="1" ht="20.25" customHeight="1">
      <c r="A502" s="170"/>
      <c r="B502" s="162"/>
      <c r="C502" s="397"/>
      <c r="D502" s="160"/>
      <c r="E502" s="390" t="str">
        <f>IF(_xlfn.IFNA(VLOOKUP(D502,FORMATS!$A$8:$B$43,2,FALSE),0)=0,"",VLOOKUP(D502,FORMATS!$A$8:$B$43,2,FALSE))</f>
        <v/>
      </c>
      <c r="F502" s="162"/>
      <c r="G502" s="387"/>
      <c r="H502" s="160"/>
      <c r="I502" s="403" t="str">
        <f>IF(_xlfn.IFNA(VLOOKUP(H502,FORMATS!$A$8:$B$43,2,FALSE),0)=0,"",VLOOKUP(H502,FORMATS!$A$8:$B$43,2,FALSE))</f>
        <v/>
      </c>
      <c r="J502" s="170"/>
      <c r="K502" s="400"/>
      <c r="L502" s="400"/>
      <c r="M502" s="400"/>
      <c r="N502" s="400"/>
      <c r="O502" s="183"/>
      <c r="P502" s="199"/>
    </row>
    <row r="503" spans="1:16" s="117" customFormat="1" ht="20.25" customHeight="1">
      <c r="A503" s="170"/>
      <c r="B503" s="162"/>
      <c r="C503" s="397"/>
      <c r="D503" s="160"/>
      <c r="E503" s="390" t="str">
        <f>IF(_xlfn.IFNA(VLOOKUP(D503,FORMATS!$A$8:$B$43,2,FALSE),0)=0,"",VLOOKUP(D503,FORMATS!$A$8:$B$43,2,FALSE))</f>
        <v/>
      </c>
      <c r="F503" s="162"/>
      <c r="G503" s="387"/>
      <c r="H503" s="160"/>
      <c r="I503" s="403" t="str">
        <f>IF(_xlfn.IFNA(VLOOKUP(H503,FORMATS!$A$8:$B$43,2,FALSE),0)=0,"",VLOOKUP(H503,FORMATS!$A$8:$B$43,2,FALSE))</f>
        <v/>
      </c>
      <c r="J503" s="170"/>
      <c r="K503" s="400"/>
      <c r="L503" s="400"/>
      <c r="M503" s="400"/>
      <c r="N503" s="400"/>
      <c r="O503" s="183"/>
      <c r="P503" s="199"/>
    </row>
    <row r="504" spans="1:16" s="117" customFormat="1" ht="20.25" customHeight="1">
      <c r="A504" s="170"/>
      <c r="B504" s="162"/>
      <c r="C504" s="397"/>
      <c r="D504" s="160"/>
      <c r="E504" s="390" t="str">
        <f>IF(_xlfn.IFNA(VLOOKUP(D504,FORMATS!$A$8:$B$43,2,FALSE),0)=0,"",VLOOKUP(D504,FORMATS!$A$8:$B$43,2,FALSE))</f>
        <v/>
      </c>
      <c r="F504" s="162"/>
      <c r="G504" s="387"/>
      <c r="H504" s="160"/>
      <c r="I504" s="403" t="str">
        <f>IF(_xlfn.IFNA(VLOOKUP(H504,FORMATS!$A$8:$B$43,2,FALSE),0)=0,"",VLOOKUP(H504,FORMATS!$A$8:$B$43,2,FALSE))</f>
        <v/>
      </c>
      <c r="J504" s="170"/>
      <c r="K504" s="400"/>
      <c r="L504" s="400"/>
      <c r="M504" s="400"/>
      <c r="N504" s="400"/>
      <c r="O504" s="183"/>
      <c r="P504" s="199"/>
    </row>
    <row r="505" spans="1:16" s="117" customFormat="1" ht="20.25" customHeight="1">
      <c r="A505" s="170"/>
      <c r="B505" s="162"/>
      <c r="C505" s="397"/>
      <c r="D505" s="160"/>
      <c r="E505" s="390" t="str">
        <f>IF(_xlfn.IFNA(VLOOKUP(D505,FORMATS!$A$8:$B$43,2,FALSE),0)=0,"",VLOOKUP(D505,FORMATS!$A$8:$B$43,2,FALSE))</f>
        <v/>
      </c>
      <c r="F505" s="162"/>
      <c r="G505" s="387"/>
      <c r="H505" s="160"/>
      <c r="I505" s="403" t="str">
        <f>IF(_xlfn.IFNA(VLOOKUP(H505,FORMATS!$A$8:$B$43,2,FALSE),0)=0,"",VLOOKUP(H505,FORMATS!$A$8:$B$43,2,FALSE))</f>
        <v/>
      </c>
      <c r="J505" s="170"/>
      <c r="K505" s="400"/>
      <c r="L505" s="400"/>
      <c r="M505" s="400"/>
      <c r="N505" s="400"/>
      <c r="O505" s="183"/>
      <c r="P505" s="199"/>
    </row>
    <row r="506" spans="1:16" s="117" customFormat="1" ht="20.25" customHeight="1">
      <c r="A506" s="170"/>
      <c r="B506" s="162"/>
      <c r="C506" s="397"/>
      <c r="D506" s="160"/>
      <c r="E506" s="390" t="str">
        <f>IF(_xlfn.IFNA(VLOOKUP(D506,FORMATS!$A$8:$B$43,2,FALSE),0)=0,"",VLOOKUP(D506,FORMATS!$A$8:$B$43,2,FALSE))</f>
        <v/>
      </c>
      <c r="F506" s="162"/>
      <c r="G506" s="387"/>
      <c r="H506" s="160"/>
      <c r="I506" s="403" t="str">
        <f>IF(_xlfn.IFNA(VLOOKUP(H506,FORMATS!$A$8:$B$43,2,FALSE),0)=0,"",VLOOKUP(H506,FORMATS!$A$8:$B$43,2,FALSE))</f>
        <v/>
      </c>
      <c r="J506" s="170"/>
      <c r="K506" s="400"/>
      <c r="L506" s="400"/>
      <c r="M506" s="400"/>
      <c r="N506" s="400"/>
      <c r="O506" s="183"/>
      <c r="P506" s="199"/>
    </row>
    <row r="507" spans="1:16" s="117" customFormat="1" ht="20.25" customHeight="1">
      <c r="A507" s="170"/>
      <c r="B507" s="162"/>
      <c r="C507" s="397"/>
      <c r="D507" s="160"/>
      <c r="E507" s="390" t="str">
        <f>IF(_xlfn.IFNA(VLOOKUP(D507,FORMATS!$A$8:$B$43,2,FALSE),0)=0,"",VLOOKUP(D507,FORMATS!$A$8:$B$43,2,FALSE))</f>
        <v/>
      </c>
      <c r="F507" s="162"/>
      <c r="G507" s="387"/>
      <c r="H507" s="160"/>
      <c r="I507" s="403" t="str">
        <f>IF(_xlfn.IFNA(VLOOKUP(H507,FORMATS!$A$8:$B$43,2,FALSE),0)=0,"",VLOOKUP(H507,FORMATS!$A$8:$B$43,2,FALSE))</f>
        <v/>
      </c>
      <c r="J507" s="170"/>
      <c r="K507" s="400"/>
      <c r="L507" s="400"/>
      <c r="M507" s="400"/>
      <c r="N507" s="400"/>
      <c r="O507" s="183"/>
      <c r="P507" s="199"/>
    </row>
    <row r="508" spans="1:16" s="117" customFormat="1" ht="20.25" customHeight="1">
      <c r="A508" s="170"/>
      <c r="B508" s="162"/>
      <c r="C508" s="397"/>
      <c r="D508" s="160"/>
      <c r="E508" s="390" t="str">
        <f>IF(_xlfn.IFNA(VLOOKUP(D508,FORMATS!$A$8:$B$43,2,FALSE),0)=0,"",VLOOKUP(D508,FORMATS!$A$8:$B$43,2,FALSE))</f>
        <v/>
      </c>
      <c r="F508" s="162"/>
      <c r="G508" s="387"/>
      <c r="H508" s="160"/>
      <c r="I508" s="403" t="str">
        <f>IF(_xlfn.IFNA(VLOOKUP(H508,FORMATS!$A$8:$B$43,2,FALSE),0)=0,"",VLOOKUP(H508,FORMATS!$A$8:$B$43,2,FALSE))</f>
        <v/>
      </c>
      <c r="J508" s="170"/>
      <c r="K508" s="400"/>
      <c r="L508" s="400"/>
      <c r="M508" s="400"/>
      <c r="N508" s="400"/>
      <c r="O508" s="183"/>
      <c r="P508" s="199"/>
    </row>
    <row r="509" spans="1:16" s="117" customFormat="1" ht="20.25" customHeight="1">
      <c r="A509" s="170"/>
      <c r="B509" s="162"/>
      <c r="C509" s="397"/>
      <c r="D509" s="160"/>
      <c r="E509" s="390" t="str">
        <f>IF(_xlfn.IFNA(VLOOKUP(D509,FORMATS!$A$8:$B$43,2,FALSE),0)=0,"",VLOOKUP(D509,FORMATS!$A$8:$B$43,2,FALSE))</f>
        <v/>
      </c>
      <c r="F509" s="162"/>
      <c r="G509" s="387"/>
      <c r="H509" s="160"/>
      <c r="I509" s="403" t="str">
        <f>IF(_xlfn.IFNA(VLOOKUP(H509,FORMATS!$A$8:$B$43,2,FALSE),0)=0,"",VLOOKUP(H509,FORMATS!$A$8:$B$43,2,FALSE))</f>
        <v/>
      </c>
      <c r="J509" s="170"/>
      <c r="K509" s="400"/>
      <c r="L509" s="400"/>
      <c r="M509" s="400"/>
      <c r="N509" s="400"/>
      <c r="O509" s="183"/>
      <c r="P509" s="199"/>
    </row>
    <row r="510" spans="1:16" s="117" customFormat="1" ht="20.25" customHeight="1">
      <c r="A510" s="170"/>
      <c r="B510" s="162"/>
      <c r="C510" s="397"/>
      <c r="D510" s="160"/>
      <c r="E510" s="390" t="str">
        <f>IF(_xlfn.IFNA(VLOOKUP(D510,FORMATS!$A$8:$B$43,2,FALSE),0)=0,"",VLOOKUP(D510,FORMATS!$A$8:$B$43,2,FALSE))</f>
        <v/>
      </c>
      <c r="F510" s="162"/>
      <c r="G510" s="387"/>
      <c r="H510" s="160"/>
      <c r="I510" s="403" t="str">
        <f>IF(_xlfn.IFNA(VLOOKUP(H510,FORMATS!$A$8:$B$43,2,FALSE),0)=0,"",VLOOKUP(H510,FORMATS!$A$8:$B$43,2,FALSE))</f>
        <v/>
      </c>
      <c r="J510" s="170"/>
      <c r="K510" s="400"/>
      <c r="L510" s="400"/>
      <c r="M510" s="400"/>
      <c r="N510" s="400"/>
      <c r="O510" s="183"/>
      <c r="P510" s="199"/>
    </row>
    <row r="511" spans="1:16" s="117" customFormat="1" ht="20.25" customHeight="1">
      <c r="A511" s="170"/>
      <c r="B511" s="162"/>
      <c r="C511" s="397"/>
      <c r="D511" s="160"/>
      <c r="E511" s="390" t="str">
        <f>IF(_xlfn.IFNA(VLOOKUP(D511,FORMATS!$A$8:$B$43,2,FALSE),0)=0,"",VLOOKUP(D511,FORMATS!$A$8:$B$43,2,FALSE))</f>
        <v/>
      </c>
      <c r="F511" s="162"/>
      <c r="G511" s="387"/>
      <c r="H511" s="160"/>
      <c r="I511" s="403" t="str">
        <f>IF(_xlfn.IFNA(VLOOKUP(H511,FORMATS!$A$8:$B$43,2,FALSE),0)=0,"",VLOOKUP(H511,FORMATS!$A$8:$B$43,2,FALSE))</f>
        <v/>
      </c>
      <c r="J511" s="170"/>
      <c r="K511" s="400"/>
      <c r="L511" s="400"/>
      <c r="M511" s="400"/>
      <c r="N511" s="400"/>
      <c r="O511" s="183"/>
      <c r="P511" s="199"/>
    </row>
    <row r="512" spans="1:16" s="117" customFormat="1" ht="20.25" customHeight="1">
      <c r="A512" s="170"/>
      <c r="B512" s="162"/>
      <c r="C512" s="397"/>
      <c r="D512" s="160"/>
      <c r="E512" s="390" t="str">
        <f>IF(_xlfn.IFNA(VLOOKUP(D512,FORMATS!$A$8:$B$43,2,FALSE),0)=0,"",VLOOKUP(D512,FORMATS!$A$8:$B$43,2,FALSE))</f>
        <v/>
      </c>
      <c r="F512" s="162"/>
      <c r="G512" s="387"/>
      <c r="H512" s="160"/>
      <c r="I512" s="403" t="str">
        <f>IF(_xlfn.IFNA(VLOOKUP(H512,FORMATS!$A$8:$B$43,2,FALSE),0)=0,"",VLOOKUP(H512,FORMATS!$A$8:$B$43,2,FALSE))</f>
        <v/>
      </c>
      <c r="J512" s="170"/>
      <c r="K512" s="400"/>
      <c r="L512" s="400"/>
      <c r="M512" s="400"/>
      <c r="N512" s="400"/>
      <c r="O512" s="183"/>
      <c r="P512" s="199"/>
    </row>
    <row r="513" spans="1:16" s="117" customFormat="1" ht="20.25" customHeight="1">
      <c r="A513" s="170"/>
      <c r="B513" s="162"/>
      <c r="C513" s="397"/>
      <c r="D513" s="160"/>
      <c r="E513" s="390" t="str">
        <f>IF(_xlfn.IFNA(VLOOKUP(D513,FORMATS!$A$8:$B$43,2,FALSE),0)=0,"",VLOOKUP(D513,FORMATS!$A$8:$B$43,2,FALSE))</f>
        <v/>
      </c>
      <c r="F513" s="162"/>
      <c r="G513" s="387"/>
      <c r="H513" s="160"/>
      <c r="I513" s="403" t="str">
        <f>IF(_xlfn.IFNA(VLOOKUP(H513,FORMATS!$A$8:$B$43,2,FALSE),0)=0,"",VLOOKUP(H513,FORMATS!$A$8:$B$43,2,FALSE))</f>
        <v/>
      </c>
      <c r="J513" s="170"/>
      <c r="K513" s="400"/>
      <c r="L513" s="400"/>
      <c r="M513" s="400"/>
      <c r="N513" s="400"/>
      <c r="O513" s="183"/>
      <c r="P513" s="199"/>
    </row>
    <row r="514" spans="1:16" s="117" customFormat="1" ht="20.25" customHeight="1">
      <c r="A514" s="170"/>
      <c r="B514" s="162"/>
      <c r="C514" s="397"/>
      <c r="D514" s="160"/>
      <c r="E514" s="390" t="str">
        <f>IF(_xlfn.IFNA(VLOOKUP(D514,FORMATS!$A$8:$B$43,2,FALSE),0)=0,"",VLOOKUP(D514,FORMATS!$A$8:$B$43,2,FALSE))</f>
        <v/>
      </c>
      <c r="F514" s="162"/>
      <c r="G514" s="387"/>
      <c r="H514" s="160"/>
      <c r="I514" s="403" t="str">
        <f>IF(_xlfn.IFNA(VLOOKUP(H514,FORMATS!$A$8:$B$43,2,FALSE),0)=0,"",VLOOKUP(H514,FORMATS!$A$8:$B$43,2,FALSE))</f>
        <v/>
      </c>
      <c r="J514" s="170"/>
      <c r="K514" s="400"/>
      <c r="L514" s="400"/>
      <c r="M514" s="400"/>
      <c r="N514" s="400"/>
      <c r="O514" s="183"/>
      <c r="P514" s="199"/>
    </row>
    <row r="515" spans="1:16" s="117" customFormat="1" ht="20.25" customHeight="1">
      <c r="A515" s="170"/>
      <c r="B515" s="162"/>
      <c r="C515" s="397"/>
      <c r="D515" s="160"/>
      <c r="E515" s="390" t="str">
        <f>IF(_xlfn.IFNA(VLOOKUP(D515,FORMATS!$A$8:$B$43,2,FALSE),0)=0,"",VLOOKUP(D515,FORMATS!$A$8:$B$43,2,FALSE))</f>
        <v/>
      </c>
      <c r="F515" s="162"/>
      <c r="G515" s="387"/>
      <c r="H515" s="160"/>
      <c r="I515" s="403" t="str">
        <f>IF(_xlfn.IFNA(VLOOKUP(H515,FORMATS!$A$8:$B$43,2,FALSE),0)=0,"",VLOOKUP(H515,FORMATS!$A$8:$B$43,2,FALSE))</f>
        <v/>
      </c>
      <c r="J515" s="170"/>
      <c r="K515" s="400"/>
      <c r="L515" s="400"/>
      <c r="M515" s="400"/>
      <c r="N515" s="400"/>
      <c r="O515" s="183"/>
      <c r="P515" s="199"/>
    </row>
    <row r="516" spans="1:16" s="117" customFormat="1" ht="20.25" customHeight="1">
      <c r="A516" s="170"/>
      <c r="B516" s="162"/>
      <c r="C516" s="397"/>
      <c r="D516" s="160"/>
      <c r="E516" s="390" t="str">
        <f>IF(_xlfn.IFNA(VLOOKUP(D516,FORMATS!$A$8:$B$43,2,FALSE),0)=0,"",VLOOKUP(D516,FORMATS!$A$8:$B$43,2,FALSE))</f>
        <v/>
      </c>
      <c r="F516" s="162"/>
      <c r="G516" s="387"/>
      <c r="H516" s="160"/>
      <c r="I516" s="403" t="str">
        <f>IF(_xlfn.IFNA(VLOOKUP(H516,FORMATS!$A$8:$B$43,2,FALSE),0)=0,"",VLOOKUP(H516,FORMATS!$A$8:$B$43,2,FALSE))</f>
        <v/>
      </c>
      <c r="J516" s="170"/>
      <c r="K516" s="400"/>
      <c r="L516" s="400"/>
      <c r="M516" s="400"/>
      <c r="N516" s="400"/>
      <c r="O516" s="183"/>
      <c r="P516" s="199"/>
    </row>
    <row r="517" spans="1:16" s="117" customFormat="1" ht="20.25" customHeight="1">
      <c r="A517" s="170"/>
      <c r="B517" s="162"/>
      <c r="C517" s="397"/>
      <c r="D517" s="160"/>
      <c r="E517" s="390" t="str">
        <f>IF(_xlfn.IFNA(VLOOKUP(D517,FORMATS!$A$8:$B$43,2,FALSE),0)=0,"",VLOOKUP(D517,FORMATS!$A$8:$B$43,2,FALSE))</f>
        <v/>
      </c>
      <c r="F517" s="162"/>
      <c r="G517" s="387"/>
      <c r="H517" s="160"/>
      <c r="I517" s="403" t="str">
        <f>IF(_xlfn.IFNA(VLOOKUP(H517,FORMATS!$A$8:$B$43,2,FALSE),0)=0,"",VLOOKUP(H517,FORMATS!$A$8:$B$43,2,FALSE))</f>
        <v/>
      </c>
      <c r="J517" s="170"/>
      <c r="K517" s="400"/>
      <c r="L517" s="400"/>
      <c r="M517" s="400"/>
      <c r="N517" s="400"/>
      <c r="O517" s="183"/>
      <c r="P517" s="199"/>
    </row>
    <row r="518" spans="1:16" s="117" customFormat="1" ht="20.25" customHeight="1">
      <c r="A518" s="170"/>
      <c r="B518" s="162"/>
      <c r="C518" s="397"/>
      <c r="D518" s="160"/>
      <c r="E518" s="390" t="str">
        <f>IF(_xlfn.IFNA(VLOOKUP(D518,FORMATS!$A$8:$B$43,2,FALSE),0)=0,"",VLOOKUP(D518,FORMATS!$A$8:$B$43,2,FALSE))</f>
        <v/>
      </c>
      <c r="F518" s="162"/>
      <c r="G518" s="387"/>
      <c r="H518" s="160"/>
      <c r="I518" s="403" t="str">
        <f>IF(_xlfn.IFNA(VLOOKUP(H518,FORMATS!$A$8:$B$43,2,FALSE),0)=0,"",VLOOKUP(H518,FORMATS!$A$8:$B$43,2,FALSE))</f>
        <v/>
      </c>
      <c r="J518" s="170"/>
      <c r="K518" s="400"/>
      <c r="L518" s="400"/>
      <c r="M518" s="400"/>
      <c r="N518" s="400"/>
      <c r="O518" s="183"/>
      <c r="P518" s="199"/>
    </row>
    <row r="519" spans="1:16" s="117" customFormat="1" ht="20.25" customHeight="1">
      <c r="A519" s="170"/>
      <c r="B519" s="162"/>
      <c r="C519" s="397"/>
      <c r="D519" s="160"/>
      <c r="E519" s="390" t="str">
        <f>IF(_xlfn.IFNA(VLOOKUP(D519,FORMATS!$A$8:$B$43,2,FALSE),0)=0,"",VLOOKUP(D519,FORMATS!$A$8:$B$43,2,FALSE))</f>
        <v/>
      </c>
      <c r="F519" s="162"/>
      <c r="G519" s="387"/>
      <c r="H519" s="160"/>
      <c r="I519" s="403" t="str">
        <f>IF(_xlfn.IFNA(VLOOKUP(H519,FORMATS!$A$8:$B$43,2,FALSE),0)=0,"",VLOOKUP(H519,FORMATS!$A$8:$B$43,2,FALSE))</f>
        <v/>
      </c>
      <c r="J519" s="170"/>
      <c r="K519" s="400"/>
      <c r="L519" s="400"/>
      <c r="M519" s="400"/>
      <c r="N519" s="400"/>
      <c r="O519" s="183"/>
      <c r="P519" s="199"/>
    </row>
    <row r="520" spans="1:16" s="117" customFormat="1" ht="20.25" customHeight="1">
      <c r="A520" s="170"/>
      <c r="B520" s="162"/>
      <c r="C520" s="397"/>
      <c r="D520" s="160"/>
      <c r="E520" s="390" t="str">
        <f>IF(_xlfn.IFNA(VLOOKUP(D520,FORMATS!$A$8:$B$43,2,FALSE),0)=0,"",VLOOKUP(D520,FORMATS!$A$8:$B$43,2,FALSE))</f>
        <v/>
      </c>
      <c r="F520" s="162"/>
      <c r="G520" s="387"/>
      <c r="H520" s="160"/>
      <c r="I520" s="403" t="str">
        <f>IF(_xlfn.IFNA(VLOOKUP(H520,FORMATS!$A$8:$B$43,2,FALSE),0)=0,"",VLOOKUP(H520,FORMATS!$A$8:$B$43,2,FALSE))</f>
        <v/>
      </c>
      <c r="J520" s="170"/>
      <c r="K520" s="400"/>
      <c r="L520" s="400"/>
      <c r="M520" s="400"/>
      <c r="N520" s="400"/>
      <c r="O520" s="183"/>
      <c r="P520" s="199"/>
    </row>
    <row r="521" spans="1:16" s="117" customFormat="1" ht="20.25" customHeight="1">
      <c r="A521" s="170"/>
      <c r="B521" s="162"/>
      <c r="C521" s="397"/>
      <c r="D521" s="160"/>
      <c r="E521" s="390" t="str">
        <f>IF(_xlfn.IFNA(VLOOKUP(D521,FORMATS!$A$8:$B$43,2,FALSE),0)=0,"",VLOOKUP(D521,FORMATS!$A$8:$B$43,2,FALSE))</f>
        <v/>
      </c>
      <c r="F521" s="162"/>
      <c r="G521" s="387"/>
      <c r="H521" s="160"/>
      <c r="I521" s="403" t="str">
        <f>IF(_xlfn.IFNA(VLOOKUP(H521,FORMATS!$A$8:$B$43,2,FALSE),0)=0,"",VLOOKUP(H521,FORMATS!$A$8:$B$43,2,FALSE))</f>
        <v/>
      </c>
      <c r="J521" s="170"/>
      <c r="K521" s="400"/>
      <c r="L521" s="400"/>
      <c r="M521" s="400"/>
      <c r="N521" s="400"/>
      <c r="O521" s="183"/>
      <c r="P521" s="199"/>
    </row>
    <row r="522" spans="1:16" s="117" customFormat="1" ht="20.25" customHeight="1">
      <c r="A522" s="170"/>
      <c r="B522" s="162"/>
      <c r="C522" s="397"/>
      <c r="D522" s="160"/>
      <c r="E522" s="390" t="str">
        <f>IF(_xlfn.IFNA(VLOOKUP(D522,FORMATS!$A$8:$B$43,2,FALSE),0)=0,"",VLOOKUP(D522,FORMATS!$A$8:$B$43,2,FALSE))</f>
        <v/>
      </c>
      <c r="F522" s="162"/>
      <c r="G522" s="387"/>
      <c r="H522" s="160"/>
      <c r="I522" s="403" t="str">
        <f>IF(_xlfn.IFNA(VLOOKUP(H522,FORMATS!$A$8:$B$43,2,FALSE),0)=0,"",VLOOKUP(H522,FORMATS!$A$8:$B$43,2,FALSE))</f>
        <v/>
      </c>
      <c r="J522" s="170"/>
      <c r="K522" s="400"/>
      <c r="L522" s="400"/>
      <c r="M522" s="400"/>
      <c r="N522" s="400"/>
      <c r="O522" s="183"/>
      <c r="P522" s="199"/>
    </row>
    <row r="523" spans="1:16" s="117" customFormat="1" ht="20.25" customHeight="1">
      <c r="A523" s="170"/>
      <c r="B523" s="162"/>
      <c r="C523" s="397"/>
      <c r="D523" s="160"/>
      <c r="E523" s="390" t="str">
        <f>IF(_xlfn.IFNA(VLOOKUP(D523,FORMATS!$A$8:$B$43,2,FALSE),0)=0,"",VLOOKUP(D523,FORMATS!$A$8:$B$43,2,FALSE))</f>
        <v/>
      </c>
      <c r="F523" s="162"/>
      <c r="G523" s="387"/>
      <c r="H523" s="160"/>
      <c r="I523" s="403" t="str">
        <f>IF(_xlfn.IFNA(VLOOKUP(H523,FORMATS!$A$8:$B$43,2,FALSE),0)=0,"",VLOOKUP(H523,FORMATS!$A$8:$B$43,2,FALSE))</f>
        <v/>
      </c>
      <c r="J523" s="170"/>
      <c r="K523" s="400"/>
      <c r="L523" s="400"/>
      <c r="M523" s="400"/>
      <c r="N523" s="400"/>
      <c r="O523" s="183"/>
      <c r="P523" s="199"/>
    </row>
    <row r="524" spans="1:16" s="117" customFormat="1" ht="20.25" customHeight="1">
      <c r="A524" s="170"/>
      <c r="B524" s="162"/>
      <c r="C524" s="397"/>
      <c r="D524" s="160"/>
      <c r="E524" s="390" t="str">
        <f>IF(_xlfn.IFNA(VLOOKUP(D524,FORMATS!$A$8:$B$43,2,FALSE),0)=0,"",VLOOKUP(D524,FORMATS!$A$8:$B$43,2,FALSE))</f>
        <v/>
      </c>
      <c r="F524" s="162"/>
      <c r="G524" s="387"/>
      <c r="H524" s="160"/>
      <c r="I524" s="403" t="str">
        <f>IF(_xlfn.IFNA(VLOOKUP(H524,FORMATS!$A$8:$B$43,2,FALSE),0)=0,"",VLOOKUP(H524,FORMATS!$A$8:$B$43,2,FALSE))</f>
        <v/>
      </c>
      <c r="J524" s="170"/>
      <c r="K524" s="400"/>
      <c r="L524" s="400"/>
      <c r="M524" s="400"/>
      <c r="N524" s="400"/>
      <c r="O524" s="183"/>
      <c r="P524" s="199"/>
    </row>
    <row r="525" spans="1:16" s="117" customFormat="1" ht="20.25" customHeight="1">
      <c r="A525" s="170"/>
      <c r="B525" s="162"/>
      <c r="C525" s="397"/>
      <c r="D525" s="160"/>
      <c r="E525" s="390" t="str">
        <f>IF(_xlfn.IFNA(VLOOKUP(D525,FORMATS!$A$8:$B$43,2,FALSE),0)=0,"",VLOOKUP(D525,FORMATS!$A$8:$B$43,2,FALSE))</f>
        <v/>
      </c>
      <c r="F525" s="162"/>
      <c r="G525" s="387"/>
      <c r="H525" s="160"/>
      <c r="I525" s="403" t="str">
        <f>IF(_xlfn.IFNA(VLOOKUP(H525,FORMATS!$A$8:$B$43,2,FALSE),0)=0,"",VLOOKUP(H525,FORMATS!$A$8:$B$43,2,FALSE))</f>
        <v/>
      </c>
      <c r="J525" s="170"/>
      <c r="K525" s="400"/>
      <c r="L525" s="400"/>
      <c r="M525" s="400"/>
      <c r="N525" s="400"/>
      <c r="O525" s="183"/>
      <c r="P525" s="199"/>
    </row>
    <row r="526" spans="1:16" s="117" customFormat="1" ht="20.25" customHeight="1">
      <c r="A526" s="170"/>
      <c r="B526" s="162"/>
      <c r="C526" s="397"/>
      <c r="D526" s="160"/>
      <c r="E526" s="390" t="str">
        <f>IF(_xlfn.IFNA(VLOOKUP(D526,FORMATS!$A$8:$B$43,2,FALSE),0)=0,"",VLOOKUP(D526,FORMATS!$A$8:$B$43,2,FALSE))</f>
        <v/>
      </c>
      <c r="F526" s="162"/>
      <c r="G526" s="387"/>
      <c r="H526" s="160"/>
      <c r="I526" s="403" t="str">
        <f>IF(_xlfn.IFNA(VLOOKUP(H526,FORMATS!$A$8:$B$43,2,FALSE),0)=0,"",VLOOKUP(H526,FORMATS!$A$8:$B$43,2,FALSE))</f>
        <v/>
      </c>
      <c r="J526" s="170"/>
      <c r="K526" s="400"/>
      <c r="L526" s="400"/>
      <c r="M526" s="400"/>
      <c r="N526" s="400"/>
      <c r="O526" s="183"/>
      <c r="P526" s="199"/>
    </row>
    <row r="527" spans="1:16" s="117" customFormat="1" ht="20.25" customHeight="1">
      <c r="A527" s="170"/>
      <c r="B527" s="162"/>
      <c r="C527" s="397"/>
      <c r="D527" s="160"/>
      <c r="E527" s="390" t="str">
        <f>IF(_xlfn.IFNA(VLOOKUP(D527,FORMATS!$A$8:$B$43,2,FALSE),0)=0,"",VLOOKUP(D527,FORMATS!$A$8:$B$43,2,FALSE))</f>
        <v/>
      </c>
      <c r="F527" s="162"/>
      <c r="G527" s="387"/>
      <c r="H527" s="160"/>
      <c r="I527" s="403" t="str">
        <f>IF(_xlfn.IFNA(VLOOKUP(H527,FORMATS!$A$8:$B$43,2,FALSE),0)=0,"",VLOOKUP(H527,FORMATS!$A$8:$B$43,2,FALSE))</f>
        <v/>
      </c>
      <c r="J527" s="170"/>
      <c r="K527" s="400"/>
      <c r="L527" s="400"/>
      <c r="M527" s="400"/>
      <c r="N527" s="400"/>
      <c r="O527" s="183"/>
      <c r="P527" s="199"/>
    </row>
    <row r="528" spans="1:16" s="117" customFormat="1" ht="20.25" customHeight="1">
      <c r="A528" s="170"/>
      <c r="B528" s="162"/>
      <c r="C528" s="397"/>
      <c r="D528" s="160"/>
      <c r="E528" s="390" t="str">
        <f>IF(_xlfn.IFNA(VLOOKUP(D528,FORMATS!$A$8:$B$43,2,FALSE),0)=0,"",VLOOKUP(D528,FORMATS!$A$8:$B$43,2,FALSE))</f>
        <v/>
      </c>
      <c r="F528" s="162"/>
      <c r="G528" s="387"/>
      <c r="H528" s="160"/>
      <c r="I528" s="403" t="str">
        <f>IF(_xlfn.IFNA(VLOOKUP(H528,FORMATS!$A$8:$B$43,2,FALSE),0)=0,"",VLOOKUP(H528,FORMATS!$A$8:$B$43,2,FALSE))</f>
        <v/>
      </c>
      <c r="J528" s="170"/>
      <c r="K528" s="400"/>
      <c r="L528" s="400"/>
      <c r="M528" s="400"/>
      <c r="N528" s="400"/>
      <c r="O528" s="183"/>
      <c r="P528" s="199"/>
    </row>
    <row r="529" spans="1:16" s="117" customFormat="1" ht="20.25" customHeight="1">
      <c r="A529" s="170"/>
      <c r="B529" s="162"/>
      <c r="C529" s="397"/>
      <c r="D529" s="160"/>
      <c r="E529" s="390" t="str">
        <f>IF(_xlfn.IFNA(VLOOKUP(D529,FORMATS!$A$8:$B$43,2,FALSE),0)=0,"",VLOOKUP(D529,FORMATS!$A$8:$B$43,2,FALSE))</f>
        <v/>
      </c>
      <c r="F529" s="162"/>
      <c r="G529" s="387"/>
      <c r="H529" s="160"/>
      <c r="I529" s="403" t="str">
        <f>IF(_xlfn.IFNA(VLOOKUP(H529,FORMATS!$A$8:$B$43,2,FALSE),0)=0,"",VLOOKUP(H529,FORMATS!$A$8:$B$43,2,FALSE))</f>
        <v/>
      </c>
      <c r="J529" s="170"/>
      <c r="K529" s="400"/>
      <c r="L529" s="400"/>
      <c r="M529" s="400"/>
      <c r="N529" s="400"/>
      <c r="O529" s="183"/>
      <c r="P529" s="199"/>
    </row>
    <row r="530" spans="1:16" s="117" customFormat="1" ht="20.25" customHeight="1">
      <c r="A530" s="170"/>
      <c r="B530" s="162"/>
      <c r="C530" s="397"/>
      <c r="D530" s="160"/>
      <c r="E530" s="390" t="str">
        <f>IF(_xlfn.IFNA(VLOOKUP(D530,FORMATS!$A$8:$B$43,2,FALSE),0)=0,"",VLOOKUP(D530,FORMATS!$A$8:$B$43,2,FALSE))</f>
        <v/>
      </c>
      <c r="F530" s="162"/>
      <c r="G530" s="387"/>
      <c r="H530" s="160"/>
      <c r="I530" s="403" t="str">
        <f>IF(_xlfn.IFNA(VLOOKUP(H530,FORMATS!$A$8:$B$43,2,FALSE),0)=0,"",VLOOKUP(H530,FORMATS!$A$8:$B$43,2,FALSE))</f>
        <v/>
      </c>
      <c r="J530" s="170"/>
      <c r="K530" s="400"/>
      <c r="L530" s="400"/>
      <c r="M530" s="400"/>
      <c r="N530" s="400"/>
      <c r="O530" s="183"/>
      <c r="P530" s="199"/>
    </row>
    <row r="531" spans="1:16" s="117" customFormat="1" ht="20.25" customHeight="1">
      <c r="A531" s="170"/>
      <c r="B531" s="162"/>
      <c r="C531" s="397"/>
      <c r="D531" s="160"/>
      <c r="E531" s="390" t="str">
        <f>IF(_xlfn.IFNA(VLOOKUP(D531,FORMATS!$A$8:$B$43,2,FALSE),0)=0,"",VLOOKUP(D531,FORMATS!$A$8:$B$43,2,FALSE))</f>
        <v/>
      </c>
      <c r="F531" s="162"/>
      <c r="G531" s="387"/>
      <c r="H531" s="160"/>
      <c r="I531" s="403" t="str">
        <f>IF(_xlfn.IFNA(VLOOKUP(H531,FORMATS!$A$8:$B$43,2,FALSE),0)=0,"",VLOOKUP(H531,FORMATS!$A$8:$B$43,2,FALSE))</f>
        <v/>
      </c>
      <c r="J531" s="170"/>
      <c r="K531" s="400"/>
      <c r="L531" s="400"/>
      <c r="M531" s="400"/>
      <c r="N531" s="400"/>
      <c r="O531" s="183"/>
      <c r="P531" s="199"/>
    </row>
    <row r="532" spans="1:16" s="117" customFormat="1" ht="20.25" customHeight="1">
      <c r="A532" s="170"/>
      <c r="B532" s="162"/>
      <c r="C532" s="397"/>
      <c r="D532" s="160"/>
      <c r="E532" s="390" t="str">
        <f>IF(_xlfn.IFNA(VLOOKUP(D532,FORMATS!$A$8:$B$43,2,FALSE),0)=0,"",VLOOKUP(D532,FORMATS!$A$8:$B$43,2,FALSE))</f>
        <v/>
      </c>
      <c r="F532" s="162"/>
      <c r="G532" s="387"/>
      <c r="H532" s="160"/>
      <c r="I532" s="403" t="str">
        <f>IF(_xlfn.IFNA(VLOOKUP(H532,FORMATS!$A$8:$B$43,2,FALSE),0)=0,"",VLOOKUP(H532,FORMATS!$A$8:$B$43,2,FALSE))</f>
        <v/>
      </c>
      <c r="J532" s="170"/>
      <c r="K532" s="400"/>
      <c r="L532" s="400"/>
      <c r="M532" s="400"/>
      <c r="N532" s="400"/>
      <c r="O532" s="183"/>
      <c r="P532" s="199"/>
    </row>
    <row r="533" spans="1:16" s="117" customFormat="1" ht="20.25" customHeight="1">
      <c r="A533" s="170"/>
      <c r="B533" s="162"/>
      <c r="C533" s="397"/>
      <c r="D533" s="160"/>
      <c r="E533" s="390" t="str">
        <f>IF(_xlfn.IFNA(VLOOKUP(D533,FORMATS!$A$8:$B$43,2,FALSE),0)=0,"",VLOOKUP(D533,FORMATS!$A$8:$B$43,2,FALSE))</f>
        <v/>
      </c>
      <c r="F533" s="162"/>
      <c r="G533" s="387"/>
      <c r="H533" s="160"/>
      <c r="I533" s="403" t="str">
        <f>IF(_xlfn.IFNA(VLOOKUP(H533,FORMATS!$A$8:$B$43,2,FALSE),0)=0,"",VLOOKUP(H533,FORMATS!$A$8:$B$43,2,FALSE))</f>
        <v/>
      </c>
      <c r="J533" s="170"/>
      <c r="K533" s="400"/>
      <c r="L533" s="400"/>
      <c r="M533" s="400"/>
      <c r="N533" s="400"/>
      <c r="O533" s="183"/>
      <c r="P533" s="199"/>
    </row>
    <row r="534" spans="1:16" s="117" customFormat="1" ht="20.25" customHeight="1">
      <c r="A534" s="170"/>
      <c r="B534" s="162"/>
      <c r="C534" s="397"/>
      <c r="D534" s="160"/>
      <c r="E534" s="390" t="str">
        <f>IF(_xlfn.IFNA(VLOOKUP(D534,FORMATS!$A$8:$B$43,2,FALSE),0)=0,"",VLOOKUP(D534,FORMATS!$A$8:$B$43,2,FALSE))</f>
        <v/>
      </c>
      <c r="F534" s="162"/>
      <c r="G534" s="387"/>
      <c r="H534" s="160"/>
      <c r="I534" s="403" t="str">
        <f>IF(_xlfn.IFNA(VLOOKUP(H534,FORMATS!$A$8:$B$43,2,FALSE),0)=0,"",VLOOKUP(H534,FORMATS!$A$8:$B$43,2,FALSE))</f>
        <v/>
      </c>
      <c r="J534" s="170"/>
      <c r="K534" s="400"/>
      <c r="L534" s="400"/>
      <c r="M534" s="400"/>
      <c r="N534" s="400"/>
      <c r="O534" s="183"/>
      <c r="P534" s="199"/>
    </row>
    <row r="535" spans="1:16" s="117" customFormat="1" ht="20.25" customHeight="1">
      <c r="A535" s="170"/>
      <c r="B535" s="162"/>
      <c r="C535" s="397"/>
      <c r="D535" s="160"/>
      <c r="E535" s="390" t="str">
        <f>IF(_xlfn.IFNA(VLOOKUP(D535,FORMATS!$A$8:$B$43,2,FALSE),0)=0,"",VLOOKUP(D535,FORMATS!$A$8:$B$43,2,FALSE))</f>
        <v/>
      </c>
      <c r="F535" s="162"/>
      <c r="G535" s="387"/>
      <c r="H535" s="160"/>
      <c r="I535" s="403" t="str">
        <f>IF(_xlfn.IFNA(VLOOKUP(H535,FORMATS!$A$8:$B$43,2,FALSE),0)=0,"",VLOOKUP(H535,FORMATS!$A$8:$B$43,2,FALSE))</f>
        <v/>
      </c>
      <c r="J535" s="170"/>
      <c r="K535" s="400"/>
      <c r="L535" s="400"/>
      <c r="M535" s="400"/>
      <c r="N535" s="400"/>
      <c r="O535" s="183"/>
      <c r="P535" s="199"/>
    </row>
    <row r="536" spans="1:16" s="117" customFormat="1" ht="20.25" customHeight="1">
      <c r="A536" s="170"/>
      <c r="B536" s="162"/>
      <c r="C536" s="397"/>
      <c r="D536" s="160"/>
      <c r="E536" s="390" t="str">
        <f>IF(_xlfn.IFNA(VLOOKUP(D536,FORMATS!$A$8:$B$43,2,FALSE),0)=0,"",VLOOKUP(D536,FORMATS!$A$8:$B$43,2,FALSE))</f>
        <v/>
      </c>
      <c r="F536" s="162"/>
      <c r="G536" s="387"/>
      <c r="H536" s="160"/>
      <c r="I536" s="403" t="str">
        <f>IF(_xlfn.IFNA(VLOOKUP(H536,FORMATS!$A$8:$B$43,2,FALSE),0)=0,"",VLOOKUP(H536,FORMATS!$A$8:$B$43,2,FALSE))</f>
        <v/>
      </c>
      <c r="J536" s="170"/>
      <c r="K536" s="400"/>
      <c r="L536" s="400"/>
      <c r="M536" s="400"/>
      <c r="N536" s="400"/>
      <c r="O536" s="183"/>
      <c r="P536" s="199"/>
    </row>
    <row r="537" spans="1:16" s="117" customFormat="1" ht="20.25" customHeight="1">
      <c r="A537" s="170"/>
      <c r="B537" s="162"/>
      <c r="C537" s="397"/>
      <c r="D537" s="160"/>
      <c r="E537" s="390" t="str">
        <f>IF(_xlfn.IFNA(VLOOKUP(D537,FORMATS!$A$8:$B$43,2,FALSE),0)=0,"",VLOOKUP(D537,FORMATS!$A$8:$B$43,2,FALSE))</f>
        <v/>
      </c>
      <c r="F537" s="162"/>
      <c r="G537" s="387"/>
      <c r="H537" s="160"/>
      <c r="I537" s="403" t="str">
        <f>IF(_xlfn.IFNA(VLOOKUP(H537,FORMATS!$A$8:$B$43,2,FALSE),0)=0,"",VLOOKUP(H537,FORMATS!$A$8:$B$43,2,FALSE))</f>
        <v/>
      </c>
      <c r="J537" s="170"/>
      <c r="K537" s="400"/>
      <c r="L537" s="400"/>
      <c r="M537" s="400"/>
      <c r="N537" s="400"/>
      <c r="O537" s="183"/>
      <c r="P537" s="199"/>
    </row>
    <row r="538" spans="1:16" s="117" customFormat="1" ht="20.25" customHeight="1">
      <c r="A538" s="170"/>
      <c r="B538" s="162"/>
      <c r="C538" s="397"/>
      <c r="D538" s="160"/>
      <c r="E538" s="390" t="str">
        <f>IF(_xlfn.IFNA(VLOOKUP(D538,FORMATS!$A$8:$B$43,2,FALSE),0)=0,"",VLOOKUP(D538,FORMATS!$A$8:$B$43,2,FALSE))</f>
        <v/>
      </c>
      <c r="F538" s="162"/>
      <c r="G538" s="387"/>
      <c r="H538" s="160"/>
      <c r="I538" s="403" t="str">
        <f>IF(_xlfn.IFNA(VLOOKUP(H538,FORMATS!$A$8:$B$43,2,FALSE),0)=0,"",VLOOKUP(H538,FORMATS!$A$8:$B$43,2,FALSE))</f>
        <v/>
      </c>
      <c r="J538" s="170"/>
      <c r="K538" s="400"/>
      <c r="L538" s="400"/>
      <c r="M538" s="400"/>
      <c r="N538" s="400"/>
      <c r="O538" s="183"/>
      <c r="P538" s="199"/>
    </row>
    <row r="539" spans="1:16" s="117" customFormat="1" ht="20.25" customHeight="1">
      <c r="A539" s="170"/>
      <c r="B539" s="162"/>
      <c r="C539" s="397"/>
      <c r="D539" s="160"/>
      <c r="E539" s="390" t="str">
        <f>IF(_xlfn.IFNA(VLOOKUP(D539,FORMATS!$A$8:$B$43,2,FALSE),0)=0,"",VLOOKUP(D539,FORMATS!$A$8:$B$43,2,FALSE))</f>
        <v/>
      </c>
      <c r="F539" s="162"/>
      <c r="G539" s="387"/>
      <c r="H539" s="160"/>
      <c r="I539" s="403" t="str">
        <f>IF(_xlfn.IFNA(VLOOKUP(H539,FORMATS!$A$8:$B$43,2,FALSE),0)=0,"",VLOOKUP(H539,FORMATS!$A$8:$B$43,2,FALSE))</f>
        <v/>
      </c>
      <c r="J539" s="170"/>
      <c r="K539" s="400"/>
      <c r="L539" s="400"/>
      <c r="M539" s="400"/>
      <c r="N539" s="400"/>
      <c r="O539" s="183"/>
      <c r="P539" s="199"/>
    </row>
    <row r="540" spans="1:16" s="117" customFormat="1" ht="20.25" customHeight="1">
      <c r="A540" s="170"/>
      <c r="B540" s="162"/>
      <c r="C540" s="397"/>
      <c r="D540" s="160"/>
      <c r="E540" s="390" t="str">
        <f>IF(_xlfn.IFNA(VLOOKUP(D540,FORMATS!$A$8:$B$43,2,FALSE),0)=0,"",VLOOKUP(D540,FORMATS!$A$8:$B$43,2,FALSE))</f>
        <v/>
      </c>
      <c r="F540" s="162"/>
      <c r="G540" s="387"/>
      <c r="H540" s="160"/>
      <c r="I540" s="403" t="str">
        <f>IF(_xlfn.IFNA(VLOOKUP(H540,FORMATS!$A$8:$B$43,2,FALSE),0)=0,"",VLOOKUP(H540,FORMATS!$A$8:$B$43,2,FALSE))</f>
        <v/>
      </c>
      <c r="J540" s="170"/>
      <c r="K540" s="400"/>
      <c r="L540" s="400"/>
      <c r="M540" s="400"/>
      <c r="N540" s="400"/>
      <c r="O540" s="183"/>
      <c r="P540" s="199"/>
    </row>
    <row r="541" spans="1:16" s="117" customFormat="1" ht="20.25" customHeight="1">
      <c r="A541" s="170"/>
      <c r="B541" s="162"/>
      <c r="C541" s="397"/>
      <c r="D541" s="160"/>
      <c r="E541" s="390" t="str">
        <f>IF(_xlfn.IFNA(VLOOKUP(D541,FORMATS!$A$8:$B$43,2,FALSE),0)=0,"",VLOOKUP(D541,FORMATS!$A$8:$B$43,2,FALSE))</f>
        <v/>
      </c>
      <c r="F541" s="162"/>
      <c r="G541" s="387"/>
      <c r="H541" s="160"/>
      <c r="I541" s="403" t="str">
        <f>IF(_xlfn.IFNA(VLOOKUP(H541,FORMATS!$A$8:$B$43,2,FALSE),0)=0,"",VLOOKUP(H541,FORMATS!$A$8:$B$43,2,FALSE))</f>
        <v/>
      </c>
      <c r="J541" s="170"/>
      <c r="K541" s="400"/>
      <c r="L541" s="400"/>
      <c r="M541" s="400"/>
      <c r="N541" s="400"/>
      <c r="O541" s="183"/>
      <c r="P541" s="199"/>
    </row>
    <row r="542" spans="1:16" s="117" customFormat="1" ht="20.25" customHeight="1">
      <c r="A542" s="170"/>
      <c r="B542" s="162"/>
      <c r="C542" s="397"/>
      <c r="D542" s="160"/>
      <c r="E542" s="390" t="str">
        <f>IF(_xlfn.IFNA(VLOOKUP(D542,FORMATS!$A$8:$B$43,2,FALSE),0)=0,"",VLOOKUP(D542,FORMATS!$A$8:$B$43,2,FALSE))</f>
        <v/>
      </c>
      <c r="F542" s="162"/>
      <c r="G542" s="387"/>
      <c r="H542" s="160"/>
      <c r="I542" s="403" t="str">
        <f>IF(_xlfn.IFNA(VLOOKUP(H542,FORMATS!$A$8:$B$43,2,FALSE),0)=0,"",VLOOKUP(H542,FORMATS!$A$8:$B$43,2,FALSE))</f>
        <v/>
      </c>
      <c r="J542" s="170"/>
      <c r="K542" s="400"/>
      <c r="L542" s="400"/>
      <c r="M542" s="400"/>
      <c r="N542" s="400"/>
      <c r="O542" s="183"/>
      <c r="P542" s="199"/>
    </row>
    <row r="543" spans="1:16" s="117" customFormat="1" ht="20.25" customHeight="1">
      <c r="A543" s="170"/>
      <c r="B543" s="162"/>
      <c r="C543" s="397"/>
      <c r="D543" s="160"/>
      <c r="E543" s="390" t="str">
        <f>IF(_xlfn.IFNA(VLOOKUP(D543,FORMATS!$A$8:$B$43,2,FALSE),0)=0,"",VLOOKUP(D543,FORMATS!$A$8:$B$43,2,FALSE))</f>
        <v/>
      </c>
      <c r="F543" s="162"/>
      <c r="G543" s="387"/>
      <c r="H543" s="160"/>
      <c r="I543" s="403" t="str">
        <f>IF(_xlfn.IFNA(VLOOKUP(H543,FORMATS!$A$8:$B$43,2,FALSE),0)=0,"",VLOOKUP(H543,FORMATS!$A$8:$B$43,2,FALSE))</f>
        <v/>
      </c>
      <c r="J543" s="170"/>
      <c r="K543" s="400"/>
      <c r="L543" s="400"/>
      <c r="M543" s="400"/>
      <c r="N543" s="400"/>
      <c r="O543" s="183"/>
      <c r="P543" s="199"/>
    </row>
    <row r="544" spans="1:16" s="117" customFormat="1" ht="20.25" customHeight="1">
      <c r="A544" s="170"/>
      <c r="B544" s="162"/>
      <c r="C544" s="397"/>
      <c r="D544" s="160"/>
      <c r="E544" s="390" t="str">
        <f>IF(_xlfn.IFNA(VLOOKUP(D544,FORMATS!$A$8:$B$43,2,FALSE),0)=0,"",VLOOKUP(D544,FORMATS!$A$8:$B$43,2,FALSE))</f>
        <v/>
      </c>
      <c r="F544" s="162"/>
      <c r="G544" s="387"/>
      <c r="H544" s="160"/>
      <c r="I544" s="403" t="str">
        <f>IF(_xlfn.IFNA(VLOOKUP(H544,FORMATS!$A$8:$B$43,2,FALSE),0)=0,"",VLOOKUP(H544,FORMATS!$A$8:$B$43,2,FALSE))</f>
        <v/>
      </c>
      <c r="J544" s="170"/>
      <c r="K544" s="400"/>
      <c r="L544" s="400"/>
      <c r="M544" s="400"/>
      <c r="N544" s="400"/>
      <c r="O544" s="183"/>
      <c r="P544" s="199"/>
    </row>
    <row r="545" spans="1:16" s="117" customFormat="1" ht="20.25" customHeight="1">
      <c r="A545" s="170"/>
      <c r="B545" s="162"/>
      <c r="C545" s="397"/>
      <c r="D545" s="160"/>
      <c r="E545" s="390" t="str">
        <f>IF(_xlfn.IFNA(VLOOKUP(D545,FORMATS!$A$8:$B$43,2,FALSE),0)=0,"",VLOOKUP(D545,FORMATS!$A$8:$B$43,2,FALSE))</f>
        <v/>
      </c>
      <c r="F545" s="162"/>
      <c r="G545" s="387"/>
      <c r="H545" s="160"/>
      <c r="I545" s="403" t="str">
        <f>IF(_xlfn.IFNA(VLOOKUP(H545,FORMATS!$A$8:$B$43,2,FALSE),0)=0,"",VLOOKUP(H545,FORMATS!$A$8:$B$43,2,FALSE))</f>
        <v/>
      </c>
      <c r="J545" s="170"/>
      <c r="K545" s="400"/>
      <c r="L545" s="400"/>
      <c r="M545" s="400"/>
      <c r="N545" s="400"/>
      <c r="O545" s="183"/>
      <c r="P545" s="199"/>
    </row>
    <row r="546" spans="1:16" s="117" customFormat="1" ht="20.25" customHeight="1">
      <c r="A546" s="170"/>
      <c r="B546" s="162"/>
      <c r="C546" s="397"/>
      <c r="D546" s="160"/>
      <c r="E546" s="390" t="str">
        <f>IF(_xlfn.IFNA(VLOOKUP(D546,FORMATS!$A$8:$B$43,2,FALSE),0)=0,"",VLOOKUP(D546,FORMATS!$A$8:$B$43,2,FALSE))</f>
        <v/>
      </c>
      <c r="F546" s="162"/>
      <c r="G546" s="387"/>
      <c r="H546" s="160"/>
      <c r="I546" s="403" t="str">
        <f>IF(_xlfn.IFNA(VLOOKUP(H546,FORMATS!$A$8:$B$43,2,FALSE),0)=0,"",VLOOKUP(H546,FORMATS!$A$8:$B$43,2,FALSE))</f>
        <v/>
      </c>
      <c r="J546" s="170"/>
      <c r="K546" s="400"/>
      <c r="L546" s="400"/>
      <c r="M546" s="400"/>
      <c r="N546" s="400"/>
      <c r="O546" s="183"/>
      <c r="P546" s="199"/>
    </row>
    <row r="547" spans="1:16" s="117" customFormat="1" ht="20.25" customHeight="1">
      <c r="A547" s="170"/>
      <c r="B547" s="162"/>
      <c r="C547" s="397"/>
      <c r="D547" s="160"/>
      <c r="E547" s="390" t="str">
        <f>IF(_xlfn.IFNA(VLOOKUP(D547,FORMATS!$A$8:$B$43,2,FALSE),0)=0,"",VLOOKUP(D547,FORMATS!$A$8:$B$43,2,FALSE))</f>
        <v/>
      </c>
      <c r="F547" s="162"/>
      <c r="G547" s="387"/>
      <c r="H547" s="160"/>
      <c r="I547" s="403" t="str">
        <f>IF(_xlfn.IFNA(VLOOKUP(H547,FORMATS!$A$8:$B$43,2,FALSE),0)=0,"",VLOOKUP(H547,FORMATS!$A$8:$B$43,2,FALSE))</f>
        <v/>
      </c>
      <c r="J547" s="170"/>
      <c r="K547" s="400"/>
      <c r="L547" s="400"/>
      <c r="M547" s="400"/>
      <c r="N547" s="400"/>
      <c r="O547" s="183"/>
      <c r="P547" s="199"/>
    </row>
    <row r="548" spans="1:16" s="117" customFormat="1" ht="20.25" customHeight="1">
      <c r="A548" s="170"/>
      <c r="B548" s="162"/>
      <c r="C548" s="397"/>
      <c r="D548" s="160"/>
      <c r="E548" s="390" t="str">
        <f>IF(_xlfn.IFNA(VLOOKUP(D548,FORMATS!$A$8:$B$43,2,FALSE),0)=0,"",VLOOKUP(D548,FORMATS!$A$8:$B$43,2,FALSE))</f>
        <v/>
      </c>
      <c r="F548" s="162"/>
      <c r="G548" s="387"/>
      <c r="H548" s="160"/>
      <c r="I548" s="403" t="str">
        <f>IF(_xlfn.IFNA(VLOOKUP(H548,FORMATS!$A$8:$B$43,2,FALSE),0)=0,"",VLOOKUP(H548,FORMATS!$A$8:$B$43,2,FALSE))</f>
        <v/>
      </c>
      <c r="J548" s="170"/>
      <c r="K548" s="400"/>
      <c r="L548" s="400"/>
      <c r="M548" s="400"/>
      <c r="N548" s="400"/>
      <c r="O548" s="183"/>
      <c r="P548" s="199"/>
    </row>
    <row r="549" spans="1:16" s="117" customFormat="1" ht="20.25" customHeight="1">
      <c r="A549" s="170"/>
      <c r="B549" s="162"/>
      <c r="C549" s="397"/>
      <c r="D549" s="160"/>
      <c r="E549" s="390" t="str">
        <f>IF(_xlfn.IFNA(VLOOKUP(D549,FORMATS!$A$8:$B$43,2,FALSE),0)=0,"",VLOOKUP(D549,FORMATS!$A$8:$B$43,2,FALSE))</f>
        <v/>
      </c>
      <c r="F549" s="162"/>
      <c r="G549" s="387"/>
      <c r="H549" s="160"/>
      <c r="I549" s="403" t="str">
        <f>IF(_xlfn.IFNA(VLOOKUP(H549,FORMATS!$A$8:$B$43,2,FALSE),0)=0,"",VLOOKUP(H549,FORMATS!$A$8:$B$43,2,FALSE))</f>
        <v/>
      </c>
      <c r="J549" s="170"/>
      <c r="K549" s="400"/>
      <c r="L549" s="400"/>
      <c r="M549" s="400"/>
      <c r="N549" s="400"/>
      <c r="O549" s="183"/>
      <c r="P549" s="199"/>
    </row>
    <row r="550" spans="1:16" s="117" customFormat="1" ht="20.25" customHeight="1">
      <c r="A550" s="170"/>
      <c r="B550" s="162"/>
      <c r="C550" s="397"/>
      <c r="D550" s="160"/>
      <c r="E550" s="390" t="str">
        <f>IF(_xlfn.IFNA(VLOOKUP(D550,FORMATS!$A$8:$B$43,2,FALSE),0)=0,"",VLOOKUP(D550,FORMATS!$A$8:$B$43,2,FALSE))</f>
        <v/>
      </c>
      <c r="F550" s="162"/>
      <c r="G550" s="387"/>
      <c r="H550" s="160"/>
      <c r="I550" s="403" t="str">
        <f>IF(_xlfn.IFNA(VLOOKUP(H550,FORMATS!$A$8:$B$43,2,FALSE),0)=0,"",VLOOKUP(H550,FORMATS!$A$8:$B$43,2,FALSE))</f>
        <v/>
      </c>
      <c r="J550" s="170"/>
      <c r="K550" s="400"/>
      <c r="L550" s="400"/>
      <c r="M550" s="400"/>
      <c r="N550" s="400"/>
      <c r="O550" s="183"/>
      <c r="P550" s="199"/>
    </row>
    <row r="551" spans="1:16" s="117" customFormat="1" ht="20.25" customHeight="1">
      <c r="A551" s="170"/>
      <c r="B551" s="162"/>
      <c r="C551" s="397"/>
      <c r="D551" s="160"/>
      <c r="E551" s="390" t="str">
        <f>IF(_xlfn.IFNA(VLOOKUP(D551,FORMATS!$A$8:$B$43,2,FALSE),0)=0,"",VLOOKUP(D551,FORMATS!$A$8:$B$43,2,FALSE))</f>
        <v/>
      </c>
      <c r="F551" s="162"/>
      <c r="G551" s="387"/>
      <c r="H551" s="160"/>
      <c r="I551" s="403" t="str">
        <f>IF(_xlfn.IFNA(VLOOKUP(H551,FORMATS!$A$8:$B$43,2,FALSE),0)=0,"",VLOOKUP(H551,FORMATS!$A$8:$B$43,2,FALSE))</f>
        <v/>
      </c>
      <c r="J551" s="170"/>
      <c r="K551" s="400"/>
      <c r="L551" s="400"/>
      <c r="M551" s="400"/>
      <c r="N551" s="400"/>
      <c r="O551" s="183"/>
      <c r="P551" s="199"/>
    </row>
    <row r="552" spans="1:16" s="117" customFormat="1" ht="20.25" customHeight="1">
      <c r="A552" s="170"/>
      <c r="B552" s="162"/>
      <c r="C552" s="397"/>
      <c r="D552" s="160"/>
      <c r="E552" s="390" t="str">
        <f>IF(_xlfn.IFNA(VLOOKUP(D552,FORMATS!$A$8:$B$43,2,FALSE),0)=0,"",VLOOKUP(D552,FORMATS!$A$8:$B$43,2,FALSE))</f>
        <v/>
      </c>
      <c r="F552" s="162"/>
      <c r="G552" s="387"/>
      <c r="H552" s="160"/>
      <c r="I552" s="403" t="str">
        <f>IF(_xlfn.IFNA(VLOOKUP(H552,FORMATS!$A$8:$B$43,2,FALSE),0)=0,"",VLOOKUP(H552,FORMATS!$A$8:$B$43,2,FALSE))</f>
        <v/>
      </c>
      <c r="J552" s="170"/>
      <c r="K552" s="400"/>
      <c r="L552" s="400"/>
      <c r="M552" s="400"/>
      <c r="N552" s="400"/>
      <c r="O552" s="183"/>
      <c r="P552" s="199"/>
    </row>
    <row r="553" spans="1:16" s="117" customFormat="1" ht="20.25" customHeight="1">
      <c r="A553" s="170"/>
      <c r="B553" s="162"/>
      <c r="C553" s="397"/>
      <c r="D553" s="160"/>
      <c r="E553" s="390" t="str">
        <f>IF(_xlfn.IFNA(VLOOKUP(D553,FORMATS!$A$8:$B$43,2,FALSE),0)=0,"",VLOOKUP(D553,FORMATS!$A$8:$B$43,2,FALSE))</f>
        <v/>
      </c>
      <c r="F553" s="162"/>
      <c r="G553" s="387"/>
      <c r="H553" s="160"/>
      <c r="I553" s="403" t="str">
        <f>IF(_xlfn.IFNA(VLOOKUP(H553,FORMATS!$A$8:$B$43,2,FALSE),0)=0,"",VLOOKUP(H553,FORMATS!$A$8:$B$43,2,FALSE))</f>
        <v/>
      </c>
      <c r="J553" s="170"/>
      <c r="K553" s="400"/>
      <c r="L553" s="400"/>
      <c r="M553" s="400"/>
      <c r="N553" s="400"/>
      <c r="O553" s="183"/>
      <c r="P553" s="199"/>
    </row>
    <row r="554" spans="1:16" s="117" customFormat="1" ht="20.25" customHeight="1">
      <c r="A554" s="170"/>
      <c r="B554" s="162"/>
      <c r="C554" s="397"/>
      <c r="D554" s="160"/>
      <c r="E554" s="390" t="str">
        <f>IF(_xlfn.IFNA(VLOOKUP(D554,FORMATS!$A$8:$B$43,2,FALSE),0)=0,"",VLOOKUP(D554,FORMATS!$A$8:$B$43,2,FALSE))</f>
        <v/>
      </c>
      <c r="F554" s="162"/>
      <c r="G554" s="387"/>
      <c r="H554" s="160"/>
      <c r="I554" s="403" t="str">
        <f>IF(_xlfn.IFNA(VLOOKUP(H554,FORMATS!$A$8:$B$43,2,FALSE),0)=0,"",VLOOKUP(H554,FORMATS!$A$8:$B$43,2,FALSE))</f>
        <v/>
      </c>
      <c r="J554" s="170"/>
      <c r="K554" s="400"/>
      <c r="L554" s="400"/>
      <c r="M554" s="400"/>
      <c r="N554" s="400"/>
      <c r="O554" s="183"/>
      <c r="P554" s="199"/>
    </row>
    <row r="555" spans="1:16" s="117" customFormat="1" ht="20.25" customHeight="1">
      <c r="A555" s="170"/>
      <c r="B555" s="162"/>
      <c r="C555" s="397"/>
      <c r="D555" s="160"/>
      <c r="E555" s="390" t="str">
        <f>IF(_xlfn.IFNA(VLOOKUP(D555,FORMATS!$A$8:$B$43,2,FALSE),0)=0,"",VLOOKUP(D555,FORMATS!$A$8:$B$43,2,FALSE))</f>
        <v/>
      </c>
      <c r="F555" s="162"/>
      <c r="G555" s="387"/>
      <c r="H555" s="160"/>
      <c r="I555" s="403" t="str">
        <f>IF(_xlfn.IFNA(VLOOKUP(H555,FORMATS!$A$8:$B$43,2,FALSE),0)=0,"",VLOOKUP(H555,FORMATS!$A$8:$B$43,2,FALSE))</f>
        <v/>
      </c>
      <c r="J555" s="170"/>
      <c r="K555" s="400"/>
      <c r="L555" s="400"/>
      <c r="M555" s="400"/>
      <c r="N555" s="400"/>
      <c r="O555" s="183"/>
      <c r="P555" s="199"/>
    </row>
    <row r="556" spans="1:16" s="117" customFormat="1" ht="20.25" customHeight="1">
      <c r="A556" s="170"/>
      <c r="B556" s="162"/>
      <c r="C556" s="397"/>
      <c r="D556" s="160"/>
      <c r="E556" s="390" t="str">
        <f>IF(_xlfn.IFNA(VLOOKUP(D556,FORMATS!$A$8:$B$43,2,FALSE),0)=0,"",VLOOKUP(D556,FORMATS!$A$8:$B$43,2,FALSE))</f>
        <v/>
      </c>
      <c r="F556" s="162"/>
      <c r="G556" s="387"/>
      <c r="H556" s="160"/>
      <c r="I556" s="403" t="str">
        <f>IF(_xlfn.IFNA(VLOOKUP(H556,FORMATS!$A$8:$B$43,2,FALSE),0)=0,"",VLOOKUP(H556,FORMATS!$A$8:$B$43,2,FALSE))</f>
        <v/>
      </c>
      <c r="J556" s="170"/>
      <c r="K556" s="400"/>
      <c r="L556" s="400"/>
      <c r="M556" s="400"/>
      <c r="N556" s="400"/>
      <c r="O556" s="183"/>
      <c r="P556" s="199"/>
    </row>
    <row r="557" spans="1:16" s="117" customFormat="1" ht="20.25" customHeight="1">
      <c r="A557" s="170"/>
      <c r="B557" s="162"/>
      <c r="C557" s="397"/>
      <c r="D557" s="160"/>
      <c r="E557" s="390" t="str">
        <f>IF(_xlfn.IFNA(VLOOKUP(D557,FORMATS!$A$8:$B$43,2,FALSE),0)=0,"",VLOOKUP(D557,FORMATS!$A$8:$B$43,2,FALSE))</f>
        <v/>
      </c>
      <c r="F557" s="162"/>
      <c r="G557" s="387"/>
      <c r="H557" s="160"/>
      <c r="I557" s="403" t="str">
        <f>IF(_xlfn.IFNA(VLOOKUP(H557,FORMATS!$A$8:$B$43,2,FALSE),0)=0,"",VLOOKUP(H557,FORMATS!$A$8:$B$43,2,FALSE))</f>
        <v/>
      </c>
      <c r="J557" s="170"/>
      <c r="K557" s="400"/>
      <c r="L557" s="400"/>
      <c r="M557" s="400"/>
      <c r="N557" s="400"/>
      <c r="O557" s="183"/>
      <c r="P557" s="199"/>
    </row>
    <row r="558" spans="1:16" s="117" customFormat="1" ht="20.25" customHeight="1">
      <c r="A558" s="170"/>
      <c r="B558" s="162"/>
      <c r="C558" s="397"/>
      <c r="D558" s="160"/>
      <c r="E558" s="390" t="str">
        <f>IF(_xlfn.IFNA(VLOOKUP(D558,FORMATS!$A$8:$B$43,2,FALSE),0)=0,"",VLOOKUP(D558,FORMATS!$A$8:$B$43,2,FALSE))</f>
        <v/>
      </c>
      <c r="F558" s="162"/>
      <c r="G558" s="387"/>
      <c r="H558" s="160"/>
      <c r="I558" s="403" t="str">
        <f>IF(_xlfn.IFNA(VLOOKUP(H558,FORMATS!$A$8:$B$43,2,FALSE),0)=0,"",VLOOKUP(H558,FORMATS!$A$8:$B$43,2,FALSE))</f>
        <v/>
      </c>
      <c r="J558" s="170"/>
      <c r="K558" s="400"/>
      <c r="L558" s="400"/>
      <c r="M558" s="400"/>
      <c r="N558" s="400"/>
      <c r="O558" s="183"/>
      <c r="P558" s="199"/>
    </row>
    <row r="559" spans="1:16" s="117" customFormat="1" ht="20.25" customHeight="1">
      <c r="A559" s="170"/>
      <c r="B559" s="162"/>
      <c r="C559" s="397"/>
      <c r="D559" s="160"/>
      <c r="E559" s="390" t="str">
        <f>IF(_xlfn.IFNA(VLOOKUP(D559,FORMATS!$A$8:$B$43,2,FALSE),0)=0,"",VLOOKUP(D559,FORMATS!$A$8:$B$43,2,FALSE))</f>
        <v/>
      </c>
      <c r="F559" s="162"/>
      <c r="G559" s="387"/>
      <c r="H559" s="160"/>
      <c r="I559" s="403" t="str">
        <f>IF(_xlfn.IFNA(VLOOKUP(H559,FORMATS!$A$8:$B$43,2,FALSE),0)=0,"",VLOOKUP(H559,FORMATS!$A$8:$B$43,2,FALSE))</f>
        <v/>
      </c>
      <c r="J559" s="170"/>
      <c r="K559" s="400"/>
      <c r="L559" s="400"/>
      <c r="M559" s="400"/>
      <c r="N559" s="400"/>
      <c r="O559" s="183"/>
      <c r="P559" s="199"/>
    </row>
    <row r="560" spans="1:16" s="117" customFormat="1" ht="20.25" customHeight="1">
      <c r="A560" s="170"/>
      <c r="B560" s="162"/>
      <c r="C560" s="397"/>
      <c r="D560" s="160"/>
      <c r="E560" s="390" t="str">
        <f>IF(_xlfn.IFNA(VLOOKUP(D560,FORMATS!$A$8:$B$43,2,FALSE),0)=0,"",VLOOKUP(D560,FORMATS!$A$8:$B$43,2,FALSE))</f>
        <v/>
      </c>
      <c r="F560" s="162"/>
      <c r="G560" s="387"/>
      <c r="H560" s="160"/>
      <c r="I560" s="403" t="str">
        <f>IF(_xlfn.IFNA(VLOOKUP(H560,FORMATS!$A$8:$B$43,2,FALSE),0)=0,"",VLOOKUP(H560,FORMATS!$A$8:$B$43,2,FALSE))</f>
        <v/>
      </c>
      <c r="J560" s="170"/>
      <c r="K560" s="400"/>
      <c r="L560" s="400"/>
      <c r="M560" s="400"/>
      <c r="N560" s="400"/>
      <c r="O560" s="183"/>
      <c r="P560" s="199"/>
    </row>
    <row r="561" spans="1:16" s="117" customFormat="1" ht="20.25" customHeight="1">
      <c r="A561" s="170"/>
      <c r="B561" s="162"/>
      <c r="C561" s="397"/>
      <c r="D561" s="160"/>
      <c r="E561" s="390" t="str">
        <f>IF(_xlfn.IFNA(VLOOKUP(D561,FORMATS!$A$8:$B$43,2,FALSE),0)=0,"",VLOOKUP(D561,FORMATS!$A$8:$B$43,2,FALSE))</f>
        <v/>
      </c>
      <c r="F561" s="162"/>
      <c r="G561" s="387"/>
      <c r="H561" s="160"/>
      <c r="I561" s="403" t="str">
        <f>IF(_xlfn.IFNA(VLOOKUP(H561,FORMATS!$A$8:$B$43,2,FALSE),0)=0,"",VLOOKUP(H561,FORMATS!$A$8:$B$43,2,FALSE))</f>
        <v/>
      </c>
      <c r="J561" s="170"/>
      <c r="K561" s="400"/>
      <c r="L561" s="400"/>
      <c r="M561" s="400"/>
      <c r="N561" s="400"/>
      <c r="O561" s="183"/>
      <c r="P561" s="199"/>
    </row>
    <row r="562" spans="1:16" s="117" customFormat="1" ht="20.25" customHeight="1">
      <c r="A562" s="170"/>
      <c r="B562" s="162"/>
      <c r="C562" s="397"/>
      <c r="D562" s="160"/>
      <c r="E562" s="390" t="str">
        <f>IF(_xlfn.IFNA(VLOOKUP(D562,FORMATS!$A$8:$B$43,2,FALSE),0)=0,"",VLOOKUP(D562,FORMATS!$A$8:$B$43,2,FALSE))</f>
        <v/>
      </c>
      <c r="F562" s="162"/>
      <c r="G562" s="387"/>
      <c r="H562" s="160"/>
      <c r="I562" s="403" t="str">
        <f>IF(_xlfn.IFNA(VLOOKUP(H562,FORMATS!$A$8:$B$43,2,FALSE),0)=0,"",VLOOKUP(H562,FORMATS!$A$8:$B$43,2,FALSE))</f>
        <v/>
      </c>
      <c r="J562" s="170"/>
      <c r="K562" s="400"/>
      <c r="L562" s="400"/>
      <c r="M562" s="400"/>
      <c r="N562" s="400"/>
      <c r="O562" s="183"/>
      <c r="P562" s="199"/>
    </row>
    <row r="563" spans="1:16" s="117" customFormat="1" ht="20.25" customHeight="1">
      <c r="A563" s="170"/>
      <c r="B563" s="162"/>
      <c r="C563" s="397"/>
      <c r="D563" s="160"/>
      <c r="E563" s="390" t="str">
        <f>IF(_xlfn.IFNA(VLOOKUP(D563,FORMATS!$A$8:$B$43,2,FALSE),0)=0,"",VLOOKUP(D563,FORMATS!$A$8:$B$43,2,FALSE))</f>
        <v/>
      </c>
      <c r="F563" s="162"/>
      <c r="G563" s="387"/>
      <c r="H563" s="160"/>
      <c r="I563" s="403" t="str">
        <f>IF(_xlfn.IFNA(VLOOKUP(H563,FORMATS!$A$8:$B$43,2,FALSE),0)=0,"",VLOOKUP(H563,FORMATS!$A$8:$B$43,2,FALSE))</f>
        <v/>
      </c>
      <c r="J563" s="170"/>
      <c r="K563" s="400"/>
      <c r="L563" s="400"/>
      <c r="M563" s="400"/>
      <c r="N563" s="400"/>
      <c r="O563" s="183"/>
      <c r="P563" s="199"/>
    </row>
    <row r="564" spans="1:16" s="117" customFormat="1" ht="20.25" customHeight="1">
      <c r="A564" s="170"/>
      <c r="B564" s="162"/>
      <c r="C564" s="397"/>
      <c r="D564" s="160"/>
      <c r="E564" s="390" t="str">
        <f>IF(_xlfn.IFNA(VLOOKUP(D564,FORMATS!$A$8:$B$43,2,FALSE),0)=0,"",VLOOKUP(D564,FORMATS!$A$8:$B$43,2,FALSE))</f>
        <v/>
      </c>
      <c r="F564" s="162"/>
      <c r="G564" s="387"/>
      <c r="H564" s="160"/>
      <c r="I564" s="403" t="str">
        <f>IF(_xlfn.IFNA(VLOOKUP(H564,FORMATS!$A$8:$B$43,2,FALSE),0)=0,"",VLOOKUP(H564,FORMATS!$A$8:$B$43,2,FALSE))</f>
        <v/>
      </c>
      <c r="J564" s="170"/>
      <c r="K564" s="400"/>
      <c r="L564" s="400"/>
      <c r="M564" s="400"/>
      <c r="N564" s="400"/>
      <c r="O564" s="183"/>
      <c r="P564" s="199"/>
    </row>
    <row r="565" spans="1:16" s="117" customFormat="1" ht="20.25" customHeight="1">
      <c r="A565" s="170"/>
      <c r="B565" s="162"/>
      <c r="C565" s="397"/>
      <c r="D565" s="160"/>
      <c r="E565" s="390" t="str">
        <f>IF(_xlfn.IFNA(VLOOKUP(D565,FORMATS!$A$8:$B$43,2,FALSE),0)=0,"",VLOOKUP(D565,FORMATS!$A$8:$B$43,2,FALSE))</f>
        <v/>
      </c>
      <c r="F565" s="162"/>
      <c r="G565" s="387"/>
      <c r="H565" s="160"/>
      <c r="I565" s="403" t="str">
        <f>IF(_xlfn.IFNA(VLOOKUP(H565,FORMATS!$A$8:$B$43,2,FALSE),0)=0,"",VLOOKUP(H565,FORMATS!$A$8:$B$43,2,FALSE))</f>
        <v/>
      </c>
      <c r="J565" s="170"/>
      <c r="K565" s="400"/>
      <c r="L565" s="400"/>
      <c r="M565" s="400"/>
      <c r="N565" s="400"/>
      <c r="O565" s="183"/>
      <c r="P565" s="199"/>
    </row>
    <row r="566" spans="1:16" s="117" customFormat="1" ht="20.25" customHeight="1">
      <c r="A566" s="170"/>
      <c r="B566" s="162"/>
      <c r="C566" s="397"/>
      <c r="D566" s="160"/>
      <c r="E566" s="390" t="str">
        <f>IF(_xlfn.IFNA(VLOOKUP(D566,FORMATS!$A$8:$B$43,2,FALSE),0)=0,"",VLOOKUP(D566,FORMATS!$A$8:$B$43,2,FALSE))</f>
        <v/>
      </c>
      <c r="F566" s="162"/>
      <c r="G566" s="387"/>
      <c r="H566" s="160"/>
      <c r="I566" s="403" t="str">
        <f>IF(_xlfn.IFNA(VLOOKUP(H566,FORMATS!$A$8:$B$43,2,FALSE),0)=0,"",VLOOKUP(H566,FORMATS!$A$8:$B$43,2,FALSE))</f>
        <v/>
      </c>
      <c r="J566" s="170"/>
      <c r="K566" s="400"/>
      <c r="L566" s="400"/>
      <c r="M566" s="400"/>
      <c r="N566" s="400"/>
      <c r="O566" s="183"/>
      <c r="P566" s="199"/>
    </row>
    <row r="567" spans="1:16" s="117" customFormat="1" ht="20.25" customHeight="1">
      <c r="A567" s="170"/>
      <c r="B567" s="162"/>
      <c r="C567" s="397"/>
      <c r="D567" s="160"/>
      <c r="E567" s="390" t="str">
        <f>IF(_xlfn.IFNA(VLOOKUP(D567,FORMATS!$A$8:$B$43,2,FALSE),0)=0,"",VLOOKUP(D567,FORMATS!$A$8:$B$43,2,FALSE))</f>
        <v/>
      </c>
      <c r="F567" s="162"/>
      <c r="G567" s="387"/>
      <c r="H567" s="160"/>
      <c r="I567" s="403" t="str">
        <f>IF(_xlfn.IFNA(VLOOKUP(H567,FORMATS!$A$8:$B$43,2,FALSE),0)=0,"",VLOOKUP(H567,FORMATS!$A$8:$B$43,2,FALSE))</f>
        <v/>
      </c>
      <c r="J567" s="170"/>
      <c r="K567" s="400"/>
      <c r="L567" s="400"/>
      <c r="M567" s="400"/>
      <c r="N567" s="400"/>
      <c r="O567" s="183"/>
      <c r="P567" s="199"/>
    </row>
    <row r="568" spans="1:16" s="117" customFormat="1" ht="20.25" customHeight="1">
      <c r="A568" s="170"/>
      <c r="B568" s="162"/>
      <c r="C568" s="397"/>
      <c r="D568" s="160"/>
      <c r="E568" s="390" t="str">
        <f>IF(_xlfn.IFNA(VLOOKUP(D568,FORMATS!$A$8:$B$43,2,FALSE),0)=0,"",VLOOKUP(D568,FORMATS!$A$8:$B$43,2,FALSE))</f>
        <v/>
      </c>
      <c r="F568" s="162"/>
      <c r="G568" s="387"/>
      <c r="H568" s="160"/>
      <c r="I568" s="403" t="str">
        <f>IF(_xlfn.IFNA(VLOOKUP(H568,FORMATS!$A$8:$B$43,2,FALSE),0)=0,"",VLOOKUP(H568,FORMATS!$A$8:$B$43,2,FALSE))</f>
        <v/>
      </c>
      <c r="J568" s="170"/>
      <c r="K568" s="400"/>
      <c r="L568" s="400"/>
      <c r="M568" s="400"/>
      <c r="N568" s="400"/>
      <c r="O568" s="183"/>
      <c r="P568" s="199"/>
    </row>
    <row r="569" spans="1:16" s="117" customFormat="1" ht="20.25" customHeight="1">
      <c r="A569" s="170"/>
      <c r="B569" s="162"/>
      <c r="C569" s="397"/>
      <c r="D569" s="160"/>
      <c r="E569" s="390" t="str">
        <f>IF(_xlfn.IFNA(VLOOKUP(D569,FORMATS!$A$8:$B$43,2,FALSE),0)=0,"",VLOOKUP(D569,FORMATS!$A$8:$B$43,2,FALSE))</f>
        <v/>
      </c>
      <c r="F569" s="162"/>
      <c r="G569" s="387"/>
      <c r="H569" s="160"/>
      <c r="I569" s="403" t="str">
        <f>IF(_xlfn.IFNA(VLOOKUP(H569,FORMATS!$A$8:$B$43,2,FALSE),0)=0,"",VLOOKUP(H569,FORMATS!$A$8:$B$43,2,FALSE))</f>
        <v/>
      </c>
      <c r="J569" s="170"/>
      <c r="K569" s="400"/>
      <c r="L569" s="400"/>
      <c r="M569" s="400"/>
      <c r="N569" s="400"/>
      <c r="O569" s="183"/>
      <c r="P569" s="199"/>
    </row>
    <row r="570" spans="1:16" s="117" customFormat="1" ht="20.25" customHeight="1">
      <c r="A570" s="170"/>
      <c r="B570" s="162"/>
      <c r="C570" s="397"/>
      <c r="D570" s="160"/>
      <c r="E570" s="390" t="str">
        <f>IF(_xlfn.IFNA(VLOOKUP(D570,FORMATS!$A$8:$B$43,2,FALSE),0)=0,"",VLOOKUP(D570,FORMATS!$A$8:$B$43,2,FALSE))</f>
        <v/>
      </c>
      <c r="F570" s="162"/>
      <c r="G570" s="387"/>
      <c r="H570" s="160"/>
      <c r="I570" s="403" t="str">
        <f>IF(_xlfn.IFNA(VLOOKUP(H570,FORMATS!$A$8:$B$43,2,FALSE),0)=0,"",VLOOKUP(H570,FORMATS!$A$8:$B$43,2,FALSE))</f>
        <v/>
      </c>
      <c r="J570" s="170"/>
      <c r="K570" s="400"/>
      <c r="L570" s="400"/>
      <c r="M570" s="400"/>
      <c r="N570" s="400"/>
      <c r="O570" s="183"/>
      <c r="P570" s="199"/>
    </row>
    <row r="571" spans="1:16" s="117" customFormat="1" ht="20.25" customHeight="1">
      <c r="A571" s="170"/>
      <c r="B571" s="162"/>
      <c r="C571" s="397"/>
      <c r="D571" s="160"/>
      <c r="E571" s="390" t="str">
        <f>IF(_xlfn.IFNA(VLOOKUP(D571,FORMATS!$A$8:$B$43,2,FALSE),0)=0,"",VLOOKUP(D571,FORMATS!$A$8:$B$43,2,FALSE))</f>
        <v/>
      </c>
      <c r="F571" s="162"/>
      <c r="G571" s="387"/>
      <c r="H571" s="160"/>
      <c r="I571" s="403" t="str">
        <f>IF(_xlfn.IFNA(VLOOKUP(H571,FORMATS!$A$8:$B$43,2,FALSE),0)=0,"",VLOOKUP(H571,FORMATS!$A$8:$B$43,2,FALSE))</f>
        <v/>
      </c>
      <c r="J571" s="170"/>
      <c r="K571" s="400"/>
      <c r="L571" s="400"/>
      <c r="M571" s="400"/>
      <c r="N571" s="400"/>
      <c r="O571" s="183"/>
      <c r="P571" s="199"/>
    </row>
    <row r="572" spans="1:16" s="117" customFormat="1" ht="20.25" customHeight="1">
      <c r="A572" s="170"/>
      <c r="B572" s="162"/>
      <c r="C572" s="397"/>
      <c r="D572" s="160"/>
      <c r="E572" s="390" t="str">
        <f>IF(_xlfn.IFNA(VLOOKUP(D572,FORMATS!$A$8:$B$43,2,FALSE),0)=0,"",VLOOKUP(D572,FORMATS!$A$8:$B$43,2,FALSE))</f>
        <v/>
      </c>
      <c r="F572" s="162"/>
      <c r="G572" s="387"/>
      <c r="H572" s="160"/>
      <c r="I572" s="403" t="str">
        <f>IF(_xlfn.IFNA(VLOOKUP(H572,FORMATS!$A$8:$B$43,2,FALSE),0)=0,"",VLOOKUP(H572,FORMATS!$A$8:$B$43,2,FALSE))</f>
        <v/>
      </c>
      <c r="J572" s="170"/>
      <c r="K572" s="400"/>
      <c r="L572" s="400"/>
      <c r="M572" s="400"/>
      <c r="N572" s="400"/>
      <c r="O572" s="183"/>
      <c r="P572" s="199"/>
    </row>
    <row r="573" spans="1:16" s="117" customFormat="1" ht="20.25" customHeight="1">
      <c r="A573" s="170"/>
      <c r="B573" s="162"/>
      <c r="C573" s="397"/>
      <c r="D573" s="160"/>
      <c r="E573" s="390" t="str">
        <f>IF(_xlfn.IFNA(VLOOKUP(D573,FORMATS!$A$8:$B$43,2,FALSE),0)=0,"",VLOOKUP(D573,FORMATS!$A$8:$B$43,2,FALSE))</f>
        <v/>
      </c>
      <c r="F573" s="162"/>
      <c r="G573" s="387"/>
      <c r="H573" s="160"/>
      <c r="I573" s="403" t="str">
        <f>IF(_xlfn.IFNA(VLOOKUP(H573,FORMATS!$A$8:$B$43,2,FALSE),0)=0,"",VLOOKUP(H573,FORMATS!$A$8:$B$43,2,FALSE))</f>
        <v/>
      </c>
      <c r="J573" s="170"/>
      <c r="K573" s="400"/>
      <c r="L573" s="400"/>
      <c r="M573" s="400"/>
      <c r="N573" s="400"/>
      <c r="O573" s="183"/>
      <c r="P573" s="199"/>
    </row>
    <row r="574" spans="1:16" s="117" customFormat="1" ht="20.25" customHeight="1">
      <c r="A574" s="170"/>
      <c r="B574" s="162"/>
      <c r="C574" s="397"/>
      <c r="D574" s="160"/>
      <c r="E574" s="390" t="str">
        <f>IF(_xlfn.IFNA(VLOOKUP(D574,FORMATS!$A$8:$B$43,2,FALSE),0)=0,"",VLOOKUP(D574,FORMATS!$A$8:$B$43,2,FALSE))</f>
        <v/>
      </c>
      <c r="F574" s="162"/>
      <c r="G574" s="387"/>
      <c r="H574" s="160"/>
      <c r="I574" s="403" t="str">
        <f>IF(_xlfn.IFNA(VLOOKUP(H574,FORMATS!$A$8:$B$43,2,FALSE),0)=0,"",VLOOKUP(H574,FORMATS!$A$8:$B$43,2,FALSE))</f>
        <v/>
      </c>
      <c r="J574" s="170"/>
      <c r="K574" s="400"/>
      <c r="L574" s="400"/>
      <c r="M574" s="400"/>
      <c r="N574" s="400"/>
      <c r="O574" s="183"/>
      <c r="P574" s="199"/>
    </row>
    <row r="575" spans="1:16" s="117" customFormat="1" ht="20.25" customHeight="1">
      <c r="A575" s="170"/>
      <c r="B575" s="162"/>
      <c r="C575" s="397"/>
      <c r="D575" s="160"/>
      <c r="E575" s="390" t="str">
        <f>IF(_xlfn.IFNA(VLOOKUP(D575,FORMATS!$A$8:$B$43,2,FALSE),0)=0,"",VLOOKUP(D575,FORMATS!$A$8:$B$43,2,FALSE))</f>
        <v/>
      </c>
      <c r="F575" s="162"/>
      <c r="G575" s="387"/>
      <c r="H575" s="160"/>
      <c r="I575" s="403" t="str">
        <f>IF(_xlfn.IFNA(VLOOKUP(H575,FORMATS!$A$8:$B$43,2,FALSE),0)=0,"",VLOOKUP(H575,FORMATS!$A$8:$B$43,2,FALSE))</f>
        <v/>
      </c>
      <c r="J575" s="170"/>
      <c r="K575" s="400"/>
      <c r="L575" s="400"/>
      <c r="M575" s="400"/>
      <c r="N575" s="400"/>
      <c r="O575" s="183"/>
      <c r="P575" s="199"/>
    </row>
    <row r="576" spans="1:16" s="117" customFormat="1" ht="20.25" customHeight="1">
      <c r="A576" s="170"/>
      <c r="B576" s="162"/>
      <c r="C576" s="397"/>
      <c r="D576" s="160"/>
      <c r="E576" s="390" t="str">
        <f>IF(_xlfn.IFNA(VLOOKUP(D576,FORMATS!$A$8:$B$43,2,FALSE),0)=0,"",VLOOKUP(D576,FORMATS!$A$8:$B$43,2,FALSE))</f>
        <v/>
      </c>
      <c r="F576" s="162"/>
      <c r="G576" s="387"/>
      <c r="H576" s="160"/>
      <c r="I576" s="403" t="str">
        <f>IF(_xlfn.IFNA(VLOOKUP(H576,FORMATS!$A$8:$B$43,2,FALSE),0)=0,"",VLOOKUP(H576,FORMATS!$A$8:$B$43,2,FALSE))</f>
        <v/>
      </c>
      <c r="J576" s="170"/>
      <c r="K576" s="400"/>
      <c r="L576" s="400"/>
      <c r="M576" s="400"/>
      <c r="N576" s="400"/>
      <c r="O576" s="183"/>
      <c r="P576" s="199"/>
    </row>
    <row r="577" spans="1:16" s="117" customFormat="1" ht="20.25" customHeight="1">
      <c r="A577" s="170"/>
      <c r="B577" s="162"/>
      <c r="C577" s="397"/>
      <c r="D577" s="160"/>
      <c r="E577" s="390" t="str">
        <f>IF(_xlfn.IFNA(VLOOKUP(D577,FORMATS!$A$8:$B$43,2,FALSE),0)=0,"",VLOOKUP(D577,FORMATS!$A$8:$B$43,2,FALSE))</f>
        <v/>
      </c>
      <c r="F577" s="162"/>
      <c r="G577" s="387"/>
      <c r="H577" s="160"/>
      <c r="I577" s="403" t="str">
        <f>IF(_xlfn.IFNA(VLOOKUP(H577,FORMATS!$A$8:$B$43,2,FALSE),0)=0,"",VLOOKUP(H577,FORMATS!$A$8:$B$43,2,FALSE))</f>
        <v/>
      </c>
      <c r="J577" s="170"/>
      <c r="K577" s="400"/>
      <c r="L577" s="400"/>
      <c r="M577" s="400"/>
      <c r="N577" s="400"/>
      <c r="O577" s="183"/>
      <c r="P577" s="199"/>
    </row>
    <row r="578" spans="1:16" s="117" customFormat="1" ht="20.25" customHeight="1">
      <c r="A578" s="170"/>
      <c r="B578" s="162"/>
      <c r="C578" s="397"/>
      <c r="D578" s="160"/>
      <c r="E578" s="390" t="str">
        <f>IF(_xlfn.IFNA(VLOOKUP(D578,FORMATS!$A$8:$B$43,2,FALSE),0)=0,"",VLOOKUP(D578,FORMATS!$A$8:$B$43,2,FALSE))</f>
        <v/>
      </c>
      <c r="F578" s="162"/>
      <c r="G578" s="387"/>
      <c r="H578" s="160"/>
      <c r="I578" s="403" t="str">
        <f>IF(_xlfn.IFNA(VLOOKUP(H578,FORMATS!$A$8:$B$43,2,FALSE),0)=0,"",VLOOKUP(H578,FORMATS!$A$8:$B$43,2,FALSE))</f>
        <v/>
      </c>
      <c r="J578" s="170"/>
      <c r="K578" s="400"/>
      <c r="L578" s="400"/>
      <c r="M578" s="400"/>
      <c r="N578" s="400"/>
      <c r="O578" s="183"/>
      <c r="P578" s="199"/>
    </row>
    <row r="579" spans="1:16" s="117" customFormat="1" ht="20.25" customHeight="1">
      <c r="A579" s="170"/>
      <c r="B579" s="162"/>
      <c r="C579" s="397"/>
      <c r="D579" s="160"/>
      <c r="E579" s="390" t="str">
        <f>IF(_xlfn.IFNA(VLOOKUP(D579,FORMATS!$A$8:$B$43,2,FALSE),0)=0,"",VLOOKUP(D579,FORMATS!$A$8:$B$43,2,FALSE))</f>
        <v/>
      </c>
      <c r="F579" s="162"/>
      <c r="G579" s="387"/>
      <c r="H579" s="160"/>
      <c r="I579" s="403" t="str">
        <f>IF(_xlfn.IFNA(VLOOKUP(H579,FORMATS!$A$8:$B$43,2,FALSE),0)=0,"",VLOOKUP(H579,FORMATS!$A$8:$B$43,2,FALSE))</f>
        <v/>
      </c>
      <c r="J579" s="170"/>
      <c r="K579" s="400"/>
      <c r="L579" s="400"/>
      <c r="M579" s="400"/>
      <c r="N579" s="400"/>
      <c r="O579" s="183"/>
      <c r="P579" s="199"/>
    </row>
    <row r="580" spans="1:16" s="117" customFormat="1" ht="20.25" customHeight="1">
      <c r="A580" s="170"/>
      <c r="B580" s="162"/>
      <c r="C580" s="397"/>
      <c r="D580" s="160"/>
      <c r="E580" s="390" t="str">
        <f>IF(_xlfn.IFNA(VLOOKUP(D580,FORMATS!$A$8:$B$43,2,FALSE),0)=0,"",VLOOKUP(D580,FORMATS!$A$8:$B$43,2,FALSE))</f>
        <v/>
      </c>
      <c r="F580" s="162"/>
      <c r="G580" s="387"/>
      <c r="H580" s="160"/>
      <c r="I580" s="403" t="str">
        <f>IF(_xlfn.IFNA(VLOOKUP(H580,FORMATS!$A$8:$B$43,2,FALSE),0)=0,"",VLOOKUP(H580,FORMATS!$A$8:$B$43,2,FALSE))</f>
        <v/>
      </c>
      <c r="J580" s="170"/>
      <c r="K580" s="400"/>
      <c r="L580" s="400"/>
      <c r="M580" s="400"/>
      <c r="N580" s="400"/>
      <c r="O580" s="183"/>
      <c r="P580" s="199"/>
    </row>
    <row r="581" spans="1:16" s="117" customFormat="1" ht="20.25" customHeight="1">
      <c r="A581" s="170"/>
      <c r="B581" s="162"/>
      <c r="C581" s="397"/>
      <c r="D581" s="160"/>
      <c r="E581" s="390" t="str">
        <f>IF(_xlfn.IFNA(VLOOKUP(D581,FORMATS!$A$8:$B$43,2,FALSE),0)=0,"",VLOOKUP(D581,FORMATS!$A$8:$B$43,2,FALSE))</f>
        <v/>
      </c>
      <c r="F581" s="162"/>
      <c r="G581" s="387"/>
      <c r="H581" s="160"/>
      <c r="I581" s="403" t="str">
        <f>IF(_xlfn.IFNA(VLOOKUP(H581,FORMATS!$A$8:$B$43,2,FALSE),0)=0,"",VLOOKUP(H581,FORMATS!$A$8:$B$43,2,FALSE))</f>
        <v/>
      </c>
      <c r="J581" s="170"/>
      <c r="K581" s="400"/>
      <c r="L581" s="400"/>
      <c r="M581" s="400"/>
      <c r="N581" s="400"/>
      <c r="O581" s="183"/>
      <c r="P581" s="199"/>
    </row>
    <row r="582" spans="1:16" s="117" customFormat="1" ht="20.25" customHeight="1">
      <c r="A582" s="170"/>
      <c r="B582" s="162"/>
      <c r="C582" s="397"/>
      <c r="D582" s="160"/>
      <c r="E582" s="390" t="str">
        <f>IF(_xlfn.IFNA(VLOOKUP(D582,FORMATS!$A$8:$B$43,2,FALSE),0)=0,"",VLOOKUP(D582,FORMATS!$A$8:$B$43,2,FALSE))</f>
        <v/>
      </c>
      <c r="F582" s="162"/>
      <c r="G582" s="387"/>
      <c r="H582" s="160"/>
      <c r="I582" s="403" t="str">
        <f>IF(_xlfn.IFNA(VLOOKUP(H582,FORMATS!$A$8:$B$43,2,FALSE),0)=0,"",VLOOKUP(H582,FORMATS!$A$8:$B$43,2,FALSE))</f>
        <v/>
      </c>
      <c r="J582" s="170"/>
      <c r="K582" s="400"/>
      <c r="L582" s="400"/>
      <c r="M582" s="400"/>
      <c r="N582" s="400"/>
      <c r="O582" s="183"/>
      <c r="P582" s="199"/>
    </row>
    <row r="583" spans="1:16" s="117" customFormat="1" ht="20.25" customHeight="1">
      <c r="A583" s="170"/>
      <c r="B583" s="162"/>
      <c r="C583" s="397"/>
      <c r="D583" s="160"/>
      <c r="E583" s="390" t="str">
        <f>IF(_xlfn.IFNA(VLOOKUP(D583,FORMATS!$A$8:$B$43,2,FALSE),0)=0,"",VLOOKUP(D583,FORMATS!$A$8:$B$43,2,FALSE))</f>
        <v/>
      </c>
      <c r="F583" s="162"/>
      <c r="G583" s="387"/>
      <c r="H583" s="160"/>
      <c r="I583" s="403" t="str">
        <f>IF(_xlfn.IFNA(VLOOKUP(H583,FORMATS!$A$8:$B$43,2,FALSE),0)=0,"",VLOOKUP(H583,FORMATS!$A$8:$B$43,2,FALSE))</f>
        <v/>
      </c>
      <c r="J583" s="170"/>
      <c r="K583" s="400"/>
      <c r="L583" s="400"/>
      <c r="M583" s="400"/>
      <c r="N583" s="400"/>
      <c r="O583" s="183"/>
      <c r="P583" s="199"/>
    </row>
    <row r="584" spans="1:16" s="117" customFormat="1" ht="20.25" customHeight="1">
      <c r="A584" s="170"/>
      <c r="B584" s="162"/>
      <c r="C584" s="397"/>
      <c r="D584" s="160"/>
      <c r="E584" s="390" t="str">
        <f>IF(_xlfn.IFNA(VLOOKUP(D584,FORMATS!$A$8:$B$43,2,FALSE),0)=0,"",VLOOKUP(D584,FORMATS!$A$8:$B$43,2,FALSE))</f>
        <v/>
      </c>
      <c r="F584" s="162"/>
      <c r="G584" s="387"/>
      <c r="H584" s="160"/>
      <c r="I584" s="403" t="str">
        <f>IF(_xlfn.IFNA(VLOOKUP(H584,FORMATS!$A$8:$B$43,2,FALSE),0)=0,"",VLOOKUP(H584,FORMATS!$A$8:$B$43,2,FALSE))</f>
        <v/>
      </c>
      <c r="J584" s="170"/>
      <c r="K584" s="400"/>
      <c r="L584" s="400"/>
      <c r="M584" s="400"/>
      <c r="N584" s="400"/>
      <c r="O584" s="183"/>
      <c r="P584" s="199"/>
    </row>
    <row r="585" spans="1:16" s="117" customFormat="1" ht="20.25" customHeight="1">
      <c r="A585" s="170"/>
      <c r="B585" s="162"/>
      <c r="C585" s="397"/>
      <c r="D585" s="160"/>
      <c r="E585" s="390" t="str">
        <f>IF(_xlfn.IFNA(VLOOKUP(D585,FORMATS!$A$8:$B$43,2,FALSE),0)=0,"",VLOOKUP(D585,FORMATS!$A$8:$B$43,2,FALSE))</f>
        <v/>
      </c>
      <c r="F585" s="162"/>
      <c r="G585" s="387"/>
      <c r="H585" s="160"/>
      <c r="I585" s="403" t="str">
        <f>IF(_xlfn.IFNA(VLOOKUP(H585,FORMATS!$A$8:$B$43,2,FALSE),0)=0,"",VLOOKUP(H585,FORMATS!$A$8:$B$43,2,FALSE))</f>
        <v/>
      </c>
      <c r="J585" s="170"/>
      <c r="K585" s="400"/>
      <c r="L585" s="400"/>
      <c r="M585" s="400"/>
      <c r="N585" s="400"/>
      <c r="O585" s="183"/>
      <c r="P585" s="199"/>
    </row>
    <row r="586" spans="1:16" s="117" customFormat="1" ht="20.25" customHeight="1">
      <c r="A586" s="170"/>
      <c r="B586" s="162"/>
      <c r="C586" s="397"/>
      <c r="D586" s="160"/>
      <c r="E586" s="390" t="str">
        <f>IF(_xlfn.IFNA(VLOOKUP(D586,FORMATS!$A$8:$B$43,2,FALSE),0)=0,"",VLOOKUP(D586,FORMATS!$A$8:$B$43,2,FALSE))</f>
        <v/>
      </c>
      <c r="F586" s="162"/>
      <c r="G586" s="387"/>
      <c r="H586" s="160"/>
      <c r="I586" s="403" t="str">
        <f>IF(_xlfn.IFNA(VLOOKUP(H586,FORMATS!$A$8:$B$43,2,FALSE),0)=0,"",VLOOKUP(H586,FORMATS!$A$8:$B$43,2,FALSE))</f>
        <v/>
      </c>
      <c r="J586" s="170"/>
      <c r="K586" s="400"/>
      <c r="L586" s="400"/>
      <c r="M586" s="400"/>
      <c r="N586" s="400"/>
      <c r="O586" s="183"/>
      <c r="P586" s="199"/>
    </row>
    <row r="587" spans="1:16" s="117" customFormat="1" ht="20.25" customHeight="1">
      <c r="A587" s="170"/>
      <c r="B587" s="162"/>
      <c r="C587" s="397"/>
      <c r="D587" s="160"/>
      <c r="E587" s="390" t="str">
        <f>IF(_xlfn.IFNA(VLOOKUP(D587,FORMATS!$A$8:$B$43,2,FALSE),0)=0,"",VLOOKUP(D587,FORMATS!$A$8:$B$43,2,FALSE))</f>
        <v/>
      </c>
      <c r="F587" s="162"/>
      <c r="G587" s="387"/>
      <c r="H587" s="160"/>
      <c r="I587" s="403" t="str">
        <f>IF(_xlfn.IFNA(VLOOKUP(H587,FORMATS!$A$8:$B$43,2,FALSE),0)=0,"",VLOOKUP(H587,FORMATS!$A$8:$B$43,2,FALSE))</f>
        <v/>
      </c>
      <c r="J587" s="170"/>
      <c r="K587" s="400"/>
      <c r="L587" s="400"/>
      <c r="M587" s="400"/>
      <c r="N587" s="400"/>
      <c r="O587" s="183"/>
      <c r="P587" s="199"/>
    </row>
    <row r="588" spans="1:16" s="117" customFormat="1" ht="20.25" customHeight="1">
      <c r="A588" s="170"/>
      <c r="B588" s="162"/>
      <c r="C588" s="397"/>
      <c r="D588" s="160"/>
      <c r="E588" s="390" t="str">
        <f>IF(_xlfn.IFNA(VLOOKUP(D588,FORMATS!$A$8:$B$43,2,FALSE),0)=0,"",VLOOKUP(D588,FORMATS!$A$8:$B$43,2,FALSE))</f>
        <v/>
      </c>
      <c r="F588" s="162"/>
      <c r="G588" s="387"/>
      <c r="H588" s="160"/>
      <c r="I588" s="403" t="str">
        <f>IF(_xlfn.IFNA(VLOOKUP(H588,FORMATS!$A$8:$B$43,2,FALSE),0)=0,"",VLOOKUP(H588,FORMATS!$A$8:$B$43,2,FALSE))</f>
        <v/>
      </c>
      <c r="J588" s="170"/>
      <c r="K588" s="400"/>
      <c r="L588" s="400"/>
      <c r="M588" s="400"/>
      <c r="N588" s="400"/>
      <c r="O588" s="183"/>
      <c r="P588" s="199"/>
    </row>
    <row r="589" spans="1:16" s="117" customFormat="1" ht="20.25" customHeight="1">
      <c r="A589" s="170"/>
      <c r="B589" s="162"/>
      <c r="C589" s="397"/>
      <c r="D589" s="160"/>
      <c r="E589" s="390" t="str">
        <f>IF(_xlfn.IFNA(VLOOKUP(D589,FORMATS!$A$8:$B$43,2,FALSE),0)=0,"",VLOOKUP(D589,FORMATS!$A$8:$B$43,2,FALSE))</f>
        <v/>
      </c>
      <c r="F589" s="162"/>
      <c r="G589" s="387"/>
      <c r="H589" s="160"/>
      <c r="I589" s="403" t="str">
        <f>IF(_xlfn.IFNA(VLOOKUP(H589,FORMATS!$A$8:$B$43,2,FALSE),0)=0,"",VLOOKUP(H589,FORMATS!$A$8:$B$43,2,FALSE))</f>
        <v/>
      </c>
      <c r="J589" s="170"/>
      <c r="K589" s="400"/>
      <c r="L589" s="400"/>
      <c r="M589" s="400"/>
      <c r="N589" s="400"/>
      <c r="O589" s="183"/>
      <c r="P589" s="199"/>
    </row>
    <row r="590" spans="1:16" s="117" customFormat="1" ht="20.25" customHeight="1">
      <c r="A590" s="170"/>
      <c r="B590" s="162"/>
      <c r="C590" s="397"/>
      <c r="D590" s="160"/>
      <c r="E590" s="390" t="str">
        <f>IF(_xlfn.IFNA(VLOOKUP(D590,FORMATS!$A$8:$B$43,2,FALSE),0)=0,"",VLOOKUP(D590,FORMATS!$A$8:$B$43,2,FALSE))</f>
        <v/>
      </c>
      <c r="F590" s="162"/>
      <c r="G590" s="387"/>
      <c r="H590" s="160"/>
      <c r="I590" s="403" t="str">
        <f>IF(_xlfn.IFNA(VLOOKUP(H590,FORMATS!$A$8:$B$43,2,FALSE),0)=0,"",VLOOKUP(H590,FORMATS!$A$8:$B$43,2,FALSE))</f>
        <v/>
      </c>
      <c r="J590" s="170"/>
      <c r="K590" s="400"/>
      <c r="L590" s="400"/>
      <c r="M590" s="400"/>
      <c r="N590" s="400"/>
      <c r="O590" s="183"/>
      <c r="P590" s="199"/>
    </row>
    <row r="591" spans="1:16" s="117" customFormat="1" ht="20.25" customHeight="1">
      <c r="A591" s="170"/>
      <c r="B591" s="162"/>
      <c r="C591" s="397"/>
      <c r="D591" s="160"/>
      <c r="E591" s="390" t="str">
        <f>IF(_xlfn.IFNA(VLOOKUP(D591,FORMATS!$A$8:$B$43,2,FALSE),0)=0,"",VLOOKUP(D591,FORMATS!$A$8:$B$43,2,FALSE))</f>
        <v/>
      </c>
      <c r="F591" s="162"/>
      <c r="G591" s="387"/>
      <c r="H591" s="160"/>
      <c r="I591" s="403" t="str">
        <f>IF(_xlfn.IFNA(VLOOKUP(H591,FORMATS!$A$8:$B$43,2,FALSE),0)=0,"",VLOOKUP(H591,FORMATS!$A$8:$B$43,2,FALSE))</f>
        <v/>
      </c>
      <c r="J591" s="170"/>
      <c r="K591" s="400"/>
      <c r="L591" s="400"/>
      <c r="M591" s="400"/>
      <c r="N591" s="400"/>
      <c r="O591" s="183"/>
      <c r="P591" s="199"/>
    </row>
    <row r="592" spans="1:16" s="117" customFormat="1" ht="20.25" customHeight="1">
      <c r="A592" s="170"/>
      <c r="B592" s="162"/>
      <c r="C592" s="397"/>
      <c r="D592" s="160"/>
      <c r="E592" s="390" t="str">
        <f>IF(_xlfn.IFNA(VLOOKUP(D592,FORMATS!$A$8:$B$43,2,FALSE),0)=0,"",VLOOKUP(D592,FORMATS!$A$8:$B$43,2,FALSE))</f>
        <v/>
      </c>
      <c r="F592" s="162"/>
      <c r="G592" s="387"/>
      <c r="H592" s="160"/>
      <c r="I592" s="403" t="str">
        <f>IF(_xlfn.IFNA(VLOOKUP(H592,FORMATS!$A$8:$B$43,2,FALSE),0)=0,"",VLOOKUP(H592,FORMATS!$A$8:$B$43,2,FALSE))</f>
        <v/>
      </c>
      <c r="J592" s="170"/>
      <c r="K592" s="400"/>
      <c r="L592" s="400"/>
      <c r="M592" s="400"/>
      <c r="N592" s="400"/>
      <c r="O592" s="183"/>
      <c r="P592" s="199"/>
    </row>
    <row r="593" spans="1:16" s="117" customFormat="1" ht="20.25" customHeight="1">
      <c r="A593" s="170"/>
      <c r="B593" s="162"/>
      <c r="C593" s="397"/>
      <c r="D593" s="160"/>
      <c r="E593" s="390" t="str">
        <f>IF(_xlfn.IFNA(VLOOKUP(D593,FORMATS!$A$8:$B$43,2,FALSE),0)=0,"",VLOOKUP(D593,FORMATS!$A$8:$B$43,2,FALSE))</f>
        <v/>
      </c>
      <c r="F593" s="162"/>
      <c r="G593" s="387"/>
      <c r="H593" s="160"/>
      <c r="I593" s="403" t="str">
        <f>IF(_xlfn.IFNA(VLOOKUP(H593,FORMATS!$A$8:$B$43,2,FALSE),0)=0,"",VLOOKUP(H593,FORMATS!$A$8:$B$43,2,FALSE))</f>
        <v/>
      </c>
      <c r="J593" s="170"/>
      <c r="K593" s="400"/>
      <c r="L593" s="400"/>
      <c r="M593" s="400"/>
      <c r="N593" s="400"/>
      <c r="O593" s="183"/>
      <c r="P593" s="199"/>
    </row>
    <row r="594" spans="1:16" s="117" customFormat="1" ht="20.25" customHeight="1">
      <c r="A594" s="170"/>
      <c r="B594" s="162"/>
      <c r="C594" s="397"/>
      <c r="D594" s="160"/>
      <c r="E594" s="390" t="str">
        <f>IF(_xlfn.IFNA(VLOOKUP(D594,FORMATS!$A$8:$B$43,2,FALSE),0)=0,"",VLOOKUP(D594,FORMATS!$A$8:$B$43,2,FALSE))</f>
        <v/>
      </c>
      <c r="F594" s="162"/>
      <c r="G594" s="387"/>
      <c r="H594" s="160"/>
      <c r="I594" s="403" t="str">
        <f>IF(_xlfn.IFNA(VLOOKUP(H594,FORMATS!$A$8:$B$43,2,FALSE),0)=0,"",VLOOKUP(H594,FORMATS!$A$8:$B$43,2,FALSE))</f>
        <v/>
      </c>
      <c r="J594" s="170"/>
      <c r="K594" s="400"/>
      <c r="L594" s="400"/>
      <c r="M594" s="400"/>
      <c r="N594" s="400"/>
      <c r="O594" s="183"/>
      <c r="P594" s="199"/>
    </row>
    <row r="595" spans="1:16" s="117" customFormat="1" ht="20.25" customHeight="1">
      <c r="A595" s="170"/>
      <c r="B595" s="162"/>
      <c r="C595" s="397"/>
      <c r="D595" s="160"/>
      <c r="E595" s="390" t="str">
        <f>IF(_xlfn.IFNA(VLOOKUP(D595,FORMATS!$A$8:$B$43,2,FALSE),0)=0,"",VLOOKUP(D595,FORMATS!$A$8:$B$43,2,FALSE))</f>
        <v/>
      </c>
      <c r="F595" s="162"/>
      <c r="G595" s="387"/>
      <c r="H595" s="160"/>
      <c r="I595" s="403" t="str">
        <f>IF(_xlfn.IFNA(VLOOKUP(H595,FORMATS!$A$8:$B$43,2,FALSE),0)=0,"",VLOOKUP(H595,FORMATS!$A$8:$B$43,2,FALSE))</f>
        <v/>
      </c>
      <c r="J595" s="170"/>
      <c r="K595" s="400"/>
      <c r="L595" s="400"/>
      <c r="M595" s="400"/>
      <c r="N595" s="400"/>
      <c r="O595" s="183"/>
      <c r="P595" s="199"/>
    </row>
    <row r="596" spans="1:16" s="117" customFormat="1" ht="20.25" customHeight="1">
      <c r="A596" s="170"/>
      <c r="B596" s="162"/>
      <c r="C596" s="397"/>
      <c r="D596" s="160"/>
      <c r="E596" s="390" t="str">
        <f>IF(_xlfn.IFNA(VLOOKUP(D596,FORMATS!$A$8:$B$43,2,FALSE),0)=0,"",VLOOKUP(D596,FORMATS!$A$8:$B$43,2,FALSE))</f>
        <v/>
      </c>
      <c r="F596" s="162"/>
      <c r="G596" s="387"/>
      <c r="H596" s="160"/>
      <c r="I596" s="403" t="str">
        <f>IF(_xlfn.IFNA(VLOOKUP(H596,FORMATS!$A$8:$B$43,2,FALSE),0)=0,"",VLOOKUP(H596,FORMATS!$A$8:$B$43,2,FALSE))</f>
        <v/>
      </c>
      <c r="J596" s="170"/>
      <c r="K596" s="400"/>
      <c r="L596" s="400"/>
      <c r="M596" s="400"/>
      <c r="N596" s="400"/>
      <c r="O596" s="183"/>
      <c r="P596" s="199"/>
    </row>
    <row r="597" spans="1:16" s="117" customFormat="1" ht="20.25" customHeight="1">
      <c r="A597" s="170"/>
      <c r="B597" s="162"/>
      <c r="C597" s="397"/>
      <c r="D597" s="160"/>
      <c r="E597" s="390" t="str">
        <f>IF(_xlfn.IFNA(VLOOKUP(D597,FORMATS!$A$8:$B$43,2,FALSE),0)=0,"",VLOOKUP(D597,FORMATS!$A$8:$B$43,2,FALSE))</f>
        <v/>
      </c>
      <c r="F597" s="162"/>
      <c r="G597" s="387"/>
      <c r="H597" s="160"/>
      <c r="I597" s="403" t="str">
        <f>IF(_xlfn.IFNA(VLOOKUP(H597,FORMATS!$A$8:$B$43,2,FALSE),0)=0,"",VLOOKUP(H597,FORMATS!$A$8:$B$43,2,FALSE))</f>
        <v/>
      </c>
      <c r="J597" s="170"/>
      <c r="K597" s="400"/>
      <c r="L597" s="400"/>
      <c r="M597" s="400"/>
      <c r="N597" s="400"/>
      <c r="O597" s="183"/>
      <c r="P597" s="199"/>
    </row>
    <row r="598" spans="1:16" s="117" customFormat="1" ht="20.25" customHeight="1">
      <c r="A598" s="170"/>
      <c r="B598" s="162"/>
      <c r="C598" s="397"/>
      <c r="D598" s="160"/>
      <c r="E598" s="390" t="str">
        <f>IF(_xlfn.IFNA(VLOOKUP(D598,FORMATS!$A$8:$B$43,2,FALSE),0)=0,"",VLOOKUP(D598,FORMATS!$A$8:$B$43,2,FALSE))</f>
        <v/>
      </c>
      <c r="F598" s="162"/>
      <c r="G598" s="387"/>
      <c r="H598" s="160"/>
      <c r="I598" s="403" t="str">
        <f>IF(_xlfn.IFNA(VLOOKUP(H598,FORMATS!$A$8:$B$43,2,FALSE),0)=0,"",VLOOKUP(H598,FORMATS!$A$8:$B$43,2,FALSE))</f>
        <v/>
      </c>
      <c r="J598" s="170"/>
      <c r="K598" s="400"/>
      <c r="L598" s="400"/>
      <c r="M598" s="400"/>
      <c r="N598" s="400"/>
      <c r="O598" s="183"/>
      <c r="P598" s="199"/>
    </row>
    <row r="599" spans="1:16" s="117" customFormat="1" ht="20.25" customHeight="1">
      <c r="A599" s="170"/>
      <c r="B599" s="162"/>
      <c r="C599" s="397"/>
      <c r="D599" s="160"/>
      <c r="E599" s="390" t="str">
        <f>IF(_xlfn.IFNA(VLOOKUP(D599,FORMATS!$A$8:$B$43,2,FALSE),0)=0,"",VLOOKUP(D599,FORMATS!$A$8:$B$43,2,FALSE))</f>
        <v/>
      </c>
      <c r="F599" s="162"/>
      <c r="G599" s="387"/>
      <c r="H599" s="160"/>
      <c r="I599" s="403" t="str">
        <f>IF(_xlfn.IFNA(VLOOKUP(H599,FORMATS!$A$8:$B$43,2,FALSE),0)=0,"",VLOOKUP(H599,FORMATS!$A$8:$B$43,2,FALSE))</f>
        <v/>
      </c>
      <c r="J599" s="170"/>
      <c r="K599" s="400"/>
      <c r="L599" s="400"/>
      <c r="M599" s="400"/>
      <c r="N599" s="400"/>
      <c r="O599" s="183"/>
      <c r="P599" s="199"/>
    </row>
    <row r="600" spans="1:16" s="117" customFormat="1" ht="20.25" customHeight="1">
      <c r="A600" s="170"/>
      <c r="B600" s="162"/>
      <c r="C600" s="397"/>
      <c r="D600" s="160"/>
      <c r="E600" s="390" t="str">
        <f>IF(_xlfn.IFNA(VLOOKUP(D600,FORMATS!$A$8:$B$43,2,FALSE),0)=0,"",VLOOKUP(D600,FORMATS!$A$8:$B$43,2,FALSE))</f>
        <v/>
      </c>
      <c r="F600" s="162"/>
      <c r="G600" s="387"/>
      <c r="H600" s="160"/>
      <c r="I600" s="403" t="str">
        <f>IF(_xlfn.IFNA(VLOOKUP(H600,FORMATS!$A$8:$B$43,2,FALSE),0)=0,"",VLOOKUP(H600,FORMATS!$A$8:$B$43,2,FALSE))</f>
        <v/>
      </c>
      <c r="J600" s="170"/>
      <c r="K600" s="400"/>
      <c r="L600" s="400"/>
      <c r="M600" s="400"/>
      <c r="N600" s="400"/>
      <c r="O600" s="183"/>
      <c r="P600" s="199"/>
    </row>
    <row r="601" spans="1:16" s="117" customFormat="1" ht="20.25" customHeight="1">
      <c r="A601" s="170"/>
      <c r="B601" s="162"/>
      <c r="C601" s="397"/>
      <c r="D601" s="160"/>
      <c r="E601" s="390" t="str">
        <f>IF(_xlfn.IFNA(VLOOKUP(D601,FORMATS!$A$8:$B$43,2,FALSE),0)=0,"",VLOOKUP(D601,FORMATS!$A$8:$B$43,2,FALSE))</f>
        <v/>
      </c>
      <c r="F601" s="162"/>
      <c r="G601" s="387"/>
      <c r="H601" s="160"/>
      <c r="I601" s="403" t="str">
        <f>IF(_xlfn.IFNA(VLOOKUP(H601,FORMATS!$A$8:$B$43,2,FALSE),0)=0,"",VLOOKUP(H601,FORMATS!$A$8:$B$43,2,FALSE))</f>
        <v/>
      </c>
      <c r="J601" s="170"/>
      <c r="K601" s="400"/>
      <c r="L601" s="400"/>
      <c r="M601" s="400"/>
      <c r="N601" s="400"/>
      <c r="O601" s="183"/>
      <c r="P601" s="199"/>
    </row>
    <row r="602" spans="1:16" s="117" customFormat="1" ht="20.25" customHeight="1">
      <c r="A602" s="170"/>
      <c r="B602" s="162"/>
      <c r="C602" s="397"/>
      <c r="D602" s="160"/>
      <c r="E602" s="390" t="str">
        <f>IF(_xlfn.IFNA(VLOOKUP(D602,FORMATS!$A$8:$B$43,2,FALSE),0)=0,"",VLOOKUP(D602,FORMATS!$A$8:$B$43,2,FALSE))</f>
        <v/>
      </c>
      <c r="F602" s="162"/>
      <c r="G602" s="387"/>
      <c r="H602" s="160"/>
      <c r="I602" s="403" t="str">
        <f>IF(_xlfn.IFNA(VLOOKUP(H602,FORMATS!$A$8:$B$43,2,FALSE),0)=0,"",VLOOKUP(H602,FORMATS!$A$8:$B$43,2,FALSE))</f>
        <v/>
      </c>
      <c r="J602" s="170"/>
      <c r="K602" s="400"/>
      <c r="L602" s="400"/>
      <c r="M602" s="400"/>
      <c r="N602" s="400"/>
      <c r="O602" s="183"/>
      <c r="P602" s="199"/>
    </row>
    <row r="603" spans="1:16" s="117" customFormat="1" ht="20.25" customHeight="1">
      <c r="A603" s="170"/>
      <c r="B603" s="162"/>
      <c r="C603" s="397"/>
      <c r="D603" s="160"/>
      <c r="E603" s="390" t="str">
        <f>IF(_xlfn.IFNA(VLOOKUP(D603,FORMATS!$A$8:$B$43,2,FALSE),0)=0,"",VLOOKUP(D603,FORMATS!$A$8:$B$43,2,FALSE))</f>
        <v/>
      </c>
      <c r="F603" s="162"/>
      <c r="G603" s="387"/>
      <c r="H603" s="160"/>
      <c r="I603" s="403" t="str">
        <f>IF(_xlfn.IFNA(VLOOKUP(H603,FORMATS!$A$8:$B$43,2,FALSE),0)=0,"",VLOOKUP(H603,FORMATS!$A$8:$B$43,2,FALSE))</f>
        <v/>
      </c>
      <c r="J603" s="170"/>
      <c r="K603" s="400"/>
      <c r="L603" s="400"/>
      <c r="M603" s="400"/>
      <c r="N603" s="400"/>
      <c r="O603" s="183"/>
      <c r="P603" s="199"/>
    </row>
    <row r="604" spans="1:16" s="117" customFormat="1" ht="20.25" customHeight="1">
      <c r="A604" s="170"/>
      <c r="B604" s="162"/>
      <c r="C604" s="397"/>
      <c r="D604" s="160"/>
      <c r="E604" s="390" t="str">
        <f>IF(_xlfn.IFNA(VLOOKUP(D604,FORMATS!$A$8:$B$43,2,FALSE),0)=0,"",VLOOKUP(D604,FORMATS!$A$8:$B$43,2,FALSE))</f>
        <v/>
      </c>
      <c r="F604" s="162"/>
      <c r="G604" s="387"/>
      <c r="H604" s="160"/>
      <c r="I604" s="403" t="str">
        <f>IF(_xlfn.IFNA(VLOOKUP(H604,FORMATS!$A$8:$B$43,2,FALSE),0)=0,"",VLOOKUP(H604,FORMATS!$A$8:$B$43,2,FALSE))</f>
        <v/>
      </c>
      <c r="J604" s="170"/>
      <c r="K604" s="400"/>
      <c r="L604" s="400"/>
      <c r="M604" s="400"/>
      <c r="N604" s="400"/>
      <c r="O604" s="183"/>
      <c r="P604" s="199"/>
    </row>
    <row r="605" spans="1:16" s="117" customFormat="1" ht="20.25" customHeight="1">
      <c r="A605" s="170"/>
      <c r="B605" s="162"/>
      <c r="C605" s="397"/>
      <c r="D605" s="160"/>
      <c r="E605" s="390" t="str">
        <f>IF(_xlfn.IFNA(VLOOKUP(D605,FORMATS!$A$8:$B$43,2,FALSE),0)=0,"",VLOOKUP(D605,FORMATS!$A$8:$B$43,2,FALSE))</f>
        <v/>
      </c>
      <c r="F605" s="162"/>
      <c r="G605" s="387"/>
      <c r="H605" s="160"/>
      <c r="I605" s="403" t="str">
        <f>IF(_xlfn.IFNA(VLOOKUP(H605,FORMATS!$A$8:$B$43,2,FALSE),0)=0,"",VLOOKUP(H605,FORMATS!$A$8:$B$43,2,FALSE))</f>
        <v/>
      </c>
      <c r="J605" s="170"/>
      <c r="K605" s="400"/>
      <c r="L605" s="400"/>
      <c r="M605" s="400"/>
      <c r="N605" s="400"/>
      <c r="O605" s="183"/>
      <c r="P605" s="199"/>
    </row>
    <row r="606" spans="1:16" s="117" customFormat="1" ht="20.25" customHeight="1">
      <c r="A606" s="170"/>
      <c r="B606" s="162"/>
      <c r="C606" s="397"/>
      <c r="D606" s="160"/>
      <c r="E606" s="390" t="str">
        <f>IF(_xlfn.IFNA(VLOOKUP(D606,FORMATS!$A$8:$B$43,2,FALSE),0)=0,"",VLOOKUP(D606,FORMATS!$A$8:$B$43,2,FALSE))</f>
        <v/>
      </c>
      <c r="F606" s="162"/>
      <c r="G606" s="387"/>
      <c r="H606" s="160"/>
      <c r="I606" s="403" t="str">
        <f>IF(_xlfn.IFNA(VLOOKUP(H606,FORMATS!$A$8:$B$43,2,FALSE),0)=0,"",VLOOKUP(H606,FORMATS!$A$8:$B$43,2,FALSE))</f>
        <v/>
      </c>
      <c r="J606" s="170"/>
      <c r="K606" s="400"/>
      <c r="L606" s="400"/>
      <c r="M606" s="400"/>
      <c r="N606" s="400"/>
      <c r="O606" s="183"/>
      <c r="P606" s="199"/>
    </row>
    <row r="607" spans="1:16" s="117" customFormat="1" ht="20.25" customHeight="1">
      <c r="A607" s="170"/>
      <c r="B607" s="162"/>
      <c r="C607" s="397"/>
      <c r="D607" s="160"/>
      <c r="E607" s="390" t="str">
        <f>IF(_xlfn.IFNA(VLOOKUP(D607,FORMATS!$A$8:$B$43,2,FALSE),0)=0,"",VLOOKUP(D607,FORMATS!$A$8:$B$43,2,FALSE))</f>
        <v/>
      </c>
      <c r="F607" s="162"/>
      <c r="G607" s="387"/>
      <c r="H607" s="160"/>
      <c r="I607" s="403" t="str">
        <f>IF(_xlfn.IFNA(VLOOKUP(H607,FORMATS!$A$8:$B$43,2,FALSE),0)=0,"",VLOOKUP(H607,FORMATS!$A$8:$B$43,2,FALSE))</f>
        <v/>
      </c>
      <c r="J607" s="170"/>
      <c r="K607" s="400"/>
      <c r="L607" s="400"/>
      <c r="M607" s="400"/>
      <c r="N607" s="400"/>
      <c r="O607" s="183"/>
      <c r="P607" s="199"/>
    </row>
    <row r="608" spans="1:16" s="117" customFormat="1" ht="20.25" customHeight="1">
      <c r="A608" s="170"/>
      <c r="B608" s="162"/>
      <c r="C608" s="397"/>
      <c r="D608" s="160"/>
      <c r="E608" s="390" t="str">
        <f>IF(_xlfn.IFNA(VLOOKUP(D608,FORMATS!$A$8:$B$43,2,FALSE),0)=0,"",VLOOKUP(D608,FORMATS!$A$8:$B$43,2,FALSE))</f>
        <v/>
      </c>
      <c r="F608" s="162"/>
      <c r="G608" s="387"/>
      <c r="H608" s="160"/>
      <c r="I608" s="403" t="str">
        <f>IF(_xlfn.IFNA(VLOOKUP(H608,FORMATS!$A$8:$B$43,2,FALSE),0)=0,"",VLOOKUP(H608,FORMATS!$A$8:$B$43,2,FALSE))</f>
        <v/>
      </c>
      <c r="J608" s="170"/>
      <c r="K608" s="400"/>
      <c r="L608" s="400"/>
      <c r="M608" s="400"/>
      <c r="N608" s="400"/>
      <c r="O608" s="183"/>
      <c r="P608" s="199"/>
    </row>
    <row r="609" spans="1:16" s="117" customFormat="1" ht="20.25" customHeight="1">
      <c r="A609" s="170"/>
      <c r="B609" s="162"/>
      <c r="C609" s="397"/>
      <c r="D609" s="160"/>
      <c r="E609" s="390" t="str">
        <f>IF(_xlfn.IFNA(VLOOKUP(D609,FORMATS!$A$8:$B$43,2,FALSE),0)=0,"",VLOOKUP(D609,FORMATS!$A$8:$B$43,2,FALSE))</f>
        <v/>
      </c>
      <c r="F609" s="162"/>
      <c r="G609" s="387"/>
      <c r="H609" s="160"/>
      <c r="I609" s="403" t="str">
        <f>IF(_xlfn.IFNA(VLOOKUP(H609,FORMATS!$A$8:$B$43,2,FALSE),0)=0,"",VLOOKUP(H609,FORMATS!$A$8:$B$43,2,FALSE))</f>
        <v/>
      </c>
      <c r="J609" s="170"/>
      <c r="K609" s="400"/>
      <c r="L609" s="400"/>
      <c r="M609" s="400"/>
      <c r="N609" s="400"/>
      <c r="O609" s="183"/>
      <c r="P609" s="199"/>
    </row>
    <row r="610" spans="1:16" s="117" customFormat="1" ht="20.25" customHeight="1">
      <c r="A610" s="170"/>
      <c r="B610" s="162"/>
      <c r="C610" s="397"/>
      <c r="D610" s="160"/>
      <c r="E610" s="390" t="str">
        <f>IF(_xlfn.IFNA(VLOOKUP(D610,FORMATS!$A$8:$B$43,2,FALSE),0)=0,"",VLOOKUP(D610,FORMATS!$A$8:$B$43,2,FALSE))</f>
        <v/>
      </c>
      <c r="F610" s="162"/>
      <c r="G610" s="387"/>
      <c r="H610" s="160"/>
      <c r="I610" s="403" t="str">
        <f>IF(_xlfn.IFNA(VLOOKUP(H610,FORMATS!$A$8:$B$43,2,FALSE),0)=0,"",VLOOKUP(H610,FORMATS!$A$8:$B$43,2,FALSE))</f>
        <v/>
      </c>
      <c r="J610" s="170"/>
      <c r="K610" s="400"/>
      <c r="L610" s="400"/>
      <c r="M610" s="400"/>
      <c r="N610" s="400"/>
      <c r="O610" s="183"/>
      <c r="P610" s="199"/>
    </row>
    <row r="611" spans="1:16" s="117" customFormat="1" ht="20.25" customHeight="1">
      <c r="A611" s="170"/>
      <c r="B611" s="162"/>
      <c r="C611" s="397"/>
      <c r="D611" s="160"/>
      <c r="E611" s="390" t="str">
        <f>IF(_xlfn.IFNA(VLOOKUP(D611,FORMATS!$A$8:$B$43,2,FALSE),0)=0,"",VLOOKUP(D611,FORMATS!$A$8:$B$43,2,FALSE))</f>
        <v/>
      </c>
      <c r="F611" s="162"/>
      <c r="G611" s="387"/>
      <c r="H611" s="160"/>
      <c r="I611" s="403" t="str">
        <f>IF(_xlfn.IFNA(VLOOKUP(H611,FORMATS!$A$8:$B$43,2,FALSE),0)=0,"",VLOOKUP(H611,FORMATS!$A$8:$B$43,2,FALSE))</f>
        <v/>
      </c>
      <c r="J611" s="170"/>
      <c r="K611" s="400"/>
      <c r="L611" s="400"/>
      <c r="M611" s="400"/>
      <c r="N611" s="400"/>
      <c r="O611" s="183"/>
      <c r="P611" s="199"/>
    </row>
    <row r="612" spans="1:16" s="117" customFormat="1" ht="20.25" customHeight="1">
      <c r="A612" s="170"/>
      <c r="B612" s="162"/>
      <c r="C612" s="397"/>
      <c r="D612" s="160"/>
      <c r="E612" s="390" t="str">
        <f>IF(_xlfn.IFNA(VLOOKUP(D612,FORMATS!$A$8:$B$43,2,FALSE),0)=0,"",VLOOKUP(D612,FORMATS!$A$8:$B$43,2,FALSE))</f>
        <v/>
      </c>
      <c r="F612" s="162"/>
      <c r="G612" s="387"/>
      <c r="H612" s="160"/>
      <c r="I612" s="403" t="str">
        <f>IF(_xlfn.IFNA(VLOOKUP(H612,FORMATS!$A$8:$B$43,2,FALSE),0)=0,"",VLOOKUP(H612,FORMATS!$A$8:$B$43,2,FALSE))</f>
        <v/>
      </c>
      <c r="J612" s="170"/>
      <c r="K612" s="400"/>
      <c r="L612" s="400"/>
      <c r="M612" s="400"/>
      <c r="N612" s="400"/>
      <c r="O612" s="183"/>
      <c r="P612" s="199"/>
    </row>
    <row r="613" spans="1:16" s="117" customFormat="1" ht="20.25" customHeight="1">
      <c r="A613" s="170"/>
      <c r="B613" s="162"/>
      <c r="C613" s="397"/>
      <c r="D613" s="160"/>
      <c r="E613" s="390" t="str">
        <f>IF(_xlfn.IFNA(VLOOKUP(D613,FORMATS!$A$8:$B$43,2,FALSE),0)=0,"",VLOOKUP(D613,FORMATS!$A$8:$B$43,2,FALSE))</f>
        <v/>
      </c>
      <c r="F613" s="162"/>
      <c r="G613" s="387"/>
      <c r="H613" s="160"/>
      <c r="I613" s="403" t="str">
        <f>IF(_xlfn.IFNA(VLOOKUP(H613,FORMATS!$A$8:$B$43,2,FALSE),0)=0,"",VLOOKUP(H613,FORMATS!$A$8:$B$43,2,FALSE))</f>
        <v/>
      </c>
      <c r="J613" s="170"/>
      <c r="K613" s="400"/>
      <c r="L613" s="400"/>
      <c r="M613" s="400"/>
      <c r="N613" s="400"/>
      <c r="O613" s="183"/>
      <c r="P613" s="199"/>
    </row>
    <row r="614" spans="1:16" s="117" customFormat="1" ht="20.25" customHeight="1">
      <c r="A614" s="170"/>
      <c r="B614" s="162"/>
      <c r="C614" s="397"/>
      <c r="D614" s="160"/>
      <c r="E614" s="390" t="str">
        <f>IF(_xlfn.IFNA(VLOOKUP(D614,FORMATS!$A$8:$B$43,2,FALSE),0)=0,"",VLOOKUP(D614,FORMATS!$A$8:$B$43,2,FALSE))</f>
        <v/>
      </c>
      <c r="F614" s="162"/>
      <c r="G614" s="387"/>
      <c r="H614" s="160"/>
      <c r="I614" s="403" t="str">
        <f>IF(_xlfn.IFNA(VLOOKUP(H614,FORMATS!$A$8:$B$43,2,FALSE),0)=0,"",VLOOKUP(H614,FORMATS!$A$8:$B$43,2,FALSE))</f>
        <v/>
      </c>
      <c r="J614" s="170"/>
      <c r="K614" s="400"/>
      <c r="L614" s="400"/>
      <c r="M614" s="400"/>
      <c r="N614" s="400"/>
      <c r="O614" s="183"/>
      <c r="P614" s="199"/>
    </row>
    <row r="615" spans="1:16" s="117" customFormat="1" ht="20.25" customHeight="1">
      <c r="A615" s="170"/>
      <c r="B615" s="162"/>
      <c r="C615" s="397"/>
      <c r="D615" s="160"/>
      <c r="E615" s="390" t="str">
        <f>IF(_xlfn.IFNA(VLOOKUP(D615,FORMATS!$A$8:$B$43,2,FALSE),0)=0,"",VLOOKUP(D615,FORMATS!$A$8:$B$43,2,FALSE))</f>
        <v/>
      </c>
      <c r="F615" s="162"/>
      <c r="G615" s="387"/>
      <c r="H615" s="160"/>
      <c r="I615" s="403" t="str">
        <f>IF(_xlfn.IFNA(VLOOKUP(H615,FORMATS!$A$8:$B$43,2,FALSE),0)=0,"",VLOOKUP(H615,FORMATS!$A$8:$B$43,2,FALSE))</f>
        <v/>
      </c>
      <c r="J615" s="170"/>
      <c r="K615" s="400"/>
      <c r="L615" s="400"/>
      <c r="M615" s="400"/>
      <c r="N615" s="400"/>
      <c r="O615" s="183"/>
      <c r="P615" s="199"/>
    </row>
    <row r="616" spans="1:16" s="117" customFormat="1" ht="20.25" customHeight="1">
      <c r="A616" s="170"/>
      <c r="B616" s="162"/>
      <c r="C616" s="397"/>
      <c r="D616" s="160"/>
      <c r="E616" s="390" t="str">
        <f>IF(_xlfn.IFNA(VLOOKUP(D616,FORMATS!$A$8:$B$43,2,FALSE),0)=0,"",VLOOKUP(D616,FORMATS!$A$8:$B$43,2,FALSE))</f>
        <v/>
      </c>
      <c r="F616" s="162"/>
      <c r="G616" s="387"/>
      <c r="H616" s="160"/>
      <c r="I616" s="403" t="str">
        <f>IF(_xlfn.IFNA(VLOOKUP(H616,FORMATS!$A$8:$B$43,2,FALSE),0)=0,"",VLOOKUP(H616,FORMATS!$A$8:$B$43,2,FALSE))</f>
        <v/>
      </c>
      <c r="J616" s="170"/>
      <c r="K616" s="400"/>
      <c r="L616" s="400"/>
      <c r="M616" s="400"/>
      <c r="N616" s="400"/>
      <c r="O616" s="183"/>
      <c r="P616" s="199"/>
    </row>
    <row r="617" spans="1:16" s="117" customFormat="1" ht="20.25" customHeight="1">
      <c r="A617" s="170"/>
      <c r="B617" s="162"/>
      <c r="C617" s="397"/>
      <c r="D617" s="160"/>
      <c r="E617" s="390" t="str">
        <f>IF(_xlfn.IFNA(VLOOKUP(D617,FORMATS!$A$8:$B$43,2,FALSE),0)=0,"",VLOOKUP(D617,FORMATS!$A$8:$B$43,2,FALSE))</f>
        <v/>
      </c>
      <c r="F617" s="162"/>
      <c r="G617" s="387"/>
      <c r="H617" s="160"/>
      <c r="I617" s="403" t="str">
        <f>IF(_xlfn.IFNA(VLOOKUP(H617,FORMATS!$A$8:$B$43,2,FALSE),0)=0,"",VLOOKUP(H617,FORMATS!$A$8:$B$43,2,FALSE))</f>
        <v/>
      </c>
      <c r="J617" s="170"/>
      <c r="K617" s="400"/>
      <c r="L617" s="400"/>
      <c r="M617" s="400"/>
      <c r="N617" s="400"/>
      <c r="O617" s="183"/>
      <c r="P617" s="199"/>
    </row>
    <row r="618" spans="1:16" s="117" customFormat="1" ht="20.25" customHeight="1">
      <c r="A618" s="170"/>
      <c r="B618" s="162"/>
      <c r="C618" s="397"/>
      <c r="D618" s="160"/>
      <c r="E618" s="390" t="str">
        <f>IF(_xlfn.IFNA(VLOOKUP(D618,FORMATS!$A$8:$B$43,2,FALSE),0)=0,"",VLOOKUP(D618,FORMATS!$A$8:$B$43,2,FALSE))</f>
        <v/>
      </c>
      <c r="F618" s="162"/>
      <c r="G618" s="387"/>
      <c r="H618" s="160"/>
      <c r="I618" s="403" t="str">
        <f>IF(_xlfn.IFNA(VLOOKUP(H618,FORMATS!$A$8:$B$43,2,FALSE),0)=0,"",VLOOKUP(H618,FORMATS!$A$8:$B$43,2,FALSE))</f>
        <v/>
      </c>
      <c r="J618" s="170"/>
      <c r="K618" s="400"/>
      <c r="L618" s="400"/>
      <c r="M618" s="400"/>
      <c r="N618" s="400"/>
      <c r="O618" s="183"/>
      <c r="P618" s="199"/>
    </row>
    <row r="619" spans="1:16" s="117" customFormat="1" ht="20.25" customHeight="1">
      <c r="A619" s="170"/>
      <c r="B619" s="162"/>
      <c r="C619" s="397"/>
      <c r="D619" s="160"/>
      <c r="E619" s="390" t="str">
        <f>IF(_xlfn.IFNA(VLOOKUP(D619,FORMATS!$A$8:$B$43,2,FALSE),0)=0,"",VLOOKUP(D619,FORMATS!$A$8:$B$43,2,FALSE))</f>
        <v/>
      </c>
      <c r="F619" s="162"/>
      <c r="G619" s="387"/>
      <c r="H619" s="160"/>
      <c r="I619" s="403" t="str">
        <f>IF(_xlfn.IFNA(VLOOKUP(H619,FORMATS!$A$8:$B$43,2,FALSE),0)=0,"",VLOOKUP(H619,FORMATS!$A$8:$B$43,2,FALSE))</f>
        <v/>
      </c>
      <c r="J619" s="170"/>
      <c r="K619" s="400"/>
      <c r="L619" s="400"/>
      <c r="M619" s="400"/>
      <c r="N619" s="400"/>
      <c r="O619" s="183"/>
      <c r="P619" s="199"/>
    </row>
    <row r="620" spans="1:16" s="117" customFormat="1" ht="20.25" customHeight="1">
      <c r="A620" s="170"/>
      <c r="B620" s="162"/>
      <c r="C620" s="397"/>
      <c r="D620" s="160"/>
      <c r="E620" s="390" t="str">
        <f>IF(_xlfn.IFNA(VLOOKUP(D620,FORMATS!$A$8:$B$43,2,FALSE),0)=0,"",VLOOKUP(D620,FORMATS!$A$8:$B$43,2,FALSE))</f>
        <v/>
      </c>
      <c r="F620" s="162"/>
      <c r="G620" s="387"/>
      <c r="H620" s="160"/>
      <c r="I620" s="403" t="str">
        <f>IF(_xlfn.IFNA(VLOOKUP(H620,FORMATS!$A$8:$B$43,2,FALSE),0)=0,"",VLOOKUP(H620,FORMATS!$A$8:$B$43,2,FALSE))</f>
        <v/>
      </c>
      <c r="J620" s="170"/>
      <c r="K620" s="400"/>
      <c r="L620" s="400"/>
      <c r="M620" s="400"/>
      <c r="N620" s="400"/>
      <c r="O620" s="183"/>
      <c r="P620" s="199"/>
    </row>
    <row r="621" spans="1:16" s="117" customFormat="1" ht="20.25" customHeight="1">
      <c r="A621" s="170"/>
      <c r="B621" s="162"/>
      <c r="C621" s="397"/>
      <c r="D621" s="160"/>
      <c r="E621" s="390" t="str">
        <f>IF(_xlfn.IFNA(VLOOKUP(D621,FORMATS!$A$8:$B$43,2,FALSE),0)=0,"",VLOOKUP(D621,FORMATS!$A$8:$B$43,2,FALSE))</f>
        <v/>
      </c>
      <c r="F621" s="162"/>
      <c r="G621" s="387"/>
      <c r="H621" s="160"/>
      <c r="I621" s="403" t="str">
        <f>IF(_xlfn.IFNA(VLOOKUP(H621,FORMATS!$A$8:$B$43,2,FALSE),0)=0,"",VLOOKUP(H621,FORMATS!$A$8:$B$43,2,FALSE))</f>
        <v/>
      </c>
      <c r="J621" s="170"/>
      <c r="K621" s="400"/>
      <c r="L621" s="400"/>
      <c r="M621" s="400"/>
      <c r="N621" s="400"/>
      <c r="O621" s="183"/>
      <c r="P621" s="199"/>
    </row>
    <row r="622" spans="1:16" s="117" customFormat="1" ht="20.25" customHeight="1">
      <c r="A622" s="170"/>
      <c r="B622" s="162"/>
      <c r="C622" s="397"/>
      <c r="D622" s="160"/>
      <c r="E622" s="390" t="str">
        <f>IF(_xlfn.IFNA(VLOOKUP(D622,FORMATS!$A$8:$B$43,2,FALSE),0)=0,"",VLOOKUP(D622,FORMATS!$A$8:$B$43,2,FALSE))</f>
        <v/>
      </c>
      <c r="F622" s="162"/>
      <c r="G622" s="387"/>
      <c r="H622" s="160"/>
      <c r="I622" s="403" t="str">
        <f>IF(_xlfn.IFNA(VLOOKUP(H622,FORMATS!$A$8:$B$43,2,FALSE),0)=0,"",VLOOKUP(H622,FORMATS!$A$8:$B$43,2,FALSE))</f>
        <v/>
      </c>
      <c r="J622" s="170"/>
      <c r="K622" s="400"/>
      <c r="L622" s="400"/>
      <c r="M622" s="400"/>
      <c r="N622" s="400"/>
      <c r="O622" s="183"/>
      <c r="P622" s="199"/>
    </row>
    <row r="623" spans="1:16" s="117" customFormat="1" ht="20.25" customHeight="1">
      <c r="A623" s="170"/>
      <c r="B623" s="162"/>
      <c r="C623" s="397"/>
      <c r="D623" s="160"/>
      <c r="E623" s="390" t="str">
        <f>IF(_xlfn.IFNA(VLOOKUP(D623,FORMATS!$A$8:$B$43,2,FALSE),0)=0,"",VLOOKUP(D623,FORMATS!$A$8:$B$43,2,FALSE))</f>
        <v/>
      </c>
      <c r="F623" s="162"/>
      <c r="G623" s="387"/>
      <c r="H623" s="160"/>
      <c r="I623" s="403" t="str">
        <f>IF(_xlfn.IFNA(VLOOKUP(H623,FORMATS!$A$8:$B$43,2,FALSE),0)=0,"",VLOOKUP(H623,FORMATS!$A$8:$B$43,2,FALSE))</f>
        <v/>
      </c>
      <c r="J623" s="170"/>
      <c r="K623" s="400"/>
      <c r="L623" s="400"/>
      <c r="M623" s="400"/>
      <c r="N623" s="400"/>
      <c r="O623" s="183"/>
      <c r="P623" s="199"/>
    </row>
    <row r="624" spans="1:16" s="117" customFormat="1" ht="20.25" customHeight="1">
      <c r="A624" s="170"/>
      <c r="B624" s="162"/>
      <c r="C624" s="397"/>
      <c r="D624" s="160"/>
      <c r="E624" s="390" t="str">
        <f>IF(_xlfn.IFNA(VLOOKUP(D624,FORMATS!$A$8:$B$43,2,FALSE),0)=0,"",VLOOKUP(D624,FORMATS!$A$8:$B$43,2,FALSE))</f>
        <v/>
      </c>
      <c r="F624" s="162"/>
      <c r="G624" s="387"/>
      <c r="H624" s="160"/>
      <c r="I624" s="403" t="str">
        <f>IF(_xlfn.IFNA(VLOOKUP(H624,FORMATS!$A$8:$B$43,2,FALSE),0)=0,"",VLOOKUP(H624,FORMATS!$A$8:$B$43,2,FALSE))</f>
        <v/>
      </c>
      <c r="J624" s="170"/>
      <c r="K624" s="400"/>
      <c r="L624" s="400"/>
      <c r="M624" s="400"/>
      <c r="N624" s="400"/>
      <c r="O624" s="183"/>
      <c r="P624" s="199"/>
    </row>
    <row r="625" spans="1:16" s="117" customFormat="1" ht="20.25" customHeight="1">
      <c r="A625" s="170"/>
      <c r="B625" s="162"/>
      <c r="C625" s="397"/>
      <c r="D625" s="160"/>
      <c r="E625" s="390" t="str">
        <f>IF(_xlfn.IFNA(VLOOKUP(D625,FORMATS!$A$8:$B$43,2,FALSE),0)=0,"",VLOOKUP(D625,FORMATS!$A$8:$B$43,2,FALSE))</f>
        <v/>
      </c>
      <c r="F625" s="162"/>
      <c r="G625" s="387"/>
      <c r="H625" s="160"/>
      <c r="I625" s="403" t="str">
        <f>IF(_xlfn.IFNA(VLOOKUP(H625,FORMATS!$A$8:$B$43,2,FALSE),0)=0,"",VLOOKUP(H625,FORMATS!$A$8:$B$43,2,FALSE))</f>
        <v/>
      </c>
      <c r="J625" s="170"/>
      <c r="K625" s="400"/>
      <c r="L625" s="400"/>
      <c r="M625" s="400"/>
      <c r="N625" s="400"/>
      <c r="O625" s="183"/>
      <c r="P625" s="199"/>
    </row>
    <row r="626" spans="1:16" s="117" customFormat="1" ht="20.25" customHeight="1">
      <c r="A626" s="170"/>
      <c r="B626" s="162"/>
      <c r="C626" s="397"/>
      <c r="D626" s="160"/>
      <c r="E626" s="390" t="str">
        <f>IF(_xlfn.IFNA(VLOOKUP(D626,FORMATS!$A$8:$B$43,2,FALSE),0)=0,"",VLOOKUP(D626,FORMATS!$A$8:$B$43,2,FALSE))</f>
        <v/>
      </c>
      <c r="F626" s="162"/>
      <c r="G626" s="387"/>
      <c r="H626" s="160"/>
      <c r="I626" s="403" t="str">
        <f>IF(_xlfn.IFNA(VLOOKUP(H626,FORMATS!$A$8:$B$43,2,FALSE),0)=0,"",VLOOKUP(H626,FORMATS!$A$8:$B$43,2,FALSE))</f>
        <v/>
      </c>
      <c r="J626" s="170"/>
      <c r="K626" s="400"/>
      <c r="L626" s="400"/>
      <c r="M626" s="400"/>
      <c r="N626" s="400"/>
      <c r="O626" s="183"/>
      <c r="P626" s="199"/>
    </row>
    <row r="627" spans="1:16" s="117" customFormat="1" ht="20.25" customHeight="1">
      <c r="A627" s="170"/>
      <c r="B627" s="162"/>
      <c r="C627" s="397"/>
      <c r="D627" s="160"/>
      <c r="E627" s="390" t="str">
        <f>IF(_xlfn.IFNA(VLOOKUP(D627,FORMATS!$A$8:$B$43,2,FALSE),0)=0,"",VLOOKUP(D627,FORMATS!$A$8:$B$43,2,FALSE))</f>
        <v/>
      </c>
      <c r="F627" s="162"/>
      <c r="G627" s="387"/>
      <c r="H627" s="160"/>
      <c r="I627" s="403" t="str">
        <f>IF(_xlfn.IFNA(VLOOKUP(H627,FORMATS!$A$8:$B$43,2,FALSE),0)=0,"",VLOOKUP(H627,FORMATS!$A$8:$B$43,2,FALSE))</f>
        <v/>
      </c>
      <c r="J627" s="170"/>
      <c r="K627" s="400"/>
      <c r="L627" s="400"/>
      <c r="M627" s="400"/>
      <c r="N627" s="400"/>
      <c r="O627" s="183"/>
      <c r="P627" s="199"/>
    </row>
    <row r="628" spans="1:16" s="117" customFormat="1" ht="20.25" customHeight="1">
      <c r="A628" s="170"/>
      <c r="B628" s="162"/>
      <c r="C628" s="397"/>
      <c r="D628" s="160"/>
      <c r="E628" s="390" t="str">
        <f>IF(_xlfn.IFNA(VLOOKUP(D628,FORMATS!$A$8:$B$43,2,FALSE),0)=0,"",VLOOKUP(D628,FORMATS!$A$8:$B$43,2,FALSE))</f>
        <v/>
      </c>
      <c r="F628" s="162"/>
      <c r="G628" s="387"/>
      <c r="H628" s="160"/>
      <c r="I628" s="403" t="str">
        <f>IF(_xlfn.IFNA(VLOOKUP(H628,FORMATS!$A$8:$B$43,2,FALSE),0)=0,"",VLOOKUP(H628,FORMATS!$A$8:$B$43,2,FALSE))</f>
        <v/>
      </c>
      <c r="J628" s="170"/>
      <c r="K628" s="400"/>
      <c r="L628" s="400"/>
      <c r="M628" s="400"/>
      <c r="N628" s="400"/>
      <c r="O628" s="183"/>
      <c r="P628" s="199"/>
    </row>
    <row r="629" spans="1:16" s="117" customFormat="1" ht="20.25" customHeight="1">
      <c r="A629" s="170"/>
      <c r="B629" s="162"/>
      <c r="C629" s="397"/>
      <c r="D629" s="160"/>
      <c r="E629" s="390" t="str">
        <f>IF(_xlfn.IFNA(VLOOKUP(D629,FORMATS!$A$8:$B$43,2,FALSE),0)=0,"",VLOOKUP(D629,FORMATS!$A$8:$B$43,2,FALSE))</f>
        <v/>
      </c>
      <c r="F629" s="162"/>
      <c r="G629" s="387"/>
      <c r="H629" s="160"/>
      <c r="I629" s="403" t="str">
        <f>IF(_xlfn.IFNA(VLOOKUP(H629,FORMATS!$A$8:$B$43,2,FALSE),0)=0,"",VLOOKUP(H629,FORMATS!$A$8:$B$43,2,FALSE))</f>
        <v/>
      </c>
      <c r="J629" s="170"/>
      <c r="K629" s="400"/>
      <c r="L629" s="400"/>
      <c r="M629" s="400"/>
      <c r="N629" s="400"/>
      <c r="O629" s="183"/>
      <c r="P629" s="199"/>
    </row>
    <row r="630" spans="1:16" s="117" customFormat="1" ht="20.25" customHeight="1">
      <c r="A630" s="170"/>
      <c r="B630" s="162"/>
      <c r="C630" s="397"/>
      <c r="D630" s="160"/>
      <c r="E630" s="390" t="str">
        <f>IF(_xlfn.IFNA(VLOOKUP(D630,FORMATS!$A$8:$B$43,2,FALSE),0)=0,"",VLOOKUP(D630,FORMATS!$A$8:$B$43,2,FALSE))</f>
        <v/>
      </c>
      <c r="F630" s="162"/>
      <c r="G630" s="387"/>
      <c r="H630" s="160"/>
      <c r="I630" s="403" t="str">
        <f>IF(_xlfn.IFNA(VLOOKUP(H630,FORMATS!$A$8:$B$43,2,FALSE),0)=0,"",VLOOKUP(H630,FORMATS!$A$8:$B$43,2,FALSE))</f>
        <v/>
      </c>
      <c r="J630" s="170"/>
      <c r="K630" s="400"/>
      <c r="L630" s="400"/>
      <c r="M630" s="400"/>
      <c r="N630" s="400"/>
      <c r="O630" s="183"/>
      <c r="P630" s="199"/>
    </row>
    <row r="631" spans="1:16" s="117" customFormat="1" ht="20.25" customHeight="1">
      <c r="A631" s="170"/>
      <c r="B631" s="162"/>
      <c r="C631" s="397"/>
      <c r="D631" s="160"/>
      <c r="E631" s="390" t="str">
        <f>IF(_xlfn.IFNA(VLOOKUP(D631,FORMATS!$A$8:$B$43,2,FALSE),0)=0,"",VLOOKUP(D631,FORMATS!$A$8:$B$43,2,FALSE))</f>
        <v/>
      </c>
      <c r="F631" s="162"/>
      <c r="G631" s="387"/>
      <c r="H631" s="160"/>
      <c r="I631" s="403" t="str">
        <f>IF(_xlfn.IFNA(VLOOKUP(H631,FORMATS!$A$8:$B$43,2,FALSE),0)=0,"",VLOOKUP(H631,FORMATS!$A$8:$B$43,2,FALSE))</f>
        <v/>
      </c>
      <c r="J631" s="170"/>
      <c r="K631" s="400"/>
      <c r="L631" s="400"/>
      <c r="M631" s="400"/>
      <c r="N631" s="400"/>
      <c r="O631" s="183"/>
      <c r="P631" s="199"/>
    </row>
    <row r="632" spans="1:16" s="117" customFormat="1" ht="20.25" customHeight="1">
      <c r="A632" s="170"/>
      <c r="B632" s="162"/>
      <c r="C632" s="397"/>
      <c r="D632" s="160"/>
      <c r="E632" s="390" t="str">
        <f>IF(_xlfn.IFNA(VLOOKUP(D632,FORMATS!$A$8:$B$43,2,FALSE),0)=0,"",VLOOKUP(D632,FORMATS!$A$8:$B$43,2,FALSE))</f>
        <v/>
      </c>
      <c r="F632" s="162"/>
      <c r="G632" s="387"/>
      <c r="H632" s="160"/>
      <c r="I632" s="403" t="str">
        <f>IF(_xlfn.IFNA(VLOOKUP(H632,FORMATS!$A$8:$B$43,2,FALSE),0)=0,"",VLOOKUP(H632,FORMATS!$A$8:$B$43,2,FALSE))</f>
        <v/>
      </c>
      <c r="J632" s="170"/>
      <c r="K632" s="400"/>
      <c r="L632" s="400"/>
      <c r="M632" s="400"/>
      <c r="N632" s="400"/>
      <c r="O632" s="183"/>
      <c r="P632" s="199"/>
    </row>
    <row r="633" spans="1:16" s="117" customFormat="1" ht="20.25" customHeight="1">
      <c r="A633" s="170"/>
      <c r="B633" s="162"/>
      <c r="C633" s="397"/>
      <c r="D633" s="160"/>
      <c r="E633" s="390" t="str">
        <f>IF(_xlfn.IFNA(VLOOKUP(D633,FORMATS!$A$8:$B$43,2,FALSE),0)=0,"",VLOOKUP(D633,FORMATS!$A$8:$B$43,2,FALSE))</f>
        <v/>
      </c>
      <c r="F633" s="162"/>
      <c r="G633" s="387"/>
      <c r="H633" s="160"/>
      <c r="I633" s="403" t="str">
        <f>IF(_xlfn.IFNA(VLOOKUP(H633,FORMATS!$A$8:$B$43,2,FALSE),0)=0,"",VLOOKUP(H633,FORMATS!$A$8:$B$43,2,FALSE))</f>
        <v/>
      </c>
      <c r="J633" s="170"/>
      <c r="K633" s="400"/>
      <c r="L633" s="400"/>
      <c r="M633" s="400"/>
      <c r="N633" s="400"/>
      <c r="O633" s="183"/>
      <c r="P633" s="199"/>
    </row>
    <row r="634" spans="1:16" s="117" customFormat="1" ht="20.25" customHeight="1">
      <c r="A634" s="170"/>
      <c r="B634" s="162"/>
      <c r="C634" s="397"/>
      <c r="D634" s="160"/>
      <c r="E634" s="390" t="str">
        <f>IF(_xlfn.IFNA(VLOOKUP(D634,FORMATS!$A$8:$B$43,2,FALSE),0)=0,"",VLOOKUP(D634,FORMATS!$A$8:$B$43,2,FALSE))</f>
        <v/>
      </c>
      <c r="F634" s="162"/>
      <c r="G634" s="387"/>
      <c r="H634" s="160"/>
      <c r="I634" s="403" t="str">
        <f>IF(_xlfn.IFNA(VLOOKUP(H634,FORMATS!$A$8:$B$43,2,FALSE),0)=0,"",VLOOKUP(H634,FORMATS!$A$8:$B$43,2,FALSE))</f>
        <v/>
      </c>
      <c r="J634" s="170"/>
      <c r="K634" s="400"/>
      <c r="L634" s="400"/>
      <c r="M634" s="400"/>
      <c r="N634" s="400"/>
      <c r="O634" s="183"/>
      <c r="P634" s="199"/>
    </row>
    <row r="635" spans="1:16" s="117" customFormat="1" ht="20.25" customHeight="1">
      <c r="A635" s="170"/>
      <c r="B635" s="162"/>
      <c r="C635" s="397"/>
      <c r="D635" s="160"/>
      <c r="E635" s="390" t="str">
        <f>IF(_xlfn.IFNA(VLOOKUP(D635,FORMATS!$A$8:$B$43,2,FALSE),0)=0,"",VLOOKUP(D635,FORMATS!$A$8:$B$43,2,FALSE))</f>
        <v/>
      </c>
      <c r="F635" s="162"/>
      <c r="G635" s="387"/>
      <c r="H635" s="160"/>
      <c r="I635" s="403" t="str">
        <f>IF(_xlfn.IFNA(VLOOKUP(H635,FORMATS!$A$8:$B$43,2,FALSE),0)=0,"",VLOOKUP(H635,FORMATS!$A$8:$B$43,2,FALSE))</f>
        <v/>
      </c>
      <c r="J635" s="170"/>
      <c r="K635" s="400"/>
      <c r="L635" s="400"/>
      <c r="M635" s="400"/>
      <c r="N635" s="400"/>
      <c r="O635" s="183"/>
      <c r="P635" s="199"/>
    </row>
    <row r="636" spans="1:16" s="117" customFormat="1" ht="20.25" customHeight="1">
      <c r="A636" s="170"/>
      <c r="B636" s="162"/>
      <c r="C636" s="397"/>
      <c r="D636" s="160"/>
      <c r="E636" s="390" t="str">
        <f>IF(_xlfn.IFNA(VLOOKUP(D636,FORMATS!$A$8:$B$43,2,FALSE),0)=0,"",VLOOKUP(D636,FORMATS!$A$8:$B$43,2,FALSE))</f>
        <v/>
      </c>
      <c r="F636" s="162"/>
      <c r="G636" s="387"/>
      <c r="H636" s="160"/>
      <c r="I636" s="403" t="str">
        <f>IF(_xlfn.IFNA(VLOOKUP(H636,FORMATS!$A$8:$B$43,2,FALSE),0)=0,"",VLOOKUP(H636,FORMATS!$A$8:$B$43,2,FALSE))</f>
        <v/>
      </c>
      <c r="J636" s="170"/>
      <c r="K636" s="400"/>
      <c r="L636" s="400"/>
      <c r="M636" s="400"/>
      <c r="N636" s="400"/>
      <c r="O636" s="183"/>
      <c r="P636" s="199"/>
    </row>
    <row r="637" spans="1:16" s="117" customFormat="1" ht="20.25" customHeight="1">
      <c r="A637" s="170"/>
      <c r="B637" s="162"/>
      <c r="C637" s="397"/>
      <c r="D637" s="160"/>
      <c r="E637" s="390" t="str">
        <f>IF(_xlfn.IFNA(VLOOKUP(D637,FORMATS!$A$8:$B$43,2,FALSE),0)=0,"",VLOOKUP(D637,FORMATS!$A$8:$B$43,2,FALSE))</f>
        <v/>
      </c>
      <c r="F637" s="162"/>
      <c r="G637" s="387"/>
      <c r="H637" s="160"/>
      <c r="I637" s="403" t="str">
        <f>IF(_xlfn.IFNA(VLOOKUP(H637,FORMATS!$A$8:$B$43,2,FALSE),0)=0,"",VLOOKUP(H637,FORMATS!$A$8:$B$43,2,FALSE))</f>
        <v/>
      </c>
      <c r="J637" s="170"/>
      <c r="K637" s="400"/>
      <c r="L637" s="400"/>
      <c r="M637" s="400"/>
      <c r="N637" s="400"/>
      <c r="O637" s="183"/>
      <c r="P637" s="199"/>
    </row>
    <row r="638" spans="1:16" s="117" customFormat="1" ht="20.25" customHeight="1">
      <c r="A638" s="170"/>
      <c r="B638" s="162"/>
      <c r="C638" s="397"/>
      <c r="D638" s="160"/>
      <c r="E638" s="390" t="str">
        <f>IF(_xlfn.IFNA(VLOOKUP(D638,FORMATS!$A$8:$B$43,2,FALSE),0)=0,"",VLOOKUP(D638,FORMATS!$A$8:$B$43,2,FALSE))</f>
        <v/>
      </c>
      <c r="F638" s="162"/>
      <c r="G638" s="387"/>
      <c r="H638" s="160"/>
      <c r="I638" s="403" t="str">
        <f>IF(_xlfn.IFNA(VLOOKUP(H638,FORMATS!$A$8:$B$43,2,FALSE),0)=0,"",VLOOKUP(H638,FORMATS!$A$8:$B$43,2,FALSE))</f>
        <v/>
      </c>
      <c r="J638" s="170"/>
      <c r="K638" s="400"/>
      <c r="L638" s="400"/>
      <c r="M638" s="400"/>
      <c r="N638" s="400"/>
      <c r="O638" s="183"/>
      <c r="P638" s="199"/>
    </row>
    <row r="639" spans="1:16" s="117" customFormat="1" ht="20.25" customHeight="1">
      <c r="A639" s="170"/>
      <c r="B639" s="162"/>
      <c r="C639" s="397"/>
      <c r="D639" s="160"/>
      <c r="E639" s="390" t="str">
        <f>IF(_xlfn.IFNA(VLOOKUP(D639,FORMATS!$A$8:$B$43,2,FALSE),0)=0,"",VLOOKUP(D639,FORMATS!$A$8:$B$43,2,FALSE))</f>
        <v/>
      </c>
      <c r="F639" s="162"/>
      <c r="G639" s="387"/>
      <c r="H639" s="160"/>
      <c r="I639" s="403" t="str">
        <f>IF(_xlfn.IFNA(VLOOKUP(H639,FORMATS!$A$8:$B$43,2,FALSE),0)=0,"",VLOOKUP(H639,FORMATS!$A$8:$B$43,2,FALSE))</f>
        <v/>
      </c>
      <c r="J639" s="170"/>
      <c r="K639" s="400"/>
      <c r="L639" s="400"/>
      <c r="M639" s="400"/>
      <c r="N639" s="400"/>
      <c r="O639" s="183"/>
      <c r="P639" s="199"/>
    </row>
    <row r="640" spans="1:16" s="117" customFormat="1" ht="20.25" customHeight="1">
      <c r="A640" s="170"/>
      <c r="B640" s="162"/>
      <c r="C640" s="397"/>
      <c r="D640" s="160"/>
      <c r="E640" s="390" t="str">
        <f>IF(_xlfn.IFNA(VLOOKUP(D640,FORMATS!$A$8:$B$43,2,FALSE),0)=0,"",VLOOKUP(D640,FORMATS!$A$8:$B$43,2,FALSE))</f>
        <v/>
      </c>
      <c r="F640" s="162"/>
      <c r="G640" s="387"/>
      <c r="H640" s="160"/>
      <c r="I640" s="403" t="str">
        <f>IF(_xlfn.IFNA(VLOOKUP(H640,FORMATS!$A$8:$B$43,2,FALSE),0)=0,"",VLOOKUP(H640,FORMATS!$A$8:$B$43,2,FALSE))</f>
        <v/>
      </c>
      <c r="J640" s="170"/>
      <c r="K640" s="400"/>
      <c r="L640" s="400"/>
      <c r="M640" s="400"/>
      <c r="N640" s="400"/>
      <c r="O640" s="183"/>
      <c r="P640" s="199"/>
    </row>
    <row r="641" spans="1:16" s="117" customFormat="1" ht="20.25" customHeight="1">
      <c r="A641" s="170"/>
      <c r="B641" s="162"/>
      <c r="C641" s="397"/>
      <c r="D641" s="160"/>
      <c r="E641" s="390" t="str">
        <f>IF(_xlfn.IFNA(VLOOKUP(D641,FORMATS!$A$8:$B$43,2,FALSE),0)=0,"",VLOOKUP(D641,FORMATS!$A$8:$B$43,2,FALSE))</f>
        <v/>
      </c>
      <c r="F641" s="162"/>
      <c r="G641" s="387"/>
      <c r="H641" s="160"/>
      <c r="I641" s="403" t="str">
        <f>IF(_xlfn.IFNA(VLOOKUP(H641,FORMATS!$A$8:$B$43,2,FALSE),0)=0,"",VLOOKUP(H641,FORMATS!$A$8:$B$43,2,FALSE))</f>
        <v/>
      </c>
      <c r="J641" s="170"/>
      <c r="K641" s="400"/>
      <c r="L641" s="400"/>
      <c r="M641" s="400"/>
      <c r="N641" s="400"/>
      <c r="O641" s="183"/>
      <c r="P641" s="199"/>
    </row>
    <row r="642" spans="1:16" s="117" customFormat="1" ht="20.25" customHeight="1">
      <c r="A642" s="170"/>
      <c r="B642" s="162"/>
      <c r="C642" s="397"/>
      <c r="D642" s="160"/>
      <c r="E642" s="390" t="str">
        <f>IF(_xlfn.IFNA(VLOOKUP(D642,FORMATS!$A$8:$B$43,2,FALSE),0)=0,"",VLOOKUP(D642,FORMATS!$A$8:$B$43,2,FALSE))</f>
        <v/>
      </c>
      <c r="F642" s="162"/>
      <c r="G642" s="387"/>
      <c r="H642" s="160"/>
      <c r="I642" s="403" t="str">
        <f>IF(_xlfn.IFNA(VLOOKUP(H642,FORMATS!$A$8:$B$43,2,FALSE),0)=0,"",VLOOKUP(H642,FORMATS!$A$8:$B$43,2,FALSE))</f>
        <v/>
      </c>
      <c r="J642" s="170"/>
      <c r="K642" s="400"/>
      <c r="L642" s="400"/>
      <c r="M642" s="400"/>
      <c r="N642" s="400"/>
      <c r="O642" s="183"/>
      <c r="P642" s="199"/>
    </row>
    <row r="643" spans="1:16" s="117" customFormat="1" ht="20.25" customHeight="1">
      <c r="A643" s="170"/>
      <c r="B643" s="162"/>
      <c r="C643" s="397"/>
      <c r="D643" s="160"/>
      <c r="E643" s="390" t="str">
        <f>IF(_xlfn.IFNA(VLOOKUP(D643,FORMATS!$A$8:$B$43,2,FALSE),0)=0,"",VLOOKUP(D643,FORMATS!$A$8:$B$43,2,FALSE))</f>
        <v/>
      </c>
      <c r="F643" s="162"/>
      <c r="G643" s="387"/>
      <c r="H643" s="160"/>
      <c r="I643" s="403" t="str">
        <f>IF(_xlfn.IFNA(VLOOKUP(H643,FORMATS!$A$8:$B$43,2,FALSE),0)=0,"",VLOOKUP(H643,FORMATS!$A$8:$B$43,2,FALSE))</f>
        <v/>
      </c>
      <c r="J643" s="170"/>
      <c r="K643" s="400"/>
      <c r="L643" s="400"/>
      <c r="M643" s="400"/>
      <c r="N643" s="400"/>
      <c r="O643" s="183"/>
      <c r="P643" s="199"/>
    </row>
    <row r="644" spans="1:16" s="117" customFormat="1" ht="20.25" customHeight="1">
      <c r="A644" s="170"/>
      <c r="B644" s="162"/>
      <c r="C644" s="397"/>
      <c r="D644" s="160"/>
      <c r="E644" s="390" t="str">
        <f>IF(_xlfn.IFNA(VLOOKUP(D644,FORMATS!$A$8:$B$43,2,FALSE),0)=0,"",VLOOKUP(D644,FORMATS!$A$8:$B$43,2,FALSE))</f>
        <v/>
      </c>
      <c r="F644" s="162"/>
      <c r="G644" s="387"/>
      <c r="H644" s="160"/>
      <c r="I644" s="403" t="str">
        <f>IF(_xlfn.IFNA(VLOOKUP(H644,FORMATS!$A$8:$B$43,2,FALSE),0)=0,"",VLOOKUP(H644,FORMATS!$A$8:$B$43,2,FALSE))</f>
        <v/>
      </c>
      <c r="J644" s="170"/>
      <c r="K644" s="400"/>
      <c r="L644" s="400"/>
      <c r="M644" s="400"/>
      <c r="N644" s="400"/>
      <c r="O644" s="183"/>
      <c r="P644" s="199"/>
    </row>
    <row r="645" spans="1:16" s="117" customFormat="1" ht="20.25" customHeight="1">
      <c r="A645" s="170"/>
      <c r="B645" s="162"/>
      <c r="C645" s="397"/>
      <c r="D645" s="160"/>
      <c r="E645" s="390" t="str">
        <f>IF(_xlfn.IFNA(VLOOKUP(D645,FORMATS!$A$8:$B$43,2,FALSE),0)=0,"",VLOOKUP(D645,FORMATS!$A$8:$B$43,2,FALSE))</f>
        <v/>
      </c>
      <c r="F645" s="162"/>
      <c r="G645" s="387"/>
      <c r="H645" s="160"/>
      <c r="I645" s="403" t="str">
        <f>IF(_xlfn.IFNA(VLOOKUP(H645,FORMATS!$A$8:$B$43,2,FALSE),0)=0,"",VLOOKUP(H645,FORMATS!$A$8:$B$43,2,FALSE))</f>
        <v/>
      </c>
      <c r="J645" s="170"/>
      <c r="K645" s="400"/>
      <c r="L645" s="400"/>
      <c r="M645" s="400"/>
      <c r="N645" s="400"/>
      <c r="O645" s="183"/>
      <c r="P645" s="199"/>
    </row>
    <row r="646" spans="1:16" s="117" customFormat="1" ht="20.25" customHeight="1">
      <c r="A646" s="170"/>
      <c r="B646" s="162"/>
      <c r="C646" s="397"/>
      <c r="D646" s="160"/>
      <c r="E646" s="390" t="str">
        <f>IF(_xlfn.IFNA(VLOOKUP(D646,FORMATS!$A$8:$B$43,2,FALSE),0)=0,"",VLOOKUP(D646,FORMATS!$A$8:$B$43,2,FALSE))</f>
        <v/>
      </c>
      <c r="F646" s="162"/>
      <c r="G646" s="387"/>
      <c r="H646" s="160"/>
      <c r="I646" s="403" t="str">
        <f>IF(_xlfn.IFNA(VLOOKUP(H646,FORMATS!$A$8:$B$43,2,FALSE),0)=0,"",VLOOKUP(H646,FORMATS!$A$8:$B$43,2,FALSE))</f>
        <v/>
      </c>
      <c r="J646" s="170"/>
      <c r="K646" s="400"/>
      <c r="L646" s="400"/>
      <c r="M646" s="400"/>
      <c r="N646" s="400"/>
      <c r="O646" s="183"/>
      <c r="P646" s="199"/>
    </row>
    <row r="647" spans="1:16" s="117" customFormat="1" ht="20.25" customHeight="1">
      <c r="A647" s="170"/>
      <c r="B647" s="162"/>
      <c r="C647" s="397"/>
      <c r="D647" s="160"/>
      <c r="E647" s="390" t="str">
        <f>IF(_xlfn.IFNA(VLOOKUP(D647,FORMATS!$A$8:$B$43,2,FALSE),0)=0,"",VLOOKUP(D647,FORMATS!$A$8:$B$43,2,FALSE))</f>
        <v/>
      </c>
      <c r="F647" s="162"/>
      <c r="G647" s="387"/>
      <c r="H647" s="160"/>
      <c r="I647" s="403" t="str">
        <f>IF(_xlfn.IFNA(VLOOKUP(H647,FORMATS!$A$8:$B$43,2,FALSE),0)=0,"",VLOOKUP(H647,FORMATS!$A$8:$B$43,2,FALSE))</f>
        <v/>
      </c>
      <c r="J647" s="170"/>
      <c r="K647" s="400"/>
      <c r="L647" s="400"/>
      <c r="M647" s="400"/>
      <c r="N647" s="400"/>
      <c r="O647" s="183"/>
      <c r="P647" s="199"/>
    </row>
    <row r="648" spans="1:16" s="117" customFormat="1" ht="20.25" customHeight="1">
      <c r="A648" s="170"/>
      <c r="B648" s="162"/>
      <c r="C648" s="397"/>
      <c r="D648" s="160"/>
      <c r="E648" s="390" t="str">
        <f>IF(_xlfn.IFNA(VLOOKUP(D648,FORMATS!$A$8:$B$43,2,FALSE),0)=0,"",VLOOKUP(D648,FORMATS!$A$8:$B$43,2,FALSE))</f>
        <v/>
      </c>
      <c r="F648" s="162"/>
      <c r="G648" s="387"/>
      <c r="H648" s="160"/>
      <c r="I648" s="403" t="str">
        <f>IF(_xlfn.IFNA(VLOOKUP(H648,FORMATS!$A$8:$B$43,2,FALSE),0)=0,"",VLOOKUP(H648,FORMATS!$A$8:$B$43,2,FALSE))</f>
        <v/>
      </c>
      <c r="J648" s="170"/>
      <c r="K648" s="400"/>
      <c r="L648" s="400"/>
      <c r="M648" s="400"/>
      <c r="N648" s="400"/>
      <c r="O648" s="183"/>
      <c r="P648" s="199"/>
    </row>
    <row r="649" spans="1:16" s="117" customFormat="1" ht="20.25" customHeight="1">
      <c r="A649" s="170"/>
      <c r="B649" s="162"/>
      <c r="C649" s="397"/>
      <c r="D649" s="160"/>
      <c r="E649" s="390" t="str">
        <f>IF(_xlfn.IFNA(VLOOKUP(D649,FORMATS!$A$8:$B$43,2,FALSE),0)=0,"",VLOOKUP(D649,FORMATS!$A$8:$B$43,2,FALSE))</f>
        <v/>
      </c>
      <c r="F649" s="162"/>
      <c r="G649" s="387"/>
      <c r="H649" s="160"/>
      <c r="I649" s="403" t="str">
        <f>IF(_xlfn.IFNA(VLOOKUP(H649,FORMATS!$A$8:$B$43,2,FALSE),0)=0,"",VLOOKUP(H649,FORMATS!$A$8:$B$43,2,FALSE))</f>
        <v/>
      </c>
      <c r="J649" s="170"/>
      <c r="K649" s="400"/>
      <c r="L649" s="400"/>
      <c r="M649" s="400"/>
      <c r="N649" s="400"/>
      <c r="O649" s="183"/>
      <c r="P649" s="199"/>
    </row>
    <row r="650" spans="1:16" s="117" customFormat="1" ht="20.25" customHeight="1">
      <c r="A650" s="170"/>
      <c r="B650" s="162"/>
      <c r="C650" s="397"/>
      <c r="D650" s="160"/>
      <c r="E650" s="390" t="str">
        <f>IF(_xlfn.IFNA(VLOOKUP(D650,FORMATS!$A$8:$B$43,2,FALSE),0)=0,"",VLOOKUP(D650,FORMATS!$A$8:$B$43,2,FALSE))</f>
        <v/>
      </c>
      <c r="F650" s="162"/>
      <c r="G650" s="387"/>
      <c r="H650" s="160"/>
      <c r="I650" s="403" t="str">
        <f>IF(_xlfn.IFNA(VLOOKUP(H650,FORMATS!$A$8:$B$43,2,FALSE),0)=0,"",VLOOKUP(H650,FORMATS!$A$8:$B$43,2,FALSE))</f>
        <v/>
      </c>
      <c r="J650" s="170"/>
      <c r="K650" s="400"/>
      <c r="L650" s="400"/>
      <c r="M650" s="400"/>
      <c r="N650" s="400"/>
      <c r="O650" s="183"/>
      <c r="P650" s="199"/>
    </row>
    <row r="651" spans="1:16" s="117" customFormat="1" ht="20.25" customHeight="1">
      <c r="A651" s="170"/>
      <c r="B651" s="162"/>
      <c r="C651" s="397"/>
      <c r="D651" s="160"/>
      <c r="E651" s="390" t="str">
        <f>IF(_xlfn.IFNA(VLOOKUP(D651,FORMATS!$A$8:$B$43,2,FALSE),0)=0,"",VLOOKUP(D651,FORMATS!$A$8:$B$43,2,FALSE))</f>
        <v/>
      </c>
      <c r="F651" s="162"/>
      <c r="G651" s="387"/>
      <c r="H651" s="160"/>
      <c r="I651" s="403" t="str">
        <f>IF(_xlfn.IFNA(VLOOKUP(H651,FORMATS!$A$8:$B$43,2,FALSE),0)=0,"",VLOOKUP(H651,FORMATS!$A$8:$B$43,2,FALSE))</f>
        <v/>
      </c>
      <c r="J651" s="170"/>
      <c r="K651" s="400"/>
      <c r="L651" s="400"/>
      <c r="M651" s="400"/>
      <c r="N651" s="400"/>
      <c r="O651" s="183"/>
      <c r="P651" s="199"/>
    </row>
    <row r="652" spans="1:16" s="117" customFormat="1" ht="20.25" customHeight="1">
      <c r="A652" s="170"/>
      <c r="B652" s="162"/>
      <c r="C652" s="397"/>
      <c r="D652" s="160"/>
      <c r="E652" s="390" t="str">
        <f>IF(_xlfn.IFNA(VLOOKUP(D652,FORMATS!$A$8:$B$43,2,FALSE),0)=0,"",VLOOKUP(D652,FORMATS!$A$8:$B$43,2,FALSE))</f>
        <v/>
      </c>
      <c r="F652" s="162"/>
      <c r="G652" s="387"/>
      <c r="H652" s="160"/>
      <c r="I652" s="403" t="str">
        <f>IF(_xlfn.IFNA(VLOOKUP(H652,FORMATS!$A$8:$B$43,2,FALSE),0)=0,"",VLOOKUP(H652,FORMATS!$A$8:$B$43,2,FALSE))</f>
        <v/>
      </c>
      <c r="J652" s="170"/>
      <c r="K652" s="400"/>
      <c r="L652" s="400"/>
      <c r="M652" s="400"/>
      <c r="N652" s="400"/>
      <c r="O652" s="183"/>
      <c r="P652" s="199"/>
    </row>
    <row r="653" spans="1:16" s="117" customFormat="1" ht="20.25" customHeight="1">
      <c r="A653" s="170"/>
      <c r="B653" s="162"/>
      <c r="C653" s="397"/>
      <c r="D653" s="160"/>
      <c r="E653" s="390" t="str">
        <f>IF(_xlfn.IFNA(VLOOKUP(D653,FORMATS!$A$8:$B$43,2,FALSE),0)=0,"",VLOOKUP(D653,FORMATS!$A$8:$B$43,2,FALSE))</f>
        <v/>
      </c>
      <c r="F653" s="162"/>
      <c r="G653" s="387"/>
      <c r="H653" s="160"/>
      <c r="I653" s="403" t="str">
        <f>IF(_xlfn.IFNA(VLOOKUP(H653,FORMATS!$A$8:$B$43,2,FALSE),0)=0,"",VLOOKUP(H653,FORMATS!$A$8:$B$43,2,FALSE))</f>
        <v/>
      </c>
      <c r="J653" s="170"/>
      <c r="K653" s="400"/>
      <c r="L653" s="400"/>
      <c r="M653" s="400"/>
      <c r="N653" s="400"/>
      <c r="O653" s="183"/>
      <c r="P653" s="199"/>
    </row>
    <row r="654" spans="1:16" s="117" customFormat="1" ht="20.25" customHeight="1">
      <c r="A654" s="170"/>
      <c r="B654" s="162"/>
      <c r="C654" s="397"/>
      <c r="D654" s="160"/>
      <c r="E654" s="390" t="str">
        <f>IF(_xlfn.IFNA(VLOOKUP(D654,FORMATS!$A$8:$B$43,2,FALSE),0)=0,"",VLOOKUP(D654,FORMATS!$A$8:$B$43,2,FALSE))</f>
        <v/>
      </c>
      <c r="F654" s="162"/>
      <c r="G654" s="387"/>
      <c r="H654" s="160"/>
      <c r="I654" s="403" t="str">
        <f>IF(_xlfn.IFNA(VLOOKUP(H654,FORMATS!$A$8:$B$43,2,FALSE),0)=0,"",VLOOKUP(H654,FORMATS!$A$8:$B$43,2,FALSE))</f>
        <v/>
      </c>
      <c r="J654" s="170"/>
      <c r="K654" s="400"/>
      <c r="L654" s="400"/>
      <c r="M654" s="400"/>
      <c r="N654" s="400"/>
      <c r="O654" s="183"/>
      <c r="P654" s="199"/>
    </row>
    <row r="655" spans="1:16" s="117" customFormat="1" ht="20.25" customHeight="1">
      <c r="A655" s="170"/>
      <c r="B655" s="162"/>
      <c r="C655" s="397"/>
      <c r="D655" s="160"/>
      <c r="E655" s="390" t="str">
        <f>IF(_xlfn.IFNA(VLOOKUP(D655,FORMATS!$A$8:$B$43,2,FALSE),0)=0,"",VLOOKUP(D655,FORMATS!$A$8:$B$43,2,FALSE))</f>
        <v/>
      </c>
      <c r="F655" s="162"/>
      <c r="G655" s="387"/>
      <c r="H655" s="160"/>
      <c r="I655" s="403" t="str">
        <f>IF(_xlfn.IFNA(VLOOKUP(H655,FORMATS!$A$8:$B$43,2,FALSE),0)=0,"",VLOOKUP(H655,FORMATS!$A$8:$B$43,2,FALSE))</f>
        <v/>
      </c>
      <c r="J655" s="170"/>
      <c r="K655" s="400"/>
      <c r="L655" s="400"/>
      <c r="M655" s="400"/>
      <c r="N655" s="400"/>
      <c r="O655" s="183"/>
      <c r="P655" s="199"/>
    </row>
    <row r="656" spans="1:16" s="117" customFormat="1" ht="20.25" customHeight="1">
      <c r="A656" s="170"/>
      <c r="B656" s="162"/>
      <c r="C656" s="397"/>
      <c r="D656" s="160"/>
      <c r="E656" s="390" t="str">
        <f>IF(_xlfn.IFNA(VLOOKUP(D656,FORMATS!$A$8:$B$43,2,FALSE),0)=0,"",VLOOKUP(D656,FORMATS!$A$8:$B$43,2,FALSE))</f>
        <v/>
      </c>
      <c r="F656" s="162"/>
      <c r="G656" s="387"/>
      <c r="H656" s="160"/>
      <c r="I656" s="403" t="str">
        <f>IF(_xlfn.IFNA(VLOOKUP(H656,FORMATS!$A$8:$B$43,2,FALSE),0)=0,"",VLOOKUP(H656,FORMATS!$A$8:$B$43,2,FALSE))</f>
        <v/>
      </c>
      <c r="J656" s="170"/>
      <c r="K656" s="400"/>
      <c r="L656" s="400"/>
      <c r="M656" s="400"/>
      <c r="N656" s="400"/>
      <c r="O656" s="183"/>
      <c r="P656" s="199"/>
    </row>
    <row r="657" spans="1:16" s="117" customFormat="1" ht="20.25" customHeight="1">
      <c r="A657" s="170"/>
      <c r="B657" s="162"/>
      <c r="C657" s="397"/>
      <c r="D657" s="160"/>
      <c r="E657" s="390" t="str">
        <f>IF(_xlfn.IFNA(VLOOKUP(D657,FORMATS!$A$8:$B$43,2,FALSE),0)=0,"",VLOOKUP(D657,FORMATS!$A$8:$B$43,2,FALSE))</f>
        <v/>
      </c>
      <c r="F657" s="162"/>
      <c r="G657" s="387"/>
      <c r="H657" s="160"/>
      <c r="I657" s="403" t="str">
        <f>IF(_xlfn.IFNA(VLOOKUP(H657,FORMATS!$A$8:$B$43,2,FALSE),0)=0,"",VLOOKUP(H657,FORMATS!$A$8:$B$43,2,FALSE))</f>
        <v/>
      </c>
      <c r="J657" s="170"/>
      <c r="K657" s="400"/>
      <c r="L657" s="400"/>
      <c r="M657" s="400"/>
      <c r="N657" s="400"/>
      <c r="O657" s="183"/>
      <c r="P657" s="199"/>
    </row>
    <row r="658" spans="1:16" s="117" customFormat="1" ht="20.25" customHeight="1">
      <c r="A658" s="170"/>
      <c r="B658" s="162"/>
      <c r="C658" s="397"/>
      <c r="D658" s="160"/>
      <c r="E658" s="390" t="str">
        <f>IF(_xlfn.IFNA(VLOOKUP(D658,FORMATS!$A$8:$B$43,2,FALSE),0)=0,"",VLOOKUP(D658,FORMATS!$A$8:$B$43,2,FALSE))</f>
        <v/>
      </c>
      <c r="F658" s="162"/>
      <c r="G658" s="387"/>
      <c r="H658" s="160"/>
      <c r="I658" s="403" t="str">
        <f>IF(_xlfn.IFNA(VLOOKUP(H658,FORMATS!$A$8:$B$43,2,FALSE),0)=0,"",VLOOKUP(H658,FORMATS!$A$8:$B$43,2,FALSE))</f>
        <v/>
      </c>
      <c r="J658" s="170"/>
      <c r="K658" s="400"/>
      <c r="L658" s="400"/>
      <c r="M658" s="400"/>
      <c r="N658" s="400"/>
      <c r="O658" s="183"/>
      <c r="P658" s="199"/>
    </row>
    <row r="659" spans="1:16" s="117" customFormat="1" ht="20.25" customHeight="1">
      <c r="A659" s="170"/>
      <c r="B659" s="162"/>
      <c r="C659" s="397"/>
      <c r="D659" s="160"/>
      <c r="E659" s="390" t="str">
        <f>IF(_xlfn.IFNA(VLOOKUP(D659,FORMATS!$A$8:$B$43,2,FALSE),0)=0,"",VLOOKUP(D659,FORMATS!$A$8:$B$43,2,FALSE))</f>
        <v/>
      </c>
      <c r="F659" s="162"/>
      <c r="G659" s="387"/>
      <c r="H659" s="160"/>
      <c r="I659" s="403" t="str">
        <f>IF(_xlfn.IFNA(VLOOKUP(H659,FORMATS!$A$8:$B$43,2,FALSE),0)=0,"",VLOOKUP(H659,FORMATS!$A$8:$B$43,2,FALSE))</f>
        <v/>
      </c>
      <c r="J659" s="170"/>
      <c r="K659" s="400"/>
      <c r="L659" s="400"/>
      <c r="M659" s="400"/>
      <c r="N659" s="400"/>
      <c r="O659" s="183"/>
      <c r="P659" s="199"/>
    </row>
    <row r="660" spans="1:16" s="117" customFormat="1" ht="20.25" customHeight="1">
      <c r="A660" s="170"/>
      <c r="B660" s="162"/>
      <c r="C660" s="397"/>
      <c r="D660" s="160"/>
      <c r="E660" s="390" t="str">
        <f>IF(_xlfn.IFNA(VLOOKUP(D660,FORMATS!$A$8:$B$43,2,FALSE),0)=0,"",VLOOKUP(D660,FORMATS!$A$8:$B$43,2,FALSE))</f>
        <v/>
      </c>
      <c r="F660" s="162"/>
      <c r="G660" s="387"/>
      <c r="H660" s="160"/>
      <c r="I660" s="403" t="str">
        <f>IF(_xlfn.IFNA(VLOOKUP(H660,FORMATS!$A$8:$B$43,2,FALSE),0)=0,"",VLOOKUP(H660,FORMATS!$A$8:$B$43,2,FALSE))</f>
        <v/>
      </c>
      <c r="J660" s="170"/>
      <c r="K660" s="400"/>
      <c r="L660" s="400"/>
      <c r="M660" s="400"/>
      <c r="N660" s="400"/>
      <c r="O660" s="183"/>
      <c r="P660" s="199"/>
    </row>
    <row r="661" spans="1:16" s="117" customFormat="1" ht="20.25" customHeight="1">
      <c r="A661" s="170"/>
      <c r="B661" s="162"/>
      <c r="C661" s="397"/>
      <c r="D661" s="160"/>
      <c r="E661" s="390" t="str">
        <f>IF(_xlfn.IFNA(VLOOKUP(D661,FORMATS!$A$8:$B$43,2,FALSE),0)=0,"",VLOOKUP(D661,FORMATS!$A$8:$B$43,2,FALSE))</f>
        <v/>
      </c>
      <c r="F661" s="162"/>
      <c r="G661" s="387"/>
      <c r="H661" s="160"/>
      <c r="I661" s="403" t="str">
        <f>IF(_xlfn.IFNA(VLOOKUP(H661,FORMATS!$A$8:$B$43,2,FALSE),0)=0,"",VLOOKUP(H661,FORMATS!$A$8:$B$43,2,FALSE))</f>
        <v/>
      </c>
      <c r="J661" s="170"/>
      <c r="K661" s="400"/>
      <c r="L661" s="400"/>
      <c r="M661" s="400"/>
      <c r="N661" s="400"/>
      <c r="O661" s="183"/>
      <c r="P661" s="199"/>
    </row>
    <row r="662" spans="1:16" s="117" customFormat="1" ht="20.25" customHeight="1">
      <c r="A662" s="170"/>
      <c r="B662" s="162"/>
      <c r="C662" s="397"/>
      <c r="D662" s="160"/>
      <c r="E662" s="390" t="str">
        <f>IF(_xlfn.IFNA(VLOOKUP(D662,FORMATS!$A$8:$B$43,2,FALSE),0)=0,"",VLOOKUP(D662,FORMATS!$A$8:$B$43,2,FALSE))</f>
        <v/>
      </c>
      <c r="F662" s="162"/>
      <c r="G662" s="387"/>
      <c r="H662" s="160"/>
      <c r="I662" s="403" t="str">
        <f>IF(_xlfn.IFNA(VLOOKUP(H662,FORMATS!$A$8:$B$43,2,FALSE),0)=0,"",VLOOKUP(H662,FORMATS!$A$8:$B$43,2,FALSE))</f>
        <v/>
      </c>
      <c r="J662" s="170"/>
      <c r="K662" s="400"/>
      <c r="L662" s="400"/>
      <c r="M662" s="400"/>
      <c r="N662" s="400"/>
      <c r="O662" s="183"/>
      <c r="P662" s="199"/>
    </row>
    <row r="663" spans="1:16" s="117" customFormat="1" ht="20.25" customHeight="1">
      <c r="A663" s="170"/>
      <c r="B663" s="162"/>
      <c r="C663" s="397"/>
      <c r="D663" s="160"/>
      <c r="E663" s="390" t="str">
        <f>IF(_xlfn.IFNA(VLOOKUP(D663,FORMATS!$A$8:$B$43,2,FALSE),0)=0,"",VLOOKUP(D663,FORMATS!$A$8:$B$43,2,FALSE))</f>
        <v/>
      </c>
      <c r="F663" s="162"/>
      <c r="G663" s="387"/>
      <c r="H663" s="160"/>
      <c r="I663" s="403" t="str">
        <f>IF(_xlfn.IFNA(VLOOKUP(H663,FORMATS!$A$8:$B$43,2,FALSE),0)=0,"",VLOOKUP(H663,FORMATS!$A$8:$B$43,2,FALSE))</f>
        <v/>
      </c>
      <c r="J663" s="170"/>
      <c r="K663" s="400"/>
      <c r="L663" s="400"/>
      <c r="M663" s="400"/>
      <c r="N663" s="400"/>
      <c r="O663" s="183"/>
      <c r="P663" s="199"/>
    </row>
    <row r="664" spans="1:16" s="117" customFormat="1" ht="20.25" customHeight="1">
      <c r="A664" s="170"/>
      <c r="B664" s="162"/>
      <c r="C664" s="397"/>
      <c r="D664" s="160"/>
      <c r="E664" s="390" t="str">
        <f>IF(_xlfn.IFNA(VLOOKUP(D664,FORMATS!$A$8:$B$43,2,FALSE),0)=0,"",VLOOKUP(D664,FORMATS!$A$8:$B$43,2,FALSE))</f>
        <v/>
      </c>
      <c r="F664" s="162"/>
      <c r="G664" s="387"/>
      <c r="H664" s="160"/>
      <c r="I664" s="403" t="str">
        <f>IF(_xlfn.IFNA(VLOOKUP(H664,FORMATS!$A$8:$B$43,2,FALSE),0)=0,"",VLOOKUP(H664,FORMATS!$A$8:$B$43,2,FALSE))</f>
        <v/>
      </c>
      <c r="J664" s="170"/>
      <c r="K664" s="400"/>
      <c r="L664" s="400"/>
      <c r="M664" s="400"/>
      <c r="N664" s="400"/>
      <c r="O664" s="183"/>
      <c r="P664" s="199"/>
    </row>
    <row r="665" spans="1:16" s="117" customFormat="1" ht="20.25" customHeight="1">
      <c r="A665" s="170"/>
      <c r="B665" s="162"/>
      <c r="C665" s="397"/>
      <c r="D665" s="160"/>
      <c r="E665" s="390" t="str">
        <f>IF(_xlfn.IFNA(VLOOKUP(D665,FORMATS!$A$8:$B$43,2,FALSE),0)=0,"",VLOOKUP(D665,FORMATS!$A$8:$B$43,2,FALSE))</f>
        <v/>
      </c>
      <c r="F665" s="162"/>
      <c r="G665" s="387"/>
      <c r="H665" s="160"/>
      <c r="I665" s="403" t="str">
        <f>IF(_xlfn.IFNA(VLOOKUP(H665,FORMATS!$A$8:$B$43,2,FALSE),0)=0,"",VLOOKUP(H665,FORMATS!$A$8:$B$43,2,FALSE))</f>
        <v/>
      </c>
      <c r="J665" s="170"/>
      <c r="K665" s="400"/>
      <c r="L665" s="400"/>
      <c r="M665" s="400"/>
      <c r="N665" s="400"/>
      <c r="O665" s="183"/>
      <c r="P665" s="199"/>
    </row>
    <row r="666" spans="1:16" s="117" customFormat="1" ht="20.25" customHeight="1">
      <c r="A666" s="170"/>
      <c r="B666" s="162"/>
      <c r="C666" s="397"/>
      <c r="D666" s="160"/>
      <c r="E666" s="390" t="str">
        <f>IF(_xlfn.IFNA(VLOOKUP(D666,FORMATS!$A$8:$B$43,2,FALSE),0)=0,"",VLOOKUP(D666,FORMATS!$A$8:$B$43,2,FALSE))</f>
        <v/>
      </c>
      <c r="F666" s="162"/>
      <c r="G666" s="387"/>
      <c r="H666" s="160"/>
      <c r="I666" s="403" t="str">
        <f>IF(_xlfn.IFNA(VLOOKUP(H666,FORMATS!$A$8:$B$43,2,FALSE),0)=0,"",VLOOKUP(H666,FORMATS!$A$8:$B$43,2,FALSE))</f>
        <v/>
      </c>
      <c r="J666" s="170"/>
      <c r="K666" s="400"/>
      <c r="L666" s="400"/>
      <c r="M666" s="400"/>
      <c r="N666" s="400"/>
      <c r="O666" s="183"/>
      <c r="P666" s="199"/>
    </row>
    <row r="667" spans="1:16" s="117" customFormat="1" ht="20.25" customHeight="1">
      <c r="A667" s="170"/>
      <c r="B667" s="162"/>
      <c r="C667" s="397"/>
      <c r="D667" s="160"/>
      <c r="E667" s="390" t="str">
        <f>IF(_xlfn.IFNA(VLOOKUP(D667,FORMATS!$A$8:$B$43,2,FALSE),0)=0,"",VLOOKUP(D667,FORMATS!$A$8:$B$43,2,FALSE))</f>
        <v/>
      </c>
      <c r="F667" s="162"/>
      <c r="G667" s="387"/>
      <c r="H667" s="160"/>
      <c r="I667" s="403" t="str">
        <f>IF(_xlfn.IFNA(VLOOKUP(H667,FORMATS!$A$8:$B$43,2,FALSE),0)=0,"",VLOOKUP(H667,FORMATS!$A$8:$B$43,2,FALSE))</f>
        <v/>
      </c>
      <c r="J667" s="170"/>
      <c r="K667" s="400"/>
      <c r="L667" s="400"/>
      <c r="M667" s="400"/>
      <c r="N667" s="400"/>
      <c r="O667" s="183"/>
      <c r="P667" s="199"/>
    </row>
    <row r="668" spans="1:16" s="117" customFormat="1" ht="20.25" customHeight="1">
      <c r="A668" s="170"/>
      <c r="B668" s="162"/>
      <c r="C668" s="397"/>
      <c r="D668" s="160"/>
      <c r="E668" s="390" t="str">
        <f>IF(_xlfn.IFNA(VLOOKUP(D668,FORMATS!$A$8:$B$43,2,FALSE),0)=0,"",VLOOKUP(D668,FORMATS!$A$8:$B$43,2,FALSE))</f>
        <v/>
      </c>
      <c r="F668" s="162"/>
      <c r="G668" s="387"/>
      <c r="H668" s="160"/>
      <c r="I668" s="403" t="str">
        <f>IF(_xlfn.IFNA(VLOOKUP(H668,FORMATS!$A$8:$B$43,2,FALSE),0)=0,"",VLOOKUP(H668,FORMATS!$A$8:$B$43,2,FALSE))</f>
        <v/>
      </c>
      <c r="J668" s="170"/>
      <c r="K668" s="400"/>
      <c r="L668" s="400"/>
      <c r="M668" s="400"/>
      <c r="N668" s="400"/>
      <c r="O668" s="183"/>
      <c r="P668" s="199"/>
    </row>
    <row r="669" spans="1:16" s="117" customFormat="1" ht="20.25" customHeight="1">
      <c r="A669" s="170"/>
      <c r="B669" s="162"/>
      <c r="C669" s="397"/>
      <c r="D669" s="160"/>
      <c r="E669" s="390" t="str">
        <f>IF(_xlfn.IFNA(VLOOKUP(D669,FORMATS!$A$8:$B$43,2,FALSE),0)=0,"",VLOOKUP(D669,FORMATS!$A$8:$B$43,2,FALSE))</f>
        <v/>
      </c>
      <c r="F669" s="162"/>
      <c r="G669" s="387"/>
      <c r="H669" s="160"/>
      <c r="I669" s="403" t="str">
        <f>IF(_xlfn.IFNA(VLOOKUP(H669,FORMATS!$A$8:$B$43,2,FALSE),0)=0,"",VLOOKUP(H669,FORMATS!$A$8:$B$43,2,FALSE))</f>
        <v/>
      </c>
      <c r="J669" s="170"/>
      <c r="K669" s="400"/>
      <c r="L669" s="400"/>
      <c r="M669" s="400"/>
      <c r="N669" s="400"/>
      <c r="O669" s="183"/>
      <c r="P669" s="199"/>
    </row>
    <row r="670" spans="1:16" s="117" customFormat="1" ht="20.25" customHeight="1">
      <c r="A670" s="170"/>
      <c r="B670" s="162"/>
      <c r="C670" s="397"/>
      <c r="D670" s="160"/>
      <c r="E670" s="390" t="str">
        <f>IF(_xlfn.IFNA(VLOOKUP(D670,FORMATS!$A$8:$B$43,2,FALSE),0)=0,"",VLOOKUP(D670,FORMATS!$A$8:$B$43,2,FALSE))</f>
        <v/>
      </c>
      <c r="F670" s="162"/>
      <c r="G670" s="387"/>
      <c r="H670" s="160"/>
      <c r="I670" s="403" t="str">
        <f>IF(_xlfn.IFNA(VLOOKUP(H670,FORMATS!$A$8:$B$43,2,FALSE),0)=0,"",VLOOKUP(H670,FORMATS!$A$8:$B$43,2,FALSE))</f>
        <v/>
      </c>
      <c r="J670" s="170"/>
      <c r="K670" s="400"/>
      <c r="L670" s="400"/>
      <c r="M670" s="400"/>
      <c r="N670" s="400"/>
      <c r="O670" s="183"/>
      <c r="P670" s="199"/>
    </row>
    <row r="671" spans="1:16" s="117" customFormat="1" ht="20.25" customHeight="1">
      <c r="A671" s="170"/>
      <c r="B671" s="162"/>
      <c r="C671" s="397"/>
      <c r="D671" s="160"/>
      <c r="E671" s="390" t="str">
        <f>IF(_xlfn.IFNA(VLOOKUP(D671,FORMATS!$A$8:$B$43,2,FALSE),0)=0,"",VLOOKUP(D671,FORMATS!$A$8:$B$43,2,FALSE))</f>
        <v/>
      </c>
      <c r="F671" s="162"/>
      <c r="G671" s="387"/>
      <c r="H671" s="160"/>
      <c r="I671" s="403" t="str">
        <f>IF(_xlfn.IFNA(VLOOKUP(H671,FORMATS!$A$8:$B$43,2,FALSE),0)=0,"",VLOOKUP(H671,FORMATS!$A$8:$B$43,2,FALSE))</f>
        <v/>
      </c>
      <c r="J671" s="170"/>
      <c r="K671" s="400"/>
      <c r="L671" s="400"/>
      <c r="M671" s="400"/>
      <c r="N671" s="400"/>
      <c r="O671" s="183"/>
      <c r="P671" s="199"/>
    </row>
    <row r="672" spans="1:16" s="117" customFormat="1" ht="20.25" customHeight="1">
      <c r="A672" s="170"/>
      <c r="B672" s="162"/>
      <c r="C672" s="397"/>
      <c r="D672" s="160"/>
      <c r="E672" s="390" t="str">
        <f>IF(_xlfn.IFNA(VLOOKUP(D672,FORMATS!$A$8:$B$43,2,FALSE),0)=0,"",VLOOKUP(D672,FORMATS!$A$8:$B$43,2,FALSE))</f>
        <v/>
      </c>
      <c r="F672" s="162"/>
      <c r="G672" s="387"/>
      <c r="H672" s="160"/>
      <c r="I672" s="403" t="str">
        <f>IF(_xlfn.IFNA(VLOOKUP(H672,FORMATS!$A$8:$B$43,2,FALSE),0)=0,"",VLOOKUP(H672,FORMATS!$A$8:$B$43,2,FALSE))</f>
        <v/>
      </c>
      <c r="J672" s="170"/>
      <c r="K672" s="400"/>
      <c r="L672" s="400"/>
      <c r="M672" s="400"/>
      <c r="N672" s="400"/>
      <c r="O672" s="183"/>
      <c r="P672" s="199"/>
    </row>
    <row r="673" spans="1:16" s="117" customFormat="1" ht="20.25" customHeight="1">
      <c r="A673" s="170"/>
      <c r="B673" s="162"/>
      <c r="C673" s="397"/>
      <c r="D673" s="160"/>
      <c r="E673" s="390" t="str">
        <f>IF(_xlfn.IFNA(VLOOKUP(D673,FORMATS!$A$8:$B$43,2,FALSE),0)=0,"",VLOOKUP(D673,FORMATS!$A$8:$B$43,2,FALSE))</f>
        <v/>
      </c>
      <c r="F673" s="162"/>
      <c r="G673" s="387"/>
      <c r="H673" s="160"/>
      <c r="I673" s="403" t="str">
        <f>IF(_xlfn.IFNA(VLOOKUP(H673,FORMATS!$A$8:$B$43,2,FALSE),0)=0,"",VLOOKUP(H673,FORMATS!$A$8:$B$43,2,FALSE))</f>
        <v/>
      </c>
      <c r="J673" s="170"/>
      <c r="K673" s="400"/>
      <c r="L673" s="400"/>
      <c r="M673" s="400"/>
      <c r="N673" s="400"/>
      <c r="O673" s="183"/>
      <c r="P673" s="199"/>
    </row>
    <row r="674" spans="1:16" s="117" customFormat="1" ht="20.25" customHeight="1">
      <c r="A674" s="170"/>
      <c r="B674" s="162"/>
      <c r="C674" s="397"/>
      <c r="D674" s="160"/>
      <c r="E674" s="390" t="str">
        <f>IF(_xlfn.IFNA(VLOOKUP(D674,FORMATS!$A$8:$B$43,2,FALSE),0)=0,"",VLOOKUP(D674,FORMATS!$A$8:$B$43,2,FALSE))</f>
        <v/>
      </c>
      <c r="F674" s="162"/>
      <c r="G674" s="387"/>
      <c r="H674" s="160"/>
      <c r="I674" s="403" t="str">
        <f>IF(_xlfn.IFNA(VLOOKUP(H674,FORMATS!$A$8:$B$43,2,FALSE),0)=0,"",VLOOKUP(H674,FORMATS!$A$8:$B$43,2,FALSE))</f>
        <v/>
      </c>
      <c r="J674" s="170"/>
      <c r="K674" s="400"/>
      <c r="L674" s="400"/>
      <c r="M674" s="400"/>
      <c r="N674" s="400"/>
      <c r="O674" s="183"/>
      <c r="P674" s="199"/>
    </row>
    <row r="675" spans="1:16" s="117" customFormat="1" ht="20.25" customHeight="1">
      <c r="A675" s="170"/>
      <c r="B675" s="162"/>
      <c r="C675" s="397"/>
      <c r="D675" s="160"/>
      <c r="E675" s="390" t="str">
        <f>IF(_xlfn.IFNA(VLOOKUP(D675,FORMATS!$A$8:$B$43,2,FALSE),0)=0,"",VLOOKUP(D675,FORMATS!$A$8:$B$43,2,FALSE))</f>
        <v/>
      </c>
      <c r="F675" s="162"/>
      <c r="G675" s="387"/>
      <c r="H675" s="160"/>
      <c r="I675" s="403" t="str">
        <f>IF(_xlfn.IFNA(VLOOKUP(H675,FORMATS!$A$8:$B$43,2,FALSE),0)=0,"",VLOOKUP(H675,FORMATS!$A$8:$B$43,2,FALSE))</f>
        <v/>
      </c>
      <c r="J675" s="170"/>
      <c r="K675" s="400"/>
      <c r="L675" s="400"/>
      <c r="M675" s="400"/>
      <c r="N675" s="400"/>
      <c r="O675" s="183"/>
      <c r="P675" s="199"/>
    </row>
    <row r="676" spans="1:16" s="117" customFormat="1" ht="20.25" customHeight="1">
      <c r="A676" s="170"/>
      <c r="B676" s="162"/>
      <c r="C676" s="397"/>
      <c r="D676" s="160"/>
      <c r="E676" s="390" t="str">
        <f>IF(_xlfn.IFNA(VLOOKUP(D676,FORMATS!$A$8:$B$43,2,FALSE),0)=0,"",VLOOKUP(D676,FORMATS!$A$8:$B$43,2,FALSE))</f>
        <v/>
      </c>
      <c r="F676" s="162"/>
      <c r="G676" s="387"/>
      <c r="H676" s="160"/>
      <c r="I676" s="403" t="str">
        <f>IF(_xlfn.IFNA(VLOOKUP(H676,FORMATS!$A$8:$B$43,2,FALSE),0)=0,"",VLOOKUP(H676,FORMATS!$A$8:$B$43,2,FALSE))</f>
        <v/>
      </c>
      <c r="J676" s="170"/>
      <c r="K676" s="400"/>
      <c r="L676" s="400"/>
      <c r="M676" s="400"/>
      <c r="N676" s="400"/>
      <c r="O676" s="183"/>
      <c r="P676" s="199"/>
    </row>
    <row r="677" spans="1:16" s="117" customFormat="1" ht="20.25" customHeight="1">
      <c r="A677" s="170"/>
      <c r="B677" s="162"/>
      <c r="C677" s="397"/>
      <c r="D677" s="160"/>
      <c r="E677" s="390" t="str">
        <f>IF(_xlfn.IFNA(VLOOKUP(D677,FORMATS!$A$8:$B$43,2,FALSE),0)=0,"",VLOOKUP(D677,FORMATS!$A$8:$B$43,2,FALSE))</f>
        <v/>
      </c>
      <c r="F677" s="162"/>
      <c r="G677" s="387"/>
      <c r="H677" s="160"/>
      <c r="I677" s="403" t="str">
        <f>IF(_xlfn.IFNA(VLOOKUP(H677,FORMATS!$A$8:$B$43,2,FALSE),0)=0,"",VLOOKUP(H677,FORMATS!$A$8:$B$43,2,FALSE))</f>
        <v/>
      </c>
      <c r="J677" s="170"/>
      <c r="K677" s="400"/>
      <c r="L677" s="400"/>
      <c r="M677" s="400"/>
      <c r="N677" s="400"/>
      <c r="O677" s="183"/>
      <c r="P677" s="199"/>
    </row>
    <row r="678" spans="1:16" s="117" customFormat="1" ht="20.25" customHeight="1">
      <c r="A678" s="170"/>
      <c r="B678" s="162"/>
      <c r="C678" s="397"/>
      <c r="D678" s="160"/>
      <c r="E678" s="390" t="str">
        <f>IF(_xlfn.IFNA(VLOOKUP(D678,FORMATS!$A$8:$B$43,2,FALSE),0)=0,"",VLOOKUP(D678,FORMATS!$A$8:$B$43,2,FALSE))</f>
        <v/>
      </c>
      <c r="F678" s="162"/>
      <c r="G678" s="387"/>
      <c r="H678" s="160"/>
      <c r="I678" s="403" t="str">
        <f>IF(_xlfn.IFNA(VLOOKUP(H678,FORMATS!$A$8:$B$43,2,FALSE),0)=0,"",VLOOKUP(H678,FORMATS!$A$8:$B$43,2,FALSE))</f>
        <v/>
      </c>
      <c r="J678" s="170"/>
      <c r="K678" s="400"/>
      <c r="L678" s="400"/>
      <c r="M678" s="400"/>
      <c r="N678" s="400"/>
      <c r="O678" s="183"/>
      <c r="P678" s="199"/>
    </row>
    <row r="679" spans="1:16" s="117" customFormat="1" ht="20.25" customHeight="1">
      <c r="A679" s="170"/>
      <c r="B679" s="162"/>
      <c r="C679" s="397"/>
      <c r="D679" s="160"/>
      <c r="E679" s="390" t="str">
        <f>IF(_xlfn.IFNA(VLOOKUP(D679,FORMATS!$A$8:$B$43,2,FALSE),0)=0,"",VLOOKUP(D679,FORMATS!$A$8:$B$43,2,FALSE))</f>
        <v/>
      </c>
      <c r="F679" s="162"/>
      <c r="G679" s="387"/>
      <c r="H679" s="160"/>
      <c r="I679" s="403" t="str">
        <f>IF(_xlfn.IFNA(VLOOKUP(H679,FORMATS!$A$8:$B$43,2,FALSE),0)=0,"",VLOOKUP(H679,FORMATS!$A$8:$B$43,2,FALSE))</f>
        <v/>
      </c>
      <c r="J679" s="170"/>
      <c r="K679" s="400"/>
      <c r="L679" s="400"/>
      <c r="M679" s="400"/>
      <c r="N679" s="400"/>
      <c r="O679" s="183"/>
      <c r="P679" s="199"/>
    </row>
    <row r="680" spans="1:16" s="117" customFormat="1" ht="20.25" customHeight="1">
      <c r="A680" s="170"/>
      <c r="B680" s="162"/>
      <c r="C680" s="397"/>
      <c r="D680" s="160"/>
      <c r="E680" s="390" t="str">
        <f>IF(_xlfn.IFNA(VLOOKUP(D680,FORMATS!$A$8:$B$43,2,FALSE),0)=0,"",VLOOKUP(D680,FORMATS!$A$8:$B$43,2,FALSE))</f>
        <v/>
      </c>
      <c r="F680" s="162"/>
      <c r="G680" s="387"/>
      <c r="H680" s="160"/>
      <c r="I680" s="403" t="str">
        <f>IF(_xlfn.IFNA(VLOOKUP(H680,FORMATS!$A$8:$B$43,2,FALSE),0)=0,"",VLOOKUP(H680,FORMATS!$A$8:$B$43,2,FALSE))</f>
        <v/>
      </c>
      <c r="J680" s="170"/>
      <c r="K680" s="400"/>
      <c r="L680" s="400"/>
      <c r="M680" s="400"/>
      <c r="N680" s="400"/>
      <c r="O680" s="183"/>
      <c r="P680" s="199"/>
    </row>
    <row r="681" spans="1:16" s="117" customFormat="1" ht="20.25" customHeight="1">
      <c r="A681" s="170"/>
      <c r="B681" s="162"/>
      <c r="C681" s="397"/>
      <c r="D681" s="160"/>
      <c r="E681" s="390" t="str">
        <f>IF(_xlfn.IFNA(VLOOKUP(D681,FORMATS!$A$8:$B$43,2,FALSE),0)=0,"",VLOOKUP(D681,FORMATS!$A$8:$B$43,2,FALSE))</f>
        <v/>
      </c>
      <c r="F681" s="162"/>
      <c r="G681" s="387"/>
      <c r="H681" s="160"/>
      <c r="I681" s="403" t="str">
        <f>IF(_xlfn.IFNA(VLOOKUP(H681,FORMATS!$A$8:$B$43,2,FALSE),0)=0,"",VLOOKUP(H681,FORMATS!$A$8:$B$43,2,FALSE))</f>
        <v/>
      </c>
      <c r="J681" s="170"/>
      <c r="K681" s="400"/>
      <c r="L681" s="400"/>
      <c r="M681" s="400"/>
      <c r="N681" s="400"/>
      <c r="O681" s="183"/>
      <c r="P681" s="199"/>
    </row>
    <row r="682" spans="1:16" s="117" customFormat="1" ht="20.25" customHeight="1">
      <c r="A682" s="170"/>
      <c r="B682" s="162"/>
      <c r="C682" s="397"/>
      <c r="D682" s="160"/>
      <c r="E682" s="390" t="str">
        <f>IF(_xlfn.IFNA(VLOOKUP(D682,FORMATS!$A$8:$B$43,2,FALSE),0)=0,"",VLOOKUP(D682,FORMATS!$A$8:$B$43,2,FALSE))</f>
        <v/>
      </c>
      <c r="F682" s="162"/>
      <c r="G682" s="387"/>
      <c r="H682" s="160"/>
      <c r="I682" s="403" t="str">
        <f>IF(_xlfn.IFNA(VLOOKUP(H682,FORMATS!$A$8:$B$43,2,FALSE),0)=0,"",VLOOKUP(H682,FORMATS!$A$8:$B$43,2,FALSE))</f>
        <v/>
      </c>
      <c r="J682" s="170"/>
      <c r="K682" s="400"/>
      <c r="L682" s="400"/>
      <c r="M682" s="400"/>
      <c r="N682" s="400"/>
      <c r="O682" s="183"/>
      <c r="P682" s="199"/>
    </row>
    <row r="683" spans="1:16" s="117" customFormat="1" ht="20.25" customHeight="1">
      <c r="A683" s="170"/>
      <c r="B683" s="162"/>
      <c r="C683" s="397"/>
      <c r="D683" s="160"/>
      <c r="E683" s="390" t="str">
        <f>IF(_xlfn.IFNA(VLOOKUP(D683,FORMATS!$A$8:$B$43,2,FALSE),0)=0,"",VLOOKUP(D683,FORMATS!$A$8:$B$43,2,FALSE))</f>
        <v/>
      </c>
      <c r="F683" s="162"/>
      <c r="G683" s="387"/>
      <c r="H683" s="160"/>
      <c r="I683" s="403" t="str">
        <f>IF(_xlfn.IFNA(VLOOKUP(H683,FORMATS!$A$8:$B$43,2,FALSE),0)=0,"",VLOOKUP(H683,FORMATS!$A$8:$B$43,2,FALSE))</f>
        <v/>
      </c>
      <c r="J683" s="170"/>
      <c r="K683" s="400"/>
      <c r="L683" s="400"/>
      <c r="M683" s="400"/>
      <c r="N683" s="400"/>
      <c r="O683" s="183"/>
      <c r="P683" s="199"/>
    </row>
    <row r="684" spans="1:16" s="117" customFormat="1" ht="20.25" customHeight="1">
      <c r="A684" s="170"/>
      <c r="B684" s="162"/>
      <c r="C684" s="397"/>
      <c r="D684" s="160"/>
      <c r="E684" s="390" t="str">
        <f>IF(_xlfn.IFNA(VLOOKUP(D684,FORMATS!$A$8:$B$43,2,FALSE),0)=0,"",VLOOKUP(D684,FORMATS!$A$8:$B$43,2,FALSE))</f>
        <v/>
      </c>
      <c r="F684" s="162"/>
      <c r="G684" s="387"/>
      <c r="H684" s="160"/>
      <c r="I684" s="403" t="str">
        <f>IF(_xlfn.IFNA(VLOOKUP(H684,FORMATS!$A$8:$B$43,2,FALSE),0)=0,"",VLOOKUP(H684,FORMATS!$A$8:$B$43,2,FALSE))</f>
        <v/>
      </c>
      <c r="J684" s="170"/>
      <c r="K684" s="400"/>
      <c r="L684" s="400"/>
      <c r="M684" s="400"/>
      <c r="N684" s="400"/>
      <c r="O684" s="183"/>
      <c r="P684" s="199"/>
    </row>
    <row r="685" spans="1:16" s="117" customFormat="1" ht="20.25" customHeight="1">
      <c r="A685" s="170"/>
      <c r="B685" s="162"/>
      <c r="C685" s="397"/>
      <c r="D685" s="160"/>
      <c r="E685" s="390" t="str">
        <f>IF(_xlfn.IFNA(VLOOKUP(D685,FORMATS!$A$8:$B$43,2,FALSE),0)=0,"",VLOOKUP(D685,FORMATS!$A$8:$B$43,2,FALSE))</f>
        <v/>
      </c>
      <c r="F685" s="162"/>
      <c r="G685" s="387"/>
      <c r="H685" s="160"/>
      <c r="I685" s="403" t="str">
        <f>IF(_xlfn.IFNA(VLOOKUP(H685,FORMATS!$A$8:$B$43,2,FALSE),0)=0,"",VLOOKUP(H685,FORMATS!$A$8:$B$43,2,FALSE))</f>
        <v/>
      </c>
      <c r="J685" s="170"/>
      <c r="K685" s="400"/>
      <c r="L685" s="400"/>
      <c r="M685" s="400"/>
      <c r="N685" s="400"/>
      <c r="O685" s="183"/>
      <c r="P685" s="199"/>
    </row>
    <row r="686" spans="1:16" s="117" customFormat="1" ht="20.25" customHeight="1">
      <c r="A686" s="170"/>
      <c r="B686" s="162"/>
      <c r="C686" s="397"/>
      <c r="D686" s="160"/>
      <c r="E686" s="390" t="str">
        <f>IF(_xlfn.IFNA(VLOOKUP(D686,FORMATS!$A$8:$B$43,2,FALSE),0)=0,"",VLOOKUP(D686,FORMATS!$A$8:$B$43,2,FALSE))</f>
        <v/>
      </c>
      <c r="F686" s="162"/>
      <c r="G686" s="387"/>
      <c r="H686" s="160"/>
      <c r="I686" s="403" t="str">
        <f>IF(_xlfn.IFNA(VLOOKUP(H686,FORMATS!$A$8:$B$43,2,FALSE),0)=0,"",VLOOKUP(H686,FORMATS!$A$8:$B$43,2,FALSE))</f>
        <v/>
      </c>
      <c r="J686" s="170"/>
      <c r="K686" s="400"/>
      <c r="L686" s="400"/>
      <c r="M686" s="400"/>
      <c r="N686" s="400"/>
      <c r="O686" s="183"/>
      <c r="P686" s="199"/>
    </row>
    <row r="687" spans="1:16" s="117" customFormat="1" ht="20.25" customHeight="1">
      <c r="A687" s="170"/>
      <c r="B687" s="162"/>
      <c r="C687" s="397"/>
      <c r="D687" s="160"/>
      <c r="E687" s="390" t="str">
        <f>IF(_xlfn.IFNA(VLOOKUP(D687,FORMATS!$A$8:$B$43,2,FALSE),0)=0,"",VLOOKUP(D687,FORMATS!$A$8:$B$43,2,FALSE))</f>
        <v/>
      </c>
      <c r="F687" s="162"/>
      <c r="G687" s="387"/>
      <c r="H687" s="160"/>
      <c r="I687" s="403" t="str">
        <f>IF(_xlfn.IFNA(VLOOKUP(H687,FORMATS!$A$8:$B$43,2,FALSE),0)=0,"",VLOOKUP(H687,FORMATS!$A$8:$B$43,2,FALSE))</f>
        <v/>
      </c>
      <c r="J687" s="170"/>
      <c r="K687" s="400"/>
      <c r="L687" s="400"/>
      <c r="M687" s="400"/>
      <c r="N687" s="400"/>
      <c r="O687" s="183"/>
      <c r="P687" s="199"/>
    </row>
    <row r="688" spans="1:16" s="117" customFormat="1" ht="20.25" customHeight="1">
      <c r="A688" s="170"/>
      <c r="B688" s="162"/>
      <c r="C688" s="397"/>
      <c r="D688" s="160"/>
      <c r="E688" s="390" t="str">
        <f>IF(_xlfn.IFNA(VLOOKUP(D688,FORMATS!$A$8:$B$43,2,FALSE),0)=0,"",VLOOKUP(D688,FORMATS!$A$8:$B$43,2,FALSE))</f>
        <v/>
      </c>
      <c r="F688" s="162"/>
      <c r="G688" s="387"/>
      <c r="H688" s="160"/>
      <c r="I688" s="403" t="str">
        <f>IF(_xlfn.IFNA(VLOOKUP(H688,FORMATS!$A$8:$B$43,2,FALSE),0)=0,"",VLOOKUP(H688,FORMATS!$A$8:$B$43,2,FALSE))</f>
        <v/>
      </c>
      <c r="J688" s="170"/>
      <c r="K688" s="400"/>
      <c r="L688" s="400"/>
      <c r="M688" s="400"/>
      <c r="N688" s="400"/>
      <c r="O688" s="183"/>
      <c r="P688" s="199"/>
    </row>
    <row r="689" spans="1:16" s="117" customFormat="1" ht="20.25" customHeight="1">
      <c r="A689" s="170"/>
      <c r="B689" s="162"/>
      <c r="C689" s="397"/>
      <c r="D689" s="160"/>
      <c r="E689" s="390" t="str">
        <f>IF(_xlfn.IFNA(VLOOKUP(D689,FORMATS!$A$8:$B$43,2,FALSE),0)=0,"",VLOOKUP(D689,FORMATS!$A$8:$B$43,2,FALSE))</f>
        <v/>
      </c>
      <c r="F689" s="162"/>
      <c r="G689" s="387"/>
      <c r="H689" s="160"/>
      <c r="I689" s="403" t="str">
        <f>IF(_xlfn.IFNA(VLOOKUP(H689,FORMATS!$A$8:$B$43,2,FALSE),0)=0,"",VLOOKUP(H689,FORMATS!$A$8:$B$43,2,FALSE))</f>
        <v/>
      </c>
      <c r="J689" s="170"/>
      <c r="K689" s="400"/>
      <c r="L689" s="400"/>
      <c r="M689" s="400"/>
      <c r="N689" s="400"/>
      <c r="O689" s="183"/>
      <c r="P689" s="199"/>
    </row>
    <row r="690" spans="1:16" s="117" customFormat="1" ht="20.25" customHeight="1">
      <c r="A690" s="170"/>
      <c r="B690" s="162"/>
      <c r="C690" s="397"/>
      <c r="D690" s="160"/>
      <c r="E690" s="390" t="str">
        <f>IF(_xlfn.IFNA(VLOOKUP(D690,FORMATS!$A$8:$B$43,2,FALSE),0)=0,"",VLOOKUP(D690,FORMATS!$A$8:$B$43,2,FALSE))</f>
        <v/>
      </c>
      <c r="F690" s="162"/>
      <c r="G690" s="387"/>
      <c r="H690" s="160"/>
      <c r="I690" s="403" t="str">
        <f>IF(_xlfn.IFNA(VLOOKUP(H690,FORMATS!$A$8:$B$43,2,FALSE),0)=0,"",VLOOKUP(H690,FORMATS!$A$8:$B$43,2,FALSE))</f>
        <v/>
      </c>
      <c r="J690" s="170"/>
      <c r="K690" s="400"/>
      <c r="L690" s="400"/>
      <c r="M690" s="400"/>
      <c r="N690" s="400"/>
      <c r="O690" s="183"/>
      <c r="P690" s="199"/>
    </row>
    <row r="691" spans="1:16" s="117" customFormat="1" ht="20.25" customHeight="1">
      <c r="A691" s="170"/>
      <c r="B691" s="162"/>
      <c r="C691" s="397"/>
      <c r="D691" s="160"/>
      <c r="E691" s="390" t="str">
        <f>IF(_xlfn.IFNA(VLOOKUP(D691,FORMATS!$A$8:$B$43,2,FALSE),0)=0,"",VLOOKUP(D691,FORMATS!$A$8:$B$43,2,FALSE))</f>
        <v/>
      </c>
      <c r="F691" s="162"/>
      <c r="G691" s="387"/>
      <c r="H691" s="160"/>
      <c r="I691" s="403" t="str">
        <f>IF(_xlfn.IFNA(VLOOKUP(H691,FORMATS!$A$8:$B$43,2,FALSE),0)=0,"",VLOOKUP(H691,FORMATS!$A$8:$B$43,2,FALSE))</f>
        <v/>
      </c>
      <c r="J691" s="170"/>
      <c r="K691" s="400"/>
      <c r="L691" s="400"/>
      <c r="M691" s="400"/>
      <c r="N691" s="400"/>
      <c r="O691" s="183"/>
      <c r="P691" s="199"/>
    </row>
    <row r="692" spans="1:16" s="117" customFormat="1" ht="20.25" customHeight="1">
      <c r="A692" s="170"/>
      <c r="B692" s="162"/>
      <c r="C692" s="397"/>
      <c r="D692" s="160"/>
      <c r="E692" s="390" t="str">
        <f>IF(_xlfn.IFNA(VLOOKUP(D692,FORMATS!$A$8:$B$43,2,FALSE),0)=0,"",VLOOKUP(D692,FORMATS!$A$8:$B$43,2,FALSE))</f>
        <v/>
      </c>
      <c r="F692" s="162"/>
      <c r="G692" s="387"/>
      <c r="H692" s="160"/>
      <c r="I692" s="403" t="str">
        <f>IF(_xlfn.IFNA(VLOOKUP(H692,FORMATS!$A$8:$B$43,2,FALSE),0)=0,"",VLOOKUP(H692,FORMATS!$A$8:$B$43,2,FALSE))</f>
        <v/>
      </c>
      <c r="J692" s="170"/>
      <c r="K692" s="400"/>
      <c r="L692" s="400"/>
      <c r="M692" s="400"/>
      <c r="N692" s="400"/>
      <c r="O692" s="183"/>
      <c r="P692" s="199"/>
    </row>
    <row r="693" spans="1:16" s="117" customFormat="1" ht="20.25" customHeight="1">
      <c r="A693" s="170"/>
      <c r="B693" s="162"/>
      <c r="C693" s="397"/>
      <c r="D693" s="160"/>
      <c r="E693" s="390" t="str">
        <f>IF(_xlfn.IFNA(VLOOKUP(D693,FORMATS!$A$8:$B$43,2,FALSE),0)=0,"",VLOOKUP(D693,FORMATS!$A$8:$B$43,2,FALSE))</f>
        <v/>
      </c>
      <c r="F693" s="162"/>
      <c r="G693" s="387"/>
      <c r="H693" s="160"/>
      <c r="I693" s="403" t="str">
        <f>IF(_xlfn.IFNA(VLOOKUP(H693,FORMATS!$A$8:$B$43,2,FALSE),0)=0,"",VLOOKUP(H693,FORMATS!$A$8:$B$43,2,FALSE))</f>
        <v/>
      </c>
      <c r="J693" s="170"/>
      <c r="K693" s="400"/>
      <c r="L693" s="400"/>
      <c r="M693" s="400"/>
      <c r="N693" s="400"/>
      <c r="O693" s="183"/>
      <c r="P693" s="199"/>
    </row>
    <row r="694" spans="1:16" s="117" customFormat="1" ht="20.25" customHeight="1">
      <c r="A694" s="170"/>
      <c r="B694" s="162"/>
      <c r="C694" s="397"/>
      <c r="D694" s="160"/>
      <c r="E694" s="390" t="str">
        <f>IF(_xlfn.IFNA(VLOOKUP(D694,FORMATS!$A$8:$B$43,2,FALSE),0)=0,"",VLOOKUP(D694,FORMATS!$A$8:$B$43,2,FALSE))</f>
        <v/>
      </c>
      <c r="F694" s="162"/>
      <c r="G694" s="387"/>
      <c r="H694" s="160"/>
      <c r="I694" s="403" t="str">
        <f>IF(_xlfn.IFNA(VLOOKUP(H694,FORMATS!$A$8:$B$43,2,FALSE),0)=0,"",VLOOKUP(H694,FORMATS!$A$8:$B$43,2,FALSE))</f>
        <v/>
      </c>
      <c r="J694" s="170"/>
      <c r="K694" s="400"/>
      <c r="L694" s="400"/>
      <c r="M694" s="400"/>
      <c r="N694" s="400"/>
      <c r="O694" s="183"/>
      <c r="P694" s="199"/>
    </row>
    <row r="695" spans="1:16" s="117" customFormat="1" ht="20.25" customHeight="1">
      <c r="A695" s="170"/>
      <c r="B695" s="162"/>
      <c r="C695" s="397"/>
      <c r="D695" s="160"/>
      <c r="E695" s="390" t="str">
        <f>IF(_xlfn.IFNA(VLOOKUP(D695,FORMATS!$A$8:$B$43,2,FALSE),0)=0,"",VLOOKUP(D695,FORMATS!$A$8:$B$43,2,FALSE))</f>
        <v/>
      </c>
      <c r="F695" s="162"/>
      <c r="G695" s="387"/>
      <c r="H695" s="160"/>
      <c r="I695" s="403" t="str">
        <f>IF(_xlfn.IFNA(VLOOKUP(H695,FORMATS!$A$8:$B$43,2,FALSE),0)=0,"",VLOOKUP(H695,FORMATS!$A$8:$B$43,2,FALSE))</f>
        <v/>
      </c>
      <c r="J695" s="170"/>
      <c r="K695" s="400"/>
      <c r="L695" s="400"/>
      <c r="M695" s="400"/>
      <c r="N695" s="400"/>
      <c r="O695" s="183"/>
      <c r="P695" s="199"/>
    </row>
    <row r="696" spans="1:16" s="117" customFormat="1" ht="20.25" customHeight="1">
      <c r="A696" s="170"/>
      <c r="B696" s="162"/>
      <c r="C696" s="397"/>
      <c r="D696" s="160"/>
      <c r="E696" s="390" t="str">
        <f>IF(_xlfn.IFNA(VLOOKUP(D696,FORMATS!$A$8:$B$43,2,FALSE),0)=0,"",VLOOKUP(D696,FORMATS!$A$8:$B$43,2,FALSE))</f>
        <v/>
      </c>
      <c r="F696" s="162"/>
      <c r="G696" s="387"/>
      <c r="H696" s="160"/>
      <c r="I696" s="403" t="str">
        <f>IF(_xlfn.IFNA(VLOOKUP(H696,FORMATS!$A$8:$B$43,2,FALSE),0)=0,"",VLOOKUP(H696,FORMATS!$A$8:$B$43,2,FALSE))</f>
        <v/>
      </c>
      <c r="J696" s="170"/>
      <c r="K696" s="400"/>
      <c r="L696" s="400"/>
      <c r="M696" s="400"/>
      <c r="N696" s="400"/>
      <c r="O696" s="183"/>
      <c r="P696" s="199"/>
    </row>
    <row r="697" spans="1:16" s="117" customFormat="1" ht="20.25" customHeight="1">
      <c r="A697" s="170"/>
      <c r="B697" s="162"/>
      <c r="C697" s="397"/>
      <c r="D697" s="160"/>
      <c r="E697" s="390" t="str">
        <f>IF(_xlfn.IFNA(VLOOKUP(D697,FORMATS!$A$8:$B$43,2,FALSE),0)=0,"",VLOOKUP(D697,FORMATS!$A$8:$B$43,2,FALSE))</f>
        <v/>
      </c>
      <c r="F697" s="162"/>
      <c r="G697" s="387"/>
      <c r="H697" s="160"/>
      <c r="I697" s="403" t="str">
        <f>IF(_xlfn.IFNA(VLOOKUP(H697,FORMATS!$A$8:$B$43,2,FALSE),0)=0,"",VLOOKUP(H697,FORMATS!$A$8:$B$43,2,FALSE))</f>
        <v/>
      </c>
      <c r="J697" s="170"/>
      <c r="K697" s="400"/>
      <c r="L697" s="400"/>
      <c r="M697" s="400"/>
      <c r="N697" s="400"/>
      <c r="O697" s="183"/>
      <c r="P697" s="199"/>
    </row>
    <row r="698" spans="1:16" s="117" customFormat="1" ht="20.25" customHeight="1">
      <c r="A698" s="170"/>
      <c r="B698" s="162"/>
      <c r="C698" s="397"/>
      <c r="D698" s="160"/>
      <c r="E698" s="390" t="str">
        <f>IF(_xlfn.IFNA(VLOOKUP(D698,FORMATS!$A$8:$B$43,2,FALSE),0)=0,"",VLOOKUP(D698,FORMATS!$A$8:$B$43,2,FALSE))</f>
        <v/>
      </c>
      <c r="F698" s="162"/>
      <c r="G698" s="387"/>
      <c r="H698" s="160"/>
      <c r="I698" s="403" t="str">
        <f>IF(_xlfn.IFNA(VLOOKUP(H698,FORMATS!$A$8:$B$43,2,FALSE),0)=0,"",VLOOKUP(H698,FORMATS!$A$8:$B$43,2,FALSE))</f>
        <v/>
      </c>
      <c r="J698" s="170"/>
      <c r="K698" s="400"/>
      <c r="L698" s="400"/>
      <c r="M698" s="400"/>
      <c r="N698" s="400"/>
      <c r="O698" s="183"/>
      <c r="P698" s="199"/>
    </row>
    <row r="699" spans="1:16" s="117" customFormat="1" ht="20.25" customHeight="1">
      <c r="A699" s="170"/>
      <c r="B699" s="162"/>
      <c r="C699" s="397"/>
      <c r="D699" s="160"/>
      <c r="E699" s="390" t="str">
        <f>IF(_xlfn.IFNA(VLOOKUP(D699,FORMATS!$A$8:$B$43,2,FALSE),0)=0,"",VLOOKUP(D699,FORMATS!$A$8:$B$43,2,FALSE))</f>
        <v/>
      </c>
      <c r="F699" s="162"/>
      <c r="G699" s="387"/>
      <c r="H699" s="160"/>
      <c r="I699" s="403" t="str">
        <f>IF(_xlfn.IFNA(VLOOKUP(H699,FORMATS!$A$8:$B$43,2,FALSE),0)=0,"",VLOOKUP(H699,FORMATS!$A$8:$B$43,2,FALSE))</f>
        <v/>
      </c>
      <c r="J699" s="170"/>
      <c r="K699" s="400"/>
      <c r="L699" s="400"/>
      <c r="M699" s="400"/>
      <c r="N699" s="400"/>
      <c r="O699" s="183"/>
      <c r="P699" s="199"/>
    </row>
    <row r="700" spans="1:16" s="117" customFormat="1" ht="20.25" customHeight="1">
      <c r="A700" s="170"/>
      <c r="B700" s="162"/>
      <c r="C700" s="397"/>
      <c r="D700" s="160"/>
      <c r="E700" s="390" t="str">
        <f>IF(_xlfn.IFNA(VLOOKUP(D700,FORMATS!$A$8:$B$43,2,FALSE),0)=0,"",VLOOKUP(D700,FORMATS!$A$8:$B$43,2,FALSE))</f>
        <v/>
      </c>
      <c r="F700" s="162"/>
      <c r="G700" s="387"/>
      <c r="H700" s="160"/>
      <c r="I700" s="403" t="str">
        <f>IF(_xlfn.IFNA(VLOOKUP(H700,FORMATS!$A$8:$B$43,2,FALSE),0)=0,"",VLOOKUP(H700,FORMATS!$A$8:$B$43,2,FALSE))</f>
        <v/>
      </c>
      <c r="J700" s="170"/>
      <c r="K700" s="400"/>
      <c r="L700" s="400"/>
      <c r="M700" s="400"/>
      <c r="N700" s="400"/>
      <c r="O700" s="183"/>
      <c r="P700" s="199"/>
    </row>
    <row r="701" spans="1:16" s="117" customFormat="1" ht="20.25" customHeight="1">
      <c r="A701" s="170"/>
      <c r="B701" s="162"/>
      <c r="C701" s="397"/>
      <c r="D701" s="160"/>
      <c r="E701" s="390" t="str">
        <f>IF(_xlfn.IFNA(VLOOKUP(D701,FORMATS!$A$8:$B$43,2,FALSE),0)=0,"",VLOOKUP(D701,FORMATS!$A$8:$B$43,2,FALSE))</f>
        <v/>
      </c>
      <c r="F701" s="162"/>
      <c r="G701" s="387"/>
      <c r="H701" s="160"/>
      <c r="I701" s="403" t="str">
        <f>IF(_xlfn.IFNA(VLOOKUP(H701,FORMATS!$A$8:$B$43,2,FALSE),0)=0,"",VLOOKUP(H701,FORMATS!$A$8:$B$43,2,FALSE))</f>
        <v/>
      </c>
      <c r="J701" s="170"/>
      <c r="K701" s="400"/>
      <c r="L701" s="400"/>
      <c r="M701" s="400"/>
      <c r="N701" s="400"/>
      <c r="O701" s="183"/>
      <c r="P701" s="199"/>
    </row>
    <row r="702" spans="1:16" s="117" customFormat="1" ht="20.25" customHeight="1">
      <c r="A702" s="170"/>
      <c r="B702" s="162"/>
      <c r="C702" s="397"/>
      <c r="D702" s="160"/>
      <c r="E702" s="390" t="str">
        <f>IF(_xlfn.IFNA(VLOOKUP(D702,FORMATS!$A$8:$B$43,2,FALSE),0)=0,"",VLOOKUP(D702,FORMATS!$A$8:$B$43,2,FALSE))</f>
        <v/>
      </c>
      <c r="F702" s="162"/>
      <c r="G702" s="387"/>
      <c r="H702" s="160"/>
      <c r="I702" s="403" t="str">
        <f>IF(_xlfn.IFNA(VLOOKUP(H702,FORMATS!$A$8:$B$43,2,FALSE),0)=0,"",VLOOKUP(H702,FORMATS!$A$8:$B$43,2,FALSE))</f>
        <v/>
      </c>
      <c r="J702" s="170"/>
      <c r="K702" s="400"/>
      <c r="L702" s="400"/>
      <c r="M702" s="400"/>
      <c r="N702" s="400"/>
      <c r="O702" s="183"/>
      <c r="P702" s="199"/>
    </row>
    <row r="703" spans="1:16" s="117" customFormat="1" ht="20.25" customHeight="1">
      <c r="A703" s="170"/>
      <c r="B703" s="162"/>
      <c r="C703" s="397"/>
      <c r="D703" s="160"/>
      <c r="E703" s="390" t="str">
        <f>IF(_xlfn.IFNA(VLOOKUP(D703,FORMATS!$A$8:$B$43,2,FALSE),0)=0,"",VLOOKUP(D703,FORMATS!$A$8:$B$43,2,FALSE))</f>
        <v/>
      </c>
      <c r="F703" s="162"/>
      <c r="G703" s="387"/>
      <c r="H703" s="160"/>
      <c r="I703" s="403" t="str">
        <f>IF(_xlfn.IFNA(VLOOKUP(H703,FORMATS!$A$8:$B$43,2,FALSE),0)=0,"",VLOOKUP(H703,FORMATS!$A$8:$B$43,2,FALSE))</f>
        <v/>
      </c>
      <c r="J703" s="170"/>
      <c r="K703" s="400"/>
      <c r="L703" s="400"/>
      <c r="M703" s="400"/>
      <c r="N703" s="400"/>
      <c r="O703" s="183"/>
      <c r="P703" s="199"/>
    </row>
    <row r="704" spans="1:16" s="117" customFormat="1" ht="20.25" customHeight="1">
      <c r="A704" s="170"/>
      <c r="B704" s="162"/>
      <c r="C704" s="397"/>
      <c r="D704" s="160"/>
      <c r="E704" s="390" t="str">
        <f>IF(_xlfn.IFNA(VLOOKUP(D704,FORMATS!$A$8:$B$43,2,FALSE),0)=0,"",VLOOKUP(D704,FORMATS!$A$8:$B$43,2,FALSE))</f>
        <v/>
      </c>
      <c r="F704" s="162"/>
      <c r="G704" s="387"/>
      <c r="H704" s="160"/>
      <c r="I704" s="403" t="str">
        <f>IF(_xlfn.IFNA(VLOOKUP(H704,FORMATS!$A$8:$B$43,2,FALSE),0)=0,"",VLOOKUP(H704,FORMATS!$A$8:$B$43,2,FALSE))</f>
        <v/>
      </c>
      <c r="J704" s="170"/>
      <c r="K704" s="400"/>
      <c r="L704" s="400"/>
      <c r="M704" s="400"/>
      <c r="N704" s="400"/>
      <c r="O704" s="183"/>
      <c r="P704" s="199"/>
    </row>
    <row r="705" spans="1:16" s="117" customFormat="1" ht="20.25" customHeight="1">
      <c r="A705" s="170"/>
      <c r="B705" s="162"/>
      <c r="C705" s="397"/>
      <c r="D705" s="160"/>
      <c r="E705" s="390" t="str">
        <f>IF(_xlfn.IFNA(VLOOKUP(D705,FORMATS!$A$8:$B$43,2,FALSE),0)=0,"",VLOOKUP(D705,FORMATS!$A$8:$B$43,2,FALSE))</f>
        <v/>
      </c>
      <c r="F705" s="162"/>
      <c r="G705" s="387"/>
      <c r="H705" s="160"/>
      <c r="I705" s="403" t="str">
        <f>IF(_xlfn.IFNA(VLOOKUP(H705,FORMATS!$A$8:$B$43,2,FALSE),0)=0,"",VLOOKUP(H705,FORMATS!$A$8:$B$43,2,FALSE))</f>
        <v/>
      </c>
      <c r="J705" s="170"/>
      <c r="K705" s="400"/>
      <c r="L705" s="400"/>
      <c r="M705" s="400"/>
      <c r="N705" s="400"/>
      <c r="O705" s="183"/>
      <c r="P705" s="199"/>
    </row>
    <row r="706" spans="1:16" s="117" customFormat="1" ht="20.25" customHeight="1">
      <c r="A706" s="170"/>
      <c r="B706" s="162"/>
      <c r="C706" s="397"/>
      <c r="D706" s="160"/>
      <c r="E706" s="390" t="str">
        <f>IF(_xlfn.IFNA(VLOOKUP(D706,FORMATS!$A$8:$B$43,2,FALSE),0)=0,"",VLOOKUP(D706,FORMATS!$A$8:$B$43,2,FALSE))</f>
        <v/>
      </c>
      <c r="F706" s="162"/>
      <c r="G706" s="387"/>
      <c r="H706" s="160"/>
      <c r="I706" s="403" t="str">
        <f>IF(_xlfn.IFNA(VLOOKUP(H706,FORMATS!$A$8:$B$43,2,FALSE),0)=0,"",VLOOKUP(H706,FORMATS!$A$8:$B$43,2,FALSE))</f>
        <v/>
      </c>
      <c r="J706" s="170"/>
      <c r="K706" s="400"/>
      <c r="L706" s="400"/>
      <c r="M706" s="400"/>
      <c r="N706" s="400"/>
      <c r="O706" s="183"/>
      <c r="P706" s="199"/>
    </row>
    <row r="707" spans="1:16" s="117" customFormat="1" ht="20.25" customHeight="1">
      <c r="A707" s="170"/>
      <c r="B707" s="162"/>
      <c r="C707" s="397"/>
      <c r="D707" s="160"/>
      <c r="E707" s="390" t="str">
        <f>IF(_xlfn.IFNA(VLOOKUP(D707,FORMATS!$A$8:$B$43,2,FALSE),0)=0,"",VLOOKUP(D707,FORMATS!$A$8:$B$43,2,FALSE))</f>
        <v/>
      </c>
      <c r="F707" s="162"/>
      <c r="G707" s="387"/>
      <c r="H707" s="160"/>
      <c r="I707" s="403" t="str">
        <f>IF(_xlfn.IFNA(VLOOKUP(H707,FORMATS!$A$8:$B$43,2,FALSE),0)=0,"",VLOOKUP(H707,FORMATS!$A$8:$B$43,2,FALSE))</f>
        <v/>
      </c>
      <c r="J707" s="170"/>
      <c r="K707" s="400"/>
      <c r="L707" s="400"/>
      <c r="M707" s="400"/>
      <c r="N707" s="400"/>
      <c r="O707" s="183"/>
      <c r="P707" s="199"/>
    </row>
    <row r="708" spans="1:16" s="117" customFormat="1" ht="20.25" customHeight="1">
      <c r="A708" s="170"/>
      <c r="B708" s="162"/>
      <c r="C708" s="397"/>
      <c r="D708" s="160"/>
      <c r="E708" s="390" t="str">
        <f>IF(_xlfn.IFNA(VLOOKUP(D708,FORMATS!$A$8:$B$43,2,FALSE),0)=0,"",VLOOKUP(D708,FORMATS!$A$8:$B$43,2,FALSE))</f>
        <v/>
      </c>
      <c r="F708" s="162"/>
      <c r="G708" s="387"/>
      <c r="H708" s="160"/>
      <c r="I708" s="403" t="str">
        <f>IF(_xlfn.IFNA(VLOOKUP(H708,FORMATS!$A$8:$B$43,2,FALSE),0)=0,"",VLOOKUP(H708,FORMATS!$A$8:$B$43,2,FALSE))</f>
        <v/>
      </c>
      <c r="J708" s="170"/>
      <c r="K708" s="400"/>
      <c r="L708" s="400"/>
      <c r="M708" s="400"/>
      <c r="N708" s="400"/>
      <c r="O708" s="183"/>
      <c r="P708" s="199"/>
    </row>
    <row r="709" spans="1:16" s="117" customFormat="1" ht="20.25" customHeight="1">
      <c r="A709" s="170"/>
      <c r="B709" s="162"/>
      <c r="C709" s="397"/>
      <c r="D709" s="160"/>
      <c r="E709" s="390" t="str">
        <f>IF(_xlfn.IFNA(VLOOKUP(D709,FORMATS!$A$8:$B$43,2,FALSE),0)=0,"",VLOOKUP(D709,FORMATS!$A$8:$B$43,2,FALSE))</f>
        <v/>
      </c>
      <c r="F709" s="162"/>
      <c r="G709" s="387"/>
      <c r="H709" s="160"/>
      <c r="I709" s="403" t="str">
        <f>IF(_xlfn.IFNA(VLOOKUP(H709,FORMATS!$A$8:$B$43,2,FALSE),0)=0,"",VLOOKUP(H709,FORMATS!$A$8:$B$43,2,FALSE))</f>
        <v/>
      </c>
      <c r="J709" s="170"/>
      <c r="K709" s="400"/>
      <c r="L709" s="400"/>
      <c r="M709" s="400"/>
      <c r="N709" s="400"/>
      <c r="O709" s="183"/>
      <c r="P709" s="199"/>
    </row>
    <row r="710" spans="1:16" s="117" customFormat="1" ht="20.25" customHeight="1">
      <c r="A710" s="170"/>
      <c r="B710" s="162"/>
      <c r="C710" s="397"/>
      <c r="D710" s="160"/>
      <c r="E710" s="390" t="str">
        <f>IF(_xlfn.IFNA(VLOOKUP(D710,FORMATS!$A$8:$B$43,2,FALSE),0)=0,"",VLOOKUP(D710,FORMATS!$A$8:$B$43,2,FALSE))</f>
        <v/>
      </c>
      <c r="F710" s="162"/>
      <c r="G710" s="387"/>
      <c r="H710" s="160"/>
      <c r="I710" s="403" t="str">
        <f>IF(_xlfn.IFNA(VLOOKUP(H710,FORMATS!$A$8:$B$43,2,FALSE),0)=0,"",VLOOKUP(H710,FORMATS!$A$8:$B$43,2,FALSE))</f>
        <v/>
      </c>
      <c r="J710" s="170"/>
      <c r="K710" s="400"/>
      <c r="L710" s="400"/>
      <c r="M710" s="400"/>
      <c r="N710" s="400"/>
      <c r="O710" s="183"/>
      <c r="P710" s="199"/>
    </row>
    <row r="711" spans="1:16" s="117" customFormat="1" ht="20.25" customHeight="1">
      <c r="A711" s="170"/>
      <c r="B711" s="162"/>
      <c r="C711" s="397"/>
      <c r="D711" s="160"/>
      <c r="E711" s="390" t="str">
        <f>IF(_xlfn.IFNA(VLOOKUP(D711,FORMATS!$A$8:$B$43,2,FALSE),0)=0,"",VLOOKUP(D711,FORMATS!$A$8:$B$43,2,FALSE))</f>
        <v/>
      </c>
      <c r="F711" s="162"/>
      <c r="G711" s="387"/>
      <c r="H711" s="160"/>
      <c r="I711" s="403" t="str">
        <f>IF(_xlfn.IFNA(VLOOKUP(H711,FORMATS!$A$8:$B$43,2,FALSE),0)=0,"",VLOOKUP(H711,FORMATS!$A$8:$B$43,2,FALSE))</f>
        <v/>
      </c>
      <c r="J711" s="170"/>
      <c r="K711" s="400"/>
      <c r="L711" s="400"/>
      <c r="M711" s="400"/>
      <c r="N711" s="400"/>
      <c r="O711" s="183"/>
      <c r="P711" s="199"/>
    </row>
    <row r="712" spans="1:16" s="117" customFormat="1" ht="20.25" customHeight="1">
      <c r="A712" s="170"/>
      <c r="B712" s="162"/>
      <c r="C712" s="397"/>
      <c r="D712" s="160"/>
      <c r="E712" s="390" t="str">
        <f>IF(_xlfn.IFNA(VLOOKUP(D712,FORMATS!$A$8:$B$43,2,FALSE),0)=0,"",VLOOKUP(D712,FORMATS!$A$8:$B$43,2,FALSE))</f>
        <v/>
      </c>
      <c r="F712" s="162"/>
      <c r="G712" s="387"/>
      <c r="H712" s="160"/>
      <c r="I712" s="403" t="str">
        <f>IF(_xlfn.IFNA(VLOOKUP(H712,FORMATS!$A$8:$B$43,2,FALSE),0)=0,"",VLOOKUP(H712,FORMATS!$A$8:$B$43,2,FALSE))</f>
        <v/>
      </c>
      <c r="J712" s="170"/>
      <c r="K712" s="400"/>
      <c r="L712" s="400"/>
      <c r="M712" s="400"/>
      <c r="N712" s="400"/>
      <c r="O712" s="183"/>
      <c r="P712" s="199"/>
    </row>
    <row r="713" spans="1:16" s="117" customFormat="1" ht="20.25" customHeight="1">
      <c r="A713" s="170"/>
      <c r="B713" s="162"/>
      <c r="C713" s="397"/>
      <c r="D713" s="160"/>
      <c r="E713" s="390" t="str">
        <f>IF(_xlfn.IFNA(VLOOKUP(D713,FORMATS!$A$8:$B$43,2,FALSE),0)=0,"",VLOOKUP(D713,FORMATS!$A$8:$B$43,2,FALSE))</f>
        <v/>
      </c>
      <c r="F713" s="162"/>
      <c r="G713" s="387"/>
      <c r="H713" s="160"/>
      <c r="I713" s="403" t="str">
        <f>IF(_xlfn.IFNA(VLOOKUP(H713,FORMATS!$A$8:$B$43,2,FALSE),0)=0,"",VLOOKUP(H713,FORMATS!$A$8:$B$43,2,FALSE))</f>
        <v/>
      </c>
      <c r="J713" s="170"/>
      <c r="K713" s="400"/>
      <c r="L713" s="400"/>
      <c r="M713" s="400"/>
      <c r="N713" s="400"/>
      <c r="O713" s="183"/>
      <c r="P713" s="199"/>
    </row>
    <row r="714" spans="1:16" s="117" customFormat="1" ht="20.25" customHeight="1">
      <c r="A714" s="170"/>
      <c r="B714" s="162"/>
      <c r="C714" s="397"/>
      <c r="D714" s="160"/>
      <c r="E714" s="390" t="str">
        <f>IF(_xlfn.IFNA(VLOOKUP(D714,FORMATS!$A$8:$B$43,2,FALSE),0)=0,"",VLOOKUP(D714,FORMATS!$A$8:$B$43,2,FALSE))</f>
        <v/>
      </c>
      <c r="F714" s="162"/>
      <c r="G714" s="387"/>
      <c r="H714" s="160"/>
      <c r="I714" s="403" t="str">
        <f>IF(_xlfn.IFNA(VLOOKUP(H714,FORMATS!$A$8:$B$43,2,FALSE),0)=0,"",VLOOKUP(H714,FORMATS!$A$8:$B$43,2,FALSE))</f>
        <v/>
      </c>
      <c r="J714" s="170"/>
      <c r="K714" s="400"/>
      <c r="L714" s="400"/>
      <c r="M714" s="400"/>
      <c r="N714" s="400"/>
      <c r="O714" s="183"/>
      <c r="P714" s="199"/>
    </row>
    <row r="715" spans="1:16" s="117" customFormat="1" ht="20.25" customHeight="1">
      <c r="A715" s="170"/>
      <c r="B715" s="162"/>
      <c r="C715" s="397"/>
      <c r="D715" s="160"/>
      <c r="E715" s="390" t="str">
        <f>IF(_xlfn.IFNA(VLOOKUP(D715,FORMATS!$A$8:$B$43,2,FALSE),0)=0,"",VLOOKUP(D715,FORMATS!$A$8:$B$43,2,FALSE))</f>
        <v/>
      </c>
      <c r="F715" s="162"/>
      <c r="G715" s="387"/>
      <c r="H715" s="160"/>
      <c r="I715" s="403" t="str">
        <f>IF(_xlfn.IFNA(VLOOKUP(H715,FORMATS!$A$8:$B$43,2,FALSE),0)=0,"",VLOOKUP(H715,FORMATS!$A$8:$B$43,2,FALSE))</f>
        <v/>
      </c>
      <c r="J715" s="170"/>
      <c r="K715" s="400"/>
      <c r="L715" s="400"/>
      <c r="M715" s="400"/>
      <c r="N715" s="400"/>
      <c r="O715" s="183"/>
      <c r="P715" s="199"/>
    </row>
    <row r="716" spans="1:16" s="117" customFormat="1" ht="20.25" customHeight="1">
      <c r="A716" s="170"/>
      <c r="B716" s="162"/>
      <c r="C716" s="397"/>
      <c r="D716" s="160"/>
      <c r="E716" s="390" t="str">
        <f>IF(_xlfn.IFNA(VLOOKUP(D716,FORMATS!$A$8:$B$43,2,FALSE),0)=0,"",VLOOKUP(D716,FORMATS!$A$8:$B$43,2,FALSE))</f>
        <v/>
      </c>
      <c r="F716" s="162"/>
      <c r="G716" s="387"/>
      <c r="H716" s="160"/>
      <c r="I716" s="403" t="str">
        <f>IF(_xlfn.IFNA(VLOOKUP(H716,FORMATS!$A$8:$B$43,2,FALSE),0)=0,"",VLOOKUP(H716,FORMATS!$A$8:$B$43,2,FALSE))</f>
        <v/>
      </c>
      <c r="J716" s="170"/>
      <c r="K716" s="400"/>
      <c r="L716" s="400"/>
      <c r="M716" s="400"/>
      <c r="N716" s="400"/>
      <c r="O716" s="183"/>
      <c r="P716" s="199"/>
    </row>
    <row r="717" spans="1:16" s="117" customFormat="1" ht="20.25" customHeight="1">
      <c r="A717" s="170"/>
      <c r="B717" s="162"/>
      <c r="C717" s="397"/>
      <c r="D717" s="160"/>
      <c r="E717" s="390" t="str">
        <f>IF(_xlfn.IFNA(VLOOKUP(D717,FORMATS!$A$8:$B$43,2,FALSE),0)=0,"",VLOOKUP(D717,FORMATS!$A$8:$B$43,2,FALSE))</f>
        <v/>
      </c>
      <c r="F717" s="162"/>
      <c r="G717" s="387"/>
      <c r="H717" s="160"/>
      <c r="I717" s="403" t="str">
        <f>IF(_xlfn.IFNA(VLOOKUP(H717,FORMATS!$A$8:$B$43,2,FALSE),0)=0,"",VLOOKUP(H717,FORMATS!$A$8:$B$43,2,FALSE))</f>
        <v/>
      </c>
      <c r="J717" s="170"/>
      <c r="K717" s="400"/>
      <c r="L717" s="400"/>
      <c r="M717" s="400"/>
      <c r="N717" s="400"/>
      <c r="O717" s="183"/>
      <c r="P717" s="199"/>
    </row>
    <row r="718" spans="1:16" s="117" customFormat="1" ht="20.25" customHeight="1">
      <c r="A718" s="170"/>
      <c r="B718" s="162"/>
      <c r="C718" s="397"/>
      <c r="D718" s="160"/>
      <c r="E718" s="390" t="str">
        <f>IF(_xlfn.IFNA(VLOOKUP(D718,FORMATS!$A$8:$B$43,2,FALSE),0)=0,"",VLOOKUP(D718,FORMATS!$A$8:$B$43,2,FALSE))</f>
        <v/>
      </c>
      <c r="F718" s="162"/>
      <c r="G718" s="387"/>
      <c r="H718" s="160"/>
      <c r="I718" s="403" t="str">
        <f>IF(_xlfn.IFNA(VLOOKUP(H718,FORMATS!$A$8:$B$43,2,FALSE),0)=0,"",VLOOKUP(H718,FORMATS!$A$8:$B$43,2,FALSE))</f>
        <v/>
      </c>
      <c r="J718" s="170"/>
      <c r="K718" s="400"/>
      <c r="L718" s="400"/>
      <c r="M718" s="400"/>
      <c r="N718" s="400"/>
      <c r="O718" s="183"/>
      <c r="P718" s="199"/>
    </row>
    <row r="719" spans="1:16" s="117" customFormat="1" ht="20.25" customHeight="1">
      <c r="A719" s="170"/>
      <c r="B719" s="162"/>
      <c r="C719" s="397"/>
      <c r="D719" s="160"/>
      <c r="E719" s="390" t="str">
        <f>IF(_xlfn.IFNA(VLOOKUP(D719,FORMATS!$A$8:$B$43,2,FALSE),0)=0,"",VLOOKUP(D719,FORMATS!$A$8:$B$43,2,FALSE))</f>
        <v/>
      </c>
      <c r="F719" s="162"/>
      <c r="G719" s="387"/>
      <c r="H719" s="160"/>
      <c r="I719" s="403" t="str">
        <f>IF(_xlfn.IFNA(VLOOKUP(H719,FORMATS!$A$8:$B$43,2,FALSE),0)=0,"",VLOOKUP(H719,FORMATS!$A$8:$B$43,2,FALSE))</f>
        <v/>
      </c>
      <c r="J719" s="170"/>
      <c r="K719" s="400"/>
      <c r="L719" s="400"/>
      <c r="M719" s="400"/>
      <c r="N719" s="400"/>
      <c r="O719" s="183"/>
      <c r="P719" s="199"/>
    </row>
    <row r="720" spans="1:16" s="117" customFormat="1" ht="20.25" customHeight="1">
      <c r="A720" s="170"/>
      <c r="B720" s="162"/>
      <c r="C720" s="397"/>
      <c r="D720" s="160"/>
      <c r="E720" s="390" t="str">
        <f>IF(_xlfn.IFNA(VLOOKUP(D720,FORMATS!$A$8:$B$43,2,FALSE),0)=0,"",VLOOKUP(D720,FORMATS!$A$8:$B$43,2,FALSE))</f>
        <v/>
      </c>
      <c r="F720" s="162"/>
      <c r="G720" s="387"/>
      <c r="H720" s="160"/>
      <c r="I720" s="403" t="str">
        <f>IF(_xlfn.IFNA(VLOOKUP(H720,FORMATS!$A$8:$B$43,2,FALSE),0)=0,"",VLOOKUP(H720,FORMATS!$A$8:$B$43,2,FALSE))</f>
        <v/>
      </c>
      <c r="J720" s="170"/>
      <c r="K720" s="400"/>
      <c r="L720" s="400"/>
      <c r="M720" s="400"/>
      <c r="N720" s="400"/>
      <c r="O720" s="183"/>
      <c r="P720" s="199"/>
    </row>
    <row r="721" spans="1:16" s="117" customFormat="1" ht="20.25" customHeight="1">
      <c r="A721" s="170"/>
      <c r="B721" s="162"/>
      <c r="C721" s="397"/>
      <c r="D721" s="160"/>
      <c r="E721" s="390" t="str">
        <f>IF(_xlfn.IFNA(VLOOKUP(D721,FORMATS!$A$8:$B$43,2,FALSE),0)=0,"",VLOOKUP(D721,FORMATS!$A$8:$B$43,2,FALSE))</f>
        <v/>
      </c>
      <c r="F721" s="162"/>
      <c r="G721" s="387"/>
      <c r="H721" s="160"/>
      <c r="I721" s="403" t="str">
        <f>IF(_xlfn.IFNA(VLOOKUP(H721,FORMATS!$A$8:$B$43,2,FALSE),0)=0,"",VLOOKUP(H721,FORMATS!$A$8:$B$43,2,FALSE))</f>
        <v/>
      </c>
      <c r="J721" s="170"/>
      <c r="K721" s="400"/>
      <c r="L721" s="400"/>
      <c r="M721" s="400"/>
      <c r="N721" s="400"/>
      <c r="O721" s="183"/>
      <c r="P721" s="199"/>
    </row>
    <row r="722" spans="1:16" s="117" customFormat="1" ht="20.25" customHeight="1">
      <c r="A722" s="170"/>
      <c r="B722" s="162"/>
      <c r="C722" s="397"/>
      <c r="D722" s="160"/>
      <c r="E722" s="390" t="str">
        <f>IF(_xlfn.IFNA(VLOOKUP(D722,FORMATS!$A$8:$B$43,2,FALSE),0)=0,"",VLOOKUP(D722,FORMATS!$A$8:$B$43,2,FALSE))</f>
        <v/>
      </c>
      <c r="F722" s="162"/>
      <c r="G722" s="387"/>
      <c r="H722" s="160"/>
      <c r="I722" s="403" t="str">
        <f>IF(_xlfn.IFNA(VLOOKUP(H722,FORMATS!$A$8:$B$43,2,FALSE),0)=0,"",VLOOKUP(H722,FORMATS!$A$8:$B$43,2,FALSE))</f>
        <v/>
      </c>
      <c r="J722" s="170"/>
      <c r="K722" s="400"/>
      <c r="L722" s="400"/>
      <c r="M722" s="400"/>
      <c r="N722" s="400"/>
      <c r="O722" s="183"/>
      <c r="P722" s="199"/>
    </row>
    <row r="723" spans="1:16" s="117" customFormat="1" ht="20.25" customHeight="1">
      <c r="A723" s="170"/>
      <c r="B723" s="162"/>
      <c r="C723" s="397"/>
      <c r="D723" s="160"/>
      <c r="E723" s="390" t="str">
        <f>IF(_xlfn.IFNA(VLOOKUP(D723,FORMATS!$A$8:$B$43,2,FALSE),0)=0,"",VLOOKUP(D723,FORMATS!$A$8:$B$43,2,FALSE))</f>
        <v/>
      </c>
      <c r="F723" s="162"/>
      <c r="G723" s="387"/>
      <c r="H723" s="160"/>
      <c r="I723" s="403" t="str">
        <f>IF(_xlfn.IFNA(VLOOKUP(H723,FORMATS!$A$8:$B$43,2,FALSE),0)=0,"",VLOOKUP(H723,FORMATS!$A$8:$B$43,2,FALSE))</f>
        <v/>
      </c>
      <c r="J723" s="170"/>
      <c r="K723" s="400"/>
      <c r="L723" s="400"/>
      <c r="M723" s="400"/>
      <c r="N723" s="400"/>
      <c r="O723" s="183"/>
      <c r="P723" s="199"/>
    </row>
    <row r="724" spans="1:16" s="117" customFormat="1" ht="20.25" customHeight="1">
      <c r="A724" s="170"/>
      <c r="B724" s="162"/>
      <c r="C724" s="397"/>
      <c r="D724" s="160"/>
      <c r="E724" s="390" t="str">
        <f>IF(_xlfn.IFNA(VLOOKUP(D724,FORMATS!$A$8:$B$43,2,FALSE),0)=0,"",VLOOKUP(D724,FORMATS!$A$8:$B$43,2,FALSE))</f>
        <v/>
      </c>
      <c r="F724" s="162"/>
      <c r="G724" s="387"/>
      <c r="H724" s="160"/>
      <c r="I724" s="403" t="str">
        <f>IF(_xlfn.IFNA(VLOOKUP(H724,FORMATS!$A$8:$B$43,2,FALSE),0)=0,"",VLOOKUP(H724,FORMATS!$A$8:$B$43,2,FALSE))</f>
        <v/>
      </c>
      <c r="J724" s="170"/>
      <c r="K724" s="400"/>
      <c r="L724" s="400"/>
      <c r="M724" s="400"/>
      <c r="N724" s="400"/>
      <c r="O724" s="183"/>
      <c r="P724" s="199"/>
    </row>
    <row r="725" spans="1:16" s="117" customFormat="1" ht="20.25" customHeight="1">
      <c r="A725" s="170"/>
      <c r="B725" s="162"/>
      <c r="C725" s="397"/>
      <c r="D725" s="160"/>
      <c r="E725" s="390" t="str">
        <f>IF(_xlfn.IFNA(VLOOKUP(D725,FORMATS!$A$8:$B$43,2,FALSE),0)=0,"",VLOOKUP(D725,FORMATS!$A$8:$B$43,2,FALSE))</f>
        <v/>
      </c>
      <c r="F725" s="162"/>
      <c r="G725" s="387"/>
      <c r="H725" s="160"/>
      <c r="I725" s="403" t="str">
        <f>IF(_xlfn.IFNA(VLOOKUP(H725,FORMATS!$A$8:$B$43,2,FALSE),0)=0,"",VLOOKUP(H725,FORMATS!$A$8:$B$43,2,FALSE))</f>
        <v/>
      </c>
      <c r="J725" s="170"/>
      <c r="K725" s="400"/>
      <c r="L725" s="400"/>
      <c r="M725" s="400"/>
      <c r="N725" s="400"/>
      <c r="O725" s="183"/>
      <c r="P725" s="199"/>
    </row>
    <row r="726" spans="1:16" s="117" customFormat="1" ht="20.25" customHeight="1">
      <c r="A726" s="170"/>
      <c r="B726" s="162"/>
      <c r="C726" s="397"/>
      <c r="D726" s="160"/>
      <c r="E726" s="390" t="str">
        <f>IF(_xlfn.IFNA(VLOOKUP(D726,FORMATS!$A$8:$B$43,2,FALSE),0)=0,"",VLOOKUP(D726,FORMATS!$A$8:$B$43,2,FALSE))</f>
        <v/>
      </c>
      <c r="F726" s="162"/>
      <c r="G726" s="387"/>
      <c r="H726" s="160"/>
      <c r="I726" s="403" t="str">
        <f>IF(_xlfn.IFNA(VLOOKUP(H726,FORMATS!$A$8:$B$43,2,FALSE),0)=0,"",VLOOKUP(H726,FORMATS!$A$8:$B$43,2,FALSE))</f>
        <v/>
      </c>
      <c r="J726" s="170"/>
      <c r="K726" s="400"/>
      <c r="L726" s="400"/>
      <c r="M726" s="400"/>
      <c r="N726" s="400"/>
      <c r="O726" s="183"/>
      <c r="P726" s="199"/>
    </row>
    <row r="727" spans="1:16" s="117" customFormat="1" ht="20.25" customHeight="1">
      <c r="A727" s="170"/>
      <c r="B727" s="162"/>
      <c r="C727" s="397"/>
      <c r="D727" s="160"/>
      <c r="E727" s="390" t="str">
        <f>IF(_xlfn.IFNA(VLOOKUP(D727,FORMATS!$A$8:$B$43,2,FALSE),0)=0,"",VLOOKUP(D727,FORMATS!$A$8:$B$43,2,FALSE))</f>
        <v/>
      </c>
      <c r="F727" s="162"/>
      <c r="G727" s="387"/>
      <c r="H727" s="160"/>
      <c r="I727" s="403" t="str">
        <f>IF(_xlfn.IFNA(VLOOKUP(H727,FORMATS!$A$8:$B$43,2,FALSE),0)=0,"",VLOOKUP(H727,FORMATS!$A$8:$B$43,2,FALSE))</f>
        <v/>
      </c>
      <c r="J727" s="170"/>
      <c r="K727" s="400"/>
      <c r="L727" s="400"/>
      <c r="M727" s="400"/>
      <c r="N727" s="400"/>
      <c r="O727" s="183"/>
      <c r="P727" s="199"/>
    </row>
    <row r="728" spans="1:16" s="117" customFormat="1" ht="20.25" customHeight="1">
      <c r="A728" s="170"/>
      <c r="B728" s="162"/>
      <c r="C728" s="397"/>
      <c r="D728" s="160"/>
      <c r="E728" s="390" t="str">
        <f>IF(_xlfn.IFNA(VLOOKUP(D728,FORMATS!$A$8:$B$43,2,FALSE),0)=0,"",VLOOKUP(D728,FORMATS!$A$8:$B$43,2,FALSE))</f>
        <v/>
      </c>
      <c r="F728" s="162"/>
      <c r="G728" s="387"/>
      <c r="H728" s="160"/>
      <c r="I728" s="403" t="str">
        <f>IF(_xlfn.IFNA(VLOOKUP(H728,FORMATS!$A$8:$B$43,2,FALSE),0)=0,"",VLOOKUP(H728,FORMATS!$A$8:$B$43,2,FALSE))</f>
        <v/>
      </c>
      <c r="J728" s="170"/>
      <c r="K728" s="400"/>
      <c r="L728" s="400"/>
      <c r="M728" s="400"/>
      <c r="N728" s="400"/>
      <c r="O728" s="183"/>
      <c r="P728" s="199"/>
    </row>
    <row r="729" spans="1:16" s="117" customFormat="1" ht="20.25" customHeight="1">
      <c r="A729" s="170"/>
      <c r="B729" s="162"/>
      <c r="C729" s="397"/>
      <c r="D729" s="160"/>
      <c r="E729" s="390" t="str">
        <f>IF(_xlfn.IFNA(VLOOKUP(D729,FORMATS!$A$8:$B$43,2,FALSE),0)=0,"",VLOOKUP(D729,FORMATS!$A$8:$B$43,2,FALSE))</f>
        <v/>
      </c>
      <c r="F729" s="162"/>
      <c r="G729" s="387"/>
      <c r="H729" s="160"/>
      <c r="I729" s="403" t="str">
        <f>IF(_xlfn.IFNA(VLOOKUP(H729,FORMATS!$A$8:$B$43,2,FALSE),0)=0,"",VLOOKUP(H729,FORMATS!$A$8:$B$43,2,FALSE))</f>
        <v/>
      </c>
      <c r="J729" s="170"/>
      <c r="K729" s="400"/>
      <c r="L729" s="400"/>
      <c r="M729" s="400"/>
      <c r="N729" s="400"/>
      <c r="O729" s="183"/>
      <c r="P729" s="199"/>
    </row>
    <row r="730" spans="1:16" s="117" customFormat="1" ht="20.25" customHeight="1">
      <c r="A730" s="170"/>
      <c r="B730" s="162"/>
      <c r="C730" s="397"/>
      <c r="D730" s="160"/>
      <c r="E730" s="390" t="str">
        <f>IF(_xlfn.IFNA(VLOOKUP(D730,FORMATS!$A$8:$B$43,2,FALSE),0)=0,"",VLOOKUP(D730,FORMATS!$A$8:$B$43,2,FALSE))</f>
        <v/>
      </c>
      <c r="F730" s="162"/>
      <c r="G730" s="387"/>
      <c r="H730" s="160"/>
      <c r="I730" s="403" t="str">
        <f>IF(_xlfn.IFNA(VLOOKUP(H730,FORMATS!$A$8:$B$43,2,FALSE),0)=0,"",VLOOKUP(H730,FORMATS!$A$8:$B$43,2,FALSE))</f>
        <v/>
      </c>
      <c r="J730" s="170"/>
      <c r="K730" s="400"/>
      <c r="L730" s="400"/>
      <c r="M730" s="400"/>
      <c r="N730" s="400"/>
      <c r="O730" s="183"/>
      <c r="P730" s="199"/>
    </row>
    <row r="731" spans="1:16" s="117" customFormat="1" ht="20.25" customHeight="1">
      <c r="A731" s="170"/>
      <c r="B731" s="162"/>
      <c r="C731" s="397"/>
      <c r="D731" s="160"/>
      <c r="E731" s="390" t="str">
        <f>IF(_xlfn.IFNA(VLOOKUP(D731,FORMATS!$A$8:$B$43,2,FALSE),0)=0,"",VLOOKUP(D731,FORMATS!$A$8:$B$43,2,FALSE))</f>
        <v/>
      </c>
      <c r="F731" s="162"/>
      <c r="G731" s="387"/>
      <c r="H731" s="160"/>
      <c r="I731" s="403" t="str">
        <f>IF(_xlfn.IFNA(VLOOKUP(H731,FORMATS!$A$8:$B$43,2,FALSE),0)=0,"",VLOOKUP(H731,FORMATS!$A$8:$B$43,2,FALSE))</f>
        <v/>
      </c>
      <c r="J731" s="170"/>
      <c r="K731" s="400"/>
      <c r="L731" s="400"/>
      <c r="M731" s="400"/>
      <c r="N731" s="400"/>
      <c r="O731" s="183"/>
      <c r="P731" s="199"/>
    </row>
    <row r="732" spans="1:16" s="117" customFormat="1" ht="20.25" customHeight="1">
      <c r="A732" s="170"/>
      <c r="B732" s="162"/>
      <c r="C732" s="397"/>
      <c r="D732" s="160"/>
      <c r="E732" s="390" t="str">
        <f>IF(_xlfn.IFNA(VLOOKUP(D732,FORMATS!$A$8:$B$43,2,FALSE),0)=0,"",VLOOKUP(D732,FORMATS!$A$8:$B$43,2,FALSE))</f>
        <v/>
      </c>
      <c r="F732" s="162"/>
      <c r="G732" s="387"/>
      <c r="H732" s="160"/>
      <c r="I732" s="403" t="str">
        <f>IF(_xlfn.IFNA(VLOOKUP(H732,FORMATS!$A$8:$B$43,2,FALSE),0)=0,"",VLOOKUP(H732,FORMATS!$A$8:$B$43,2,FALSE))</f>
        <v/>
      </c>
      <c r="J732" s="170"/>
      <c r="K732" s="400"/>
      <c r="L732" s="400"/>
      <c r="M732" s="400"/>
      <c r="N732" s="400"/>
      <c r="O732" s="183"/>
      <c r="P732" s="199"/>
    </row>
    <row r="733" spans="1:16" s="117" customFormat="1" ht="20.25" customHeight="1">
      <c r="A733" s="170"/>
      <c r="B733" s="162"/>
      <c r="C733" s="397"/>
      <c r="D733" s="160"/>
      <c r="E733" s="390" t="str">
        <f>IF(_xlfn.IFNA(VLOOKUP(D733,FORMATS!$A$8:$B$43,2,FALSE),0)=0,"",VLOOKUP(D733,FORMATS!$A$8:$B$43,2,FALSE))</f>
        <v/>
      </c>
      <c r="F733" s="162"/>
      <c r="G733" s="387"/>
      <c r="H733" s="160"/>
      <c r="I733" s="403" t="str">
        <f>IF(_xlfn.IFNA(VLOOKUP(H733,FORMATS!$A$8:$B$43,2,FALSE),0)=0,"",VLOOKUP(H733,FORMATS!$A$8:$B$43,2,FALSE))</f>
        <v/>
      </c>
      <c r="J733" s="170"/>
      <c r="K733" s="400"/>
      <c r="L733" s="400"/>
      <c r="M733" s="400"/>
      <c r="N733" s="400"/>
      <c r="O733" s="183"/>
      <c r="P733" s="199"/>
    </row>
    <row r="734" spans="1:16" s="117" customFormat="1" ht="20.25" customHeight="1">
      <c r="A734" s="170"/>
      <c r="B734" s="162"/>
      <c r="C734" s="397"/>
      <c r="D734" s="160"/>
      <c r="E734" s="390" t="str">
        <f>IF(_xlfn.IFNA(VLOOKUP(D734,FORMATS!$A$8:$B$43,2,FALSE),0)=0,"",VLOOKUP(D734,FORMATS!$A$8:$B$43,2,FALSE))</f>
        <v/>
      </c>
      <c r="F734" s="162"/>
      <c r="G734" s="387"/>
      <c r="H734" s="160"/>
      <c r="I734" s="403" t="str">
        <f>IF(_xlfn.IFNA(VLOOKUP(H734,FORMATS!$A$8:$B$43,2,FALSE),0)=0,"",VLOOKUP(H734,FORMATS!$A$8:$B$43,2,FALSE))</f>
        <v/>
      </c>
      <c r="J734" s="170"/>
      <c r="K734" s="400"/>
      <c r="L734" s="400"/>
      <c r="M734" s="400"/>
      <c r="N734" s="400"/>
      <c r="O734" s="183"/>
      <c r="P734" s="199"/>
    </row>
    <row r="735" spans="1:16" s="117" customFormat="1" ht="20.25" customHeight="1">
      <c r="A735" s="170"/>
      <c r="B735" s="162"/>
      <c r="C735" s="397"/>
      <c r="D735" s="160"/>
      <c r="E735" s="390" t="str">
        <f>IF(_xlfn.IFNA(VLOOKUP(D735,FORMATS!$A$8:$B$43,2,FALSE),0)=0,"",VLOOKUP(D735,FORMATS!$A$8:$B$43,2,FALSE))</f>
        <v/>
      </c>
      <c r="F735" s="162"/>
      <c r="G735" s="387"/>
      <c r="H735" s="160"/>
      <c r="I735" s="403" t="str">
        <f>IF(_xlfn.IFNA(VLOOKUP(H735,FORMATS!$A$8:$B$43,2,FALSE),0)=0,"",VLOOKUP(H735,FORMATS!$A$8:$B$43,2,FALSE))</f>
        <v/>
      </c>
      <c r="J735" s="170"/>
      <c r="K735" s="400"/>
      <c r="L735" s="400"/>
      <c r="M735" s="400"/>
      <c r="N735" s="400"/>
      <c r="O735" s="183"/>
      <c r="P735" s="199"/>
    </row>
    <row r="736" spans="1:16" s="117" customFormat="1" ht="20.25" customHeight="1">
      <c r="A736" s="170"/>
      <c r="B736" s="162"/>
      <c r="C736" s="397"/>
      <c r="D736" s="160"/>
      <c r="E736" s="390" t="str">
        <f>IF(_xlfn.IFNA(VLOOKUP(D736,FORMATS!$A$8:$B$43,2,FALSE),0)=0,"",VLOOKUP(D736,FORMATS!$A$8:$B$43,2,FALSE))</f>
        <v/>
      </c>
      <c r="F736" s="162"/>
      <c r="G736" s="387"/>
      <c r="H736" s="160"/>
      <c r="I736" s="403" t="str">
        <f>IF(_xlfn.IFNA(VLOOKUP(H736,FORMATS!$A$8:$B$43,2,FALSE),0)=0,"",VLOOKUP(H736,FORMATS!$A$8:$B$43,2,FALSE))</f>
        <v/>
      </c>
      <c r="J736" s="170"/>
      <c r="K736" s="400"/>
      <c r="L736" s="400"/>
      <c r="M736" s="400"/>
      <c r="N736" s="400"/>
      <c r="O736" s="183"/>
      <c r="P736" s="199"/>
    </row>
    <row r="737" spans="1:16" s="117" customFormat="1" ht="20.25" customHeight="1">
      <c r="A737" s="170"/>
      <c r="B737" s="162"/>
      <c r="C737" s="397"/>
      <c r="D737" s="160"/>
      <c r="E737" s="390" t="str">
        <f>IF(_xlfn.IFNA(VLOOKUP(D737,FORMATS!$A$8:$B$43,2,FALSE),0)=0,"",VLOOKUP(D737,FORMATS!$A$8:$B$43,2,FALSE))</f>
        <v/>
      </c>
      <c r="F737" s="162"/>
      <c r="G737" s="387"/>
      <c r="H737" s="160"/>
      <c r="I737" s="403" t="str">
        <f>IF(_xlfn.IFNA(VLOOKUP(H737,FORMATS!$A$8:$B$43,2,FALSE),0)=0,"",VLOOKUP(H737,FORMATS!$A$8:$B$43,2,FALSE))</f>
        <v/>
      </c>
      <c r="J737" s="170"/>
      <c r="K737" s="400"/>
      <c r="L737" s="400"/>
      <c r="M737" s="400"/>
      <c r="N737" s="400"/>
      <c r="O737" s="183"/>
      <c r="P737" s="199"/>
    </row>
    <row r="738" spans="1:16" s="117" customFormat="1" ht="20.25" customHeight="1">
      <c r="A738" s="170"/>
      <c r="B738" s="162"/>
      <c r="C738" s="397"/>
      <c r="D738" s="160"/>
      <c r="E738" s="390" t="str">
        <f>IF(_xlfn.IFNA(VLOOKUP(D738,FORMATS!$A$8:$B$43,2,FALSE),0)=0,"",VLOOKUP(D738,FORMATS!$A$8:$B$43,2,FALSE))</f>
        <v/>
      </c>
      <c r="F738" s="162"/>
      <c r="G738" s="387"/>
      <c r="H738" s="160"/>
      <c r="I738" s="403" t="str">
        <f>IF(_xlfn.IFNA(VLOOKUP(H738,FORMATS!$A$8:$B$43,2,FALSE),0)=0,"",VLOOKUP(H738,FORMATS!$A$8:$B$43,2,FALSE))</f>
        <v/>
      </c>
      <c r="J738" s="170"/>
      <c r="K738" s="400"/>
      <c r="L738" s="400"/>
      <c r="M738" s="400"/>
      <c r="N738" s="400"/>
      <c r="O738" s="183"/>
      <c r="P738" s="199"/>
    </row>
    <row r="739" spans="1:16" s="117" customFormat="1" ht="20.25" customHeight="1">
      <c r="A739" s="170"/>
      <c r="B739" s="162"/>
      <c r="C739" s="397"/>
      <c r="D739" s="160"/>
      <c r="E739" s="390" t="str">
        <f>IF(_xlfn.IFNA(VLOOKUP(D739,FORMATS!$A$8:$B$43,2,FALSE),0)=0,"",VLOOKUP(D739,FORMATS!$A$8:$B$43,2,FALSE))</f>
        <v/>
      </c>
      <c r="F739" s="162"/>
      <c r="G739" s="387"/>
      <c r="H739" s="160"/>
      <c r="I739" s="403" t="str">
        <f>IF(_xlfn.IFNA(VLOOKUP(H739,FORMATS!$A$8:$B$43,2,FALSE),0)=0,"",VLOOKUP(H739,FORMATS!$A$8:$B$43,2,FALSE))</f>
        <v/>
      </c>
      <c r="J739" s="170"/>
      <c r="K739" s="400"/>
      <c r="L739" s="400"/>
      <c r="M739" s="400"/>
      <c r="N739" s="400"/>
      <c r="O739" s="183"/>
      <c r="P739" s="199"/>
    </row>
    <row r="740" spans="1:16" s="117" customFormat="1" ht="20.25" customHeight="1">
      <c r="A740" s="170"/>
      <c r="B740" s="162"/>
      <c r="C740" s="397"/>
      <c r="D740" s="160"/>
      <c r="E740" s="390" t="str">
        <f>IF(_xlfn.IFNA(VLOOKUP(D740,FORMATS!$A$8:$B$43,2,FALSE),0)=0,"",VLOOKUP(D740,FORMATS!$A$8:$B$43,2,FALSE))</f>
        <v/>
      </c>
      <c r="F740" s="162"/>
      <c r="G740" s="387"/>
      <c r="H740" s="160"/>
      <c r="I740" s="403" t="str">
        <f>IF(_xlfn.IFNA(VLOOKUP(H740,FORMATS!$A$8:$B$43,2,FALSE),0)=0,"",VLOOKUP(H740,FORMATS!$A$8:$B$43,2,FALSE))</f>
        <v/>
      </c>
      <c r="J740" s="170"/>
      <c r="K740" s="400"/>
      <c r="L740" s="400"/>
      <c r="M740" s="400"/>
      <c r="N740" s="400"/>
      <c r="O740" s="183"/>
      <c r="P740" s="199"/>
    </row>
    <row r="741" spans="1:16" s="117" customFormat="1" ht="20.25" customHeight="1">
      <c r="A741" s="170"/>
      <c r="B741" s="162"/>
      <c r="C741" s="397"/>
      <c r="D741" s="160"/>
      <c r="E741" s="390" t="str">
        <f>IF(_xlfn.IFNA(VLOOKUP(D741,FORMATS!$A$8:$B$43,2,FALSE),0)=0,"",VLOOKUP(D741,FORMATS!$A$8:$B$43,2,FALSE))</f>
        <v/>
      </c>
      <c r="F741" s="162"/>
      <c r="G741" s="387"/>
      <c r="H741" s="160"/>
      <c r="I741" s="403" t="str">
        <f>IF(_xlfn.IFNA(VLOOKUP(H741,FORMATS!$A$8:$B$43,2,FALSE),0)=0,"",VLOOKUP(H741,FORMATS!$A$8:$B$43,2,FALSE))</f>
        <v/>
      </c>
      <c r="J741" s="170"/>
      <c r="K741" s="400"/>
      <c r="L741" s="400"/>
      <c r="M741" s="400"/>
      <c r="N741" s="400"/>
      <c r="O741" s="183"/>
      <c r="P741" s="199"/>
    </row>
    <row r="742" spans="1:16" s="117" customFormat="1" ht="20.25" customHeight="1">
      <c r="A742" s="170"/>
      <c r="B742" s="162"/>
      <c r="C742" s="397"/>
      <c r="D742" s="160"/>
      <c r="E742" s="390" t="str">
        <f>IF(_xlfn.IFNA(VLOOKUP(D742,FORMATS!$A$8:$B$43,2,FALSE),0)=0,"",VLOOKUP(D742,FORMATS!$A$8:$B$43,2,FALSE))</f>
        <v/>
      </c>
      <c r="F742" s="162"/>
      <c r="G742" s="387"/>
      <c r="H742" s="160"/>
      <c r="I742" s="403" t="str">
        <f>IF(_xlfn.IFNA(VLOOKUP(H742,FORMATS!$A$8:$B$43,2,FALSE),0)=0,"",VLOOKUP(H742,FORMATS!$A$8:$B$43,2,FALSE))</f>
        <v/>
      </c>
      <c r="J742" s="170"/>
      <c r="K742" s="400"/>
      <c r="L742" s="400"/>
      <c r="M742" s="400"/>
      <c r="N742" s="400"/>
      <c r="O742" s="183"/>
      <c r="P742" s="199"/>
    </row>
    <row r="743" spans="1:16" s="117" customFormat="1" ht="20.25" customHeight="1">
      <c r="A743" s="170"/>
      <c r="B743" s="162"/>
      <c r="C743" s="397"/>
      <c r="D743" s="160"/>
      <c r="E743" s="390" t="str">
        <f>IF(_xlfn.IFNA(VLOOKUP(D743,FORMATS!$A$8:$B$43,2,FALSE),0)=0,"",VLOOKUP(D743,FORMATS!$A$8:$B$43,2,FALSE))</f>
        <v/>
      </c>
      <c r="F743" s="162"/>
      <c r="G743" s="387"/>
      <c r="H743" s="160"/>
      <c r="I743" s="403" t="str">
        <f>IF(_xlfn.IFNA(VLOOKUP(H743,FORMATS!$A$8:$B$43,2,FALSE),0)=0,"",VLOOKUP(H743,FORMATS!$A$8:$B$43,2,FALSE))</f>
        <v/>
      </c>
      <c r="J743" s="170"/>
      <c r="K743" s="400"/>
      <c r="L743" s="400"/>
      <c r="M743" s="400"/>
      <c r="N743" s="400"/>
      <c r="O743" s="183"/>
      <c r="P743" s="199"/>
    </row>
    <row r="744" spans="1:16" s="117" customFormat="1" ht="20.25" customHeight="1">
      <c r="A744" s="170"/>
      <c r="B744" s="162"/>
      <c r="C744" s="397"/>
      <c r="D744" s="160"/>
      <c r="E744" s="390" t="str">
        <f>IF(_xlfn.IFNA(VLOOKUP(D744,FORMATS!$A$8:$B$43,2,FALSE),0)=0,"",VLOOKUP(D744,FORMATS!$A$8:$B$43,2,FALSE))</f>
        <v/>
      </c>
      <c r="F744" s="162"/>
      <c r="G744" s="387"/>
      <c r="H744" s="160"/>
      <c r="I744" s="403" t="str">
        <f>IF(_xlfn.IFNA(VLOOKUP(H744,FORMATS!$A$8:$B$43,2,FALSE),0)=0,"",VLOOKUP(H744,FORMATS!$A$8:$B$43,2,FALSE))</f>
        <v/>
      </c>
      <c r="J744" s="170"/>
      <c r="K744" s="400"/>
      <c r="L744" s="400"/>
      <c r="M744" s="400"/>
      <c r="N744" s="400"/>
      <c r="O744" s="183"/>
      <c r="P744" s="199"/>
    </row>
    <row r="745" spans="1:16" s="117" customFormat="1" ht="20.25" customHeight="1">
      <c r="A745" s="170"/>
      <c r="B745" s="162"/>
      <c r="C745" s="397"/>
      <c r="D745" s="160"/>
      <c r="E745" s="390" t="str">
        <f>IF(_xlfn.IFNA(VLOOKUP(D745,FORMATS!$A$8:$B$43,2,FALSE),0)=0,"",VLOOKUP(D745,FORMATS!$A$8:$B$43,2,FALSE))</f>
        <v/>
      </c>
      <c r="F745" s="162"/>
      <c r="G745" s="387"/>
      <c r="H745" s="160"/>
      <c r="I745" s="403" t="str">
        <f>IF(_xlfn.IFNA(VLOOKUP(H745,FORMATS!$A$8:$B$43,2,FALSE),0)=0,"",VLOOKUP(H745,FORMATS!$A$8:$B$43,2,FALSE))</f>
        <v/>
      </c>
      <c r="J745" s="170"/>
      <c r="K745" s="400"/>
      <c r="L745" s="400"/>
      <c r="M745" s="400"/>
      <c r="N745" s="400"/>
      <c r="O745" s="183"/>
      <c r="P745" s="199"/>
    </row>
    <row r="746" spans="1:16" s="117" customFormat="1" ht="20.25" customHeight="1">
      <c r="A746" s="170"/>
      <c r="B746" s="162"/>
      <c r="C746" s="397"/>
      <c r="D746" s="160"/>
      <c r="E746" s="390" t="str">
        <f>IF(_xlfn.IFNA(VLOOKUP(D746,FORMATS!$A$8:$B$43,2,FALSE),0)=0,"",VLOOKUP(D746,FORMATS!$A$8:$B$43,2,FALSE))</f>
        <v/>
      </c>
      <c r="F746" s="162"/>
      <c r="G746" s="387"/>
      <c r="H746" s="160"/>
      <c r="I746" s="403" t="str">
        <f>IF(_xlfn.IFNA(VLOOKUP(H746,FORMATS!$A$8:$B$43,2,FALSE),0)=0,"",VLOOKUP(H746,FORMATS!$A$8:$B$43,2,FALSE))</f>
        <v/>
      </c>
      <c r="J746" s="170"/>
      <c r="K746" s="400"/>
      <c r="L746" s="400"/>
      <c r="M746" s="400"/>
      <c r="N746" s="400"/>
      <c r="O746" s="183"/>
      <c r="P746" s="199"/>
    </row>
    <row r="747" spans="1:16" s="117" customFormat="1" ht="20.25" customHeight="1">
      <c r="A747" s="170"/>
      <c r="B747" s="162"/>
      <c r="C747" s="397"/>
      <c r="D747" s="160"/>
      <c r="E747" s="390" t="str">
        <f>IF(_xlfn.IFNA(VLOOKUP(D747,FORMATS!$A$8:$B$43,2,FALSE),0)=0,"",VLOOKUP(D747,FORMATS!$A$8:$B$43,2,FALSE))</f>
        <v/>
      </c>
      <c r="F747" s="162"/>
      <c r="G747" s="387"/>
      <c r="H747" s="160"/>
      <c r="I747" s="403" t="str">
        <f>IF(_xlfn.IFNA(VLOOKUP(H747,FORMATS!$A$8:$B$43,2,FALSE),0)=0,"",VLOOKUP(H747,FORMATS!$A$8:$B$43,2,FALSE))</f>
        <v/>
      </c>
      <c r="J747" s="170"/>
      <c r="K747" s="400"/>
      <c r="L747" s="400"/>
      <c r="M747" s="400"/>
      <c r="N747" s="400"/>
      <c r="O747" s="183"/>
      <c r="P747" s="199"/>
    </row>
    <row r="748" spans="1:16" s="117" customFormat="1" ht="20.25" customHeight="1">
      <c r="A748" s="170"/>
      <c r="B748" s="162"/>
      <c r="C748" s="397"/>
      <c r="D748" s="160"/>
      <c r="E748" s="390" t="str">
        <f>IF(_xlfn.IFNA(VLOOKUP(D748,FORMATS!$A$8:$B$43,2,FALSE),0)=0,"",VLOOKUP(D748,FORMATS!$A$8:$B$43,2,FALSE))</f>
        <v/>
      </c>
      <c r="F748" s="162"/>
      <c r="G748" s="387"/>
      <c r="H748" s="160"/>
      <c r="I748" s="403" t="str">
        <f>IF(_xlfn.IFNA(VLOOKUP(H748,FORMATS!$A$8:$B$43,2,FALSE),0)=0,"",VLOOKUP(H748,FORMATS!$A$8:$B$43,2,FALSE))</f>
        <v/>
      </c>
      <c r="J748" s="170"/>
      <c r="K748" s="400"/>
      <c r="L748" s="400"/>
      <c r="M748" s="400"/>
      <c r="N748" s="400"/>
      <c r="O748" s="183"/>
      <c r="P748" s="199"/>
    </row>
    <row r="749" spans="1:16" s="117" customFormat="1" ht="20.25" customHeight="1">
      <c r="A749" s="170"/>
      <c r="B749" s="162"/>
      <c r="C749" s="397"/>
      <c r="D749" s="160"/>
      <c r="E749" s="390" t="str">
        <f>IF(_xlfn.IFNA(VLOOKUP(D749,FORMATS!$A$8:$B$43,2,FALSE),0)=0,"",VLOOKUP(D749,FORMATS!$A$8:$B$43,2,FALSE))</f>
        <v/>
      </c>
      <c r="F749" s="162"/>
      <c r="G749" s="387"/>
      <c r="H749" s="160"/>
      <c r="I749" s="403" t="str">
        <f>IF(_xlfn.IFNA(VLOOKUP(H749,FORMATS!$A$8:$B$43,2,FALSE),0)=0,"",VLOOKUP(H749,FORMATS!$A$8:$B$43,2,FALSE))</f>
        <v/>
      </c>
      <c r="J749" s="170"/>
      <c r="K749" s="400"/>
      <c r="L749" s="400"/>
      <c r="M749" s="400"/>
      <c r="N749" s="400"/>
      <c r="O749" s="183"/>
      <c r="P749" s="199"/>
    </row>
    <row r="750" spans="1:16" s="117" customFormat="1" ht="20.25" customHeight="1">
      <c r="A750" s="170"/>
      <c r="B750" s="162"/>
      <c r="C750" s="397"/>
      <c r="D750" s="160"/>
      <c r="E750" s="390" t="str">
        <f>IF(_xlfn.IFNA(VLOOKUP(D750,FORMATS!$A$8:$B$43,2,FALSE),0)=0,"",VLOOKUP(D750,FORMATS!$A$8:$B$43,2,FALSE))</f>
        <v/>
      </c>
      <c r="F750" s="162"/>
      <c r="G750" s="387"/>
      <c r="H750" s="160"/>
      <c r="I750" s="403" t="str">
        <f>IF(_xlfn.IFNA(VLOOKUP(H750,FORMATS!$A$8:$B$43,2,FALSE),0)=0,"",VLOOKUP(H750,FORMATS!$A$8:$B$43,2,FALSE))</f>
        <v/>
      </c>
      <c r="J750" s="170"/>
      <c r="K750" s="400"/>
      <c r="L750" s="400"/>
      <c r="M750" s="400"/>
      <c r="N750" s="400"/>
      <c r="O750" s="183"/>
      <c r="P750" s="199"/>
    </row>
    <row r="751" spans="1:16" s="117" customFormat="1" ht="20.25" customHeight="1">
      <c r="A751" s="170"/>
      <c r="B751" s="162"/>
      <c r="C751" s="397"/>
      <c r="D751" s="160"/>
      <c r="E751" s="390" t="str">
        <f>IF(_xlfn.IFNA(VLOOKUP(D751,FORMATS!$A$8:$B$43,2,FALSE),0)=0,"",VLOOKUP(D751,FORMATS!$A$8:$B$43,2,FALSE))</f>
        <v/>
      </c>
      <c r="F751" s="162"/>
      <c r="G751" s="387"/>
      <c r="H751" s="160"/>
      <c r="I751" s="403" t="str">
        <f>IF(_xlfn.IFNA(VLOOKUP(H751,FORMATS!$A$8:$B$43,2,FALSE),0)=0,"",VLOOKUP(H751,FORMATS!$A$8:$B$43,2,FALSE))</f>
        <v/>
      </c>
      <c r="J751" s="170"/>
      <c r="K751" s="400"/>
      <c r="L751" s="400"/>
      <c r="M751" s="400"/>
      <c r="N751" s="400"/>
      <c r="O751" s="183"/>
      <c r="P751" s="199"/>
    </row>
    <row r="752" spans="1:16" s="117" customFormat="1" ht="20.25" customHeight="1">
      <c r="A752" s="170"/>
      <c r="B752" s="162"/>
      <c r="C752" s="397"/>
      <c r="D752" s="160"/>
      <c r="E752" s="390" t="str">
        <f>IF(_xlfn.IFNA(VLOOKUP(D752,FORMATS!$A$8:$B$43,2,FALSE),0)=0,"",VLOOKUP(D752,FORMATS!$A$8:$B$43,2,FALSE))</f>
        <v/>
      </c>
      <c r="F752" s="162"/>
      <c r="G752" s="387"/>
      <c r="H752" s="160"/>
      <c r="I752" s="403" t="str">
        <f>IF(_xlfn.IFNA(VLOOKUP(H752,FORMATS!$A$8:$B$43,2,FALSE),0)=0,"",VLOOKUP(H752,FORMATS!$A$8:$B$43,2,FALSE))</f>
        <v/>
      </c>
      <c r="J752" s="170"/>
      <c r="K752" s="400"/>
      <c r="L752" s="400"/>
      <c r="M752" s="400"/>
      <c r="N752" s="400"/>
      <c r="O752" s="183"/>
      <c r="P752" s="199"/>
    </row>
    <row r="753" spans="1:16" s="117" customFormat="1" ht="20.25" customHeight="1">
      <c r="A753" s="170"/>
      <c r="B753" s="162"/>
      <c r="C753" s="397"/>
      <c r="D753" s="160"/>
      <c r="E753" s="390" t="str">
        <f>IF(_xlfn.IFNA(VLOOKUP(D753,FORMATS!$A$8:$B$43,2,FALSE),0)=0,"",VLOOKUP(D753,FORMATS!$A$8:$B$43,2,FALSE))</f>
        <v/>
      </c>
      <c r="F753" s="162"/>
      <c r="G753" s="387"/>
      <c r="H753" s="160"/>
      <c r="I753" s="403" t="str">
        <f>IF(_xlfn.IFNA(VLOOKUP(H753,FORMATS!$A$8:$B$43,2,FALSE),0)=0,"",VLOOKUP(H753,FORMATS!$A$8:$B$43,2,FALSE))</f>
        <v/>
      </c>
      <c r="J753" s="170"/>
      <c r="K753" s="400"/>
      <c r="L753" s="400"/>
      <c r="M753" s="400"/>
      <c r="N753" s="400"/>
      <c r="O753" s="183"/>
      <c r="P753" s="199"/>
    </row>
    <row r="754" spans="1:16" s="117" customFormat="1" ht="20.25" customHeight="1">
      <c r="A754" s="170"/>
      <c r="B754" s="162"/>
      <c r="C754" s="397"/>
      <c r="D754" s="160"/>
      <c r="E754" s="390" t="str">
        <f>IF(_xlfn.IFNA(VLOOKUP(D754,FORMATS!$A$8:$B$43,2,FALSE),0)=0,"",VLOOKUP(D754,FORMATS!$A$8:$B$43,2,FALSE))</f>
        <v/>
      </c>
      <c r="F754" s="162"/>
      <c r="G754" s="387"/>
      <c r="H754" s="160"/>
      <c r="I754" s="403" t="str">
        <f>IF(_xlfn.IFNA(VLOOKUP(H754,FORMATS!$A$8:$B$43,2,FALSE),0)=0,"",VLOOKUP(H754,FORMATS!$A$8:$B$43,2,FALSE))</f>
        <v/>
      </c>
      <c r="J754" s="170"/>
      <c r="K754" s="400"/>
      <c r="L754" s="400"/>
      <c r="M754" s="400"/>
      <c r="N754" s="400"/>
      <c r="O754" s="183"/>
      <c r="P754" s="199"/>
    </row>
    <row r="755" spans="1:16" s="117" customFormat="1" ht="20.25" customHeight="1">
      <c r="A755" s="170"/>
      <c r="B755" s="162"/>
      <c r="C755" s="397"/>
      <c r="D755" s="160"/>
      <c r="E755" s="390" t="str">
        <f>IF(_xlfn.IFNA(VLOOKUP(D755,FORMATS!$A$8:$B$43,2,FALSE),0)=0,"",VLOOKUP(D755,FORMATS!$A$8:$B$43,2,FALSE))</f>
        <v/>
      </c>
      <c r="F755" s="162"/>
      <c r="G755" s="387"/>
      <c r="H755" s="160"/>
      <c r="I755" s="403" t="str">
        <f>IF(_xlfn.IFNA(VLOOKUP(H755,FORMATS!$A$8:$B$43,2,FALSE),0)=0,"",VLOOKUP(H755,FORMATS!$A$8:$B$43,2,FALSE))</f>
        <v/>
      </c>
      <c r="J755" s="170"/>
      <c r="K755" s="400"/>
      <c r="L755" s="400"/>
      <c r="M755" s="400"/>
      <c r="N755" s="400"/>
      <c r="O755" s="183"/>
      <c r="P755" s="199"/>
    </row>
    <row r="756" spans="1:16" s="117" customFormat="1" ht="20.25" customHeight="1">
      <c r="A756" s="170"/>
      <c r="B756" s="162"/>
      <c r="C756" s="397"/>
      <c r="D756" s="160"/>
      <c r="E756" s="390" t="str">
        <f>IF(_xlfn.IFNA(VLOOKUP(D756,FORMATS!$A$8:$B$43,2,FALSE),0)=0,"",VLOOKUP(D756,FORMATS!$A$8:$B$43,2,FALSE))</f>
        <v/>
      </c>
      <c r="F756" s="162"/>
      <c r="G756" s="387"/>
      <c r="H756" s="160"/>
      <c r="I756" s="403" t="str">
        <f>IF(_xlfn.IFNA(VLOOKUP(H756,FORMATS!$A$8:$B$43,2,FALSE),0)=0,"",VLOOKUP(H756,FORMATS!$A$8:$B$43,2,FALSE))</f>
        <v/>
      </c>
      <c r="J756" s="170"/>
      <c r="K756" s="400"/>
      <c r="L756" s="400"/>
      <c r="M756" s="400"/>
      <c r="N756" s="400"/>
      <c r="O756" s="183"/>
      <c r="P756" s="199"/>
    </row>
    <row r="757" spans="1:16" s="117" customFormat="1" ht="20.25" customHeight="1">
      <c r="A757" s="170"/>
      <c r="B757" s="162"/>
      <c r="C757" s="397"/>
      <c r="D757" s="160"/>
      <c r="E757" s="390" t="str">
        <f>IF(_xlfn.IFNA(VLOOKUP(D757,FORMATS!$A$8:$B$43,2,FALSE),0)=0,"",VLOOKUP(D757,FORMATS!$A$8:$B$43,2,FALSE))</f>
        <v/>
      </c>
      <c r="F757" s="162"/>
      <c r="G757" s="387"/>
      <c r="H757" s="160"/>
      <c r="I757" s="403" t="str">
        <f>IF(_xlfn.IFNA(VLOOKUP(H757,FORMATS!$A$8:$B$43,2,FALSE),0)=0,"",VLOOKUP(H757,FORMATS!$A$8:$B$43,2,FALSE))</f>
        <v/>
      </c>
      <c r="J757" s="170"/>
      <c r="K757" s="400"/>
      <c r="L757" s="400"/>
      <c r="M757" s="400"/>
      <c r="N757" s="400"/>
      <c r="O757" s="183"/>
      <c r="P757" s="199"/>
    </row>
    <row r="758" spans="1:16" s="117" customFormat="1" ht="20.25" customHeight="1">
      <c r="A758" s="170"/>
      <c r="B758" s="162"/>
      <c r="C758" s="397"/>
      <c r="D758" s="160"/>
      <c r="E758" s="390" t="str">
        <f>IF(_xlfn.IFNA(VLOOKUP(D758,FORMATS!$A$8:$B$43,2,FALSE),0)=0,"",VLOOKUP(D758,FORMATS!$A$8:$B$43,2,FALSE))</f>
        <v/>
      </c>
      <c r="F758" s="162"/>
      <c r="G758" s="387"/>
      <c r="H758" s="160"/>
      <c r="I758" s="403" t="str">
        <f>IF(_xlfn.IFNA(VLOOKUP(H758,FORMATS!$A$8:$B$43,2,FALSE),0)=0,"",VLOOKUP(H758,FORMATS!$A$8:$B$43,2,FALSE))</f>
        <v/>
      </c>
      <c r="J758" s="170"/>
      <c r="K758" s="400"/>
      <c r="L758" s="400"/>
      <c r="M758" s="400"/>
      <c r="N758" s="400"/>
      <c r="O758" s="183"/>
      <c r="P758" s="199"/>
    </row>
    <row r="759" spans="1:16" s="117" customFormat="1" ht="20.25" customHeight="1">
      <c r="A759" s="170"/>
      <c r="B759" s="162"/>
      <c r="C759" s="397"/>
      <c r="D759" s="160"/>
      <c r="E759" s="390" t="str">
        <f>IF(_xlfn.IFNA(VLOOKUP(D759,FORMATS!$A$8:$B$43,2,FALSE),0)=0,"",VLOOKUP(D759,FORMATS!$A$8:$B$43,2,FALSE))</f>
        <v/>
      </c>
      <c r="F759" s="162"/>
      <c r="G759" s="387"/>
      <c r="H759" s="160"/>
      <c r="I759" s="403" t="str">
        <f>IF(_xlfn.IFNA(VLOOKUP(H759,FORMATS!$A$8:$B$43,2,FALSE),0)=0,"",VLOOKUP(H759,FORMATS!$A$8:$B$43,2,FALSE))</f>
        <v/>
      </c>
      <c r="J759" s="170"/>
      <c r="K759" s="400"/>
      <c r="L759" s="400"/>
      <c r="M759" s="400"/>
      <c r="N759" s="400"/>
      <c r="O759" s="183"/>
      <c r="P759" s="199"/>
    </row>
    <row r="760" spans="1:16" s="117" customFormat="1" ht="20.25" customHeight="1">
      <c r="A760" s="170"/>
      <c r="B760" s="162"/>
      <c r="C760" s="397"/>
      <c r="D760" s="160"/>
      <c r="E760" s="390" t="str">
        <f>IF(_xlfn.IFNA(VLOOKUP(D760,FORMATS!$A$8:$B$43,2,FALSE),0)=0,"",VLOOKUP(D760,FORMATS!$A$8:$B$43,2,FALSE))</f>
        <v/>
      </c>
      <c r="F760" s="162"/>
      <c r="G760" s="387"/>
      <c r="H760" s="160"/>
      <c r="I760" s="403" t="str">
        <f>IF(_xlfn.IFNA(VLOOKUP(H760,FORMATS!$A$8:$B$43,2,FALSE),0)=0,"",VLOOKUP(H760,FORMATS!$A$8:$B$43,2,FALSE))</f>
        <v/>
      </c>
      <c r="J760" s="170"/>
      <c r="K760" s="400"/>
      <c r="L760" s="400"/>
      <c r="M760" s="400"/>
      <c r="N760" s="400"/>
      <c r="O760" s="183"/>
      <c r="P760" s="199"/>
    </row>
    <row r="761" spans="1:16" s="117" customFormat="1" ht="20.25" customHeight="1">
      <c r="A761" s="170"/>
      <c r="B761" s="162"/>
      <c r="C761" s="397"/>
      <c r="D761" s="160"/>
      <c r="E761" s="390" t="str">
        <f>IF(_xlfn.IFNA(VLOOKUP(D761,FORMATS!$A$8:$B$43,2,FALSE),0)=0,"",VLOOKUP(D761,FORMATS!$A$8:$B$43,2,FALSE))</f>
        <v/>
      </c>
      <c r="F761" s="162"/>
      <c r="G761" s="387"/>
      <c r="H761" s="160"/>
      <c r="I761" s="403" t="str">
        <f>IF(_xlfn.IFNA(VLOOKUP(H761,FORMATS!$A$8:$B$43,2,FALSE),0)=0,"",VLOOKUP(H761,FORMATS!$A$8:$B$43,2,FALSE))</f>
        <v/>
      </c>
      <c r="J761" s="170"/>
      <c r="K761" s="400"/>
      <c r="L761" s="400"/>
      <c r="M761" s="400"/>
      <c r="N761" s="400"/>
      <c r="O761" s="183"/>
      <c r="P761" s="199"/>
    </row>
    <row r="762" spans="1:16" s="117" customFormat="1" ht="20.25" customHeight="1">
      <c r="A762" s="170"/>
      <c r="B762" s="162"/>
      <c r="C762" s="397"/>
      <c r="D762" s="160"/>
      <c r="E762" s="390" t="str">
        <f>IF(_xlfn.IFNA(VLOOKUP(D762,FORMATS!$A$8:$B$43,2,FALSE),0)=0,"",VLOOKUP(D762,FORMATS!$A$8:$B$43,2,FALSE))</f>
        <v/>
      </c>
      <c r="F762" s="162"/>
      <c r="G762" s="387"/>
      <c r="H762" s="160"/>
      <c r="I762" s="403" t="str">
        <f>IF(_xlfn.IFNA(VLOOKUP(H762,FORMATS!$A$8:$B$43,2,FALSE),0)=0,"",VLOOKUP(H762,FORMATS!$A$8:$B$43,2,FALSE))</f>
        <v/>
      </c>
      <c r="J762" s="170"/>
      <c r="K762" s="400"/>
      <c r="L762" s="400"/>
      <c r="M762" s="400"/>
      <c r="N762" s="400"/>
      <c r="O762" s="183"/>
      <c r="P762" s="199"/>
    </row>
    <row r="763" spans="1:16" s="117" customFormat="1" ht="20.25" customHeight="1">
      <c r="A763" s="170"/>
      <c r="B763" s="162"/>
      <c r="C763" s="397"/>
      <c r="D763" s="160"/>
      <c r="E763" s="390" t="str">
        <f>IF(_xlfn.IFNA(VLOOKUP(D763,FORMATS!$A$8:$B$43,2,FALSE),0)=0,"",VLOOKUP(D763,FORMATS!$A$8:$B$43,2,FALSE))</f>
        <v/>
      </c>
      <c r="F763" s="162"/>
      <c r="G763" s="387"/>
      <c r="H763" s="160"/>
      <c r="I763" s="403" t="str">
        <f>IF(_xlfn.IFNA(VLOOKUP(H763,FORMATS!$A$8:$B$43,2,FALSE),0)=0,"",VLOOKUP(H763,FORMATS!$A$8:$B$43,2,FALSE))</f>
        <v/>
      </c>
      <c r="J763" s="170"/>
      <c r="K763" s="400"/>
      <c r="L763" s="400"/>
      <c r="M763" s="400"/>
      <c r="N763" s="400"/>
      <c r="O763" s="183"/>
      <c r="P763" s="199"/>
    </row>
    <row r="764" spans="1:16" s="117" customFormat="1" ht="20.25" customHeight="1">
      <c r="A764" s="170"/>
      <c r="B764" s="162"/>
      <c r="C764" s="397"/>
      <c r="D764" s="160"/>
      <c r="E764" s="390" t="str">
        <f>IF(_xlfn.IFNA(VLOOKUP(D764,FORMATS!$A$8:$B$43,2,FALSE),0)=0,"",VLOOKUP(D764,FORMATS!$A$8:$B$43,2,FALSE))</f>
        <v/>
      </c>
      <c r="F764" s="162"/>
      <c r="G764" s="387"/>
      <c r="H764" s="160"/>
      <c r="I764" s="403" t="str">
        <f>IF(_xlfn.IFNA(VLOOKUP(H764,FORMATS!$A$8:$B$43,2,FALSE),0)=0,"",VLOOKUP(H764,FORMATS!$A$8:$B$43,2,FALSE))</f>
        <v/>
      </c>
      <c r="J764" s="170"/>
      <c r="K764" s="400"/>
      <c r="L764" s="400"/>
      <c r="M764" s="400"/>
      <c r="N764" s="400"/>
      <c r="O764" s="183"/>
      <c r="P764" s="199"/>
    </row>
    <row r="765" spans="1:16" s="117" customFormat="1" ht="20.25" customHeight="1">
      <c r="A765" s="170"/>
      <c r="B765" s="162"/>
      <c r="C765" s="397"/>
      <c r="D765" s="160"/>
      <c r="E765" s="390" t="str">
        <f>IF(_xlfn.IFNA(VLOOKUP(D765,FORMATS!$A$8:$B$43,2,FALSE),0)=0,"",VLOOKUP(D765,FORMATS!$A$8:$B$43,2,FALSE))</f>
        <v/>
      </c>
      <c r="F765" s="162"/>
      <c r="G765" s="387"/>
      <c r="H765" s="160"/>
      <c r="I765" s="403" t="str">
        <f>IF(_xlfn.IFNA(VLOOKUP(H765,FORMATS!$A$8:$B$43,2,FALSE),0)=0,"",VLOOKUP(H765,FORMATS!$A$8:$B$43,2,FALSE))</f>
        <v/>
      </c>
      <c r="J765" s="170"/>
      <c r="K765" s="400"/>
      <c r="L765" s="400"/>
      <c r="M765" s="400"/>
      <c r="N765" s="400"/>
      <c r="O765" s="183"/>
      <c r="P765" s="199"/>
    </row>
    <row r="766" spans="1:16" s="117" customFormat="1" ht="20.25" customHeight="1">
      <c r="A766" s="170"/>
      <c r="B766" s="162"/>
      <c r="C766" s="397"/>
      <c r="D766" s="160"/>
      <c r="E766" s="390" t="str">
        <f>IF(_xlfn.IFNA(VLOOKUP(D766,FORMATS!$A$8:$B$43,2,FALSE),0)=0,"",VLOOKUP(D766,FORMATS!$A$8:$B$43,2,FALSE))</f>
        <v/>
      </c>
      <c r="F766" s="162"/>
      <c r="G766" s="387"/>
      <c r="H766" s="160"/>
      <c r="I766" s="403" t="str">
        <f>IF(_xlfn.IFNA(VLOOKUP(H766,FORMATS!$A$8:$B$43,2,FALSE),0)=0,"",VLOOKUP(H766,FORMATS!$A$8:$B$43,2,FALSE))</f>
        <v/>
      </c>
      <c r="J766" s="170"/>
      <c r="K766" s="400"/>
      <c r="L766" s="400"/>
      <c r="M766" s="400"/>
      <c r="N766" s="400"/>
      <c r="O766" s="183"/>
      <c r="P766" s="199"/>
    </row>
    <row r="767" spans="1:16" s="117" customFormat="1" ht="20.25" customHeight="1">
      <c r="A767" s="170"/>
      <c r="B767" s="162"/>
      <c r="C767" s="397"/>
      <c r="D767" s="160"/>
      <c r="E767" s="390" t="str">
        <f>IF(_xlfn.IFNA(VLOOKUP(D767,FORMATS!$A$8:$B$43,2,FALSE),0)=0,"",VLOOKUP(D767,FORMATS!$A$8:$B$43,2,FALSE))</f>
        <v/>
      </c>
      <c r="F767" s="162"/>
      <c r="G767" s="387"/>
      <c r="H767" s="160"/>
      <c r="I767" s="403" t="str">
        <f>IF(_xlfn.IFNA(VLOOKUP(H767,FORMATS!$A$8:$B$43,2,FALSE),0)=0,"",VLOOKUP(H767,FORMATS!$A$8:$B$43,2,FALSE))</f>
        <v/>
      </c>
      <c r="J767" s="170"/>
      <c r="K767" s="400"/>
      <c r="L767" s="400"/>
      <c r="M767" s="400"/>
      <c r="N767" s="400"/>
      <c r="O767" s="183"/>
      <c r="P767" s="199"/>
    </row>
    <row r="768" spans="1:16" s="117" customFormat="1" ht="20.25" customHeight="1">
      <c r="A768" s="170"/>
      <c r="B768" s="162"/>
      <c r="C768" s="397"/>
      <c r="D768" s="160"/>
      <c r="E768" s="390" t="str">
        <f>IF(_xlfn.IFNA(VLOOKUP(D768,FORMATS!$A$8:$B$43,2,FALSE),0)=0,"",VLOOKUP(D768,FORMATS!$A$8:$B$43,2,FALSE))</f>
        <v/>
      </c>
      <c r="F768" s="162"/>
      <c r="G768" s="387"/>
      <c r="H768" s="160"/>
      <c r="I768" s="403" t="str">
        <f>IF(_xlfn.IFNA(VLOOKUP(H768,FORMATS!$A$8:$B$43,2,FALSE),0)=0,"",VLOOKUP(H768,FORMATS!$A$8:$B$43,2,FALSE))</f>
        <v/>
      </c>
      <c r="J768" s="170"/>
      <c r="K768" s="400"/>
      <c r="L768" s="400"/>
      <c r="M768" s="400"/>
      <c r="N768" s="400"/>
      <c r="O768" s="183"/>
      <c r="P768" s="199"/>
    </row>
    <row r="769" spans="1:16" s="117" customFormat="1" ht="20.25" customHeight="1">
      <c r="A769" s="170"/>
      <c r="B769" s="162"/>
      <c r="C769" s="397"/>
      <c r="D769" s="160"/>
      <c r="E769" s="390" t="str">
        <f>IF(_xlfn.IFNA(VLOOKUP(D769,FORMATS!$A$8:$B$43,2,FALSE),0)=0,"",VLOOKUP(D769,FORMATS!$A$8:$B$43,2,FALSE))</f>
        <v/>
      </c>
      <c r="F769" s="162"/>
      <c r="G769" s="387"/>
      <c r="H769" s="160"/>
      <c r="I769" s="403" t="str">
        <f>IF(_xlfn.IFNA(VLOOKUP(H769,FORMATS!$A$8:$B$43,2,FALSE),0)=0,"",VLOOKUP(H769,FORMATS!$A$8:$B$43,2,FALSE))</f>
        <v/>
      </c>
      <c r="J769" s="170"/>
      <c r="K769" s="400"/>
      <c r="L769" s="400"/>
      <c r="M769" s="400"/>
      <c r="N769" s="400"/>
      <c r="O769" s="183"/>
      <c r="P769" s="199"/>
    </row>
    <row r="770" spans="1:16" s="117" customFormat="1" ht="20.25" customHeight="1">
      <c r="A770" s="170"/>
      <c r="B770" s="162"/>
      <c r="C770" s="397"/>
      <c r="D770" s="160"/>
      <c r="E770" s="390" t="str">
        <f>IF(_xlfn.IFNA(VLOOKUP(D770,FORMATS!$A$8:$B$43,2,FALSE),0)=0,"",VLOOKUP(D770,FORMATS!$A$8:$B$43,2,FALSE))</f>
        <v/>
      </c>
      <c r="F770" s="162"/>
      <c r="G770" s="387"/>
      <c r="H770" s="160"/>
      <c r="I770" s="403" t="str">
        <f>IF(_xlfn.IFNA(VLOOKUP(H770,FORMATS!$A$8:$B$43,2,FALSE),0)=0,"",VLOOKUP(H770,FORMATS!$A$8:$B$43,2,FALSE))</f>
        <v/>
      </c>
      <c r="J770" s="170"/>
      <c r="K770" s="400"/>
      <c r="L770" s="400"/>
      <c r="M770" s="400"/>
      <c r="N770" s="400"/>
      <c r="O770" s="183"/>
      <c r="P770" s="199"/>
    </row>
    <row r="771" spans="1:16" s="117" customFormat="1" ht="20.25" customHeight="1">
      <c r="A771" s="170"/>
      <c r="B771" s="162"/>
      <c r="C771" s="397"/>
      <c r="D771" s="160"/>
      <c r="E771" s="390" t="str">
        <f>IF(_xlfn.IFNA(VLOOKUP(D771,FORMATS!$A$8:$B$43,2,FALSE),0)=0,"",VLOOKUP(D771,FORMATS!$A$8:$B$43,2,FALSE))</f>
        <v/>
      </c>
      <c r="F771" s="162"/>
      <c r="G771" s="387"/>
      <c r="H771" s="160"/>
      <c r="I771" s="403" t="str">
        <f>IF(_xlfn.IFNA(VLOOKUP(H771,FORMATS!$A$8:$B$43,2,FALSE),0)=0,"",VLOOKUP(H771,FORMATS!$A$8:$B$43,2,FALSE))</f>
        <v/>
      </c>
      <c r="J771" s="170"/>
      <c r="K771" s="400"/>
      <c r="L771" s="400"/>
      <c r="M771" s="400"/>
      <c r="N771" s="400"/>
      <c r="O771" s="183"/>
      <c r="P771" s="199"/>
    </row>
    <row r="772" spans="1:16" s="117" customFormat="1" ht="20.25" customHeight="1">
      <c r="A772" s="170"/>
      <c r="B772" s="162"/>
      <c r="C772" s="397"/>
      <c r="D772" s="160"/>
      <c r="E772" s="390" t="str">
        <f>IF(_xlfn.IFNA(VLOOKUP(D772,FORMATS!$A$8:$B$43,2,FALSE),0)=0,"",VLOOKUP(D772,FORMATS!$A$8:$B$43,2,FALSE))</f>
        <v/>
      </c>
      <c r="F772" s="162"/>
      <c r="G772" s="387"/>
      <c r="H772" s="160"/>
      <c r="I772" s="403" t="str">
        <f>IF(_xlfn.IFNA(VLOOKUP(H772,FORMATS!$A$8:$B$43,2,FALSE),0)=0,"",VLOOKUP(H772,FORMATS!$A$8:$B$43,2,FALSE))</f>
        <v/>
      </c>
      <c r="J772" s="170"/>
      <c r="K772" s="400"/>
      <c r="L772" s="400"/>
      <c r="M772" s="400"/>
      <c r="N772" s="400"/>
      <c r="O772" s="183"/>
      <c r="P772" s="199"/>
    </row>
    <row r="773" spans="1:16" s="117" customFormat="1" ht="20.25" customHeight="1">
      <c r="A773" s="170"/>
      <c r="B773" s="162"/>
      <c r="C773" s="397"/>
      <c r="D773" s="160"/>
      <c r="E773" s="390" t="str">
        <f>IF(_xlfn.IFNA(VLOOKUP(D773,FORMATS!$A$8:$B$43,2,FALSE),0)=0,"",VLOOKUP(D773,FORMATS!$A$8:$B$43,2,FALSE))</f>
        <v/>
      </c>
      <c r="F773" s="162"/>
      <c r="G773" s="387"/>
      <c r="H773" s="160"/>
      <c r="I773" s="403" t="str">
        <f>IF(_xlfn.IFNA(VLOOKUP(H773,FORMATS!$A$8:$B$43,2,FALSE),0)=0,"",VLOOKUP(H773,FORMATS!$A$8:$B$43,2,FALSE))</f>
        <v/>
      </c>
      <c r="J773" s="170"/>
      <c r="K773" s="400"/>
      <c r="L773" s="400"/>
      <c r="M773" s="400"/>
      <c r="N773" s="400"/>
      <c r="O773" s="183"/>
      <c r="P773" s="199"/>
    </row>
    <row r="774" spans="1:16" s="117" customFormat="1" ht="20.25" customHeight="1">
      <c r="A774" s="170"/>
      <c r="B774" s="162"/>
      <c r="C774" s="397"/>
      <c r="D774" s="160"/>
      <c r="E774" s="390" t="str">
        <f>IF(_xlfn.IFNA(VLOOKUP(D774,FORMATS!$A$8:$B$43,2,FALSE),0)=0,"",VLOOKUP(D774,FORMATS!$A$8:$B$43,2,FALSE))</f>
        <v/>
      </c>
      <c r="F774" s="162"/>
      <c r="G774" s="387"/>
      <c r="H774" s="160"/>
      <c r="I774" s="403" t="str">
        <f>IF(_xlfn.IFNA(VLOOKUP(H774,FORMATS!$A$8:$B$43,2,FALSE),0)=0,"",VLOOKUP(H774,FORMATS!$A$8:$B$43,2,FALSE))</f>
        <v/>
      </c>
      <c r="J774" s="170"/>
      <c r="K774" s="400"/>
      <c r="L774" s="400"/>
      <c r="M774" s="400"/>
      <c r="N774" s="400"/>
      <c r="O774" s="183"/>
      <c r="P774" s="199"/>
    </row>
    <row r="775" spans="1:16" s="117" customFormat="1" ht="20.25" customHeight="1">
      <c r="A775" s="170"/>
      <c r="B775" s="162"/>
      <c r="C775" s="397"/>
      <c r="D775" s="160"/>
      <c r="E775" s="390" t="str">
        <f>IF(_xlfn.IFNA(VLOOKUP(D775,FORMATS!$A$8:$B$43,2,FALSE),0)=0,"",VLOOKUP(D775,FORMATS!$A$8:$B$43,2,FALSE))</f>
        <v/>
      </c>
      <c r="F775" s="162"/>
      <c r="G775" s="387"/>
      <c r="H775" s="160"/>
      <c r="I775" s="403" t="str">
        <f>IF(_xlfn.IFNA(VLOOKUP(H775,FORMATS!$A$8:$B$43,2,FALSE),0)=0,"",VLOOKUP(H775,FORMATS!$A$8:$B$43,2,FALSE))</f>
        <v/>
      </c>
      <c r="J775" s="170"/>
      <c r="K775" s="400"/>
      <c r="L775" s="400"/>
      <c r="M775" s="400"/>
      <c r="N775" s="400"/>
      <c r="O775" s="183"/>
      <c r="P775" s="199"/>
    </row>
    <row r="776" spans="1:16" s="117" customFormat="1" ht="20.25" customHeight="1">
      <c r="A776" s="170"/>
      <c r="B776" s="162"/>
      <c r="C776" s="397"/>
      <c r="D776" s="160"/>
      <c r="E776" s="390" t="str">
        <f>IF(_xlfn.IFNA(VLOOKUP(D776,FORMATS!$A$8:$B$43,2,FALSE),0)=0,"",VLOOKUP(D776,FORMATS!$A$8:$B$43,2,FALSE))</f>
        <v/>
      </c>
      <c r="F776" s="162"/>
      <c r="G776" s="387"/>
      <c r="H776" s="160"/>
      <c r="I776" s="403" t="str">
        <f>IF(_xlfn.IFNA(VLOOKUP(H776,FORMATS!$A$8:$B$43,2,FALSE),0)=0,"",VLOOKUP(H776,FORMATS!$A$8:$B$43,2,FALSE))</f>
        <v/>
      </c>
      <c r="J776" s="170"/>
      <c r="K776" s="400"/>
      <c r="L776" s="400"/>
      <c r="M776" s="400"/>
      <c r="N776" s="400"/>
      <c r="O776" s="183"/>
      <c r="P776" s="199"/>
    </row>
    <row r="777" spans="1:16" s="117" customFormat="1" ht="20.25" customHeight="1">
      <c r="A777" s="170"/>
      <c r="B777" s="162"/>
      <c r="C777" s="397"/>
      <c r="D777" s="160"/>
      <c r="E777" s="390" t="str">
        <f>IF(_xlfn.IFNA(VLOOKUP(D777,FORMATS!$A$8:$B$43,2,FALSE),0)=0,"",VLOOKUP(D777,FORMATS!$A$8:$B$43,2,FALSE))</f>
        <v/>
      </c>
      <c r="F777" s="162"/>
      <c r="G777" s="387"/>
      <c r="H777" s="160"/>
      <c r="I777" s="403" t="str">
        <f>IF(_xlfn.IFNA(VLOOKUP(H777,FORMATS!$A$8:$B$43,2,FALSE),0)=0,"",VLOOKUP(H777,FORMATS!$A$8:$B$43,2,FALSE))</f>
        <v/>
      </c>
      <c r="J777" s="170"/>
      <c r="K777" s="400"/>
      <c r="L777" s="400"/>
      <c r="M777" s="400"/>
      <c r="N777" s="400"/>
      <c r="O777" s="183"/>
      <c r="P777" s="199"/>
    </row>
    <row r="778" spans="1:16" s="117" customFormat="1" ht="20.25" customHeight="1">
      <c r="A778" s="170"/>
      <c r="B778" s="162"/>
      <c r="C778" s="397"/>
      <c r="D778" s="160"/>
      <c r="E778" s="390" t="str">
        <f>IF(_xlfn.IFNA(VLOOKUP(D778,FORMATS!$A$8:$B$43,2,FALSE),0)=0,"",VLOOKUP(D778,FORMATS!$A$8:$B$43,2,FALSE))</f>
        <v/>
      </c>
      <c r="F778" s="162"/>
      <c r="G778" s="387"/>
      <c r="H778" s="160"/>
      <c r="I778" s="403" t="str">
        <f>IF(_xlfn.IFNA(VLOOKUP(H778,FORMATS!$A$8:$B$43,2,FALSE),0)=0,"",VLOOKUP(H778,FORMATS!$A$8:$B$43,2,FALSE))</f>
        <v/>
      </c>
      <c r="J778" s="170"/>
      <c r="K778" s="400"/>
      <c r="L778" s="400"/>
      <c r="M778" s="400"/>
      <c r="N778" s="400"/>
      <c r="O778" s="183"/>
      <c r="P778" s="199"/>
    </row>
    <row r="779" spans="1:16" s="117" customFormat="1" ht="20.25" customHeight="1">
      <c r="A779" s="170"/>
      <c r="B779" s="162"/>
      <c r="C779" s="397"/>
      <c r="D779" s="160"/>
      <c r="E779" s="390" t="str">
        <f>IF(_xlfn.IFNA(VLOOKUP(D779,FORMATS!$A$8:$B$43,2,FALSE),0)=0,"",VLOOKUP(D779,FORMATS!$A$8:$B$43,2,FALSE))</f>
        <v/>
      </c>
      <c r="F779" s="162"/>
      <c r="G779" s="387"/>
      <c r="H779" s="160"/>
      <c r="I779" s="403" t="str">
        <f>IF(_xlfn.IFNA(VLOOKUP(H779,FORMATS!$A$8:$B$43,2,FALSE),0)=0,"",VLOOKUP(H779,FORMATS!$A$8:$B$43,2,FALSE))</f>
        <v/>
      </c>
      <c r="J779" s="170"/>
      <c r="K779" s="400"/>
      <c r="L779" s="400"/>
      <c r="M779" s="400"/>
      <c r="N779" s="400"/>
      <c r="O779" s="183"/>
      <c r="P779" s="199"/>
    </row>
    <row r="780" spans="1:16" s="117" customFormat="1" ht="20.25" customHeight="1">
      <c r="A780" s="170"/>
      <c r="B780" s="162"/>
      <c r="C780" s="397"/>
      <c r="D780" s="160"/>
      <c r="E780" s="390" t="str">
        <f>IF(_xlfn.IFNA(VLOOKUP(D780,FORMATS!$A$8:$B$43,2,FALSE),0)=0,"",VLOOKUP(D780,FORMATS!$A$8:$B$43,2,FALSE))</f>
        <v/>
      </c>
      <c r="F780" s="162"/>
      <c r="G780" s="387"/>
      <c r="H780" s="160"/>
      <c r="I780" s="403" t="str">
        <f>IF(_xlfn.IFNA(VLOOKUP(H780,FORMATS!$A$8:$B$43,2,FALSE),0)=0,"",VLOOKUP(H780,FORMATS!$A$8:$B$43,2,FALSE))</f>
        <v/>
      </c>
      <c r="J780" s="170"/>
      <c r="K780" s="400"/>
      <c r="L780" s="400"/>
      <c r="M780" s="400"/>
      <c r="N780" s="400"/>
      <c r="O780" s="183"/>
      <c r="P780" s="199"/>
    </row>
    <row r="781" spans="1:16" s="117" customFormat="1" ht="20.25" customHeight="1">
      <c r="A781" s="170"/>
      <c r="B781" s="162"/>
      <c r="C781" s="397"/>
      <c r="D781" s="160"/>
      <c r="E781" s="390" t="str">
        <f>IF(_xlfn.IFNA(VLOOKUP(D781,FORMATS!$A$8:$B$43,2,FALSE),0)=0,"",VLOOKUP(D781,FORMATS!$A$8:$B$43,2,FALSE))</f>
        <v/>
      </c>
      <c r="F781" s="162"/>
      <c r="G781" s="387"/>
      <c r="H781" s="160"/>
      <c r="I781" s="403" t="str">
        <f>IF(_xlfn.IFNA(VLOOKUP(H781,FORMATS!$A$8:$B$43,2,FALSE),0)=0,"",VLOOKUP(H781,FORMATS!$A$8:$B$43,2,FALSE))</f>
        <v/>
      </c>
      <c r="J781" s="170"/>
      <c r="K781" s="400"/>
      <c r="L781" s="400"/>
      <c r="M781" s="400"/>
      <c r="N781" s="400"/>
      <c r="O781" s="183"/>
      <c r="P781" s="199"/>
    </row>
    <row r="782" spans="1:16" s="117" customFormat="1" ht="20.25" customHeight="1">
      <c r="A782" s="170"/>
      <c r="B782" s="162"/>
      <c r="C782" s="397"/>
      <c r="D782" s="160"/>
      <c r="E782" s="390" t="str">
        <f>IF(_xlfn.IFNA(VLOOKUP(D782,FORMATS!$A$8:$B$43,2,FALSE),0)=0,"",VLOOKUP(D782,FORMATS!$A$8:$B$43,2,FALSE))</f>
        <v/>
      </c>
      <c r="F782" s="162"/>
      <c r="G782" s="387"/>
      <c r="H782" s="160"/>
      <c r="I782" s="403" t="str">
        <f>IF(_xlfn.IFNA(VLOOKUP(H782,FORMATS!$A$8:$B$43,2,FALSE),0)=0,"",VLOOKUP(H782,FORMATS!$A$8:$B$43,2,FALSE))</f>
        <v/>
      </c>
      <c r="J782" s="170"/>
      <c r="K782" s="400"/>
      <c r="L782" s="400"/>
      <c r="M782" s="400"/>
      <c r="N782" s="400"/>
      <c r="O782" s="183"/>
      <c r="P782" s="199"/>
    </row>
    <row r="783" spans="1:16" s="117" customFormat="1" ht="20.25" customHeight="1">
      <c r="A783" s="170"/>
      <c r="B783" s="162"/>
      <c r="C783" s="397"/>
      <c r="D783" s="160"/>
      <c r="E783" s="390" t="str">
        <f>IF(_xlfn.IFNA(VLOOKUP(D783,FORMATS!$A$8:$B$43,2,FALSE),0)=0,"",VLOOKUP(D783,FORMATS!$A$8:$B$43,2,FALSE))</f>
        <v/>
      </c>
      <c r="F783" s="162"/>
      <c r="G783" s="387"/>
      <c r="H783" s="160"/>
      <c r="I783" s="403" t="str">
        <f>IF(_xlfn.IFNA(VLOOKUP(H783,FORMATS!$A$8:$B$43,2,FALSE),0)=0,"",VLOOKUP(H783,FORMATS!$A$8:$B$43,2,FALSE))</f>
        <v/>
      </c>
      <c r="J783" s="170"/>
      <c r="K783" s="400"/>
      <c r="L783" s="400"/>
      <c r="M783" s="400"/>
      <c r="N783" s="400"/>
      <c r="O783" s="183"/>
      <c r="P783" s="199"/>
    </row>
    <row r="784" spans="1:16" s="117" customFormat="1" ht="20.25" customHeight="1">
      <c r="A784" s="170"/>
      <c r="B784" s="162"/>
      <c r="C784" s="397"/>
      <c r="D784" s="160"/>
      <c r="E784" s="390" t="str">
        <f>IF(_xlfn.IFNA(VLOOKUP(D784,FORMATS!$A$8:$B$43,2,FALSE),0)=0,"",VLOOKUP(D784,FORMATS!$A$8:$B$43,2,FALSE))</f>
        <v/>
      </c>
      <c r="F784" s="162"/>
      <c r="G784" s="387"/>
      <c r="H784" s="160"/>
      <c r="I784" s="403" t="str">
        <f>IF(_xlfn.IFNA(VLOOKUP(H784,FORMATS!$A$8:$B$43,2,FALSE),0)=0,"",VLOOKUP(H784,FORMATS!$A$8:$B$43,2,FALSE))</f>
        <v/>
      </c>
      <c r="J784" s="170"/>
      <c r="K784" s="400"/>
      <c r="L784" s="400"/>
      <c r="M784" s="400"/>
      <c r="N784" s="400"/>
      <c r="O784" s="183"/>
      <c r="P784" s="199"/>
    </row>
    <row r="785" spans="1:16" s="117" customFormat="1" ht="20.25" customHeight="1">
      <c r="A785" s="170"/>
      <c r="B785" s="162"/>
      <c r="C785" s="397"/>
      <c r="D785" s="160"/>
      <c r="E785" s="390" t="str">
        <f>IF(_xlfn.IFNA(VLOOKUP(D785,FORMATS!$A$8:$B$43,2,FALSE),0)=0,"",VLOOKUP(D785,FORMATS!$A$8:$B$43,2,FALSE))</f>
        <v/>
      </c>
      <c r="F785" s="162"/>
      <c r="G785" s="387"/>
      <c r="H785" s="160"/>
      <c r="I785" s="403" t="str">
        <f>IF(_xlfn.IFNA(VLOOKUP(H785,FORMATS!$A$8:$B$43,2,FALSE),0)=0,"",VLOOKUP(H785,FORMATS!$A$8:$B$43,2,FALSE))</f>
        <v/>
      </c>
      <c r="J785" s="170"/>
      <c r="K785" s="400"/>
      <c r="L785" s="400"/>
      <c r="M785" s="400"/>
      <c r="N785" s="400"/>
      <c r="O785" s="183"/>
      <c r="P785" s="199"/>
    </row>
    <row r="786" spans="1:16" s="117" customFormat="1" ht="20.25" customHeight="1">
      <c r="A786" s="170"/>
      <c r="B786" s="162"/>
      <c r="C786" s="397"/>
      <c r="D786" s="160"/>
      <c r="E786" s="390" t="str">
        <f>IF(_xlfn.IFNA(VLOOKUP(D786,FORMATS!$A$8:$B$43,2,FALSE),0)=0,"",VLOOKUP(D786,FORMATS!$A$8:$B$43,2,FALSE))</f>
        <v/>
      </c>
      <c r="F786" s="162"/>
      <c r="G786" s="387"/>
      <c r="H786" s="160"/>
      <c r="I786" s="403" t="str">
        <f>IF(_xlfn.IFNA(VLOOKUP(H786,FORMATS!$A$8:$B$43,2,FALSE),0)=0,"",VLOOKUP(H786,FORMATS!$A$8:$B$43,2,FALSE))</f>
        <v/>
      </c>
      <c r="J786" s="170"/>
      <c r="K786" s="400"/>
      <c r="L786" s="400"/>
      <c r="M786" s="400"/>
      <c r="N786" s="400"/>
      <c r="O786" s="183"/>
      <c r="P786" s="199"/>
    </row>
    <row r="787" spans="1:16" s="117" customFormat="1" ht="20.25" customHeight="1">
      <c r="A787" s="170"/>
      <c r="B787" s="162"/>
      <c r="C787" s="397"/>
      <c r="D787" s="160"/>
      <c r="E787" s="390" t="str">
        <f>IF(_xlfn.IFNA(VLOOKUP(D787,FORMATS!$A$8:$B$43,2,FALSE),0)=0,"",VLOOKUP(D787,FORMATS!$A$8:$B$43,2,FALSE))</f>
        <v/>
      </c>
      <c r="F787" s="162"/>
      <c r="G787" s="387"/>
      <c r="H787" s="160"/>
      <c r="I787" s="403" t="str">
        <f>IF(_xlfn.IFNA(VLOOKUP(H787,FORMATS!$A$8:$B$43,2,FALSE),0)=0,"",VLOOKUP(H787,FORMATS!$A$8:$B$43,2,FALSE))</f>
        <v/>
      </c>
      <c r="J787" s="170"/>
      <c r="K787" s="400"/>
      <c r="L787" s="400"/>
      <c r="M787" s="400"/>
      <c r="N787" s="400"/>
      <c r="O787" s="183"/>
      <c r="P787" s="199"/>
    </row>
    <row r="788" spans="1:16" s="117" customFormat="1" ht="20.25" customHeight="1">
      <c r="A788" s="170"/>
      <c r="B788" s="162"/>
      <c r="C788" s="397"/>
      <c r="D788" s="160"/>
      <c r="E788" s="390" t="str">
        <f>IF(_xlfn.IFNA(VLOOKUP(D788,FORMATS!$A$8:$B$43,2,FALSE),0)=0,"",VLOOKUP(D788,FORMATS!$A$8:$B$43,2,FALSE))</f>
        <v/>
      </c>
      <c r="F788" s="162"/>
      <c r="G788" s="387"/>
      <c r="H788" s="160"/>
      <c r="I788" s="403" t="str">
        <f>IF(_xlfn.IFNA(VLOOKUP(H788,FORMATS!$A$8:$B$43,2,FALSE),0)=0,"",VLOOKUP(H788,FORMATS!$A$8:$B$43,2,FALSE))</f>
        <v/>
      </c>
      <c r="J788" s="170"/>
      <c r="K788" s="400"/>
      <c r="L788" s="400"/>
      <c r="M788" s="400"/>
      <c r="N788" s="400"/>
      <c r="O788" s="183"/>
      <c r="P788" s="199"/>
    </row>
    <row r="789" spans="1:16" s="117" customFormat="1" ht="20.25" customHeight="1">
      <c r="A789" s="170"/>
      <c r="B789" s="162"/>
      <c r="C789" s="397"/>
      <c r="D789" s="160"/>
      <c r="E789" s="390" t="str">
        <f>IF(_xlfn.IFNA(VLOOKUP(D789,FORMATS!$A$8:$B$43,2,FALSE),0)=0,"",VLOOKUP(D789,FORMATS!$A$8:$B$43,2,FALSE))</f>
        <v/>
      </c>
      <c r="F789" s="162"/>
      <c r="G789" s="387"/>
      <c r="H789" s="160"/>
      <c r="I789" s="403" t="str">
        <f>IF(_xlfn.IFNA(VLOOKUP(H789,FORMATS!$A$8:$B$43,2,FALSE),0)=0,"",VLOOKUP(H789,FORMATS!$A$8:$B$43,2,FALSE))</f>
        <v/>
      </c>
      <c r="J789" s="170"/>
      <c r="K789" s="400"/>
      <c r="L789" s="400"/>
      <c r="M789" s="400"/>
      <c r="N789" s="400"/>
      <c r="O789" s="183"/>
      <c r="P789" s="199"/>
    </row>
    <row r="790" spans="1:16" s="117" customFormat="1" ht="20.25" customHeight="1">
      <c r="A790" s="170"/>
      <c r="B790" s="162"/>
      <c r="C790" s="397"/>
      <c r="D790" s="160"/>
      <c r="E790" s="390" t="str">
        <f>IF(_xlfn.IFNA(VLOOKUP(D790,FORMATS!$A$8:$B$43,2,FALSE),0)=0,"",VLOOKUP(D790,FORMATS!$A$8:$B$43,2,FALSE))</f>
        <v/>
      </c>
      <c r="F790" s="162"/>
      <c r="G790" s="387"/>
      <c r="H790" s="160"/>
      <c r="I790" s="403" t="str">
        <f>IF(_xlfn.IFNA(VLOOKUP(H790,FORMATS!$A$8:$B$43,2,FALSE),0)=0,"",VLOOKUP(H790,FORMATS!$A$8:$B$43,2,FALSE))</f>
        <v/>
      </c>
      <c r="J790" s="170"/>
      <c r="K790" s="400"/>
      <c r="L790" s="400"/>
      <c r="M790" s="400"/>
      <c r="N790" s="400"/>
      <c r="O790" s="183"/>
      <c r="P790" s="199"/>
    </row>
    <row r="791" spans="1:16" s="117" customFormat="1" ht="20.25" customHeight="1">
      <c r="A791" s="170"/>
      <c r="B791" s="162"/>
      <c r="C791" s="397"/>
      <c r="D791" s="160"/>
      <c r="E791" s="390" t="str">
        <f>IF(_xlfn.IFNA(VLOOKUP(D791,FORMATS!$A$8:$B$43,2,FALSE),0)=0,"",VLOOKUP(D791,FORMATS!$A$8:$B$43,2,FALSE))</f>
        <v/>
      </c>
      <c r="F791" s="162"/>
      <c r="G791" s="387"/>
      <c r="H791" s="160"/>
      <c r="I791" s="403" t="str">
        <f>IF(_xlfn.IFNA(VLOOKUP(H791,FORMATS!$A$8:$B$43,2,FALSE),0)=0,"",VLOOKUP(H791,FORMATS!$A$8:$B$43,2,FALSE))</f>
        <v/>
      </c>
      <c r="J791" s="170"/>
      <c r="K791" s="400"/>
      <c r="L791" s="400"/>
      <c r="M791" s="400"/>
      <c r="N791" s="400"/>
      <c r="O791" s="183"/>
      <c r="P791" s="199"/>
    </row>
    <row r="792" spans="1:16" s="117" customFormat="1" ht="20.25" customHeight="1">
      <c r="A792" s="170"/>
      <c r="B792" s="162"/>
      <c r="C792" s="397"/>
      <c r="D792" s="160"/>
      <c r="E792" s="390" t="str">
        <f>IF(_xlfn.IFNA(VLOOKUP(D792,FORMATS!$A$8:$B$43,2,FALSE),0)=0,"",VLOOKUP(D792,FORMATS!$A$8:$B$43,2,FALSE))</f>
        <v/>
      </c>
      <c r="F792" s="162"/>
      <c r="G792" s="387"/>
      <c r="H792" s="160"/>
      <c r="I792" s="403" t="str">
        <f>IF(_xlfn.IFNA(VLOOKUP(H792,FORMATS!$A$8:$B$43,2,FALSE),0)=0,"",VLOOKUP(H792,FORMATS!$A$8:$B$43,2,FALSE))</f>
        <v/>
      </c>
      <c r="J792" s="170"/>
      <c r="K792" s="400"/>
      <c r="L792" s="400"/>
      <c r="M792" s="400"/>
      <c r="N792" s="400"/>
      <c r="O792" s="183"/>
      <c r="P792" s="199"/>
    </row>
    <row r="793" spans="1:16" s="117" customFormat="1" ht="20.25" customHeight="1">
      <c r="A793" s="170"/>
      <c r="B793" s="162"/>
      <c r="C793" s="397"/>
      <c r="D793" s="160"/>
      <c r="E793" s="390" t="str">
        <f>IF(_xlfn.IFNA(VLOOKUP(D793,FORMATS!$A$8:$B$43,2,FALSE),0)=0,"",VLOOKUP(D793,FORMATS!$A$8:$B$43,2,FALSE))</f>
        <v/>
      </c>
      <c r="F793" s="162"/>
      <c r="G793" s="387"/>
      <c r="H793" s="160"/>
      <c r="I793" s="403" t="str">
        <f>IF(_xlfn.IFNA(VLOOKUP(H793,FORMATS!$A$8:$B$43,2,FALSE),0)=0,"",VLOOKUP(H793,FORMATS!$A$8:$B$43,2,FALSE))</f>
        <v/>
      </c>
      <c r="J793" s="170"/>
      <c r="K793" s="400"/>
      <c r="L793" s="400"/>
      <c r="M793" s="400"/>
      <c r="N793" s="400"/>
      <c r="O793" s="183"/>
      <c r="P793" s="199"/>
    </row>
    <row r="794" spans="1:16" s="117" customFormat="1" ht="20.25" customHeight="1">
      <c r="A794" s="170"/>
      <c r="B794" s="162"/>
      <c r="C794" s="397"/>
      <c r="D794" s="160"/>
      <c r="E794" s="390" t="str">
        <f>IF(_xlfn.IFNA(VLOOKUP(D794,FORMATS!$A$8:$B$43,2,FALSE),0)=0,"",VLOOKUP(D794,FORMATS!$A$8:$B$43,2,FALSE))</f>
        <v/>
      </c>
      <c r="F794" s="162"/>
      <c r="G794" s="387"/>
      <c r="H794" s="160"/>
      <c r="I794" s="403" t="str">
        <f>IF(_xlfn.IFNA(VLOOKUP(H794,FORMATS!$A$8:$B$43,2,FALSE),0)=0,"",VLOOKUP(H794,FORMATS!$A$8:$B$43,2,FALSE))</f>
        <v/>
      </c>
      <c r="J794" s="170"/>
      <c r="K794" s="400"/>
      <c r="L794" s="400"/>
      <c r="M794" s="400"/>
      <c r="N794" s="400"/>
      <c r="O794" s="183"/>
      <c r="P794" s="199"/>
    </row>
    <row r="795" spans="1:16" s="117" customFormat="1" ht="20.25" customHeight="1">
      <c r="A795" s="170"/>
      <c r="B795" s="162"/>
      <c r="C795" s="397"/>
      <c r="D795" s="160"/>
      <c r="E795" s="390" t="str">
        <f>IF(_xlfn.IFNA(VLOOKUP(D795,FORMATS!$A$8:$B$43,2,FALSE),0)=0,"",VLOOKUP(D795,FORMATS!$A$8:$B$43,2,FALSE))</f>
        <v/>
      </c>
      <c r="F795" s="162"/>
      <c r="G795" s="387"/>
      <c r="H795" s="160"/>
      <c r="I795" s="403" t="str">
        <f>IF(_xlfn.IFNA(VLOOKUP(H795,FORMATS!$A$8:$B$43,2,FALSE),0)=0,"",VLOOKUP(H795,FORMATS!$A$8:$B$43,2,FALSE))</f>
        <v/>
      </c>
      <c r="J795" s="170"/>
      <c r="K795" s="400"/>
      <c r="L795" s="400"/>
      <c r="M795" s="400"/>
      <c r="N795" s="400"/>
      <c r="O795" s="183"/>
      <c r="P795" s="199"/>
    </row>
    <row r="796" spans="1:16" s="117" customFormat="1" ht="20.25" customHeight="1">
      <c r="A796" s="170"/>
      <c r="B796" s="162"/>
      <c r="C796" s="397"/>
      <c r="D796" s="160"/>
      <c r="E796" s="390" t="str">
        <f>IF(_xlfn.IFNA(VLOOKUP(D796,FORMATS!$A$8:$B$43,2,FALSE),0)=0,"",VLOOKUP(D796,FORMATS!$A$8:$B$43,2,FALSE))</f>
        <v/>
      </c>
      <c r="F796" s="162"/>
      <c r="G796" s="387"/>
      <c r="H796" s="160"/>
      <c r="I796" s="403" t="str">
        <f>IF(_xlfn.IFNA(VLOOKUP(H796,FORMATS!$A$8:$B$43,2,FALSE),0)=0,"",VLOOKUP(H796,FORMATS!$A$8:$B$43,2,FALSE))</f>
        <v/>
      </c>
      <c r="J796" s="170"/>
      <c r="K796" s="400"/>
      <c r="L796" s="400"/>
      <c r="M796" s="400"/>
      <c r="N796" s="400"/>
      <c r="O796" s="183"/>
      <c r="P796" s="199"/>
    </row>
    <row r="797" spans="1:16" s="117" customFormat="1" ht="20.25" customHeight="1">
      <c r="A797" s="170"/>
      <c r="B797" s="162"/>
      <c r="C797" s="397"/>
      <c r="D797" s="160"/>
      <c r="E797" s="390" t="str">
        <f>IF(_xlfn.IFNA(VLOOKUP(D797,FORMATS!$A$8:$B$43,2,FALSE),0)=0,"",VLOOKUP(D797,FORMATS!$A$8:$B$43,2,FALSE))</f>
        <v/>
      </c>
      <c r="F797" s="162"/>
      <c r="G797" s="387"/>
      <c r="H797" s="160"/>
      <c r="I797" s="403" t="str">
        <f>IF(_xlfn.IFNA(VLOOKUP(H797,FORMATS!$A$8:$B$43,2,FALSE),0)=0,"",VLOOKUP(H797,FORMATS!$A$8:$B$43,2,FALSE))</f>
        <v/>
      </c>
      <c r="J797" s="170"/>
      <c r="K797" s="400"/>
      <c r="L797" s="400"/>
      <c r="M797" s="400"/>
      <c r="N797" s="400"/>
      <c r="O797" s="183"/>
      <c r="P797" s="199"/>
    </row>
    <row r="798" spans="1:16" s="117" customFormat="1" ht="20.25" customHeight="1">
      <c r="A798" s="170"/>
      <c r="B798" s="162"/>
      <c r="C798" s="397"/>
      <c r="D798" s="160"/>
      <c r="E798" s="390" t="str">
        <f>IF(_xlfn.IFNA(VLOOKUP(D798,FORMATS!$A$8:$B$43,2,FALSE),0)=0,"",VLOOKUP(D798,FORMATS!$A$8:$B$43,2,FALSE))</f>
        <v/>
      </c>
      <c r="F798" s="162"/>
      <c r="G798" s="387"/>
      <c r="H798" s="160"/>
      <c r="I798" s="403" t="str">
        <f>IF(_xlfn.IFNA(VLOOKUP(H798,FORMATS!$A$8:$B$43,2,FALSE),0)=0,"",VLOOKUP(H798,FORMATS!$A$8:$B$43,2,FALSE))</f>
        <v/>
      </c>
      <c r="J798" s="170"/>
      <c r="K798" s="400"/>
      <c r="L798" s="400"/>
      <c r="M798" s="400"/>
      <c r="N798" s="400"/>
      <c r="O798" s="183"/>
      <c r="P798" s="199"/>
    </row>
    <row r="799" spans="1:16" s="117" customFormat="1" ht="20.25" customHeight="1">
      <c r="A799" s="170"/>
      <c r="B799" s="162"/>
      <c r="C799" s="397"/>
      <c r="D799" s="160"/>
      <c r="E799" s="390" t="str">
        <f>IF(_xlfn.IFNA(VLOOKUP(D799,FORMATS!$A$8:$B$43,2,FALSE),0)=0,"",VLOOKUP(D799,FORMATS!$A$8:$B$43,2,FALSE))</f>
        <v/>
      </c>
      <c r="F799" s="162"/>
      <c r="G799" s="387"/>
      <c r="H799" s="160"/>
      <c r="I799" s="403" t="str">
        <f>IF(_xlfn.IFNA(VLOOKUP(H799,FORMATS!$A$8:$B$43,2,FALSE),0)=0,"",VLOOKUP(H799,FORMATS!$A$8:$B$43,2,FALSE))</f>
        <v/>
      </c>
      <c r="J799" s="170"/>
      <c r="K799" s="400"/>
      <c r="L799" s="400"/>
      <c r="M799" s="400"/>
      <c r="N799" s="400"/>
      <c r="O799" s="183"/>
      <c r="P799" s="199"/>
    </row>
    <row r="800" spans="1:16" s="117" customFormat="1" ht="20.25" customHeight="1">
      <c r="A800" s="170"/>
      <c r="B800" s="162"/>
      <c r="C800" s="397"/>
      <c r="D800" s="160"/>
      <c r="E800" s="390" t="str">
        <f>IF(_xlfn.IFNA(VLOOKUP(D800,FORMATS!$A$8:$B$43,2,FALSE),0)=0,"",VLOOKUP(D800,FORMATS!$A$8:$B$43,2,FALSE))</f>
        <v/>
      </c>
      <c r="F800" s="162"/>
      <c r="G800" s="387"/>
      <c r="H800" s="160"/>
      <c r="I800" s="403" t="str">
        <f>IF(_xlfn.IFNA(VLOOKUP(H800,FORMATS!$A$8:$B$43,2,FALSE),0)=0,"",VLOOKUP(H800,FORMATS!$A$8:$B$43,2,FALSE))</f>
        <v/>
      </c>
      <c r="J800" s="170"/>
      <c r="K800" s="400"/>
      <c r="L800" s="400"/>
      <c r="M800" s="400"/>
      <c r="N800" s="400"/>
      <c r="O800" s="183"/>
      <c r="P800" s="199"/>
    </row>
    <row r="801" spans="1:16" s="117" customFormat="1" ht="20.25" customHeight="1">
      <c r="A801" s="170"/>
      <c r="B801" s="162"/>
      <c r="C801" s="397"/>
      <c r="D801" s="160"/>
      <c r="E801" s="390" t="str">
        <f>IF(_xlfn.IFNA(VLOOKUP(D801,FORMATS!$A$8:$B$43,2,FALSE),0)=0,"",VLOOKUP(D801,FORMATS!$A$8:$B$43,2,FALSE))</f>
        <v/>
      </c>
      <c r="F801" s="162"/>
      <c r="G801" s="387"/>
      <c r="H801" s="160"/>
      <c r="I801" s="403" t="str">
        <f>IF(_xlfn.IFNA(VLOOKUP(H801,FORMATS!$A$8:$B$43,2,FALSE),0)=0,"",VLOOKUP(H801,FORMATS!$A$8:$B$43,2,FALSE))</f>
        <v/>
      </c>
      <c r="J801" s="170"/>
      <c r="K801" s="400"/>
      <c r="L801" s="400"/>
      <c r="M801" s="400"/>
      <c r="N801" s="400"/>
      <c r="O801" s="183"/>
      <c r="P801" s="199"/>
    </row>
    <row r="802" spans="1:16" s="117" customFormat="1" ht="20.25" customHeight="1">
      <c r="A802" s="170"/>
      <c r="B802" s="162"/>
      <c r="C802" s="397"/>
      <c r="D802" s="160"/>
      <c r="E802" s="390" t="str">
        <f>IF(_xlfn.IFNA(VLOOKUP(D802,FORMATS!$A$8:$B$43,2,FALSE),0)=0,"",VLOOKUP(D802,FORMATS!$A$8:$B$43,2,FALSE))</f>
        <v/>
      </c>
      <c r="F802" s="162"/>
      <c r="G802" s="387"/>
      <c r="H802" s="160"/>
      <c r="I802" s="403" t="str">
        <f>IF(_xlfn.IFNA(VLOOKUP(H802,FORMATS!$A$8:$B$43,2,FALSE),0)=0,"",VLOOKUP(H802,FORMATS!$A$8:$B$43,2,FALSE))</f>
        <v/>
      </c>
      <c r="J802" s="170"/>
      <c r="K802" s="400"/>
      <c r="L802" s="400"/>
      <c r="M802" s="400"/>
      <c r="N802" s="400"/>
      <c r="O802" s="183"/>
      <c r="P802" s="199"/>
    </row>
    <row r="803" spans="1:16" s="117" customFormat="1" ht="20.25" customHeight="1">
      <c r="A803" s="170"/>
      <c r="B803" s="162"/>
      <c r="C803" s="397"/>
      <c r="D803" s="160"/>
      <c r="E803" s="390" t="str">
        <f>IF(_xlfn.IFNA(VLOOKUP(D803,FORMATS!$A$8:$B$43,2,FALSE),0)=0,"",VLOOKUP(D803,FORMATS!$A$8:$B$43,2,FALSE))</f>
        <v/>
      </c>
      <c r="F803" s="162"/>
      <c r="G803" s="387"/>
      <c r="H803" s="160"/>
      <c r="I803" s="403" t="str">
        <f>IF(_xlfn.IFNA(VLOOKUP(H803,FORMATS!$A$8:$B$43,2,FALSE),0)=0,"",VLOOKUP(H803,FORMATS!$A$8:$B$43,2,FALSE))</f>
        <v/>
      </c>
      <c r="J803" s="170"/>
      <c r="K803" s="400"/>
      <c r="L803" s="400"/>
      <c r="M803" s="400"/>
      <c r="N803" s="400"/>
      <c r="O803" s="183"/>
      <c r="P803" s="199"/>
    </row>
    <row r="804" spans="1:16" s="117" customFormat="1" ht="20.25" customHeight="1">
      <c r="A804" s="170"/>
      <c r="B804" s="162"/>
      <c r="C804" s="397"/>
      <c r="D804" s="160"/>
      <c r="E804" s="390" t="str">
        <f>IF(_xlfn.IFNA(VLOOKUP(D804,FORMATS!$A$8:$B$43,2,FALSE),0)=0,"",VLOOKUP(D804,FORMATS!$A$8:$B$43,2,FALSE))</f>
        <v/>
      </c>
      <c r="F804" s="162"/>
      <c r="G804" s="387"/>
      <c r="H804" s="160"/>
      <c r="I804" s="403" t="str">
        <f>IF(_xlfn.IFNA(VLOOKUP(H804,FORMATS!$A$8:$B$43,2,FALSE),0)=0,"",VLOOKUP(H804,FORMATS!$A$8:$B$43,2,FALSE))</f>
        <v/>
      </c>
      <c r="J804" s="170"/>
      <c r="K804" s="400"/>
      <c r="L804" s="400"/>
      <c r="M804" s="400"/>
      <c r="N804" s="400"/>
      <c r="O804" s="183"/>
      <c r="P804" s="199"/>
    </row>
    <row r="805" spans="1:16" s="117" customFormat="1" ht="20.25" customHeight="1">
      <c r="A805" s="170"/>
      <c r="B805" s="162"/>
      <c r="C805" s="397"/>
      <c r="D805" s="160"/>
      <c r="E805" s="390" t="str">
        <f>IF(_xlfn.IFNA(VLOOKUP(D805,FORMATS!$A$8:$B$43,2,FALSE),0)=0,"",VLOOKUP(D805,FORMATS!$A$8:$B$43,2,FALSE))</f>
        <v/>
      </c>
      <c r="F805" s="162"/>
      <c r="G805" s="387"/>
      <c r="H805" s="160"/>
      <c r="I805" s="403" t="str">
        <f>IF(_xlfn.IFNA(VLOOKUP(H805,FORMATS!$A$8:$B$43,2,FALSE),0)=0,"",VLOOKUP(H805,FORMATS!$A$8:$B$43,2,FALSE))</f>
        <v/>
      </c>
      <c r="J805" s="170"/>
      <c r="K805" s="400"/>
      <c r="L805" s="400"/>
      <c r="M805" s="400"/>
      <c r="N805" s="400"/>
      <c r="O805" s="183"/>
      <c r="P805" s="199"/>
    </row>
    <row r="806" spans="1:16" s="117" customFormat="1" ht="20.25" customHeight="1">
      <c r="A806" s="170"/>
      <c r="B806" s="162"/>
      <c r="C806" s="397"/>
      <c r="D806" s="160"/>
      <c r="E806" s="390" t="str">
        <f>IF(_xlfn.IFNA(VLOOKUP(D806,FORMATS!$A$8:$B$43,2,FALSE),0)=0,"",VLOOKUP(D806,FORMATS!$A$8:$B$43,2,FALSE))</f>
        <v/>
      </c>
      <c r="F806" s="162"/>
      <c r="G806" s="387"/>
      <c r="H806" s="160"/>
      <c r="I806" s="403" t="str">
        <f>IF(_xlfn.IFNA(VLOOKUP(H806,FORMATS!$A$8:$B$43,2,FALSE),0)=0,"",VLOOKUP(H806,FORMATS!$A$8:$B$43,2,FALSE))</f>
        <v/>
      </c>
      <c r="J806" s="170"/>
      <c r="K806" s="400"/>
      <c r="L806" s="400"/>
      <c r="M806" s="400"/>
      <c r="N806" s="400"/>
      <c r="O806" s="183"/>
      <c r="P806" s="199"/>
    </row>
    <row r="807" spans="1:16" s="117" customFormat="1" ht="20.25" customHeight="1">
      <c r="A807" s="170"/>
      <c r="B807" s="162"/>
      <c r="C807" s="397"/>
      <c r="D807" s="160"/>
      <c r="E807" s="390" t="str">
        <f>IF(_xlfn.IFNA(VLOOKUP(D807,FORMATS!$A$8:$B$43,2,FALSE),0)=0,"",VLOOKUP(D807,FORMATS!$A$8:$B$43,2,FALSE))</f>
        <v/>
      </c>
      <c r="F807" s="162"/>
      <c r="G807" s="387"/>
      <c r="H807" s="160"/>
      <c r="I807" s="403" t="str">
        <f>IF(_xlfn.IFNA(VLOOKUP(H807,FORMATS!$A$8:$B$43,2,FALSE),0)=0,"",VLOOKUP(H807,FORMATS!$A$8:$B$43,2,FALSE))</f>
        <v/>
      </c>
      <c r="J807" s="170"/>
      <c r="K807" s="400"/>
      <c r="L807" s="400"/>
      <c r="M807" s="400"/>
      <c r="N807" s="400"/>
      <c r="O807" s="183"/>
      <c r="P807" s="199"/>
    </row>
    <row r="808" spans="1:16" s="117" customFormat="1" ht="20.25" customHeight="1">
      <c r="A808" s="170"/>
      <c r="B808" s="162"/>
      <c r="C808" s="397"/>
      <c r="D808" s="160"/>
      <c r="E808" s="390" t="str">
        <f>IF(_xlfn.IFNA(VLOOKUP(D808,FORMATS!$A$8:$B$43,2,FALSE),0)=0,"",VLOOKUP(D808,FORMATS!$A$8:$B$43,2,FALSE))</f>
        <v/>
      </c>
      <c r="F808" s="162"/>
      <c r="G808" s="387"/>
      <c r="H808" s="160"/>
      <c r="I808" s="403" t="str">
        <f>IF(_xlfn.IFNA(VLOOKUP(H808,FORMATS!$A$8:$B$43,2,FALSE),0)=0,"",VLOOKUP(H808,FORMATS!$A$8:$B$43,2,FALSE))</f>
        <v/>
      </c>
      <c r="J808" s="170"/>
      <c r="K808" s="400"/>
      <c r="L808" s="400"/>
      <c r="M808" s="400"/>
      <c r="N808" s="400"/>
      <c r="O808" s="183"/>
      <c r="P808" s="199"/>
    </row>
    <row r="809" spans="1:16" s="117" customFormat="1" ht="20.25" customHeight="1">
      <c r="A809" s="170"/>
      <c r="B809" s="162"/>
      <c r="C809" s="397"/>
      <c r="D809" s="160"/>
      <c r="E809" s="390" t="str">
        <f>IF(_xlfn.IFNA(VLOOKUP(D809,FORMATS!$A$8:$B$43,2,FALSE),0)=0,"",VLOOKUP(D809,FORMATS!$A$8:$B$43,2,FALSE))</f>
        <v/>
      </c>
      <c r="F809" s="162"/>
      <c r="G809" s="387"/>
      <c r="H809" s="160"/>
      <c r="I809" s="403" t="str">
        <f>IF(_xlfn.IFNA(VLOOKUP(H809,FORMATS!$A$8:$B$43,2,FALSE),0)=0,"",VLOOKUP(H809,FORMATS!$A$8:$B$43,2,FALSE))</f>
        <v/>
      </c>
      <c r="J809" s="170"/>
      <c r="K809" s="400"/>
      <c r="L809" s="400"/>
      <c r="M809" s="400"/>
      <c r="N809" s="400"/>
      <c r="O809" s="183"/>
      <c r="P809" s="199"/>
    </row>
    <row r="810" spans="1:16" s="117" customFormat="1" ht="20.25" customHeight="1">
      <c r="A810" s="170"/>
      <c r="B810" s="162"/>
      <c r="C810" s="397"/>
      <c r="D810" s="160"/>
      <c r="E810" s="390" t="str">
        <f>IF(_xlfn.IFNA(VLOOKUP(D810,FORMATS!$A$8:$B$43,2,FALSE),0)=0,"",VLOOKUP(D810,FORMATS!$A$8:$B$43,2,FALSE))</f>
        <v/>
      </c>
      <c r="F810" s="162"/>
      <c r="G810" s="387"/>
      <c r="H810" s="160"/>
      <c r="I810" s="403" t="str">
        <f>IF(_xlfn.IFNA(VLOOKUP(H810,FORMATS!$A$8:$B$43,2,FALSE),0)=0,"",VLOOKUP(H810,FORMATS!$A$8:$B$43,2,FALSE))</f>
        <v/>
      </c>
      <c r="J810" s="170"/>
      <c r="K810" s="400"/>
      <c r="L810" s="400"/>
      <c r="M810" s="400"/>
      <c r="N810" s="400"/>
      <c r="O810" s="183"/>
      <c r="P810" s="199"/>
    </row>
    <row r="811" spans="1:16" s="117" customFormat="1" ht="20.25" customHeight="1">
      <c r="A811" s="170"/>
      <c r="B811" s="162"/>
      <c r="C811" s="397"/>
      <c r="D811" s="160"/>
      <c r="E811" s="390" t="str">
        <f>IF(_xlfn.IFNA(VLOOKUP(D811,FORMATS!$A$8:$B$43,2,FALSE),0)=0,"",VLOOKUP(D811,FORMATS!$A$8:$B$43,2,FALSE))</f>
        <v/>
      </c>
      <c r="F811" s="162"/>
      <c r="G811" s="387"/>
      <c r="H811" s="160"/>
      <c r="I811" s="403" t="str">
        <f>IF(_xlfn.IFNA(VLOOKUP(H811,FORMATS!$A$8:$B$43,2,FALSE),0)=0,"",VLOOKUP(H811,FORMATS!$A$8:$B$43,2,FALSE))</f>
        <v/>
      </c>
      <c r="J811" s="170"/>
      <c r="K811" s="400"/>
      <c r="L811" s="400"/>
      <c r="M811" s="400"/>
      <c r="N811" s="400"/>
      <c r="O811" s="183"/>
      <c r="P811" s="199"/>
    </row>
    <row r="812" spans="1:16" s="117" customFormat="1" ht="20.25" customHeight="1">
      <c r="A812" s="170"/>
      <c r="B812" s="162"/>
      <c r="C812" s="397"/>
      <c r="D812" s="160"/>
      <c r="E812" s="390" t="str">
        <f>IF(_xlfn.IFNA(VLOOKUP(D812,FORMATS!$A$8:$B$43,2,FALSE),0)=0,"",VLOOKUP(D812,FORMATS!$A$8:$B$43,2,FALSE))</f>
        <v/>
      </c>
      <c r="F812" s="162"/>
      <c r="G812" s="387"/>
      <c r="H812" s="160"/>
      <c r="I812" s="403" t="str">
        <f>IF(_xlfn.IFNA(VLOOKUP(H812,FORMATS!$A$8:$B$43,2,FALSE),0)=0,"",VLOOKUP(H812,FORMATS!$A$8:$B$43,2,FALSE))</f>
        <v/>
      </c>
      <c r="J812" s="170"/>
      <c r="K812" s="400"/>
      <c r="L812" s="400"/>
      <c r="M812" s="400"/>
      <c r="N812" s="400"/>
      <c r="O812" s="183"/>
      <c r="P812" s="199"/>
    </row>
    <row r="813" spans="1:16" s="117" customFormat="1" ht="20.25" customHeight="1">
      <c r="A813" s="170"/>
      <c r="B813" s="162"/>
      <c r="C813" s="397"/>
      <c r="D813" s="160"/>
      <c r="E813" s="390" t="str">
        <f>IF(_xlfn.IFNA(VLOOKUP(D813,FORMATS!$A$8:$B$43,2,FALSE),0)=0,"",VLOOKUP(D813,FORMATS!$A$8:$B$43,2,FALSE))</f>
        <v/>
      </c>
      <c r="F813" s="162"/>
      <c r="G813" s="387"/>
      <c r="H813" s="160"/>
      <c r="I813" s="403" t="str">
        <f>IF(_xlfn.IFNA(VLOOKUP(H813,FORMATS!$A$8:$B$43,2,FALSE),0)=0,"",VLOOKUP(H813,FORMATS!$A$8:$B$43,2,FALSE))</f>
        <v/>
      </c>
      <c r="J813" s="170"/>
      <c r="K813" s="400"/>
      <c r="L813" s="400"/>
      <c r="M813" s="400"/>
      <c r="N813" s="400"/>
      <c r="O813" s="183"/>
      <c r="P813" s="199"/>
    </row>
    <row r="814" spans="1:16" s="117" customFormat="1" ht="20.25" customHeight="1">
      <c r="A814" s="170"/>
      <c r="B814" s="162"/>
      <c r="C814" s="397"/>
      <c r="D814" s="160"/>
      <c r="E814" s="390" t="str">
        <f>IF(_xlfn.IFNA(VLOOKUP(D814,FORMATS!$A$8:$B$43,2,FALSE),0)=0,"",VLOOKUP(D814,FORMATS!$A$8:$B$43,2,FALSE))</f>
        <v/>
      </c>
      <c r="F814" s="162"/>
      <c r="G814" s="387"/>
      <c r="H814" s="160"/>
      <c r="I814" s="403" t="str">
        <f>IF(_xlfn.IFNA(VLOOKUP(H814,FORMATS!$A$8:$B$43,2,FALSE),0)=0,"",VLOOKUP(H814,FORMATS!$A$8:$B$43,2,FALSE))</f>
        <v/>
      </c>
      <c r="J814" s="170"/>
      <c r="K814" s="400"/>
      <c r="L814" s="400"/>
      <c r="M814" s="400"/>
      <c r="N814" s="400"/>
      <c r="O814" s="183"/>
      <c r="P814" s="199"/>
    </row>
    <row r="815" spans="1:16" s="117" customFormat="1" ht="20.25" customHeight="1">
      <c r="A815" s="170"/>
      <c r="B815" s="162"/>
      <c r="C815" s="397"/>
      <c r="D815" s="160"/>
      <c r="E815" s="390" t="str">
        <f>IF(_xlfn.IFNA(VLOOKUP(D815,FORMATS!$A$8:$B$43,2,FALSE),0)=0,"",VLOOKUP(D815,FORMATS!$A$8:$B$43,2,FALSE))</f>
        <v/>
      </c>
      <c r="F815" s="162"/>
      <c r="G815" s="387"/>
      <c r="H815" s="160"/>
      <c r="I815" s="403" t="str">
        <f>IF(_xlfn.IFNA(VLOOKUP(H815,FORMATS!$A$8:$B$43,2,FALSE),0)=0,"",VLOOKUP(H815,FORMATS!$A$8:$B$43,2,FALSE))</f>
        <v/>
      </c>
      <c r="J815" s="170"/>
      <c r="K815" s="400"/>
      <c r="L815" s="400"/>
      <c r="M815" s="400"/>
      <c r="N815" s="400"/>
      <c r="O815" s="183"/>
      <c r="P815" s="199"/>
    </row>
    <row r="816" spans="1:16" s="117" customFormat="1" ht="20.25" customHeight="1">
      <c r="A816" s="170"/>
      <c r="B816" s="162"/>
      <c r="C816" s="397"/>
      <c r="D816" s="160"/>
      <c r="E816" s="390" t="str">
        <f>IF(_xlfn.IFNA(VLOOKUP(D816,FORMATS!$A$8:$B$43,2,FALSE),0)=0,"",VLOOKUP(D816,FORMATS!$A$8:$B$43,2,FALSE))</f>
        <v/>
      </c>
      <c r="F816" s="162"/>
      <c r="G816" s="387"/>
      <c r="H816" s="160"/>
      <c r="I816" s="403" t="str">
        <f>IF(_xlfn.IFNA(VLOOKUP(H816,FORMATS!$A$8:$B$43,2,FALSE),0)=0,"",VLOOKUP(H816,FORMATS!$A$8:$B$43,2,FALSE))</f>
        <v/>
      </c>
      <c r="J816" s="170"/>
      <c r="K816" s="400"/>
      <c r="L816" s="400"/>
      <c r="M816" s="400"/>
      <c r="N816" s="400"/>
      <c r="O816" s="183"/>
      <c r="P816" s="199"/>
    </row>
    <row r="817" spans="1:16" s="117" customFormat="1" ht="20.25" customHeight="1">
      <c r="A817" s="170"/>
      <c r="B817" s="162"/>
      <c r="C817" s="397"/>
      <c r="D817" s="160"/>
      <c r="E817" s="390" t="str">
        <f>IF(_xlfn.IFNA(VLOOKUP(D817,FORMATS!$A$8:$B$43,2,FALSE),0)=0,"",VLOOKUP(D817,FORMATS!$A$8:$B$43,2,FALSE))</f>
        <v/>
      </c>
      <c r="F817" s="162"/>
      <c r="G817" s="387"/>
      <c r="H817" s="160"/>
      <c r="I817" s="403" t="str">
        <f>IF(_xlfn.IFNA(VLOOKUP(H817,FORMATS!$A$8:$B$43,2,FALSE),0)=0,"",VLOOKUP(H817,FORMATS!$A$8:$B$43,2,FALSE))</f>
        <v/>
      </c>
      <c r="J817" s="170"/>
      <c r="K817" s="400"/>
      <c r="L817" s="400"/>
      <c r="M817" s="400"/>
      <c r="N817" s="400"/>
      <c r="O817" s="183"/>
      <c r="P817" s="199"/>
    </row>
    <row r="818" spans="1:16" s="117" customFormat="1" ht="20.25" customHeight="1">
      <c r="A818" s="170"/>
      <c r="B818" s="162"/>
      <c r="C818" s="397"/>
      <c r="D818" s="160"/>
      <c r="E818" s="390" t="str">
        <f>IF(_xlfn.IFNA(VLOOKUP(D818,FORMATS!$A$8:$B$43,2,FALSE),0)=0,"",VLOOKUP(D818,FORMATS!$A$8:$B$43,2,FALSE))</f>
        <v/>
      </c>
      <c r="F818" s="162"/>
      <c r="G818" s="387"/>
      <c r="H818" s="160"/>
      <c r="I818" s="403" t="str">
        <f>IF(_xlfn.IFNA(VLOOKUP(H818,FORMATS!$A$8:$B$43,2,FALSE),0)=0,"",VLOOKUP(H818,FORMATS!$A$8:$B$43,2,FALSE))</f>
        <v/>
      </c>
      <c r="J818" s="170"/>
      <c r="K818" s="400"/>
      <c r="L818" s="400"/>
      <c r="M818" s="400"/>
      <c r="N818" s="400"/>
      <c r="O818" s="183"/>
      <c r="P818" s="199"/>
    </row>
    <row r="819" spans="1:16" s="117" customFormat="1" ht="20.25" customHeight="1">
      <c r="A819" s="170"/>
      <c r="B819" s="162"/>
      <c r="C819" s="397"/>
      <c r="D819" s="160"/>
      <c r="E819" s="390" t="str">
        <f>IF(_xlfn.IFNA(VLOOKUP(D819,FORMATS!$A$8:$B$43,2,FALSE),0)=0,"",VLOOKUP(D819,FORMATS!$A$8:$B$43,2,FALSE))</f>
        <v/>
      </c>
      <c r="F819" s="162"/>
      <c r="G819" s="387"/>
      <c r="H819" s="160"/>
      <c r="I819" s="403" t="str">
        <f>IF(_xlfn.IFNA(VLOOKUP(H819,FORMATS!$A$8:$B$43,2,FALSE),0)=0,"",VLOOKUP(H819,FORMATS!$A$8:$B$43,2,FALSE))</f>
        <v/>
      </c>
      <c r="J819" s="170"/>
      <c r="K819" s="400"/>
      <c r="L819" s="400"/>
      <c r="M819" s="400"/>
      <c r="N819" s="400"/>
      <c r="O819" s="183"/>
      <c r="P819" s="199"/>
    </row>
    <row r="820" spans="1:16" s="117" customFormat="1" ht="20.25" customHeight="1">
      <c r="A820" s="170"/>
      <c r="B820" s="162"/>
      <c r="C820" s="397"/>
      <c r="D820" s="160"/>
      <c r="E820" s="390" t="str">
        <f>IF(_xlfn.IFNA(VLOOKUP(D820,FORMATS!$A$8:$B$43,2,FALSE),0)=0,"",VLOOKUP(D820,FORMATS!$A$8:$B$43,2,FALSE))</f>
        <v/>
      </c>
      <c r="F820" s="162"/>
      <c r="G820" s="387"/>
      <c r="H820" s="160"/>
      <c r="I820" s="403" t="str">
        <f>IF(_xlfn.IFNA(VLOOKUP(H820,FORMATS!$A$8:$B$43,2,FALSE),0)=0,"",VLOOKUP(H820,FORMATS!$A$8:$B$43,2,FALSE))</f>
        <v/>
      </c>
      <c r="J820" s="170"/>
      <c r="K820" s="400"/>
      <c r="L820" s="400"/>
      <c r="M820" s="400"/>
      <c r="N820" s="400"/>
      <c r="O820" s="183"/>
      <c r="P820" s="199"/>
    </row>
    <row r="821" spans="1:16" s="117" customFormat="1" ht="20.25" customHeight="1">
      <c r="A821" s="170"/>
      <c r="B821" s="162"/>
      <c r="C821" s="397"/>
      <c r="D821" s="160"/>
      <c r="E821" s="390" t="str">
        <f>IF(_xlfn.IFNA(VLOOKUP(D821,FORMATS!$A$8:$B$43,2,FALSE),0)=0,"",VLOOKUP(D821,FORMATS!$A$8:$B$43,2,FALSE))</f>
        <v/>
      </c>
      <c r="F821" s="162"/>
      <c r="G821" s="387"/>
      <c r="H821" s="160"/>
      <c r="I821" s="403" t="str">
        <f>IF(_xlfn.IFNA(VLOOKUP(H821,FORMATS!$A$8:$B$43,2,FALSE),0)=0,"",VLOOKUP(H821,FORMATS!$A$8:$B$43,2,FALSE))</f>
        <v/>
      </c>
      <c r="J821" s="170"/>
      <c r="K821" s="400"/>
      <c r="L821" s="400"/>
      <c r="M821" s="400"/>
      <c r="N821" s="400"/>
      <c r="O821" s="183"/>
      <c r="P821" s="199"/>
    </row>
    <row r="822" spans="1:16" s="117" customFormat="1" ht="20.25" customHeight="1">
      <c r="A822" s="170"/>
      <c r="B822" s="162"/>
      <c r="C822" s="397"/>
      <c r="D822" s="160"/>
      <c r="E822" s="390" t="str">
        <f>IF(_xlfn.IFNA(VLOOKUP(D822,FORMATS!$A$8:$B$43,2,FALSE),0)=0,"",VLOOKUP(D822,FORMATS!$A$8:$B$43,2,FALSE))</f>
        <v/>
      </c>
      <c r="F822" s="162"/>
      <c r="G822" s="387"/>
      <c r="H822" s="160"/>
      <c r="I822" s="403" t="str">
        <f>IF(_xlfn.IFNA(VLOOKUP(H822,FORMATS!$A$8:$B$43,2,FALSE),0)=0,"",VLOOKUP(H822,FORMATS!$A$8:$B$43,2,FALSE))</f>
        <v/>
      </c>
      <c r="J822" s="170"/>
      <c r="K822" s="400"/>
      <c r="L822" s="400"/>
      <c r="M822" s="400"/>
      <c r="N822" s="400"/>
      <c r="O822" s="183"/>
      <c r="P822" s="199"/>
    </row>
    <row r="823" spans="1:16" s="117" customFormat="1" ht="20.25" customHeight="1">
      <c r="A823" s="170"/>
      <c r="B823" s="162"/>
      <c r="C823" s="397"/>
      <c r="D823" s="160"/>
      <c r="E823" s="390" t="str">
        <f>IF(_xlfn.IFNA(VLOOKUP(D823,FORMATS!$A$8:$B$43,2,FALSE),0)=0,"",VLOOKUP(D823,FORMATS!$A$8:$B$43,2,FALSE))</f>
        <v/>
      </c>
      <c r="F823" s="162"/>
      <c r="G823" s="387"/>
      <c r="H823" s="160"/>
      <c r="I823" s="403" t="str">
        <f>IF(_xlfn.IFNA(VLOOKUP(H823,FORMATS!$A$8:$B$43,2,FALSE),0)=0,"",VLOOKUP(H823,FORMATS!$A$8:$B$43,2,FALSE))</f>
        <v/>
      </c>
      <c r="J823" s="170"/>
      <c r="K823" s="400"/>
      <c r="L823" s="400"/>
      <c r="M823" s="400"/>
      <c r="N823" s="400"/>
      <c r="O823" s="183"/>
      <c r="P823" s="199"/>
    </row>
    <row r="824" spans="1:16" s="117" customFormat="1" ht="20.25" customHeight="1">
      <c r="A824" s="170"/>
      <c r="B824" s="162"/>
      <c r="C824" s="397"/>
      <c r="D824" s="160"/>
      <c r="E824" s="390" t="str">
        <f>IF(_xlfn.IFNA(VLOOKUP(D824,FORMATS!$A$8:$B$43,2,FALSE),0)=0,"",VLOOKUP(D824,FORMATS!$A$8:$B$43,2,FALSE))</f>
        <v/>
      </c>
      <c r="F824" s="162"/>
      <c r="G824" s="387"/>
      <c r="H824" s="160"/>
      <c r="I824" s="403" t="str">
        <f>IF(_xlfn.IFNA(VLOOKUP(H824,FORMATS!$A$8:$B$43,2,FALSE),0)=0,"",VLOOKUP(H824,FORMATS!$A$8:$B$43,2,FALSE))</f>
        <v/>
      </c>
      <c r="J824" s="170"/>
      <c r="K824" s="400"/>
      <c r="L824" s="400"/>
      <c r="M824" s="400"/>
      <c r="N824" s="400"/>
      <c r="O824" s="183"/>
      <c r="P824" s="199"/>
    </row>
    <row r="825" spans="1:16" s="117" customFormat="1" ht="20.25" customHeight="1">
      <c r="A825" s="170"/>
      <c r="B825" s="162"/>
      <c r="C825" s="397"/>
      <c r="D825" s="160"/>
      <c r="E825" s="390" t="str">
        <f>IF(_xlfn.IFNA(VLOOKUP(D825,FORMATS!$A$8:$B$43,2,FALSE),0)=0,"",VLOOKUP(D825,FORMATS!$A$8:$B$43,2,FALSE))</f>
        <v/>
      </c>
      <c r="F825" s="162"/>
      <c r="G825" s="387"/>
      <c r="H825" s="160"/>
      <c r="I825" s="403" t="str">
        <f>IF(_xlfn.IFNA(VLOOKUP(H825,FORMATS!$A$8:$B$43,2,FALSE),0)=0,"",VLOOKUP(H825,FORMATS!$A$8:$B$43,2,FALSE))</f>
        <v/>
      </c>
      <c r="J825" s="170"/>
      <c r="K825" s="400"/>
      <c r="L825" s="400"/>
      <c r="M825" s="400"/>
      <c r="N825" s="400"/>
      <c r="O825" s="183"/>
      <c r="P825" s="199"/>
    </row>
    <row r="826" spans="1:16" s="117" customFormat="1" ht="20.25" customHeight="1">
      <c r="A826" s="170"/>
      <c r="B826" s="162"/>
      <c r="C826" s="397"/>
      <c r="D826" s="160"/>
      <c r="E826" s="390" t="str">
        <f>IF(_xlfn.IFNA(VLOOKUP(D826,FORMATS!$A$8:$B$43,2,FALSE),0)=0,"",VLOOKUP(D826,FORMATS!$A$8:$B$43,2,FALSE))</f>
        <v/>
      </c>
      <c r="F826" s="162"/>
      <c r="G826" s="387"/>
      <c r="H826" s="160"/>
      <c r="I826" s="403" t="str">
        <f>IF(_xlfn.IFNA(VLOOKUP(H826,FORMATS!$A$8:$B$43,2,FALSE),0)=0,"",VLOOKUP(H826,FORMATS!$A$8:$B$43,2,FALSE))</f>
        <v/>
      </c>
      <c r="J826" s="170"/>
      <c r="K826" s="400"/>
      <c r="L826" s="400"/>
      <c r="M826" s="400"/>
      <c r="N826" s="400"/>
      <c r="O826" s="183"/>
      <c r="P826" s="199"/>
    </row>
    <row r="827" spans="1:16" s="117" customFormat="1" ht="20.25" customHeight="1">
      <c r="A827" s="170"/>
      <c r="B827" s="162"/>
      <c r="C827" s="397"/>
      <c r="D827" s="160"/>
      <c r="E827" s="390" t="str">
        <f>IF(_xlfn.IFNA(VLOOKUP(D827,FORMATS!$A$8:$B$43,2,FALSE),0)=0,"",VLOOKUP(D827,FORMATS!$A$8:$B$43,2,FALSE))</f>
        <v/>
      </c>
      <c r="F827" s="162"/>
      <c r="G827" s="387"/>
      <c r="H827" s="160"/>
      <c r="I827" s="403" t="str">
        <f>IF(_xlfn.IFNA(VLOOKUP(H827,FORMATS!$A$8:$B$43,2,FALSE),0)=0,"",VLOOKUP(H827,FORMATS!$A$8:$B$43,2,FALSE))</f>
        <v/>
      </c>
      <c r="J827" s="170"/>
      <c r="K827" s="400"/>
      <c r="L827" s="400"/>
      <c r="M827" s="400"/>
      <c r="N827" s="400"/>
      <c r="O827" s="183"/>
      <c r="P827" s="199"/>
    </row>
    <row r="828" spans="1:16" s="117" customFormat="1" ht="20.25" customHeight="1">
      <c r="A828" s="170"/>
      <c r="B828" s="162"/>
      <c r="C828" s="397"/>
      <c r="D828" s="160"/>
      <c r="E828" s="390" t="str">
        <f>IF(_xlfn.IFNA(VLOOKUP(D828,FORMATS!$A$8:$B$43,2,FALSE),0)=0,"",VLOOKUP(D828,FORMATS!$A$8:$B$43,2,FALSE))</f>
        <v/>
      </c>
      <c r="F828" s="162"/>
      <c r="G828" s="387"/>
      <c r="H828" s="160"/>
      <c r="I828" s="403" t="str">
        <f>IF(_xlfn.IFNA(VLOOKUP(H828,FORMATS!$A$8:$B$43,2,FALSE),0)=0,"",VLOOKUP(H828,FORMATS!$A$8:$B$43,2,FALSE))</f>
        <v/>
      </c>
      <c r="J828" s="170"/>
      <c r="K828" s="400"/>
      <c r="L828" s="400"/>
      <c r="M828" s="400"/>
      <c r="N828" s="400"/>
      <c r="O828" s="183"/>
      <c r="P828" s="199"/>
    </row>
    <row r="829" spans="1:16" s="117" customFormat="1" ht="20.25" customHeight="1">
      <c r="A829" s="170"/>
      <c r="B829" s="162"/>
      <c r="C829" s="397"/>
      <c r="D829" s="160"/>
      <c r="E829" s="390" t="str">
        <f>IF(_xlfn.IFNA(VLOOKUP(D829,FORMATS!$A$8:$B$43,2,FALSE),0)=0,"",VLOOKUP(D829,FORMATS!$A$8:$B$43,2,FALSE))</f>
        <v/>
      </c>
      <c r="F829" s="162"/>
      <c r="G829" s="387"/>
      <c r="H829" s="160"/>
      <c r="I829" s="403" t="str">
        <f>IF(_xlfn.IFNA(VLOOKUP(H829,FORMATS!$A$8:$B$43,2,FALSE),0)=0,"",VLOOKUP(H829,FORMATS!$A$8:$B$43,2,FALSE))</f>
        <v/>
      </c>
      <c r="J829" s="170"/>
      <c r="K829" s="400"/>
      <c r="L829" s="400"/>
      <c r="M829" s="400"/>
      <c r="N829" s="400"/>
      <c r="O829" s="183"/>
      <c r="P829" s="199"/>
    </row>
    <row r="830" spans="1:16" s="117" customFormat="1" ht="20.25" customHeight="1">
      <c r="A830" s="170"/>
      <c r="B830" s="162"/>
      <c r="C830" s="397"/>
      <c r="D830" s="160"/>
      <c r="E830" s="390" t="str">
        <f>IF(_xlfn.IFNA(VLOOKUP(D830,FORMATS!$A$8:$B$43,2,FALSE),0)=0,"",VLOOKUP(D830,FORMATS!$A$8:$B$43,2,FALSE))</f>
        <v/>
      </c>
      <c r="F830" s="162"/>
      <c r="G830" s="387"/>
      <c r="H830" s="160"/>
      <c r="I830" s="403" t="str">
        <f>IF(_xlfn.IFNA(VLOOKUP(H830,FORMATS!$A$8:$B$43,2,FALSE),0)=0,"",VLOOKUP(H830,FORMATS!$A$8:$B$43,2,FALSE))</f>
        <v/>
      </c>
      <c r="J830" s="170"/>
      <c r="K830" s="400"/>
      <c r="L830" s="400"/>
      <c r="M830" s="400"/>
      <c r="N830" s="400"/>
      <c r="O830" s="183"/>
      <c r="P830" s="199"/>
    </row>
    <row r="831" spans="1:16" s="117" customFormat="1" ht="20.25" customHeight="1">
      <c r="A831" s="170"/>
      <c r="B831" s="162"/>
      <c r="C831" s="397"/>
      <c r="D831" s="160"/>
      <c r="E831" s="390" t="str">
        <f>IF(_xlfn.IFNA(VLOOKUP(D831,FORMATS!$A$8:$B$43,2,FALSE),0)=0,"",VLOOKUP(D831,FORMATS!$A$8:$B$43,2,FALSE))</f>
        <v/>
      </c>
      <c r="F831" s="162"/>
      <c r="G831" s="387"/>
      <c r="H831" s="160"/>
      <c r="I831" s="403" t="str">
        <f>IF(_xlfn.IFNA(VLOOKUP(H831,FORMATS!$A$8:$B$43,2,FALSE),0)=0,"",VLOOKUP(H831,FORMATS!$A$8:$B$43,2,FALSE))</f>
        <v/>
      </c>
      <c r="J831" s="170"/>
      <c r="K831" s="400"/>
      <c r="L831" s="400"/>
      <c r="M831" s="400"/>
      <c r="N831" s="400"/>
      <c r="O831" s="183"/>
      <c r="P831" s="199"/>
    </row>
    <row r="832" spans="1:16" s="117" customFormat="1" ht="20.25" customHeight="1">
      <c r="A832" s="170"/>
      <c r="B832" s="162"/>
      <c r="C832" s="397"/>
      <c r="D832" s="160"/>
      <c r="E832" s="390" t="str">
        <f>IF(_xlfn.IFNA(VLOOKUP(D832,FORMATS!$A$8:$B$43,2,FALSE),0)=0,"",VLOOKUP(D832,FORMATS!$A$8:$B$43,2,FALSE))</f>
        <v/>
      </c>
      <c r="F832" s="162"/>
      <c r="G832" s="387"/>
      <c r="H832" s="160"/>
      <c r="I832" s="403" t="str">
        <f>IF(_xlfn.IFNA(VLOOKUP(H832,FORMATS!$A$8:$B$43,2,FALSE),0)=0,"",VLOOKUP(H832,FORMATS!$A$8:$B$43,2,FALSE))</f>
        <v/>
      </c>
      <c r="J832" s="170"/>
      <c r="K832" s="400"/>
      <c r="L832" s="400"/>
      <c r="M832" s="400"/>
      <c r="N832" s="400"/>
      <c r="O832" s="183"/>
      <c r="P832" s="199"/>
    </row>
    <row r="833" spans="1:16" s="117" customFormat="1" ht="20.25" customHeight="1">
      <c r="A833" s="170"/>
      <c r="B833" s="162"/>
      <c r="C833" s="397"/>
      <c r="D833" s="160"/>
      <c r="E833" s="390" t="str">
        <f>IF(_xlfn.IFNA(VLOOKUP(D833,FORMATS!$A$8:$B$43,2,FALSE),0)=0,"",VLOOKUP(D833,FORMATS!$A$8:$B$43,2,FALSE))</f>
        <v/>
      </c>
      <c r="F833" s="162"/>
      <c r="G833" s="387"/>
      <c r="H833" s="160"/>
      <c r="I833" s="403" t="str">
        <f>IF(_xlfn.IFNA(VLOOKUP(H833,FORMATS!$A$8:$B$43,2,FALSE),0)=0,"",VLOOKUP(H833,FORMATS!$A$8:$B$43,2,FALSE))</f>
        <v/>
      </c>
      <c r="J833" s="170"/>
      <c r="K833" s="400"/>
      <c r="L833" s="400"/>
      <c r="M833" s="400"/>
      <c r="N833" s="400"/>
      <c r="O833" s="183"/>
      <c r="P833" s="199"/>
    </row>
    <row r="834" spans="1:16" s="117" customFormat="1" ht="20.25" customHeight="1">
      <c r="A834" s="170"/>
      <c r="B834" s="162"/>
      <c r="C834" s="397"/>
      <c r="D834" s="160"/>
      <c r="E834" s="390" t="str">
        <f>IF(_xlfn.IFNA(VLOOKUP(D834,FORMATS!$A$8:$B$43,2,FALSE),0)=0,"",VLOOKUP(D834,FORMATS!$A$8:$B$43,2,FALSE))</f>
        <v/>
      </c>
      <c r="F834" s="162"/>
      <c r="G834" s="387"/>
      <c r="H834" s="160"/>
      <c r="I834" s="403" t="str">
        <f>IF(_xlfn.IFNA(VLOOKUP(H834,FORMATS!$A$8:$B$43,2,FALSE),0)=0,"",VLOOKUP(H834,FORMATS!$A$8:$B$43,2,FALSE))</f>
        <v/>
      </c>
      <c r="J834" s="170"/>
      <c r="K834" s="400"/>
      <c r="L834" s="400"/>
      <c r="M834" s="400"/>
      <c r="N834" s="400"/>
      <c r="O834" s="183"/>
      <c r="P834" s="199"/>
    </row>
    <row r="835" spans="1:16" s="117" customFormat="1" ht="20.25" customHeight="1">
      <c r="A835" s="170"/>
      <c r="B835" s="162"/>
      <c r="C835" s="397"/>
      <c r="D835" s="160"/>
      <c r="E835" s="390" t="str">
        <f>IF(_xlfn.IFNA(VLOOKUP(D835,FORMATS!$A$8:$B$43,2,FALSE),0)=0,"",VLOOKUP(D835,FORMATS!$A$8:$B$43,2,FALSE))</f>
        <v/>
      </c>
      <c r="F835" s="162"/>
      <c r="G835" s="387"/>
      <c r="H835" s="160"/>
      <c r="I835" s="403" t="str">
        <f>IF(_xlfn.IFNA(VLOOKUP(H835,FORMATS!$A$8:$B$43,2,FALSE),0)=0,"",VLOOKUP(H835,FORMATS!$A$8:$B$43,2,FALSE))</f>
        <v/>
      </c>
      <c r="J835" s="170"/>
      <c r="K835" s="400"/>
      <c r="L835" s="400"/>
      <c r="M835" s="400"/>
      <c r="N835" s="400"/>
      <c r="O835" s="183"/>
      <c r="P835" s="199"/>
    </row>
    <row r="836" spans="1:16" s="117" customFormat="1" ht="20.25" customHeight="1">
      <c r="A836" s="170"/>
      <c r="B836" s="162"/>
      <c r="C836" s="397"/>
      <c r="D836" s="160"/>
      <c r="E836" s="390" t="str">
        <f>IF(_xlfn.IFNA(VLOOKUP(D836,FORMATS!$A$8:$B$43,2,FALSE),0)=0,"",VLOOKUP(D836,FORMATS!$A$8:$B$43,2,FALSE))</f>
        <v/>
      </c>
      <c r="F836" s="162"/>
      <c r="G836" s="387"/>
      <c r="H836" s="160"/>
      <c r="I836" s="403" t="str">
        <f>IF(_xlfn.IFNA(VLOOKUP(H836,FORMATS!$A$8:$B$43,2,FALSE),0)=0,"",VLOOKUP(H836,FORMATS!$A$8:$B$43,2,FALSE))</f>
        <v/>
      </c>
      <c r="J836" s="170"/>
      <c r="K836" s="400"/>
      <c r="L836" s="400"/>
      <c r="M836" s="400"/>
      <c r="N836" s="400"/>
      <c r="O836" s="183"/>
      <c r="P836" s="199"/>
    </row>
    <row r="837" spans="1:16" s="117" customFormat="1" ht="20.25" customHeight="1">
      <c r="A837" s="170"/>
      <c r="B837" s="162"/>
      <c r="C837" s="397"/>
      <c r="D837" s="160"/>
      <c r="E837" s="390" t="str">
        <f>IF(_xlfn.IFNA(VLOOKUP(D837,FORMATS!$A$8:$B$43,2,FALSE),0)=0,"",VLOOKUP(D837,FORMATS!$A$8:$B$43,2,FALSE))</f>
        <v/>
      </c>
      <c r="F837" s="162"/>
      <c r="G837" s="387"/>
      <c r="H837" s="160"/>
      <c r="I837" s="403" t="str">
        <f>IF(_xlfn.IFNA(VLOOKUP(H837,FORMATS!$A$8:$B$43,2,FALSE),0)=0,"",VLOOKUP(H837,FORMATS!$A$8:$B$43,2,FALSE))</f>
        <v/>
      </c>
      <c r="J837" s="170"/>
      <c r="K837" s="400"/>
      <c r="L837" s="400"/>
      <c r="M837" s="400"/>
      <c r="N837" s="400"/>
      <c r="O837" s="183"/>
      <c r="P837" s="199"/>
    </row>
    <row r="838" spans="1:16" s="117" customFormat="1" ht="20.25" customHeight="1">
      <c r="A838" s="170"/>
      <c r="B838" s="162"/>
      <c r="C838" s="397"/>
      <c r="D838" s="160"/>
      <c r="E838" s="390" t="str">
        <f>IF(_xlfn.IFNA(VLOOKUP(D838,FORMATS!$A$8:$B$43,2,FALSE),0)=0,"",VLOOKUP(D838,FORMATS!$A$8:$B$43,2,FALSE))</f>
        <v/>
      </c>
      <c r="F838" s="162"/>
      <c r="G838" s="387"/>
      <c r="H838" s="160"/>
      <c r="I838" s="403" t="str">
        <f>IF(_xlfn.IFNA(VLOOKUP(H838,FORMATS!$A$8:$B$43,2,FALSE),0)=0,"",VLOOKUP(H838,FORMATS!$A$8:$B$43,2,FALSE))</f>
        <v/>
      </c>
      <c r="J838" s="170"/>
      <c r="K838" s="400"/>
      <c r="L838" s="400"/>
      <c r="M838" s="400"/>
      <c r="N838" s="400"/>
      <c r="O838" s="183"/>
      <c r="P838" s="199"/>
    </row>
    <row r="839" spans="1:16" s="117" customFormat="1" ht="20.25" customHeight="1">
      <c r="A839" s="170"/>
      <c r="B839" s="162"/>
      <c r="C839" s="397"/>
      <c r="D839" s="160"/>
      <c r="E839" s="390" t="str">
        <f>IF(_xlfn.IFNA(VLOOKUP(D839,FORMATS!$A$8:$B$43,2,FALSE),0)=0,"",VLOOKUP(D839,FORMATS!$A$8:$B$43,2,FALSE))</f>
        <v/>
      </c>
      <c r="F839" s="162"/>
      <c r="G839" s="387"/>
      <c r="H839" s="160"/>
      <c r="I839" s="403" t="str">
        <f>IF(_xlfn.IFNA(VLOOKUP(H839,FORMATS!$A$8:$B$43,2,FALSE),0)=0,"",VLOOKUP(H839,FORMATS!$A$8:$B$43,2,FALSE))</f>
        <v/>
      </c>
      <c r="J839" s="170"/>
      <c r="K839" s="400"/>
      <c r="L839" s="400"/>
      <c r="M839" s="400"/>
      <c r="N839" s="400"/>
      <c r="O839" s="183"/>
      <c r="P839" s="199"/>
    </row>
    <row r="840" spans="1:16" s="117" customFormat="1" ht="20.25" customHeight="1">
      <c r="A840" s="170"/>
      <c r="B840" s="162"/>
      <c r="C840" s="397"/>
      <c r="D840" s="160"/>
      <c r="E840" s="390" t="str">
        <f>IF(_xlfn.IFNA(VLOOKUP(D840,FORMATS!$A$8:$B$43,2,FALSE),0)=0,"",VLOOKUP(D840,FORMATS!$A$8:$B$43,2,FALSE))</f>
        <v/>
      </c>
      <c r="F840" s="162"/>
      <c r="G840" s="387"/>
      <c r="H840" s="160"/>
      <c r="I840" s="403" t="str">
        <f>IF(_xlfn.IFNA(VLOOKUP(H840,FORMATS!$A$8:$B$43,2,FALSE),0)=0,"",VLOOKUP(H840,FORMATS!$A$8:$B$43,2,FALSE))</f>
        <v/>
      </c>
      <c r="J840" s="170"/>
      <c r="K840" s="400"/>
      <c r="L840" s="400"/>
      <c r="M840" s="400"/>
      <c r="N840" s="400"/>
      <c r="O840" s="183"/>
      <c r="P840" s="199"/>
    </row>
    <row r="841" spans="1:16" s="117" customFormat="1" ht="20.25" customHeight="1">
      <c r="A841" s="170"/>
      <c r="B841" s="162"/>
      <c r="C841" s="397"/>
      <c r="D841" s="160"/>
      <c r="E841" s="390" t="str">
        <f>IF(_xlfn.IFNA(VLOOKUP(D841,FORMATS!$A$8:$B$43,2,FALSE),0)=0,"",VLOOKUP(D841,FORMATS!$A$8:$B$43,2,FALSE))</f>
        <v/>
      </c>
      <c r="F841" s="162"/>
      <c r="G841" s="387"/>
      <c r="H841" s="160"/>
      <c r="I841" s="403" t="str">
        <f>IF(_xlfn.IFNA(VLOOKUP(H841,FORMATS!$A$8:$B$43,2,FALSE),0)=0,"",VLOOKUP(H841,FORMATS!$A$8:$B$43,2,FALSE))</f>
        <v/>
      </c>
      <c r="J841" s="170"/>
      <c r="K841" s="400"/>
      <c r="L841" s="400"/>
      <c r="M841" s="400"/>
      <c r="N841" s="400"/>
      <c r="O841" s="183"/>
      <c r="P841" s="199"/>
    </row>
    <row r="842" spans="1:16" s="117" customFormat="1" ht="20.25" customHeight="1">
      <c r="A842" s="170"/>
      <c r="B842" s="162"/>
      <c r="C842" s="397"/>
      <c r="D842" s="160"/>
      <c r="E842" s="390" t="str">
        <f>IF(_xlfn.IFNA(VLOOKUP(D842,FORMATS!$A$8:$B$43,2,FALSE),0)=0,"",VLOOKUP(D842,FORMATS!$A$8:$B$43,2,FALSE))</f>
        <v/>
      </c>
      <c r="F842" s="162"/>
      <c r="G842" s="387"/>
      <c r="H842" s="160"/>
      <c r="I842" s="403" t="str">
        <f>IF(_xlfn.IFNA(VLOOKUP(H842,FORMATS!$A$8:$B$43,2,FALSE),0)=0,"",VLOOKUP(H842,FORMATS!$A$8:$B$43,2,FALSE))</f>
        <v/>
      </c>
      <c r="J842" s="170"/>
      <c r="K842" s="400"/>
      <c r="L842" s="400"/>
      <c r="M842" s="400"/>
      <c r="N842" s="400"/>
      <c r="O842" s="183"/>
      <c r="P842" s="199"/>
    </row>
    <row r="843" spans="1:16" s="117" customFormat="1" ht="20.25" customHeight="1">
      <c r="A843" s="170"/>
      <c r="B843" s="162"/>
      <c r="C843" s="397"/>
      <c r="D843" s="160"/>
      <c r="E843" s="390" t="str">
        <f>IF(_xlfn.IFNA(VLOOKUP(D843,FORMATS!$A$8:$B$43,2,FALSE),0)=0,"",VLOOKUP(D843,FORMATS!$A$8:$B$43,2,FALSE))</f>
        <v/>
      </c>
      <c r="F843" s="162"/>
      <c r="G843" s="387"/>
      <c r="H843" s="160"/>
      <c r="I843" s="403" t="str">
        <f>IF(_xlfn.IFNA(VLOOKUP(H843,FORMATS!$A$8:$B$43,2,FALSE),0)=0,"",VLOOKUP(H843,FORMATS!$A$8:$B$43,2,FALSE))</f>
        <v/>
      </c>
      <c r="J843" s="170"/>
      <c r="K843" s="400"/>
      <c r="L843" s="400"/>
      <c r="M843" s="400"/>
      <c r="N843" s="400"/>
      <c r="O843" s="183"/>
      <c r="P843" s="199"/>
    </row>
    <row r="844" spans="1:16" s="117" customFormat="1" ht="20.25" customHeight="1">
      <c r="A844" s="170"/>
      <c r="B844" s="162"/>
      <c r="C844" s="397"/>
      <c r="D844" s="160"/>
      <c r="E844" s="390" t="str">
        <f>IF(_xlfn.IFNA(VLOOKUP(D844,FORMATS!$A$8:$B$43,2,FALSE),0)=0,"",VLOOKUP(D844,FORMATS!$A$8:$B$43,2,FALSE))</f>
        <v/>
      </c>
      <c r="F844" s="162"/>
      <c r="G844" s="387"/>
      <c r="H844" s="160"/>
      <c r="I844" s="403" t="str">
        <f>IF(_xlfn.IFNA(VLOOKUP(H844,FORMATS!$A$8:$B$43,2,FALSE),0)=0,"",VLOOKUP(H844,FORMATS!$A$8:$B$43,2,FALSE))</f>
        <v/>
      </c>
      <c r="J844" s="170"/>
      <c r="K844" s="400"/>
      <c r="L844" s="400"/>
      <c r="M844" s="400"/>
      <c r="N844" s="400"/>
      <c r="O844" s="183"/>
      <c r="P844" s="199"/>
    </row>
    <row r="845" spans="1:16" s="117" customFormat="1" ht="20.25" customHeight="1">
      <c r="A845" s="170"/>
      <c r="B845" s="162"/>
      <c r="C845" s="397"/>
      <c r="D845" s="160"/>
      <c r="E845" s="390" t="str">
        <f>IF(_xlfn.IFNA(VLOOKUP(D845,FORMATS!$A$8:$B$43,2,FALSE),0)=0,"",VLOOKUP(D845,FORMATS!$A$8:$B$43,2,FALSE))</f>
        <v/>
      </c>
      <c r="F845" s="162"/>
      <c r="G845" s="387"/>
      <c r="H845" s="160"/>
      <c r="I845" s="403" t="str">
        <f>IF(_xlfn.IFNA(VLOOKUP(H845,FORMATS!$A$8:$B$43,2,FALSE),0)=0,"",VLOOKUP(H845,FORMATS!$A$8:$B$43,2,FALSE))</f>
        <v/>
      </c>
      <c r="J845" s="170"/>
      <c r="K845" s="400"/>
      <c r="L845" s="400"/>
      <c r="M845" s="400"/>
      <c r="N845" s="400"/>
      <c r="O845" s="183"/>
      <c r="P845" s="199"/>
    </row>
    <row r="846" spans="1:16" s="117" customFormat="1" ht="20.25" customHeight="1">
      <c r="A846" s="170"/>
      <c r="B846" s="162"/>
      <c r="C846" s="397"/>
      <c r="D846" s="160"/>
      <c r="E846" s="390" t="str">
        <f>IF(_xlfn.IFNA(VLOOKUP(D846,FORMATS!$A$8:$B$43,2,FALSE),0)=0,"",VLOOKUP(D846,FORMATS!$A$8:$B$43,2,FALSE))</f>
        <v/>
      </c>
      <c r="F846" s="162"/>
      <c r="G846" s="387"/>
      <c r="H846" s="160"/>
      <c r="I846" s="403" t="str">
        <f>IF(_xlfn.IFNA(VLOOKUP(H846,FORMATS!$A$8:$B$43,2,FALSE),0)=0,"",VLOOKUP(H846,FORMATS!$A$8:$B$43,2,FALSE))</f>
        <v/>
      </c>
      <c r="J846" s="170"/>
      <c r="K846" s="400"/>
      <c r="L846" s="400"/>
      <c r="M846" s="400"/>
      <c r="N846" s="400"/>
      <c r="O846" s="183"/>
      <c r="P846" s="199"/>
    </row>
    <row r="847" spans="1:16" s="117" customFormat="1" ht="20.25" customHeight="1">
      <c r="A847" s="170"/>
      <c r="B847" s="162"/>
      <c r="C847" s="397"/>
      <c r="D847" s="160"/>
      <c r="E847" s="390" t="str">
        <f>IF(_xlfn.IFNA(VLOOKUP(D847,FORMATS!$A$8:$B$43,2,FALSE),0)=0,"",VLOOKUP(D847,FORMATS!$A$8:$B$43,2,FALSE))</f>
        <v/>
      </c>
      <c r="F847" s="162"/>
      <c r="G847" s="387"/>
      <c r="H847" s="160"/>
      <c r="I847" s="403" t="str">
        <f>IF(_xlfn.IFNA(VLOOKUP(H847,FORMATS!$A$8:$B$43,2,FALSE),0)=0,"",VLOOKUP(H847,FORMATS!$A$8:$B$43,2,FALSE))</f>
        <v/>
      </c>
      <c r="J847" s="170"/>
      <c r="K847" s="400"/>
      <c r="L847" s="400"/>
      <c r="M847" s="400"/>
      <c r="N847" s="400"/>
      <c r="O847" s="183"/>
      <c r="P847" s="199"/>
    </row>
    <row r="848" spans="1:16" s="117" customFormat="1" ht="20.25" customHeight="1">
      <c r="A848" s="170"/>
      <c r="B848" s="162"/>
      <c r="C848" s="397"/>
      <c r="D848" s="160"/>
      <c r="E848" s="390" t="str">
        <f>IF(_xlfn.IFNA(VLOOKUP(D848,FORMATS!$A$8:$B$43,2,FALSE),0)=0,"",VLOOKUP(D848,FORMATS!$A$8:$B$43,2,FALSE))</f>
        <v/>
      </c>
      <c r="F848" s="162"/>
      <c r="G848" s="387"/>
      <c r="H848" s="160"/>
      <c r="I848" s="403" t="str">
        <f>IF(_xlfn.IFNA(VLOOKUP(H848,FORMATS!$A$8:$B$43,2,FALSE),0)=0,"",VLOOKUP(H848,FORMATS!$A$8:$B$43,2,FALSE))</f>
        <v/>
      </c>
      <c r="J848" s="170"/>
      <c r="K848" s="400"/>
      <c r="L848" s="400"/>
      <c r="M848" s="400"/>
      <c r="N848" s="400"/>
      <c r="O848" s="183"/>
      <c r="P848" s="199"/>
    </row>
    <row r="849" spans="1:16" s="117" customFormat="1" ht="20.25" customHeight="1">
      <c r="A849" s="170"/>
      <c r="B849" s="162"/>
      <c r="C849" s="397"/>
      <c r="D849" s="160"/>
      <c r="E849" s="390" t="str">
        <f>IF(_xlfn.IFNA(VLOOKUP(D849,FORMATS!$A$8:$B$43,2,FALSE),0)=0,"",VLOOKUP(D849,FORMATS!$A$8:$B$43,2,FALSE))</f>
        <v/>
      </c>
      <c r="F849" s="162"/>
      <c r="G849" s="387"/>
      <c r="H849" s="160"/>
      <c r="I849" s="403" t="str">
        <f>IF(_xlfn.IFNA(VLOOKUP(H849,FORMATS!$A$8:$B$43,2,FALSE),0)=0,"",VLOOKUP(H849,FORMATS!$A$8:$B$43,2,FALSE))</f>
        <v/>
      </c>
      <c r="J849" s="170"/>
      <c r="K849" s="400"/>
      <c r="L849" s="400"/>
      <c r="M849" s="400"/>
      <c r="N849" s="400"/>
      <c r="O849" s="183"/>
      <c r="P849" s="199"/>
    </row>
    <row r="850" spans="1:16" s="117" customFormat="1" ht="20.25" customHeight="1">
      <c r="A850" s="170"/>
      <c r="B850" s="162"/>
      <c r="C850" s="397"/>
      <c r="D850" s="160"/>
      <c r="E850" s="390" t="str">
        <f>IF(_xlfn.IFNA(VLOOKUP(D850,FORMATS!$A$8:$B$43,2,FALSE),0)=0,"",VLOOKUP(D850,FORMATS!$A$8:$B$43,2,FALSE))</f>
        <v/>
      </c>
      <c r="F850" s="162"/>
      <c r="G850" s="387"/>
      <c r="H850" s="160"/>
      <c r="I850" s="403" t="str">
        <f>IF(_xlfn.IFNA(VLOOKUP(H850,FORMATS!$A$8:$B$43,2,FALSE),0)=0,"",VLOOKUP(H850,FORMATS!$A$8:$B$43,2,FALSE))</f>
        <v/>
      </c>
      <c r="J850" s="170"/>
      <c r="K850" s="400"/>
      <c r="L850" s="400"/>
      <c r="M850" s="400"/>
      <c r="N850" s="400"/>
      <c r="O850" s="183"/>
      <c r="P850" s="199"/>
    </row>
    <row r="851" spans="1:16" s="117" customFormat="1" ht="20.25" customHeight="1">
      <c r="A851" s="170"/>
      <c r="B851" s="162"/>
      <c r="C851" s="397"/>
      <c r="D851" s="160"/>
      <c r="E851" s="390" t="str">
        <f>IF(_xlfn.IFNA(VLOOKUP(D851,FORMATS!$A$8:$B$43,2,FALSE),0)=0,"",VLOOKUP(D851,FORMATS!$A$8:$B$43,2,FALSE))</f>
        <v/>
      </c>
      <c r="F851" s="162"/>
      <c r="G851" s="387"/>
      <c r="H851" s="160"/>
      <c r="I851" s="403" t="str">
        <f>IF(_xlfn.IFNA(VLOOKUP(H851,FORMATS!$A$8:$B$43,2,FALSE),0)=0,"",VLOOKUP(H851,FORMATS!$A$8:$B$43,2,FALSE))</f>
        <v/>
      </c>
      <c r="J851" s="170"/>
      <c r="K851" s="400"/>
      <c r="L851" s="400"/>
      <c r="M851" s="400"/>
      <c r="N851" s="400"/>
      <c r="O851" s="183"/>
      <c r="P851" s="199"/>
    </row>
    <row r="852" spans="1:16" s="117" customFormat="1" ht="20.25" customHeight="1">
      <c r="A852" s="170"/>
      <c r="B852" s="162"/>
      <c r="C852" s="397"/>
      <c r="D852" s="160"/>
      <c r="E852" s="390" t="str">
        <f>IF(_xlfn.IFNA(VLOOKUP(D852,FORMATS!$A$8:$B$43,2,FALSE),0)=0,"",VLOOKUP(D852,FORMATS!$A$8:$B$43,2,FALSE))</f>
        <v/>
      </c>
      <c r="F852" s="162"/>
      <c r="G852" s="387"/>
      <c r="H852" s="160"/>
      <c r="I852" s="403" t="str">
        <f>IF(_xlfn.IFNA(VLOOKUP(H852,FORMATS!$A$8:$B$43,2,FALSE),0)=0,"",VLOOKUP(H852,FORMATS!$A$8:$B$43,2,FALSE))</f>
        <v/>
      </c>
      <c r="J852" s="170"/>
      <c r="K852" s="400"/>
      <c r="L852" s="400"/>
      <c r="M852" s="400"/>
      <c r="N852" s="400"/>
      <c r="O852" s="183"/>
      <c r="P852" s="199"/>
    </row>
    <row r="853" spans="1:16" s="117" customFormat="1" ht="20.25" customHeight="1">
      <c r="A853" s="170"/>
      <c r="B853" s="162"/>
      <c r="C853" s="397"/>
      <c r="D853" s="160"/>
      <c r="E853" s="390" t="str">
        <f>IF(_xlfn.IFNA(VLOOKUP(D853,FORMATS!$A$8:$B$43,2,FALSE),0)=0,"",VLOOKUP(D853,FORMATS!$A$8:$B$43,2,FALSE))</f>
        <v/>
      </c>
      <c r="F853" s="162"/>
      <c r="G853" s="387"/>
      <c r="H853" s="160"/>
      <c r="I853" s="403" t="str">
        <f>IF(_xlfn.IFNA(VLOOKUP(H853,FORMATS!$A$8:$B$43,2,FALSE),0)=0,"",VLOOKUP(H853,FORMATS!$A$8:$B$43,2,FALSE))</f>
        <v/>
      </c>
      <c r="J853" s="170"/>
      <c r="K853" s="400"/>
      <c r="L853" s="400"/>
      <c r="M853" s="400"/>
      <c r="N853" s="400"/>
      <c r="O853" s="183"/>
      <c r="P853" s="199"/>
    </row>
    <row r="854" spans="1:16" s="117" customFormat="1" ht="20.25" customHeight="1">
      <c r="A854" s="170"/>
      <c r="B854" s="162"/>
      <c r="C854" s="397"/>
      <c r="D854" s="160"/>
      <c r="E854" s="390" t="str">
        <f>IF(_xlfn.IFNA(VLOOKUP(D854,FORMATS!$A$8:$B$43,2,FALSE),0)=0,"",VLOOKUP(D854,FORMATS!$A$8:$B$43,2,FALSE))</f>
        <v/>
      </c>
      <c r="F854" s="162"/>
      <c r="G854" s="387"/>
      <c r="H854" s="160"/>
      <c r="I854" s="403" t="str">
        <f>IF(_xlfn.IFNA(VLOOKUP(H854,FORMATS!$A$8:$B$43,2,FALSE),0)=0,"",VLOOKUP(H854,FORMATS!$A$8:$B$43,2,FALSE))</f>
        <v/>
      </c>
      <c r="J854" s="170"/>
      <c r="K854" s="400"/>
      <c r="L854" s="400"/>
      <c r="M854" s="400"/>
      <c r="N854" s="400"/>
      <c r="O854" s="183"/>
      <c r="P854" s="199"/>
    </row>
    <row r="855" spans="1:16" s="117" customFormat="1" ht="20.25" customHeight="1">
      <c r="A855" s="170"/>
      <c r="B855" s="162"/>
      <c r="C855" s="397"/>
      <c r="D855" s="160"/>
      <c r="E855" s="390" t="str">
        <f>IF(_xlfn.IFNA(VLOOKUP(D855,FORMATS!$A$8:$B$43,2,FALSE),0)=0,"",VLOOKUP(D855,FORMATS!$A$8:$B$43,2,FALSE))</f>
        <v/>
      </c>
      <c r="F855" s="162"/>
      <c r="G855" s="387"/>
      <c r="H855" s="160"/>
      <c r="I855" s="403" t="str">
        <f>IF(_xlfn.IFNA(VLOOKUP(H855,FORMATS!$A$8:$B$43,2,FALSE),0)=0,"",VLOOKUP(H855,FORMATS!$A$8:$B$43,2,FALSE))</f>
        <v/>
      </c>
      <c r="J855" s="170"/>
      <c r="K855" s="400"/>
      <c r="L855" s="400"/>
      <c r="M855" s="400"/>
      <c r="N855" s="400"/>
      <c r="O855" s="183"/>
      <c r="P855" s="199"/>
    </row>
    <row r="856" spans="1:16" s="117" customFormat="1" ht="20.25" customHeight="1">
      <c r="A856" s="170"/>
      <c r="B856" s="162"/>
      <c r="C856" s="397"/>
      <c r="D856" s="160"/>
      <c r="E856" s="390" t="str">
        <f>IF(_xlfn.IFNA(VLOOKUP(D856,FORMATS!$A$8:$B$43,2,FALSE),0)=0,"",VLOOKUP(D856,FORMATS!$A$8:$B$43,2,FALSE))</f>
        <v/>
      </c>
      <c r="F856" s="162"/>
      <c r="G856" s="387"/>
      <c r="H856" s="160"/>
      <c r="I856" s="403" t="str">
        <f>IF(_xlfn.IFNA(VLOOKUP(H856,FORMATS!$A$8:$B$43,2,FALSE),0)=0,"",VLOOKUP(H856,FORMATS!$A$8:$B$43,2,FALSE))</f>
        <v/>
      </c>
      <c r="J856" s="170"/>
      <c r="K856" s="400"/>
      <c r="L856" s="400"/>
      <c r="M856" s="400"/>
      <c r="N856" s="400"/>
      <c r="O856" s="183"/>
      <c r="P856" s="199"/>
    </row>
    <row r="857" spans="1:16" s="117" customFormat="1" ht="20.25" customHeight="1">
      <c r="A857" s="170"/>
      <c r="B857" s="162"/>
      <c r="C857" s="397"/>
      <c r="D857" s="160"/>
      <c r="E857" s="390" t="str">
        <f>IF(_xlfn.IFNA(VLOOKUP(D857,FORMATS!$A$8:$B$43,2,FALSE),0)=0,"",VLOOKUP(D857,FORMATS!$A$8:$B$43,2,FALSE))</f>
        <v/>
      </c>
      <c r="F857" s="162"/>
      <c r="G857" s="387"/>
      <c r="H857" s="160"/>
      <c r="I857" s="403" t="str">
        <f>IF(_xlfn.IFNA(VLOOKUP(H857,FORMATS!$A$8:$B$43,2,FALSE),0)=0,"",VLOOKUP(H857,FORMATS!$A$8:$B$43,2,FALSE))</f>
        <v/>
      </c>
      <c r="J857" s="170"/>
      <c r="K857" s="400"/>
      <c r="L857" s="400"/>
      <c r="M857" s="400"/>
      <c r="N857" s="400"/>
      <c r="O857" s="183"/>
      <c r="P857" s="199"/>
    </row>
    <row r="858" spans="1:16" s="117" customFormat="1" ht="20.25" customHeight="1">
      <c r="A858" s="170"/>
      <c r="B858" s="162"/>
      <c r="C858" s="397"/>
      <c r="D858" s="160"/>
      <c r="E858" s="390" t="str">
        <f>IF(_xlfn.IFNA(VLOOKUP(D858,FORMATS!$A$8:$B$43,2,FALSE),0)=0,"",VLOOKUP(D858,FORMATS!$A$8:$B$43,2,FALSE))</f>
        <v/>
      </c>
      <c r="F858" s="162"/>
      <c r="G858" s="387"/>
      <c r="H858" s="160"/>
      <c r="I858" s="403" t="str">
        <f>IF(_xlfn.IFNA(VLOOKUP(H858,FORMATS!$A$8:$B$43,2,FALSE),0)=0,"",VLOOKUP(H858,FORMATS!$A$8:$B$43,2,FALSE))</f>
        <v/>
      </c>
      <c r="J858" s="170"/>
      <c r="K858" s="400"/>
      <c r="L858" s="400"/>
      <c r="M858" s="400"/>
      <c r="N858" s="400"/>
      <c r="O858" s="183"/>
      <c r="P858" s="199"/>
    </row>
    <row r="859" spans="1:16" s="117" customFormat="1" ht="20.25" customHeight="1">
      <c r="A859" s="170"/>
      <c r="B859" s="162"/>
      <c r="C859" s="397"/>
      <c r="D859" s="160"/>
      <c r="E859" s="390" t="str">
        <f>IF(_xlfn.IFNA(VLOOKUP(D859,FORMATS!$A$8:$B$43,2,FALSE),0)=0,"",VLOOKUP(D859,FORMATS!$A$8:$B$43,2,FALSE))</f>
        <v/>
      </c>
      <c r="F859" s="162"/>
      <c r="G859" s="387"/>
      <c r="H859" s="160"/>
      <c r="I859" s="403" t="str">
        <f>IF(_xlfn.IFNA(VLOOKUP(H859,FORMATS!$A$8:$B$43,2,FALSE),0)=0,"",VLOOKUP(H859,FORMATS!$A$8:$B$43,2,FALSE))</f>
        <v/>
      </c>
      <c r="J859" s="170"/>
      <c r="K859" s="400"/>
      <c r="L859" s="400"/>
      <c r="M859" s="400"/>
      <c r="N859" s="400"/>
      <c r="O859" s="183"/>
      <c r="P859" s="199"/>
    </row>
    <row r="860" spans="1:16" s="117" customFormat="1" ht="20.25" customHeight="1">
      <c r="A860" s="170"/>
      <c r="B860" s="162"/>
      <c r="C860" s="397"/>
      <c r="D860" s="160"/>
      <c r="E860" s="390" t="str">
        <f>IF(_xlfn.IFNA(VLOOKUP(D860,FORMATS!$A$8:$B$43,2,FALSE),0)=0,"",VLOOKUP(D860,FORMATS!$A$8:$B$43,2,FALSE))</f>
        <v/>
      </c>
      <c r="F860" s="162"/>
      <c r="G860" s="387"/>
      <c r="H860" s="160"/>
      <c r="I860" s="403" t="str">
        <f>IF(_xlfn.IFNA(VLOOKUP(H860,FORMATS!$A$8:$B$43,2,FALSE),0)=0,"",VLOOKUP(H860,FORMATS!$A$8:$B$43,2,FALSE))</f>
        <v/>
      </c>
      <c r="J860" s="170"/>
      <c r="K860" s="400"/>
      <c r="L860" s="400"/>
      <c r="M860" s="400"/>
      <c r="N860" s="400"/>
      <c r="O860" s="183"/>
      <c r="P860" s="199"/>
    </row>
    <row r="861" spans="1:16" s="117" customFormat="1" ht="20.25" customHeight="1">
      <c r="A861" s="170"/>
      <c r="B861" s="162"/>
      <c r="C861" s="397"/>
      <c r="D861" s="160"/>
      <c r="E861" s="390" t="str">
        <f>IF(_xlfn.IFNA(VLOOKUP(D861,FORMATS!$A$8:$B$43,2,FALSE),0)=0,"",VLOOKUP(D861,FORMATS!$A$8:$B$43,2,FALSE))</f>
        <v/>
      </c>
      <c r="F861" s="162"/>
      <c r="G861" s="387"/>
      <c r="H861" s="160"/>
      <c r="I861" s="403" t="str">
        <f>IF(_xlfn.IFNA(VLOOKUP(H861,FORMATS!$A$8:$B$43,2,FALSE),0)=0,"",VLOOKUP(H861,FORMATS!$A$8:$B$43,2,FALSE))</f>
        <v/>
      </c>
      <c r="J861" s="170"/>
      <c r="K861" s="400"/>
      <c r="L861" s="400"/>
      <c r="M861" s="400"/>
      <c r="N861" s="400"/>
      <c r="O861" s="183"/>
      <c r="P861" s="199"/>
    </row>
    <row r="862" spans="1:16" s="117" customFormat="1" ht="20.25" customHeight="1">
      <c r="A862" s="170"/>
      <c r="B862" s="162"/>
      <c r="C862" s="397"/>
      <c r="D862" s="160"/>
      <c r="E862" s="390" t="str">
        <f>IF(_xlfn.IFNA(VLOOKUP(D862,FORMATS!$A$8:$B$43,2,FALSE),0)=0,"",VLOOKUP(D862,FORMATS!$A$8:$B$43,2,FALSE))</f>
        <v/>
      </c>
      <c r="F862" s="162"/>
      <c r="G862" s="387"/>
      <c r="H862" s="160"/>
      <c r="I862" s="403" t="str">
        <f>IF(_xlfn.IFNA(VLOOKUP(H862,FORMATS!$A$8:$B$43,2,FALSE),0)=0,"",VLOOKUP(H862,FORMATS!$A$8:$B$43,2,FALSE))</f>
        <v/>
      </c>
      <c r="J862" s="170"/>
      <c r="K862" s="400"/>
      <c r="L862" s="400"/>
      <c r="M862" s="400"/>
      <c r="N862" s="400"/>
      <c r="O862" s="183"/>
      <c r="P862" s="199"/>
    </row>
    <row r="863" spans="1:16" s="117" customFormat="1" ht="20.25" customHeight="1">
      <c r="A863" s="170"/>
      <c r="B863" s="162"/>
      <c r="C863" s="397"/>
      <c r="D863" s="160"/>
      <c r="E863" s="390" t="str">
        <f>IF(_xlfn.IFNA(VLOOKUP(D863,FORMATS!$A$8:$B$43,2,FALSE),0)=0,"",VLOOKUP(D863,FORMATS!$A$8:$B$43,2,FALSE))</f>
        <v/>
      </c>
      <c r="F863" s="162"/>
      <c r="G863" s="387"/>
      <c r="H863" s="160"/>
      <c r="I863" s="403" t="str">
        <f>IF(_xlfn.IFNA(VLOOKUP(H863,FORMATS!$A$8:$B$43,2,FALSE),0)=0,"",VLOOKUP(H863,FORMATS!$A$8:$B$43,2,FALSE))</f>
        <v/>
      </c>
      <c r="J863" s="170"/>
      <c r="K863" s="400"/>
      <c r="L863" s="400"/>
      <c r="M863" s="400"/>
      <c r="N863" s="400"/>
      <c r="O863" s="183"/>
      <c r="P863" s="199"/>
    </row>
    <row r="864" spans="1:16" s="117" customFormat="1" ht="20.25" customHeight="1">
      <c r="A864" s="170"/>
      <c r="B864" s="162"/>
      <c r="C864" s="397"/>
      <c r="D864" s="160"/>
      <c r="E864" s="390" t="str">
        <f>IF(_xlfn.IFNA(VLOOKUP(D864,FORMATS!$A$8:$B$43,2,FALSE),0)=0,"",VLOOKUP(D864,FORMATS!$A$8:$B$43,2,FALSE))</f>
        <v/>
      </c>
      <c r="F864" s="162"/>
      <c r="G864" s="387"/>
      <c r="H864" s="160"/>
      <c r="I864" s="403" t="str">
        <f>IF(_xlfn.IFNA(VLOOKUP(H864,FORMATS!$A$8:$B$43,2,FALSE),0)=0,"",VLOOKUP(H864,FORMATS!$A$8:$B$43,2,FALSE))</f>
        <v/>
      </c>
      <c r="J864" s="170"/>
      <c r="K864" s="400"/>
      <c r="L864" s="400"/>
      <c r="M864" s="400"/>
      <c r="N864" s="400"/>
      <c r="O864" s="183"/>
      <c r="P864" s="199"/>
    </row>
    <row r="865" spans="1:16" s="117" customFormat="1" ht="20.25" customHeight="1">
      <c r="A865" s="170"/>
      <c r="B865" s="162"/>
      <c r="C865" s="397"/>
      <c r="D865" s="160"/>
      <c r="E865" s="390" t="str">
        <f>IF(_xlfn.IFNA(VLOOKUP(D865,FORMATS!$A$8:$B$43,2,FALSE),0)=0,"",VLOOKUP(D865,FORMATS!$A$8:$B$43,2,FALSE))</f>
        <v/>
      </c>
      <c r="F865" s="162"/>
      <c r="G865" s="387"/>
      <c r="H865" s="160"/>
      <c r="I865" s="403" t="str">
        <f>IF(_xlfn.IFNA(VLOOKUP(H865,FORMATS!$A$8:$B$43,2,FALSE),0)=0,"",VLOOKUP(H865,FORMATS!$A$8:$B$43,2,FALSE))</f>
        <v/>
      </c>
      <c r="J865" s="170"/>
      <c r="K865" s="400"/>
      <c r="L865" s="400"/>
      <c r="M865" s="400"/>
      <c r="N865" s="400"/>
      <c r="O865" s="183"/>
      <c r="P865" s="199"/>
    </row>
    <row r="866" spans="1:16" s="117" customFormat="1" ht="20.25" customHeight="1">
      <c r="A866" s="170"/>
      <c r="B866" s="162"/>
      <c r="C866" s="397"/>
      <c r="D866" s="160"/>
      <c r="E866" s="390" t="str">
        <f>IF(_xlfn.IFNA(VLOOKUP(D866,FORMATS!$A$8:$B$43,2,FALSE),0)=0,"",VLOOKUP(D866,FORMATS!$A$8:$B$43,2,FALSE))</f>
        <v/>
      </c>
      <c r="F866" s="162"/>
      <c r="G866" s="387"/>
      <c r="H866" s="160"/>
      <c r="I866" s="403" t="str">
        <f>IF(_xlfn.IFNA(VLOOKUP(H866,FORMATS!$A$8:$B$43,2,FALSE),0)=0,"",VLOOKUP(H866,FORMATS!$A$8:$B$43,2,FALSE))</f>
        <v/>
      </c>
      <c r="J866" s="170"/>
      <c r="K866" s="400"/>
      <c r="L866" s="400"/>
      <c r="M866" s="400"/>
      <c r="N866" s="400"/>
      <c r="O866" s="183"/>
      <c r="P866" s="199"/>
    </row>
    <row r="867" spans="1:16" s="117" customFormat="1" ht="20.25" customHeight="1">
      <c r="A867" s="170"/>
      <c r="B867" s="162"/>
      <c r="C867" s="397"/>
      <c r="D867" s="160"/>
      <c r="E867" s="390" t="str">
        <f>IF(_xlfn.IFNA(VLOOKUP(D867,FORMATS!$A$8:$B$43,2,FALSE),0)=0,"",VLOOKUP(D867,FORMATS!$A$8:$B$43,2,FALSE))</f>
        <v/>
      </c>
      <c r="F867" s="162"/>
      <c r="G867" s="387"/>
      <c r="H867" s="160"/>
      <c r="I867" s="403" t="str">
        <f>IF(_xlfn.IFNA(VLOOKUP(H867,FORMATS!$A$8:$B$43,2,FALSE),0)=0,"",VLOOKUP(H867,FORMATS!$A$8:$B$43,2,FALSE))</f>
        <v/>
      </c>
      <c r="J867" s="170"/>
      <c r="K867" s="400"/>
      <c r="L867" s="400"/>
      <c r="M867" s="400"/>
      <c r="N867" s="400"/>
      <c r="O867" s="183"/>
      <c r="P867" s="199"/>
    </row>
    <row r="868" spans="1:16" s="117" customFormat="1" ht="20.25" customHeight="1">
      <c r="A868" s="170"/>
      <c r="B868" s="162"/>
      <c r="C868" s="397"/>
      <c r="D868" s="160"/>
      <c r="E868" s="390" t="str">
        <f>IF(_xlfn.IFNA(VLOOKUP(D868,FORMATS!$A$8:$B$43,2,FALSE),0)=0,"",VLOOKUP(D868,FORMATS!$A$8:$B$43,2,FALSE))</f>
        <v/>
      </c>
      <c r="F868" s="162"/>
      <c r="G868" s="387"/>
      <c r="H868" s="160"/>
      <c r="I868" s="403" t="str">
        <f>IF(_xlfn.IFNA(VLOOKUP(H868,FORMATS!$A$8:$B$43,2,FALSE),0)=0,"",VLOOKUP(H868,FORMATS!$A$8:$B$43,2,FALSE))</f>
        <v/>
      </c>
      <c r="J868" s="170"/>
      <c r="K868" s="400"/>
      <c r="L868" s="400"/>
      <c r="M868" s="400"/>
      <c r="N868" s="400"/>
      <c r="O868" s="183"/>
      <c r="P868" s="199"/>
    </row>
    <row r="869" spans="1:16" s="117" customFormat="1" ht="20.25" customHeight="1">
      <c r="A869" s="170"/>
      <c r="B869" s="162"/>
      <c r="C869" s="397"/>
      <c r="D869" s="160"/>
      <c r="E869" s="390" t="str">
        <f>IF(_xlfn.IFNA(VLOOKUP(D869,FORMATS!$A$8:$B$43,2,FALSE),0)=0,"",VLOOKUP(D869,FORMATS!$A$8:$B$43,2,FALSE))</f>
        <v/>
      </c>
      <c r="F869" s="162"/>
      <c r="G869" s="387"/>
      <c r="H869" s="160"/>
      <c r="I869" s="403" t="str">
        <f>IF(_xlfn.IFNA(VLOOKUP(H869,FORMATS!$A$8:$B$43,2,FALSE),0)=0,"",VLOOKUP(H869,FORMATS!$A$8:$B$43,2,FALSE))</f>
        <v/>
      </c>
      <c r="J869" s="170"/>
      <c r="K869" s="400"/>
      <c r="L869" s="400"/>
      <c r="M869" s="400"/>
      <c r="N869" s="400"/>
      <c r="O869" s="183"/>
      <c r="P869" s="199"/>
    </row>
    <row r="870" spans="1:16" s="117" customFormat="1" ht="20.25" customHeight="1">
      <c r="A870" s="170"/>
      <c r="B870" s="162"/>
      <c r="C870" s="397"/>
      <c r="D870" s="160"/>
      <c r="E870" s="390" t="str">
        <f>IF(_xlfn.IFNA(VLOOKUP(D870,FORMATS!$A$8:$B$43,2,FALSE),0)=0,"",VLOOKUP(D870,FORMATS!$A$8:$B$43,2,FALSE))</f>
        <v/>
      </c>
      <c r="F870" s="162"/>
      <c r="G870" s="387"/>
      <c r="H870" s="160"/>
      <c r="I870" s="403" t="str">
        <f>IF(_xlfn.IFNA(VLOOKUP(H870,FORMATS!$A$8:$B$43,2,FALSE),0)=0,"",VLOOKUP(H870,FORMATS!$A$8:$B$43,2,FALSE))</f>
        <v/>
      </c>
      <c r="J870" s="170"/>
      <c r="K870" s="400"/>
      <c r="L870" s="400"/>
      <c r="M870" s="400"/>
      <c r="N870" s="400"/>
      <c r="O870" s="183"/>
      <c r="P870" s="199"/>
    </row>
    <row r="871" spans="1:16" s="117" customFormat="1" ht="20.25" customHeight="1">
      <c r="A871" s="170"/>
      <c r="B871" s="162"/>
      <c r="C871" s="397"/>
      <c r="D871" s="160"/>
      <c r="E871" s="390" t="str">
        <f>IF(_xlfn.IFNA(VLOOKUP(D871,FORMATS!$A$8:$B$43,2,FALSE),0)=0,"",VLOOKUP(D871,FORMATS!$A$8:$B$43,2,FALSE))</f>
        <v/>
      </c>
      <c r="F871" s="162"/>
      <c r="G871" s="387"/>
      <c r="H871" s="160"/>
      <c r="I871" s="403" t="str">
        <f>IF(_xlfn.IFNA(VLOOKUP(H871,FORMATS!$A$8:$B$43,2,FALSE),0)=0,"",VLOOKUP(H871,FORMATS!$A$8:$B$43,2,FALSE))</f>
        <v/>
      </c>
      <c r="J871" s="170"/>
      <c r="K871" s="400"/>
      <c r="L871" s="400"/>
      <c r="M871" s="400"/>
      <c r="N871" s="400"/>
      <c r="O871" s="183"/>
      <c r="P871" s="199"/>
    </row>
    <row r="872" spans="1:16" s="117" customFormat="1" ht="20.25" customHeight="1">
      <c r="A872" s="170"/>
      <c r="B872" s="162"/>
      <c r="C872" s="397"/>
      <c r="D872" s="160"/>
      <c r="E872" s="390" t="str">
        <f>IF(_xlfn.IFNA(VLOOKUP(D872,FORMATS!$A$8:$B$43,2,FALSE),0)=0,"",VLOOKUP(D872,FORMATS!$A$8:$B$43,2,FALSE))</f>
        <v/>
      </c>
      <c r="F872" s="162"/>
      <c r="G872" s="387"/>
      <c r="H872" s="160"/>
      <c r="I872" s="403" t="str">
        <f>IF(_xlfn.IFNA(VLOOKUP(H872,FORMATS!$A$8:$B$43,2,FALSE),0)=0,"",VLOOKUP(H872,FORMATS!$A$8:$B$43,2,FALSE))</f>
        <v/>
      </c>
      <c r="J872" s="170"/>
      <c r="K872" s="400"/>
      <c r="L872" s="400"/>
      <c r="M872" s="400"/>
      <c r="N872" s="400"/>
      <c r="O872" s="183"/>
      <c r="P872" s="199"/>
    </row>
    <row r="873" spans="1:16" s="117" customFormat="1" ht="20.25" customHeight="1">
      <c r="A873" s="170"/>
      <c r="B873" s="162"/>
      <c r="C873" s="397"/>
      <c r="D873" s="160"/>
      <c r="E873" s="390" t="str">
        <f>IF(_xlfn.IFNA(VLOOKUP(D873,FORMATS!$A$8:$B$43,2,FALSE),0)=0,"",VLOOKUP(D873,FORMATS!$A$8:$B$43,2,FALSE))</f>
        <v/>
      </c>
      <c r="F873" s="162"/>
      <c r="G873" s="387"/>
      <c r="H873" s="160"/>
      <c r="I873" s="403" t="str">
        <f>IF(_xlfn.IFNA(VLOOKUP(H873,FORMATS!$A$8:$B$43,2,FALSE),0)=0,"",VLOOKUP(H873,FORMATS!$A$8:$B$43,2,FALSE))</f>
        <v/>
      </c>
      <c r="J873" s="170"/>
      <c r="K873" s="400"/>
      <c r="L873" s="400"/>
      <c r="M873" s="400"/>
      <c r="N873" s="400"/>
      <c r="O873" s="183"/>
      <c r="P873" s="199"/>
    </row>
    <row r="874" spans="1:16" s="117" customFormat="1" ht="20.25" customHeight="1">
      <c r="A874" s="170"/>
      <c r="B874" s="162"/>
      <c r="C874" s="397"/>
      <c r="D874" s="160"/>
      <c r="E874" s="390" t="str">
        <f>IF(_xlfn.IFNA(VLOOKUP(D874,FORMATS!$A$8:$B$43,2,FALSE),0)=0,"",VLOOKUP(D874,FORMATS!$A$8:$B$43,2,FALSE))</f>
        <v/>
      </c>
      <c r="F874" s="162"/>
      <c r="G874" s="387"/>
      <c r="H874" s="160"/>
      <c r="I874" s="403" t="str">
        <f>IF(_xlfn.IFNA(VLOOKUP(H874,FORMATS!$A$8:$B$43,2,FALSE),0)=0,"",VLOOKUP(H874,FORMATS!$A$8:$B$43,2,FALSE))</f>
        <v/>
      </c>
      <c r="J874" s="170"/>
      <c r="K874" s="400"/>
      <c r="L874" s="400"/>
      <c r="M874" s="400"/>
      <c r="N874" s="400"/>
      <c r="O874" s="183"/>
      <c r="P874" s="199"/>
    </row>
    <row r="875" spans="1:16" s="117" customFormat="1" ht="20.25" customHeight="1">
      <c r="A875" s="170"/>
      <c r="B875" s="162"/>
      <c r="C875" s="397"/>
      <c r="D875" s="160"/>
      <c r="E875" s="390" t="str">
        <f>IF(_xlfn.IFNA(VLOOKUP(D875,FORMATS!$A$8:$B$43,2,FALSE),0)=0,"",VLOOKUP(D875,FORMATS!$A$8:$B$43,2,FALSE))</f>
        <v/>
      </c>
      <c r="F875" s="162"/>
      <c r="G875" s="387"/>
      <c r="H875" s="160"/>
      <c r="I875" s="403" t="str">
        <f>IF(_xlfn.IFNA(VLOOKUP(H875,FORMATS!$A$8:$B$43,2,FALSE),0)=0,"",VLOOKUP(H875,FORMATS!$A$8:$B$43,2,FALSE))</f>
        <v/>
      </c>
      <c r="J875" s="170"/>
      <c r="K875" s="400"/>
      <c r="L875" s="400"/>
      <c r="M875" s="400"/>
      <c r="N875" s="400"/>
      <c r="O875" s="183"/>
      <c r="P875" s="199"/>
    </row>
    <row r="876" spans="1:16" s="117" customFormat="1" ht="20.25" customHeight="1">
      <c r="A876" s="170"/>
      <c r="B876" s="162"/>
      <c r="C876" s="397"/>
      <c r="D876" s="160"/>
      <c r="E876" s="390" t="str">
        <f>IF(_xlfn.IFNA(VLOOKUP(D876,FORMATS!$A$8:$B$43,2,FALSE),0)=0,"",VLOOKUP(D876,FORMATS!$A$8:$B$43,2,FALSE))</f>
        <v/>
      </c>
      <c r="F876" s="162"/>
      <c r="G876" s="387"/>
      <c r="H876" s="160"/>
      <c r="I876" s="403" t="str">
        <f>IF(_xlfn.IFNA(VLOOKUP(H876,FORMATS!$A$8:$B$43,2,FALSE),0)=0,"",VLOOKUP(H876,FORMATS!$A$8:$B$43,2,FALSE))</f>
        <v/>
      </c>
      <c r="J876" s="170"/>
      <c r="K876" s="400"/>
      <c r="L876" s="400"/>
      <c r="M876" s="400"/>
      <c r="N876" s="400"/>
      <c r="O876" s="183"/>
      <c r="P876" s="199"/>
    </row>
    <row r="877" spans="1:16" s="117" customFormat="1" ht="20.25" customHeight="1">
      <c r="A877" s="170"/>
      <c r="B877" s="162"/>
      <c r="C877" s="397"/>
      <c r="D877" s="160"/>
      <c r="E877" s="390" t="str">
        <f>IF(_xlfn.IFNA(VLOOKUP(D877,FORMATS!$A$8:$B$43,2,FALSE),0)=0,"",VLOOKUP(D877,FORMATS!$A$8:$B$43,2,FALSE))</f>
        <v/>
      </c>
      <c r="F877" s="162"/>
      <c r="G877" s="387"/>
      <c r="H877" s="160"/>
      <c r="I877" s="403" t="str">
        <f>IF(_xlfn.IFNA(VLOOKUP(H877,FORMATS!$A$8:$B$43,2,FALSE),0)=0,"",VLOOKUP(H877,FORMATS!$A$8:$B$43,2,FALSE))</f>
        <v/>
      </c>
      <c r="J877" s="170"/>
      <c r="K877" s="400"/>
      <c r="L877" s="400"/>
      <c r="M877" s="400"/>
      <c r="N877" s="400"/>
      <c r="O877" s="183"/>
      <c r="P877" s="199"/>
    </row>
    <row r="878" spans="1:16" s="117" customFormat="1" ht="20.25" customHeight="1">
      <c r="A878" s="170"/>
      <c r="B878" s="162"/>
      <c r="C878" s="397"/>
      <c r="D878" s="160"/>
      <c r="E878" s="390" t="str">
        <f>IF(_xlfn.IFNA(VLOOKUP(D878,FORMATS!$A$8:$B$43,2,FALSE),0)=0,"",VLOOKUP(D878,FORMATS!$A$8:$B$43,2,FALSE))</f>
        <v/>
      </c>
      <c r="F878" s="162"/>
      <c r="G878" s="387"/>
      <c r="H878" s="160"/>
      <c r="I878" s="403" t="str">
        <f>IF(_xlfn.IFNA(VLOOKUP(H878,FORMATS!$A$8:$B$43,2,FALSE),0)=0,"",VLOOKUP(H878,FORMATS!$A$8:$B$43,2,FALSE))</f>
        <v/>
      </c>
      <c r="J878" s="170"/>
      <c r="K878" s="400"/>
      <c r="L878" s="400"/>
      <c r="M878" s="400"/>
      <c r="N878" s="400"/>
      <c r="O878" s="183"/>
      <c r="P878" s="199"/>
    </row>
    <row r="879" spans="1:16" s="117" customFormat="1" ht="20.25" customHeight="1">
      <c r="A879" s="170"/>
      <c r="B879" s="162"/>
      <c r="C879" s="397"/>
      <c r="D879" s="160"/>
      <c r="E879" s="390" t="str">
        <f>IF(_xlfn.IFNA(VLOOKUP(D879,FORMATS!$A$8:$B$43,2,FALSE),0)=0,"",VLOOKUP(D879,FORMATS!$A$8:$B$43,2,FALSE))</f>
        <v/>
      </c>
      <c r="F879" s="162"/>
      <c r="G879" s="387"/>
      <c r="H879" s="160"/>
      <c r="I879" s="403" t="str">
        <f>IF(_xlfn.IFNA(VLOOKUP(H879,FORMATS!$A$8:$B$43,2,FALSE),0)=0,"",VLOOKUP(H879,FORMATS!$A$8:$B$43,2,FALSE))</f>
        <v/>
      </c>
      <c r="J879" s="170"/>
      <c r="K879" s="400"/>
      <c r="L879" s="400"/>
      <c r="M879" s="400"/>
      <c r="N879" s="400"/>
      <c r="O879" s="183"/>
      <c r="P879" s="199"/>
    </row>
    <row r="880" spans="1:16" s="117" customFormat="1" ht="20.25" customHeight="1">
      <c r="A880" s="170"/>
      <c r="B880" s="162"/>
      <c r="C880" s="397"/>
      <c r="D880" s="160"/>
      <c r="E880" s="390" t="str">
        <f>IF(_xlfn.IFNA(VLOOKUP(D880,FORMATS!$A$8:$B$43,2,FALSE),0)=0,"",VLOOKUP(D880,FORMATS!$A$8:$B$43,2,FALSE))</f>
        <v/>
      </c>
      <c r="F880" s="162"/>
      <c r="G880" s="387"/>
      <c r="H880" s="160"/>
      <c r="I880" s="403" t="str">
        <f>IF(_xlfn.IFNA(VLOOKUP(H880,FORMATS!$A$8:$B$43,2,FALSE),0)=0,"",VLOOKUP(H880,FORMATS!$A$8:$B$43,2,FALSE))</f>
        <v/>
      </c>
      <c r="J880" s="170"/>
      <c r="K880" s="400"/>
      <c r="L880" s="400"/>
      <c r="M880" s="400"/>
      <c r="N880" s="400"/>
      <c r="O880" s="183"/>
      <c r="P880" s="199"/>
    </row>
    <row r="881" spans="1:16" s="117" customFormat="1" ht="20.25" customHeight="1">
      <c r="A881" s="170"/>
      <c r="B881" s="162"/>
      <c r="C881" s="397"/>
      <c r="D881" s="160"/>
      <c r="E881" s="390" t="str">
        <f>IF(_xlfn.IFNA(VLOOKUP(D881,FORMATS!$A$8:$B$43,2,FALSE),0)=0,"",VLOOKUP(D881,FORMATS!$A$8:$B$43,2,FALSE))</f>
        <v/>
      </c>
      <c r="F881" s="162"/>
      <c r="G881" s="387"/>
      <c r="H881" s="160"/>
      <c r="I881" s="403" t="str">
        <f>IF(_xlfn.IFNA(VLOOKUP(H881,FORMATS!$A$8:$B$43,2,FALSE),0)=0,"",VLOOKUP(H881,FORMATS!$A$8:$B$43,2,FALSE))</f>
        <v/>
      </c>
      <c r="J881" s="170"/>
      <c r="K881" s="400"/>
      <c r="L881" s="400"/>
      <c r="M881" s="400"/>
      <c r="N881" s="400"/>
      <c r="O881" s="183"/>
      <c r="P881" s="199"/>
    </row>
    <row r="882" spans="1:16" s="117" customFormat="1" ht="20.25" customHeight="1">
      <c r="A882" s="170"/>
      <c r="B882" s="162"/>
      <c r="C882" s="397"/>
      <c r="D882" s="160"/>
      <c r="E882" s="390" t="str">
        <f>IF(_xlfn.IFNA(VLOOKUP(D882,FORMATS!$A$8:$B$43,2,FALSE),0)=0,"",VLOOKUP(D882,FORMATS!$A$8:$B$43,2,FALSE))</f>
        <v/>
      </c>
      <c r="F882" s="162"/>
      <c r="G882" s="387"/>
      <c r="H882" s="160"/>
      <c r="I882" s="403" t="str">
        <f>IF(_xlfn.IFNA(VLOOKUP(H882,FORMATS!$A$8:$B$43,2,FALSE),0)=0,"",VLOOKUP(H882,FORMATS!$A$8:$B$43,2,FALSE))</f>
        <v/>
      </c>
      <c r="J882" s="170"/>
      <c r="K882" s="400"/>
      <c r="L882" s="400"/>
      <c r="M882" s="400"/>
      <c r="N882" s="400"/>
      <c r="O882" s="183"/>
      <c r="P882" s="199"/>
    </row>
    <row r="883" spans="1:16" s="117" customFormat="1" ht="20.25" customHeight="1">
      <c r="A883" s="170"/>
      <c r="B883" s="162"/>
      <c r="C883" s="397"/>
      <c r="D883" s="160"/>
      <c r="E883" s="390" t="str">
        <f>IF(_xlfn.IFNA(VLOOKUP(D883,FORMATS!$A$8:$B$43,2,FALSE),0)=0,"",VLOOKUP(D883,FORMATS!$A$8:$B$43,2,FALSE))</f>
        <v/>
      </c>
      <c r="F883" s="162"/>
      <c r="G883" s="387"/>
      <c r="H883" s="160"/>
      <c r="I883" s="403" t="str">
        <f>IF(_xlfn.IFNA(VLOOKUP(H883,FORMATS!$A$8:$B$43,2,FALSE),0)=0,"",VLOOKUP(H883,FORMATS!$A$8:$B$43,2,FALSE))</f>
        <v/>
      </c>
      <c r="J883" s="170"/>
      <c r="K883" s="400"/>
      <c r="L883" s="400"/>
      <c r="M883" s="400"/>
      <c r="N883" s="400"/>
      <c r="O883" s="183"/>
      <c r="P883" s="199"/>
    </row>
    <row r="884" spans="1:16" s="117" customFormat="1" ht="20.25" customHeight="1">
      <c r="A884" s="170"/>
      <c r="B884" s="162"/>
      <c r="C884" s="397"/>
      <c r="D884" s="160"/>
      <c r="E884" s="390" t="str">
        <f>IF(_xlfn.IFNA(VLOOKUP(D884,FORMATS!$A$8:$B$43,2,FALSE),0)=0,"",VLOOKUP(D884,FORMATS!$A$8:$B$43,2,FALSE))</f>
        <v/>
      </c>
      <c r="F884" s="162"/>
      <c r="G884" s="387"/>
      <c r="H884" s="160"/>
      <c r="I884" s="403" t="str">
        <f>IF(_xlfn.IFNA(VLOOKUP(H884,FORMATS!$A$8:$B$43,2,FALSE),0)=0,"",VLOOKUP(H884,FORMATS!$A$8:$B$43,2,FALSE))</f>
        <v/>
      </c>
      <c r="J884" s="170"/>
      <c r="K884" s="400"/>
      <c r="L884" s="400"/>
      <c r="M884" s="400"/>
      <c r="N884" s="400"/>
      <c r="O884" s="183"/>
      <c r="P884" s="199"/>
    </row>
    <row r="885" spans="1:16" s="117" customFormat="1" ht="20.25" customHeight="1">
      <c r="A885" s="170"/>
      <c r="B885" s="162"/>
      <c r="C885" s="397"/>
      <c r="D885" s="160"/>
      <c r="E885" s="390" t="str">
        <f>IF(_xlfn.IFNA(VLOOKUP(D885,FORMATS!$A$8:$B$43,2,FALSE),0)=0,"",VLOOKUP(D885,FORMATS!$A$8:$B$43,2,FALSE))</f>
        <v/>
      </c>
      <c r="F885" s="162"/>
      <c r="G885" s="387"/>
      <c r="H885" s="160"/>
      <c r="I885" s="403" t="str">
        <f>IF(_xlfn.IFNA(VLOOKUP(H885,FORMATS!$A$8:$B$43,2,FALSE),0)=0,"",VLOOKUP(H885,FORMATS!$A$8:$B$43,2,FALSE))</f>
        <v/>
      </c>
      <c r="J885" s="170"/>
      <c r="K885" s="400"/>
      <c r="L885" s="400"/>
      <c r="M885" s="400"/>
      <c r="N885" s="400"/>
      <c r="O885" s="183"/>
      <c r="P885" s="199"/>
    </row>
    <row r="886" spans="1:16" s="117" customFormat="1" ht="20.25" customHeight="1">
      <c r="A886" s="170"/>
      <c r="B886" s="162"/>
      <c r="C886" s="397"/>
      <c r="D886" s="160"/>
      <c r="E886" s="390" t="str">
        <f>IF(_xlfn.IFNA(VLOOKUP(D886,FORMATS!$A$8:$B$43,2,FALSE),0)=0,"",VLOOKUP(D886,FORMATS!$A$8:$B$43,2,FALSE))</f>
        <v/>
      </c>
      <c r="F886" s="162"/>
      <c r="G886" s="387"/>
      <c r="H886" s="160"/>
      <c r="I886" s="403" t="str">
        <f>IF(_xlfn.IFNA(VLOOKUP(H886,FORMATS!$A$8:$B$43,2,FALSE),0)=0,"",VLOOKUP(H886,FORMATS!$A$8:$B$43,2,FALSE))</f>
        <v/>
      </c>
      <c r="J886" s="170"/>
      <c r="K886" s="400"/>
      <c r="L886" s="400"/>
      <c r="M886" s="400"/>
      <c r="N886" s="400"/>
      <c r="O886" s="183"/>
      <c r="P886" s="199"/>
    </row>
    <row r="887" spans="1:16" s="117" customFormat="1" ht="20.25" customHeight="1">
      <c r="A887" s="170"/>
      <c r="B887" s="162"/>
      <c r="C887" s="397"/>
      <c r="D887" s="160"/>
      <c r="E887" s="390" t="str">
        <f>IF(_xlfn.IFNA(VLOOKUP(D887,FORMATS!$A$8:$B$43,2,FALSE),0)=0,"",VLOOKUP(D887,FORMATS!$A$8:$B$43,2,FALSE))</f>
        <v/>
      </c>
      <c r="F887" s="162"/>
      <c r="G887" s="387"/>
      <c r="H887" s="160"/>
      <c r="I887" s="403" t="str">
        <f>IF(_xlfn.IFNA(VLOOKUP(H887,FORMATS!$A$8:$B$43,2,FALSE),0)=0,"",VLOOKUP(H887,FORMATS!$A$8:$B$43,2,FALSE))</f>
        <v/>
      </c>
      <c r="J887" s="170"/>
      <c r="K887" s="400"/>
      <c r="L887" s="400"/>
      <c r="M887" s="400"/>
      <c r="N887" s="400"/>
      <c r="O887" s="183"/>
      <c r="P887" s="199"/>
    </row>
    <row r="888" spans="1:16" s="117" customFormat="1" ht="20.25" customHeight="1">
      <c r="A888" s="170"/>
      <c r="B888" s="162"/>
      <c r="C888" s="397"/>
      <c r="D888" s="160"/>
      <c r="E888" s="390" t="str">
        <f>IF(_xlfn.IFNA(VLOOKUP(D888,FORMATS!$A$8:$B$43,2,FALSE),0)=0,"",VLOOKUP(D888,FORMATS!$A$8:$B$43,2,FALSE))</f>
        <v/>
      </c>
      <c r="F888" s="162"/>
      <c r="G888" s="387"/>
      <c r="H888" s="160"/>
      <c r="I888" s="403" t="str">
        <f>IF(_xlfn.IFNA(VLOOKUP(H888,FORMATS!$A$8:$B$43,2,FALSE),0)=0,"",VLOOKUP(H888,FORMATS!$A$8:$B$43,2,FALSE))</f>
        <v/>
      </c>
      <c r="J888" s="170"/>
      <c r="K888" s="400"/>
      <c r="L888" s="400"/>
      <c r="M888" s="400"/>
      <c r="N888" s="400"/>
      <c r="O888" s="183"/>
      <c r="P888" s="199"/>
    </row>
    <row r="889" spans="1:16" s="117" customFormat="1" ht="20.25" customHeight="1">
      <c r="A889" s="170"/>
      <c r="B889" s="162"/>
      <c r="C889" s="397"/>
      <c r="D889" s="160"/>
      <c r="E889" s="390" t="str">
        <f>IF(_xlfn.IFNA(VLOOKUP(D889,FORMATS!$A$8:$B$43,2,FALSE),0)=0,"",VLOOKUP(D889,FORMATS!$A$8:$B$43,2,FALSE))</f>
        <v/>
      </c>
      <c r="F889" s="162"/>
      <c r="G889" s="387"/>
      <c r="H889" s="160"/>
      <c r="I889" s="403" t="str">
        <f>IF(_xlfn.IFNA(VLOOKUP(H889,FORMATS!$A$8:$B$43,2,FALSE),0)=0,"",VLOOKUP(H889,FORMATS!$A$8:$B$43,2,FALSE))</f>
        <v/>
      </c>
      <c r="J889" s="170"/>
      <c r="K889" s="400"/>
      <c r="L889" s="400"/>
      <c r="M889" s="400"/>
      <c r="N889" s="400"/>
      <c r="O889" s="183"/>
      <c r="P889" s="199"/>
    </row>
    <row r="890" spans="1:16" s="117" customFormat="1" ht="20.25" customHeight="1">
      <c r="A890" s="170"/>
      <c r="B890" s="162"/>
      <c r="C890" s="397"/>
      <c r="D890" s="160"/>
      <c r="E890" s="390" t="str">
        <f>IF(_xlfn.IFNA(VLOOKUP(D890,FORMATS!$A$8:$B$43,2,FALSE),0)=0,"",VLOOKUP(D890,FORMATS!$A$8:$B$43,2,FALSE))</f>
        <v/>
      </c>
      <c r="F890" s="162"/>
      <c r="G890" s="387"/>
      <c r="H890" s="160"/>
      <c r="I890" s="403" t="str">
        <f>IF(_xlfn.IFNA(VLOOKUP(H890,FORMATS!$A$8:$B$43,2,FALSE),0)=0,"",VLOOKUP(H890,FORMATS!$A$8:$B$43,2,FALSE))</f>
        <v/>
      </c>
      <c r="J890" s="170"/>
      <c r="K890" s="400"/>
      <c r="L890" s="400"/>
      <c r="M890" s="400"/>
      <c r="N890" s="400"/>
      <c r="O890" s="183"/>
      <c r="P890" s="199"/>
    </row>
    <row r="891" spans="1:16" s="117" customFormat="1" ht="20.25" customHeight="1">
      <c r="A891" s="170"/>
      <c r="B891" s="162"/>
      <c r="C891" s="397"/>
      <c r="D891" s="160"/>
      <c r="E891" s="390" t="str">
        <f>IF(_xlfn.IFNA(VLOOKUP(D891,FORMATS!$A$8:$B$43,2,FALSE),0)=0,"",VLOOKUP(D891,FORMATS!$A$8:$B$43,2,FALSE))</f>
        <v/>
      </c>
      <c r="F891" s="162"/>
      <c r="G891" s="387"/>
      <c r="H891" s="160"/>
      <c r="I891" s="403" t="str">
        <f>IF(_xlfn.IFNA(VLOOKUP(H891,FORMATS!$A$8:$B$43,2,FALSE),0)=0,"",VLOOKUP(H891,FORMATS!$A$8:$B$43,2,FALSE))</f>
        <v/>
      </c>
      <c r="J891" s="170"/>
      <c r="K891" s="400"/>
      <c r="L891" s="400"/>
      <c r="M891" s="400"/>
      <c r="N891" s="400"/>
      <c r="O891" s="183"/>
      <c r="P891" s="199"/>
    </row>
    <row r="892" spans="1:16" s="117" customFormat="1" ht="20.25" customHeight="1">
      <c r="A892" s="170"/>
      <c r="B892" s="162"/>
      <c r="C892" s="397"/>
      <c r="D892" s="160"/>
      <c r="E892" s="390" t="str">
        <f>IF(_xlfn.IFNA(VLOOKUP(D892,FORMATS!$A$8:$B$43,2,FALSE),0)=0,"",VLOOKUP(D892,FORMATS!$A$8:$B$43,2,FALSE))</f>
        <v/>
      </c>
      <c r="F892" s="162"/>
      <c r="G892" s="387"/>
      <c r="H892" s="160"/>
      <c r="I892" s="403" t="str">
        <f>IF(_xlfn.IFNA(VLOOKUP(H892,FORMATS!$A$8:$B$43,2,FALSE),0)=0,"",VLOOKUP(H892,FORMATS!$A$8:$B$43,2,FALSE))</f>
        <v/>
      </c>
      <c r="J892" s="170"/>
      <c r="K892" s="400"/>
      <c r="L892" s="400"/>
      <c r="M892" s="400"/>
      <c r="N892" s="400"/>
      <c r="O892" s="183"/>
      <c r="P892" s="199"/>
    </row>
    <row r="893" spans="1:16" s="117" customFormat="1" ht="20.25" customHeight="1">
      <c r="A893" s="170"/>
      <c r="B893" s="162"/>
      <c r="C893" s="397"/>
      <c r="D893" s="160"/>
      <c r="E893" s="390" t="str">
        <f>IF(_xlfn.IFNA(VLOOKUP(D893,FORMATS!$A$8:$B$43,2,FALSE),0)=0,"",VLOOKUP(D893,FORMATS!$A$8:$B$43,2,FALSE))</f>
        <v/>
      </c>
      <c r="F893" s="162"/>
      <c r="G893" s="387"/>
      <c r="H893" s="160"/>
      <c r="I893" s="403" t="str">
        <f>IF(_xlfn.IFNA(VLOOKUP(H893,FORMATS!$A$8:$B$43,2,FALSE),0)=0,"",VLOOKUP(H893,FORMATS!$A$8:$B$43,2,FALSE))</f>
        <v/>
      </c>
      <c r="J893" s="170"/>
      <c r="K893" s="400"/>
      <c r="L893" s="400"/>
      <c r="M893" s="400"/>
      <c r="N893" s="400"/>
      <c r="O893" s="183"/>
      <c r="P893" s="199"/>
    </row>
    <row r="894" spans="1:16" s="117" customFormat="1" ht="20.25" customHeight="1">
      <c r="A894" s="170"/>
      <c r="B894" s="162"/>
      <c r="C894" s="397"/>
      <c r="D894" s="160"/>
      <c r="E894" s="390" t="str">
        <f>IF(_xlfn.IFNA(VLOOKUP(D894,FORMATS!$A$8:$B$43,2,FALSE),0)=0,"",VLOOKUP(D894,FORMATS!$A$8:$B$43,2,FALSE))</f>
        <v/>
      </c>
      <c r="F894" s="162"/>
      <c r="G894" s="387"/>
      <c r="H894" s="160"/>
      <c r="I894" s="403" t="str">
        <f>IF(_xlfn.IFNA(VLOOKUP(H894,FORMATS!$A$8:$B$43,2,FALSE),0)=0,"",VLOOKUP(H894,FORMATS!$A$8:$B$43,2,FALSE))</f>
        <v/>
      </c>
      <c r="J894" s="170"/>
      <c r="K894" s="400"/>
      <c r="L894" s="400"/>
      <c r="M894" s="400"/>
      <c r="N894" s="400"/>
      <c r="O894" s="183"/>
      <c r="P894" s="199"/>
    </row>
    <row r="895" spans="1:16" s="117" customFormat="1" ht="20.25" customHeight="1">
      <c r="A895" s="170"/>
      <c r="B895" s="162"/>
      <c r="C895" s="397"/>
      <c r="D895" s="160"/>
      <c r="E895" s="390" t="str">
        <f>IF(_xlfn.IFNA(VLOOKUP(D895,FORMATS!$A$8:$B$43,2,FALSE),0)=0,"",VLOOKUP(D895,FORMATS!$A$8:$B$43,2,FALSE))</f>
        <v/>
      </c>
      <c r="F895" s="162"/>
      <c r="G895" s="387"/>
      <c r="H895" s="160"/>
      <c r="I895" s="403" t="str">
        <f>IF(_xlfn.IFNA(VLOOKUP(H895,FORMATS!$A$8:$B$43,2,FALSE),0)=0,"",VLOOKUP(H895,FORMATS!$A$8:$B$43,2,FALSE))</f>
        <v/>
      </c>
      <c r="J895" s="170"/>
      <c r="K895" s="400"/>
      <c r="L895" s="400"/>
      <c r="M895" s="400"/>
      <c r="N895" s="400"/>
      <c r="O895" s="183"/>
      <c r="P895" s="199"/>
    </row>
    <row r="896" spans="1:16" s="117" customFormat="1" ht="20.25" customHeight="1">
      <c r="A896" s="170"/>
      <c r="B896" s="162"/>
      <c r="C896" s="397"/>
      <c r="D896" s="160"/>
      <c r="E896" s="390" t="str">
        <f>IF(_xlfn.IFNA(VLOOKUP(D896,FORMATS!$A$8:$B$43,2,FALSE),0)=0,"",VLOOKUP(D896,FORMATS!$A$8:$B$43,2,FALSE))</f>
        <v/>
      </c>
      <c r="F896" s="162"/>
      <c r="G896" s="387"/>
      <c r="H896" s="160"/>
      <c r="I896" s="403" t="str">
        <f>IF(_xlfn.IFNA(VLOOKUP(H896,FORMATS!$A$8:$B$43,2,FALSE),0)=0,"",VLOOKUP(H896,FORMATS!$A$8:$B$43,2,FALSE))</f>
        <v/>
      </c>
      <c r="J896" s="170"/>
      <c r="K896" s="400"/>
      <c r="L896" s="400"/>
      <c r="M896" s="400"/>
      <c r="N896" s="400"/>
      <c r="O896" s="183"/>
      <c r="P896" s="199"/>
    </row>
    <row r="897" spans="1:16" s="117" customFormat="1" ht="20.25" customHeight="1">
      <c r="A897" s="170"/>
      <c r="B897" s="162"/>
      <c r="C897" s="397"/>
      <c r="D897" s="160"/>
      <c r="E897" s="390" t="str">
        <f>IF(_xlfn.IFNA(VLOOKUP(D897,FORMATS!$A$8:$B$43,2,FALSE),0)=0,"",VLOOKUP(D897,FORMATS!$A$8:$B$43,2,FALSE))</f>
        <v/>
      </c>
      <c r="F897" s="162"/>
      <c r="G897" s="387"/>
      <c r="H897" s="160"/>
      <c r="I897" s="403" t="str">
        <f>IF(_xlfn.IFNA(VLOOKUP(H897,FORMATS!$A$8:$B$43,2,FALSE),0)=0,"",VLOOKUP(H897,FORMATS!$A$8:$B$43,2,FALSE))</f>
        <v/>
      </c>
      <c r="J897" s="170"/>
      <c r="K897" s="400"/>
      <c r="L897" s="400"/>
      <c r="M897" s="400"/>
      <c r="N897" s="400"/>
      <c r="O897" s="183"/>
      <c r="P897" s="199"/>
    </row>
    <row r="898" spans="1:16" s="117" customFormat="1" ht="20.25" customHeight="1">
      <c r="A898" s="170"/>
      <c r="B898" s="162"/>
      <c r="C898" s="397"/>
      <c r="D898" s="160"/>
      <c r="E898" s="390" t="str">
        <f>IF(_xlfn.IFNA(VLOOKUP(D898,FORMATS!$A$8:$B$43,2,FALSE),0)=0,"",VLOOKUP(D898,FORMATS!$A$8:$B$43,2,FALSE))</f>
        <v/>
      </c>
      <c r="F898" s="162"/>
      <c r="G898" s="387"/>
      <c r="H898" s="160"/>
      <c r="I898" s="403" t="str">
        <f>IF(_xlfn.IFNA(VLOOKUP(H898,FORMATS!$A$8:$B$43,2,FALSE),0)=0,"",VLOOKUP(H898,FORMATS!$A$8:$B$43,2,FALSE))</f>
        <v/>
      </c>
      <c r="J898" s="170"/>
      <c r="K898" s="400"/>
      <c r="L898" s="400"/>
      <c r="M898" s="400"/>
      <c r="N898" s="400"/>
      <c r="O898" s="183"/>
      <c r="P898" s="199"/>
    </row>
    <row r="899" spans="1:16" s="117" customFormat="1" ht="20.25" customHeight="1">
      <c r="A899" s="170"/>
      <c r="B899" s="162"/>
      <c r="C899" s="397"/>
      <c r="D899" s="160"/>
      <c r="E899" s="390" t="str">
        <f>IF(_xlfn.IFNA(VLOOKUP(D899,FORMATS!$A$8:$B$43,2,FALSE),0)=0,"",VLOOKUP(D899,FORMATS!$A$8:$B$43,2,FALSE))</f>
        <v/>
      </c>
      <c r="F899" s="162"/>
      <c r="G899" s="387"/>
      <c r="H899" s="160"/>
      <c r="I899" s="403" t="str">
        <f>IF(_xlfn.IFNA(VLOOKUP(H899,FORMATS!$A$8:$B$43,2,FALSE),0)=0,"",VLOOKUP(H899,FORMATS!$A$8:$B$43,2,FALSE))</f>
        <v/>
      </c>
      <c r="J899" s="170"/>
      <c r="K899" s="400"/>
      <c r="L899" s="400"/>
      <c r="M899" s="400"/>
      <c r="N899" s="400"/>
      <c r="O899" s="183"/>
      <c r="P899" s="199"/>
    </row>
    <row r="900" spans="1:16" s="117" customFormat="1" ht="20.25" customHeight="1">
      <c r="A900" s="170"/>
      <c r="B900" s="162"/>
      <c r="C900" s="397"/>
      <c r="D900" s="160"/>
      <c r="E900" s="390" t="str">
        <f>IF(_xlfn.IFNA(VLOOKUP(D900,FORMATS!$A$8:$B$43,2,FALSE),0)=0,"",VLOOKUP(D900,FORMATS!$A$8:$B$43,2,FALSE))</f>
        <v/>
      </c>
      <c r="F900" s="162"/>
      <c r="G900" s="387"/>
      <c r="H900" s="160"/>
      <c r="I900" s="403" t="str">
        <f>IF(_xlfn.IFNA(VLOOKUP(H900,FORMATS!$A$8:$B$43,2,FALSE),0)=0,"",VLOOKUP(H900,FORMATS!$A$8:$B$43,2,FALSE))</f>
        <v/>
      </c>
      <c r="J900" s="170"/>
      <c r="K900" s="400"/>
      <c r="L900" s="400"/>
      <c r="M900" s="400"/>
      <c r="N900" s="400"/>
      <c r="O900" s="183"/>
      <c r="P900" s="199"/>
    </row>
    <row r="901" spans="1:16" s="117" customFormat="1" ht="20.25" customHeight="1">
      <c r="A901" s="170"/>
      <c r="B901" s="162"/>
      <c r="C901" s="397"/>
      <c r="D901" s="160"/>
      <c r="E901" s="390" t="str">
        <f>IF(_xlfn.IFNA(VLOOKUP(D901,FORMATS!$A$8:$B$43,2,FALSE),0)=0,"",VLOOKUP(D901,FORMATS!$A$8:$B$43,2,FALSE))</f>
        <v/>
      </c>
      <c r="F901" s="162"/>
      <c r="G901" s="387"/>
      <c r="H901" s="160"/>
      <c r="I901" s="403" t="str">
        <f>IF(_xlfn.IFNA(VLOOKUP(H901,FORMATS!$A$8:$B$43,2,FALSE),0)=0,"",VLOOKUP(H901,FORMATS!$A$8:$B$43,2,FALSE))</f>
        <v/>
      </c>
      <c r="J901" s="170"/>
      <c r="K901" s="400"/>
      <c r="L901" s="400"/>
      <c r="M901" s="400"/>
      <c r="N901" s="400"/>
      <c r="O901" s="183"/>
      <c r="P901" s="199"/>
    </row>
    <row r="902" spans="1:16" s="117" customFormat="1" ht="20.25" customHeight="1">
      <c r="A902" s="170"/>
      <c r="B902" s="162"/>
      <c r="C902" s="397"/>
      <c r="D902" s="160"/>
      <c r="E902" s="390" t="str">
        <f>IF(_xlfn.IFNA(VLOOKUP(D902,FORMATS!$A$8:$B$43,2,FALSE),0)=0,"",VLOOKUP(D902,FORMATS!$A$8:$B$43,2,FALSE))</f>
        <v/>
      </c>
      <c r="F902" s="162"/>
      <c r="G902" s="387"/>
      <c r="H902" s="160"/>
      <c r="I902" s="403" t="str">
        <f>IF(_xlfn.IFNA(VLOOKUP(H902,FORMATS!$A$8:$B$43,2,FALSE),0)=0,"",VLOOKUP(H902,FORMATS!$A$8:$B$43,2,FALSE))</f>
        <v/>
      </c>
      <c r="J902" s="170"/>
      <c r="K902" s="400"/>
      <c r="L902" s="400"/>
      <c r="M902" s="400"/>
      <c r="N902" s="400"/>
      <c r="O902" s="183"/>
      <c r="P902" s="199"/>
    </row>
    <row r="903" spans="1:16" s="117" customFormat="1" ht="20.25" customHeight="1">
      <c r="A903" s="170"/>
      <c r="B903" s="162"/>
      <c r="C903" s="397"/>
      <c r="D903" s="160"/>
      <c r="E903" s="390" t="str">
        <f>IF(_xlfn.IFNA(VLOOKUP(D903,FORMATS!$A$8:$B$43,2,FALSE),0)=0,"",VLOOKUP(D903,FORMATS!$A$8:$B$43,2,FALSE))</f>
        <v/>
      </c>
      <c r="F903" s="162"/>
      <c r="G903" s="387"/>
      <c r="H903" s="160"/>
      <c r="I903" s="403" t="str">
        <f>IF(_xlfn.IFNA(VLOOKUP(H903,FORMATS!$A$8:$B$43,2,FALSE),0)=0,"",VLOOKUP(H903,FORMATS!$A$8:$B$43,2,FALSE))</f>
        <v/>
      </c>
      <c r="J903" s="170"/>
      <c r="K903" s="400"/>
      <c r="L903" s="400"/>
      <c r="M903" s="400"/>
      <c r="N903" s="400"/>
      <c r="O903" s="183"/>
      <c r="P903" s="199"/>
    </row>
    <row r="904" spans="1:16" s="117" customFormat="1" ht="20.25" customHeight="1">
      <c r="A904" s="170"/>
      <c r="B904" s="162"/>
      <c r="C904" s="397"/>
      <c r="D904" s="160"/>
      <c r="E904" s="390" t="str">
        <f>IF(_xlfn.IFNA(VLOOKUP(D904,FORMATS!$A$8:$B$43,2,FALSE),0)=0,"",VLOOKUP(D904,FORMATS!$A$8:$B$43,2,FALSE))</f>
        <v/>
      </c>
      <c r="F904" s="162"/>
      <c r="G904" s="387"/>
      <c r="H904" s="160"/>
      <c r="I904" s="403" t="str">
        <f>IF(_xlfn.IFNA(VLOOKUP(H904,FORMATS!$A$8:$B$43,2,FALSE),0)=0,"",VLOOKUP(H904,FORMATS!$A$8:$B$43,2,FALSE))</f>
        <v/>
      </c>
      <c r="J904" s="170"/>
      <c r="K904" s="400"/>
      <c r="L904" s="400"/>
      <c r="M904" s="400"/>
      <c r="N904" s="400"/>
      <c r="O904" s="183"/>
      <c r="P904" s="199"/>
    </row>
    <row r="905" spans="1:16" s="117" customFormat="1" ht="20.25" customHeight="1">
      <c r="A905" s="170"/>
      <c r="B905" s="162"/>
      <c r="C905" s="397"/>
      <c r="D905" s="160"/>
      <c r="E905" s="390" t="str">
        <f>IF(_xlfn.IFNA(VLOOKUP(D905,FORMATS!$A$8:$B$43,2,FALSE),0)=0,"",VLOOKUP(D905,FORMATS!$A$8:$B$43,2,FALSE))</f>
        <v/>
      </c>
      <c r="F905" s="162"/>
      <c r="G905" s="387"/>
      <c r="H905" s="160"/>
      <c r="I905" s="403" t="str">
        <f>IF(_xlfn.IFNA(VLOOKUP(H905,FORMATS!$A$8:$B$43,2,FALSE),0)=0,"",VLOOKUP(H905,FORMATS!$A$8:$B$43,2,FALSE))</f>
        <v/>
      </c>
      <c r="J905" s="170"/>
      <c r="K905" s="400"/>
      <c r="L905" s="400"/>
      <c r="M905" s="400"/>
      <c r="N905" s="400"/>
      <c r="O905" s="183"/>
      <c r="P905" s="199"/>
    </row>
    <row r="906" spans="1:16" s="117" customFormat="1" ht="20.25" customHeight="1">
      <c r="A906" s="170"/>
      <c r="B906" s="162"/>
      <c r="C906" s="397"/>
      <c r="D906" s="160"/>
      <c r="E906" s="390" t="str">
        <f>IF(_xlfn.IFNA(VLOOKUP(D906,FORMATS!$A$8:$B$43,2,FALSE),0)=0,"",VLOOKUP(D906,FORMATS!$A$8:$B$43,2,FALSE))</f>
        <v/>
      </c>
      <c r="F906" s="162"/>
      <c r="G906" s="387"/>
      <c r="H906" s="160"/>
      <c r="I906" s="403" t="str">
        <f>IF(_xlfn.IFNA(VLOOKUP(H906,FORMATS!$A$8:$B$43,2,FALSE),0)=0,"",VLOOKUP(H906,FORMATS!$A$8:$B$43,2,FALSE))</f>
        <v/>
      </c>
      <c r="J906" s="170"/>
      <c r="K906" s="400"/>
      <c r="L906" s="400"/>
      <c r="M906" s="400"/>
      <c r="N906" s="400"/>
      <c r="O906" s="183"/>
      <c r="P906" s="199"/>
    </row>
    <row r="907" spans="1:16" s="117" customFormat="1" ht="20.25" customHeight="1">
      <c r="A907" s="170"/>
      <c r="B907" s="162"/>
      <c r="C907" s="397"/>
      <c r="D907" s="160"/>
      <c r="E907" s="390" t="str">
        <f>IF(_xlfn.IFNA(VLOOKUP(D907,FORMATS!$A$8:$B$43,2,FALSE),0)=0,"",VLOOKUP(D907,FORMATS!$A$8:$B$43,2,FALSE))</f>
        <v/>
      </c>
      <c r="F907" s="162"/>
      <c r="G907" s="387"/>
      <c r="H907" s="160"/>
      <c r="I907" s="403" t="str">
        <f>IF(_xlfn.IFNA(VLOOKUP(H907,FORMATS!$A$8:$B$43,2,FALSE),0)=0,"",VLOOKUP(H907,FORMATS!$A$8:$B$43,2,FALSE))</f>
        <v/>
      </c>
      <c r="J907" s="170"/>
      <c r="K907" s="400"/>
      <c r="L907" s="400"/>
      <c r="M907" s="400"/>
      <c r="N907" s="400"/>
      <c r="O907" s="183"/>
      <c r="P907" s="199"/>
    </row>
    <row r="908" spans="1:16" s="117" customFormat="1" ht="20.25" customHeight="1">
      <c r="A908" s="170"/>
      <c r="B908" s="162"/>
      <c r="C908" s="397"/>
      <c r="D908" s="160"/>
      <c r="E908" s="390" t="str">
        <f>IF(_xlfn.IFNA(VLOOKUP(D908,FORMATS!$A$8:$B$43,2,FALSE),0)=0,"",VLOOKUP(D908,FORMATS!$A$8:$B$43,2,FALSE))</f>
        <v/>
      </c>
      <c r="F908" s="162"/>
      <c r="G908" s="387"/>
      <c r="H908" s="160"/>
      <c r="I908" s="403" t="str">
        <f>IF(_xlfn.IFNA(VLOOKUP(H908,FORMATS!$A$8:$B$43,2,FALSE),0)=0,"",VLOOKUP(H908,FORMATS!$A$8:$B$43,2,FALSE))</f>
        <v/>
      </c>
      <c r="J908" s="170"/>
      <c r="K908" s="400"/>
      <c r="L908" s="400"/>
      <c r="M908" s="400"/>
      <c r="N908" s="400"/>
      <c r="O908" s="183"/>
      <c r="P908" s="199"/>
    </row>
    <row r="909" spans="1:16" s="117" customFormat="1" ht="20.25" customHeight="1">
      <c r="A909" s="170"/>
      <c r="B909" s="162"/>
      <c r="C909" s="397"/>
      <c r="D909" s="160"/>
      <c r="E909" s="390" t="str">
        <f>IF(_xlfn.IFNA(VLOOKUP(D909,FORMATS!$A$8:$B$43,2,FALSE),0)=0,"",VLOOKUP(D909,FORMATS!$A$8:$B$43,2,FALSE))</f>
        <v/>
      </c>
      <c r="F909" s="162"/>
      <c r="G909" s="387"/>
      <c r="H909" s="160"/>
      <c r="I909" s="403" t="str">
        <f>IF(_xlfn.IFNA(VLOOKUP(H909,FORMATS!$A$8:$B$43,2,FALSE),0)=0,"",VLOOKUP(H909,FORMATS!$A$8:$B$43,2,FALSE))</f>
        <v/>
      </c>
      <c r="J909" s="170"/>
      <c r="K909" s="400"/>
      <c r="L909" s="400"/>
      <c r="M909" s="400"/>
      <c r="N909" s="400"/>
      <c r="O909" s="183"/>
      <c r="P909" s="199"/>
    </row>
    <row r="910" spans="1:16" s="117" customFormat="1" ht="20.25" customHeight="1">
      <c r="A910" s="170"/>
      <c r="B910" s="162"/>
      <c r="C910" s="397"/>
      <c r="D910" s="160"/>
      <c r="E910" s="390" t="str">
        <f>IF(_xlfn.IFNA(VLOOKUP(D910,FORMATS!$A$8:$B$43,2,FALSE),0)=0,"",VLOOKUP(D910,FORMATS!$A$8:$B$43,2,FALSE))</f>
        <v/>
      </c>
      <c r="F910" s="162"/>
      <c r="G910" s="387"/>
      <c r="H910" s="160"/>
      <c r="I910" s="403" t="str">
        <f>IF(_xlfn.IFNA(VLOOKUP(H910,FORMATS!$A$8:$B$43,2,FALSE),0)=0,"",VLOOKUP(H910,FORMATS!$A$8:$B$43,2,FALSE))</f>
        <v/>
      </c>
      <c r="J910" s="170"/>
      <c r="K910" s="400"/>
      <c r="L910" s="400"/>
      <c r="M910" s="400"/>
      <c r="N910" s="400"/>
      <c r="O910" s="183"/>
      <c r="P910" s="199"/>
    </row>
    <row r="911" spans="1:16" s="117" customFormat="1" ht="20.25" customHeight="1">
      <c r="A911" s="170"/>
      <c r="B911" s="162"/>
      <c r="C911" s="397"/>
      <c r="D911" s="160"/>
      <c r="E911" s="390" t="str">
        <f>IF(_xlfn.IFNA(VLOOKUP(D911,FORMATS!$A$8:$B$43,2,FALSE),0)=0,"",VLOOKUP(D911,FORMATS!$A$8:$B$43,2,FALSE))</f>
        <v/>
      </c>
      <c r="F911" s="162"/>
      <c r="G911" s="387"/>
      <c r="H911" s="160"/>
      <c r="I911" s="403" t="str">
        <f>IF(_xlfn.IFNA(VLOOKUP(H911,FORMATS!$A$8:$B$43,2,FALSE),0)=0,"",VLOOKUP(H911,FORMATS!$A$8:$B$43,2,FALSE))</f>
        <v/>
      </c>
      <c r="J911" s="170"/>
      <c r="K911" s="400"/>
      <c r="L911" s="400"/>
      <c r="M911" s="400"/>
      <c r="N911" s="400"/>
      <c r="O911" s="183"/>
      <c r="P911" s="199"/>
    </row>
    <row r="912" spans="1:16" s="117" customFormat="1" ht="20.25" customHeight="1">
      <c r="A912" s="170"/>
      <c r="B912" s="162"/>
      <c r="C912" s="397"/>
      <c r="D912" s="160"/>
      <c r="E912" s="390" t="str">
        <f>IF(_xlfn.IFNA(VLOOKUP(D912,FORMATS!$A$8:$B$43,2,FALSE),0)=0,"",VLOOKUP(D912,FORMATS!$A$8:$B$43,2,FALSE))</f>
        <v/>
      </c>
      <c r="F912" s="162"/>
      <c r="G912" s="387"/>
      <c r="H912" s="160"/>
      <c r="I912" s="403" t="str">
        <f>IF(_xlfn.IFNA(VLOOKUP(H912,FORMATS!$A$8:$B$43,2,FALSE),0)=0,"",VLOOKUP(H912,FORMATS!$A$8:$B$43,2,FALSE))</f>
        <v/>
      </c>
      <c r="J912" s="170"/>
      <c r="K912" s="400"/>
      <c r="L912" s="400"/>
      <c r="M912" s="400"/>
      <c r="N912" s="400"/>
      <c r="O912" s="183"/>
      <c r="P912" s="199"/>
    </row>
    <row r="913" spans="1:16" s="117" customFormat="1" ht="20.25" customHeight="1">
      <c r="A913" s="170"/>
      <c r="B913" s="162"/>
      <c r="C913" s="397"/>
      <c r="D913" s="160"/>
      <c r="E913" s="390" t="str">
        <f>IF(_xlfn.IFNA(VLOOKUP(D913,FORMATS!$A$8:$B$43,2,FALSE),0)=0,"",VLOOKUP(D913,FORMATS!$A$8:$B$43,2,FALSE))</f>
        <v/>
      </c>
      <c r="F913" s="162"/>
      <c r="G913" s="387"/>
      <c r="H913" s="160"/>
      <c r="I913" s="403" t="str">
        <f>IF(_xlfn.IFNA(VLOOKUP(H913,FORMATS!$A$8:$B$43,2,FALSE),0)=0,"",VLOOKUP(H913,FORMATS!$A$8:$B$43,2,FALSE))</f>
        <v/>
      </c>
      <c r="J913" s="170"/>
      <c r="K913" s="400"/>
      <c r="L913" s="400"/>
      <c r="M913" s="400"/>
      <c r="N913" s="400"/>
      <c r="O913" s="183"/>
      <c r="P913" s="199"/>
    </row>
    <row r="914" spans="1:16" s="117" customFormat="1" ht="20.25" customHeight="1">
      <c r="A914" s="170"/>
      <c r="B914" s="162"/>
      <c r="C914" s="397"/>
      <c r="D914" s="160"/>
      <c r="E914" s="390" t="str">
        <f>IF(_xlfn.IFNA(VLOOKUP(D914,FORMATS!$A$8:$B$43,2,FALSE),0)=0,"",VLOOKUP(D914,FORMATS!$A$8:$B$43,2,FALSE))</f>
        <v/>
      </c>
      <c r="F914" s="162"/>
      <c r="G914" s="387"/>
      <c r="H914" s="160"/>
      <c r="I914" s="403" t="str">
        <f>IF(_xlfn.IFNA(VLOOKUP(H914,FORMATS!$A$8:$B$43,2,FALSE),0)=0,"",VLOOKUP(H914,FORMATS!$A$8:$B$43,2,FALSE))</f>
        <v/>
      </c>
      <c r="J914" s="170"/>
      <c r="K914" s="400"/>
      <c r="L914" s="400"/>
      <c r="M914" s="400"/>
      <c r="N914" s="400"/>
      <c r="O914" s="183"/>
      <c r="P914" s="199"/>
    </row>
    <row r="915" spans="1:16" s="117" customFormat="1" ht="20.25" customHeight="1">
      <c r="A915" s="170"/>
      <c r="B915" s="162"/>
      <c r="C915" s="397"/>
      <c r="D915" s="160"/>
      <c r="E915" s="390" t="str">
        <f>IF(_xlfn.IFNA(VLOOKUP(D915,FORMATS!$A$8:$B$43,2,FALSE),0)=0,"",VLOOKUP(D915,FORMATS!$A$8:$B$43,2,FALSE))</f>
        <v/>
      </c>
      <c r="F915" s="162"/>
      <c r="G915" s="387"/>
      <c r="H915" s="160"/>
      <c r="I915" s="403" t="str">
        <f>IF(_xlfn.IFNA(VLOOKUP(H915,FORMATS!$A$8:$B$43,2,FALSE),0)=0,"",VLOOKUP(H915,FORMATS!$A$8:$B$43,2,FALSE))</f>
        <v/>
      </c>
      <c r="J915" s="170"/>
      <c r="K915" s="400"/>
      <c r="L915" s="400"/>
      <c r="M915" s="400"/>
      <c r="N915" s="400"/>
      <c r="O915" s="183"/>
      <c r="P915" s="199"/>
    </row>
    <row r="916" spans="1:16" s="117" customFormat="1" ht="20.25" customHeight="1">
      <c r="A916" s="170"/>
      <c r="B916" s="162"/>
      <c r="C916" s="397"/>
      <c r="D916" s="160"/>
      <c r="E916" s="390" t="str">
        <f>IF(_xlfn.IFNA(VLOOKUP(D916,FORMATS!$A$8:$B$43,2,FALSE),0)=0,"",VLOOKUP(D916,FORMATS!$A$8:$B$43,2,FALSE))</f>
        <v/>
      </c>
      <c r="F916" s="162"/>
      <c r="G916" s="387"/>
      <c r="H916" s="160"/>
      <c r="I916" s="403" t="str">
        <f>IF(_xlfn.IFNA(VLOOKUP(H916,FORMATS!$A$8:$B$43,2,FALSE),0)=0,"",VLOOKUP(H916,FORMATS!$A$8:$B$43,2,FALSE))</f>
        <v/>
      </c>
      <c r="J916" s="170"/>
      <c r="K916" s="400"/>
      <c r="L916" s="400"/>
      <c r="M916" s="400"/>
      <c r="N916" s="400"/>
      <c r="O916" s="183"/>
      <c r="P916" s="199"/>
    </row>
    <row r="917" spans="1:16" s="117" customFormat="1" ht="20.25" customHeight="1">
      <c r="A917" s="170"/>
      <c r="B917" s="162"/>
      <c r="C917" s="397"/>
      <c r="D917" s="160"/>
      <c r="E917" s="390" t="str">
        <f>IF(_xlfn.IFNA(VLOOKUP(D917,FORMATS!$A$8:$B$43,2,FALSE),0)=0,"",VLOOKUP(D917,FORMATS!$A$8:$B$43,2,FALSE))</f>
        <v/>
      </c>
      <c r="F917" s="162"/>
      <c r="G917" s="387"/>
      <c r="H917" s="160"/>
      <c r="I917" s="403" t="str">
        <f>IF(_xlfn.IFNA(VLOOKUP(H917,FORMATS!$A$8:$B$43,2,FALSE),0)=0,"",VLOOKUP(H917,FORMATS!$A$8:$B$43,2,FALSE))</f>
        <v/>
      </c>
      <c r="J917" s="170"/>
      <c r="K917" s="400"/>
      <c r="L917" s="400"/>
      <c r="M917" s="400"/>
      <c r="N917" s="400"/>
      <c r="O917" s="183"/>
      <c r="P917" s="199"/>
    </row>
    <row r="918" spans="1:16" s="117" customFormat="1" ht="20.25" customHeight="1">
      <c r="A918" s="170"/>
      <c r="B918" s="162"/>
      <c r="C918" s="397"/>
      <c r="D918" s="160"/>
      <c r="E918" s="390" t="str">
        <f>IF(_xlfn.IFNA(VLOOKUP(D918,FORMATS!$A$8:$B$43,2,FALSE),0)=0,"",VLOOKUP(D918,FORMATS!$A$8:$B$43,2,FALSE))</f>
        <v/>
      </c>
      <c r="F918" s="162"/>
      <c r="G918" s="387"/>
      <c r="H918" s="160"/>
      <c r="I918" s="403" t="str">
        <f>IF(_xlfn.IFNA(VLOOKUP(H918,FORMATS!$A$8:$B$43,2,FALSE),0)=0,"",VLOOKUP(H918,FORMATS!$A$8:$B$43,2,FALSE))</f>
        <v/>
      </c>
      <c r="J918" s="170"/>
      <c r="K918" s="400"/>
      <c r="L918" s="400"/>
      <c r="M918" s="400"/>
      <c r="N918" s="400"/>
      <c r="O918" s="183"/>
      <c r="P918" s="199"/>
    </row>
    <row r="919" spans="1:16" s="117" customFormat="1" ht="20.25" customHeight="1">
      <c r="A919" s="170"/>
      <c r="B919" s="162"/>
      <c r="C919" s="397"/>
      <c r="D919" s="160"/>
      <c r="E919" s="390" t="str">
        <f>IF(_xlfn.IFNA(VLOOKUP(D919,FORMATS!$A$8:$B$43,2,FALSE),0)=0,"",VLOOKUP(D919,FORMATS!$A$8:$B$43,2,FALSE))</f>
        <v/>
      </c>
      <c r="F919" s="162"/>
      <c r="G919" s="387"/>
      <c r="H919" s="160"/>
      <c r="I919" s="403" t="str">
        <f>IF(_xlfn.IFNA(VLOOKUP(H919,FORMATS!$A$8:$B$43,2,FALSE),0)=0,"",VLOOKUP(H919,FORMATS!$A$8:$B$43,2,FALSE))</f>
        <v/>
      </c>
      <c r="J919" s="170"/>
      <c r="K919" s="400"/>
      <c r="L919" s="400"/>
      <c r="M919" s="400"/>
      <c r="N919" s="400"/>
      <c r="O919" s="183"/>
      <c r="P919" s="199"/>
    </row>
    <row r="920" spans="1:16" s="117" customFormat="1" ht="20.25" customHeight="1">
      <c r="A920" s="170"/>
      <c r="B920" s="162"/>
      <c r="C920" s="397"/>
      <c r="D920" s="160"/>
      <c r="E920" s="390" t="str">
        <f>IF(_xlfn.IFNA(VLOOKUP(D920,FORMATS!$A$8:$B$43,2,FALSE),0)=0,"",VLOOKUP(D920,FORMATS!$A$8:$B$43,2,FALSE))</f>
        <v/>
      </c>
      <c r="F920" s="162"/>
      <c r="G920" s="387"/>
      <c r="H920" s="160"/>
      <c r="I920" s="403" t="str">
        <f>IF(_xlfn.IFNA(VLOOKUP(H920,FORMATS!$A$8:$B$43,2,FALSE),0)=0,"",VLOOKUP(H920,FORMATS!$A$8:$B$43,2,FALSE))</f>
        <v/>
      </c>
      <c r="J920" s="170"/>
      <c r="K920" s="400"/>
      <c r="L920" s="400"/>
      <c r="M920" s="400"/>
      <c r="N920" s="400"/>
      <c r="O920" s="183"/>
      <c r="P920" s="199"/>
    </row>
    <row r="921" spans="1:16" s="117" customFormat="1" ht="20.25" customHeight="1">
      <c r="A921" s="170"/>
      <c r="B921" s="162"/>
      <c r="C921" s="397"/>
      <c r="D921" s="160"/>
      <c r="E921" s="390" t="str">
        <f>IF(_xlfn.IFNA(VLOOKUP(D921,FORMATS!$A$8:$B$43,2,FALSE),0)=0,"",VLOOKUP(D921,FORMATS!$A$8:$B$43,2,FALSE))</f>
        <v/>
      </c>
      <c r="F921" s="162"/>
      <c r="G921" s="387"/>
      <c r="H921" s="160"/>
      <c r="I921" s="403" t="str">
        <f>IF(_xlfn.IFNA(VLOOKUP(H921,FORMATS!$A$8:$B$43,2,FALSE),0)=0,"",VLOOKUP(H921,FORMATS!$A$8:$B$43,2,FALSE))</f>
        <v/>
      </c>
      <c r="J921" s="170"/>
      <c r="K921" s="400"/>
      <c r="L921" s="400"/>
      <c r="M921" s="400"/>
      <c r="N921" s="400"/>
      <c r="O921" s="183"/>
      <c r="P921" s="199"/>
    </row>
    <row r="922" spans="1:16" s="117" customFormat="1" ht="20.25" customHeight="1">
      <c r="A922" s="170"/>
      <c r="B922" s="162"/>
      <c r="C922" s="397"/>
      <c r="D922" s="160"/>
      <c r="E922" s="390" t="str">
        <f>IF(_xlfn.IFNA(VLOOKUP(D922,FORMATS!$A$8:$B$43,2,FALSE),0)=0,"",VLOOKUP(D922,FORMATS!$A$8:$B$43,2,FALSE))</f>
        <v/>
      </c>
      <c r="F922" s="162"/>
      <c r="G922" s="387"/>
      <c r="H922" s="160"/>
      <c r="I922" s="403" t="str">
        <f>IF(_xlfn.IFNA(VLOOKUP(H922,FORMATS!$A$8:$B$43,2,FALSE),0)=0,"",VLOOKUP(H922,FORMATS!$A$8:$B$43,2,FALSE))</f>
        <v/>
      </c>
      <c r="J922" s="170"/>
      <c r="K922" s="400"/>
      <c r="L922" s="400"/>
      <c r="M922" s="400"/>
      <c r="N922" s="400"/>
      <c r="O922" s="183"/>
      <c r="P922" s="199"/>
    </row>
    <row r="923" spans="1:16" s="117" customFormat="1" ht="20.25" customHeight="1">
      <c r="A923" s="170"/>
      <c r="B923" s="162"/>
      <c r="C923" s="397"/>
      <c r="D923" s="160"/>
      <c r="E923" s="390" t="str">
        <f>IF(_xlfn.IFNA(VLOOKUP(D923,FORMATS!$A$8:$B$43,2,FALSE),0)=0,"",VLOOKUP(D923,FORMATS!$A$8:$B$43,2,FALSE))</f>
        <v/>
      </c>
      <c r="F923" s="162"/>
      <c r="G923" s="387"/>
      <c r="H923" s="160"/>
      <c r="I923" s="403" t="str">
        <f>IF(_xlfn.IFNA(VLOOKUP(H923,FORMATS!$A$8:$B$43,2,FALSE),0)=0,"",VLOOKUP(H923,FORMATS!$A$8:$B$43,2,FALSE))</f>
        <v/>
      </c>
      <c r="J923" s="170"/>
      <c r="K923" s="400"/>
      <c r="L923" s="400"/>
      <c r="M923" s="400"/>
      <c r="N923" s="400"/>
      <c r="O923" s="183"/>
      <c r="P923" s="199"/>
    </row>
    <row r="924" spans="1:16" s="117" customFormat="1" ht="20.25" customHeight="1">
      <c r="A924" s="170"/>
      <c r="B924" s="162"/>
      <c r="C924" s="397"/>
      <c r="D924" s="160"/>
      <c r="E924" s="390" t="str">
        <f>IF(_xlfn.IFNA(VLOOKUP(D924,FORMATS!$A$8:$B$43,2,FALSE),0)=0,"",VLOOKUP(D924,FORMATS!$A$8:$B$43,2,FALSE))</f>
        <v/>
      </c>
      <c r="F924" s="162"/>
      <c r="G924" s="387"/>
      <c r="H924" s="160"/>
      <c r="I924" s="403" t="str">
        <f>IF(_xlfn.IFNA(VLOOKUP(H924,FORMATS!$A$8:$B$43,2,FALSE),0)=0,"",VLOOKUP(H924,FORMATS!$A$8:$B$43,2,FALSE))</f>
        <v/>
      </c>
      <c r="J924" s="170"/>
      <c r="K924" s="400"/>
      <c r="L924" s="400"/>
      <c r="M924" s="400"/>
      <c r="N924" s="400"/>
      <c r="O924" s="183"/>
      <c r="P924" s="199"/>
    </row>
    <row r="925" spans="1:16" s="117" customFormat="1" ht="20.25" customHeight="1">
      <c r="A925" s="170"/>
      <c r="B925" s="162"/>
      <c r="C925" s="397"/>
      <c r="D925" s="160"/>
      <c r="E925" s="390" t="str">
        <f>IF(_xlfn.IFNA(VLOOKUP(D925,FORMATS!$A$8:$B$43,2,FALSE),0)=0,"",VLOOKUP(D925,FORMATS!$A$8:$B$43,2,FALSE))</f>
        <v/>
      </c>
      <c r="F925" s="162"/>
      <c r="G925" s="387"/>
      <c r="H925" s="160"/>
      <c r="I925" s="403" t="str">
        <f>IF(_xlfn.IFNA(VLOOKUP(H925,FORMATS!$A$8:$B$43,2,FALSE),0)=0,"",VLOOKUP(H925,FORMATS!$A$8:$B$43,2,FALSE))</f>
        <v/>
      </c>
      <c r="J925" s="170"/>
      <c r="K925" s="400"/>
      <c r="L925" s="400"/>
      <c r="M925" s="400"/>
      <c r="N925" s="400"/>
      <c r="O925" s="183"/>
      <c r="P925" s="199"/>
    </row>
    <row r="926" spans="1:16" s="117" customFormat="1" ht="20.25" customHeight="1">
      <c r="A926" s="170"/>
      <c r="B926" s="162"/>
      <c r="C926" s="397"/>
      <c r="D926" s="160"/>
      <c r="E926" s="390" t="str">
        <f>IF(_xlfn.IFNA(VLOOKUP(D926,FORMATS!$A$8:$B$43,2,FALSE),0)=0,"",VLOOKUP(D926,FORMATS!$A$8:$B$43,2,FALSE))</f>
        <v/>
      </c>
      <c r="F926" s="162"/>
      <c r="G926" s="387"/>
      <c r="H926" s="160"/>
      <c r="I926" s="403" t="str">
        <f>IF(_xlfn.IFNA(VLOOKUP(H926,FORMATS!$A$8:$B$43,2,FALSE),0)=0,"",VLOOKUP(H926,FORMATS!$A$8:$B$43,2,FALSE))</f>
        <v/>
      </c>
      <c r="J926" s="170"/>
      <c r="K926" s="400"/>
      <c r="L926" s="400"/>
      <c r="M926" s="400"/>
      <c r="N926" s="400"/>
      <c r="O926" s="183"/>
      <c r="P926" s="199"/>
    </row>
    <row r="927" spans="1:16" s="117" customFormat="1" ht="20.25" customHeight="1">
      <c r="A927" s="170"/>
      <c r="B927" s="162"/>
      <c r="C927" s="397"/>
      <c r="D927" s="160"/>
      <c r="E927" s="390" t="str">
        <f>IF(_xlfn.IFNA(VLOOKUP(D927,FORMATS!$A$8:$B$43,2,FALSE),0)=0,"",VLOOKUP(D927,FORMATS!$A$8:$B$43,2,FALSE))</f>
        <v/>
      </c>
      <c r="F927" s="162"/>
      <c r="G927" s="387"/>
      <c r="H927" s="160"/>
      <c r="I927" s="403" t="str">
        <f>IF(_xlfn.IFNA(VLOOKUP(H927,FORMATS!$A$8:$B$43,2,FALSE),0)=0,"",VLOOKUP(H927,FORMATS!$A$8:$B$43,2,FALSE))</f>
        <v/>
      </c>
      <c r="J927" s="170"/>
      <c r="K927" s="400"/>
      <c r="L927" s="400"/>
      <c r="M927" s="400"/>
      <c r="N927" s="400"/>
      <c r="O927" s="183"/>
      <c r="P927" s="199"/>
    </row>
    <row r="928" spans="1:16" s="117" customFormat="1" ht="20.25" customHeight="1">
      <c r="A928" s="170"/>
      <c r="B928" s="162"/>
      <c r="C928" s="397"/>
      <c r="D928" s="160"/>
      <c r="E928" s="390" t="str">
        <f>IF(_xlfn.IFNA(VLOOKUP(D928,FORMATS!$A$8:$B$43,2,FALSE),0)=0,"",VLOOKUP(D928,FORMATS!$A$8:$B$43,2,FALSE))</f>
        <v/>
      </c>
      <c r="F928" s="162"/>
      <c r="G928" s="387"/>
      <c r="H928" s="160"/>
      <c r="I928" s="403" t="str">
        <f>IF(_xlfn.IFNA(VLOOKUP(H928,FORMATS!$A$8:$B$43,2,FALSE),0)=0,"",VLOOKUP(H928,FORMATS!$A$8:$B$43,2,FALSE))</f>
        <v/>
      </c>
      <c r="J928" s="170"/>
      <c r="K928" s="400"/>
      <c r="L928" s="400"/>
      <c r="M928" s="400"/>
      <c r="N928" s="400"/>
      <c r="O928" s="183"/>
      <c r="P928" s="199"/>
    </row>
    <row r="929" spans="1:16" s="117" customFormat="1" ht="20.25" customHeight="1">
      <c r="A929" s="170"/>
      <c r="B929" s="162"/>
      <c r="C929" s="397"/>
      <c r="D929" s="160"/>
      <c r="E929" s="390" t="str">
        <f>IF(_xlfn.IFNA(VLOOKUP(D929,FORMATS!$A$8:$B$43,2,FALSE),0)=0,"",VLOOKUP(D929,FORMATS!$A$8:$B$43,2,FALSE))</f>
        <v/>
      </c>
      <c r="F929" s="162"/>
      <c r="G929" s="387"/>
      <c r="H929" s="160"/>
      <c r="I929" s="403" t="str">
        <f>IF(_xlfn.IFNA(VLOOKUP(H929,FORMATS!$A$8:$B$43,2,FALSE),0)=0,"",VLOOKUP(H929,FORMATS!$A$8:$B$43,2,FALSE))</f>
        <v/>
      </c>
      <c r="J929" s="170"/>
      <c r="K929" s="400"/>
      <c r="L929" s="400"/>
      <c r="M929" s="400"/>
      <c r="N929" s="400"/>
      <c r="O929" s="183"/>
      <c r="P929" s="199"/>
    </row>
    <row r="930" spans="1:16" s="117" customFormat="1" ht="20.25" customHeight="1">
      <c r="A930" s="170"/>
      <c r="B930" s="162"/>
      <c r="C930" s="397"/>
      <c r="D930" s="160"/>
      <c r="E930" s="390" t="str">
        <f>IF(_xlfn.IFNA(VLOOKUP(D930,FORMATS!$A$8:$B$43,2,FALSE),0)=0,"",VLOOKUP(D930,FORMATS!$A$8:$B$43,2,FALSE))</f>
        <v/>
      </c>
      <c r="F930" s="162"/>
      <c r="G930" s="387"/>
      <c r="H930" s="160"/>
      <c r="I930" s="403" t="str">
        <f>IF(_xlfn.IFNA(VLOOKUP(H930,FORMATS!$A$8:$B$43,2,FALSE),0)=0,"",VLOOKUP(H930,FORMATS!$A$8:$B$43,2,FALSE))</f>
        <v/>
      </c>
      <c r="J930" s="170"/>
      <c r="K930" s="400"/>
      <c r="L930" s="400"/>
      <c r="M930" s="400"/>
      <c r="N930" s="400"/>
      <c r="O930" s="183"/>
      <c r="P930" s="199"/>
    </row>
    <row r="931" spans="1:16" s="117" customFormat="1" ht="20.25" customHeight="1">
      <c r="A931" s="170"/>
      <c r="B931" s="162"/>
      <c r="C931" s="397"/>
      <c r="D931" s="160"/>
      <c r="E931" s="390" t="str">
        <f>IF(_xlfn.IFNA(VLOOKUP(D931,FORMATS!$A$8:$B$43,2,FALSE),0)=0,"",VLOOKUP(D931,FORMATS!$A$8:$B$43,2,FALSE))</f>
        <v/>
      </c>
      <c r="F931" s="162"/>
      <c r="G931" s="387"/>
      <c r="H931" s="160"/>
      <c r="I931" s="403" t="str">
        <f>IF(_xlfn.IFNA(VLOOKUP(H931,FORMATS!$A$8:$B$43,2,FALSE),0)=0,"",VLOOKUP(H931,FORMATS!$A$8:$B$43,2,FALSE))</f>
        <v/>
      </c>
      <c r="J931" s="170"/>
      <c r="K931" s="400"/>
      <c r="L931" s="400"/>
      <c r="M931" s="400"/>
      <c r="N931" s="400"/>
      <c r="O931" s="183"/>
      <c r="P931" s="199"/>
    </row>
    <row r="932" spans="1:16" s="117" customFormat="1" ht="20.25" customHeight="1">
      <c r="A932" s="170"/>
      <c r="B932" s="162"/>
      <c r="C932" s="397"/>
      <c r="D932" s="160"/>
      <c r="E932" s="390" t="str">
        <f>IF(_xlfn.IFNA(VLOOKUP(D932,FORMATS!$A$8:$B$43,2,FALSE),0)=0,"",VLOOKUP(D932,FORMATS!$A$8:$B$43,2,FALSE))</f>
        <v/>
      </c>
      <c r="F932" s="162"/>
      <c r="G932" s="387"/>
      <c r="H932" s="160"/>
      <c r="I932" s="403" t="str">
        <f>IF(_xlfn.IFNA(VLOOKUP(H932,FORMATS!$A$8:$B$43,2,FALSE),0)=0,"",VLOOKUP(H932,FORMATS!$A$8:$B$43,2,FALSE))</f>
        <v/>
      </c>
      <c r="J932" s="170"/>
      <c r="K932" s="400"/>
      <c r="L932" s="400"/>
      <c r="M932" s="400"/>
      <c r="N932" s="400"/>
      <c r="O932" s="183"/>
      <c r="P932" s="199"/>
    </row>
    <row r="933" spans="1:16" s="117" customFormat="1" ht="20.25" customHeight="1">
      <c r="A933" s="170"/>
      <c r="B933" s="162"/>
      <c r="C933" s="397"/>
      <c r="D933" s="160"/>
      <c r="E933" s="390" t="str">
        <f>IF(_xlfn.IFNA(VLOOKUP(D933,FORMATS!$A$8:$B$43,2,FALSE),0)=0,"",VLOOKUP(D933,FORMATS!$A$8:$B$43,2,FALSE))</f>
        <v/>
      </c>
      <c r="F933" s="162"/>
      <c r="G933" s="387"/>
      <c r="H933" s="160"/>
      <c r="I933" s="403" t="str">
        <f>IF(_xlfn.IFNA(VLOOKUP(H933,FORMATS!$A$8:$B$43,2,FALSE),0)=0,"",VLOOKUP(H933,FORMATS!$A$8:$B$43,2,FALSE))</f>
        <v/>
      </c>
      <c r="J933" s="170"/>
      <c r="K933" s="400"/>
      <c r="L933" s="400"/>
      <c r="M933" s="400"/>
      <c r="N933" s="400"/>
      <c r="O933" s="183"/>
      <c r="P933" s="199"/>
    </row>
    <row r="934" spans="1:16" s="117" customFormat="1" ht="20.25" customHeight="1">
      <c r="A934" s="170"/>
      <c r="B934" s="162"/>
      <c r="C934" s="397"/>
      <c r="D934" s="160"/>
      <c r="E934" s="390" t="str">
        <f>IF(_xlfn.IFNA(VLOOKUP(D934,FORMATS!$A$8:$B$43,2,FALSE),0)=0,"",VLOOKUP(D934,FORMATS!$A$8:$B$43,2,FALSE))</f>
        <v/>
      </c>
      <c r="F934" s="162"/>
      <c r="G934" s="387"/>
      <c r="H934" s="160"/>
      <c r="I934" s="403" t="str">
        <f>IF(_xlfn.IFNA(VLOOKUP(H934,FORMATS!$A$8:$B$43,2,FALSE),0)=0,"",VLOOKUP(H934,FORMATS!$A$8:$B$43,2,FALSE))</f>
        <v/>
      </c>
      <c r="J934" s="170"/>
      <c r="K934" s="400"/>
      <c r="L934" s="400"/>
      <c r="M934" s="400"/>
      <c r="N934" s="400"/>
      <c r="O934" s="183"/>
      <c r="P934" s="199"/>
    </row>
    <row r="935" spans="1:16" s="117" customFormat="1" ht="20.25" customHeight="1">
      <c r="A935" s="170"/>
      <c r="B935" s="162"/>
      <c r="C935" s="397"/>
      <c r="D935" s="160"/>
      <c r="E935" s="390" t="str">
        <f>IF(_xlfn.IFNA(VLOOKUP(D935,FORMATS!$A$8:$B$43,2,FALSE),0)=0,"",VLOOKUP(D935,FORMATS!$A$8:$B$43,2,FALSE))</f>
        <v/>
      </c>
      <c r="F935" s="162"/>
      <c r="G935" s="387"/>
      <c r="H935" s="160"/>
      <c r="I935" s="403" t="str">
        <f>IF(_xlfn.IFNA(VLOOKUP(H935,FORMATS!$A$8:$B$43,2,FALSE),0)=0,"",VLOOKUP(H935,FORMATS!$A$8:$B$43,2,FALSE))</f>
        <v/>
      </c>
      <c r="J935" s="170"/>
      <c r="K935" s="400"/>
      <c r="L935" s="400"/>
      <c r="M935" s="400"/>
      <c r="N935" s="400"/>
      <c r="O935" s="183"/>
      <c r="P935" s="199"/>
    </row>
    <row r="936" spans="1:16" s="117" customFormat="1" ht="20.25" customHeight="1">
      <c r="A936" s="170"/>
      <c r="B936" s="162"/>
      <c r="C936" s="397"/>
      <c r="D936" s="160"/>
      <c r="E936" s="390" t="str">
        <f>IF(_xlfn.IFNA(VLOOKUP(D936,FORMATS!$A$8:$B$43,2,FALSE),0)=0,"",VLOOKUP(D936,FORMATS!$A$8:$B$43,2,FALSE))</f>
        <v/>
      </c>
      <c r="F936" s="162"/>
      <c r="G936" s="387"/>
      <c r="H936" s="160"/>
      <c r="I936" s="403" t="str">
        <f>IF(_xlfn.IFNA(VLOOKUP(H936,FORMATS!$A$8:$B$43,2,FALSE),0)=0,"",VLOOKUP(H936,FORMATS!$A$8:$B$43,2,FALSE))</f>
        <v/>
      </c>
      <c r="J936" s="170"/>
      <c r="K936" s="400"/>
      <c r="L936" s="400"/>
      <c r="M936" s="400"/>
      <c r="N936" s="400"/>
      <c r="O936" s="183"/>
      <c r="P936" s="199"/>
    </row>
    <row r="937" spans="1:16" s="117" customFormat="1" ht="20.25" customHeight="1">
      <c r="A937" s="170"/>
      <c r="B937" s="162"/>
      <c r="C937" s="397"/>
      <c r="D937" s="160"/>
      <c r="E937" s="390" t="str">
        <f>IF(_xlfn.IFNA(VLOOKUP(D937,FORMATS!$A$8:$B$43,2,FALSE),0)=0,"",VLOOKUP(D937,FORMATS!$A$8:$B$43,2,FALSE))</f>
        <v/>
      </c>
      <c r="F937" s="162"/>
      <c r="G937" s="387"/>
      <c r="H937" s="160"/>
      <c r="I937" s="403" t="str">
        <f>IF(_xlfn.IFNA(VLOOKUP(H937,FORMATS!$A$8:$B$43,2,FALSE),0)=0,"",VLOOKUP(H937,FORMATS!$A$8:$B$43,2,FALSE))</f>
        <v/>
      </c>
      <c r="J937" s="170"/>
      <c r="K937" s="400"/>
      <c r="L937" s="400"/>
      <c r="M937" s="400"/>
      <c r="N937" s="400"/>
      <c r="O937" s="183"/>
      <c r="P937" s="199"/>
    </row>
    <row r="938" spans="1:16" s="117" customFormat="1" ht="20.25" customHeight="1">
      <c r="A938" s="170"/>
      <c r="B938" s="162"/>
      <c r="C938" s="397"/>
      <c r="D938" s="160"/>
      <c r="E938" s="390" t="str">
        <f>IF(_xlfn.IFNA(VLOOKUP(D938,FORMATS!$A$8:$B$43,2,FALSE),0)=0,"",VLOOKUP(D938,FORMATS!$A$8:$B$43,2,FALSE))</f>
        <v/>
      </c>
      <c r="F938" s="162"/>
      <c r="G938" s="387"/>
      <c r="H938" s="160"/>
      <c r="I938" s="403" t="str">
        <f>IF(_xlfn.IFNA(VLOOKUP(H938,FORMATS!$A$8:$B$43,2,FALSE),0)=0,"",VLOOKUP(H938,FORMATS!$A$8:$B$43,2,FALSE))</f>
        <v/>
      </c>
      <c r="J938" s="170"/>
      <c r="K938" s="400"/>
      <c r="L938" s="400"/>
      <c r="M938" s="400"/>
      <c r="N938" s="400"/>
      <c r="O938" s="183"/>
      <c r="P938" s="199"/>
    </row>
    <row r="939" spans="1:16" s="117" customFormat="1" ht="20.25" customHeight="1">
      <c r="A939" s="170"/>
      <c r="B939" s="162"/>
      <c r="C939" s="397"/>
      <c r="D939" s="160"/>
      <c r="E939" s="390" t="str">
        <f>IF(_xlfn.IFNA(VLOOKUP(D939,FORMATS!$A$8:$B$43,2,FALSE),0)=0,"",VLOOKUP(D939,FORMATS!$A$8:$B$43,2,FALSE))</f>
        <v/>
      </c>
      <c r="F939" s="162"/>
      <c r="G939" s="387"/>
      <c r="H939" s="160"/>
      <c r="I939" s="403" t="str">
        <f>IF(_xlfn.IFNA(VLOOKUP(H939,FORMATS!$A$8:$B$43,2,FALSE),0)=0,"",VLOOKUP(H939,FORMATS!$A$8:$B$43,2,FALSE))</f>
        <v/>
      </c>
      <c r="J939" s="170"/>
      <c r="K939" s="400"/>
      <c r="L939" s="400"/>
      <c r="M939" s="400"/>
      <c r="N939" s="400"/>
      <c r="O939" s="183"/>
      <c r="P939" s="199"/>
    </row>
    <row r="940" spans="1:16" s="117" customFormat="1" ht="20.25" customHeight="1">
      <c r="A940" s="170"/>
      <c r="B940" s="162"/>
      <c r="C940" s="397"/>
      <c r="D940" s="160"/>
      <c r="E940" s="390" t="str">
        <f>IF(_xlfn.IFNA(VLOOKUP(D940,FORMATS!$A$8:$B$43,2,FALSE),0)=0,"",VLOOKUP(D940,FORMATS!$A$8:$B$43,2,FALSE))</f>
        <v/>
      </c>
      <c r="F940" s="162"/>
      <c r="G940" s="387"/>
      <c r="H940" s="160"/>
      <c r="I940" s="403" t="str">
        <f>IF(_xlfn.IFNA(VLOOKUP(H940,FORMATS!$A$8:$B$43,2,FALSE),0)=0,"",VLOOKUP(H940,FORMATS!$A$8:$B$43,2,FALSE))</f>
        <v/>
      </c>
      <c r="J940" s="170"/>
      <c r="K940" s="400"/>
      <c r="L940" s="400"/>
      <c r="M940" s="400"/>
      <c r="N940" s="400"/>
      <c r="O940" s="183"/>
      <c r="P940" s="199"/>
    </row>
    <row r="941" spans="1:16" s="117" customFormat="1" ht="20.25" customHeight="1">
      <c r="A941" s="170"/>
      <c r="B941" s="162"/>
      <c r="C941" s="397"/>
      <c r="D941" s="160"/>
      <c r="E941" s="390" t="str">
        <f>IF(_xlfn.IFNA(VLOOKUP(D941,FORMATS!$A$8:$B$43,2,FALSE),0)=0,"",VLOOKUP(D941,FORMATS!$A$8:$B$43,2,FALSE))</f>
        <v/>
      </c>
      <c r="F941" s="162"/>
      <c r="G941" s="387"/>
      <c r="H941" s="160"/>
      <c r="I941" s="403" t="str">
        <f>IF(_xlfn.IFNA(VLOOKUP(H941,FORMATS!$A$8:$B$43,2,FALSE),0)=0,"",VLOOKUP(H941,FORMATS!$A$8:$B$43,2,FALSE))</f>
        <v/>
      </c>
      <c r="J941" s="170"/>
      <c r="K941" s="400"/>
      <c r="L941" s="400"/>
      <c r="M941" s="400"/>
      <c r="N941" s="400"/>
      <c r="O941" s="183"/>
      <c r="P941" s="199"/>
    </row>
    <row r="942" spans="1:16" s="117" customFormat="1" ht="20.25" customHeight="1">
      <c r="A942" s="170"/>
      <c r="B942" s="162"/>
      <c r="C942" s="397"/>
      <c r="D942" s="160"/>
      <c r="E942" s="390" t="str">
        <f>IF(_xlfn.IFNA(VLOOKUP(D942,FORMATS!$A$8:$B$43,2,FALSE),0)=0,"",VLOOKUP(D942,FORMATS!$A$8:$B$43,2,FALSE))</f>
        <v/>
      </c>
      <c r="F942" s="162"/>
      <c r="G942" s="387"/>
      <c r="H942" s="160"/>
      <c r="I942" s="403" t="str">
        <f>IF(_xlfn.IFNA(VLOOKUP(H942,FORMATS!$A$8:$B$43,2,FALSE),0)=0,"",VLOOKUP(H942,FORMATS!$A$8:$B$43,2,FALSE))</f>
        <v/>
      </c>
      <c r="J942" s="170"/>
      <c r="K942" s="400"/>
      <c r="L942" s="400"/>
      <c r="M942" s="400"/>
      <c r="N942" s="400"/>
      <c r="O942" s="183"/>
      <c r="P942" s="199"/>
    </row>
    <row r="943" spans="1:16" s="117" customFormat="1" ht="20.25" customHeight="1">
      <c r="A943" s="170"/>
      <c r="B943" s="162"/>
      <c r="C943" s="397"/>
      <c r="D943" s="160"/>
      <c r="E943" s="390" t="str">
        <f>IF(_xlfn.IFNA(VLOOKUP(D943,FORMATS!$A$8:$B$43,2,FALSE),0)=0,"",VLOOKUP(D943,FORMATS!$A$8:$B$43,2,FALSE))</f>
        <v/>
      </c>
      <c r="F943" s="162"/>
      <c r="G943" s="387"/>
      <c r="H943" s="160"/>
      <c r="I943" s="403" t="str">
        <f>IF(_xlfn.IFNA(VLOOKUP(H943,FORMATS!$A$8:$B$43,2,FALSE),0)=0,"",VLOOKUP(H943,FORMATS!$A$8:$B$43,2,FALSE))</f>
        <v/>
      </c>
      <c r="J943" s="170"/>
      <c r="K943" s="400"/>
      <c r="L943" s="400"/>
      <c r="M943" s="400"/>
      <c r="N943" s="400"/>
      <c r="O943" s="183"/>
      <c r="P943" s="199"/>
    </row>
    <row r="944" spans="1:16" s="117" customFormat="1" ht="20.25" customHeight="1">
      <c r="A944" s="170"/>
      <c r="B944" s="162"/>
      <c r="C944" s="397"/>
      <c r="D944" s="160"/>
      <c r="E944" s="390" t="str">
        <f>IF(_xlfn.IFNA(VLOOKUP(D944,FORMATS!$A$8:$B$43,2,FALSE),0)=0,"",VLOOKUP(D944,FORMATS!$A$8:$B$43,2,FALSE))</f>
        <v/>
      </c>
      <c r="F944" s="162"/>
      <c r="G944" s="387"/>
      <c r="H944" s="160"/>
      <c r="I944" s="403" t="str">
        <f>IF(_xlfn.IFNA(VLOOKUP(H944,FORMATS!$A$8:$B$43,2,FALSE),0)=0,"",VLOOKUP(H944,FORMATS!$A$8:$B$43,2,FALSE))</f>
        <v/>
      </c>
      <c r="J944" s="170"/>
      <c r="K944" s="400"/>
      <c r="L944" s="400"/>
      <c r="M944" s="400"/>
      <c r="N944" s="400"/>
      <c r="O944" s="183"/>
      <c r="P944" s="199"/>
    </row>
    <row r="945" spans="1:16" s="117" customFormat="1" ht="20.25" customHeight="1">
      <c r="A945" s="170"/>
      <c r="B945" s="162"/>
      <c r="C945" s="397"/>
      <c r="D945" s="160"/>
      <c r="E945" s="390" t="str">
        <f>IF(_xlfn.IFNA(VLOOKUP(D945,FORMATS!$A$8:$B$43,2,FALSE),0)=0,"",VLOOKUP(D945,FORMATS!$A$8:$B$43,2,FALSE))</f>
        <v/>
      </c>
      <c r="F945" s="162"/>
      <c r="G945" s="387"/>
      <c r="H945" s="160"/>
      <c r="I945" s="403" t="str">
        <f>IF(_xlfn.IFNA(VLOOKUP(H945,FORMATS!$A$8:$B$43,2,FALSE),0)=0,"",VLOOKUP(H945,FORMATS!$A$8:$B$43,2,FALSE))</f>
        <v/>
      </c>
      <c r="J945" s="170"/>
      <c r="K945" s="400"/>
      <c r="L945" s="400"/>
      <c r="M945" s="400"/>
      <c r="N945" s="400"/>
      <c r="O945" s="183"/>
      <c r="P945" s="199"/>
    </row>
    <row r="946" spans="1:16" s="117" customFormat="1" ht="20.25" customHeight="1">
      <c r="A946" s="170"/>
      <c r="B946" s="162"/>
      <c r="C946" s="397"/>
      <c r="D946" s="160"/>
      <c r="E946" s="390" t="str">
        <f>IF(_xlfn.IFNA(VLOOKUP(D946,FORMATS!$A$8:$B$43,2,FALSE),0)=0,"",VLOOKUP(D946,FORMATS!$A$8:$B$43,2,FALSE))</f>
        <v/>
      </c>
      <c r="F946" s="162"/>
      <c r="G946" s="387"/>
      <c r="H946" s="160"/>
      <c r="I946" s="403" t="str">
        <f>IF(_xlfn.IFNA(VLOOKUP(H946,FORMATS!$A$8:$B$43,2,FALSE),0)=0,"",VLOOKUP(H946,FORMATS!$A$8:$B$43,2,FALSE))</f>
        <v/>
      </c>
      <c r="J946" s="170"/>
      <c r="K946" s="400"/>
      <c r="L946" s="400"/>
      <c r="M946" s="400"/>
      <c r="N946" s="400"/>
      <c r="O946" s="183"/>
      <c r="P946" s="199"/>
    </row>
    <row r="947" spans="1:16" s="117" customFormat="1" ht="20.25" customHeight="1">
      <c r="A947" s="170"/>
      <c r="B947" s="162"/>
      <c r="C947" s="397"/>
      <c r="D947" s="160"/>
      <c r="E947" s="390" t="str">
        <f>IF(_xlfn.IFNA(VLOOKUP(D947,FORMATS!$A$8:$B$43,2,FALSE),0)=0,"",VLOOKUP(D947,FORMATS!$A$8:$B$43,2,FALSE))</f>
        <v/>
      </c>
      <c r="F947" s="162"/>
      <c r="G947" s="387"/>
      <c r="H947" s="160"/>
      <c r="I947" s="403" t="str">
        <f>IF(_xlfn.IFNA(VLOOKUP(H947,FORMATS!$A$8:$B$43,2,FALSE),0)=0,"",VLOOKUP(H947,FORMATS!$A$8:$B$43,2,FALSE))</f>
        <v/>
      </c>
      <c r="J947" s="170"/>
      <c r="K947" s="400"/>
      <c r="L947" s="400"/>
      <c r="M947" s="400"/>
      <c r="N947" s="400"/>
      <c r="O947" s="183"/>
      <c r="P947" s="199"/>
    </row>
    <row r="948" spans="1:16" s="117" customFormat="1" ht="20.25" customHeight="1">
      <c r="A948" s="170"/>
      <c r="B948" s="162"/>
      <c r="C948" s="397"/>
      <c r="D948" s="160"/>
      <c r="E948" s="390" t="str">
        <f>IF(_xlfn.IFNA(VLOOKUP(D948,FORMATS!$A$8:$B$43,2,FALSE),0)=0,"",VLOOKUP(D948,FORMATS!$A$8:$B$43,2,FALSE))</f>
        <v/>
      </c>
      <c r="F948" s="162"/>
      <c r="G948" s="387"/>
      <c r="H948" s="160"/>
      <c r="I948" s="403" t="str">
        <f>IF(_xlfn.IFNA(VLOOKUP(H948,FORMATS!$A$8:$B$43,2,FALSE),0)=0,"",VLOOKUP(H948,FORMATS!$A$8:$B$43,2,FALSE))</f>
        <v/>
      </c>
      <c r="J948" s="170"/>
      <c r="K948" s="400"/>
      <c r="L948" s="400"/>
      <c r="M948" s="400"/>
      <c r="N948" s="400"/>
      <c r="O948" s="183"/>
      <c r="P948" s="199"/>
    </row>
    <row r="949" spans="1:16" s="117" customFormat="1" ht="20.25" customHeight="1">
      <c r="A949" s="170"/>
      <c r="B949" s="162"/>
      <c r="C949" s="397"/>
      <c r="D949" s="160"/>
      <c r="E949" s="390" t="str">
        <f>IF(_xlfn.IFNA(VLOOKUP(D949,FORMATS!$A$8:$B$43,2,FALSE),0)=0,"",VLOOKUP(D949,FORMATS!$A$8:$B$43,2,FALSE))</f>
        <v/>
      </c>
      <c r="F949" s="162"/>
      <c r="G949" s="387"/>
      <c r="H949" s="160"/>
      <c r="I949" s="403" t="str">
        <f>IF(_xlfn.IFNA(VLOOKUP(H949,FORMATS!$A$8:$B$43,2,FALSE),0)=0,"",VLOOKUP(H949,FORMATS!$A$8:$B$43,2,FALSE))</f>
        <v/>
      </c>
      <c r="J949" s="170"/>
      <c r="K949" s="400"/>
      <c r="L949" s="400"/>
      <c r="M949" s="400"/>
      <c r="N949" s="400"/>
      <c r="O949" s="183"/>
      <c r="P949" s="199"/>
    </row>
    <row r="950" spans="1:16" s="117" customFormat="1" ht="20.25" customHeight="1">
      <c r="A950" s="170"/>
      <c r="B950" s="162"/>
      <c r="C950" s="397"/>
      <c r="D950" s="160"/>
      <c r="E950" s="390" t="str">
        <f>IF(_xlfn.IFNA(VLOOKUP(D950,FORMATS!$A$8:$B$43,2,FALSE),0)=0,"",VLOOKUP(D950,FORMATS!$A$8:$B$43,2,FALSE))</f>
        <v/>
      </c>
      <c r="F950" s="162"/>
      <c r="G950" s="387"/>
      <c r="H950" s="160"/>
      <c r="I950" s="403" t="str">
        <f>IF(_xlfn.IFNA(VLOOKUP(H950,FORMATS!$A$8:$B$43,2,FALSE),0)=0,"",VLOOKUP(H950,FORMATS!$A$8:$B$43,2,FALSE))</f>
        <v/>
      </c>
      <c r="J950" s="170"/>
      <c r="K950" s="400"/>
      <c r="L950" s="400"/>
      <c r="M950" s="400"/>
      <c r="N950" s="400"/>
      <c r="O950" s="183"/>
      <c r="P950" s="199"/>
    </row>
    <row r="951" spans="1:16" s="117" customFormat="1" ht="20.25" customHeight="1">
      <c r="A951" s="170"/>
      <c r="B951" s="162"/>
      <c r="C951" s="397"/>
      <c r="D951" s="160"/>
      <c r="E951" s="390" t="str">
        <f>IF(_xlfn.IFNA(VLOOKUP(D951,FORMATS!$A$8:$B$43,2,FALSE),0)=0,"",VLOOKUP(D951,FORMATS!$A$8:$B$43,2,FALSE))</f>
        <v/>
      </c>
      <c r="F951" s="162"/>
      <c r="G951" s="387"/>
      <c r="H951" s="160"/>
      <c r="I951" s="403" t="str">
        <f>IF(_xlfn.IFNA(VLOOKUP(H951,FORMATS!$A$8:$B$43,2,FALSE),0)=0,"",VLOOKUP(H951,FORMATS!$A$8:$B$43,2,FALSE))</f>
        <v/>
      </c>
      <c r="J951" s="170"/>
      <c r="K951" s="400"/>
      <c r="L951" s="400"/>
      <c r="M951" s="400"/>
      <c r="N951" s="400"/>
      <c r="O951" s="183"/>
      <c r="P951" s="199"/>
    </row>
    <row r="952" spans="1:16" s="117" customFormat="1" ht="20.25" customHeight="1">
      <c r="A952" s="170"/>
      <c r="B952" s="162"/>
      <c r="C952" s="397"/>
      <c r="D952" s="160"/>
      <c r="E952" s="390" t="str">
        <f>IF(_xlfn.IFNA(VLOOKUP(D952,FORMATS!$A$8:$B$43,2,FALSE),0)=0,"",VLOOKUP(D952,FORMATS!$A$8:$B$43,2,FALSE))</f>
        <v/>
      </c>
      <c r="F952" s="162"/>
      <c r="G952" s="387"/>
      <c r="H952" s="160"/>
      <c r="I952" s="403" t="str">
        <f>IF(_xlfn.IFNA(VLOOKUP(H952,FORMATS!$A$8:$B$43,2,FALSE),0)=0,"",VLOOKUP(H952,FORMATS!$A$8:$B$43,2,FALSE))</f>
        <v/>
      </c>
      <c r="J952" s="170"/>
      <c r="K952" s="400"/>
      <c r="L952" s="400"/>
      <c r="M952" s="400"/>
      <c r="N952" s="400"/>
      <c r="O952" s="183"/>
      <c r="P952" s="199"/>
    </row>
    <row r="953" spans="1:16" s="117" customFormat="1" ht="20.25" customHeight="1">
      <c r="A953" s="170"/>
      <c r="B953" s="162"/>
      <c r="C953" s="397"/>
      <c r="D953" s="160"/>
      <c r="E953" s="390" t="str">
        <f>IF(_xlfn.IFNA(VLOOKUP(D953,FORMATS!$A$8:$B$43,2,FALSE),0)=0,"",VLOOKUP(D953,FORMATS!$A$8:$B$43,2,FALSE))</f>
        <v/>
      </c>
      <c r="F953" s="162"/>
      <c r="G953" s="387"/>
      <c r="H953" s="160"/>
      <c r="I953" s="403" t="str">
        <f>IF(_xlfn.IFNA(VLOOKUP(H953,FORMATS!$A$8:$B$43,2,FALSE),0)=0,"",VLOOKUP(H953,FORMATS!$A$8:$B$43,2,FALSE))</f>
        <v/>
      </c>
      <c r="J953" s="170"/>
      <c r="K953" s="400"/>
      <c r="L953" s="400"/>
      <c r="M953" s="400"/>
      <c r="N953" s="400"/>
      <c r="O953" s="183"/>
      <c r="P953" s="199"/>
    </row>
    <row r="954" spans="1:16" s="117" customFormat="1" ht="20.25" customHeight="1">
      <c r="A954" s="170"/>
      <c r="B954" s="162"/>
      <c r="C954" s="397"/>
      <c r="D954" s="160"/>
      <c r="E954" s="390" t="str">
        <f>IF(_xlfn.IFNA(VLOOKUP(D954,FORMATS!$A$8:$B$43,2,FALSE),0)=0,"",VLOOKUP(D954,FORMATS!$A$8:$B$43,2,FALSE))</f>
        <v/>
      </c>
      <c r="F954" s="162"/>
      <c r="G954" s="387"/>
      <c r="H954" s="160"/>
      <c r="I954" s="403" t="str">
        <f>IF(_xlfn.IFNA(VLOOKUP(H954,FORMATS!$A$8:$B$43,2,FALSE),0)=0,"",VLOOKUP(H954,FORMATS!$A$8:$B$43,2,FALSE))</f>
        <v/>
      </c>
      <c r="J954" s="170"/>
      <c r="K954" s="400"/>
      <c r="L954" s="400"/>
      <c r="M954" s="400"/>
      <c r="N954" s="400"/>
      <c r="O954" s="183"/>
      <c r="P954" s="199"/>
    </row>
    <row r="955" spans="1:16" s="117" customFormat="1" ht="20.25" customHeight="1">
      <c r="A955" s="170"/>
      <c r="B955" s="162"/>
      <c r="C955" s="397"/>
      <c r="D955" s="160"/>
      <c r="E955" s="390" t="str">
        <f>IF(_xlfn.IFNA(VLOOKUP(D955,FORMATS!$A$8:$B$43,2,FALSE),0)=0,"",VLOOKUP(D955,FORMATS!$A$8:$B$43,2,FALSE))</f>
        <v/>
      </c>
      <c r="F955" s="162"/>
      <c r="G955" s="387"/>
      <c r="H955" s="160"/>
      <c r="I955" s="403" t="str">
        <f>IF(_xlfn.IFNA(VLOOKUP(H955,FORMATS!$A$8:$B$43,2,FALSE),0)=0,"",VLOOKUP(H955,FORMATS!$A$8:$B$43,2,FALSE))</f>
        <v/>
      </c>
      <c r="J955" s="170"/>
      <c r="K955" s="400"/>
      <c r="L955" s="400"/>
      <c r="M955" s="400"/>
      <c r="N955" s="400"/>
      <c r="O955" s="183"/>
      <c r="P955" s="199"/>
    </row>
    <row r="956" spans="1:16" s="117" customFormat="1" ht="20.25" customHeight="1">
      <c r="A956" s="170"/>
      <c r="B956" s="162"/>
      <c r="C956" s="397"/>
      <c r="D956" s="160"/>
      <c r="E956" s="390" t="str">
        <f>IF(_xlfn.IFNA(VLOOKUP(D956,FORMATS!$A$8:$B$43,2,FALSE),0)=0,"",VLOOKUP(D956,FORMATS!$A$8:$B$43,2,FALSE))</f>
        <v/>
      </c>
      <c r="F956" s="162"/>
      <c r="G956" s="387"/>
      <c r="H956" s="160"/>
      <c r="I956" s="403" t="str">
        <f>IF(_xlfn.IFNA(VLOOKUP(H956,FORMATS!$A$8:$B$43,2,FALSE),0)=0,"",VLOOKUP(H956,FORMATS!$A$8:$B$43,2,FALSE))</f>
        <v/>
      </c>
      <c r="J956" s="170"/>
      <c r="K956" s="400"/>
      <c r="L956" s="400"/>
      <c r="M956" s="400"/>
      <c r="N956" s="400"/>
      <c r="O956" s="183"/>
      <c r="P956" s="199"/>
    </row>
    <row r="957" spans="1:16" s="117" customFormat="1" ht="20.25" customHeight="1">
      <c r="A957" s="170"/>
      <c r="B957" s="162"/>
      <c r="C957" s="397"/>
      <c r="D957" s="160"/>
      <c r="E957" s="390" t="str">
        <f>IF(_xlfn.IFNA(VLOOKUP(D957,FORMATS!$A$8:$B$43,2,FALSE),0)=0,"",VLOOKUP(D957,FORMATS!$A$8:$B$43,2,FALSE))</f>
        <v/>
      </c>
      <c r="F957" s="162"/>
      <c r="G957" s="387"/>
      <c r="H957" s="160"/>
      <c r="I957" s="403" t="str">
        <f>IF(_xlfn.IFNA(VLOOKUP(H957,FORMATS!$A$8:$B$43,2,FALSE),0)=0,"",VLOOKUP(H957,FORMATS!$A$8:$B$43,2,FALSE))</f>
        <v/>
      </c>
      <c r="J957" s="170"/>
      <c r="K957" s="400"/>
      <c r="L957" s="400"/>
      <c r="M957" s="400"/>
      <c r="N957" s="400"/>
      <c r="O957" s="183"/>
      <c r="P957" s="199"/>
    </row>
    <row r="958" spans="1:16" s="117" customFormat="1" ht="20.25" customHeight="1">
      <c r="A958" s="170"/>
      <c r="B958" s="162"/>
      <c r="C958" s="397"/>
      <c r="D958" s="160"/>
      <c r="E958" s="390" t="str">
        <f>IF(_xlfn.IFNA(VLOOKUP(D958,FORMATS!$A$8:$B$43,2,FALSE),0)=0,"",VLOOKUP(D958,FORMATS!$A$8:$B$43,2,FALSE))</f>
        <v/>
      </c>
      <c r="F958" s="162"/>
      <c r="G958" s="387"/>
      <c r="H958" s="160"/>
      <c r="I958" s="403" t="str">
        <f>IF(_xlfn.IFNA(VLOOKUP(H958,FORMATS!$A$8:$B$43,2,FALSE),0)=0,"",VLOOKUP(H958,FORMATS!$A$8:$B$43,2,FALSE))</f>
        <v/>
      </c>
      <c r="J958" s="170"/>
      <c r="K958" s="400"/>
      <c r="L958" s="400"/>
      <c r="M958" s="400"/>
      <c r="N958" s="400"/>
      <c r="O958" s="183"/>
      <c r="P958" s="199"/>
    </row>
    <row r="959" spans="1:16" s="117" customFormat="1" ht="20.25" customHeight="1">
      <c r="A959" s="170"/>
      <c r="B959" s="162"/>
      <c r="C959" s="397"/>
      <c r="D959" s="160"/>
      <c r="E959" s="390" t="str">
        <f>IF(_xlfn.IFNA(VLOOKUP(D959,FORMATS!$A$8:$B$43,2,FALSE),0)=0,"",VLOOKUP(D959,FORMATS!$A$8:$B$43,2,FALSE))</f>
        <v/>
      </c>
      <c r="F959" s="162"/>
      <c r="G959" s="387"/>
      <c r="H959" s="160"/>
      <c r="I959" s="403" t="str">
        <f>IF(_xlfn.IFNA(VLOOKUP(H959,FORMATS!$A$8:$B$43,2,FALSE),0)=0,"",VLOOKUP(H959,FORMATS!$A$8:$B$43,2,FALSE))</f>
        <v/>
      </c>
      <c r="J959" s="170"/>
      <c r="K959" s="400"/>
      <c r="L959" s="400"/>
      <c r="M959" s="400"/>
      <c r="N959" s="400"/>
      <c r="O959" s="183"/>
      <c r="P959" s="199"/>
    </row>
    <row r="960" spans="1:16" s="117" customFormat="1" ht="20.25" customHeight="1">
      <c r="A960" s="170"/>
      <c r="B960" s="162"/>
      <c r="C960" s="397"/>
      <c r="D960" s="160"/>
      <c r="E960" s="390" t="str">
        <f>IF(_xlfn.IFNA(VLOOKUP(D960,FORMATS!$A$8:$B$43,2,FALSE),0)=0,"",VLOOKUP(D960,FORMATS!$A$8:$B$43,2,FALSE))</f>
        <v/>
      </c>
      <c r="F960" s="162"/>
      <c r="G960" s="387"/>
      <c r="H960" s="160"/>
      <c r="I960" s="403" t="str">
        <f>IF(_xlfn.IFNA(VLOOKUP(H960,FORMATS!$A$8:$B$43,2,FALSE),0)=0,"",VLOOKUP(H960,FORMATS!$A$8:$B$43,2,FALSE))</f>
        <v/>
      </c>
      <c r="J960" s="170"/>
      <c r="K960" s="400"/>
      <c r="L960" s="400"/>
      <c r="M960" s="400"/>
      <c r="N960" s="400"/>
      <c r="O960" s="183"/>
      <c r="P960" s="199"/>
    </row>
    <row r="961" spans="1:16" s="117" customFormat="1" ht="20.25" customHeight="1">
      <c r="A961" s="170"/>
      <c r="B961" s="162"/>
      <c r="C961" s="397"/>
      <c r="D961" s="160"/>
      <c r="E961" s="390" t="str">
        <f>IF(_xlfn.IFNA(VLOOKUP(D961,FORMATS!$A$8:$B$43,2,FALSE),0)=0,"",VLOOKUP(D961,FORMATS!$A$8:$B$43,2,FALSE))</f>
        <v/>
      </c>
      <c r="F961" s="162"/>
      <c r="G961" s="387"/>
      <c r="H961" s="160"/>
      <c r="I961" s="403" t="str">
        <f>IF(_xlfn.IFNA(VLOOKUP(H961,FORMATS!$A$8:$B$43,2,FALSE),0)=0,"",VLOOKUP(H961,FORMATS!$A$8:$B$43,2,FALSE))</f>
        <v/>
      </c>
      <c r="J961" s="170"/>
      <c r="K961" s="400"/>
      <c r="L961" s="400"/>
      <c r="M961" s="400"/>
      <c r="N961" s="400"/>
      <c r="O961" s="183"/>
      <c r="P961" s="199"/>
    </row>
    <row r="962" spans="1:16" s="117" customFormat="1" ht="20.25" customHeight="1">
      <c r="A962" s="170"/>
      <c r="B962" s="162"/>
      <c r="C962" s="397"/>
      <c r="D962" s="160"/>
      <c r="E962" s="390" t="str">
        <f>IF(_xlfn.IFNA(VLOOKUP(D962,FORMATS!$A$8:$B$43,2,FALSE),0)=0,"",VLOOKUP(D962,FORMATS!$A$8:$B$43,2,FALSE))</f>
        <v/>
      </c>
      <c r="F962" s="162"/>
      <c r="G962" s="387"/>
      <c r="H962" s="160"/>
      <c r="I962" s="403" t="str">
        <f>IF(_xlfn.IFNA(VLOOKUP(H962,FORMATS!$A$8:$B$43,2,FALSE),0)=0,"",VLOOKUP(H962,FORMATS!$A$8:$B$43,2,FALSE))</f>
        <v/>
      </c>
      <c r="J962" s="170"/>
      <c r="K962" s="400"/>
      <c r="L962" s="400"/>
      <c r="M962" s="400"/>
      <c r="N962" s="400"/>
      <c r="O962" s="183"/>
      <c r="P962" s="199"/>
    </row>
    <row r="963" spans="1:16" s="117" customFormat="1" ht="20.25" customHeight="1">
      <c r="A963" s="170"/>
      <c r="B963" s="162"/>
      <c r="C963" s="397"/>
      <c r="D963" s="160"/>
      <c r="E963" s="390" t="str">
        <f>IF(_xlfn.IFNA(VLOOKUP(D963,FORMATS!$A$8:$B$43,2,FALSE),0)=0,"",VLOOKUP(D963,FORMATS!$A$8:$B$43,2,FALSE))</f>
        <v/>
      </c>
      <c r="F963" s="162"/>
      <c r="G963" s="387"/>
      <c r="H963" s="160"/>
      <c r="I963" s="403" t="str">
        <f>IF(_xlfn.IFNA(VLOOKUP(H963,FORMATS!$A$8:$B$43,2,FALSE),0)=0,"",VLOOKUP(H963,FORMATS!$A$8:$B$43,2,FALSE))</f>
        <v/>
      </c>
      <c r="J963" s="170"/>
      <c r="K963" s="400"/>
      <c r="L963" s="400"/>
      <c r="M963" s="400"/>
      <c r="N963" s="400"/>
      <c r="O963" s="183"/>
      <c r="P963" s="199"/>
    </row>
    <row r="964" spans="1:16" s="117" customFormat="1" ht="20.25" customHeight="1">
      <c r="A964" s="170"/>
      <c r="B964" s="162"/>
      <c r="C964" s="397"/>
      <c r="D964" s="160"/>
      <c r="E964" s="390" t="str">
        <f>IF(_xlfn.IFNA(VLOOKUP(D964,FORMATS!$A$8:$B$43,2,FALSE),0)=0,"",VLOOKUP(D964,FORMATS!$A$8:$B$43,2,FALSE))</f>
        <v/>
      </c>
      <c r="F964" s="162"/>
      <c r="G964" s="387"/>
      <c r="H964" s="160"/>
      <c r="I964" s="403" t="str">
        <f>IF(_xlfn.IFNA(VLOOKUP(H964,FORMATS!$A$8:$B$43,2,FALSE),0)=0,"",VLOOKUP(H964,FORMATS!$A$8:$B$43,2,FALSE))</f>
        <v/>
      </c>
      <c r="J964" s="170"/>
      <c r="K964" s="400"/>
      <c r="L964" s="400"/>
      <c r="M964" s="400"/>
      <c r="N964" s="400"/>
      <c r="O964" s="183"/>
      <c r="P964" s="199"/>
    </row>
    <row r="965" spans="1:16" s="117" customFormat="1" ht="20.25" customHeight="1">
      <c r="A965" s="170"/>
      <c r="B965" s="162"/>
      <c r="C965" s="397"/>
      <c r="D965" s="160"/>
      <c r="E965" s="390" t="str">
        <f>IF(_xlfn.IFNA(VLOOKUP(D965,FORMATS!$A$8:$B$43,2,FALSE),0)=0,"",VLOOKUP(D965,FORMATS!$A$8:$B$43,2,FALSE))</f>
        <v/>
      </c>
      <c r="F965" s="162"/>
      <c r="G965" s="387"/>
      <c r="H965" s="160"/>
      <c r="I965" s="403" t="str">
        <f>IF(_xlfn.IFNA(VLOOKUP(H965,FORMATS!$A$8:$B$43,2,FALSE),0)=0,"",VLOOKUP(H965,FORMATS!$A$8:$B$43,2,FALSE))</f>
        <v/>
      </c>
      <c r="J965" s="170"/>
      <c r="K965" s="400"/>
      <c r="L965" s="400"/>
      <c r="M965" s="400"/>
      <c r="N965" s="400"/>
      <c r="O965" s="183"/>
      <c r="P965" s="199"/>
    </row>
    <row r="966" spans="1:16" s="117" customFormat="1" ht="20.25" customHeight="1">
      <c r="A966" s="170"/>
      <c r="B966" s="162"/>
      <c r="C966" s="397"/>
      <c r="D966" s="160"/>
      <c r="E966" s="390" t="str">
        <f>IF(_xlfn.IFNA(VLOOKUP(D966,FORMATS!$A$8:$B$43,2,FALSE),0)=0,"",VLOOKUP(D966,FORMATS!$A$8:$B$43,2,FALSE))</f>
        <v/>
      </c>
      <c r="F966" s="162"/>
      <c r="G966" s="387"/>
      <c r="H966" s="160"/>
      <c r="I966" s="403" t="str">
        <f>IF(_xlfn.IFNA(VLOOKUP(H966,FORMATS!$A$8:$B$43,2,FALSE),0)=0,"",VLOOKUP(H966,FORMATS!$A$8:$B$43,2,FALSE))</f>
        <v/>
      </c>
      <c r="J966" s="170"/>
      <c r="K966" s="400"/>
      <c r="L966" s="400"/>
      <c r="M966" s="400"/>
      <c r="N966" s="400"/>
      <c r="O966" s="183"/>
      <c r="P966" s="199"/>
    </row>
    <row r="967" spans="1:16" s="117" customFormat="1" ht="20.25" customHeight="1">
      <c r="A967" s="170"/>
      <c r="B967" s="162"/>
      <c r="C967" s="397"/>
      <c r="D967" s="160"/>
      <c r="E967" s="390" t="str">
        <f>IF(_xlfn.IFNA(VLOOKUP(D967,FORMATS!$A$8:$B$43,2,FALSE),0)=0,"",VLOOKUP(D967,FORMATS!$A$8:$B$43,2,FALSE))</f>
        <v/>
      </c>
      <c r="F967" s="162"/>
      <c r="G967" s="387"/>
      <c r="H967" s="160"/>
      <c r="I967" s="403" t="str">
        <f>IF(_xlfn.IFNA(VLOOKUP(H967,FORMATS!$A$8:$B$43,2,FALSE),0)=0,"",VLOOKUP(H967,FORMATS!$A$8:$B$43,2,FALSE))</f>
        <v/>
      </c>
      <c r="J967" s="170"/>
      <c r="K967" s="400"/>
      <c r="L967" s="400"/>
      <c r="M967" s="400"/>
      <c r="N967" s="400"/>
      <c r="O967" s="183"/>
      <c r="P967" s="199"/>
    </row>
    <row r="968" spans="1:16" s="117" customFormat="1" ht="20.25" customHeight="1">
      <c r="A968" s="170"/>
      <c r="B968" s="162"/>
      <c r="C968" s="397"/>
      <c r="D968" s="160"/>
      <c r="E968" s="390" t="str">
        <f>IF(_xlfn.IFNA(VLOOKUP(D968,FORMATS!$A$8:$B$43,2,FALSE),0)=0,"",VLOOKUP(D968,FORMATS!$A$8:$B$43,2,FALSE))</f>
        <v/>
      </c>
      <c r="F968" s="162"/>
      <c r="G968" s="387"/>
      <c r="H968" s="160"/>
      <c r="I968" s="403" t="str">
        <f>IF(_xlfn.IFNA(VLOOKUP(H968,FORMATS!$A$8:$B$43,2,FALSE),0)=0,"",VLOOKUP(H968,FORMATS!$A$8:$B$43,2,FALSE))</f>
        <v/>
      </c>
      <c r="J968" s="170"/>
      <c r="K968" s="400"/>
      <c r="L968" s="400"/>
      <c r="M968" s="400"/>
      <c r="N968" s="400"/>
      <c r="O968" s="183"/>
      <c r="P968" s="199"/>
    </row>
    <row r="969" spans="1:16" s="117" customFormat="1" ht="20.25" customHeight="1">
      <c r="A969" s="170"/>
      <c r="B969" s="162"/>
      <c r="C969" s="397"/>
      <c r="D969" s="160"/>
      <c r="E969" s="390" t="str">
        <f>IF(_xlfn.IFNA(VLOOKUP(D969,FORMATS!$A$8:$B$43,2,FALSE),0)=0,"",VLOOKUP(D969,FORMATS!$A$8:$B$43,2,FALSE))</f>
        <v/>
      </c>
      <c r="F969" s="162"/>
      <c r="G969" s="387"/>
      <c r="H969" s="160"/>
      <c r="I969" s="403" t="str">
        <f>IF(_xlfn.IFNA(VLOOKUP(H969,FORMATS!$A$8:$B$43,2,FALSE),0)=0,"",VLOOKUP(H969,FORMATS!$A$8:$B$43,2,FALSE))</f>
        <v/>
      </c>
      <c r="J969" s="170"/>
      <c r="K969" s="400"/>
      <c r="L969" s="400"/>
      <c r="M969" s="400"/>
      <c r="N969" s="400"/>
      <c r="O969" s="183"/>
      <c r="P969" s="199"/>
    </row>
    <row r="970" spans="1:16" s="117" customFormat="1" ht="20.25" customHeight="1">
      <c r="A970" s="170"/>
      <c r="B970" s="162"/>
      <c r="C970" s="397"/>
      <c r="D970" s="160"/>
      <c r="E970" s="390" t="str">
        <f>IF(_xlfn.IFNA(VLOOKUP(D970,FORMATS!$A$8:$B$43,2,FALSE),0)=0,"",VLOOKUP(D970,FORMATS!$A$8:$B$43,2,FALSE))</f>
        <v/>
      </c>
      <c r="F970" s="162"/>
      <c r="G970" s="387"/>
      <c r="H970" s="160"/>
      <c r="I970" s="403" t="str">
        <f>IF(_xlfn.IFNA(VLOOKUP(H970,FORMATS!$A$8:$B$43,2,FALSE),0)=0,"",VLOOKUP(H970,FORMATS!$A$8:$B$43,2,FALSE))</f>
        <v/>
      </c>
      <c r="J970" s="170"/>
      <c r="K970" s="400"/>
      <c r="L970" s="400"/>
      <c r="M970" s="400"/>
      <c r="N970" s="400"/>
      <c r="O970" s="183"/>
      <c r="P970" s="199"/>
    </row>
    <row r="971" spans="1:16" s="117" customFormat="1" ht="20.25" customHeight="1">
      <c r="A971" s="170"/>
      <c r="B971" s="162"/>
      <c r="C971" s="397"/>
      <c r="D971" s="160"/>
      <c r="E971" s="390" t="str">
        <f>IF(_xlfn.IFNA(VLOOKUP(D971,FORMATS!$A$8:$B$43,2,FALSE),0)=0,"",VLOOKUP(D971,FORMATS!$A$8:$B$43,2,FALSE))</f>
        <v/>
      </c>
      <c r="F971" s="162"/>
      <c r="G971" s="387"/>
      <c r="H971" s="160"/>
      <c r="I971" s="403" t="str">
        <f>IF(_xlfn.IFNA(VLOOKUP(H971,FORMATS!$A$8:$B$43,2,FALSE),0)=0,"",VLOOKUP(H971,FORMATS!$A$8:$B$43,2,FALSE))</f>
        <v/>
      </c>
      <c r="J971" s="170"/>
      <c r="K971" s="400"/>
      <c r="L971" s="400"/>
      <c r="M971" s="400"/>
      <c r="N971" s="400"/>
      <c r="O971" s="183"/>
      <c r="P971" s="199"/>
    </row>
    <row r="972" spans="1:16" s="117" customFormat="1" ht="20.25" customHeight="1">
      <c r="A972" s="170"/>
      <c r="B972" s="162"/>
      <c r="C972" s="397"/>
      <c r="D972" s="160"/>
      <c r="E972" s="390" t="str">
        <f>IF(_xlfn.IFNA(VLOOKUP(D972,FORMATS!$A$8:$B$43,2,FALSE),0)=0,"",VLOOKUP(D972,FORMATS!$A$8:$B$43,2,FALSE))</f>
        <v/>
      </c>
      <c r="F972" s="162"/>
      <c r="G972" s="387"/>
      <c r="H972" s="160"/>
      <c r="I972" s="403" t="str">
        <f>IF(_xlfn.IFNA(VLOOKUP(H972,FORMATS!$A$8:$B$43,2,FALSE),0)=0,"",VLOOKUP(H972,FORMATS!$A$8:$B$43,2,FALSE))</f>
        <v/>
      </c>
      <c r="J972" s="170"/>
      <c r="K972" s="400"/>
      <c r="L972" s="400"/>
      <c r="M972" s="400"/>
      <c r="N972" s="400"/>
      <c r="O972" s="183"/>
      <c r="P972" s="199"/>
    </row>
    <row r="973" spans="1:16" s="117" customFormat="1" ht="20.25" customHeight="1">
      <c r="A973" s="170"/>
      <c r="B973" s="162"/>
      <c r="C973" s="397"/>
      <c r="D973" s="160"/>
      <c r="E973" s="390" t="str">
        <f>IF(_xlfn.IFNA(VLOOKUP(D973,FORMATS!$A$8:$B$43,2,FALSE),0)=0,"",VLOOKUP(D973,FORMATS!$A$8:$B$43,2,FALSE))</f>
        <v/>
      </c>
      <c r="F973" s="162"/>
      <c r="G973" s="387"/>
      <c r="H973" s="160"/>
      <c r="I973" s="403" t="str">
        <f>IF(_xlfn.IFNA(VLOOKUP(H973,FORMATS!$A$8:$B$43,2,FALSE),0)=0,"",VLOOKUP(H973,FORMATS!$A$8:$B$43,2,FALSE))</f>
        <v/>
      </c>
      <c r="J973" s="170"/>
      <c r="K973" s="400"/>
      <c r="L973" s="400"/>
      <c r="M973" s="400"/>
      <c r="N973" s="400"/>
      <c r="O973" s="183"/>
      <c r="P973" s="199"/>
    </row>
    <row r="974" spans="1:16" s="117" customFormat="1" ht="20.25" customHeight="1">
      <c r="A974" s="170"/>
      <c r="B974" s="162"/>
      <c r="C974" s="397"/>
      <c r="D974" s="160"/>
      <c r="E974" s="390" t="str">
        <f>IF(_xlfn.IFNA(VLOOKUP(D974,FORMATS!$A$8:$B$43,2,FALSE),0)=0,"",VLOOKUP(D974,FORMATS!$A$8:$B$43,2,FALSE))</f>
        <v/>
      </c>
      <c r="F974" s="162"/>
      <c r="G974" s="387"/>
      <c r="H974" s="160"/>
      <c r="I974" s="403" t="str">
        <f>IF(_xlfn.IFNA(VLOOKUP(H974,FORMATS!$A$8:$B$43,2,FALSE),0)=0,"",VLOOKUP(H974,FORMATS!$A$8:$B$43,2,FALSE))</f>
        <v/>
      </c>
      <c r="J974" s="170"/>
      <c r="K974" s="400"/>
      <c r="L974" s="400"/>
      <c r="M974" s="400"/>
      <c r="N974" s="400"/>
      <c r="O974" s="183"/>
      <c r="P974" s="199"/>
    </row>
    <row r="975" spans="1:16" s="117" customFormat="1" ht="20.25" customHeight="1">
      <c r="A975" s="170"/>
      <c r="B975" s="162"/>
      <c r="C975" s="397"/>
      <c r="D975" s="160"/>
      <c r="E975" s="390" t="str">
        <f>IF(_xlfn.IFNA(VLOOKUP(D975,FORMATS!$A$8:$B$43,2,FALSE),0)=0,"",VLOOKUP(D975,FORMATS!$A$8:$B$43,2,FALSE))</f>
        <v/>
      </c>
      <c r="F975" s="162"/>
      <c r="G975" s="387"/>
      <c r="H975" s="160"/>
      <c r="I975" s="403" t="str">
        <f>IF(_xlfn.IFNA(VLOOKUP(H975,FORMATS!$A$8:$B$43,2,FALSE),0)=0,"",VLOOKUP(H975,FORMATS!$A$8:$B$43,2,FALSE))</f>
        <v/>
      </c>
      <c r="J975" s="170"/>
      <c r="K975" s="400"/>
      <c r="L975" s="400"/>
      <c r="M975" s="400"/>
      <c r="N975" s="400"/>
      <c r="O975" s="183"/>
      <c r="P975" s="199"/>
    </row>
    <row r="976" spans="1:16" s="117" customFormat="1" ht="20.25" customHeight="1">
      <c r="A976" s="170"/>
      <c r="B976" s="162"/>
      <c r="C976" s="397"/>
      <c r="D976" s="160"/>
      <c r="E976" s="390" t="str">
        <f>IF(_xlfn.IFNA(VLOOKUP(D976,FORMATS!$A$8:$B$43,2,FALSE),0)=0,"",VLOOKUP(D976,FORMATS!$A$8:$B$43,2,FALSE))</f>
        <v/>
      </c>
      <c r="F976" s="162"/>
      <c r="G976" s="387"/>
      <c r="H976" s="160"/>
      <c r="I976" s="403" t="str">
        <f>IF(_xlfn.IFNA(VLOOKUP(H976,FORMATS!$A$8:$B$43,2,FALSE),0)=0,"",VLOOKUP(H976,FORMATS!$A$8:$B$43,2,FALSE))</f>
        <v/>
      </c>
      <c r="J976" s="170"/>
      <c r="K976" s="400"/>
      <c r="L976" s="400"/>
      <c r="M976" s="400"/>
      <c r="N976" s="400"/>
      <c r="O976" s="183"/>
      <c r="P976" s="199"/>
    </row>
    <row r="977" spans="1:16" s="117" customFormat="1" ht="20.25" customHeight="1">
      <c r="A977" s="170"/>
      <c r="B977" s="162"/>
      <c r="C977" s="397"/>
      <c r="D977" s="160"/>
      <c r="E977" s="390" t="str">
        <f>IF(_xlfn.IFNA(VLOOKUP(D977,FORMATS!$A$8:$B$43,2,FALSE),0)=0,"",VLOOKUP(D977,FORMATS!$A$8:$B$43,2,FALSE))</f>
        <v/>
      </c>
      <c r="F977" s="162"/>
      <c r="G977" s="387"/>
      <c r="H977" s="160"/>
      <c r="I977" s="403" t="str">
        <f>IF(_xlfn.IFNA(VLOOKUP(H977,FORMATS!$A$8:$B$43,2,FALSE),0)=0,"",VLOOKUP(H977,FORMATS!$A$8:$B$43,2,FALSE))</f>
        <v/>
      </c>
      <c r="J977" s="170"/>
      <c r="K977" s="400"/>
      <c r="L977" s="400"/>
      <c r="M977" s="400"/>
      <c r="N977" s="400"/>
      <c r="O977" s="183"/>
      <c r="P977" s="199"/>
    </row>
    <row r="978" spans="1:16" s="117" customFormat="1" ht="20.25" customHeight="1">
      <c r="A978" s="170"/>
      <c r="B978" s="162"/>
      <c r="C978" s="397"/>
      <c r="D978" s="160"/>
      <c r="E978" s="390" t="str">
        <f>IF(_xlfn.IFNA(VLOOKUP(D978,FORMATS!$A$8:$B$43,2,FALSE),0)=0,"",VLOOKUP(D978,FORMATS!$A$8:$B$43,2,FALSE))</f>
        <v/>
      </c>
      <c r="F978" s="162"/>
      <c r="G978" s="387"/>
      <c r="H978" s="160"/>
      <c r="I978" s="403" t="str">
        <f>IF(_xlfn.IFNA(VLOOKUP(H978,FORMATS!$A$8:$B$43,2,FALSE),0)=0,"",VLOOKUP(H978,FORMATS!$A$8:$B$43,2,FALSE))</f>
        <v/>
      </c>
      <c r="J978" s="170"/>
      <c r="K978" s="400"/>
      <c r="L978" s="400"/>
      <c r="M978" s="400"/>
      <c r="N978" s="400"/>
      <c r="O978" s="183"/>
      <c r="P978" s="199"/>
    </row>
    <row r="979" spans="1:16" s="117" customFormat="1" ht="20.25" customHeight="1">
      <c r="A979" s="170"/>
      <c r="B979" s="162"/>
      <c r="C979" s="397"/>
      <c r="D979" s="160"/>
      <c r="E979" s="390" t="str">
        <f>IF(_xlfn.IFNA(VLOOKUP(D979,FORMATS!$A$8:$B$43,2,FALSE),0)=0,"",VLOOKUP(D979,FORMATS!$A$8:$B$43,2,FALSE))</f>
        <v/>
      </c>
      <c r="F979" s="162"/>
      <c r="G979" s="387"/>
      <c r="H979" s="160"/>
      <c r="I979" s="403" t="str">
        <f>IF(_xlfn.IFNA(VLOOKUP(H979,FORMATS!$A$8:$B$43,2,FALSE),0)=0,"",VLOOKUP(H979,FORMATS!$A$8:$B$43,2,FALSE))</f>
        <v/>
      </c>
      <c r="J979" s="170"/>
      <c r="K979" s="400"/>
      <c r="L979" s="400"/>
      <c r="M979" s="400"/>
      <c r="N979" s="400"/>
      <c r="O979" s="183"/>
      <c r="P979" s="199"/>
    </row>
    <row r="980" spans="1:16" s="117" customFormat="1" ht="20.25" customHeight="1">
      <c r="A980" s="170"/>
      <c r="B980" s="162"/>
      <c r="C980" s="397"/>
      <c r="D980" s="160"/>
      <c r="E980" s="390" t="str">
        <f>IF(_xlfn.IFNA(VLOOKUP(D980,FORMATS!$A$8:$B$43,2,FALSE),0)=0,"",VLOOKUP(D980,FORMATS!$A$8:$B$43,2,FALSE))</f>
        <v/>
      </c>
      <c r="F980" s="162"/>
      <c r="G980" s="387"/>
      <c r="H980" s="160"/>
      <c r="I980" s="403" t="str">
        <f>IF(_xlfn.IFNA(VLOOKUP(H980,FORMATS!$A$8:$B$43,2,FALSE),0)=0,"",VLOOKUP(H980,FORMATS!$A$8:$B$43,2,FALSE))</f>
        <v/>
      </c>
      <c r="J980" s="170"/>
      <c r="K980" s="400"/>
      <c r="L980" s="400"/>
      <c r="M980" s="400"/>
      <c r="N980" s="400"/>
      <c r="O980" s="183"/>
      <c r="P980" s="199"/>
    </row>
    <row r="981" spans="1:16" s="117" customFormat="1" ht="20.25" customHeight="1">
      <c r="A981" s="170"/>
      <c r="B981" s="162"/>
      <c r="C981" s="397"/>
      <c r="D981" s="160"/>
      <c r="E981" s="390" t="str">
        <f>IF(_xlfn.IFNA(VLOOKUP(D981,FORMATS!$A$8:$B$43,2,FALSE),0)=0,"",VLOOKUP(D981,FORMATS!$A$8:$B$43,2,FALSE))</f>
        <v/>
      </c>
      <c r="F981" s="162"/>
      <c r="G981" s="387"/>
      <c r="H981" s="160"/>
      <c r="I981" s="403" t="str">
        <f>IF(_xlfn.IFNA(VLOOKUP(H981,FORMATS!$A$8:$B$43,2,FALSE),0)=0,"",VLOOKUP(H981,FORMATS!$A$8:$B$43,2,FALSE))</f>
        <v/>
      </c>
      <c r="J981" s="170"/>
      <c r="K981" s="400"/>
      <c r="L981" s="400"/>
      <c r="M981" s="400"/>
      <c r="N981" s="400"/>
      <c r="O981" s="183"/>
      <c r="P981" s="199"/>
    </row>
    <row r="982" spans="1:16" s="117" customFormat="1" ht="20.25" customHeight="1">
      <c r="A982" s="170"/>
      <c r="B982" s="162"/>
      <c r="C982" s="397"/>
      <c r="D982" s="160"/>
      <c r="E982" s="390" t="str">
        <f>IF(_xlfn.IFNA(VLOOKUP(D982,FORMATS!$A$8:$B$43,2,FALSE),0)=0,"",VLOOKUP(D982,FORMATS!$A$8:$B$43,2,FALSE))</f>
        <v/>
      </c>
      <c r="F982" s="162"/>
      <c r="G982" s="387"/>
      <c r="H982" s="160"/>
      <c r="I982" s="403" t="str">
        <f>IF(_xlfn.IFNA(VLOOKUP(H982,FORMATS!$A$8:$B$43,2,FALSE),0)=0,"",VLOOKUP(H982,FORMATS!$A$8:$B$43,2,FALSE))</f>
        <v/>
      </c>
      <c r="J982" s="170"/>
      <c r="K982" s="400"/>
      <c r="L982" s="400"/>
      <c r="M982" s="400"/>
      <c r="N982" s="400"/>
      <c r="O982" s="183"/>
      <c r="P982" s="199"/>
    </row>
    <row r="983" spans="1:16" s="117" customFormat="1" ht="20.25" customHeight="1">
      <c r="A983" s="170"/>
      <c r="B983" s="162"/>
      <c r="C983" s="397"/>
      <c r="D983" s="160"/>
      <c r="E983" s="390" t="str">
        <f>IF(_xlfn.IFNA(VLOOKUP(D983,FORMATS!$A$8:$B$43,2,FALSE),0)=0,"",VLOOKUP(D983,FORMATS!$A$8:$B$43,2,FALSE))</f>
        <v/>
      </c>
      <c r="F983" s="162"/>
      <c r="G983" s="387"/>
      <c r="H983" s="160"/>
      <c r="I983" s="403" t="str">
        <f>IF(_xlfn.IFNA(VLOOKUP(H983,FORMATS!$A$8:$B$43,2,FALSE),0)=0,"",VLOOKUP(H983,FORMATS!$A$8:$B$43,2,FALSE))</f>
        <v/>
      </c>
      <c r="J983" s="170"/>
      <c r="K983" s="400"/>
      <c r="L983" s="400"/>
      <c r="M983" s="400"/>
      <c r="N983" s="400"/>
      <c r="O983" s="183"/>
      <c r="P983" s="199"/>
    </row>
    <row r="984" spans="1:16" s="117" customFormat="1" ht="20.25" customHeight="1">
      <c r="A984" s="170"/>
      <c r="B984" s="162"/>
      <c r="C984" s="397"/>
      <c r="D984" s="160"/>
      <c r="E984" s="390" t="str">
        <f>IF(_xlfn.IFNA(VLOOKUP(D984,FORMATS!$A$8:$B$43,2,FALSE),0)=0,"",VLOOKUP(D984,FORMATS!$A$8:$B$43,2,FALSE))</f>
        <v/>
      </c>
      <c r="F984" s="162"/>
      <c r="G984" s="387"/>
      <c r="H984" s="160"/>
      <c r="I984" s="403" t="str">
        <f>IF(_xlfn.IFNA(VLOOKUP(H984,FORMATS!$A$8:$B$43,2,FALSE),0)=0,"",VLOOKUP(H984,FORMATS!$A$8:$B$43,2,FALSE))</f>
        <v/>
      </c>
      <c r="J984" s="170"/>
      <c r="K984" s="400"/>
      <c r="L984" s="400"/>
      <c r="M984" s="400"/>
      <c r="N984" s="400"/>
      <c r="O984" s="183"/>
      <c r="P984" s="199"/>
    </row>
    <row r="985" spans="1:16" s="117" customFormat="1" ht="20.25" customHeight="1">
      <c r="A985" s="170"/>
      <c r="B985" s="162"/>
      <c r="C985" s="397"/>
      <c r="D985" s="160"/>
      <c r="E985" s="390" t="str">
        <f>IF(_xlfn.IFNA(VLOOKUP(D985,FORMATS!$A$8:$B$43,2,FALSE),0)=0,"",VLOOKUP(D985,FORMATS!$A$8:$B$43,2,FALSE))</f>
        <v/>
      </c>
      <c r="F985" s="162"/>
      <c r="G985" s="387"/>
      <c r="H985" s="160"/>
      <c r="I985" s="403" t="str">
        <f>IF(_xlfn.IFNA(VLOOKUP(H985,FORMATS!$A$8:$B$43,2,FALSE),0)=0,"",VLOOKUP(H985,FORMATS!$A$8:$B$43,2,FALSE))</f>
        <v/>
      </c>
      <c r="J985" s="170"/>
      <c r="K985" s="400"/>
      <c r="L985" s="400"/>
      <c r="M985" s="400"/>
      <c r="N985" s="400"/>
      <c r="O985" s="183"/>
      <c r="P985" s="199"/>
    </row>
    <row r="986" spans="1:16" s="117" customFormat="1" ht="20.25" customHeight="1">
      <c r="A986" s="170"/>
      <c r="B986" s="162"/>
      <c r="C986" s="397"/>
      <c r="D986" s="160"/>
      <c r="E986" s="390" t="str">
        <f>IF(_xlfn.IFNA(VLOOKUP(D986,FORMATS!$A$8:$B$43,2,FALSE),0)=0,"",VLOOKUP(D986,FORMATS!$A$8:$B$43,2,FALSE))</f>
        <v/>
      </c>
      <c r="F986" s="162"/>
      <c r="G986" s="387"/>
      <c r="H986" s="160"/>
      <c r="I986" s="403" t="str">
        <f>IF(_xlfn.IFNA(VLOOKUP(H986,FORMATS!$A$8:$B$43,2,FALSE),0)=0,"",VLOOKUP(H986,FORMATS!$A$8:$B$43,2,FALSE))</f>
        <v/>
      </c>
      <c r="J986" s="170"/>
      <c r="K986" s="400"/>
      <c r="L986" s="400"/>
      <c r="M986" s="400"/>
      <c r="N986" s="400"/>
      <c r="O986" s="183"/>
      <c r="P986" s="199"/>
    </row>
    <row r="987" spans="1:16" s="117" customFormat="1" ht="20.25" customHeight="1">
      <c r="A987" s="170"/>
      <c r="B987" s="162"/>
      <c r="C987" s="397"/>
      <c r="D987" s="160"/>
      <c r="E987" s="390" t="str">
        <f>IF(_xlfn.IFNA(VLOOKUP(D987,FORMATS!$A$8:$B$43,2,FALSE),0)=0,"",VLOOKUP(D987,FORMATS!$A$8:$B$43,2,FALSE))</f>
        <v/>
      </c>
      <c r="F987" s="162"/>
      <c r="G987" s="387"/>
      <c r="H987" s="160"/>
      <c r="I987" s="403" t="str">
        <f>IF(_xlfn.IFNA(VLOOKUP(H987,FORMATS!$A$8:$B$43,2,FALSE),0)=0,"",VLOOKUP(H987,FORMATS!$A$8:$B$43,2,FALSE))</f>
        <v/>
      </c>
      <c r="J987" s="170"/>
      <c r="K987" s="400"/>
      <c r="L987" s="400"/>
      <c r="M987" s="400"/>
      <c r="N987" s="400"/>
      <c r="O987" s="183"/>
      <c r="P987" s="199"/>
    </row>
    <row r="988" spans="1:16" s="117" customFormat="1" ht="20.25" customHeight="1">
      <c r="A988" s="170"/>
      <c r="B988" s="162"/>
      <c r="C988" s="397"/>
      <c r="D988" s="160"/>
      <c r="E988" s="390" t="str">
        <f>IF(_xlfn.IFNA(VLOOKUP(D988,FORMATS!$A$8:$B$43,2,FALSE),0)=0,"",VLOOKUP(D988,FORMATS!$A$8:$B$43,2,FALSE))</f>
        <v/>
      </c>
      <c r="F988" s="162"/>
      <c r="G988" s="387"/>
      <c r="H988" s="160"/>
      <c r="I988" s="403" t="str">
        <f>IF(_xlfn.IFNA(VLOOKUP(H988,FORMATS!$A$8:$B$43,2,FALSE),0)=0,"",VLOOKUP(H988,FORMATS!$A$8:$B$43,2,FALSE))</f>
        <v/>
      </c>
      <c r="J988" s="170"/>
      <c r="K988" s="400"/>
      <c r="L988" s="400"/>
      <c r="M988" s="400"/>
      <c r="N988" s="400"/>
      <c r="O988" s="183"/>
      <c r="P988" s="199"/>
    </row>
    <row r="989" spans="1:16" s="117" customFormat="1" ht="20.25" customHeight="1">
      <c r="A989" s="170"/>
      <c r="B989" s="162"/>
      <c r="C989" s="397"/>
      <c r="D989" s="160"/>
      <c r="E989" s="390" t="str">
        <f>IF(_xlfn.IFNA(VLOOKUP(D989,FORMATS!$A$8:$B$43,2,FALSE),0)=0,"",VLOOKUP(D989,FORMATS!$A$8:$B$43,2,FALSE))</f>
        <v/>
      </c>
      <c r="F989" s="162"/>
      <c r="G989" s="387"/>
      <c r="H989" s="160"/>
      <c r="I989" s="403" t="str">
        <f>IF(_xlfn.IFNA(VLOOKUP(H989,FORMATS!$A$8:$B$43,2,FALSE),0)=0,"",VLOOKUP(H989,FORMATS!$A$8:$B$43,2,FALSE))</f>
        <v/>
      </c>
      <c r="J989" s="170"/>
      <c r="K989" s="400"/>
      <c r="L989" s="400"/>
      <c r="M989" s="400"/>
      <c r="N989" s="400"/>
      <c r="O989" s="183"/>
      <c r="P989" s="199"/>
    </row>
    <row r="990" spans="1:16" s="117" customFormat="1" ht="20.25" customHeight="1">
      <c r="A990" s="170"/>
      <c r="B990" s="162"/>
      <c r="C990" s="397"/>
      <c r="D990" s="160"/>
      <c r="E990" s="390" t="str">
        <f>IF(_xlfn.IFNA(VLOOKUP(D990,FORMATS!$A$8:$B$43,2,FALSE),0)=0,"",VLOOKUP(D990,FORMATS!$A$8:$B$43,2,FALSE))</f>
        <v/>
      </c>
      <c r="F990" s="162"/>
      <c r="G990" s="387"/>
      <c r="H990" s="160"/>
      <c r="I990" s="403" t="str">
        <f>IF(_xlfn.IFNA(VLOOKUP(H990,FORMATS!$A$8:$B$43,2,FALSE),0)=0,"",VLOOKUP(H990,FORMATS!$A$8:$B$43,2,FALSE))</f>
        <v/>
      </c>
      <c r="J990" s="170"/>
      <c r="K990" s="400"/>
      <c r="L990" s="400"/>
      <c r="M990" s="400"/>
      <c r="N990" s="400"/>
      <c r="O990" s="183"/>
      <c r="P990" s="199"/>
    </row>
    <row r="991" spans="1:16" s="117" customFormat="1" ht="20.25" customHeight="1">
      <c r="A991" s="170"/>
      <c r="B991" s="162"/>
      <c r="C991" s="397"/>
      <c r="D991" s="160"/>
      <c r="E991" s="390" t="str">
        <f>IF(_xlfn.IFNA(VLOOKUP(D991,FORMATS!$A$8:$B$43,2,FALSE),0)=0,"",VLOOKUP(D991,FORMATS!$A$8:$B$43,2,FALSE))</f>
        <v/>
      </c>
      <c r="F991" s="162"/>
      <c r="G991" s="387"/>
      <c r="H991" s="160"/>
      <c r="I991" s="403" t="str">
        <f>IF(_xlfn.IFNA(VLOOKUP(H991,FORMATS!$A$8:$B$43,2,FALSE),0)=0,"",VLOOKUP(H991,FORMATS!$A$8:$B$43,2,FALSE))</f>
        <v/>
      </c>
      <c r="J991" s="170"/>
      <c r="K991" s="400"/>
      <c r="L991" s="400"/>
      <c r="M991" s="400"/>
      <c r="N991" s="400"/>
      <c r="O991" s="183"/>
      <c r="P991" s="199"/>
    </row>
    <row r="992" spans="1:16" s="117" customFormat="1" ht="20.25" customHeight="1">
      <c r="A992" s="170"/>
      <c r="B992" s="162"/>
      <c r="C992" s="397"/>
      <c r="D992" s="160"/>
      <c r="E992" s="390" t="str">
        <f>IF(_xlfn.IFNA(VLOOKUP(D992,FORMATS!$A$8:$B$43,2,FALSE),0)=0,"",VLOOKUP(D992,FORMATS!$A$8:$B$43,2,FALSE))</f>
        <v/>
      </c>
      <c r="F992" s="162"/>
      <c r="G992" s="387"/>
      <c r="H992" s="160"/>
      <c r="I992" s="403" t="str">
        <f>IF(_xlfn.IFNA(VLOOKUP(H992,FORMATS!$A$8:$B$43,2,FALSE),0)=0,"",VLOOKUP(H992,FORMATS!$A$8:$B$43,2,FALSE))</f>
        <v/>
      </c>
      <c r="J992" s="170"/>
      <c r="K992" s="400"/>
      <c r="L992" s="400"/>
      <c r="M992" s="400"/>
      <c r="N992" s="400"/>
      <c r="O992" s="183"/>
      <c r="P992" s="199"/>
    </row>
    <row r="993" spans="1:16" s="117" customFormat="1" ht="20.25" customHeight="1">
      <c r="A993" s="170"/>
      <c r="B993" s="162"/>
      <c r="C993" s="397"/>
      <c r="D993" s="160"/>
      <c r="E993" s="390" t="str">
        <f>IF(_xlfn.IFNA(VLOOKUP(D993,FORMATS!$A$8:$B$43,2,FALSE),0)=0,"",VLOOKUP(D993,FORMATS!$A$8:$B$43,2,FALSE))</f>
        <v/>
      </c>
      <c r="F993" s="162"/>
      <c r="G993" s="387"/>
      <c r="H993" s="160"/>
      <c r="I993" s="403" t="str">
        <f>IF(_xlfn.IFNA(VLOOKUP(H993,FORMATS!$A$8:$B$43,2,FALSE),0)=0,"",VLOOKUP(H993,FORMATS!$A$8:$B$43,2,FALSE))</f>
        <v/>
      </c>
      <c r="J993" s="170"/>
      <c r="K993" s="400"/>
      <c r="L993" s="400"/>
      <c r="M993" s="400"/>
      <c r="N993" s="400"/>
      <c r="O993" s="183"/>
      <c r="P993" s="199"/>
    </row>
    <row r="994" spans="1:16" s="117" customFormat="1" ht="20.25" customHeight="1">
      <c r="A994" s="170"/>
      <c r="B994" s="162"/>
      <c r="C994" s="397"/>
      <c r="D994" s="160"/>
      <c r="E994" s="390" t="str">
        <f>IF(_xlfn.IFNA(VLOOKUP(D994,FORMATS!$A$8:$B$43,2,FALSE),0)=0,"",VLOOKUP(D994,FORMATS!$A$8:$B$43,2,FALSE))</f>
        <v/>
      </c>
      <c r="F994" s="162"/>
      <c r="G994" s="387"/>
      <c r="H994" s="160"/>
      <c r="I994" s="403" t="str">
        <f>IF(_xlfn.IFNA(VLOOKUP(H994,FORMATS!$A$8:$B$43,2,FALSE),0)=0,"",VLOOKUP(H994,FORMATS!$A$8:$B$43,2,FALSE))</f>
        <v/>
      </c>
      <c r="J994" s="170"/>
      <c r="K994" s="400"/>
      <c r="L994" s="400"/>
      <c r="M994" s="400"/>
      <c r="N994" s="400"/>
      <c r="O994" s="183"/>
      <c r="P994" s="199"/>
    </row>
    <row r="995" spans="1:16" s="117" customFormat="1" ht="20.25" customHeight="1">
      <c r="A995" s="170"/>
      <c r="B995" s="162"/>
      <c r="C995" s="397"/>
      <c r="D995" s="160"/>
      <c r="E995" s="390" t="str">
        <f>IF(_xlfn.IFNA(VLOOKUP(D995,FORMATS!$A$8:$B$43,2,FALSE),0)=0,"",VLOOKUP(D995,FORMATS!$A$8:$B$43,2,FALSE))</f>
        <v/>
      </c>
      <c r="F995" s="162"/>
      <c r="G995" s="387"/>
      <c r="H995" s="160"/>
      <c r="I995" s="403" t="str">
        <f>IF(_xlfn.IFNA(VLOOKUP(H995,FORMATS!$A$8:$B$43,2,FALSE),0)=0,"",VLOOKUP(H995,FORMATS!$A$8:$B$43,2,FALSE))</f>
        <v/>
      </c>
      <c r="J995" s="170"/>
      <c r="K995" s="400"/>
      <c r="L995" s="400"/>
      <c r="M995" s="400"/>
      <c r="N995" s="400"/>
      <c r="O995" s="183"/>
      <c r="P995" s="199"/>
    </row>
    <row r="996" spans="1:16" s="117" customFormat="1" ht="20.25" customHeight="1">
      <c r="A996" s="170"/>
      <c r="B996" s="162"/>
      <c r="C996" s="397"/>
      <c r="D996" s="160"/>
      <c r="E996" s="390" t="str">
        <f>IF(_xlfn.IFNA(VLOOKUP(D996,FORMATS!$A$8:$B$43,2,FALSE),0)=0,"",VLOOKUP(D996,FORMATS!$A$8:$B$43,2,FALSE))</f>
        <v/>
      </c>
      <c r="F996" s="162"/>
      <c r="G996" s="387"/>
      <c r="H996" s="160"/>
      <c r="I996" s="403" t="str">
        <f>IF(_xlfn.IFNA(VLOOKUP(H996,FORMATS!$A$8:$B$43,2,FALSE),0)=0,"",VLOOKUP(H996,FORMATS!$A$8:$B$43,2,FALSE))</f>
        <v/>
      </c>
      <c r="J996" s="170"/>
      <c r="K996" s="400"/>
      <c r="L996" s="400"/>
      <c r="M996" s="400"/>
      <c r="N996" s="400"/>
      <c r="O996" s="183"/>
      <c r="P996" s="199"/>
    </row>
    <row r="997" spans="1:16" s="117" customFormat="1" ht="20.25" customHeight="1">
      <c r="A997" s="170"/>
      <c r="B997" s="162"/>
      <c r="C997" s="397"/>
      <c r="D997" s="160"/>
      <c r="E997" s="390" t="str">
        <f>IF(_xlfn.IFNA(VLOOKUP(D997,FORMATS!$A$8:$B$43,2,FALSE),0)=0,"",VLOOKUP(D997,FORMATS!$A$8:$B$43,2,FALSE))</f>
        <v/>
      </c>
      <c r="F997" s="162"/>
      <c r="G997" s="387"/>
      <c r="H997" s="160"/>
      <c r="I997" s="403" t="str">
        <f>IF(_xlfn.IFNA(VLOOKUP(H997,FORMATS!$A$8:$B$43,2,FALSE),0)=0,"",VLOOKUP(H997,FORMATS!$A$8:$B$43,2,FALSE))</f>
        <v/>
      </c>
      <c r="J997" s="170"/>
      <c r="K997" s="400"/>
      <c r="L997" s="400"/>
      <c r="M997" s="400"/>
      <c r="N997" s="400"/>
      <c r="O997" s="183"/>
      <c r="P997" s="199"/>
    </row>
    <row r="998" spans="1:16" s="117" customFormat="1" ht="20.25" customHeight="1">
      <c r="A998" s="170"/>
      <c r="B998" s="162"/>
      <c r="C998" s="397"/>
      <c r="D998" s="160"/>
      <c r="E998" s="390" t="str">
        <f>IF(_xlfn.IFNA(VLOOKUP(D998,FORMATS!$A$8:$B$43,2,FALSE),0)=0,"",VLOOKUP(D998,FORMATS!$A$8:$B$43,2,FALSE))</f>
        <v/>
      </c>
      <c r="F998" s="162"/>
      <c r="G998" s="387"/>
      <c r="H998" s="160"/>
      <c r="I998" s="403" t="str">
        <f>IF(_xlfn.IFNA(VLOOKUP(H998,FORMATS!$A$8:$B$43,2,FALSE),0)=0,"",VLOOKUP(H998,FORMATS!$A$8:$B$43,2,FALSE))</f>
        <v/>
      </c>
      <c r="J998" s="170"/>
      <c r="K998" s="400"/>
      <c r="L998" s="400"/>
      <c r="M998" s="400"/>
      <c r="N998" s="400"/>
      <c r="O998" s="183"/>
      <c r="P998" s="199"/>
    </row>
    <row r="999" spans="1:16" s="117" customFormat="1" ht="20.25" customHeight="1">
      <c r="A999" s="170"/>
      <c r="B999" s="162"/>
      <c r="C999" s="397"/>
      <c r="D999" s="160"/>
      <c r="E999" s="390" t="str">
        <f>IF(_xlfn.IFNA(VLOOKUP(D999,FORMATS!$A$8:$B$43,2,FALSE),0)=0,"",VLOOKUP(D999,FORMATS!$A$8:$B$43,2,FALSE))</f>
        <v/>
      </c>
      <c r="F999" s="162"/>
      <c r="G999" s="387"/>
      <c r="H999" s="160"/>
      <c r="I999" s="403" t="str">
        <f>IF(_xlfn.IFNA(VLOOKUP(H999,FORMATS!$A$8:$B$43,2,FALSE),0)=0,"",VLOOKUP(H999,FORMATS!$A$8:$B$43,2,FALSE))</f>
        <v/>
      </c>
      <c r="J999" s="170"/>
      <c r="K999" s="400"/>
      <c r="L999" s="400"/>
      <c r="M999" s="400"/>
      <c r="N999" s="400"/>
      <c r="O999" s="183"/>
      <c r="P999" s="199"/>
    </row>
    <row r="1000" spans="1:16" s="117" customFormat="1" ht="20.25" customHeight="1">
      <c r="A1000" s="170"/>
      <c r="B1000" s="162"/>
      <c r="C1000" s="397"/>
      <c r="D1000" s="160"/>
      <c r="E1000" s="390" t="str">
        <f>IF(_xlfn.IFNA(VLOOKUP(D1000,FORMATS!$A$8:$B$43,2,FALSE),0)=0,"",VLOOKUP(D1000,FORMATS!$A$8:$B$43,2,FALSE))</f>
        <v/>
      </c>
      <c r="F1000" s="162"/>
      <c r="G1000" s="387"/>
      <c r="H1000" s="160"/>
      <c r="I1000" s="403" t="str">
        <f>IF(_xlfn.IFNA(VLOOKUP(H1000,FORMATS!$A$8:$B$43,2,FALSE),0)=0,"",VLOOKUP(H1000,FORMATS!$A$8:$B$43,2,FALSE))</f>
        <v/>
      </c>
      <c r="J1000" s="170"/>
      <c r="K1000" s="400"/>
      <c r="L1000" s="400"/>
      <c r="M1000" s="400"/>
      <c r="N1000" s="400"/>
      <c r="O1000" s="183"/>
      <c r="P1000" s="199"/>
    </row>
    <row r="1001" spans="1:16" s="117" customFormat="1" ht="20.25" customHeight="1">
      <c r="A1001" s="170"/>
      <c r="B1001" s="162"/>
      <c r="C1001" s="397"/>
      <c r="D1001" s="160"/>
      <c r="E1001" s="390" t="str">
        <f>IF(_xlfn.IFNA(VLOOKUP(D1001,FORMATS!$A$8:$B$43,2,FALSE),0)=0,"",VLOOKUP(D1001,FORMATS!$A$8:$B$43,2,FALSE))</f>
        <v/>
      </c>
      <c r="F1001" s="162"/>
      <c r="G1001" s="387"/>
      <c r="H1001" s="160"/>
      <c r="I1001" s="403" t="str">
        <f>IF(_xlfn.IFNA(VLOOKUP(H1001,FORMATS!$A$8:$B$43,2,FALSE),0)=0,"",VLOOKUP(H1001,FORMATS!$A$8:$B$43,2,FALSE))</f>
        <v/>
      </c>
      <c r="J1001" s="170"/>
      <c r="K1001" s="400"/>
      <c r="L1001" s="400"/>
      <c r="M1001" s="400"/>
      <c r="N1001" s="400"/>
      <c r="O1001" s="183"/>
      <c r="P1001" s="199"/>
    </row>
    <row r="1002" spans="1:16" s="117" customFormat="1" ht="20.25" customHeight="1">
      <c r="A1002" s="170"/>
      <c r="B1002" s="162"/>
      <c r="C1002" s="397"/>
      <c r="D1002" s="160"/>
      <c r="E1002" s="390" t="str">
        <f>IF(_xlfn.IFNA(VLOOKUP(D1002,FORMATS!$A$8:$B$43,2,FALSE),0)=0,"",VLOOKUP(D1002,FORMATS!$A$8:$B$43,2,FALSE))</f>
        <v/>
      </c>
      <c r="F1002" s="162"/>
      <c r="G1002" s="387"/>
      <c r="H1002" s="160"/>
      <c r="I1002" s="403" t="str">
        <f>IF(_xlfn.IFNA(VLOOKUP(H1002,FORMATS!$A$8:$B$43,2,FALSE),0)=0,"",VLOOKUP(H1002,FORMATS!$A$8:$B$43,2,FALSE))</f>
        <v/>
      </c>
      <c r="J1002" s="170"/>
      <c r="K1002" s="400"/>
      <c r="L1002" s="400"/>
      <c r="M1002" s="400"/>
      <c r="N1002" s="400"/>
      <c r="O1002" s="183"/>
      <c r="P1002" s="199"/>
    </row>
    <row r="1003" spans="1:16" s="117" customFormat="1" ht="20.25" customHeight="1">
      <c r="A1003" s="170"/>
      <c r="B1003" s="162"/>
      <c r="C1003" s="397"/>
      <c r="D1003" s="160"/>
      <c r="E1003" s="390" t="str">
        <f>IF(_xlfn.IFNA(VLOOKUP(D1003,FORMATS!$A$8:$B$43,2,FALSE),0)=0,"",VLOOKUP(D1003,FORMATS!$A$8:$B$43,2,FALSE))</f>
        <v/>
      </c>
      <c r="F1003" s="162"/>
      <c r="G1003" s="387"/>
      <c r="H1003" s="160"/>
      <c r="I1003" s="403" t="str">
        <f>IF(_xlfn.IFNA(VLOOKUP(H1003,FORMATS!$A$8:$B$43,2,FALSE),0)=0,"",VLOOKUP(H1003,FORMATS!$A$8:$B$43,2,FALSE))</f>
        <v/>
      </c>
      <c r="J1003" s="170"/>
      <c r="K1003" s="400"/>
      <c r="L1003" s="400"/>
      <c r="M1003" s="400"/>
      <c r="N1003" s="400"/>
      <c r="O1003" s="183"/>
      <c r="P1003" s="199"/>
    </row>
    <row r="1004" spans="1:16" s="117" customFormat="1" ht="20.25" customHeight="1">
      <c r="A1004" s="170"/>
      <c r="B1004" s="162"/>
      <c r="C1004" s="397"/>
      <c r="D1004" s="160"/>
      <c r="E1004" s="390" t="str">
        <f>IF(_xlfn.IFNA(VLOOKUP(D1004,FORMATS!$A$8:$B$43,2,FALSE),0)=0,"",VLOOKUP(D1004,FORMATS!$A$8:$B$43,2,FALSE))</f>
        <v/>
      </c>
      <c r="F1004" s="162"/>
      <c r="G1004" s="387"/>
      <c r="H1004" s="160"/>
      <c r="I1004" s="403" t="str">
        <f>IF(_xlfn.IFNA(VLOOKUP(H1004,FORMATS!$A$8:$B$43,2,FALSE),0)=0,"",VLOOKUP(H1004,FORMATS!$A$8:$B$43,2,FALSE))</f>
        <v/>
      </c>
      <c r="J1004" s="170"/>
      <c r="K1004" s="400"/>
      <c r="L1004" s="400"/>
      <c r="M1004" s="400"/>
      <c r="N1004" s="400"/>
      <c r="O1004" s="183"/>
      <c r="P1004" s="199"/>
    </row>
    <row r="1005" spans="1:16" s="117" customFormat="1" ht="20.25" customHeight="1">
      <c r="A1005" s="170"/>
      <c r="B1005" s="162"/>
      <c r="C1005" s="397"/>
      <c r="D1005" s="160"/>
      <c r="E1005" s="390" t="str">
        <f>IF(_xlfn.IFNA(VLOOKUP(D1005,FORMATS!$A$8:$B$43,2,FALSE),0)=0,"",VLOOKUP(D1005,FORMATS!$A$8:$B$43,2,FALSE))</f>
        <v/>
      </c>
      <c r="F1005" s="162"/>
      <c r="G1005" s="387"/>
      <c r="H1005" s="160"/>
      <c r="I1005" s="403" t="str">
        <f>IF(_xlfn.IFNA(VLOOKUP(H1005,FORMATS!$A$8:$B$43,2,FALSE),0)=0,"",VLOOKUP(H1005,FORMATS!$A$8:$B$43,2,FALSE))</f>
        <v/>
      </c>
      <c r="J1005" s="170"/>
      <c r="K1005" s="400"/>
      <c r="L1005" s="400"/>
      <c r="M1005" s="400"/>
      <c r="N1005" s="400"/>
      <c r="O1005" s="183"/>
      <c r="P1005" s="199"/>
    </row>
    <row r="1006" spans="1:16" s="117" customFormat="1" ht="20.25" customHeight="1">
      <c r="A1006" s="170"/>
      <c r="B1006" s="162"/>
      <c r="C1006" s="397"/>
      <c r="D1006" s="160"/>
      <c r="E1006" s="390" t="str">
        <f>IF(_xlfn.IFNA(VLOOKUP(D1006,FORMATS!$A$8:$B$43,2,FALSE),0)=0,"",VLOOKUP(D1006,FORMATS!$A$8:$B$43,2,FALSE))</f>
        <v/>
      </c>
      <c r="F1006" s="162"/>
      <c r="G1006" s="387"/>
      <c r="H1006" s="160"/>
      <c r="I1006" s="403" t="str">
        <f>IF(_xlfn.IFNA(VLOOKUP(H1006,FORMATS!$A$8:$B$43,2,FALSE),0)=0,"",VLOOKUP(H1006,FORMATS!$A$8:$B$43,2,FALSE))</f>
        <v/>
      </c>
      <c r="J1006" s="170"/>
      <c r="K1006" s="400"/>
      <c r="L1006" s="400"/>
      <c r="M1006" s="400"/>
      <c r="N1006" s="400"/>
      <c r="O1006" s="183"/>
      <c r="P1006" s="199"/>
    </row>
    <row r="1007" spans="1:16" s="117" customFormat="1" ht="20.25" customHeight="1">
      <c r="A1007" s="170"/>
      <c r="B1007" s="162"/>
      <c r="C1007" s="397"/>
      <c r="D1007" s="160"/>
      <c r="E1007" s="390" t="str">
        <f>IF(_xlfn.IFNA(VLOOKUP(D1007,FORMATS!$A$8:$B$43,2,FALSE),0)=0,"",VLOOKUP(D1007,FORMATS!$A$8:$B$43,2,FALSE))</f>
        <v/>
      </c>
      <c r="F1007" s="162"/>
      <c r="G1007" s="387"/>
      <c r="H1007" s="160"/>
      <c r="I1007" s="403" t="str">
        <f>IF(_xlfn.IFNA(VLOOKUP(H1007,FORMATS!$A$8:$B$43,2,FALSE),0)=0,"",VLOOKUP(H1007,FORMATS!$A$8:$B$43,2,FALSE))</f>
        <v/>
      </c>
      <c r="J1007" s="170"/>
      <c r="K1007" s="400"/>
      <c r="L1007" s="400"/>
      <c r="M1007" s="400"/>
      <c r="N1007" s="400"/>
      <c r="O1007" s="183"/>
      <c r="P1007" s="199"/>
    </row>
    <row r="1008" spans="1:16" s="117" customFormat="1" ht="20.25" customHeight="1">
      <c r="A1008" s="170"/>
      <c r="B1008" s="162"/>
      <c r="C1008" s="397"/>
      <c r="D1008" s="160"/>
      <c r="E1008" s="390" t="str">
        <f>IF(_xlfn.IFNA(VLOOKUP(D1008,FORMATS!$A$8:$B$43,2,FALSE),0)=0,"",VLOOKUP(D1008,FORMATS!$A$8:$B$43,2,FALSE))</f>
        <v/>
      </c>
      <c r="F1008" s="162"/>
      <c r="G1008" s="387"/>
      <c r="H1008" s="160"/>
      <c r="I1008" s="403" t="str">
        <f>IF(_xlfn.IFNA(VLOOKUP(H1008,FORMATS!$A$8:$B$43,2,FALSE),0)=0,"",VLOOKUP(H1008,FORMATS!$A$8:$B$43,2,FALSE))</f>
        <v/>
      </c>
      <c r="J1008" s="170"/>
      <c r="K1008" s="400"/>
      <c r="L1008" s="400"/>
      <c r="M1008" s="400"/>
      <c r="N1008" s="400"/>
      <c r="O1008" s="183"/>
      <c r="P1008" s="199"/>
    </row>
    <row r="1009" spans="1:16" s="117" customFormat="1" ht="20.25" customHeight="1">
      <c r="A1009" s="170"/>
      <c r="B1009" s="162"/>
      <c r="C1009" s="397"/>
      <c r="D1009" s="160"/>
      <c r="E1009" s="390" t="str">
        <f>IF(_xlfn.IFNA(VLOOKUP(D1009,FORMATS!$A$8:$B$43,2,FALSE),0)=0,"",VLOOKUP(D1009,FORMATS!$A$8:$B$43,2,FALSE))</f>
        <v/>
      </c>
      <c r="F1009" s="162"/>
      <c r="G1009" s="387"/>
      <c r="H1009" s="160"/>
      <c r="I1009" s="403" t="str">
        <f>IF(_xlfn.IFNA(VLOOKUP(H1009,FORMATS!$A$8:$B$43,2,FALSE),0)=0,"",VLOOKUP(H1009,FORMATS!$A$8:$B$43,2,FALSE))</f>
        <v/>
      </c>
      <c r="J1009" s="170"/>
      <c r="K1009" s="400"/>
      <c r="L1009" s="400"/>
      <c r="M1009" s="400"/>
      <c r="N1009" s="400"/>
      <c r="O1009" s="183"/>
      <c r="P1009" s="199"/>
    </row>
    <row r="1010" spans="1:16" s="117" customFormat="1" ht="20.25" customHeight="1">
      <c r="A1010" s="170"/>
      <c r="B1010" s="162"/>
      <c r="C1010" s="397"/>
      <c r="D1010" s="160"/>
      <c r="E1010" s="390" t="str">
        <f>IF(_xlfn.IFNA(VLOOKUP(D1010,FORMATS!$A$8:$B$43,2,FALSE),0)=0,"",VLOOKUP(D1010,FORMATS!$A$8:$B$43,2,FALSE))</f>
        <v/>
      </c>
      <c r="F1010" s="162"/>
      <c r="G1010" s="387"/>
      <c r="H1010" s="160"/>
      <c r="I1010" s="403" t="str">
        <f>IF(_xlfn.IFNA(VLOOKUP(H1010,FORMATS!$A$8:$B$43,2,FALSE),0)=0,"",VLOOKUP(H1010,FORMATS!$A$8:$B$43,2,FALSE))</f>
        <v/>
      </c>
      <c r="J1010" s="170"/>
      <c r="K1010" s="400"/>
      <c r="L1010" s="400"/>
      <c r="M1010" s="400"/>
      <c r="N1010" s="400"/>
      <c r="O1010" s="183"/>
      <c r="P1010" s="199"/>
    </row>
    <row r="1011" spans="1:16" s="117" customFormat="1" ht="20.25" customHeight="1">
      <c r="A1011" s="170"/>
      <c r="B1011" s="162"/>
      <c r="C1011" s="397"/>
      <c r="D1011" s="160"/>
      <c r="E1011" s="390" t="str">
        <f>IF(_xlfn.IFNA(VLOOKUP(D1011,FORMATS!$A$8:$B$43,2,FALSE),0)=0,"",VLOOKUP(D1011,FORMATS!$A$8:$B$43,2,FALSE))</f>
        <v/>
      </c>
      <c r="F1011" s="162"/>
      <c r="G1011" s="387"/>
      <c r="H1011" s="160"/>
      <c r="I1011" s="403" t="str">
        <f>IF(_xlfn.IFNA(VLOOKUP(H1011,FORMATS!$A$8:$B$43,2,FALSE),0)=0,"",VLOOKUP(H1011,FORMATS!$A$8:$B$43,2,FALSE))</f>
        <v/>
      </c>
      <c r="J1011" s="170"/>
      <c r="K1011" s="400"/>
      <c r="L1011" s="400"/>
      <c r="M1011" s="400"/>
      <c r="N1011" s="400"/>
      <c r="O1011" s="183"/>
      <c r="P1011" s="199"/>
    </row>
    <row r="1012" spans="1:16" s="117" customFormat="1" ht="20.25" customHeight="1">
      <c r="A1012" s="170"/>
      <c r="B1012" s="162"/>
      <c r="C1012" s="397"/>
      <c r="D1012" s="160"/>
      <c r="E1012" s="390" t="str">
        <f>IF(_xlfn.IFNA(VLOOKUP(D1012,FORMATS!$A$8:$B$43,2,FALSE),0)=0,"",VLOOKUP(D1012,FORMATS!$A$8:$B$43,2,FALSE))</f>
        <v/>
      </c>
      <c r="F1012" s="162"/>
      <c r="G1012" s="387"/>
      <c r="H1012" s="160"/>
      <c r="I1012" s="403" t="str">
        <f>IF(_xlfn.IFNA(VLOOKUP(H1012,FORMATS!$A$8:$B$43,2,FALSE),0)=0,"",VLOOKUP(H1012,FORMATS!$A$8:$B$43,2,FALSE))</f>
        <v/>
      </c>
      <c r="J1012" s="170"/>
      <c r="K1012" s="400"/>
      <c r="L1012" s="400"/>
      <c r="M1012" s="400"/>
      <c r="N1012" s="400"/>
      <c r="O1012" s="183"/>
      <c r="P1012" s="199"/>
    </row>
    <row r="1013" spans="1:16" s="117" customFormat="1" ht="20.25" customHeight="1">
      <c r="A1013" s="170"/>
      <c r="B1013" s="162"/>
      <c r="C1013" s="397"/>
      <c r="D1013" s="160"/>
      <c r="E1013" s="390" t="str">
        <f>IF(_xlfn.IFNA(VLOOKUP(D1013,FORMATS!$A$8:$B$43,2,FALSE),0)=0,"",VLOOKUP(D1013,FORMATS!$A$8:$B$43,2,FALSE))</f>
        <v/>
      </c>
      <c r="F1013" s="162"/>
      <c r="G1013" s="387"/>
      <c r="H1013" s="160"/>
      <c r="I1013" s="403" t="str">
        <f>IF(_xlfn.IFNA(VLOOKUP(H1013,FORMATS!$A$8:$B$43,2,FALSE),0)=0,"",VLOOKUP(H1013,FORMATS!$A$8:$B$43,2,FALSE))</f>
        <v/>
      </c>
      <c r="J1013" s="170"/>
      <c r="K1013" s="400"/>
      <c r="L1013" s="400"/>
      <c r="M1013" s="400"/>
      <c r="N1013" s="400"/>
      <c r="O1013" s="183"/>
      <c r="P1013" s="199"/>
    </row>
    <row r="1014" spans="1:16" s="117" customFormat="1" ht="20.25" customHeight="1">
      <c r="A1014" s="170"/>
      <c r="B1014" s="162"/>
      <c r="C1014" s="397"/>
      <c r="D1014" s="160"/>
      <c r="E1014" s="390" t="str">
        <f>IF(_xlfn.IFNA(VLOOKUP(D1014,FORMATS!$A$8:$B$43,2,FALSE),0)=0,"",VLOOKUP(D1014,FORMATS!$A$8:$B$43,2,FALSE))</f>
        <v/>
      </c>
      <c r="F1014" s="162"/>
      <c r="G1014" s="387"/>
      <c r="H1014" s="160"/>
      <c r="I1014" s="403" t="str">
        <f>IF(_xlfn.IFNA(VLOOKUP(H1014,FORMATS!$A$8:$B$43,2,FALSE),0)=0,"",VLOOKUP(H1014,FORMATS!$A$8:$B$43,2,FALSE))</f>
        <v/>
      </c>
      <c r="J1014" s="170"/>
      <c r="K1014" s="400"/>
      <c r="L1014" s="400"/>
      <c r="M1014" s="400"/>
      <c r="N1014" s="400"/>
      <c r="O1014" s="183"/>
      <c r="P1014" s="199"/>
    </row>
    <row r="1015" spans="1:16" s="117" customFormat="1" ht="20.25" customHeight="1">
      <c r="A1015" s="170"/>
      <c r="B1015" s="162"/>
      <c r="C1015" s="397"/>
      <c r="D1015" s="160"/>
      <c r="E1015" s="390" t="str">
        <f>IF(_xlfn.IFNA(VLOOKUP(D1015,FORMATS!$A$8:$B$43,2,FALSE),0)=0,"",VLOOKUP(D1015,FORMATS!$A$8:$B$43,2,FALSE))</f>
        <v/>
      </c>
      <c r="F1015" s="162"/>
      <c r="G1015" s="387"/>
      <c r="H1015" s="160"/>
      <c r="I1015" s="403" t="str">
        <f>IF(_xlfn.IFNA(VLOOKUP(H1015,FORMATS!$A$8:$B$43,2,FALSE),0)=0,"",VLOOKUP(H1015,FORMATS!$A$8:$B$43,2,FALSE))</f>
        <v/>
      </c>
      <c r="J1015" s="170"/>
      <c r="K1015" s="400"/>
      <c r="L1015" s="400"/>
      <c r="M1015" s="400"/>
      <c r="N1015" s="400"/>
      <c r="O1015" s="183"/>
      <c r="P1015" s="199"/>
    </row>
    <row r="1016" spans="1:16" s="117" customFormat="1" ht="20.25" customHeight="1">
      <c r="A1016" s="170"/>
      <c r="B1016" s="162"/>
      <c r="C1016" s="397"/>
      <c r="D1016" s="160"/>
      <c r="E1016" s="390" t="str">
        <f>IF(_xlfn.IFNA(VLOOKUP(D1016,FORMATS!$A$8:$B$43,2,FALSE),0)=0,"",VLOOKUP(D1016,FORMATS!$A$8:$B$43,2,FALSE))</f>
        <v/>
      </c>
      <c r="F1016" s="162"/>
      <c r="G1016" s="387"/>
      <c r="H1016" s="160"/>
      <c r="I1016" s="403" t="str">
        <f>IF(_xlfn.IFNA(VLOOKUP(H1016,FORMATS!$A$8:$B$43,2,FALSE),0)=0,"",VLOOKUP(H1016,FORMATS!$A$8:$B$43,2,FALSE))</f>
        <v/>
      </c>
      <c r="J1016" s="170"/>
      <c r="K1016" s="400"/>
      <c r="L1016" s="400"/>
      <c r="M1016" s="400"/>
      <c r="N1016" s="400"/>
      <c r="O1016" s="183"/>
      <c r="P1016" s="199"/>
    </row>
    <row r="1017" spans="1:16" s="117" customFormat="1" ht="20.25" customHeight="1">
      <c r="A1017" s="170"/>
      <c r="B1017" s="162"/>
      <c r="C1017" s="397"/>
      <c r="D1017" s="160"/>
      <c r="E1017" s="390" t="str">
        <f>IF(_xlfn.IFNA(VLOOKUP(D1017,FORMATS!$A$8:$B$43,2,FALSE),0)=0,"",VLOOKUP(D1017,FORMATS!$A$8:$B$43,2,FALSE))</f>
        <v/>
      </c>
      <c r="F1017" s="162"/>
      <c r="G1017" s="387"/>
      <c r="H1017" s="160"/>
      <c r="I1017" s="403" t="str">
        <f>IF(_xlfn.IFNA(VLOOKUP(H1017,FORMATS!$A$8:$B$43,2,FALSE),0)=0,"",VLOOKUP(H1017,FORMATS!$A$8:$B$43,2,FALSE))</f>
        <v/>
      </c>
      <c r="J1017" s="170"/>
      <c r="K1017" s="400"/>
      <c r="L1017" s="400"/>
      <c r="M1017" s="400"/>
      <c r="N1017" s="400"/>
      <c r="O1017" s="183"/>
      <c r="P1017" s="199"/>
    </row>
    <row r="1018" spans="1:16" s="117" customFormat="1" ht="20.25" customHeight="1">
      <c r="A1018" s="170"/>
      <c r="B1018" s="162"/>
      <c r="C1018" s="397"/>
      <c r="D1018" s="160"/>
      <c r="E1018" s="390" t="str">
        <f>IF(_xlfn.IFNA(VLOOKUP(D1018,FORMATS!$A$8:$B$43,2,FALSE),0)=0,"",VLOOKUP(D1018,FORMATS!$A$8:$B$43,2,FALSE))</f>
        <v/>
      </c>
      <c r="F1018" s="162"/>
      <c r="G1018" s="387"/>
      <c r="H1018" s="160"/>
      <c r="I1018" s="403" t="str">
        <f>IF(_xlfn.IFNA(VLOOKUP(H1018,FORMATS!$A$8:$B$43,2,FALSE),0)=0,"",VLOOKUP(H1018,FORMATS!$A$8:$B$43,2,FALSE))</f>
        <v/>
      </c>
      <c r="J1018" s="170"/>
      <c r="K1018" s="400"/>
      <c r="L1018" s="400"/>
      <c r="M1018" s="400"/>
      <c r="N1018" s="400"/>
      <c r="O1018" s="183"/>
      <c r="P1018" s="199"/>
    </row>
    <row r="1019" spans="1:16" s="117" customFormat="1" ht="20.25" customHeight="1">
      <c r="A1019" s="170"/>
      <c r="B1019" s="162"/>
      <c r="C1019" s="397"/>
      <c r="D1019" s="160"/>
      <c r="E1019" s="390" t="str">
        <f>IF(_xlfn.IFNA(VLOOKUP(D1019,FORMATS!$A$8:$B$43,2,FALSE),0)=0,"",VLOOKUP(D1019,FORMATS!$A$8:$B$43,2,FALSE))</f>
        <v/>
      </c>
      <c r="F1019" s="162"/>
      <c r="G1019" s="387"/>
      <c r="H1019" s="160"/>
      <c r="I1019" s="403" t="str">
        <f>IF(_xlfn.IFNA(VLOOKUP(H1019,FORMATS!$A$8:$B$43,2,FALSE),0)=0,"",VLOOKUP(H1019,FORMATS!$A$8:$B$43,2,FALSE))</f>
        <v/>
      </c>
      <c r="J1019" s="170"/>
      <c r="K1019" s="400"/>
      <c r="L1019" s="400"/>
      <c r="M1019" s="400"/>
      <c r="N1019" s="400"/>
      <c r="O1019" s="183"/>
      <c r="P1019" s="199"/>
    </row>
    <row r="1020" spans="1:16" s="117" customFormat="1" ht="20.25" customHeight="1">
      <c r="A1020" s="170"/>
      <c r="B1020" s="162"/>
      <c r="C1020" s="397"/>
      <c r="D1020" s="160"/>
      <c r="E1020" s="390" t="str">
        <f>IF(_xlfn.IFNA(VLOOKUP(D1020,FORMATS!$A$8:$B$43,2,FALSE),0)=0,"",VLOOKUP(D1020,FORMATS!$A$8:$B$43,2,FALSE))</f>
        <v/>
      </c>
      <c r="F1020" s="162"/>
      <c r="G1020" s="387"/>
      <c r="H1020" s="160"/>
      <c r="I1020" s="403" t="str">
        <f>IF(_xlfn.IFNA(VLOOKUP(H1020,FORMATS!$A$8:$B$43,2,FALSE),0)=0,"",VLOOKUP(H1020,FORMATS!$A$8:$B$43,2,FALSE))</f>
        <v/>
      </c>
      <c r="J1020" s="170"/>
      <c r="K1020" s="400"/>
      <c r="L1020" s="400"/>
      <c r="M1020" s="400"/>
      <c r="N1020" s="400"/>
      <c r="O1020" s="183"/>
      <c r="P1020" s="199"/>
    </row>
    <row r="1021" spans="1:16" s="117" customFormat="1" ht="20.25" customHeight="1">
      <c r="A1021" s="170"/>
      <c r="B1021" s="162"/>
      <c r="C1021" s="397"/>
      <c r="D1021" s="160"/>
      <c r="E1021" s="390" t="str">
        <f>IF(_xlfn.IFNA(VLOOKUP(D1021,FORMATS!$A$8:$B$43,2,FALSE),0)=0,"",VLOOKUP(D1021,FORMATS!$A$8:$B$43,2,FALSE))</f>
        <v/>
      </c>
      <c r="F1021" s="162"/>
      <c r="G1021" s="387"/>
      <c r="H1021" s="160"/>
      <c r="I1021" s="403" t="str">
        <f>IF(_xlfn.IFNA(VLOOKUP(H1021,FORMATS!$A$8:$B$43,2,FALSE),0)=0,"",VLOOKUP(H1021,FORMATS!$A$8:$B$43,2,FALSE))</f>
        <v/>
      </c>
      <c r="J1021" s="170"/>
      <c r="K1021" s="400"/>
      <c r="L1021" s="400"/>
      <c r="M1021" s="400"/>
      <c r="N1021" s="400"/>
      <c r="O1021" s="183"/>
      <c r="P1021" s="199"/>
    </row>
    <row r="1022" spans="1:16" s="117" customFormat="1" ht="20.25" customHeight="1">
      <c r="A1022" s="170"/>
      <c r="B1022" s="162"/>
      <c r="C1022" s="397"/>
      <c r="D1022" s="160"/>
      <c r="E1022" s="390" t="str">
        <f>IF(_xlfn.IFNA(VLOOKUP(D1022,FORMATS!$A$8:$B$43,2,FALSE),0)=0,"",VLOOKUP(D1022,FORMATS!$A$8:$B$43,2,FALSE))</f>
        <v/>
      </c>
      <c r="F1022" s="162"/>
      <c r="G1022" s="387"/>
      <c r="H1022" s="160"/>
      <c r="I1022" s="403" t="str">
        <f>IF(_xlfn.IFNA(VLOOKUP(H1022,FORMATS!$A$8:$B$43,2,FALSE),0)=0,"",VLOOKUP(H1022,FORMATS!$A$8:$B$43,2,FALSE))</f>
        <v/>
      </c>
      <c r="J1022" s="170"/>
      <c r="K1022" s="400"/>
      <c r="L1022" s="400"/>
      <c r="M1022" s="400"/>
      <c r="N1022" s="400"/>
      <c r="O1022" s="183"/>
      <c r="P1022" s="199"/>
    </row>
    <row r="1023" spans="1:16" s="117" customFormat="1" ht="20.25" customHeight="1">
      <c r="A1023" s="170"/>
      <c r="B1023" s="162"/>
      <c r="C1023" s="397"/>
      <c r="D1023" s="160"/>
      <c r="E1023" s="390" t="str">
        <f>IF(_xlfn.IFNA(VLOOKUP(D1023,FORMATS!$A$8:$B$43,2,FALSE),0)=0,"",VLOOKUP(D1023,FORMATS!$A$8:$B$43,2,FALSE))</f>
        <v/>
      </c>
      <c r="F1023" s="162"/>
      <c r="G1023" s="387"/>
      <c r="H1023" s="160"/>
      <c r="I1023" s="403" t="str">
        <f>IF(_xlfn.IFNA(VLOOKUP(H1023,FORMATS!$A$8:$B$43,2,FALSE),0)=0,"",VLOOKUP(H1023,FORMATS!$A$8:$B$43,2,FALSE))</f>
        <v/>
      </c>
      <c r="J1023" s="170"/>
      <c r="K1023" s="400"/>
      <c r="L1023" s="400"/>
      <c r="M1023" s="400"/>
      <c r="N1023" s="400"/>
      <c r="O1023" s="183"/>
      <c r="P1023" s="199"/>
    </row>
    <row r="1024" spans="1:16" s="117" customFormat="1" ht="20.25" customHeight="1">
      <c r="A1024" s="170"/>
      <c r="B1024" s="162"/>
      <c r="C1024" s="397"/>
      <c r="D1024" s="160"/>
      <c r="E1024" s="390" t="str">
        <f>IF(_xlfn.IFNA(VLOOKUP(D1024,FORMATS!$A$8:$B$43,2,FALSE),0)=0,"",VLOOKUP(D1024,FORMATS!$A$8:$B$43,2,FALSE))</f>
        <v/>
      </c>
      <c r="F1024" s="162"/>
      <c r="G1024" s="387"/>
      <c r="H1024" s="160"/>
      <c r="I1024" s="403" t="str">
        <f>IF(_xlfn.IFNA(VLOOKUP(H1024,FORMATS!$A$8:$B$43,2,FALSE),0)=0,"",VLOOKUP(H1024,FORMATS!$A$8:$B$43,2,FALSE))</f>
        <v/>
      </c>
      <c r="J1024" s="170"/>
      <c r="K1024" s="400"/>
      <c r="L1024" s="400"/>
      <c r="M1024" s="400"/>
      <c r="N1024" s="400"/>
      <c r="O1024" s="183"/>
      <c r="P1024" s="199"/>
    </row>
    <row r="1025" spans="1:16" s="117" customFormat="1" ht="20.25" customHeight="1">
      <c r="A1025" s="170"/>
      <c r="B1025" s="162"/>
      <c r="C1025" s="397"/>
      <c r="D1025" s="160"/>
      <c r="E1025" s="390" t="str">
        <f>IF(_xlfn.IFNA(VLOOKUP(D1025,FORMATS!$A$8:$B$43,2,FALSE),0)=0,"",VLOOKUP(D1025,FORMATS!$A$8:$B$43,2,FALSE))</f>
        <v/>
      </c>
      <c r="F1025" s="162"/>
      <c r="G1025" s="387"/>
      <c r="H1025" s="160"/>
      <c r="I1025" s="403" t="str">
        <f>IF(_xlfn.IFNA(VLOOKUP(H1025,FORMATS!$A$8:$B$43,2,FALSE),0)=0,"",VLOOKUP(H1025,FORMATS!$A$8:$B$43,2,FALSE))</f>
        <v/>
      </c>
      <c r="J1025" s="170"/>
      <c r="K1025" s="400"/>
      <c r="L1025" s="400"/>
      <c r="M1025" s="400"/>
      <c r="N1025" s="400"/>
      <c r="O1025" s="183"/>
      <c r="P1025" s="199"/>
    </row>
    <row r="1026" spans="1:16" s="117" customFormat="1" ht="20.25" customHeight="1">
      <c r="A1026" s="170"/>
      <c r="B1026" s="162"/>
      <c r="C1026" s="397"/>
      <c r="D1026" s="160"/>
      <c r="E1026" s="390" t="str">
        <f>IF(_xlfn.IFNA(VLOOKUP(D1026,FORMATS!$A$8:$B$43,2,FALSE),0)=0,"",VLOOKUP(D1026,FORMATS!$A$8:$B$43,2,FALSE))</f>
        <v/>
      </c>
      <c r="F1026" s="162"/>
      <c r="G1026" s="387"/>
      <c r="H1026" s="160"/>
      <c r="I1026" s="403" t="str">
        <f>IF(_xlfn.IFNA(VLOOKUP(H1026,FORMATS!$A$8:$B$43,2,FALSE),0)=0,"",VLOOKUP(H1026,FORMATS!$A$8:$B$43,2,FALSE))</f>
        <v/>
      </c>
      <c r="J1026" s="170"/>
      <c r="K1026" s="400"/>
      <c r="L1026" s="400"/>
      <c r="M1026" s="400"/>
      <c r="N1026" s="400"/>
      <c r="O1026" s="183"/>
      <c r="P1026" s="199"/>
    </row>
    <row r="1027" spans="1:16" s="117" customFormat="1" ht="20.25" customHeight="1">
      <c r="A1027" s="170"/>
      <c r="B1027" s="162"/>
      <c r="C1027" s="397"/>
      <c r="D1027" s="160"/>
      <c r="E1027" s="390" t="str">
        <f>IF(_xlfn.IFNA(VLOOKUP(D1027,FORMATS!$A$8:$B$43,2,FALSE),0)=0,"",VLOOKUP(D1027,FORMATS!$A$8:$B$43,2,FALSE))</f>
        <v/>
      </c>
      <c r="F1027" s="162"/>
      <c r="G1027" s="387"/>
      <c r="H1027" s="160"/>
      <c r="I1027" s="403" t="str">
        <f>IF(_xlfn.IFNA(VLOOKUP(H1027,FORMATS!$A$8:$B$43,2,FALSE),0)=0,"",VLOOKUP(H1027,FORMATS!$A$8:$B$43,2,FALSE))</f>
        <v/>
      </c>
      <c r="J1027" s="170"/>
      <c r="K1027" s="400"/>
      <c r="L1027" s="400"/>
      <c r="M1027" s="400"/>
      <c r="N1027" s="400"/>
      <c r="O1027" s="183"/>
      <c r="P1027" s="199"/>
    </row>
    <row r="1028" spans="1:16" s="117" customFormat="1" ht="20.25" customHeight="1">
      <c r="A1028" s="170"/>
      <c r="B1028" s="162"/>
      <c r="C1028" s="397"/>
      <c r="D1028" s="160"/>
      <c r="E1028" s="390" t="str">
        <f>IF(_xlfn.IFNA(VLOOKUP(D1028,FORMATS!$A$8:$B$43,2,FALSE),0)=0,"",VLOOKUP(D1028,FORMATS!$A$8:$B$43,2,FALSE))</f>
        <v/>
      </c>
      <c r="F1028" s="162"/>
      <c r="G1028" s="387"/>
      <c r="H1028" s="160"/>
      <c r="I1028" s="403" t="str">
        <f>IF(_xlfn.IFNA(VLOOKUP(H1028,FORMATS!$A$8:$B$43,2,FALSE),0)=0,"",VLOOKUP(H1028,FORMATS!$A$8:$B$43,2,FALSE))</f>
        <v/>
      </c>
      <c r="J1028" s="170"/>
      <c r="K1028" s="400"/>
      <c r="L1028" s="400"/>
      <c r="M1028" s="400"/>
      <c r="N1028" s="400"/>
      <c r="O1028" s="183"/>
      <c r="P1028" s="199"/>
    </row>
    <row r="1029" spans="1:16" s="117" customFormat="1" ht="20.25" customHeight="1">
      <c r="A1029" s="170"/>
      <c r="B1029" s="162"/>
      <c r="C1029" s="397"/>
      <c r="D1029" s="160"/>
      <c r="E1029" s="390" t="str">
        <f>IF(_xlfn.IFNA(VLOOKUP(D1029,FORMATS!$A$8:$B$43,2,FALSE),0)=0,"",VLOOKUP(D1029,FORMATS!$A$8:$B$43,2,FALSE))</f>
        <v/>
      </c>
      <c r="F1029" s="162"/>
      <c r="G1029" s="387"/>
      <c r="H1029" s="160"/>
      <c r="I1029" s="403" t="str">
        <f>IF(_xlfn.IFNA(VLOOKUP(H1029,FORMATS!$A$8:$B$43,2,FALSE),0)=0,"",VLOOKUP(H1029,FORMATS!$A$8:$B$43,2,FALSE))</f>
        <v/>
      </c>
      <c r="J1029" s="170"/>
      <c r="K1029" s="400"/>
      <c r="L1029" s="400"/>
      <c r="M1029" s="400"/>
      <c r="N1029" s="400"/>
      <c r="O1029" s="183"/>
      <c r="P1029" s="199"/>
    </row>
    <row r="1030" spans="1:16" s="117" customFormat="1" ht="20.25" customHeight="1">
      <c r="A1030" s="170"/>
      <c r="B1030" s="162"/>
      <c r="C1030" s="397"/>
      <c r="D1030" s="160"/>
      <c r="E1030" s="390" t="str">
        <f>IF(_xlfn.IFNA(VLOOKUP(D1030,FORMATS!$A$8:$B$43,2,FALSE),0)=0,"",VLOOKUP(D1030,FORMATS!$A$8:$B$43,2,FALSE))</f>
        <v/>
      </c>
      <c r="F1030" s="162"/>
      <c r="G1030" s="387"/>
      <c r="H1030" s="160"/>
      <c r="I1030" s="403" t="str">
        <f>IF(_xlfn.IFNA(VLOOKUP(H1030,FORMATS!$A$8:$B$43,2,FALSE),0)=0,"",VLOOKUP(H1030,FORMATS!$A$8:$B$43,2,FALSE))</f>
        <v/>
      </c>
      <c r="J1030" s="170"/>
      <c r="K1030" s="400"/>
      <c r="L1030" s="400"/>
      <c r="M1030" s="400"/>
      <c r="N1030" s="400"/>
      <c r="O1030" s="183"/>
      <c r="P1030" s="199"/>
    </row>
    <row r="1031" spans="1:16" s="117" customFormat="1" ht="20.25" customHeight="1">
      <c r="A1031" s="170"/>
      <c r="B1031" s="162"/>
      <c r="C1031" s="397"/>
      <c r="D1031" s="160"/>
      <c r="E1031" s="390" t="str">
        <f>IF(_xlfn.IFNA(VLOOKUP(D1031,FORMATS!$A$8:$B$43,2,FALSE),0)=0,"",VLOOKUP(D1031,FORMATS!$A$8:$B$43,2,FALSE))</f>
        <v/>
      </c>
      <c r="F1031" s="162"/>
      <c r="G1031" s="387"/>
      <c r="H1031" s="160"/>
      <c r="I1031" s="403" t="str">
        <f>IF(_xlfn.IFNA(VLOOKUP(H1031,FORMATS!$A$8:$B$43,2,FALSE),0)=0,"",VLOOKUP(H1031,FORMATS!$A$8:$B$43,2,FALSE))</f>
        <v/>
      </c>
      <c r="J1031" s="170"/>
      <c r="K1031" s="400"/>
      <c r="L1031" s="400"/>
      <c r="M1031" s="400"/>
      <c r="N1031" s="400"/>
      <c r="O1031" s="183"/>
      <c r="P1031" s="199"/>
    </row>
    <row r="1032" spans="1:16" s="117" customFormat="1" ht="20.25" customHeight="1">
      <c r="A1032" s="170"/>
      <c r="B1032" s="162"/>
      <c r="C1032" s="397"/>
      <c r="D1032" s="160"/>
      <c r="E1032" s="390" t="str">
        <f>IF(_xlfn.IFNA(VLOOKUP(D1032,FORMATS!$A$8:$B$43,2,FALSE),0)=0,"",VLOOKUP(D1032,FORMATS!$A$8:$B$43,2,FALSE))</f>
        <v/>
      </c>
      <c r="F1032" s="162"/>
      <c r="G1032" s="387"/>
      <c r="H1032" s="160"/>
      <c r="I1032" s="403" t="str">
        <f>IF(_xlfn.IFNA(VLOOKUP(H1032,FORMATS!$A$8:$B$43,2,FALSE),0)=0,"",VLOOKUP(H1032,FORMATS!$A$8:$B$43,2,FALSE))</f>
        <v/>
      </c>
      <c r="J1032" s="170"/>
      <c r="K1032" s="400"/>
      <c r="L1032" s="400"/>
      <c r="M1032" s="400"/>
      <c r="N1032" s="400"/>
      <c r="O1032" s="183"/>
      <c r="P1032" s="199"/>
    </row>
    <row r="1033" spans="1:16" s="117" customFormat="1" ht="20.25" customHeight="1">
      <c r="A1033" s="170"/>
      <c r="B1033" s="162"/>
      <c r="C1033" s="397"/>
      <c r="D1033" s="160"/>
      <c r="E1033" s="390" t="str">
        <f>IF(_xlfn.IFNA(VLOOKUP(D1033,FORMATS!$A$8:$B$43,2,FALSE),0)=0,"",VLOOKUP(D1033,FORMATS!$A$8:$B$43,2,FALSE))</f>
        <v/>
      </c>
      <c r="F1033" s="162"/>
      <c r="G1033" s="387"/>
      <c r="H1033" s="160"/>
      <c r="I1033" s="403" t="str">
        <f>IF(_xlfn.IFNA(VLOOKUP(H1033,FORMATS!$A$8:$B$43,2,FALSE),0)=0,"",VLOOKUP(H1033,FORMATS!$A$8:$B$43,2,FALSE))</f>
        <v/>
      </c>
      <c r="J1033" s="170"/>
      <c r="K1033" s="400"/>
      <c r="L1033" s="400"/>
      <c r="M1033" s="400"/>
      <c r="N1033" s="400"/>
      <c r="O1033" s="183"/>
      <c r="P1033" s="199"/>
    </row>
    <row r="1034" spans="1:16" s="117" customFormat="1" ht="20.25" customHeight="1">
      <c r="A1034" s="170"/>
      <c r="B1034" s="162"/>
      <c r="C1034" s="397"/>
      <c r="D1034" s="160"/>
      <c r="E1034" s="390" t="str">
        <f>IF(_xlfn.IFNA(VLOOKUP(D1034,FORMATS!$A$8:$B$43,2,FALSE),0)=0,"",VLOOKUP(D1034,FORMATS!$A$8:$B$43,2,FALSE))</f>
        <v/>
      </c>
      <c r="F1034" s="162"/>
      <c r="G1034" s="387"/>
      <c r="H1034" s="160"/>
      <c r="I1034" s="403" t="str">
        <f>IF(_xlfn.IFNA(VLOOKUP(H1034,FORMATS!$A$8:$B$43,2,FALSE),0)=0,"",VLOOKUP(H1034,FORMATS!$A$8:$B$43,2,FALSE))</f>
        <v/>
      </c>
      <c r="J1034" s="170"/>
      <c r="K1034" s="400"/>
      <c r="L1034" s="400"/>
      <c r="M1034" s="400"/>
      <c r="N1034" s="400"/>
      <c r="O1034" s="183"/>
      <c r="P1034" s="199"/>
    </row>
    <row r="1035" spans="1:16" s="117" customFormat="1" ht="20.25" customHeight="1">
      <c r="A1035" s="170"/>
      <c r="B1035" s="162"/>
      <c r="C1035" s="397"/>
      <c r="D1035" s="160"/>
      <c r="E1035" s="390" t="str">
        <f>IF(_xlfn.IFNA(VLOOKUP(D1035,FORMATS!$A$8:$B$43,2,FALSE),0)=0,"",VLOOKUP(D1035,FORMATS!$A$8:$B$43,2,FALSE))</f>
        <v/>
      </c>
      <c r="F1035" s="162"/>
      <c r="G1035" s="387"/>
      <c r="H1035" s="160"/>
      <c r="I1035" s="403" t="str">
        <f>IF(_xlfn.IFNA(VLOOKUP(H1035,FORMATS!$A$8:$B$43,2,FALSE),0)=0,"",VLOOKUP(H1035,FORMATS!$A$8:$B$43,2,FALSE))</f>
        <v/>
      </c>
      <c r="J1035" s="170"/>
      <c r="K1035" s="400"/>
      <c r="L1035" s="400"/>
      <c r="M1035" s="400"/>
      <c r="N1035" s="400"/>
      <c r="O1035" s="183"/>
      <c r="P1035" s="199"/>
    </row>
    <row r="1036" spans="1:16" s="117" customFormat="1" ht="20.25" customHeight="1">
      <c r="A1036" s="170"/>
      <c r="B1036" s="162"/>
      <c r="C1036" s="397"/>
      <c r="D1036" s="160"/>
      <c r="E1036" s="390" t="str">
        <f>IF(_xlfn.IFNA(VLOOKUP(D1036,FORMATS!$A$8:$B$43,2,FALSE),0)=0,"",VLOOKUP(D1036,FORMATS!$A$8:$B$43,2,FALSE))</f>
        <v/>
      </c>
      <c r="F1036" s="162"/>
      <c r="G1036" s="387"/>
      <c r="H1036" s="160"/>
      <c r="I1036" s="403" t="str">
        <f>IF(_xlfn.IFNA(VLOOKUP(H1036,FORMATS!$A$8:$B$43,2,FALSE),0)=0,"",VLOOKUP(H1036,FORMATS!$A$8:$B$43,2,FALSE))</f>
        <v/>
      </c>
      <c r="J1036" s="170"/>
      <c r="K1036" s="400"/>
      <c r="L1036" s="400"/>
      <c r="M1036" s="400"/>
      <c r="N1036" s="400"/>
      <c r="O1036" s="183"/>
      <c r="P1036" s="199"/>
    </row>
    <row r="1037" spans="1:16" s="117" customFormat="1" ht="20.25" customHeight="1">
      <c r="A1037" s="170"/>
      <c r="B1037" s="162"/>
      <c r="C1037" s="397"/>
      <c r="D1037" s="160"/>
      <c r="E1037" s="390" t="str">
        <f>IF(_xlfn.IFNA(VLOOKUP(D1037,FORMATS!$A$8:$B$43,2,FALSE),0)=0,"",VLOOKUP(D1037,FORMATS!$A$8:$B$43,2,FALSE))</f>
        <v/>
      </c>
      <c r="F1037" s="162"/>
      <c r="G1037" s="387"/>
      <c r="H1037" s="160"/>
      <c r="I1037" s="403" t="str">
        <f>IF(_xlfn.IFNA(VLOOKUP(H1037,FORMATS!$A$8:$B$43,2,FALSE),0)=0,"",VLOOKUP(H1037,FORMATS!$A$8:$B$43,2,FALSE))</f>
        <v/>
      </c>
      <c r="J1037" s="170"/>
      <c r="K1037" s="400"/>
      <c r="L1037" s="400"/>
      <c r="M1037" s="400"/>
      <c r="N1037" s="400"/>
      <c r="O1037" s="183"/>
      <c r="P1037" s="199"/>
    </row>
    <row r="1038" spans="1:16" s="117" customFormat="1" ht="20.25" customHeight="1">
      <c r="A1038" s="170"/>
      <c r="B1038" s="162"/>
      <c r="C1038" s="397"/>
      <c r="D1038" s="160"/>
      <c r="E1038" s="390" t="str">
        <f>IF(_xlfn.IFNA(VLOOKUP(D1038,FORMATS!$A$8:$B$43,2,FALSE),0)=0,"",VLOOKUP(D1038,FORMATS!$A$8:$B$43,2,FALSE))</f>
        <v/>
      </c>
      <c r="F1038" s="162"/>
      <c r="G1038" s="387"/>
      <c r="H1038" s="160"/>
      <c r="I1038" s="403" t="str">
        <f>IF(_xlfn.IFNA(VLOOKUP(H1038,FORMATS!$A$8:$B$43,2,FALSE),0)=0,"",VLOOKUP(H1038,FORMATS!$A$8:$B$43,2,FALSE))</f>
        <v/>
      </c>
      <c r="J1038" s="170"/>
      <c r="K1038" s="400"/>
      <c r="L1038" s="400"/>
      <c r="M1038" s="400"/>
      <c r="N1038" s="400"/>
      <c r="O1038" s="183"/>
      <c r="P1038" s="199"/>
    </row>
    <row r="1039" spans="1:16" s="117" customFormat="1" ht="20.25" customHeight="1">
      <c r="A1039" s="170"/>
      <c r="B1039" s="162"/>
      <c r="C1039" s="397"/>
      <c r="D1039" s="160"/>
      <c r="E1039" s="390" t="str">
        <f>IF(_xlfn.IFNA(VLOOKUP(D1039,FORMATS!$A$8:$B$43,2,FALSE),0)=0,"",VLOOKUP(D1039,FORMATS!$A$8:$B$43,2,FALSE))</f>
        <v/>
      </c>
      <c r="F1039" s="162"/>
      <c r="G1039" s="387"/>
      <c r="H1039" s="160"/>
      <c r="I1039" s="403" t="str">
        <f>IF(_xlfn.IFNA(VLOOKUP(H1039,FORMATS!$A$8:$B$43,2,FALSE),0)=0,"",VLOOKUP(H1039,FORMATS!$A$8:$B$43,2,FALSE))</f>
        <v/>
      </c>
      <c r="J1039" s="170"/>
      <c r="K1039" s="400"/>
      <c r="L1039" s="400"/>
      <c r="M1039" s="400"/>
      <c r="N1039" s="400"/>
      <c r="O1039" s="183"/>
      <c r="P1039" s="199"/>
    </row>
    <row r="1040" spans="1:16" s="117" customFormat="1" ht="20.25" customHeight="1">
      <c r="A1040" s="170"/>
      <c r="B1040" s="162"/>
      <c r="C1040" s="397"/>
      <c r="D1040" s="160"/>
      <c r="E1040" s="390" t="str">
        <f>IF(_xlfn.IFNA(VLOOKUP(D1040,FORMATS!$A$8:$B$43,2,FALSE),0)=0,"",VLOOKUP(D1040,FORMATS!$A$8:$B$43,2,FALSE))</f>
        <v/>
      </c>
      <c r="F1040" s="162"/>
      <c r="G1040" s="387"/>
      <c r="H1040" s="160"/>
      <c r="I1040" s="403" t="str">
        <f>IF(_xlfn.IFNA(VLOOKUP(H1040,FORMATS!$A$8:$B$43,2,FALSE),0)=0,"",VLOOKUP(H1040,FORMATS!$A$8:$B$43,2,FALSE))</f>
        <v/>
      </c>
      <c r="J1040" s="170"/>
      <c r="K1040" s="400"/>
      <c r="L1040" s="400"/>
      <c r="M1040" s="400"/>
      <c r="N1040" s="400"/>
      <c r="O1040" s="183"/>
      <c r="P1040" s="199"/>
    </row>
    <row r="1041" spans="1:16" s="117" customFormat="1" ht="20.25" customHeight="1">
      <c r="A1041" s="170"/>
      <c r="B1041" s="162"/>
      <c r="C1041" s="397"/>
      <c r="D1041" s="160"/>
      <c r="E1041" s="390" t="str">
        <f>IF(_xlfn.IFNA(VLOOKUP(D1041,FORMATS!$A$8:$B$43,2,FALSE),0)=0,"",VLOOKUP(D1041,FORMATS!$A$8:$B$43,2,FALSE))</f>
        <v/>
      </c>
      <c r="F1041" s="162"/>
      <c r="G1041" s="387"/>
      <c r="H1041" s="160"/>
      <c r="I1041" s="403" t="str">
        <f>IF(_xlfn.IFNA(VLOOKUP(H1041,FORMATS!$A$8:$B$43,2,FALSE),0)=0,"",VLOOKUP(H1041,FORMATS!$A$8:$B$43,2,FALSE))</f>
        <v/>
      </c>
      <c r="J1041" s="170"/>
      <c r="K1041" s="400"/>
      <c r="L1041" s="400"/>
      <c r="M1041" s="400"/>
      <c r="N1041" s="400"/>
      <c r="O1041" s="183"/>
      <c r="P1041" s="199"/>
    </row>
    <row r="1042" spans="1:16" s="117" customFormat="1" ht="20.25" customHeight="1">
      <c r="A1042" s="170"/>
      <c r="B1042" s="162"/>
      <c r="C1042" s="397"/>
      <c r="D1042" s="160"/>
      <c r="E1042" s="390" t="str">
        <f>IF(_xlfn.IFNA(VLOOKUP(D1042,FORMATS!$A$8:$B$43,2,FALSE),0)=0,"",VLOOKUP(D1042,FORMATS!$A$8:$B$43,2,FALSE))</f>
        <v/>
      </c>
      <c r="F1042" s="162"/>
      <c r="G1042" s="387"/>
      <c r="H1042" s="160"/>
      <c r="I1042" s="403" t="str">
        <f>IF(_xlfn.IFNA(VLOOKUP(H1042,FORMATS!$A$8:$B$43,2,FALSE),0)=0,"",VLOOKUP(H1042,FORMATS!$A$8:$B$43,2,FALSE))</f>
        <v/>
      </c>
      <c r="J1042" s="170"/>
      <c r="K1042" s="400"/>
      <c r="L1042" s="400"/>
      <c r="M1042" s="400"/>
      <c r="N1042" s="400"/>
      <c r="O1042" s="183"/>
      <c r="P1042" s="199"/>
    </row>
    <row r="1043" spans="1:16" s="117" customFormat="1" ht="20.25" customHeight="1">
      <c r="A1043" s="170"/>
      <c r="B1043" s="162"/>
      <c r="C1043" s="397"/>
      <c r="D1043" s="160"/>
      <c r="E1043" s="390" t="str">
        <f>IF(_xlfn.IFNA(VLOOKUP(D1043,FORMATS!$A$8:$B$43,2,FALSE),0)=0,"",VLOOKUP(D1043,FORMATS!$A$8:$B$43,2,FALSE))</f>
        <v/>
      </c>
      <c r="F1043" s="162"/>
      <c r="G1043" s="387"/>
      <c r="H1043" s="160"/>
      <c r="I1043" s="403" t="str">
        <f>IF(_xlfn.IFNA(VLOOKUP(H1043,FORMATS!$A$8:$B$43,2,FALSE),0)=0,"",VLOOKUP(H1043,FORMATS!$A$8:$B$43,2,FALSE))</f>
        <v/>
      </c>
      <c r="J1043" s="170"/>
      <c r="K1043" s="400"/>
      <c r="L1043" s="400"/>
      <c r="M1043" s="400"/>
      <c r="N1043" s="400"/>
      <c r="O1043" s="183"/>
      <c r="P1043" s="199"/>
    </row>
    <row r="1044" spans="1:16" s="117" customFormat="1" ht="20.25" customHeight="1">
      <c r="A1044" s="170"/>
      <c r="B1044" s="162"/>
      <c r="C1044" s="397"/>
      <c r="D1044" s="160"/>
      <c r="E1044" s="390" t="str">
        <f>IF(_xlfn.IFNA(VLOOKUP(D1044,FORMATS!$A$8:$B$43,2,FALSE),0)=0,"",VLOOKUP(D1044,FORMATS!$A$8:$B$43,2,FALSE))</f>
        <v/>
      </c>
      <c r="F1044" s="162"/>
      <c r="G1044" s="387"/>
      <c r="H1044" s="160"/>
      <c r="I1044" s="403" t="str">
        <f>IF(_xlfn.IFNA(VLOOKUP(H1044,FORMATS!$A$8:$B$43,2,FALSE),0)=0,"",VLOOKUP(H1044,FORMATS!$A$8:$B$43,2,FALSE))</f>
        <v/>
      </c>
      <c r="J1044" s="170"/>
      <c r="K1044" s="400"/>
      <c r="L1044" s="400"/>
      <c r="M1044" s="400"/>
      <c r="N1044" s="400"/>
      <c r="O1044" s="183"/>
      <c r="P1044" s="199"/>
    </row>
    <row r="1045" spans="1:16" s="117" customFormat="1" ht="20.25" customHeight="1">
      <c r="A1045" s="170"/>
      <c r="B1045" s="162"/>
      <c r="C1045" s="397"/>
      <c r="D1045" s="160"/>
      <c r="E1045" s="390" t="str">
        <f>IF(_xlfn.IFNA(VLOOKUP(D1045,FORMATS!$A$8:$B$43,2,FALSE),0)=0,"",VLOOKUP(D1045,FORMATS!$A$8:$B$43,2,FALSE))</f>
        <v/>
      </c>
      <c r="F1045" s="162"/>
      <c r="G1045" s="387"/>
      <c r="H1045" s="160"/>
      <c r="I1045" s="403" t="str">
        <f>IF(_xlfn.IFNA(VLOOKUP(H1045,FORMATS!$A$8:$B$43,2,FALSE),0)=0,"",VLOOKUP(H1045,FORMATS!$A$8:$B$43,2,FALSE))</f>
        <v/>
      </c>
      <c r="J1045" s="170"/>
      <c r="K1045" s="400"/>
      <c r="L1045" s="400"/>
      <c r="M1045" s="400"/>
      <c r="N1045" s="400"/>
      <c r="O1045" s="183"/>
      <c r="P1045" s="199"/>
    </row>
    <row r="1046" spans="1:16" s="117" customFormat="1" ht="20.25" customHeight="1">
      <c r="A1046" s="170"/>
      <c r="B1046" s="162"/>
      <c r="C1046" s="397"/>
      <c r="D1046" s="160"/>
      <c r="E1046" s="390" t="str">
        <f>IF(_xlfn.IFNA(VLOOKUP(D1046,FORMATS!$A$8:$B$43,2,FALSE),0)=0,"",VLOOKUP(D1046,FORMATS!$A$8:$B$43,2,FALSE))</f>
        <v/>
      </c>
      <c r="F1046" s="162"/>
      <c r="G1046" s="387"/>
      <c r="H1046" s="160"/>
      <c r="I1046" s="403" t="str">
        <f>IF(_xlfn.IFNA(VLOOKUP(H1046,FORMATS!$A$8:$B$43,2,FALSE),0)=0,"",VLOOKUP(H1046,FORMATS!$A$8:$B$43,2,FALSE))</f>
        <v/>
      </c>
      <c r="J1046" s="170"/>
      <c r="K1046" s="400"/>
      <c r="L1046" s="400"/>
      <c r="M1046" s="400"/>
      <c r="N1046" s="400"/>
      <c r="O1046" s="183"/>
      <c r="P1046" s="199"/>
    </row>
    <row r="1047" spans="1:16" s="117" customFormat="1" ht="20.25" customHeight="1">
      <c r="A1047" s="170"/>
      <c r="B1047" s="162"/>
      <c r="C1047" s="397"/>
      <c r="D1047" s="160"/>
      <c r="E1047" s="390" t="str">
        <f>IF(_xlfn.IFNA(VLOOKUP(D1047,FORMATS!$A$8:$B$43,2,FALSE),0)=0,"",VLOOKUP(D1047,FORMATS!$A$8:$B$43,2,FALSE))</f>
        <v/>
      </c>
      <c r="F1047" s="162"/>
      <c r="G1047" s="387"/>
      <c r="H1047" s="160"/>
      <c r="I1047" s="403" t="str">
        <f>IF(_xlfn.IFNA(VLOOKUP(H1047,FORMATS!$A$8:$B$43,2,FALSE),0)=0,"",VLOOKUP(H1047,FORMATS!$A$8:$B$43,2,FALSE))</f>
        <v/>
      </c>
      <c r="J1047" s="170"/>
      <c r="K1047" s="400"/>
      <c r="L1047" s="400"/>
      <c r="M1047" s="400"/>
      <c r="N1047" s="400"/>
      <c r="O1047" s="183"/>
      <c r="P1047" s="199"/>
    </row>
    <row r="1048" spans="1:16" s="117" customFormat="1" ht="20.25" customHeight="1">
      <c r="A1048" s="170"/>
      <c r="B1048" s="162"/>
      <c r="C1048" s="397"/>
      <c r="D1048" s="160"/>
      <c r="E1048" s="390" t="str">
        <f>IF(_xlfn.IFNA(VLOOKUP(D1048,FORMATS!$A$8:$B$43,2,FALSE),0)=0,"",VLOOKUP(D1048,FORMATS!$A$8:$B$43,2,FALSE))</f>
        <v/>
      </c>
      <c r="F1048" s="162"/>
      <c r="G1048" s="387"/>
      <c r="H1048" s="160"/>
      <c r="I1048" s="403" t="str">
        <f>IF(_xlfn.IFNA(VLOOKUP(H1048,FORMATS!$A$8:$B$43,2,FALSE),0)=0,"",VLOOKUP(H1048,FORMATS!$A$8:$B$43,2,FALSE))</f>
        <v/>
      </c>
      <c r="J1048" s="170"/>
      <c r="K1048" s="400"/>
      <c r="L1048" s="400"/>
      <c r="M1048" s="400"/>
      <c r="N1048" s="400"/>
      <c r="O1048" s="183"/>
      <c r="P1048" s="199"/>
    </row>
    <row r="1049" spans="1:16" s="117" customFormat="1" ht="20.25" customHeight="1">
      <c r="A1049" s="170"/>
      <c r="B1049" s="162"/>
      <c r="C1049" s="397"/>
      <c r="D1049" s="160"/>
      <c r="E1049" s="390" t="str">
        <f>IF(_xlfn.IFNA(VLOOKUP(D1049,FORMATS!$A$8:$B$43,2,FALSE),0)=0,"",VLOOKUP(D1049,FORMATS!$A$8:$B$43,2,FALSE))</f>
        <v/>
      </c>
      <c r="F1049" s="162"/>
      <c r="G1049" s="387"/>
      <c r="H1049" s="160"/>
      <c r="I1049" s="403" t="str">
        <f>IF(_xlfn.IFNA(VLOOKUP(H1049,FORMATS!$A$8:$B$43,2,FALSE),0)=0,"",VLOOKUP(H1049,FORMATS!$A$8:$B$43,2,FALSE))</f>
        <v/>
      </c>
      <c r="J1049" s="170"/>
      <c r="K1049" s="400"/>
      <c r="L1049" s="400"/>
      <c r="M1049" s="400"/>
      <c r="N1049" s="400"/>
      <c r="O1049" s="183"/>
      <c r="P1049" s="199"/>
    </row>
    <row r="1050" spans="1:16" s="117" customFormat="1" ht="20.25" customHeight="1">
      <c r="A1050" s="170"/>
      <c r="B1050" s="162"/>
      <c r="C1050" s="397"/>
      <c r="D1050" s="160"/>
      <c r="E1050" s="390" t="str">
        <f>IF(_xlfn.IFNA(VLOOKUP(D1050,FORMATS!$A$8:$B$43,2,FALSE),0)=0,"",VLOOKUP(D1050,FORMATS!$A$8:$B$43,2,FALSE))</f>
        <v/>
      </c>
      <c r="F1050" s="162"/>
      <c r="G1050" s="387"/>
      <c r="H1050" s="160"/>
      <c r="I1050" s="403" t="str">
        <f>IF(_xlfn.IFNA(VLOOKUP(H1050,FORMATS!$A$8:$B$43,2,FALSE),0)=0,"",VLOOKUP(H1050,FORMATS!$A$8:$B$43,2,FALSE))</f>
        <v/>
      </c>
      <c r="J1050" s="170"/>
      <c r="K1050" s="400"/>
      <c r="L1050" s="400"/>
      <c r="M1050" s="400"/>
      <c r="N1050" s="400"/>
      <c r="O1050" s="183"/>
      <c r="P1050" s="199"/>
    </row>
    <row r="1051" spans="1:16" s="117" customFormat="1" ht="20.25" customHeight="1">
      <c r="A1051" s="170"/>
      <c r="B1051" s="162"/>
      <c r="C1051" s="397"/>
      <c r="D1051" s="160"/>
      <c r="E1051" s="390" t="str">
        <f>IF(_xlfn.IFNA(VLOOKUP(D1051,FORMATS!$A$8:$B$43,2,FALSE),0)=0,"",VLOOKUP(D1051,FORMATS!$A$8:$B$43,2,FALSE))</f>
        <v/>
      </c>
      <c r="F1051" s="162"/>
      <c r="G1051" s="387"/>
      <c r="H1051" s="160"/>
      <c r="I1051" s="403" t="str">
        <f>IF(_xlfn.IFNA(VLOOKUP(H1051,FORMATS!$A$8:$B$43,2,FALSE),0)=0,"",VLOOKUP(H1051,FORMATS!$A$8:$B$43,2,FALSE))</f>
        <v/>
      </c>
      <c r="J1051" s="170"/>
      <c r="K1051" s="400"/>
      <c r="L1051" s="400"/>
      <c r="M1051" s="400"/>
      <c r="N1051" s="400"/>
      <c r="O1051" s="183"/>
      <c r="P1051" s="199"/>
    </row>
    <row r="1052" spans="1:16" s="117" customFormat="1" ht="20.25" customHeight="1">
      <c r="A1052" s="170"/>
      <c r="B1052" s="162"/>
      <c r="C1052" s="397"/>
      <c r="D1052" s="160"/>
      <c r="E1052" s="390" t="str">
        <f>IF(_xlfn.IFNA(VLOOKUP(D1052,FORMATS!$A$8:$B$43,2,FALSE),0)=0,"",VLOOKUP(D1052,FORMATS!$A$8:$B$43,2,FALSE))</f>
        <v/>
      </c>
      <c r="F1052" s="162"/>
      <c r="G1052" s="387"/>
      <c r="H1052" s="160"/>
      <c r="I1052" s="403" t="str">
        <f>IF(_xlfn.IFNA(VLOOKUP(H1052,FORMATS!$A$8:$B$43,2,FALSE),0)=0,"",VLOOKUP(H1052,FORMATS!$A$8:$B$43,2,FALSE))</f>
        <v/>
      </c>
      <c r="J1052" s="170"/>
      <c r="K1052" s="400"/>
      <c r="L1052" s="400"/>
      <c r="M1052" s="400"/>
      <c r="N1052" s="400"/>
      <c r="O1052" s="183"/>
      <c r="P1052" s="199"/>
    </row>
    <row r="1053" spans="1:16" s="117" customFormat="1" ht="20.25" customHeight="1">
      <c r="A1053" s="170"/>
      <c r="B1053" s="162"/>
      <c r="C1053" s="397"/>
      <c r="D1053" s="160"/>
      <c r="E1053" s="390" t="str">
        <f>IF(_xlfn.IFNA(VLOOKUP(D1053,FORMATS!$A$8:$B$43,2,FALSE),0)=0,"",VLOOKUP(D1053,FORMATS!$A$8:$B$43,2,FALSE))</f>
        <v/>
      </c>
      <c r="F1053" s="162"/>
      <c r="G1053" s="387"/>
      <c r="H1053" s="160"/>
      <c r="I1053" s="403" t="str">
        <f>IF(_xlfn.IFNA(VLOOKUP(H1053,FORMATS!$A$8:$B$43,2,FALSE),0)=0,"",VLOOKUP(H1053,FORMATS!$A$8:$B$43,2,FALSE))</f>
        <v/>
      </c>
      <c r="J1053" s="170"/>
      <c r="K1053" s="400"/>
      <c r="L1053" s="400"/>
      <c r="M1053" s="400"/>
      <c r="N1053" s="400"/>
      <c r="O1053" s="183"/>
      <c r="P1053" s="199"/>
    </row>
    <row r="1054" spans="1:16" s="117" customFormat="1" ht="20.25" customHeight="1">
      <c r="A1054" s="170"/>
      <c r="B1054" s="162"/>
      <c r="C1054" s="397"/>
      <c r="D1054" s="160"/>
      <c r="E1054" s="390" t="str">
        <f>IF(_xlfn.IFNA(VLOOKUP(D1054,FORMATS!$A$8:$B$43,2,FALSE),0)=0,"",VLOOKUP(D1054,FORMATS!$A$8:$B$43,2,FALSE))</f>
        <v/>
      </c>
      <c r="F1054" s="162"/>
      <c r="G1054" s="387"/>
      <c r="H1054" s="160"/>
      <c r="I1054" s="403" t="str">
        <f>IF(_xlfn.IFNA(VLOOKUP(H1054,FORMATS!$A$8:$B$43,2,FALSE),0)=0,"",VLOOKUP(H1054,FORMATS!$A$8:$B$43,2,FALSE))</f>
        <v/>
      </c>
      <c r="J1054" s="170"/>
      <c r="K1054" s="400"/>
      <c r="L1054" s="400"/>
      <c r="M1054" s="400"/>
      <c r="N1054" s="400"/>
      <c r="O1054" s="183"/>
      <c r="P1054" s="199"/>
    </row>
    <row r="1055" spans="1:16" s="117" customFormat="1" ht="20.25" customHeight="1">
      <c r="A1055" s="170"/>
      <c r="B1055" s="162"/>
      <c r="C1055" s="397"/>
      <c r="D1055" s="160"/>
      <c r="E1055" s="390" t="str">
        <f>IF(_xlfn.IFNA(VLOOKUP(D1055,FORMATS!$A$8:$B$43,2,FALSE),0)=0,"",VLOOKUP(D1055,FORMATS!$A$8:$B$43,2,FALSE))</f>
        <v/>
      </c>
      <c r="F1055" s="162"/>
      <c r="G1055" s="387"/>
      <c r="H1055" s="160"/>
      <c r="I1055" s="403" t="str">
        <f>IF(_xlfn.IFNA(VLOOKUP(H1055,FORMATS!$A$8:$B$43,2,FALSE),0)=0,"",VLOOKUP(H1055,FORMATS!$A$8:$B$43,2,FALSE))</f>
        <v/>
      </c>
      <c r="J1055" s="170"/>
      <c r="K1055" s="400"/>
      <c r="L1055" s="400"/>
      <c r="M1055" s="400"/>
      <c r="N1055" s="400"/>
      <c r="O1055" s="183"/>
      <c r="P1055" s="199"/>
    </row>
    <row r="1056" spans="1:16" s="117" customFormat="1" ht="20.25" customHeight="1">
      <c r="A1056" s="170"/>
      <c r="B1056" s="162"/>
      <c r="C1056" s="397"/>
      <c r="D1056" s="160"/>
      <c r="E1056" s="390" t="str">
        <f>IF(_xlfn.IFNA(VLOOKUP(D1056,FORMATS!$A$8:$B$43,2,FALSE),0)=0,"",VLOOKUP(D1056,FORMATS!$A$8:$B$43,2,FALSE))</f>
        <v/>
      </c>
      <c r="F1056" s="162"/>
      <c r="G1056" s="387"/>
      <c r="H1056" s="160"/>
      <c r="I1056" s="403" t="str">
        <f>IF(_xlfn.IFNA(VLOOKUP(H1056,FORMATS!$A$8:$B$43,2,FALSE),0)=0,"",VLOOKUP(H1056,FORMATS!$A$8:$B$43,2,FALSE))</f>
        <v/>
      </c>
      <c r="J1056" s="170"/>
      <c r="K1056" s="400"/>
      <c r="L1056" s="400"/>
      <c r="M1056" s="400"/>
      <c r="N1056" s="400"/>
      <c r="O1056" s="183"/>
      <c r="P1056" s="199"/>
    </row>
    <row r="1057" spans="1:16" s="117" customFormat="1" ht="20.25" customHeight="1">
      <c r="A1057" s="170"/>
      <c r="B1057" s="162"/>
      <c r="C1057" s="397"/>
      <c r="D1057" s="160"/>
      <c r="E1057" s="390" t="str">
        <f>IF(_xlfn.IFNA(VLOOKUP(D1057,FORMATS!$A$8:$B$43,2,FALSE),0)=0,"",VLOOKUP(D1057,FORMATS!$A$8:$B$43,2,FALSE))</f>
        <v/>
      </c>
      <c r="F1057" s="162"/>
      <c r="G1057" s="387"/>
      <c r="H1057" s="160"/>
      <c r="I1057" s="403" t="str">
        <f>IF(_xlfn.IFNA(VLOOKUP(H1057,FORMATS!$A$8:$B$43,2,FALSE),0)=0,"",VLOOKUP(H1057,FORMATS!$A$8:$B$43,2,FALSE))</f>
        <v/>
      </c>
      <c r="J1057" s="170"/>
      <c r="K1057" s="400"/>
      <c r="L1057" s="400"/>
      <c r="M1057" s="400"/>
      <c r="N1057" s="400"/>
      <c r="O1057" s="183"/>
      <c r="P1057" s="199"/>
    </row>
    <row r="1058" spans="1:16" s="117" customFormat="1" ht="20.25" customHeight="1">
      <c r="A1058" s="170"/>
      <c r="B1058" s="162"/>
      <c r="C1058" s="397"/>
      <c r="D1058" s="160"/>
      <c r="E1058" s="390" t="str">
        <f>IF(_xlfn.IFNA(VLOOKUP(D1058,FORMATS!$A$8:$B$43,2,FALSE),0)=0,"",VLOOKUP(D1058,FORMATS!$A$8:$B$43,2,FALSE))</f>
        <v/>
      </c>
      <c r="F1058" s="162"/>
      <c r="G1058" s="387"/>
      <c r="H1058" s="160"/>
      <c r="I1058" s="403" t="str">
        <f>IF(_xlfn.IFNA(VLOOKUP(H1058,FORMATS!$A$8:$B$43,2,FALSE),0)=0,"",VLOOKUP(H1058,FORMATS!$A$8:$B$43,2,FALSE))</f>
        <v/>
      </c>
      <c r="J1058" s="170"/>
      <c r="K1058" s="400"/>
      <c r="L1058" s="400"/>
      <c r="M1058" s="400"/>
      <c r="N1058" s="400"/>
      <c r="O1058" s="183"/>
      <c r="P1058" s="199"/>
    </row>
    <row r="1059" spans="1:16" s="117" customFormat="1" ht="20.25" customHeight="1">
      <c r="A1059" s="170"/>
      <c r="B1059" s="162"/>
      <c r="C1059" s="397"/>
      <c r="D1059" s="160"/>
      <c r="E1059" s="390" t="str">
        <f>IF(_xlfn.IFNA(VLOOKUP(D1059,FORMATS!$A$8:$B$43,2,FALSE),0)=0,"",VLOOKUP(D1059,FORMATS!$A$8:$B$43,2,FALSE))</f>
        <v/>
      </c>
      <c r="F1059" s="162"/>
      <c r="G1059" s="387"/>
      <c r="H1059" s="160"/>
      <c r="I1059" s="403" t="str">
        <f>IF(_xlfn.IFNA(VLOOKUP(H1059,FORMATS!$A$8:$B$43,2,FALSE),0)=0,"",VLOOKUP(H1059,FORMATS!$A$8:$B$43,2,FALSE))</f>
        <v/>
      </c>
      <c r="J1059" s="170"/>
      <c r="K1059" s="400"/>
      <c r="L1059" s="400"/>
      <c r="M1059" s="400"/>
      <c r="N1059" s="400"/>
      <c r="O1059" s="183"/>
      <c r="P1059" s="199"/>
    </row>
    <row r="1060" spans="1:16" s="117" customFormat="1" ht="20.25" customHeight="1">
      <c r="A1060" s="170"/>
      <c r="B1060" s="162"/>
      <c r="C1060" s="397"/>
      <c r="D1060" s="160"/>
      <c r="E1060" s="390" t="str">
        <f>IF(_xlfn.IFNA(VLOOKUP(D1060,FORMATS!$A$8:$B$43,2,FALSE),0)=0,"",VLOOKUP(D1060,FORMATS!$A$8:$B$43,2,FALSE))</f>
        <v/>
      </c>
      <c r="F1060" s="162"/>
      <c r="G1060" s="387"/>
      <c r="H1060" s="160"/>
      <c r="I1060" s="403" t="str">
        <f>IF(_xlfn.IFNA(VLOOKUP(H1060,FORMATS!$A$8:$B$43,2,FALSE),0)=0,"",VLOOKUP(H1060,FORMATS!$A$8:$B$43,2,FALSE))</f>
        <v/>
      </c>
      <c r="J1060" s="170"/>
      <c r="K1060" s="400"/>
      <c r="L1060" s="400"/>
      <c r="M1060" s="400"/>
      <c r="N1060" s="400"/>
      <c r="O1060" s="183"/>
      <c r="P1060" s="199"/>
    </row>
    <row r="1061" spans="1:16" s="117" customFormat="1" ht="20.25" customHeight="1">
      <c r="A1061" s="170"/>
      <c r="B1061" s="162"/>
      <c r="C1061" s="397"/>
      <c r="D1061" s="160"/>
      <c r="E1061" s="390" t="str">
        <f>IF(_xlfn.IFNA(VLOOKUP(D1061,FORMATS!$A$8:$B$43,2,FALSE),0)=0,"",VLOOKUP(D1061,FORMATS!$A$8:$B$43,2,FALSE))</f>
        <v/>
      </c>
      <c r="F1061" s="162"/>
      <c r="G1061" s="387"/>
      <c r="H1061" s="160"/>
      <c r="I1061" s="403" t="str">
        <f>IF(_xlfn.IFNA(VLOOKUP(H1061,FORMATS!$A$8:$B$43,2,FALSE),0)=0,"",VLOOKUP(H1061,FORMATS!$A$8:$B$43,2,FALSE))</f>
        <v/>
      </c>
      <c r="J1061" s="170"/>
      <c r="K1061" s="400"/>
      <c r="L1061" s="400"/>
      <c r="M1061" s="400"/>
      <c r="N1061" s="400"/>
      <c r="O1061" s="183"/>
      <c r="P1061" s="199"/>
    </row>
    <row r="1062" spans="1:16" s="117" customFormat="1" ht="20.25" customHeight="1">
      <c r="A1062" s="170"/>
      <c r="B1062" s="162"/>
      <c r="C1062" s="397"/>
      <c r="D1062" s="160"/>
      <c r="E1062" s="390" t="str">
        <f>IF(_xlfn.IFNA(VLOOKUP(D1062,FORMATS!$A$8:$B$43,2,FALSE),0)=0,"",VLOOKUP(D1062,FORMATS!$A$8:$B$43,2,FALSE))</f>
        <v/>
      </c>
      <c r="F1062" s="162"/>
      <c r="G1062" s="387"/>
      <c r="H1062" s="160"/>
      <c r="I1062" s="403" t="str">
        <f>IF(_xlfn.IFNA(VLOOKUP(H1062,FORMATS!$A$8:$B$43,2,FALSE),0)=0,"",VLOOKUP(H1062,FORMATS!$A$8:$B$43,2,FALSE))</f>
        <v/>
      </c>
      <c r="J1062" s="170"/>
      <c r="K1062" s="400"/>
      <c r="L1062" s="400"/>
      <c r="M1062" s="400"/>
      <c r="N1062" s="400"/>
      <c r="O1062" s="183"/>
      <c r="P1062" s="199"/>
    </row>
    <row r="1063" spans="1:16" s="117" customFormat="1" ht="20.25" customHeight="1">
      <c r="A1063" s="170"/>
      <c r="B1063" s="162"/>
      <c r="C1063" s="397"/>
      <c r="D1063" s="160"/>
      <c r="E1063" s="390" t="str">
        <f>IF(_xlfn.IFNA(VLOOKUP(D1063,FORMATS!$A$8:$B$43,2,FALSE),0)=0,"",VLOOKUP(D1063,FORMATS!$A$8:$B$43,2,FALSE))</f>
        <v/>
      </c>
      <c r="F1063" s="162"/>
      <c r="G1063" s="387"/>
      <c r="H1063" s="160"/>
      <c r="I1063" s="403" t="str">
        <f>IF(_xlfn.IFNA(VLOOKUP(H1063,FORMATS!$A$8:$B$43,2,FALSE),0)=0,"",VLOOKUP(H1063,FORMATS!$A$8:$B$43,2,FALSE))</f>
        <v/>
      </c>
      <c r="J1063" s="170"/>
      <c r="K1063" s="400"/>
      <c r="L1063" s="400"/>
      <c r="M1063" s="400"/>
      <c r="N1063" s="400"/>
      <c r="O1063" s="183"/>
      <c r="P1063" s="199"/>
    </row>
    <row r="1064" spans="1:16" s="117" customFormat="1" ht="20.25" customHeight="1">
      <c r="A1064" s="170"/>
      <c r="B1064" s="162"/>
      <c r="C1064" s="397"/>
      <c r="D1064" s="160"/>
      <c r="E1064" s="390" t="str">
        <f>IF(_xlfn.IFNA(VLOOKUP(D1064,FORMATS!$A$8:$B$43,2,FALSE),0)=0,"",VLOOKUP(D1064,FORMATS!$A$8:$B$43,2,FALSE))</f>
        <v/>
      </c>
      <c r="F1064" s="162"/>
      <c r="G1064" s="387"/>
      <c r="H1064" s="160"/>
      <c r="I1064" s="403" t="str">
        <f>IF(_xlfn.IFNA(VLOOKUP(H1064,FORMATS!$A$8:$B$43,2,FALSE),0)=0,"",VLOOKUP(H1064,FORMATS!$A$8:$B$43,2,FALSE))</f>
        <v/>
      </c>
      <c r="J1064" s="170"/>
      <c r="K1064" s="400"/>
      <c r="L1064" s="400"/>
      <c r="M1064" s="400"/>
      <c r="N1064" s="400"/>
      <c r="O1064" s="183"/>
      <c r="P1064" s="199"/>
    </row>
    <row r="1065" spans="1:16" s="117" customFormat="1" ht="20.25" customHeight="1">
      <c r="A1065" s="170"/>
      <c r="B1065" s="162"/>
      <c r="C1065" s="397"/>
      <c r="D1065" s="160"/>
      <c r="E1065" s="390" t="str">
        <f>IF(_xlfn.IFNA(VLOOKUP(D1065,FORMATS!$A$8:$B$43,2,FALSE),0)=0,"",VLOOKUP(D1065,FORMATS!$A$8:$B$43,2,FALSE))</f>
        <v/>
      </c>
      <c r="F1065" s="162"/>
      <c r="G1065" s="387"/>
      <c r="H1065" s="160"/>
      <c r="I1065" s="403" t="str">
        <f>IF(_xlfn.IFNA(VLOOKUP(H1065,FORMATS!$A$8:$B$43,2,FALSE),0)=0,"",VLOOKUP(H1065,FORMATS!$A$8:$B$43,2,FALSE))</f>
        <v/>
      </c>
      <c r="J1065" s="170"/>
      <c r="K1065" s="400"/>
      <c r="L1065" s="400"/>
      <c r="M1065" s="400"/>
      <c r="N1065" s="400"/>
      <c r="O1065" s="183"/>
      <c r="P1065" s="199"/>
    </row>
    <row r="1066" spans="1:16" s="117" customFormat="1" ht="20.25" customHeight="1">
      <c r="A1066" s="170"/>
      <c r="B1066" s="162"/>
      <c r="C1066" s="397"/>
      <c r="D1066" s="160"/>
      <c r="E1066" s="390" t="str">
        <f>IF(_xlfn.IFNA(VLOOKUP(D1066,FORMATS!$A$8:$B$43,2,FALSE),0)=0,"",VLOOKUP(D1066,FORMATS!$A$8:$B$43,2,FALSE))</f>
        <v/>
      </c>
      <c r="F1066" s="162"/>
      <c r="G1066" s="387"/>
      <c r="H1066" s="160"/>
      <c r="I1066" s="403" t="str">
        <f>IF(_xlfn.IFNA(VLOOKUP(H1066,FORMATS!$A$8:$B$43,2,FALSE),0)=0,"",VLOOKUP(H1066,FORMATS!$A$8:$B$43,2,FALSE))</f>
        <v/>
      </c>
      <c r="J1066" s="170"/>
      <c r="K1066" s="400"/>
      <c r="L1066" s="400"/>
      <c r="M1066" s="400"/>
      <c r="N1066" s="400"/>
      <c r="O1066" s="183"/>
      <c r="P1066" s="199"/>
    </row>
    <row r="1067" spans="1:16" s="117" customFormat="1" ht="20.25" customHeight="1">
      <c r="A1067" s="170"/>
      <c r="B1067" s="162"/>
      <c r="C1067" s="397"/>
      <c r="D1067" s="160"/>
      <c r="E1067" s="390" t="str">
        <f>IF(_xlfn.IFNA(VLOOKUP(D1067,FORMATS!$A$8:$B$43,2,FALSE),0)=0,"",VLOOKUP(D1067,FORMATS!$A$8:$B$43,2,FALSE))</f>
        <v/>
      </c>
      <c r="F1067" s="162"/>
      <c r="G1067" s="387"/>
      <c r="H1067" s="160"/>
      <c r="I1067" s="403" t="str">
        <f>IF(_xlfn.IFNA(VLOOKUP(H1067,FORMATS!$A$8:$B$43,2,FALSE),0)=0,"",VLOOKUP(H1067,FORMATS!$A$8:$B$43,2,FALSE))</f>
        <v/>
      </c>
      <c r="J1067" s="170"/>
      <c r="K1067" s="400"/>
      <c r="L1067" s="400"/>
      <c r="M1067" s="400"/>
      <c r="N1067" s="400"/>
      <c r="O1067" s="183"/>
      <c r="P1067" s="199"/>
    </row>
    <row r="1068" spans="1:16" s="117" customFormat="1" ht="20.25" customHeight="1">
      <c r="A1068" s="170"/>
      <c r="B1068" s="162"/>
      <c r="C1068" s="397"/>
      <c r="D1068" s="160"/>
      <c r="E1068" s="390" t="str">
        <f>IF(_xlfn.IFNA(VLOOKUP(D1068,FORMATS!$A$8:$B$43,2,FALSE),0)=0,"",VLOOKUP(D1068,FORMATS!$A$8:$B$43,2,FALSE))</f>
        <v/>
      </c>
      <c r="F1068" s="162"/>
      <c r="G1068" s="387"/>
      <c r="H1068" s="160"/>
      <c r="I1068" s="403" t="str">
        <f>IF(_xlfn.IFNA(VLOOKUP(H1068,FORMATS!$A$8:$B$43,2,FALSE),0)=0,"",VLOOKUP(H1068,FORMATS!$A$8:$B$43,2,FALSE))</f>
        <v/>
      </c>
      <c r="J1068" s="170"/>
      <c r="K1068" s="400"/>
      <c r="L1068" s="400"/>
      <c r="M1068" s="400"/>
      <c r="N1068" s="400"/>
      <c r="O1068" s="183"/>
      <c r="P1068" s="199"/>
    </row>
    <row r="1069" spans="1:16" s="117" customFormat="1" ht="20.25" customHeight="1">
      <c r="A1069" s="170"/>
      <c r="B1069" s="162"/>
      <c r="C1069" s="397"/>
      <c r="D1069" s="160"/>
      <c r="E1069" s="390" t="str">
        <f>IF(_xlfn.IFNA(VLOOKUP(D1069,FORMATS!$A$8:$B$43,2,FALSE),0)=0,"",VLOOKUP(D1069,FORMATS!$A$8:$B$43,2,FALSE))</f>
        <v/>
      </c>
      <c r="F1069" s="162"/>
      <c r="G1069" s="387"/>
      <c r="H1069" s="160"/>
      <c r="I1069" s="403" t="str">
        <f>IF(_xlfn.IFNA(VLOOKUP(H1069,FORMATS!$A$8:$B$43,2,FALSE),0)=0,"",VLOOKUP(H1069,FORMATS!$A$8:$B$43,2,FALSE))</f>
        <v/>
      </c>
      <c r="J1069" s="170"/>
      <c r="K1069" s="400"/>
      <c r="L1069" s="400"/>
      <c r="M1069" s="400"/>
      <c r="N1069" s="400"/>
      <c r="O1069" s="183"/>
      <c r="P1069" s="199"/>
    </row>
    <row r="1070" spans="1:16" s="117" customFormat="1" ht="20.25" customHeight="1">
      <c r="A1070" s="170"/>
      <c r="B1070" s="162"/>
      <c r="C1070" s="397"/>
      <c r="D1070" s="160"/>
      <c r="E1070" s="390" t="str">
        <f>IF(_xlfn.IFNA(VLOOKUP(D1070,FORMATS!$A$8:$B$43,2,FALSE),0)=0,"",VLOOKUP(D1070,FORMATS!$A$8:$B$43,2,FALSE))</f>
        <v/>
      </c>
      <c r="F1070" s="162"/>
      <c r="G1070" s="387"/>
      <c r="H1070" s="160"/>
      <c r="I1070" s="403" t="str">
        <f>IF(_xlfn.IFNA(VLOOKUP(H1070,FORMATS!$A$8:$B$43,2,FALSE),0)=0,"",VLOOKUP(H1070,FORMATS!$A$8:$B$43,2,FALSE))</f>
        <v/>
      </c>
      <c r="J1070" s="170"/>
      <c r="K1070" s="400"/>
      <c r="L1070" s="400"/>
      <c r="M1070" s="400"/>
      <c r="N1070" s="400"/>
      <c r="O1070" s="183"/>
      <c r="P1070" s="199"/>
    </row>
    <row r="1071" spans="1:16" s="117" customFormat="1" ht="20.25" customHeight="1">
      <c r="A1071" s="170"/>
      <c r="B1071" s="162"/>
      <c r="C1071" s="397"/>
      <c r="D1071" s="160"/>
      <c r="E1071" s="390" t="str">
        <f>IF(_xlfn.IFNA(VLOOKUP(D1071,FORMATS!$A$8:$B$43,2,FALSE),0)=0,"",VLOOKUP(D1071,FORMATS!$A$8:$B$43,2,FALSE))</f>
        <v/>
      </c>
      <c r="F1071" s="162"/>
      <c r="G1071" s="387"/>
      <c r="H1071" s="160"/>
      <c r="I1071" s="403" t="str">
        <f>IF(_xlfn.IFNA(VLOOKUP(H1071,FORMATS!$A$8:$B$43,2,FALSE),0)=0,"",VLOOKUP(H1071,FORMATS!$A$8:$B$43,2,FALSE))</f>
        <v/>
      </c>
      <c r="J1071" s="170"/>
      <c r="K1071" s="400"/>
      <c r="L1071" s="400"/>
      <c r="M1071" s="400"/>
      <c r="N1071" s="400"/>
      <c r="O1071" s="183"/>
      <c r="P1071" s="199"/>
    </row>
    <row r="1072" spans="1:16" s="117" customFormat="1" ht="20.25" customHeight="1">
      <c r="A1072" s="170"/>
      <c r="B1072" s="162"/>
      <c r="C1072" s="397"/>
      <c r="D1072" s="160"/>
      <c r="E1072" s="390" t="str">
        <f>IF(_xlfn.IFNA(VLOOKUP(D1072,FORMATS!$A$8:$B$43,2,FALSE),0)=0,"",VLOOKUP(D1072,FORMATS!$A$8:$B$43,2,FALSE))</f>
        <v/>
      </c>
      <c r="F1072" s="162"/>
      <c r="G1072" s="387"/>
      <c r="H1072" s="160"/>
      <c r="I1072" s="403" t="str">
        <f>IF(_xlfn.IFNA(VLOOKUP(H1072,FORMATS!$A$8:$B$43,2,FALSE),0)=0,"",VLOOKUP(H1072,FORMATS!$A$8:$B$43,2,FALSE))</f>
        <v/>
      </c>
      <c r="J1072" s="170"/>
      <c r="K1072" s="400"/>
      <c r="L1072" s="400"/>
      <c r="M1072" s="400"/>
      <c r="N1072" s="400"/>
      <c r="O1072" s="183"/>
      <c r="P1072" s="199"/>
    </row>
    <row r="1073" spans="1:16" s="117" customFormat="1" ht="20.25" customHeight="1">
      <c r="A1073" s="170"/>
      <c r="B1073" s="162"/>
      <c r="C1073" s="397"/>
      <c r="D1073" s="160"/>
      <c r="E1073" s="390" t="str">
        <f>IF(_xlfn.IFNA(VLOOKUP(D1073,FORMATS!$A$8:$B$43,2,FALSE),0)=0,"",VLOOKUP(D1073,FORMATS!$A$8:$B$43,2,FALSE))</f>
        <v/>
      </c>
      <c r="F1073" s="162"/>
      <c r="G1073" s="387"/>
      <c r="H1073" s="160"/>
      <c r="I1073" s="403" t="str">
        <f>IF(_xlfn.IFNA(VLOOKUP(H1073,FORMATS!$A$8:$B$43,2,FALSE),0)=0,"",VLOOKUP(H1073,FORMATS!$A$8:$B$43,2,FALSE))</f>
        <v/>
      </c>
      <c r="J1073" s="170"/>
      <c r="K1073" s="400"/>
      <c r="L1073" s="400"/>
      <c r="M1073" s="400"/>
      <c r="N1073" s="400"/>
      <c r="O1073" s="183"/>
      <c r="P1073" s="199"/>
    </row>
    <row r="1074" spans="1:16" s="117" customFormat="1" ht="20.25" customHeight="1">
      <c r="A1074" s="170"/>
      <c r="B1074" s="162"/>
      <c r="C1074" s="397"/>
      <c r="D1074" s="160"/>
      <c r="E1074" s="390" t="str">
        <f>IF(_xlfn.IFNA(VLOOKUP(D1074,FORMATS!$A$8:$B$43,2,FALSE),0)=0,"",VLOOKUP(D1074,FORMATS!$A$8:$B$43,2,FALSE))</f>
        <v/>
      </c>
      <c r="F1074" s="162"/>
      <c r="G1074" s="387"/>
      <c r="H1074" s="160"/>
      <c r="I1074" s="403" t="str">
        <f>IF(_xlfn.IFNA(VLOOKUP(H1074,FORMATS!$A$8:$B$43,2,FALSE),0)=0,"",VLOOKUP(H1074,FORMATS!$A$8:$B$43,2,FALSE))</f>
        <v/>
      </c>
      <c r="J1074" s="170"/>
      <c r="K1074" s="400"/>
      <c r="L1074" s="400"/>
      <c r="M1074" s="400"/>
      <c r="N1074" s="400"/>
      <c r="O1074" s="183"/>
      <c r="P1074" s="199"/>
    </row>
    <row r="1075" spans="1:16" s="117" customFormat="1" ht="20.25" customHeight="1">
      <c r="A1075" s="170"/>
      <c r="B1075" s="162"/>
      <c r="C1075" s="397"/>
      <c r="D1075" s="160"/>
      <c r="E1075" s="390" t="str">
        <f>IF(_xlfn.IFNA(VLOOKUP(D1075,FORMATS!$A$8:$B$43,2,FALSE),0)=0,"",VLOOKUP(D1075,FORMATS!$A$8:$B$43,2,FALSE))</f>
        <v/>
      </c>
      <c r="F1075" s="162"/>
      <c r="G1075" s="387"/>
      <c r="H1075" s="160"/>
      <c r="I1075" s="403" t="str">
        <f>IF(_xlfn.IFNA(VLOOKUP(H1075,FORMATS!$A$8:$B$43,2,FALSE),0)=0,"",VLOOKUP(H1075,FORMATS!$A$8:$B$43,2,FALSE))</f>
        <v/>
      </c>
      <c r="J1075" s="170"/>
      <c r="K1075" s="400"/>
      <c r="L1075" s="400"/>
      <c r="M1075" s="400"/>
      <c r="N1075" s="400"/>
      <c r="O1075" s="183"/>
      <c r="P1075" s="199"/>
    </row>
    <row r="1076" spans="1:16" s="117" customFormat="1" ht="20.25" customHeight="1">
      <c r="A1076" s="170"/>
      <c r="B1076" s="162"/>
      <c r="C1076" s="397"/>
      <c r="D1076" s="160"/>
      <c r="E1076" s="390" t="str">
        <f>IF(_xlfn.IFNA(VLOOKUP(D1076,FORMATS!$A$8:$B$43,2,FALSE),0)=0,"",VLOOKUP(D1076,FORMATS!$A$8:$B$43,2,FALSE))</f>
        <v/>
      </c>
      <c r="F1076" s="162"/>
      <c r="G1076" s="387"/>
      <c r="H1076" s="160"/>
      <c r="I1076" s="403" t="str">
        <f>IF(_xlfn.IFNA(VLOOKUP(H1076,FORMATS!$A$8:$B$43,2,FALSE),0)=0,"",VLOOKUP(H1076,FORMATS!$A$8:$B$43,2,FALSE))</f>
        <v/>
      </c>
      <c r="J1076" s="170"/>
      <c r="K1076" s="400"/>
      <c r="L1076" s="400"/>
      <c r="M1076" s="400"/>
      <c r="N1076" s="400"/>
      <c r="O1076" s="183"/>
      <c r="P1076" s="199"/>
    </row>
    <row r="1077" spans="1:16" s="117" customFormat="1" ht="20.25" customHeight="1">
      <c r="A1077" s="170"/>
      <c r="B1077" s="162"/>
      <c r="C1077" s="397"/>
      <c r="D1077" s="160"/>
      <c r="E1077" s="390" t="str">
        <f>IF(_xlfn.IFNA(VLOOKUP(D1077,FORMATS!$A$8:$B$43,2,FALSE),0)=0,"",VLOOKUP(D1077,FORMATS!$A$8:$B$43,2,FALSE))</f>
        <v/>
      </c>
      <c r="F1077" s="162"/>
      <c r="G1077" s="387"/>
      <c r="H1077" s="160"/>
      <c r="I1077" s="403" t="str">
        <f>IF(_xlfn.IFNA(VLOOKUP(H1077,FORMATS!$A$8:$B$43,2,FALSE),0)=0,"",VLOOKUP(H1077,FORMATS!$A$8:$B$43,2,FALSE))</f>
        <v/>
      </c>
      <c r="J1077" s="170"/>
      <c r="K1077" s="400"/>
      <c r="L1077" s="400"/>
      <c r="M1077" s="400"/>
      <c r="N1077" s="400"/>
      <c r="O1077" s="183"/>
      <c r="P1077" s="199"/>
    </row>
    <row r="1078" spans="1:16" s="117" customFormat="1" ht="20.25" customHeight="1">
      <c r="A1078" s="170"/>
      <c r="B1078" s="162"/>
      <c r="C1078" s="397"/>
      <c r="D1078" s="160"/>
      <c r="E1078" s="390" t="str">
        <f>IF(_xlfn.IFNA(VLOOKUP(D1078,FORMATS!$A$8:$B$43,2,FALSE),0)=0,"",VLOOKUP(D1078,FORMATS!$A$8:$B$43,2,FALSE))</f>
        <v/>
      </c>
      <c r="F1078" s="162"/>
      <c r="G1078" s="387"/>
      <c r="H1078" s="160"/>
      <c r="I1078" s="403" t="str">
        <f>IF(_xlfn.IFNA(VLOOKUP(H1078,FORMATS!$A$8:$B$43,2,FALSE),0)=0,"",VLOOKUP(H1078,FORMATS!$A$8:$B$43,2,FALSE))</f>
        <v/>
      </c>
      <c r="J1078" s="170"/>
      <c r="K1078" s="400"/>
      <c r="L1078" s="400"/>
      <c r="M1078" s="400"/>
      <c r="N1078" s="400"/>
      <c r="O1078" s="183"/>
      <c r="P1078" s="199"/>
    </row>
    <row r="1079" spans="1:16" s="117" customFormat="1" ht="20.25" customHeight="1">
      <c r="A1079" s="170"/>
      <c r="B1079" s="162"/>
      <c r="C1079" s="397"/>
      <c r="D1079" s="160"/>
      <c r="E1079" s="390" t="str">
        <f>IF(_xlfn.IFNA(VLOOKUP(D1079,FORMATS!$A$8:$B$43,2,FALSE),0)=0,"",VLOOKUP(D1079,FORMATS!$A$8:$B$43,2,FALSE))</f>
        <v/>
      </c>
      <c r="F1079" s="162"/>
      <c r="G1079" s="387"/>
      <c r="H1079" s="160"/>
      <c r="I1079" s="403" t="str">
        <f>IF(_xlfn.IFNA(VLOOKUP(H1079,FORMATS!$A$8:$B$43,2,FALSE),0)=0,"",VLOOKUP(H1079,FORMATS!$A$8:$B$43,2,FALSE))</f>
        <v/>
      </c>
      <c r="J1079" s="170"/>
      <c r="K1079" s="400"/>
      <c r="L1079" s="400"/>
      <c r="M1079" s="400"/>
      <c r="N1079" s="400"/>
      <c r="O1079" s="183"/>
      <c r="P1079" s="199"/>
    </row>
    <row r="1080" spans="1:16" s="117" customFormat="1" ht="20.25" customHeight="1">
      <c r="A1080" s="170"/>
      <c r="B1080" s="162"/>
      <c r="C1080" s="397"/>
      <c r="D1080" s="160"/>
      <c r="E1080" s="390" t="str">
        <f>IF(_xlfn.IFNA(VLOOKUP(D1080,FORMATS!$A$8:$B$43,2,FALSE),0)=0,"",VLOOKUP(D1080,FORMATS!$A$8:$B$43,2,FALSE))</f>
        <v/>
      </c>
      <c r="F1080" s="162"/>
      <c r="G1080" s="387"/>
      <c r="H1080" s="160"/>
      <c r="I1080" s="403" t="str">
        <f>IF(_xlfn.IFNA(VLOOKUP(H1080,FORMATS!$A$8:$B$43,2,FALSE),0)=0,"",VLOOKUP(H1080,FORMATS!$A$8:$B$43,2,FALSE))</f>
        <v/>
      </c>
      <c r="J1080" s="170"/>
      <c r="K1080" s="400"/>
      <c r="L1080" s="400"/>
      <c r="M1080" s="400"/>
      <c r="N1080" s="400"/>
      <c r="O1080" s="183"/>
      <c r="P1080" s="199"/>
    </row>
    <row r="1081" spans="1:16" s="117" customFormat="1" ht="20.25" customHeight="1">
      <c r="A1081" s="170"/>
      <c r="B1081" s="162"/>
      <c r="C1081" s="397"/>
      <c r="D1081" s="160"/>
      <c r="E1081" s="390" t="str">
        <f>IF(_xlfn.IFNA(VLOOKUP(D1081,FORMATS!$A$8:$B$43,2,FALSE),0)=0,"",VLOOKUP(D1081,FORMATS!$A$8:$B$43,2,FALSE))</f>
        <v/>
      </c>
      <c r="F1081" s="162"/>
      <c r="G1081" s="387"/>
      <c r="H1081" s="160"/>
      <c r="I1081" s="403" t="str">
        <f>IF(_xlfn.IFNA(VLOOKUP(H1081,FORMATS!$A$8:$B$43,2,FALSE),0)=0,"",VLOOKUP(H1081,FORMATS!$A$8:$B$43,2,FALSE))</f>
        <v/>
      </c>
      <c r="J1081" s="170"/>
      <c r="K1081" s="400"/>
      <c r="L1081" s="400"/>
      <c r="M1081" s="400"/>
      <c r="N1081" s="400"/>
      <c r="O1081" s="183"/>
      <c r="P1081" s="199"/>
    </row>
    <row r="1082" spans="1:16" s="117" customFormat="1" ht="20.25" customHeight="1">
      <c r="A1082" s="170"/>
      <c r="B1082" s="162"/>
      <c r="C1082" s="397"/>
      <c r="D1082" s="160"/>
      <c r="E1082" s="390" t="str">
        <f>IF(_xlfn.IFNA(VLOOKUP(D1082,FORMATS!$A$8:$B$43,2,FALSE),0)=0,"",VLOOKUP(D1082,FORMATS!$A$8:$B$43,2,FALSE))</f>
        <v/>
      </c>
      <c r="F1082" s="162"/>
      <c r="G1082" s="387"/>
      <c r="H1082" s="160"/>
      <c r="I1082" s="403" t="str">
        <f>IF(_xlfn.IFNA(VLOOKUP(H1082,FORMATS!$A$8:$B$43,2,FALSE),0)=0,"",VLOOKUP(H1082,FORMATS!$A$8:$B$43,2,FALSE))</f>
        <v/>
      </c>
      <c r="J1082" s="170"/>
      <c r="K1082" s="400"/>
      <c r="L1082" s="400"/>
      <c r="M1082" s="400"/>
      <c r="N1082" s="400"/>
      <c r="O1082" s="183"/>
      <c r="P1082" s="199"/>
    </row>
    <row r="1083" spans="1:16" s="117" customFormat="1" ht="20.25" customHeight="1">
      <c r="A1083" s="170"/>
      <c r="B1083" s="162"/>
      <c r="C1083" s="397"/>
      <c r="D1083" s="160"/>
      <c r="E1083" s="390" t="str">
        <f>IF(_xlfn.IFNA(VLOOKUP(D1083,FORMATS!$A$8:$B$43,2,FALSE),0)=0,"",VLOOKUP(D1083,FORMATS!$A$8:$B$43,2,FALSE))</f>
        <v/>
      </c>
      <c r="F1083" s="162"/>
      <c r="G1083" s="387"/>
      <c r="H1083" s="160"/>
      <c r="I1083" s="403" t="str">
        <f>IF(_xlfn.IFNA(VLOOKUP(H1083,FORMATS!$A$8:$B$43,2,FALSE),0)=0,"",VLOOKUP(H1083,FORMATS!$A$8:$B$43,2,FALSE))</f>
        <v/>
      </c>
      <c r="J1083" s="170"/>
      <c r="K1083" s="400"/>
      <c r="L1083" s="400"/>
      <c r="M1083" s="400"/>
      <c r="N1083" s="400"/>
      <c r="O1083" s="183"/>
      <c r="P1083" s="199"/>
    </row>
    <row r="1084" spans="1:16" s="117" customFormat="1" ht="20.25" customHeight="1">
      <c r="A1084" s="170"/>
      <c r="B1084" s="162"/>
      <c r="C1084" s="397"/>
      <c r="D1084" s="160"/>
      <c r="E1084" s="390" t="str">
        <f>IF(_xlfn.IFNA(VLOOKUP(D1084,FORMATS!$A$8:$B$43,2,FALSE),0)=0,"",VLOOKUP(D1084,FORMATS!$A$8:$B$43,2,FALSE))</f>
        <v/>
      </c>
      <c r="F1084" s="162"/>
      <c r="G1084" s="387"/>
      <c r="H1084" s="160"/>
      <c r="I1084" s="403" t="str">
        <f>IF(_xlfn.IFNA(VLOOKUP(H1084,FORMATS!$A$8:$B$43,2,FALSE),0)=0,"",VLOOKUP(H1084,FORMATS!$A$8:$B$43,2,FALSE))</f>
        <v/>
      </c>
      <c r="J1084" s="170"/>
      <c r="K1084" s="400"/>
      <c r="L1084" s="400"/>
      <c r="M1084" s="400"/>
      <c r="N1084" s="400"/>
      <c r="O1084" s="183"/>
      <c r="P1084" s="199"/>
    </row>
    <row r="1085" spans="1:16" s="117" customFormat="1" ht="20.25" customHeight="1">
      <c r="A1085" s="170"/>
      <c r="B1085" s="162"/>
      <c r="C1085" s="397"/>
      <c r="D1085" s="160"/>
      <c r="E1085" s="390" t="str">
        <f>IF(_xlfn.IFNA(VLOOKUP(D1085,FORMATS!$A$8:$B$43,2,FALSE),0)=0,"",VLOOKUP(D1085,FORMATS!$A$8:$B$43,2,FALSE))</f>
        <v/>
      </c>
      <c r="F1085" s="162"/>
      <c r="G1085" s="387"/>
      <c r="H1085" s="160"/>
      <c r="I1085" s="403" t="str">
        <f>IF(_xlfn.IFNA(VLOOKUP(H1085,FORMATS!$A$8:$B$43,2,FALSE),0)=0,"",VLOOKUP(H1085,FORMATS!$A$8:$B$43,2,FALSE))</f>
        <v/>
      </c>
      <c r="J1085" s="170"/>
      <c r="K1085" s="400"/>
      <c r="L1085" s="400"/>
      <c r="M1085" s="400"/>
      <c r="N1085" s="400"/>
      <c r="O1085" s="183"/>
      <c r="P1085" s="199"/>
    </row>
    <row r="1086" spans="1:16" s="117" customFormat="1" ht="20.25" customHeight="1">
      <c r="A1086" s="170"/>
      <c r="B1086" s="162"/>
      <c r="C1086" s="397"/>
      <c r="D1086" s="160"/>
      <c r="E1086" s="390" t="str">
        <f>IF(_xlfn.IFNA(VLOOKUP(D1086,FORMATS!$A$8:$B$43,2,FALSE),0)=0,"",VLOOKUP(D1086,FORMATS!$A$8:$B$43,2,FALSE))</f>
        <v/>
      </c>
      <c r="F1086" s="162"/>
      <c r="G1086" s="387"/>
      <c r="H1086" s="160"/>
      <c r="I1086" s="403" t="str">
        <f>IF(_xlfn.IFNA(VLOOKUP(H1086,FORMATS!$A$8:$B$43,2,FALSE),0)=0,"",VLOOKUP(H1086,FORMATS!$A$8:$B$43,2,FALSE))</f>
        <v/>
      </c>
      <c r="J1086" s="170"/>
      <c r="K1086" s="400"/>
      <c r="L1086" s="400"/>
      <c r="M1086" s="400"/>
      <c r="N1086" s="400"/>
      <c r="O1086" s="183"/>
      <c r="P1086" s="199"/>
    </row>
    <row r="1087" spans="1:16" s="117" customFormat="1" ht="20.25" customHeight="1">
      <c r="A1087" s="170"/>
      <c r="B1087" s="162"/>
      <c r="C1087" s="397"/>
      <c r="D1087" s="160"/>
      <c r="E1087" s="390" t="str">
        <f>IF(_xlfn.IFNA(VLOOKUP(D1087,FORMATS!$A$8:$B$43,2,FALSE),0)=0,"",VLOOKUP(D1087,FORMATS!$A$8:$B$43,2,FALSE))</f>
        <v/>
      </c>
      <c r="F1087" s="162"/>
      <c r="G1087" s="387"/>
      <c r="H1087" s="160"/>
      <c r="I1087" s="403" t="str">
        <f>IF(_xlfn.IFNA(VLOOKUP(H1087,FORMATS!$A$8:$B$43,2,FALSE),0)=0,"",VLOOKUP(H1087,FORMATS!$A$8:$B$43,2,FALSE))</f>
        <v/>
      </c>
      <c r="J1087" s="170"/>
      <c r="K1087" s="400"/>
      <c r="L1087" s="400"/>
      <c r="M1087" s="400"/>
      <c r="N1087" s="400"/>
      <c r="O1087" s="183"/>
      <c r="P1087" s="199"/>
    </row>
    <row r="1088" spans="1:16" s="117" customFormat="1" ht="20.25" customHeight="1">
      <c r="A1088" s="170"/>
      <c r="B1088" s="162"/>
      <c r="C1088" s="397"/>
      <c r="D1088" s="160"/>
      <c r="E1088" s="390" t="str">
        <f>IF(_xlfn.IFNA(VLOOKUP(D1088,FORMATS!$A$8:$B$43,2,FALSE),0)=0,"",VLOOKUP(D1088,FORMATS!$A$8:$B$43,2,FALSE))</f>
        <v/>
      </c>
      <c r="F1088" s="162"/>
      <c r="G1088" s="387"/>
      <c r="H1088" s="160"/>
      <c r="I1088" s="403" t="str">
        <f>IF(_xlfn.IFNA(VLOOKUP(H1088,FORMATS!$A$8:$B$43,2,FALSE),0)=0,"",VLOOKUP(H1088,FORMATS!$A$8:$B$43,2,FALSE))</f>
        <v/>
      </c>
      <c r="J1088" s="170"/>
      <c r="K1088" s="400"/>
      <c r="L1088" s="400"/>
      <c r="M1088" s="400"/>
      <c r="N1088" s="400"/>
      <c r="O1088" s="183"/>
      <c r="P1088" s="199"/>
    </row>
    <row r="1089" spans="1:16" s="117" customFormat="1" ht="20.25" customHeight="1">
      <c r="A1089" s="170"/>
      <c r="B1089" s="162"/>
      <c r="C1089" s="397"/>
      <c r="D1089" s="160"/>
      <c r="E1089" s="390" t="str">
        <f>IF(_xlfn.IFNA(VLOOKUP(D1089,FORMATS!$A$8:$B$43,2,FALSE),0)=0,"",VLOOKUP(D1089,FORMATS!$A$8:$B$43,2,FALSE))</f>
        <v/>
      </c>
      <c r="F1089" s="162"/>
      <c r="G1089" s="387"/>
      <c r="H1089" s="160"/>
      <c r="I1089" s="403" t="str">
        <f>IF(_xlfn.IFNA(VLOOKUP(H1089,FORMATS!$A$8:$B$43,2,FALSE),0)=0,"",VLOOKUP(H1089,FORMATS!$A$8:$B$43,2,FALSE))</f>
        <v/>
      </c>
      <c r="J1089" s="170"/>
      <c r="K1089" s="400"/>
      <c r="L1089" s="400"/>
      <c r="M1089" s="400"/>
      <c r="N1089" s="400"/>
      <c r="O1089" s="183"/>
      <c r="P1089" s="199"/>
    </row>
    <row r="1090" spans="1:16" s="117" customFormat="1" ht="20.25" customHeight="1">
      <c r="A1090" s="170"/>
      <c r="B1090" s="162"/>
      <c r="C1090" s="397"/>
      <c r="D1090" s="160"/>
      <c r="E1090" s="390" t="str">
        <f>IF(_xlfn.IFNA(VLOOKUP(D1090,FORMATS!$A$8:$B$43,2,FALSE),0)=0,"",VLOOKUP(D1090,FORMATS!$A$8:$B$43,2,FALSE))</f>
        <v/>
      </c>
      <c r="F1090" s="162"/>
      <c r="G1090" s="387"/>
      <c r="H1090" s="160"/>
      <c r="I1090" s="403" t="str">
        <f>IF(_xlfn.IFNA(VLOOKUP(H1090,FORMATS!$A$8:$B$43,2,FALSE),0)=0,"",VLOOKUP(H1090,FORMATS!$A$8:$B$43,2,FALSE))</f>
        <v/>
      </c>
      <c r="J1090" s="170"/>
      <c r="K1090" s="400"/>
      <c r="L1090" s="400"/>
      <c r="M1090" s="400"/>
      <c r="N1090" s="400"/>
      <c r="O1090" s="183"/>
      <c r="P1090" s="199"/>
    </row>
    <row r="1091" spans="1:16" s="117" customFormat="1" ht="20.25" customHeight="1">
      <c r="A1091" s="170"/>
      <c r="B1091" s="162"/>
      <c r="C1091" s="397"/>
      <c r="D1091" s="160"/>
      <c r="E1091" s="390" t="str">
        <f>IF(_xlfn.IFNA(VLOOKUP(D1091,FORMATS!$A$8:$B$43,2,FALSE),0)=0,"",VLOOKUP(D1091,FORMATS!$A$8:$B$43,2,FALSE))</f>
        <v/>
      </c>
      <c r="F1091" s="162"/>
      <c r="G1091" s="387"/>
      <c r="H1091" s="160"/>
      <c r="I1091" s="403" t="str">
        <f>IF(_xlfn.IFNA(VLOOKUP(H1091,FORMATS!$A$8:$B$43,2,FALSE),0)=0,"",VLOOKUP(H1091,FORMATS!$A$8:$B$43,2,FALSE))</f>
        <v/>
      </c>
      <c r="J1091" s="170"/>
      <c r="K1091" s="400"/>
      <c r="L1091" s="400"/>
      <c r="M1091" s="400"/>
      <c r="N1091" s="400"/>
      <c r="O1091" s="183"/>
      <c r="P1091" s="199"/>
    </row>
    <row r="1092" spans="1:16" s="117" customFormat="1" ht="20.25" customHeight="1">
      <c r="A1092" s="170"/>
      <c r="B1092" s="162"/>
      <c r="C1092" s="397"/>
      <c r="D1092" s="160"/>
      <c r="E1092" s="390" t="str">
        <f>IF(_xlfn.IFNA(VLOOKUP(D1092,FORMATS!$A$8:$B$43,2,FALSE),0)=0,"",VLOOKUP(D1092,FORMATS!$A$8:$B$43,2,FALSE))</f>
        <v/>
      </c>
      <c r="F1092" s="162"/>
      <c r="G1092" s="387"/>
      <c r="H1092" s="160"/>
      <c r="I1092" s="403" t="str">
        <f>IF(_xlfn.IFNA(VLOOKUP(H1092,FORMATS!$A$8:$B$43,2,FALSE),0)=0,"",VLOOKUP(H1092,FORMATS!$A$8:$B$43,2,FALSE))</f>
        <v/>
      </c>
      <c r="J1092" s="170"/>
      <c r="K1092" s="400"/>
      <c r="L1092" s="400"/>
      <c r="M1092" s="400"/>
      <c r="N1092" s="400"/>
      <c r="O1092" s="183"/>
      <c r="P1092" s="199"/>
    </row>
    <row r="1093" spans="1:16" s="117" customFormat="1" ht="20.25" customHeight="1">
      <c r="A1093" s="170"/>
      <c r="B1093" s="162"/>
      <c r="C1093" s="397"/>
      <c r="D1093" s="160"/>
      <c r="E1093" s="390" t="str">
        <f>IF(_xlfn.IFNA(VLOOKUP(D1093,FORMATS!$A$8:$B$43,2,FALSE),0)=0,"",VLOOKUP(D1093,FORMATS!$A$8:$B$43,2,FALSE))</f>
        <v/>
      </c>
      <c r="F1093" s="162"/>
      <c r="G1093" s="387"/>
      <c r="H1093" s="160"/>
      <c r="I1093" s="403" t="str">
        <f>IF(_xlfn.IFNA(VLOOKUP(H1093,FORMATS!$A$8:$B$43,2,FALSE),0)=0,"",VLOOKUP(H1093,FORMATS!$A$8:$B$43,2,FALSE))</f>
        <v/>
      </c>
      <c r="J1093" s="170"/>
      <c r="K1093" s="400"/>
      <c r="L1093" s="400"/>
      <c r="M1093" s="400"/>
      <c r="N1093" s="400"/>
      <c r="O1093" s="183"/>
      <c r="P1093" s="199"/>
    </row>
    <row r="1094" spans="1:16" s="117" customFormat="1" ht="20.25" customHeight="1">
      <c r="A1094" s="170"/>
      <c r="B1094" s="162"/>
      <c r="C1094" s="397"/>
      <c r="D1094" s="160"/>
      <c r="E1094" s="390" t="str">
        <f>IF(_xlfn.IFNA(VLOOKUP(D1094,FORMATS!$A$8:$B$43,2,FALSE),0)=0,"",VLOOKUP(D1094,FORMATS!$A$8:$B$43,2,FALSE))</f>
        <v/>
      </c>
      <c r="F1094" s="162"/>
      <c r="G1094" s="387"/>
      <c r="H1094" s="160"/>
      <c r="I1094" s="403" t="str">
        <f>IF(_xlfn.IFNA(VLOOKUP(H1094,FORMATS!$A$8:$B$43,2,FALSE),0)=0,"",VLOOKUP(H1094,FORMATS!$A$8:$B$43,2,FALSE))</f>
        <v/>
      </c>
      <c r="J1094" s="170"/>
      <c r="K1094" s="400"/>
      <c r="L1094" s="400"/>
      <c r="M1094" s="400"/>
      <c r="N1094" s="400"/>
      <c r="O1094" s="183"/>
      <c r="P1094" s="199"/>
    </row>
    <row r="1095" spans="1:16" s="117" customFormat="1" ht="20.25" customHeight="1">
      <c r="A1095" s="170"/>
      <c r="B1095" s="162"/>
      <c r="C1095" s="397"/>
      <c r="D1095" s="160"/>
      <c r="E1095" s="390" t="str">
        <f>IF(_xlfn.IFNA(VLOOKUP(D1095,FORMATS!$A$8:$B$43,2,FALSE),0)=0,"",VLOOKUP(D1095,FORMATS!$A$8:$B$43,2,FALSE))</f>
        <v/>
      </c>
      <c r="F1095" s="162"/>
      <c r="G1095" s="387"/>
      <c r="H1095" s="160"/>
      <c r="I1095" s="403" t="str">
        <f>IF(_xlfn.IFNA(VLOOKUP(H1095,FORMATS!$A$8:$B$43,2,FALSE),0)=0,"",VLOOKUP(H1095,FORMATS!$A$8:$B$43,2,FALSE))</f>
        <v/>
      </c>
      <c r="J1095" s="170"/>
      <c r="K1095" s="400"/>
      <c r="L1095" s="400"/>
      <c r="M1095" s="400"/>
      <c r="N1095" s="400"/>
      <c r="O1095" s="183"/>
      <c r="P1095" s="199"/>
    </row>
    <row r="1096" spans="1:16" s="117" customFormat="1" ht="20.25" customHeight="1">
      <c r="A1096" s="170"/>
      <c r="B1096" s="162"/>
      <c r="C1096" s="397"/>
      <c r="D1096" s="160"/>
      <c r="E1096" s="390" t="str">
        <f>IF(_xlfn.IFNA(VLOOKUP(D1096,FORMATS!$A$8:$B$43,2,FALSE),0)=0,"",VLOOKUP(D1096,FORMATS!$A$8:$B$43,2,FALSE))</f>
        <v/>
      </c>
      <c r="F1096" s="162"/>
      <c r="G1096" s="387"/>
      <c r="H1096" s="160"/>
      <c r="I1096" s="403" t="str">
        <f>IF(_xlfn.IFNA(VLOOKUP(H1096,FORMATS!$A$8:$B$43,2,FALSE),0)=0,"",VLOOKUP(H1096,FORMATS!$A$8:$B$43,2,FALSE))</f>
        <v/>
      </c>
      <c r="J1096" s="170"/>
      <c r="K1096" s="400"/>
      <c r="L1096" s="400"/>
      <c r="M1096" s="400"/>
      <c r="N1096" s="400"/>
      <c r="O1096" s="183"/>
      <c r="P1096" s="199"/>
    </row>
    <row r="1097" spans="1:16" s="117" customFormat="1" ht="20.25" customHeight="1">
      <c r="A1097" s="170"/>
      <c r="B1097" s="162"/>
      <c r="C1097" s="397"/>
      <c r="D1097" s="160"/>
      <c r="E1097" s="390" t="str">
        <f>IF(_xlfn.IFNA(VLOOKUP(D1097,FORMATS!$A$8:$B$43,2,FALSE),0)=0,"",VLOOKUP(D1097,FORMATS!$A$8:$B$43,2,FALSE))</f>
        <v/>
      </c>
      <c r="F1097" s="162"/>
      <c r="G1097" s="387"/>
      <c r="H1097" s="160"/>
      <c r="I1097" s="403" t="str">
        <f>IF(_xlfn.IFNA(VLOOKUP(H1097,FORMATS!$A$8:$B$43,2,FALSE),0)=0,"",VLOOKUP(H1097,FORMATS!$A$8:$B$43,2,FALSE))</f>
        <v/>
      </c>
      <c r="J1097" s="170"/>
      <c r="K1097" s="400"/>
      <c r="L1097" s="400"/>
      <c r="M1097" s="400"/>
      <c r="N1097" s="400"/>
      <c r="O1097" s="183"/>
      <c r="P1097" s="199"/>
    </row>
    <row r="1098" spans="1:16" s="117" customFormat="1" ht="20.25" customHeight="1">
      <c r="A1098" s="170"/>
      <c r="B1098" s="162"/>
      <c r="C1098" s="397"/>
      <c r="D1098" s="160"/>
      <c r="E1098" s="390" t="str">
        <f>IF(_xlfn.IFNA(VLOOKUP(D1098,FORMATS!$A$8:$B$43,2,FALSE),0)=0,"",VLOOKUP(D1098,FORMATS!$A$8:$B$43,2,FALSE))</f>
        <v/>
      </c>
      <c r="F1098" s="162"/>
      <c r="G1098" s="387"/>
      <c r="H1098" s="160"/>
      <c r="I1098" s="403" t="str">
        <f>IF(_xlfn.IFNA(VLOOKUP(H1098,FORMATS!$A$8:$B$43,2,FALSE),0)=0,"",VLOOKUP(H1098,FORMATS!$A$8:$B$43,2,FALSE))</f>
        <v/>
      </c>
      <c r="J1098" s="170"/>
      <c r="K1098" s="400"/>
      <c r="L1098" s="400"/>
      <c r="M1098" s="400"/>
      <c r="N1098" s="400"/>
      <c r="O1098" s="183"/>
      <c r="P1098" s="199"/>
    </row>
    <row r="1099" spans="1:16" s="117" customFormat="1" ht="20.25" customHeight="1">
      <c r="A1099" s="170"/>
      <c r="B1099" s="162"/>
      <c r="C1099" s="397"/>
      <c r="D1099" s="160"/>
      <c r="E1099" s="390" t="str">
        <f>IF(_xlfn.IFNA(VLOOKUP(D1099,FORMATS!$A$8:$B$43,2,FALSE),0)=0,"",VLOOKUP(D1099,FORMATS!$A$8:$B$43,2,FALSE))</f>
        <v/>
      </c>
      <c r="F1099" s="162"/>
      <c r="G1099" s="387"/>
      <c r="H1099" s="160"/>
      <c r="I1099" s="403" t="str">
        <f>IF(_xlfn.IFNA(VLOOKUP(H1099,FORMATS!$A$8:$B$43,2,FALSE),0)=0,"",VLOOKUP(H1099,FORMATS!$A$8:$B$43,2,FALSE))</f>
        <v/>
      </c>
      <c r="J1099" s="170"/>
      <c r="K1099" s="400"/>
      <c r="L1099" s="400"/>
      <c r="M1099" s="400"/>
      <c r="N1099" s="400"/>
      <c r="O1099" s="183"/>
      <c r="P1099" s="199"/>
    </row>
    <row r="1100" spans="1:16" s="117" customFormat="1" ht="20.25" customHeight="1">
      <c r="A1100" s="170"/>
      <c r="B1100" s="162"/>
      <c r="C1100" s="397"/>
      <c r="D1100" s="160"/>
      <c r="E1100" s="390" t="str">
        <f>IF(_xlfn.IFNA(VLOOKUP(D1100,FORMATS!$A$8:$B$43,2,FALSE),0)=0,"",VLOOKUP(D1100,FORMATS!$A$8:$B$43,2,FALSE))</f>
        <v/>
      </c>
      <c r="F1100" s="162"/>
      <c r="G1100" s="387"/>
      <c r="H1100" s="160"/>
      <c r="I1100" s="403" t="str">
        <f>IF(_xlfn.IFNA(VLOOKUP(H1100,FORMATS!$A$8:$B$43,2,FALSE),0)=0,"",VLOOKUP(H1100,FORMATS!$A$8:$B$43,2,FALSE))</f>
        <v/>
      </c>
      <c r="J1100" s="170"/>
      <c r="K1100" s="400"/>
      <c r="L1100" s="400"/>
      <c r="M1100" s="400"/>
      <c r="N1100" s="400"/>
      <c r="O1100" s="183"/>
      <c r="P1100" s="199"/>
    </row>
    <row r="1101" spans="1:16" s="117" customFormat="1" ht="20.25" customHeight="1">
      <c r="A1101" s="170"/>
      <c r="B1101" s="162"/>
      <c r="C1101" s="397"/>
      <c r="D1101" s="160"/>
      <c r="E1101" s="390" t="str">
        <f>IF(_xlfn.IFNA(VLOOKUP(D1101,FORMATS!$A$8:$B$43,2,FALSE),0)=0,"",VLOOKUP(D1101,FORMATS!$A$8:$B$43,2,FALSE))</f>
        <v/>
      </c>
      <c r="F1101" s="162"/>
      <c r="G1101" s="387"/>
      <c r="H1101" s="160"/>
      <c r="I1101" s="403" t="str">
        <f>IF(_xlfn.IFNA(VLOOKUP(H1101,FORMATS!$A$8:$B$43,2,FALSE),0)=0,"",VLOOKUP(H1101,FORMATS!$A$8:$B$43,2,FALSE))</f>
        <v/>
      </c>
      <c r="J1101" s="170"/>
      <c r="K1101" s="400"/>
      <c r="L1101" s="400"/>
      <c r="M1101" s="400"/>
      <c r="N1101" s="400"/>
      <c r="O1101" s="183"/>
      <c r="P1101" s="199"/>
    </row>
    <row r="1102" spans="1:16" s="117" customFormat="1" ht="20.25" customHeight="1">
      <c r="A1102" s="170"/>
      <c r="B1102" s="162"/>
      <c r="C1102" s="397"/>
      <c r="D1102" s="160"/>
      <c r="E1102" s="390" t="str">
        <f>IF(_xlfn.IFNA(VLOOKUP(D1102,FORMATS!$A$8:$B$43,2,FALSE),0)=0,"",VLOOKUP(D1102,FORMATS!$A$8:$B$43,2,FALSE))</f>
        <v/>
      </c>
      <c r="F1102" s="162"/>
      <c r="G1102" s="387"/>
      <c r="H1102" s="160"/>
      <c r="I1102" s="403" t="str">
        <f>IF(_xlfn.IFNA(VLOOKUP(H1102,FORMATS!$A$8:$B$43,2,FALSE),0)=0,"",VLOOKUP(H1102,FORMATS!$A$8:$B$43,2,FALSE))</f>
        <v/>
      </c>
      <c r="J1102" s="170"/>
      <c r="K1102" s="400"/>
      <c r="L1102" s="400"/>
      <c r="M1102" s="400"/>
      <c r="N1102" s="400"/>
      <c r="O1102" s="183"/>
      <c r="P1102" s="199"/>
    </row>
    <row r="1103" spans="1:16" s="117" customFormat="1" ht="20.25" customHeight="1">
      <c r="A1103" s="170"/>
      <c r="B1103" s="162"/>
      <c r="C1103" s="397"/>
      <c r="D1103" s="160"/>
      <c r="E1103" s="390" t="str">
        <f>IF(_xlfn.IFNA(VLOOKUP(D1103,FORMATS!$A$8:$B$43,2,FALSE),0)=0,"",VLOOKUP(D1103,FORMATS!$A$8:$B$43,2,FALSE))</f>
        <v/>
      </c>
      <c r="F1103" s="162"/>
      <c r="G1103" s="387"/>
      <c r="H1103" s="160"/>
      <c r="I1103" s="403" t="str">
        <f>IF(_xlfn.IFNA(VLOOKUP(H1103,FORMATS!$A$8:$B$43,2,FALSE),0)=0,"",VLOOKUP(H1103,FORMATS!$A$8:$B$43,2,FALSE))</f>
        <v/>
      </c>
      <c r="J1103" s="170"/>
      <c r="K1103" s="400"/>
      <c r="L1103" s="400"/>
      <c r="M1103" s="400"/>
      <c r="N1103" s="400"/>
      <c r="O1103" s="183"/>
      <c r="P1103" s="199"/>
    </row>
    <row r="1104" spans="1:16" s="117" customFormat="1" ht="20.25" customHeight="1">
      <c r="A1104" s="170"/>
      <c r="B1104" s="162"/>
      <c r="C1104" s="397"/>
      <c r="D1104" s="160"/>
      <c r="E1104" s="390" t="str">
        <f>IF(_xlfn.IFNA(VLOOKUP(D1104,FORMATS!$A$8:$B$43,2,FALSE),0)=0,"",VLOOKUP(D1104,FORMATS!$A$8:$B$43,2,FALSE))</f>
        <v/>
      </c>
      <c r="F1104" s="162"/>
      <c r="G1104" s="387"/>
      <c r="H1104" s="160"/>
      <c r="I1104" s="403" t="str">
        <f>IF(_xlfn.IFNA(VLOOKUP(H1104,FORMATS!$A$8:$B$43,2,FALSE),0)=0,"",VLOOKUP(H1104,FORMATS!$A$8:$B$43,2,FALSE))</f>
        <v/>
      </c>
      <c r="J1104" s="170"/>
      <c r="K1104" s="400"/>
      <c r="L1104" s="400"/>
      <c r="M1104" s="400"/>
      <c r="N1104" s="400"/>
      <c r="O1104" s="183"/>
      <c r="P1104" s="199"/>
    </row>
    <row r="1105" spans="1:16" s="117" customFormat="1" ht="20.25" customHeight="1">
      <c r="A1105" s="170"/>
      <c r="B1105" s="162"/>
      <c r="C1105" s="397"/>
      <c r="D1105" s="160"/>
      <c r="E1105" s="390" t="str">
        <f>IF(_xlfn.IFNA(VLOOKUP(D1105,FORMATS!$A$8:$B$43,2,FALSE),0)=0,"",VLOOKUP(D1105,FORMATS!$A$8:$B$43,2,FALSE))</f>
        <v/>
      </c>
      <c r="F1105" s="162"/>
      <c r="G1105" s="387"/>
      <c r="H1105" s="160"/>
      <c r="I1105" s="403" t="str">
        <f>IF(_xlfn.IFNA(VLOOKUP(H1105,FORMATS!$A$8:$B$43,2,FALSE),0)=0,"",VLOOKUP(H1105,FORMATS!$A$8:$B$43,2,FALSE))</f>
        <v/>
      </c>
      <c r="J1105" s="170"/>
      <c r="K1105" s="400"/>
      <c r="L1105" s="400"/>
      <c r="M1105" s="400"/>
      <c r="N1105" s="400"/>
      <c r="O1105" s="183"/>
      <c r="P1105" s="199"/>
    </row>
    <row r="1106" spans="1:16" s="117" customFormat="1" ht="20.25" customHeight="1">
      <c r="A1106" s="170"/>
      <c r="B1106" s="162"/>
      <c r="C1106" s="397"/>
      <c r="D1106" s="160"/>
      <c r="E1106" s="390" t="str">
        <f>IF(_xlfn.IFNA(VLOOKUP(D1106,FORMATS!$A$8:$B$43,2,FALSE),0)=0,"",VLOOKUP(D1106,FORMATS!$A$8:$B$43,2,FALSE))</f>
        <v/>
      </c>
      <c r="F1106" s="162"/>
      <c r="G1106" s="387"/>
      <c r="H1106" s="160"/>
      <c r="I1106" s="403" t="str">
        <f>IF(_xlfn.IFNA(VLOOKUP(H1106,FORMATS!$A$8:$B$43,2,FALSE),0)=0,"",VLOOKUP(H1106,FORMATS!$A$8:$B$43,2,FALSE))</f>
        <v/>
      </c>
      <c r="J1106" s="170"/>
      <c r="K1106" s="400"/>
      <c r="L1106" s="400"/>
      <c r="M1106" s="400"/>
      <c r="N1106" s="400"/>
      <c r="O1106" s="183"/>
      <c r="P1106" s="199"/>
    </row>
    <row r="1107" spans="1:16" s="117" customFormat="1" ht="20.25" customHeight="1">
      <c r="A1107" s="170"/>
      <c r="B1107" s="162"/>
      <c r="C1107" s="397"/>
      <c r="D1107" s="160"/>
      <c r="E1107" s="390" t="str">
        <f>IF(_xlfn.IFNA(VLOOKUP(D1107,FORMATS!$A$8:$B$43,2,FALSE),0)=0,"",VLOOKUP(D1107,FORMATS!$A$8:$B$43,2,FALSE))</f>
        <v/>
      </c>
      <c r="F1107" s="162"/>
      <c r="G1107" s="387"/>
      <c r="H1107" s="160"/>
      <c r="I1107" s="403" t="str">
        <f>IF(_xlfn.IFNA(VLOOKUP(H1107,FORMATS!$A$8:$B$43,2,FALSE),0)=0,"",VLOOKUP(H1107,FORMATS!$A$8:$B$43,2,FALSE))</f>
        <v/>
      </c>
      <c r="J1107" s="170"/>
      <c r="K1107" s="400"/>
      <c r="L1107" s="400"/>
      <c r="M1107" s="400"/>
      <c r="N1107" s="400"/>
      <c r="O1107" s="183"/>
      <c r="P1107" s="199"/>
    </row>
    <row r="1108" spans="1:16" s="117" customFormat="1" ht="20.25" customHeight="1">
      <c r="A1108" s="170"/>
      <c r="B1108" s="162"/>
      <c r="C1108" s="397"/>
      <c r="D1108" s="160"/>
      <c r="E1108" s="390" t="str">
        <f>IF(_xlfn.IFNA(VLOOKUP(D1108,FORMATS!$A$8:$B$43,2,FALSE),0)=0,"",VLOOKUP(D1108,FORMATS!$A$8:$B$43,2,FALSE))</f>
        <v/>
      </c>
      <c r="F1108" s="162"/>
      <c r="G1108" s="387"/>
      <c r="H1108" s="160"/>
      <c r="I1108" s="403" t="str">
        <f>IF(_xlfn.IFNA(VLOOKUP(H1108,FORMATS!$A$8:$B$43,2,FALSE),0)=0,"",VLOOKUP(H1108,FORMATS!$A$8:$B$43,2,FALSE))</f>
        <v/>
      </c>
      <c r="J1108" s="170"/>
      <c r="K1108" s="400"/>
      <c r="L1108" s="400"/>
      <c r="M1108" s="400"/>
      <c r="N1108" s="400"/>
      <c r="O1108" s="183"/>
      <c r="P1108" s="199"/>
    </row>
    <row r="1109" spans="1:16" s="117" customFormat="1" ht="20.25" customHeight="1">
      <c r="A1109" s="170"/>
      <c r="B1109" s="162"/>
      <c r="C1109" s="397"/>
      <c r="D1109" s="160"/>
      <c r="E1109" s="390" t="str">
        <f>IF(_xlfn.IFNA(VLOOKUP(D1109,FORMATS!$A$8:$B$43,2,FALSE),0)=0,"",VLOOKUP(D1109,FORMATS!$A$8:$B$43,2,FALSE))</f>
        <v/>
      </c>
      <c r="F1109" s="162"/>
      <c r="G1109" s="387"/>
      <c r="H1109" s="160"/>
      <c r="I1109" s="403" t="str">
        <f>IF(_xlfn.IFNA(VLOOKUP(H1109,FORMATS!$A$8:$B$43,2,FALSE),0)=0,"",VLOOKUP(H1109,FORMATS!$A$8:$B$43,2,FALSE))</f>
        <v/>
      </c>
      <c r="J1109" s="170"/>
      <c r="K1109" s="400"/>
      <c r="L1109" s="400"/>
      <c r="M1109" s="400"/>
      <c r="N1109" s="400"/>
      <c r="O1109" s="183"/>
      <c r="P1109" s="199"/>
    </row>
    <row r="1110" spans="1:16" s="117" customFormat="1" ht="20.25" customHeight="1">
      <c r="A1110" s="170"/>
      <c r="B1110" s="162"/>
      <c r="C1110" s="397"/>
      <c r="D1110" s="160"/>
      <c r="E1110" s="390" t="str">
        <f>IF(_xlfn.IFNA(VLOOKUP(D1110,FORMATS!$A$8:$B$43,2,FALSE),0)=0,"",VLOOKUP(D1110,FORMATS!$A$8:$B$43,2,FALSE))</f>
        <v/>
      </c>
      <c r="F1110" s="162"/>
      <c r="G1110" s="387"/>
      <c r="H1110" s="160"/>
      <c r="I1110" s="403" t="str">
        <f>IF(_xlfn.IFNA(VLOOKUP(H1110,FORMATS!$A$8:$B$43,2,FALSE),0)=0,"",VLOOKUP(H1110,FORMATS!$A$8:$B$43,2,FALSE))</f>
        <v/>
      </c>
      <c r="J1110" s="170"/>
      <c r="K1110" s="400"/>
      <c r="L1110" s="400"/>
      <c r="M1110" s="400"/>
      <c r="N1110" s="400"/>
      <c r="O1110" s="183"/>
      <c r="P1110" s="199"/>
    </row>
    <row r="1111" spans="1:16" s="117" customFormat="1" ht="20.25" customHeight="1">
      <c r="A1111" s="170"/>
      <c r="B1111" s="162"/>
      <c r="C1111" s="397"/>
      <c r="D1111" s="160"/>
      <c r="E1111" s="390" t="str">
        <f>IF(_xlfn.IFNA(VLOOKUP(D1111,FORMATS!$A$8:$B$43,2,FALSE),0)=0,"",VLOOKUP(D1111,FORMATS!$A$8:$B$43,2,FALSE))</f>
        <v/>
      </c>
      <c r="F1111" s="162"/>
      <c r="G1111" s="387"/>
      <c r="H1111" s="160"/>
      <c r="I1111" s="403" t="str">
        <f>IF(_xlfn.IFNA(VLOOKUP(H1111,FORMATS!$A$8:$B$43,2,FALSE),0)=0,"",VLOOKUP(H1111,FORMATS!$A$8:$B$43,2,FALSE))</f>
        <v/>
      </c>
      <c r="J1111" s="170"/>
      <c r="K1111" s="400"/>
      <c r="L1111" s="400"/>
      <c r="M1111" s="400"/>
      <c r="N1111" s="400"/>
      <c r="O1111" s="183"/>
      <c r="P1111" s="199"/>
    </row>
    <row r="1112" spans="1:16" s="117" customFormat="1" ht="20.25" customHeight="1">
      <c r="A1112" s="170"/>
      <c r="B1112" s="162"/>
      <c r="C1112" s="397"/>
      <c r="D1112" s="160"/>
      <c r="E1112" s="390" t="str">
        <f>IF(_xlfn.IFNA(VLOOKUP(D1112,FORMATS!$A$8:$B$43,2,FALSE),0)=0,"",VLOOKUP(D1112,FORMATS!$A$8:$B$43,2,FALSE))</f>
        <v/>
      </c>
      <c r="F1112" s="162"/>
      <c r="G1112" s="387"/>
      <c r="H1112" s="160"/>
      <c r="I1112" s="403" t="str">
        <f>IF(_xlfn.IFNA(VLOOKUP(H1112,FORMATS!$A$8:$B$43,2,FALSE),0)=0,"",VLOOKUP(H1112,FORMATS!$A$8:$B$43,2,FALSE))</f>
        <v/>
      </c>
      <c r="J1112" s="170"/>
      <c r="K1112" s="400"/>
      <c r="L1112" s="400"/>
      <c r="M1112" s="400"/>
      <c r="N1112" s="400"/>
      <c r="O1112" s="183"/>
      <c r="P1112" s="199"/>
    </row>
    <row r="1113" spans="1:16" s="117" customFormat="1" ht="20.25" customHeight="1">
      <c r="A1113" s="170"/>
      <c r="B1113" s="162"/>
      <c r="C1113" s="397"/>
      <c r="D1113" s="160"/>
      <c r="E1113" s="390" t="str">
        <f>IF(_xlfn.IFNA(VLOOKUP(D1113,FORMATS!$A$8:$B$43,2,FALSE),0)=0,"",VLOOKUP(D1113,FORMATS!$A$8:$B$43,2,FALSE))</f>
        <v/>
      </c>
      <c r="F1113" s="162"/>
      <c r="G1113" s="387"/>
      <c r="H1113" s="160"/>
      <c r="I1113" s="403" t="str">
        <f>IF(_xlfn.IFNA(VLOOKUP(H1113,FORMATS!$A$8:$B$43,2,FALSE),0)=0,"",VLOOKUP(H1113,FORMATS!$A$8:$B$43,2,FALSE))</f>
        <v/>
      </c>
      <c r="J1113" s="170"/>
      <c r="K1113" s="400"/>
      <c r="L1113" s="400"/>
      <c r="M1113" s="400"/>
      <c r="N1113" s="400"/>
      <c r="O1113" s="183"/>
      <c r="P1113" s="199"/>
    </row>
    <row r="1114" spans="1:16" s="117" customFormat="1" ht="20.25" customHeight="1">
      <c r="A1114" s="170"/>
      <c r="B1114" s="162"/>
      <c r="C1114" s="397"/>
      <c r="D1114" s="160"/>
      <c r="E1114" s="390" t="str">
        <f>IF(_xlfn.IFNA(VLOOKUP(D1114,FORMATS!$A$8:$B$43,2,FALSE),0)=0,"",VLOOKUP(D1114,FORMATS!$A$8:$B$43,2,FALSE))</f>
        <v/>
      </c>
      <c r="F1114" s="162"/>
      <c r="G1114" s="387"/>
      <c r="H1114" s="160"/>
      <c r="I1114" s="403" t="str">
        <f>IF(_xlfn.IFNA(VLOOKUP(H1114,FORMATS!$A$8:$B$43,2,FALSE),0)=0,"",VLOOKUP(H1114,FORMATS!$A$8:$B$43,2,FALSE))</f>
        <v/>
      </c>
      <c r="J1114" s="170"/>
      <c r="K1114" s="400"/>
      <c r="L1114" s="400"/>
      <c r="M1114" s="400"/>
      <c r="N1114" s="400"/>
      <c r="O1114" s="183"/>
      <c r="P1114" s="199"/>
    </row>
    <row r="1115" spans="1:16" s="117" customFormat="1" ht="20.25" customHeight="1">
      <c r="A1115" s="170"/>
      <c r="B1115" s="162"/>
      <c r="C1115" s="397"/>
      <c r="D1115" s="160"/>
      <c r="E1115" s="390" t="str">
        <f>IF(_xlfn.IFNA(VLOOKUP(D1115,FORMATS!$A$8:$B$43,2,FALSE),0)=0,"",VLOOKUP(D1115,FORMATS!$A$8:$B$43,2,FALSE))</f>
        <v/>
      </c>
      <c r="F1115" s="162"/>
      <c r="G1115" s="387"/>
      <c r="H1115" s="160"/>
      <c r="I1115" s="403" t="str">
        <f>IF(_xlfn.IFNA(VLOOKUP(H1115,FORMATS!$A$8:$B$43,2,FALSE),0)=0,"",VLOOKUP(H1115,FORMATS!$A$8:$B$43,2,FALSE))</f>
        <v/>
      </c>
      <c r="J1115" s="170"/>
      <c r="K1115" s="400"/>
      <c r="L1115" s="400"/>
      <c r="M1115" s="400"/>
      <c r="N1115" s="400"/>
      <c r="O1115" s="183"/>
      <c r="P1115" s="199"/>
    </row>
    <row r="1116" spans="1:16" s="117" customFormat="1" ht="20.25" customHeight="1">
      <c r="A1116" s="170"/>
      <c r="B1116" s="162"/>
      <c r="C1116" s="397"/>
      <c r="D1116" s="160"/>
      <c r="E1116" s="390" t="str">
        <f>IF(_xlfn.IFNA(VLOOKUP(D1116,FORMATS!$A$8:$B$43,2,FALSE),0)=0,"",VLOOKUP(D1116,FORMATS!$A$8:$B$43,2,FALSE))</f>
        <v/>
      </c>
      <c r="F1116" s="162"/>
      <c r="G1116" s="387"/>
      <c r="H1116" s="160"/>
      <c r="I1116" s="403" t="str">
        <f>IF(_xlfn.IFNA(VLOOKUP(H1116,FORMATS!$A$8:$B$43,2,FALSE),0)=0,"",VLOOKUP(H1116,FORMATS!$A$8:$B$43,2,FALSE))</f>
        <v/>
      </c>
      <c r="J1116" s="170"/>
      <c r="K1116" s="400"/>
      <c r="L1116" s="400"/>
      <c r="M1116" s="400"/>
      <c r="N1116" s="400"/>
      <c r="O1116" s="183"/>
      <c r="P1116" s="199"/>
    </row>
    <row r="1117" spans="1:16" s="117" customFormat="1" ht="20.25" customHeight="1">
      <c r="A1117" s="170"/>
      <c r="B1117" s="162"/>
      <c r="C1117" s="397"/>
      <c r="D1117" s="160"/>
      <c r="E1117" s="390" t="str">
        <f>IF(_xlfn.IFNA(VLOOKUP(D1117,FORMATS!$A$8:$B$43,2,FALSE),0)=0,"",VLOOKUP(D1117,FORMATS!$A$8:$B$43,2,FALSE))</f>
        <v/>
      </c>
      <c r="F1117" s="162"/>
      <c r="G1117" s="387"/>
      <c r="H1117" s="160"/>
      <c r="I1117" s="403" t="str">
        <f>IF(_xlfn.IFNA(VLOOKUP(H1117,FORMATS!$A$8:$B$43,2,FALSE),0)=0,"",VLOOKUP(H1117,FORMATS!$A$8:$B$43,2,FALSE))</f>
        <v/>
      </c>
      <c r="J1117" s="170"/>
      <c r="K1117" s="400"/>
      <c r="L1117" s="400"/>
      <c r="M1117" s="400"/>
      <c r="N1117" s="400"/>
      <c r="O1117" s="183"/>
      <c r="P1117" s="199"/>
    </row>
    <row r="1118" spans="1:16" s="117" customFormat="1" ht="20.25" customHeight="1">
      <c r="A1118" s="170"/>
      <c r="B1118" s="162"/>
      <c r="C1118" s="397"/>
      <c r="D1118" s="160"/>
      <c r="E1118" s="390" t="str">
        <f>IF(_xlfn.IFNA(VLOOKUP(D1118,FORMATS!$A$8:$B$43,2,FALSE),0)=0,"",VLOOKUP(D1118,FORMATS!$A$8:$B$43,2,FALSE))</f>
        <v/>
      </c>
      <c r="F1118" s="162"/>
      <c r="G1118" s="387"/>
      <c r="H1118" s="160"/>
      <c r="I1118" s="403" t="str">
        <f>IF(_xlfn.IFNA(VLOOKUP(H1118,FORMATS!$A$8:$B$43,2,FALSE),0)=0,"",VLOOKUP(H1118,FORMATS!$A$8:$B$43,2,FALSE))</f>
        <v/>
      </c>
      <c r="J1118" s="170"/>
      <c r="K1118" s="400"/>
      <c r="L1118" s="400"/>
      <c r="M1118" s="400"/>
      <c r="N1118" s="400"/>
      <c r="O1118" s="183"/>
      <c r="P1118" s="199"/>
    </row>
    <row r="1119" spans="1:16" s="117" customFormat="1" ht="20.25" customHeight="1">
      <c r="A1119" s="170"/>
      <c r="B1119" s="162"/>
      <c r="C1119" s="397"/>
      <c r="D1119" s="160"/>
      <c r="E1119" s="390" t="str">
        <f>IF(_xlfn.IFNA(VLOOKUP(D1119,FORMATS!$A$8:$B$43,2,FALSE),0)=0,"",VLOOKUP(D1119,FORMATS!$A$8:$B$43,2,FALSE))</f>
        <v/>
      </c>
      <c r="F1119" s="162"/>
      <c r="G1119" s="387"/>
      <c r="H1119" s="160"/>
      <c r="I1119" s="403" t="str">
        <f>IF(_xlfn.IFNA(VLOOKUP(H1119,FORMATS!$A$8:$B$43,2,FALSE),0)=0,"",VLOOKUP(H1119,FORMATS!$A$8:$B$43,2,FALSE))</f>
        <v/>
      </c>
      <c r="J1119" s="170"/>
      <c r="K1119" s="400"/>
      <c r="L1119" s="400"/>
      <c r="M1119" s="400"/>
      <c r="N1119" s="400"/>
      <c r="O1119" s="183"/>
      <c r="P1119" s="199"/>
    </row>
    <row r="1120" spans="1:16" s="117" customFormat="1" ht="20.25" customHeight="1">
      <c r="A1120" s="170"/>
      <c r="B1120" s="162"/>
      <c r="C1120" s="397"/>
      <c r="D1120" s="160"/>
      <c r="E1120" s="390" t="str">
        <f>IF(_xlfn.IFNA(VLOOKUP(D1120,FORMATS!$A$8:$B$43,2,FALSE),0)=0,"",VLOOKUP(D1120,FORMATS!$A$8:$B$43,2,FALSE))</f>
        <v/>
      </c>
      <c r="F1120" s="162"/>
      <c r="G1120" s="387"/>
      <c r="H1120" s="160"/>
      <c r="I1120" s="403" t="str">
        <f>IF(_xlfn.IFNA(VLOOKUP(H1120,FORMATS!$A$8:$B$43,2,FALSE),0)=0,"",VLOOKUP(H1120,FORMATS!$A$8:$B$43,2,FALSE))</f>
        <v/>
      </c>
      <c r="J1120" s="170"/>
      <c r="K1120" s="400"/>
      <c r="L1120" s="400"/>
      <c r="M1120" s="400"/>
      <c r="N1120" s="400"/>
      <c r="O1120" s="183"/>
      <c r="P1120" s="199"/>
    </row>
    <row r="1121" spans="1:16" s="117" customFormat="1" ht="20.25" customHeight="1">
      <c r="A1121" s="170"/>
      <c r="B1121" s="162"/>
      <c r="C1121" s="397"/>
      <c r="D1121" s="160"/>
      <c r="E1121" s="390" t="str">
        <f>IF(_xlfn.IFNA(VLOOKUP(D1121,FORMATS!$A$8:$B$43,2,FALSE),0)=0,"",VLOOKUP(D1121,FORMATS!$A$8:$B$43,2,FALSE))</f>
        <v/>
      </c>
      <c r="F1121" s="162"/>
      <c r="G1121" s="387"/>
      <c r="H1121" s="160"/>
      <c r="I1121" s="403" t="str">
        <f>IF(_xlfn.IFNA(VLOOKUP(H1121,FORMATS!$A$8:$B$43,2,FALSE),0)=0,"",VLOOKUP(H1121,FORMATS!$A$8:$B$43,2,FALSE))</f>
        <v/>
      </c>
      <c r="J1121" s="170"/>
      <c r="K1121" s="400"/>
      <c r="L1121" s="400"/>
      <c r="M1121" s="400"/>
      <c r="N1121" s="400"/>
      <c r="O1121" s="183"/>
      <c r="P1121" s="199"/>
    </row>
    <row r="1122" spans="1:16" s="117" customFormat="1" ht="20.25" customHeight="1">
      <c r="A1122" s="170"/>
      <c r="B1122" s="162"/>
      <c r="C1122" s="397"/>
      <c r="D1122" s="160"/>
      <c r="E1122" s="390" t="str">
        <f>IF(_xlfn.IFNA(VLOOKUP(D1122,FORMATS!$A$8:$B$43,2,FALSE),0)=0,"",VLOOKUP(D1122,FORMATS!$A$8:$B$43,2,FALSE))</f>
        <v/>
      </c>
      <c r="F1122" s="162"/>
      <c r="G1122" s="387"/>
      <c r="H1122" s="160"/>
      <c r="I1122" s="403" t="str">
        <f>IF(_xlfn.IFNA(VLOOKUP(H1122,FORMATS!$A$8:$B$43,2,FALSE),0)=0,"",VLOOKUP(H1122,FORMATS!$A$8:$B$43,2,FALSE))</f>
        <v/>
      </c>
      <c r="J1122" s="170"/>
      <c r="K1122" s="400"/>
      <c r="L1122" s="400"/>
      <c r="M1122" s="400"/>
      <c r="N1122" s="400"/>
      <c r="O1122" s="183"/>
      <c r="P1122" s="199"/>
    </row>
    <row r="1123" spans="1:16" s="117" customFormat="1" ht="20.25" customHeight="1">
      <c r="A1123" s="170"/>
      <c r="B1123" s="162"/>
      <c r="C1123" s="397"/>
      <c r="D1123" s="160"/>
      <c r="E1123" s="390" t="str">
        <f>IF(_xlfn.IFNA(VLOOKUP(D1123,FORMATS!$A$8:$B$43,2,FALSE),0)=0,"",VLOOKUP(D1123,FORMATS!$A$8:$B$43,2,FALSE))</f>
        <v/>
      </c>
      <c r="F1123" s="162"/>
      <c r="G1123" s="387"/>
      <c r="H1123" s="160"/>
      <c r="I1123" s="403" t="str">
        <f>IF(_xlfn.IFNA(VLOOKUP(H1123,FORMATS!$A$8:$B$43,2,FALSE),0)=0,"",VLOOKUP(H1123,FORMATS!$A$8:$B$43,2,FALSE))</f>
        <v/>
      </c>
      <c r="J1123" s="170"/>
      <c r="K1123" s="400"/>
      <c r="L1123" s="400"/>
      <c r="M1123" s="400"/>
      <c r="N1123" s="400"/>
      <c r="O1123" s="183"/>
      <c r="P1123" s="199"/>
    </row>
    <row r="1124" spans="1:16" s="117" customFormat="1" ht="20.25" customHeight="1">
      <c r="A1124" s="170"/>
      <c r="B1124" s="162"/>
      <c r="C1124" s="397"/>
      <c r="D1124" s="160"/>
      <c r="E1124" s="390" t="str">
        <f>IF(_xlfn.IFNA(VLOOKUP(D1124,FORMATS!$A$8:$B$43,2,FALSE),0)=0,"",VLOOKUP(D1124,FORMATS!$A$8:$B$43,2,FALSE))</f>
        <v/>
      </c>
      <c r="F1124" s="162"/>
      <c r="G1124" s="387"/>
      <c r="H1124" s="160"/>
      <c r="I1124" s="403" t="str">
        <f>IF(_xlfn.IFNA(VLOOKUP(H1124,FORMATS!$A$8:$B$43,2,FALSE),0)=0,"",VLOOKUP(H1124,FORMATS!$A$8:$B$43,2,FALSE))</f>
        <v/>
      </c>
      <c r="J1124" s="170"/>
      <c r="K1124" s="400"/>
      <c r="L1124" s="400"/>
      <c r="M1124" s="400"/>
      <c r="N1124" s="400"/>
      <c r="O1124" s="183"/>
      <c r="P1124" s="199"/>
    </row>
    <row r="1125" spans="1:16" s="117" customFormat="1" ht="20.25" customHeight="1">
      <c r="A1125" s="170"/>
      <c r="B1125" s="162"/>
      <c r="C1125" s="397"/>
      <c r="D1125" s="160"/>
      <c r="E1125" s="390" t="str">
        <f>IF(_xlfn.IFNA(VLOOKUP(D1125,FORMATS!$A$8:$B$43,2,FALSE),0)=0,"",VLOOKUP(D1125,FORMATS!$A$8:$B$43,2,FALSE))</f>
        <v/>
      </c>
      <c r="F1125" s="162"/>
      <c r="G1125" s="387"/>
      <c r="H1125" s="160"/>
      <c r="I1125" s="403" t="str">
        <f>IF(_xlfn.IFNA(VLOOKUP(H1125,FORMATS!$A$8:$B$43,2,FALSE),0)=0,"",VLOOKUP(H1125,FORMATS!$A$8:$B$43,2,FALSE))</f>
        <v/>
      </c>
      <c r="J1125" s="170"/>
      <c r="K1125" s="400"/>
      <c r="L1125" s="400"/>
      <c r="M1125" s="400"/>
      <c r="N1125" s="400"/>
      <c r="O1125" s="183"/>
      <c r="P1125" s="199"/>
    </row>
    <row r="1126" spans="1:16" s="117" customFormat="1" ht="20.25" customHeight="1">
      <c r="A1126" s="170"/>
      <c r="B1126" s="162"/>
      <c r="C1126" s="397"/>
      <c r="D1126" s="160"/>
      <c r="E1126" s="390" t="str">
        <f>IF(_xlfn.IFNA(VLOOKUP(D1126,FORMATS!$A$8:$B$43,2,FALSE),0)=0,"",VLOOKUP(D1126,FORMATS!$A$8:$B$43,2,FALSE))</f>
        <v/>
      </c>
      <c r="F1126" s="162"/>
      <c r="G1126" s="387"/>
      <c r="H1126" s="160"/>
      <c r="I1126" s="403" t="str">
        <f>IF(_xlfn.IFNA(VLOOKUP(H1126,FORMATS!$A$8:$B$43,2,FALSE),0)=0,"",VLOOKUP(H1126,FORMATS!$A$8:$B$43,2,FALSE))</f>
        <v/>
      </c>
      <c r="J1126" s="170"/>
      <c r="K1126" s="400"/>
      <c r="L1126" s="400"/>
      <c r="M1126" s="400"/>
      <c r="N1126" s="400"/>
      <c r="O1126" s="183"/>
      <c r="P1126" s="199"/>
    </row>
    <row r="1127" spans="1:16" s="117" customFormat="1" ht="20.25" customHeight="1">
      <c r="A1127" s="170"/>
      <c r="B1127" s="162"/>
      <c r="C1127" s="397"/>
      <c r="D1127" s="160"/>
      <c r="E1127" s="390" t="str">
        <f>IF(_xlfn.IFNA(VLOOKUP(D1127,FORMATS!$A$8:$B$43,2,FALSE),0)=0,"",VLOOKUP(D1127,FORMATS!$A$8:$B$43,2,FALSE))</f>
        <v/>
      </c>
      <c r="F1127" s="162"/>
      <c r="G1127" s="387"/>
      <c r="H1127" s="160"/>
      <c r="I1127" s="403" t="str">
        <f>IF(_xlfn.IFNA(VLOOKUP(H1127,FORMATS!$A$8:$B$43,2,FALSE),0)=0,"",VLOOKUP(H1127,FORMATS!$A$8:$B$43,2,FALSE))</f>
        <v/>
      </c>
      <c r="J1127" s="170"/>
      <c r="K1127" s="400"/>
      <c r="L1127" s="400"/>
      <c r="M1127" s="400"/>
      <c r="N1127" s="400"/>
      <c r="O1127" s="183"/>
      <c r="P1127" s="199"/>
    </row>
    <row r="1128" spans="1:16" s="117" customFormat="1" ht="20.25" customHeight="1">
      <c r="A1128" s="170"/>
      <c r="B1128" s="162"/>
      <c r="C1128" s="397"/>
      <c r="D1128" s="160"/>
      <c r="E1128" s="390" t="str">
        <f>IF(_xlfn.IFNA(VLOOKUP(D1128,FORMATS!$A$8:$B$43,2,FALSE),0)=0,"",VLOOKUP(D1128,FORMATS!$A$8:$B$43,2,FALSE))</f>
        <v/>
      </c>
      <c r="F1128" s="162"/>
      <c r="G1128" s="387"/>
      <c r="H1128" s="160"/>
      <c r="I1128" s="403" t="str">
        <f>IF(_xlfn.IFNA(VLOOKUP(H1128,FORMATS!$A$8:$B$43,2,FALSE),0)=0,"",VLOOKUP(H1128,FORMATS!$A$8:$B$43,2,FALSE))</f>
        <v/>
      </c>
      <c r="J1128" s="170"/>
      <c r="K1128" s="400"/>
      <c r="L1128" s="400"/>
      <c r="M1128" s="400"/>
      <c r="N1128" s="400"/>
      <c r="O1128" s="183"/>
      <c r="P1128" s="199"/>
    </row>
    <row r="1129" spans="1:16" s="117" customFormat="1" ht="20.25" customHeight="1">
      <c r="A1129" s="170"/>
      <c r="B1129" s="162"/>
      <c r="C1129" s="397"/>
      <c r="D1129" s="160"/>
      <c r="E1129" s="390" t="str">
        <f>IF(_xlfn.IFNA(VLOOKUP(D1129,FORMATS!$A$8:$B$43,2,FALSE),0)=0,"",VLOOKUP(D1129,FORMATS!$A$8:$B$43,2,FALSE))</f>
        <v/>
      </c>
      <c r="F1129" s="162"/>
      <c r="G1129" s="387"/>
      <c r="H1129" s="160"/>
      <c r="I1129" s="403" t="str">
        <f>IF(_xlfn.IFNA(VLOOKUP(H1129,FORMATS!$A$8:$B$43,2,FALSE),0)=0,"",VLOOKUP(H1129,FORMATS!$A$8:$B$43,2,FALSE))</f>
        <v/>
      </c>
      <c r="J1129" s="170"/>
      <c r="K1129" s="400"/>
      <c r="L1129" s="400"/>
      <c r="M1129" s="400"/>
      <c r="N1129" s="400"/>
      <c r="O1129" s="183"/>
      <c r="P1129" s="199"/>
    </row>
    <row r="1130" spans="1:16" s="117" customFormat="1" ht="20.25" customHeight="1">
      <c r="A1130" s="170"/>
      <c r="B1130" s="162"/>
      <c r="C1130" s="397"/>
      <c r="D1130" s="160"/>
      <c r="E1130" s="390" t="str">
        <f>IF(_xlfn.IFNA(VLOOKUP(D1130,FORMATS!$A$8:$B$43,2,FALSE),0)=0,"",VLOOKUP(D1130,FORMATS!$A$8:$B$43,2,FALSE))</f>
        <v/>
      </c>
      <c r="F1130" s="162"/>
      <c r="G1130" s="387"/>
      <c r="H1130" s="160"/>
      <c r="I1130" s="403" t="str">
        <f>IF(_xlfn.IFNA(VLOOKUP(H1130,FORMATS!$A$8:$B$43,2,FALSE),0)=0,"",VLOOKUP(H1130,FORMATS!$A$8:$B$43,2,FALSE))</f>
        <v/>
      </c>
      <c r="J1130" s="170"/>
      <c r="K1130" s="400"/>
      <c r="L1130" s="400"/>
      <c r="M1130" s="400"/>
      <c r="N1130" s="400"/>
      <c r="O1130" s="183"/>
      <c r="P1130" s="199"/>
    </row>
    <row r="1131" spans="1:16" s="117" customFormat="1" ht="20.25" customHeight="1">
      <c r="A1131" s="170"/>
      <c r="B1131" s="162"/>
      <c r="C1131" s="397"/>
      <c r="D1131" s="160"/>
      <c r="E1131" s="390" t="str">
        <f>IF(_xlfn.IFNA(VLOOKUP(D1131,FORMATS!$A$8:$B$43,2,FALSE),0)=0,"",VLOOKUP(D1131,FORMATS!$A$8:$B$43,2,FALSE))</f>
        <v/>
      </c>
      <c r="F1131" s="162"/>
      <c r="G1131" s="387"/>
      <c r="H1131" s="160"/>
      <c r="I1131" s="403" t="str">
        <f>IF(_xlfn.IFNA(VLOOKUP(H1131,FORMATS!$A$8:$B$43,2,FALSE),0)=0,"",VLOOKUP(H1131,FORMATS!$A$8:$B$43,2,FALSE))</f>
        <v/>
      </c>
      <c r="J1131" s="170"/>
      <c r="K1131" s="400"/>
      <c r="L1131" s="400"/>
      <c r="M1131" s="400"/>
      <c r="N1131" s="400"/>
      <c r="O1131" s="183"/>
      <c r="P1131" s="199"/>
    </row>
    <row r="1132" spans="1:16" s="117" customFormat="1" ht="20.25" customHeight="1">
      <c r="A1132" s="170"/>
      <c r="B1132" s="162"/>
      <c r="C1132" s="397"/>
      <c r="D1132" s="160"/>
      <c r="E1132" s="390" t="str">
        <f>IF(_xlfn.IFNA(VLOOKUP(D1132,FORMATS!$A$8:$B$43,2,FALSE),0)=0,"",VLOOKUP(D1132,FORMATS!$A$8:$B$43,2,FALSE))</f>
        <v/>
      </c>
      <c r="F1132" s="162"/>
      <c r="G1132" s="387"/>
      <c r="H1132" s="160"/>
      <c r="I1132" s="403" t="str">
        <f>IF(_xlfn.IFNA(VLOOKUP(H1132,FORMATS!$A$8:$B$43,2,FALSE),0)=0,"",VLOOKUP(H1132,FORMATS!$A$8:$B$43,2,FALSE))</f>
        <v/>
      </c>
      <c r="J1132" s="170"/>
      <c r="K1132" s="400"/>
      <c r="L1132" s="400"/>
      <c r="M1132" s="400"/>
      <c r="N1132" s="400"/>
      <c r="O1132" s="183"/>
      <c r="P1132" s="199"/>
    </row>
    <row r="1133" spans="1:16" s="117" customFormat="1" ht="20.25" customHeight="1">
      <c r="A1133" s="170"/>
      <c r="B1133" s="162"/>
      <c r="C1133" s="397"/>
      <c r="D1133" s="160"/>
      <c r="E1133" s="390" t="str">
        <f>IF(_xlfn.IFNA(VLOOKUP(D1133,FORMATS!$A$8:$B$43,2,FALSE),0)=0,"",VLOOKUP(D1133,FORMATS!$A$8:$B$43,2,FALSE))</f>
        <v/>
      </c>
      <c r="F1133" s="162"/>
      <c r="G1133" s="387"/>
      <c r="H1133" s="160"/>
      <c r="I1133" s="403" t="str">
        <f>IF(_xlfn.IFNA(VLOOKUP(H1133,FORMATS!$A$8:$B$43,2,FALSE),0)=0,"",VLOOKUP(H1133,FORMATS!$A$8:$B$43,2,FALSE))</f>
        <v/>
      </c>
      <c r="J1133" s="170"/>
      <c r="K1133" s="400"/>
      <c r="L1133" s="400"/>
      <c r="M1133" s="400"/>
      <c r="N1133" s="400"/>
      <c r="O1133" s="183"/>
      <c r="P1133" s="199"/>
    </row>
    <row r="1134" spans="1:16" s="117" customFormat="1" ht="20.25" customHeight="1">
      <c r="A1134" s="170"/>
      <c r="B1134" s="162"/>
      <c r="C1134" s="397"/>
      <c r="D1134" s="160"/>
      <c r="E1134" s="390" t="str">
        <f>IF(_xlfn.IFNA(VLOOKUP(D1134,FORMATS!$A$8:$B$43,2,FALSE),0)=0,"",VLOOKUP(D1134,FORMATS!$A$8:$B$43,2,FALSE))</f>
        <v/>
      </c>
      <c r="F1134" s="162"/>
      <c r="G1134" s="387"/>
      <c r="H1134" s="160"/>
      <c r="I1134" s="403" t="str">
        <f>IF(_xlfn.IFNA(VLOOKUP(H1134,FORMATS!$A$8:$B$43,2,FALSE),0)=0,"",VLOOKUP(H1134,FORMATS!$A$8:$B$43,2,FALSE))</f>
        <v/>
      </c>
      <c r="J1134" s="170"/>
      <c r="K1134" s="400"/>
      <c r="L1134" s="400"/>
      <c r="M1134" s="400"/>
      <c r="N1134" s="400"/>
      <c r="O1134" s="183"/>
      <c r="P1134" s="199"/>
    </row>
    <row r="1135" spans="1:16" s="117" customFormat="1" ht="20.25" customHeight="1">
      <c r="A1135" s="170"/>
      <c r="B1135" s="162"/>
      <c r="C1135" s="397"/>
      <c r="D1135" s="160"/>
      <c r="E1135" s="390" t="str">
        <f>IF(_xlfn.IFNA(VLOOKUP(D1135,FORMATS!$A$8:$B$43,2,FALSE),0)=0,"",VLOOKUP(D1135,FORMATS!$A$8:$B$43,2,FALSE))</f>
        <v/>
      </c>
      <c r="F1135" s="162"/>
      <c r="G1135" s="387"/>
      <c r="H1135" s="160"/>
      <c r="I1135" s="403" t="str">
        <f>IF(_xlfn.IFNA(VLOOKUP(H1135,FORMATS!$A$8:$B$43,2,FALSE),0)=0,"",VLOOKUP(H1135,FORMATS!$A$8:$B$43,2,FALSE))</f>
        <v/>
      </c>
      <c r="J1135" s="170"/>
      <c r="K1135" s="400"/>
      <c r="L1135" s="400"/>
      <c r="M1135" s="400"/>
      <c r="N1135" s="400"/>
      <c r="O1135" s="183"/>
      <c r="P1135" s="199"/>
    </row>
    <row r="1136" spans="1:16" s="117" customFormat="1" ht="20.25" customHeight="1">
      <c r="A1136" s="170"/>
      <c r="B1136" s="162"/>
      <c r="C1136" s="397"/>
      <c r="D1136" s="160"/>
      <c r="E1136" s="390" t="str">
        <f>IF(_xlfn.IFNA(VLOOKUP(D1136,FORMATS!$A$8:$B$43,2,FALSE),0)=0,"",VLOOKUP(D1136,FORMATS!$A$8:$B$43,2,FALSE))</f>
        <v/>
      </c>
      <c r="F1136" s="162"/>
      <c r="G1136" s="387"/>
      <c r="H1136" s="160"/>
      <c r="I1136" s="403" t="str">
        <f>IF(_xlfn.IFNA(VLOOKUP(H1136,FORMATS!$A$8:$B$43,2,FALSE),0)=0,"",VLOOKUP(H1136,FORMATS!$A$8:$B$43,2,FALSE))</f>
        <v/>
      </c>
      <c r="J1136" s="170"/>
      <c r="K1136" s="400"/>
      <c r="L1136" s="400"/>
      <c r="M1136" s="400"/>
      <c r="N1136" s="400"/>
      <c r="O1136" s="183"/>
      <c r="P1136" s="199"/>
    </row>
    <row r="1137" spans="1:16" s="117" customFormat="1" ht="20.25" customHeight="1">
      <c r="A1137" s="170"/>
      <c r="B1137" s="162"/>
      <c r="C1137" s="397"/>
      <c r="D1137" s="160"/>
      <c r="E1137" s="390" t="str">
        <f>IF(_xlfn.IFNA(VLOOKUP(D1137,FORMATS!$A$8:$B$43,2,FALSE),0)=0,"",VLOOKUP(D1137,FORMATS!$A$8:$B$43,2,FALSE))</f>
        <v/>
      </c>
      <c r="F1137" s="162"/>
      <c r="G1137" s="387"/>
      <c r="H1137" s="160"/>
      <c r="I1137" s="403" t="str">
        <f>IF(_xlfn.IFNA(VLOOKUP(H1137,FORMATS!$A$8:$B$43,2,FALSE),0)=0,"",VLOOKUP(H1137,FORMATS!$A$8:$B$43,2,FALSE))</f>
        <v/>
      </c>
      <c r="J1137" s="170"/>
      <c r="K1137" s="400"/>
      <c r="L1137" s="400"/>
      <c r="M1137" s="400"/>
      <c r="N1137" s="400"/>
      <c r="O1137" s="183"/>
      <c r="P1137" s="199"/>
    </row>
    <row r="1138" spans="1:16" s="117" customFormat="1" ht="20.25" customHeight="1">
      <c r="A1138" s="170"/>
      <c r="B1138" s="162"/>
      <c r="C1138" s="397"/>
      <c r="D1138" s="160"/>
      <c r="E1138" s="390" t="str">
        <f>IF(_xlfn.IFNA(VLOOKUP(D1138,FORMATS!$A$8:$B$43,2,FALSE),0)=0,"",VLOOKUP(D1138,FORMATS!$A$8:$B$43,2,FALSE))</f>
        <v/>
      </c>
      <c r="F1138" s="162"/>
      <c r="G1138" s="387"/>
      <c r="H1138" s="160"/>
      <c r="I1138" s="403" t="str">
        <f>IF(_xlfn.IFNA(VLOOKUP(H1138,FORMATS!$A$8:$B$43,2,FALSE),0)=0,"",VLOOKUP(H1138,FORMATS!$A$8:$B$43,2,FALSE))</f>
        <v/>
      </c>
      <c r="J1138" s="170"/>
      <c r="K1138" s="400"/>
      <c r="L1138" s="400"/>
      <c r="M1138" s="400"/>
      <c r="N1138" s="400"/>
      <c r="O1138" s="183"/>
      <c r="P1138" s="199"/>
    </row>
    <row r="1139" spans="1:16" s="117" customFormat="1" ht="20.25" customHeight="1">
      <c r="A1139" s="170"/>
      <c r="B1139" s="162"/>
      <c r="C1139" s="397"/>
      <c r="D1139" s="160"/>
      <c r="E1139" s="390" t="str">
        <f>IF(_xlfn.IFNA(VLOOKUP(D1139,FORMATS!$A$8:$B$43,2,FALSE),0)=0,"",VLOOKUP(D1139,FORMATS!$A$8:$B$43,2,FALSE))</f>
        <v/>
      </c>
      <c r="F1139" s="162"/>
      <c r="G1139" s="387"/>
      <c r="H1139" s="160"/>
      <c r="I1139" s="403" t="str">
        <f>IF(_xlfn.IFNA(VLOOKUP(H1139,FORMATS!$A$8:$B$43,2,FALSE),0)=0,"",VLOOKUP(H1139,FORMATS!$A$8:$B$43,2,FALSE))</f>
        <v/>
      </c>
      <c r="J1139" s="170"/>
      <c r="K1139" s="400"/>
      <c r="L1139" s="400"/>
      <c r="M1139" s="400"/>
      <c r="N1139" s="400"/>
      <c r="O1139" s="183"/>
      <c r="P1139" s="199"/>
    </row>
    <row r="1140" spans="1:16" s="117" customFormat="1" ht="20.25" customHeight="1">
      <c r="A1140" s="170"/>
      <c r="B1140" s="162"/>
      <c r="C1140" s="397"/>
      <c r="D1140" s="160"/>
      <c r="E1140" s="390" t="str">
        <f>IF(_xlfn.IFNA(VLOOKUP(D1140,FORMATS!$A$8:$B$43,2,FALSE),0)=0,"",VLOOKUP(D1140,FORMATS!$A$8:$B$43,2,FALSE))</f>
        <v/>
      </c>
      <c r="F1140" s="162"/>
      <c r="G1140" s="387"/>
      <c r="H1140" s="160"/>
      <c r="I1140" s="403" t="str">
        <f>IF(_xlfn.IFNA(VLOOKUP(H1140,FORMATS!$A$8:$B$43,2,FALSE),0)=0,"",VLOOKUP(H1140,FORMATS!$A$8:$B$43,2,FALSE))</f>
        <v/>
      </c>
      <c r="J1140" s="170"/>
      <c r="K1140" s="400"/>
      <c r="L1140" s="400"/>
      <c r="M1140" s="400"/>
      <c r="N1140" s="400"/>
      <c r="O1140" s="183"/>
      <c r="P1140" s="199"/>
    </row>
    <row r="1141" spans="1:16" s="117" customFormat="1" ht="20.25" customHeight="1">
      <c r="A1141" s="170"/>
      <c r="B1141" s="162"/>
      <c r="C1141" s="397"/>
      <c r="D1141" s="160"/>
      <c r="E1141" s="390" t="str">
        <f>IF(_xlfn.IFNA(VLOOKUP(D1141,FORMATS!$A$8:$B$43,2,FALSE),0)=0,"",VLOOKUP(D1141,FORMATS!$A$8:$B$43,2,FALSE))</f>
        <v/>
      </c>
      <c r="F1141" s="162"/>
      <c r="G1141" s="387"/>
      <c r="H1141" s="160"/>
      <c r="I1141" s="403" t="str">
        <f>IF(_xlfn.IFNA(VLOOKUP(H1141,FORMATS!$A$8:$B$43,2,FALSE),0)=0,"",VLOOKUP(H1141,FORMATS!$A$8:$B$43,2,FALSE))</f>
        <v/>
      </c>
      <c r="J1141" s="170"/>
      <c r="K1141" s="400"/>
      <c r="L1141" s="400"/>
      <c r="M1141" s="400"/>
      <c r="N1141" s="400"/>
      <c r="O1141" s="183"/>
      <c r="P1141" s="199"/>
    </row>
    <row r="1142" spans="1:16" s="117" customFormat="1" ht="20.25" customHeight="1">
      <c r="A1142" s="170"/>
      <c r="B1142" s="162"/>
      <c r="C1142" s="397"/>
      <c r="D1142" s="160"/>
      <c r="E1142" s="390" t="str">
        <f>IF(_xlfn.IFNA(VLOOKUP(D1142,FORMATS!$A$8:$B$43,2,FALSE),0)=0,"",VLOOKUP(D1142,FORMATS!$A$8:$B$43,2,FALSE))</f>
        <v/>
      </c>
      <c r="F1142" s="162"/>
      <c r="G1142" s="387"/>
      <c r="H1142" s="160"/>
      <c r="I1142" s="403" t="str">
        <f>IF(_xlfn.IFNA(VLOOKUP(H1142,FORMATS!$A$8:$B$43,2,FALSE),0)=0,"",VLOOKUP(H1142,FORMATS!$A$8:$B$43,2,FALSE))</f>
        <v/>
      </c>
      <c r="J1142" s="170"/>
      <c r="K1142" s="400"/>
      <c r="L1142" s="400"/>
      <c r="M1142" s="400"/>
      <c r="N1142" s="400"/>
      <c r="O1142" s="183"/>
      <c r="P1142" s="199"/>
    </row>
    <row r="1143" spans="1:16" s="117" customFormat="1" ht="20.25" customHeight="1">
      <c r="A1143" s="170"/>
      <c r="B1143" s="162"/>
      <c r="C1143" s="397"/>
      <c r="D1143" s="160"/>
      <c r="E1143" s="390" t="str">
        <f>IF(_xlfn.IFNA(VLOOKUP(D1143,FORMATS!$A$8:$B$43,2,FALSE),0)=0,"",VLOOKUP(D1143,FORMATS!$A$8:$B$43,2,FALSE))</f>
        <v/>
      </c>
      <c r="F1143" s="162"/>
      <c r="G1143" s="387"/>
      <c r="H1143" s="160"/>
      <c r="I1143" s="403" t="str">
        <f>IF(_xlfn.IFNA(VLOOKUP(H1143,FORMATS!$A$8:$B$43,2,FALSE),0)=0,"",VLOOKUP(H1143,FORMATS!$A$8:$B$43,2,FALSE))</f>
        <v/>
      </c>
      <c r="J1143" s="170"/>
      <c r="K1143" s="400"/>
      <c r="L1143" s="400"/>
      <c r="M1143" s="400"/>
      <c r="N1143" s="400"/>
      <c r="O1143" s="183"/>
      <c r="P1143" s="199"/>
    </row>
    <row r="1144" spans="1:16" s="117" customFormat="1" ht="20.25" customHeight="1">
      <c r="A1144" s="170"/>
      <c r="B1144" s="162"/>
      <c r="C1144" s="397"/>
      <c r="D1144" s="160"/>
      <c r="E1144" s="390" t="str">
        <f>IF(_xlfn.IFNA(VLOOKUP(D1144,FORMATS!$A$8:$B$43,2,FALSE),0)=0,"",VLOOKUP(D1144,FORMATS!$A$8:$B$43,2,FALSE))</f>
        <v/>
      </c>
      <c r="F1144" s="162"/>
      <c r="G1144" s="387"/>
      <c r="H1144" s="160"/>
      <c r="I1144" s="403" t="str">
        <f>IF(_xlfn.IFNA(VLOOKUP(H1144,FORMATS!$A$8:$B$43,2,FALSE),0)=0,"",VLOOKUP(H1144,FORMATS!$A$8:$B$43,2,FALSE))</f>
        <v/>
      </c>
      <c r="J1144" s="170"/>
      <c r="K1144" s="400"/>
      <c r="L1144" s="400"/>
      <c r="M1144" s="400"/>
      <c r="N1144" s="400"/>
      <c r="O1144" s="183"/>
      <c r="P1144" s="199"/>
    </row>
    <row r="1145" spans="1:16" s="117" customFormat="1" ht="20.25" customHeight="1">
      <c r="A1145" s="170"/>
      <c r="B1145" s="162"/>
      <c r="C1145" s="397"/>
      <c r="D1145" s="160"/>
      <c r="E1145" s="390" t="str">
        <f>IF(_xlfn.IFNA(VLOOKUP(D1145,FORMATS!$A$8:$B$43,2,FALSE),0)=0,"",VLOOKUP(D1145,FORMATS!$A$8:$B$43,2,FALSE))</f>
        <v/>
      </c>
      <c r="F1145" s="162"/>
      <c r="G1145" s="387"/>
      <c r="H1145" s="160"/>
      <c r="I1145" s="403" t="str">
        <f>IF(_xlfn.IFNA(VLOOKUP(H1145,FORMATS!$A$8:$B$43,2,FALSE),0)=0,"",VLOOKUP(H1145,FORMATS!$A$8:$B$43,2,FALSE))</f>
        <v/>
      </c>
      <c r="J1145" s="170"/>
      <c r="K1145" s="400"/>
      <c r="L1145" s="400"/>
      <c r="M1145" s="400"/>
      <c r="N1145" s="400"/>
      <c r="O1145" s="183"/>
      <c r="P1145" s="199"/>
    </row>
    <row r="1146" spans="1:16" s="117" customFormat="1" ht="20.25" customHeight="1">
      <c r="A1146" s="170"/>
      <c r="B1146" s="162"/>
      <c r="C1146" s="397"/>
      <c r="D1146" s="160"/>
      <c r="E1146" s="390" t="str">
        <f>IF(_xlfn.IFNA(VLOOKUP(D1146,FORMATS!$A$8:$B$43,2,FALSE),0)=0,"",VLOOKUP(D1146,FORMATS!$A$8:$B$43,2,FALSE))</f>
        <v/>
      </c>
      <c r="F1146" s="162"/>
      <c r="G1146" s="387"/>
      <c r="H1146" s="160"/>
      <c r="I1146" s="403" t="str">
        <f>IF(_xlfn.IFNA(VLOOKUP(H1146,FORMATS!$A$8:$B$43,2,FALSE),0)=0,"",VLOOKUP(H1146,FORMATS!$A$8:$B$43,2,FALSE))</f>
        <v/>
      </c>
      <c r="J1146" s="170"/>
      <c r="K1146" s="400"/>
      <c r="L1146" s="400"/>
      <c r="M1146" s="400"/>
      <c r="N1146" s="400"/>
      <c r="O1146" s="183"/>
      <c r="P1146" s="199"/>
    </row>
    <row r="1147" spans="1:16" s="117" customFormat="1" ht="20.25" customHeight="1">
      <c r="A1147" s="170"/>
      <c r="B1147" s="162"/>
      <c r="C1147" s="397"/>
      <c r="D1147" s="160"/>
      <c r="E1147" s="390" t="str">
        <f>IF(_xlfn.IFNA(VLOOKUP(D1147,FORMATS!$A$8:$B$43,2,FALSE),0)=0,"",VLOOKUP(D1147,FORMATS!$A$8:$B$43,2,FALSE))</f>
        <v/>
      </c>
      <c r="F1147" s="162"/>
      <c r="G1147" s="387"/>
      <c r="H1147" s="160"/>
      <c r="I1147" s="403" t="str">
        <f>IF(_xlfn.IFNA(VLOOKUP(H1147,FORMATS!$A$8:$B$43,2,FALSE),0)=0,"",VLOOKUP(H1147,FORMATS!$A$8:$B$43,2,FALSE))</f>
        <v/>
      </c>
      <c r="J1147" s="170"/>
      <c r="K1147" s="400"/>
      <c r="L1147" s="400"/>
      <c r="M1147" s="400"/>
      <c r="N1147" s="400"/>
      <c r="O1147" s="183"/>
      <c r="P1147" s="199"/>
    </row>
    <row r="1148" spans="1:16" s="117" customFormat="1" ht="20.25" customHeight="1">
      <c r="A1148" s="170"/>
      <c r="B1148" s="162"/>
      <c r="C1148" s="397"/>
      <c r="D1148" s="160"/>
      <c r="E1148" s="390" t="str">
        <f>IF(_xlfn.IFNA(VLOOKUP(D1148,FORMATS!$A$8:$B$43,2,FALSE),0)=0,"",VLOOKUP(D1148,FORMATS!$A$8:$B$43,2,FALSE))</f>
        <v/>
      </c>
      <c r="F1148" s="162"/>
      <c r="G1148" s="387"/>
      <c r="H1148" s="160"/>
      <c r="I1148" s="403" t="str">
        <f>IF(_xlfn.IFNA(VLOOKUP(H1148,FORMATS!$A$8:$B$43,2,FALSE),0)=0,"",VLOOKUP(H1148,FORMATS!$A$8:$B$43,2,FALSE))</f>
        <v/>
      </c>
      <c r="J1148" s="170"/>
      <c r="K1148" s="400"/>
      <c r="L1148" s="400"/>
      <c r="M1148" s="400"/>
      <c r="N1148" s="400"/>
      <c r="O1148" s="183"/>
      <c r="P1148" s="199"/>
    </row>
    <row r="1149" spans="1:16" s="117" customFormat="1" ht="20.25" customHeight="1">
      <c r="A1149" s="170"/>
      <c r="B1149" s="162"/>
      <c r="C1149" s="397"/>
      <c r="D1149" s="160"/>
      <c r="E1149" s="390" t="str">
        <f>IF(_xlfn.IFNA(VLOOKUP(D1149,FORMATS!$A$8:$B$43,2,FALSE),0)=0,"",VLOOKUP(D1149,FORMATS!$A$8:$B$43,2,FALSE))</f>
        <v/>
      </c>
      <c r="F1149" s="162"/>
      <c r="G1149" s="387"/>
      <c r="H1149" s="160"/>
      <c r="I1149" s="403" t="str">
        <f>IF(_xlfn.IFNA(VLOOKUP(H1149,FORMATS!$A$8:$B$43,2,FALSE),0)=0,"",VLOOKUP(H1149,FORMATS!$A$8:$B$43,2,FALSE))</f>
        <v/>
      </c>
      <c r="J1149" s="170"/>
      <c r="K1149" s="400"/>
      <c r="L1149" s="400"/>
      <c r="M1149" s="400"/>
      <c r="N1149" s="400"/>
      <c r="O1149" s="183"/>
      <c r="P1149" s="199"/>
    </row>
    <row r="1150" spans="1:16" s="117" customFormat="1" ht="20.25" customHeight="1">
      <c r="A1150" s="170"/>
      <c r="B1150" s="162"/>
      <c r="C1150" s="397"/>
      <c r="D1150" s="160"/>
      <c r="E1150" s="390" t="str">
        <f>IF(_xlfn.IFNA(VLOOKUP(D1150,FORMATS!$A$8:$B$43,2,FALSE),0)=0,"",VLOOKUP(D1150,FORMATS!$A$8:$B$43,2,FALSE))</f>
        <v/>
      </c>
      <c r="F1150" s="162"/>
      <c r="G1150" s="387"/>
      <c r="H1150" s="160"/>
      <c r="I1150" s="403" t="str">
        <f>IF(_xlfn.IFNA(VLOOKUP(H1150,FORMATS!$A$8:$B$43,2,FALSE),0)=0,"",VLOOKUP(H1150,FORMATS!$A$8:$B$43,2,FALSE))</f>
        <v/>
      </c>
      <c r="J1150" s="170"/>
      <c r="K1150" s="400"/>
      <c r="L1150" s="400"/>
      <c r="M1150" s="400"/>
      <c r="N1150" s="400"/>
      <c r="O1150" s="183"/>
      <c r="P1150" s="199"/>
    </row>
    <row r="1151" spans="1:16" s="117" customFormat="1" ht="20.25" customHeight="1">
      <c r="A1151" s="170"/>
      <c r="B1151" s="162"/>
      <c r="C1151" s="397"/>
      <c r="D1151" s="160"/>
      <c r="E1151" s="390" t="str">
        <f>IF(_xlfn.IFNA(VLOOKUP(D1151,FORMATS!$A$8:$B$43,2,FALSE),0)=0,"",VLOOKUP(D1151,FORMATS!$A$8:$B$43,2,FALSE))</f>
        <v/>
      </c>
      <c r="F1151" s="162"/>
      <c r="G1151" s="387"/>
      <c r="H1151" s="160"/>
      <c r="I1151" s="403" t="str">
        <f>IF(_xlfn.IFNA(VLOOKUP(H1151,FORMATS!$A$8:$B$43,2,FALSE),0)=0,"",VLOOKUP(H1151,FORMATS!$A$8:$B$43,2,FALSE))</f>
        <v/>
      </c>
      <c r="J1151" s="170"/>
      <c r="K1151" s="400"/>
      <c r="L1151" s="400"/>
      <c r="M1151" s="400"/>
      <c r="N1151" s="400"/>
      <c r="O1151" s="183"/>
      <c r="P1151" s="199"/>
    </row>
    <row r="1152" spans="1:16" s="117" customFormat="1" ht="20.25" customHeight="1">
      <c r="A1152" s="170"/>
      <c r="B1152" s="162"/>
      <c r="C1152" s="397"/>
      <c r="D1152" s="160"/>
      <c r="E1152" s="390" t="str">
        <f>IF(_xlfn.IFNA(VLOOKUP(D1152,FORMATS!$A$8:$B$43,2,FALSE),0)=0,"",VLOOKUP(D1152,FORMATS!$A$8:$B$43,2,FALSE))</f>
        <v/>
      </c>
      <c r="F1152" s="162"/>
      <c r="G1152" s="387"/>
      <c r="H1152" s="160"/>
      <c r="I1152" s="403" t="str">
        <f>IF(_xlfn.IFNA(VLOOKUP(H1152,FORMATS!$A$8:$B$43,2,FALSE),0)=0,"",VLOOKUP(H1152,FORMATS!$A$8:$B$43,2,FALSE))</f>
        <v/>
      </c>
      <c r="J1152" s="170"/>
      <c r="K1152" s="400"/>
      <c r="L1152" s="400"/>
      <c r="M1152" s="400"/>
      <c r="N1152" s="400"/>
      <c r="O1152" s="183"/>
      <c r="P1152" s="199"/>
    </row>
    <row r="1153" spans="1:16" s="117" customFormat="1" ht="20.25" customHeight="1">
      <c r="A1153" s="170"/>
      <c r="B1153" s="162"/>
      <c r="C1153" s="397"/>
      <c r="D1153" s="160"/>
      <c r="E1153" s="390" t="str">
        <f>IF(_xlfn.IFNA(VLOOKUP(D1153,FORMATS!$A$8:$B$43,2,FALSE),0)=0,"",VLOOKUP(D1153,FORMATS!$A$8:$B$43,2,FALSE))</f>
        <v/>
      </c>
      <c r="F1153" s="162"/>
      <c r="G1153" s="387"/>
      <c r="H1153" s="160"/>
      <c r="I1153" s="403" t="str">
        <f>IF(_xlfn.IFNA(VLOOKUP(H1153,FORMATS!$A$8:$B$43,2,FALSE),0)=0,"",VLOOKUP(H1153,FORMATS!$A$8:$B$43,2,FALSE))</f>
        <v/>
      </c>
      <c r="J1153" s="170"/>
      <c r="K1153" s="400"/>
      <c r="L1153" s="400"/>
      <c r="M1153" s="400"/>
      <c r="N1153" s="400"/>
      <c r="O1153" s="183"/>
      <c r="P1153" s="199"/>
    </row>
    <row r="1154" spans="1:16" s="117" customFormat="1" ht="20.25" customHeight="1">
      <c r="A1154" s="170"/>
      <c r="B1154" s="162"/>
      <c r="C1154" s="397"/>
      <c r="D1154" s="160"/>
      <c r="E1154" s="390" t="str">
        <f>IF(_xlfn.IFNA(VLOOKUP(D1154,FORMATS!$A$8:$B$43,2,FALSE),0)=0,"",VLOOKUP(D1154,FORMATS!$A$8:$B$43,2,FALSE))</f>
        <v/>
      </c>
      <c r="F1154" s="162"/>
      <c r="G1154" s="387"/>
      <c r="H1154" s="160"/>
      <c r="I1154" s="403" t="str">
        <f>IF(_xlfn.IFNA(VLOOKUP(H1154,FORMATS!$A$8:$B$43,2,FALSE),0)=0,"",VLOOKUP(H1154,FORMATS!$A$8:$B$43,2,FALSE))</f>
        <v/>
      </c>
      <c r="J1154" s="170"/>
      <c r="K1154" s="400"/>
      <c r="L1154" s="400"/>
      <c r="M1154" s="400"/>
      <c r="N1154" s="400"/>
      <c r="O1154" s="183"/>
      <c r="P1154" s="199"/>
    </row>
    <row r="1155" spans="1:16" s="117" customFormat="1" ht="20.25" customHeight="1">
      <c r="A1155" s="170"/>
      <c r="B1155" s="162"/>
      <c r="C1155" s="397"/>
      <c r="D1155" s="160"/>
      <c r="E1155" s="390" t="str">
        <f>IF(_xlfn.IFNA(VLOOKUP(D1155,FORMATS!$A$8:$B$43,2,FALSE),0)=0,"",VLOOKUP(D1155,FORMATS!$A$8:$B$43,2,FALSE))</f>
        <v/>
      </c>
      <c r="F1155" s="162"/>
      <c r="G1155" s="387"/>
      <c r="H1155" s="160"/>
      <c r="I1155" s="403" t="str">
        <f>IF(_xlfn.IFNA(VLOOKUP(H1155,FORMATS!$A$8:$B$43,2,FALSE),0)=0,"",VLOOKUP(H1155,FORMATS!$A$8:$B$43,2,FALSE))</f>
        <v/>
      </c>
      <c r="J1155" s="170"/>
      <c r="K1155" s="400"/>
      <c r="L1155" s="400"/>
      <c r="M1155" s="400"/>
      <c r="N1155" s="400"/>
      <c r="O1155" s="183"/>
      <c r="P1155" s="199"/>
    </row>
    <row r="1156" spans="1:16" s="117" customFormat="1" ht="20.25" customHeight="1">
      <c r="A1156" s="170"/>
      <c r="B1156" s="162"/>
      <c r="C1156" s="397"/>
      <c r="D1156" s="160"/>
      <c r="E1156" s="390" t="str">
        <f>IF(_xlfn.IFNA(VLOOKUP(D1156,FORMATS!$A$8:$B$43,2,FALSE),0)=0,"",VLOOKUP(D1156,FORMATS!$A$8:$B$43,2,FALSE))</f>
        <v/>
      </c>
      <c r="F1156" s="162"/>
      <c r="G1156" s="387"/>
      <c r="H1156" s="160"/>
      <c r="I1156" s="403" t="str">
        <f>IF(_xlfn.IFNA(VLOOKUP(H1156,FORMATS!$A$8:$B$43,2,FALSE),0)=0,"",VLOOKUP(H1156,FORMATS!$A$8:$B$43,2,FALSE))</f>
        <v/>
      </c>
      <c r="J1156" s="170"/>
      <c r="K1156" s="400"/>
      <c r="L1156" s="400"/>
      <c r="M1156" s="400"/>
      <c r="N1156" s="400"/>
      <c r="O1156" s="183"/>
      <c r="P1156" s="199"/>
    </row>
    <row r="1157" spans="1:16" s="117" customFormat="1" ht="20.25" customHeight="1">
      <c r="A1157" s="170"/>
      <c r="B1157" s="162"/>
      <c r="C1157" s="397"/>
      <c r="D1157" s="160"/>
      <c r="E1157" s="390" t="str">
        <f>IF(_xlfn.IFNA(VLOOKUP(D1157,FORMATS!$A$8:$B$43,2,FALSE),0)=0,"",VLOOKUP(D1157,FORMATS!$A$8:$B$43,2,FALSE))</f>
        <v/>
      </c>
      <c r="F1157" s="162"/>
      <c r="G1157" s="387"/>
      <c r="H1157" s="160"/>
      <c r="I1157" s="403" t="str">
        <f>IF(_xlfn.IFNA(VLOOKUP(H1157,FORMATS!$A$8:$B$43,2,FALSE),0)=0,"",VLOOKUP(H1157,FORMATS!$A$8:$B$43,2,FALSE))</f>
        <v/>
      </c>
      <c r="J1157" s="170"/>
      <c r="K1157" s="400"/>
      <c r="L1157" s="400"/>
      <c r="M1157" s="400"/>
      <c r="N1157" s="400"/>
      <c r="O1157" s="183"/>
      <c r="P1157" s="199"/>
    </row>
    <row r="1158" spans="1:16" s="117" customFormat="1" ht="20.25" customHeight="1">
      <c r="A1158" s="170"/>
      <c r="B1158" s="162"/>
      <c r="C1158" s="397"/>
      <c r="D1158" s="160"/>
      <c r="E1158" s="390" t="str">
        <f>IF(_xlfn.IFNA(VLOOKUP(D1158,FORMATS!$A$8:$B$43,2,FALSE),0)=0,"",VLOOKUP(D1158,FORMATS!$A$8:$B$43,2,FALSE))</f>
        <v/>
      </c>
      <c r="F1158" s="162"/>
      <c r="G1158" s="387"/>
      <c r="H1158" s="160"/>
      <c r="I1158" s="403" t="str">
        <f>IF(_xlfn.IFNA(VLOOKUP(H1158,FORMATS!$A$8:$B$43,2,FALSE),0)=0,"",VLOOKUP(H1158,FORMATS!$A$8:$B$43,2,FALSE))</f>
        <v/>
      </c>
      <c r="J1158" s="170"/>
      <c r="K1158" s="400"/>
      <c r="L1158" s="400"/>
      <c r="M1158" s="400"/>
      <c r="N1158" s="400"/>
      <c r="O1158" s="183"/>
      <c r="P1158" s="199"/>
    </row>
    <row r="1159" spans="1:16" s="117" customFormat="1" ht="20.25" customHeight="1">
      <c r="A1159" s="170"/>
      <c r="B1159" s="162"/>
      <c r="C1159" s="397"/>
      <c r="D1159" s="160"/>
      <c r="E1159" s="390" t="str">
        <f>IF(_xlfn.IFNA(VLOOKUP(D1159,FORMATS!$A$8:$B$43,2,FALSE),0)=0,"",VLOOKUP(D1159,FORMATS!$A$8:$B$43,2,FALSE))</f>
        <v/>
      </c>
      <c r="F1159" s="162"/>
      <c r="G1159" s="387"/>
      <c r="H1159" s="160"/>
      <c r="I1159" s="403" t="str">
        <f>IF(_xlfn.IFNA(VLOOKUP(H1159,FORMATS!$A$8:$B$43,2,FALSE),0)=0,"",VLOOKUP(H1159,FORMATS!$A$8:$B$43,2,FALSE))</f>
        <v/>
      </c>
      <c r="J1159" s="170"/>
      <c r="K1159" s="400"/>
      <c r="L1159" s="400"/>
      <c r="M1159" s="400"/>
      <c r="N1159" s="400"/>
      <c r="O1159" s="183"/>
      <c r="P1159" s="199"/>
    </row>
    <row r="1160" spans="1:16" s="117" customFormat="1" ht="20.25" customHeight="1">
      <c r="A1160" s="170"/>
      <c r="B1160" s="162"/>
      <c r="C1160" s="397"/>
      <c r="D1160" s="160"/>
      <c r="E1160" s="390" t="str">
        <f>IF(_xlfn.IFNA(VLOOKUP(D1160,FORMATS!$A$8:$B$43,2,FALSE),0)=0,"",VLOOKUP(D1160,FORMATS!$A$8:$B$43,2,FALSE))</f>
        <v/>
      </c>
      <c r="F1160" s="162"/>
      <c r="G1160" s="387"/>
      <c r="H1160" s="160"/>
      <c r="I1160" s="403" t="str">
        <f>IF(_xlfn.IFNA(VLOOKUP(H1160,FORMATS!$A$8:$B$43,2,FALSE),0)=0,"",VLOOKUP(H1160,FORMATS!$A$8:$B$43,2,FALSE))</f>
        <v/>
      </c>
      <c r="J1160" s="170"/>
      <c r="K1160" s="400"/>
      <c r="L1160" s="400"/>
      <c r="M1160" s="400"/>
      <c r="N1160" s="400"/>
      <c r="O1160" s="183"/>
      <c r="P1160" s="199"/>
    </row>
    <row r="1161" spans="1:16" s="117" customFormat="1" ht="20.25" customHeight="1">
      <c r="A1161" s="170"/>
      <c r="B1161" s="162"/>
      <c r="C1161" s="397"/>
      <c r="D1161" s="160"/>
      <c r="E1161" s="390" t="str">
        <f>IF(_xlfn.IFNA(VLOOKUP(D1161,FORMATS!$A$8:$B$43,2,FALSE),0)=0,"",VLOOKUP(D1161,FORMATS!$A$8:$B$43,2,FALSE))</f>
        <v/>
      </c>
      <c r="F1161" s="162"/>
      <c r="G1161" s="387"/>
      <c r="H1161" s="160"/>
      <c r="I1161" s="403" t="str">
        <f>IF(_xlfn.IFNA(VLOOKUP(H1161,FORMATS!$A$8:$B$43,2,FALSE),0)=0,"",VLOOKUP(H1161,FORMATS!$A$8:$B$43,2,FALSE))</f>
        <v/>
      </c>
      <c r="J1161" s="170"/>
      <c r="K1161" s="400"/>
      <c r="L1161" s="400"/>
      <c r="M1161" s="400"/>
      <c r="N1161" s="400"/>
      <c r="O1161" s="183"/>
      <c r="P1161" s="199"/>
    </row>
    <row r="1162" spans="1:16" s="117" customFormat="1" ht="20.25" customHeight="1">
      <c r="A1162" s="170"/>
      <c r="B1162" s="162"/>
      <c r="C1162" s="397"/>
      <c r="D1162" s="160"/>
      <c r="E1162" s="390" t="str">
        <f>IF(_xlfn.IFNA(VLOOKUP(D1162,FORMATS!$A$8:$B$43,2,FALSE),0)=0,"",VLOOKUP(D1162,FORMATS!$A$8:$B$43,2,FALSE))</f>
        <v/>
      </c>
      <c r="F1162" s="162"/>
      <c r="G1162" s="387"/>
      <c r="H1162" s="160"/>
      <c r="I1162" s="403" t="str">
        <f>IF(_xlfn.IFNA(VLOOKUP(H1162,FORMATS!$A$8:$B$43,2,FALSE),0)=0,"",VLOOKUP(H1162,FORMATS!$A$8:$B$43,2,FALSE))</f>
        <v/>
      </c>
      <c r="J1162" s="170"/>
      <c r="K1162" s="400"/>
      <c r="L1162" s="400"/>
      <c r="M1162" s="400"/>
      <c r="N1162" s="400"/>
      <c r="O1162" s="183"/>
      <c r="P1162" s="199"/>
    </row>
    <row r="1163" spans="1:16" s="117" customFormat="1" ht="20.25" customHeight="1">
      <c r="A1163" s="170"/>
      <c r="B1163" s="162"/>
      <c r="C1163" s="397"/>
      <c r="D1163" s="160"/>
      <c r="E1163" s="390" t="str">
        <f>IF(_xlfn.IFNA(VLOOKUP(D1163,FORMATS!$A$8:$B$43,2,FALSE),0)=0,"",VLOOKUP(D1163,FORMATS!$A$8:$B$43,2,FALSE))</f>
        <v/>
      </c>
      <c r="F1163" s="162"/>
      <c r="G1163" s="387"/>
      <c r="H1163" s="160"/>
      <c r="I1163" s="403" t="str">
        <f>IF(_xlfn.IFNA(VLOOKUP(H1163,FORMATS!$A$8:$B$43,2,FALSE),0)=0,"",VLOOKUP(H1163,FORMATS!$A$8:$B$43,2,FALSE))</f>
        <v/>
      </c>
      <c r="J1163" s="170"/>
      <c r="K1163" s="400"/>
      <c r="L1163" s="400"/>
      <c r="M1163" s="400"/>
      <c r="N1163" s="400"/>
      <c r="O1163" s="183"/>
      <c r="P1163" s="199"/>
    </row>
    <row r="1164" spans="1:16" s="117" customFormat="1" ht="20.25" customHeight="1">
      <c r="A1164" s="170"/>
      <c r="B1164" s="162"/>
      <c r="C1164" s="397"/>
      <c r="D1164" s="160"/>
      <c r="E1164" s="390" t="str">
        <f>IF(_xlfn.IFNA(VLOOKUP(D1164,FORMATS!$A$8:$B$43,2,FALSE),0)=0,"",VLOOKUP(D1164,FORMATS!$A$8:$B$43,2,FALSE))</f>
        <v/>
      </c>
      <c r="F1164" s="162"/>
      <c r="G1164" s="387"/>
      <c r="H1164" s="160"/>
      <c r="I1164" s="403" t="str">
        <f>IF(_xlfn.IFNA(VLOOKUP(H1164,FORMATS!$A$8:$B$43,2,FALSE),0)=0,"",VLOOKUP(H1164,FORMATS!$A$8:$B$43,2,FALSE))</f>
        <v/>
      </c>
      <c r="J1164" s="170"/>
      <c r="K1164" s="400"/>
      <c r="L1164" s="400"/>
      <c r="M1164" s="400"/>
      <c r="N1164" s="400"/>
      <c r="O1164" s="183"/>
      <c r="P1164" s="199"/>
    </row>
    <row r="1165" spans="1:16" s="117" customFormat="1" ht="20.25" customHeight="1">
      <c r="A1165" s="170"/>
      <c r="B1165" s="162"/>
      <c r="C1165" s="397"/>
      <c r="D1165" s="160"/>
      <c r="E1165" s="390" t="str">
        <f>IF(_xlfn.IFNA(VLOOKUP(D1165,FORMATS!$A$8:$B$43,2,FALSE),0)=0,"",VLOOKUP(D1165,FORMATS!$A$8:$B$43,2,FALSE))</f>
        <v/>
      </c>
      <c r="F1165" s="162"/>
      <c r="G1165" s="387"/>
      <c r="H1165" s="160"/>
      <c r="I1165" s="403" t="str">
        <f>IF(_xlfn.IFNA(VLOOKUP(H1165,FORMATS!$A$8:$B$43,2,FALSE),0)=0,"",VLOOKUP(H1165,FORMATS!$A$8:$B$43,2,FALSE))</f>
        <v/>
      </c>
      <c r="J1165" s="170"/>
      <c r="K1165" s="400"/>
      <c r="L1165" s="400"/>
      <c r="M1165" s="400"/>
      <c r="N1165" s="400"/>
      <c r="O1165" s="183"/>
      <c r="P1165" s="199"/>
    </row>
    <row r="1166" spans="1:16" s="117" customFormat="1" ht="20.25" customHeight="1">
      <c r="A1166" s="170"/>
      <c r="B1166" s="162"/>
      <c r="C1166" s="397"/>
      <c r="D1166" s="160"/>
      <c r="E1166" s="390" t="str">
        <f>IF(_xlfn.IFNA(VLOOKUP(D1166,FORMATS!$A$8:$B$43,2,FALSE),0)=0,"",VLOOKUP(D1166,FORMATS!$A$8:$B$43,2,FALSE))</f>
        <v/>
      </c>
      <c r="F1166" s="162"/>
      <c r="G1166" s="387"/>
      <c r="H1166" s="160"/>
      <c r="I1166" s="403" t="str">
        <f>IF(_xlfn.IFNA(VLOOKUP(H1166,FORMATS!$A$8:$B$43,2,FALSE),0)=0,"",VLOOKUP(H1166,FORMATS!$A$8:$B$43,2,FALSE))</f>
        <v/>
      </c>
      <c r="J1166" s="170"/>
      <c r="K1166" s="400"/>
      <c r="L1166" s="400"/>
      <c r="M1166" s="400"/>
      <c r="N1166" s="400"/>
      <c r="O1166" s="183"/>
      <c r="P1166" s="199"/>
    </row>
    <row r="1167" spans="1:16" s="117" customFormat="1" ht="20.25" customHeight="1">
      <c r="A1167" s="170"/>
      <c r="B1167" s="162"/>
      <c r="C1167" s="397"/>
      <c r="D1167" s="160"/>
      <c r="E1167" s="390" t="str">
        <f>IF(_xlfn.IFNA(VLOOKUP(D1167,FORMATS!$A$8:$B$43,2,FALSE),0)=0,"",VLOOKUP(D1167,FORMATS!$A$8:$B$43,2,FALSE))</f>
        <v/>
      </c>
      <c r="F1167" s="162"/>
      <c r="G1167" s="387"/>
      <c r="H1167" s="160"/>
      <c r="I1167" s="403" t="str">
        <f>IF(_xlfn.IFNA(VLOOKUP(H1167,FORMATS!$A$8:$B$43,2,FALSE),0)=0,"",VLOOKUP(H1167,FORMATS!$A$8:$B$43,2,FALSE))</f>
        <v/>
      </c>
      <c r="J1167" s="170"/>
      <c r="K1167" s="400"/>
      <c r="L1167" s="400"/>
      <c r="M1167" s="400"/>
      <c r="N1167" s="400"/>
      <c r="O1167" s="183"/>
      <c r="P1167" s="199"/>
    </row>
    <row r="1168" spans="1:16" s="117" customFormat="1" ht="20.25" customHeight="1">
      <c r="A1168" s="170"/>
      <c r="B1168" s="162"/>
      <c r="C1168" s="397"/>
      <c r="D1168" s="160"/>
      <c r="E1168" s="390" t="str">
        <f>IF(_xlfn.IFNA(VLOOKUP(D1168,FORMATS!$A$8:$B$43,2,FALSE),0)=0,"",VLOOKUP(D1168,FORMATS!$A$8:$B$43,2,FALSE))</f>
        <v/>
      </c>
      <c r="F1168" s="162"/>
      <c r="G1168" s="387"/>
      <c r="H1168" s="160"/>
      <c r="I1168" s="403" t="str">
        <f>IF(_xlfn.IFNA(VLOOKUP(H1168,FORMATS!$A$8:$B$43,2,FALSE),0)=0,"",VLOOKUP(H1168,FORMATS!$A$8:$B$43,2,FALSE))</f>
        <v/>
      </c>
      <c r="J1168" s="170"/>
      <c r="K1168" s="400"/>
      <c r="L1168" s="400"/>
      <c r="M1168" s="400"/>
      <c r="N1168" s="400"/>
      <c r="O1168" s="183"/>
      <c r="P1168" s="199"/>
    </row>
    <row r="1169" spans="1:16" s="117" customFormat="1" ht="20.25" customHeight="1">
      <c r="A1169" s="170"/>
      <c r="B1169" s="162"/>
      <c r="C1169" s="397"/>
      <c r="D1169" s="160"/>
      <c r="E1169" s="390" t="str">
        <f>IF(_xlfn.IFNA(VLOOKUP(D1169,FORMATS!$A$8:$B$43,2,FALSE),0)=0,"",VLOOKUP(D1169,FORMATS!$A$8:$B$43,2,FALSE))</f>
        <v/>
      </c>
      <c r="F1169" s="162"/>
      <c r="G1169" s="387"/>
      <c r="H1169" s="160"/>
      <c r="I1169" s="403" t="str">
        <f>IF(_xlfn.IFNA(VLOOKUP(H1169,FORMATS!$A$8:$B$43,2,FALSE),0)=0,"",VLOOKUP(H1169,FORMATS!$A$8:$B$43,2,FALSE))</f>
        <v/>
      </c>
      <c r="J1169" s="170"/>
      <c r="K1169" s="400"/>
      <c r="L1169" s="400"/>
      <c r="M1169" s="400"/>
      <c r="N1169" s="400"/>
      <c r="O1169" s="183"/>
      <c r="P1169" s="199"/>
    </row>
    <row r="1170" spans="1:16" s="117" customFormat="1" ht="20.25" customHeight="1">
      <c r="A1170" s="170"/>
      <c r="B1170" s="162"/>
      <c r="C1170" s="397"/>
      <c r="D1170" s="160"/>
      <c r="E1170" s="390" t="str">
        <f>IF(_xlfn.IFNA(VLOOKUP(D1170,FORMATS!$A$8:$B$43,2,FALSE),0)=0,"",VLOOKUP(D1170,FORMATS!$A$8:$B$43,2,FALSE))</f>
        <v/>
      </c>
      <c r="F1170" s="162"/>
      <c r="G1170" s="387"/>
      <c r="H1170" s="160"/>
      <c r="I1170" s="403" t="str">
        <f>IF(_xlfn.IFNA(VLOOKUP(H1170,FORMATS!$A$8:$B$43,2,FALSE),0)=0,"",VLOOKUP(H1170,FORMATS!$A$8:$B$43,2,FALSE))</f>
        <v/>
      </c>
      <c r="J1170" s="170"/>
      <c r="K1170" s="400"/>
      <c r="L1170" s="400"/>
      <c r="M1170" s="400"/>
      <c r="N1170" s="400"/>
      <c r="O1170" s="183"/>
      <c r="P1170" s="199"/>
    </row>
    <row r="1171" spans="1:16" s="117" customFormat="1" ht="20.25" customHeight="1">
      <c r="A1171" s="170"/>
      <c r="B1171" s="162"/>
      <c r="C1171" s="397"/>
      <c r="D1171" s="160"/>
      <c r="E1171" s="390" t="str">
        <f>IF(_xlfn.IFNA(VLOOKUP(D1171,FORMATS!$A$8:$B$43,2,FALSE),0)=0,"",VLOOKUP(D1171,FORMATS!$A$8:$B$43,2,FALSE))</f>
        <v/>
      </c>
      <c r="F1171" s="162"/>
      <c r="G1171" s="387"/>
      <c r="H1171" s="160"/>
      <c r="I1171" s="403" t="str">
        <f>IF(_xlfn.IFNA(VLOOKUP(H1171,FORMATS!$A$8:$B$43,2,FALSE),0)=0,"",VLOOKUP(H1171,FORMATS!$A$8:$B$43,2,FALSE))</f>
        <v/>
      </c>
      <c r="J1171" s="170"/>
      <c r="K1171" s="400"/>
      <c r="L1171" s="400"/>
      <c r="M1171" s="400"/>
      <c r="N1171" s="400"/>
      <c r="O1171" s="183"/>
      <c r="P1171" s="199"/>
    </row>
    <row r="1172" spans="1:16" s="117" customFormat="1" ht="20.25" customHeight="1">
      <c r="A1172" s="170"/>
      <c r="B1172" s="162"/>
      <c r="C1172" s="397"/>
      <c r="D1172" s="160"/>
      <c r="E1172" s="390" t="str">
        <f>IF(_xlfn.IFNA(VLOOKUP(D1172,FORMATS!$A$8:$B$43,2,FALSE),0)=0,"",VLOOKUP(D1172,FORMATS!$A$8:$B$43,2,FALSE))</f>
        <v/>
      </c>
      <c r="F1172" s="162"/>
      <c r="G1172" s="387"/>
      <c r="H1172" s="160"/>
      <c r="I1172" s="403" t="str">
        <f>IF(_xlfn.IFNA(VLOOKUP(H1172,FORMATS!$A$8:$B$43,2,FALSE),0)=0,"",VLOOKUP(H1172,FORMATS!$A$8:$B$43,2,FALSE))</f>
        <v/>
      </c>
      <c r="J1172" s="170"/>
      <c r="K1172" s="400"/>
      <c r="L1172" s="400"/>
      <c r="M1172" s="400"/>
      <c r="N1172" s="400"/>
      <c r="O1172" s="183"/>
      <c r="P1172" s="199"/>
    </row>
    <row r="1173" spans="1:16" s="117" customFormat="1" ht="20.25" customHeight="1">
      <c r="A1173" s="170"/>
      <c r="B1173" s="162"/>
      <c r="C1173" s="397"/>
      <c r="D1173" s="160"/>
      <c r="E1173" s="390" t="str">
        <f>IF(_xlfn.IFNA(VLOOKUP(D1173,FORMATS!$A$8:$B$43,2,FALSE),0)=0,"",VLOOKUP(D1173,FORMATS!$A$8:$B$43,2,FALSE))</f>
        <v/>
      </c>
      <c r="F1173" s="162"/>
      <c r="G1173" s="387"/>
      <c r="H1173" s="160"/>
      <c r="I1173" s="403" t="str">
        <f>IF(_xlfn.IFNA(VLOOKUP(H1173,FORMATS!$A$8:$B$43,2,FALSE),0)=0,"",VLOOKUP(H1173,FORMATS!$A$8:$B$43,2,FALSE))</f>
        <v/>
      </c>
      <c r="J1173" s="170"/>
      <c r="K1173" s="400"/>
      <c r="L1173" s="400"/>
      <c r="M1173" s="400"/>
      <c r="N1173" s="400"/>
      <c r="O1173" s="183"/>
      <c r="P1173" s="199"/>
    </row>
    <row r="1174" spans="1:16" s="117" customFormat="1" ht="20.25" customHeight="1">
      <c r="A1174" s="170"/>
      <c r="B1174" s="162"/>
      <c r="C1174" s="397"/>
      <c r="D1174" s="160"/>
      <c r="E1174" s="390" t="str">
        <f>IF(_xlfn.IFNA(VLOOKUP(D1174,FORMATS!$A$8:$B$43,2,FALSE),0)=0,"",VLOOKUP(D1174,FORMATS!$A$8:$B$43,2,FALSE))</f>
        <v/>
      </c>
      <c r="F1174" s="162"/>
      <c r="G1174" s="387"/>
      <c r="H1174" s="160"/>
      <c r="I1174" s="403" t="str">
        <f>IF(_xlfn.IFNA(VLOOKUP(H1174,FORMATS!$A$8:$B$43,2,FALSE),0)=0,"",VLOOKUP(H1174,FORMATS!$A$8:$B$43,2,FALSE))</f>
        <v/>
      </c>
      <c r="J1174" s="170"/>
      <c r="K1174" s="400"/>
      <c r="L1174" s="400"/>
      <c r="M1174" s="400"/>
      <c r="N1174" s="400"/>
      <c r="O1174" s="183"/>
      <c r="P1174" s="199"/>
    </row>
    <row r="1175" spans="1:16" s="117" customFormat="1" ht="20.25" customHeight="1">
      <c r="A1175" s="170"/>
      <c r="B1175" s="162"/>
      <c r="C1175" s="397"/>
      <c r="D1175" s="160"/>
      <c r="E1175" s="390" t="str">
        <f>IF(_xlfn.IFNA(VLOOKUP(D1175,FORMATS!$A$8:$B$43,2,FALSE),0)=0,"",VLOOKUP(D1175,FORMATS!$A$8:$B$43,2,FALSE))</f>
        <v/>
      </c>
      <c r="F1175" s="162"/>
      <c r="G1175" s="387"/>
      <c r="H1175" s="160"/>
      <c r="I1175" s="403" t="str">
        <f>IF(_xlfn.IFNA(VLOOKUP(H1175,FORMATS!$A$8:$B$43,2,FALSE),0)=0,"",VLOOKUP(H1175,FORMATS!$A$8:$B$43,2,FALSE))</f>
        <v/>
      </c>
      <c r="J1175" s="170"/>
      <c r="K1175" s="400"/>
      <c r="L1175" s="400"/>
      <c r="M1175" s="400"/>
      <c r="N1175" s="400"/>
      <c r="O1175" s="183"/>
      <c r="P1175" s="199"/>
    </row>
    <row r="1176" spans="1:16" s="117" customFormat="1" ht="20.25" customHeight="1">
      <c r="A1176" s="170"/>
      <c r="B1176" s="162"/>
      <c r="C1176" s="397"/>
      <c r="D1176" s="160"/>
      <c r="E1176" s="390" t="str">
        <f>IF(_xlfn.IFNA(VLOOKUP(D1176,FORMATS!$A$8:$B$43,2,FALSE),0)=0,"",VLOOKUP(D1176,FORMATS!$A$8:$B$43,2,FALSE))</f>
        <v/>
      </c>
      <c r="F1176" s="162"/>
      <c r="G1176" s="387"/>
      <c r="H1176" s="160"/>
      <c r="I1176" s="403" t="str">
        <f>IF(_xlfn.IFNA(VLOOKUP(H1176,FORMATS!$A$8:$B$43,2,FALSE),0)=0,"",VLOOKUP(H1176,FORMATS!$A$8:$B$43,2,FALSE))</f>
        <v/>
      </c>
      <c r="J1176" s="170"/>
      <c r="K1176" s="400"/>
      <c r="L1176" s="400"/>
      <c r="M1176" s="400"/>
      <c r="N1176" s="400"/>
      <c r="O1176" s="183"/>
      <c r="P1176" s="199"/>
    </row>
    <row r="1177" spans="1:16" s="117" customFormat="1" ht="20.25" customHeight="1">
      <c r="A1177" s="170"/>
      <c r="B1177" s="162"/>
      <c r="C1177" s="397"/>
      <c r="D1177" s="160"/>
      <c r="E1177" s="390" t="str">
        <f>IF(_xlfn.IFNA(VLOOKUP(D1177,FORMATS!$A$8:$B$43,2,FALSE),0)=0,"",VLOOKUP(D1177,FORMATS!$A$8:$B$43,2,FALSE))</f>
        <v/>
      </c>
      <c r="F1177" s="162"/>
      <c r="G1177" s="387"/>
      <c r="H1177" s="160"/>
      <c r="I1177" s="403" t="str">
        <f>IF(_xlfn.IFNA(VLOOKUP(H1177,FORMATS!$A$8:$B$43,2,FALSE),0)=0,"",VLOOKUP(H1177,FORMATS!$A$8:$B$43,2,FALSE))</f>
        <v/>
      </c>
      <c r="J1177" s="170"/>
      <c r="K1177" s="400"/>
      <c r="L1177" s="400"/>
      <c r="M1177" s="400"/>
      <c r="N1177" s="400"/>
      <c r="O1177" s="183"/>
      <c r="P1177" s="199"/>
    </row>
    <row r="1178" spans="1:16" s="117" customFormat="1" ht="20.25" customHeight="1">
      <c r="A1178" s="170"/>
      <c r="B1178" s="162"/>
      <c r="C1178" s="397"/>
      <c r="D1178" s="160"/>
      <c r="E1178" s="390" t="str">
        <f>IF(_xlfn.IFNA(VLOOKUP(D1178,FORMATS!$A$8:$B$43,2,FALSE),0)=0,"",VLOOKUP(D1178,FORMATS!$A$8:$B$43,2,FALSE))</f>
        <v/>
      </c>
      <c r="F1178" s="162"/>
      <c r="G1178" s="387"/>
      <c r="H1178" s="160"/>
      <c r="I1178" s="403" t="str">
        <f>IF(_xlfn.IFNA(VLOOKUP(H1178,FORMATS!$A$8:$B$43,2,FALSE),0)=0,"",VLOOKUP(H1178,FORMATS!$A$8:$B$43,2,FALSE))</f>
        <v/>
      </c>
      <c r="J1178" s="170"/>
      <c r="K1178" s="400"/>
      <c r="L1178" s="400"/>
      <c r="M1178" s="400"/>
      <c r="N1178" s="400"/>
      <c r="O1178" s="183"/>
      <c r="P1178" s="199"/>
    </row>
    <row r="1179" spans="1:16" s="117" customFormat="1" ht="20.25" customHeight="1">
      <c r="A1179" s="170"/>
      <c r="B1179" s="162"/>
      <c r="C1179" s="397"/>
      <c r="D1179" s="160"/>
      <c r="E1179" s="390" t="str">
        <f>IF(_xlfn.IFNA(VLOOKUP(D1179,FORMATS!$A$8:$B$43,2,FALSE),0)=0,"",VLOOKUP(D1179,FORMATS!$A$8:$B$43,2,FALSE))</f>
        <v/>
      </c>
      <c r="F1179" s="162"/>
      <c r="G1179" s="387"/>
      <c r="H1179" s="160"/>
      <c r="I1179" s="403" t="str">
        <f>IF(_xlfn.IFNA(VLOOKUP(H1179,FORMATS!$A$8:$B$43,2,FALSE),0)=0,"",VLOOKUP(H1179,FORMATS!$A$8:$B$43,2,FALSE))</f>
        <v/>
      </c>
      <c r="J1179" s="170"/>
      <c r="K1179" s="400"/>
      <c r="L1179" s="400"/>
      <c r="M1179" s="400"/>
      <c r="N1179" s="400"/>
      <c r="O1179" s="183"/>
      <c r="P1179" s="199"/>
    </row>
    <row r="1180" spans="1:16" s="117" customFormat="1" ht="20.25" customHeight="1">
      <c r="A1180" s="170"/>
      <c r="B1180" s="162"/>
      <c r="C1180" s="397"/>
      <c r="D1180" s="160"/>
      <c r="E1180" s="390" t="str">
        <f>IF(_xlfn.IFNA(VLOOKUP(D1180,FORMATS!$A$8:$B$43,2,FALSE),0)=0,"",VLOOKUP(D1180,FORMATS!$A$8:$B$43,2,FALSE))</f>
        <v/>
      </c>
      <c r="F1180" s="162"/>
      <c r="G1180" s="387"/>
      <c r="H1180" s="160"/>
      <c r="I1180" s="403" t="str">
        <f>IF(_xlfn.IFNA(VLOOKUP(H1180,FORMATS!$A$8:$B$43,2,FALSE),0)=0,"",VLOOKUP(H1180,FORMATS!$A$8:$B$43,2,FALSE))</f>
        <v/>
      </c>
      <c r="J1180" s="170"/>
      <c r="K1180" s="400"/>
      <c r="L1180" s="400"/>
      <c r="M1180" s="400"/>
      <c r="N1180" s="400"/>
      <c r="O1180" s="183"/>
      <c r="P1180" s="199"/>
    </row>
    <row r="1181" spans="1:16" s="117" customFormat="1" ht="20.25" customHeight="1">
      <c r="A1181" s="170"/>
      <c r="B1181" s="162"/>
      <c r="C1181" s="397"/>
      <c r="D1181" s="160"/>
      <c r="E1181" s="390" t="str">
        <f>IF(_xlfn.IFNA(VLOOKUP(D1181,FORMATS!$A$8:$B$43,2,FALSE),0)=0,"",VLOOKUP(D1181,FORMATS!$A$8:$B$43,2,FALSE))</f>
        <v/>
      </c>
      <c r="F1181" s="162"/>
      <c r="G1181" s="387"/>
      <c r="H1181" s="160"/>
      <c r="I1181" s="403" t="str">
        <f>IF(_xlfn.IFNA(VLOOKUP(H1181,FORMATS!$A$8:$B$43,2,FALSE),0)=0,"",VLOOKUP(H1181,FORMATS!$A$8:$B$43,2,FALSE))</f>
        <v/>
      </c>
      <c r="J1181" s="170"/>
      <c r="K1181" s="400"/>
      <c r="L1181" s="400"/>
      <c r="M1181" s="400"/>
      <c r="N1181" s="400"/>
      <c r="O1181" s="183"/>
      <c r="P1181" s="199"/>
    </row>
    <row r="1182" spans="1:16" s="117" customFormat="1" ht="20.25" customHeight="1">
      <c r="A1182" s="170"/>
      <c r="B1182" s="162"/>
      <c r="C1182" s="397"/>
      <c r="D1182" s="160"/>
      <c r="E1182" s="390" t="str">
        <f>IF(_xlfn.IFNA(VLOOKUP(D1182,FORMATS!$A$8:$B$43,2,FALSE),0)=0,"",VLOOKUP(D1182,FORMATS!$A$8:$B$43,2,FALSE))</f>
        <v/>
      </c>
      <c r="F1182" s="162"/>
      <c r="G1182" s="387"/>
      <c r="H1182" s="160"/>
      <c r="I1182" s="403" t="str">
        <f>IF(_xlfn.IFNA(VLOOKUP(H1182,FORMATS!$A$8:$B$43,2,FALSE),0)=0,"",VLOOKUP(H1182,FORMATS!$A$8:$B$43,2,FALSE))</f>
        <v/>
      </c>
      <c r="J1182" s="170"/>
      <c r="K1182" s="400"/>
      <c r="L1182" s="400"/>
      <c r="M1182" s="400"/>
      <c r="N1182" s="400"/>
      <c r="O1182" s="183"/>
      <c r="P1182" s="199"/>
    </row>
    <row r="1183" spans="1:16" s="117" customFormat="1" ht="20.25" customHeight="1">
      <c r="A1183" s="170"/>
      <c r="B1183" s="162"/>
      <c r="C1183" s="397"/>
      <c r="D1183" s="160"/>
      <c r="E1183" s="390" t="str">
        <f>IF(_xlfn.IFNA(VLOOKUP(D1183,FORMATS!$A$8:$B$43,2,FALSE),0)=0,"",VLOOKUP(D1183,FORMATS!$A$8:$B$43,2,FALSE))</f>
        <v/>
      </c>
      <c r="F1183" s="162"/>
      <c r="G1183" s="387"/>
      <c r="H1183" s="160"/>
      <c r="I1183" s="403" t="str">
        <f>IF(_xlfn.IFNA(VLOOKUP(H1183,FORMATS!$A$8:$B$43,2,FALSE),0)=0,"",VLOOKUP(H1183,FORMATS!$A$8:$B$43,2,FALSE))</f>
        <v/>
      </c>
      <c r="J1183" s="170"/>
      <c r="K1183" s="400"/>
      <c r="L1183" s="400"/>
      <c r="M1183" s="400"/>
      <c r="N1183" s="400"/>
      <c r="O1183" s="183"/>
      <c r="P1183" s="199"/>
    </row>
    <row r="1184" spans="1:16" s="117" customFormat="1" ht="20.25" customHeight="1">
      <c r="A1184" s="170"/>
      <c r="B1184" s="162"/>
      <c r="C1184" s="397"/>
      <c r="D1184" s="160"/>
      <c r="E1184" s="390" t="str">
        <f>IF(_xlfn.IFNA(VLOOKUP(D1184,FORMATS!$A$8:$B$43,2,FALSE),0)=0,"",VLOOKUP(D1184,FORMATS!$A$8:$B$43,2,FALSE))</f>
        <v/>
      </c>
      <c r="F1184" s="162"/>
      <c r="G1184" s="387"/>
      <c r="H1184" s="160"/>
      <c r="I1184" s="403" t="str">
        <f>IF(_xlfn.IFNA(VLOOKUP(H1184,FORMATS!$A$8:$B$43,2,FALSE),0)=0,"",VLOOKUP(H1184,FORMATS!$A$8:$B$43,2,FALSE))</f>
        <v/>
      </c>
      <c r="J1184" s="170"/>
      <c r="K1184" s="400"/>
      <c r="L1184" s="400"/>
      <c r="M1184" s="400"/>
      <c r="N1184" s="400"/>
      <c r="O1184" s="183"/>
      <c r="P1184" s="199"/>
    </row>
    <row r="1185" spans="1:16" s="117" customFormat="1" ht="20.25" customHeight="1">
      <c r="A1185" s="170"/>
      <c r="B1185" s="162"/>
      <c r="C1185" s="397"/>
      <c r="D1185" s="160"/>
      <c r="E1185" s="390" t="str">
        <f>IF(_xlfn.IFNA(VLOOKUP(D1185,FORMATS!$A$8:$B$43,2,FALSE),0)=0,"",VLOOKUP(D1185,FORMATS!$A$8:$B$43,2,FALSE))</f>
        <v/>
      </c>
      <c r="F1185" s="162"/>
      <c r="G1185" s="387"/>
      <c r="H1185" s="160"/>
      <c r="I1185" s="403" t="str">
        <f>IF(_xlfn.IFNA(VLOOKUP(H1185,FORMATS!$A$8:$B$43,2,FALSE),0)=0,"",VLOOKUP(H1185,FORMATS!$A$8:$B$43,2,FALSE))</f>
        <v/>
      </c>
      <c r="J1185" s="170"/>
      <c r="K1185" s="400"/>
      <c r="L1185" s="400"/>
      <c r="M1185" s="400"/>
      <c r="N1185" s="400"/>
      <c r="O1185" s="183"/>
      <c r="P1185" s="199"/>
    </row>
    <row r="1186" spans="1:16" s="117" customFormat="1" ht="20.25" customHeight="1">
      <c r="A1186" s="170"/>
      <c r="B1186" s="162"/>
      <c r="C1186" s="397"/>
      <c r="D1186" s="160"/>
      <c r="E1186" s="390" t="str">
        <f>IF(_xlfn.IFNA(VLOOKUP(D1186,FORMATS!$A$8:$B$43,2,FALSE),0)=0,"",VLOOKUP(D1186,FORMATS!$A$8:$B$43,2,FALSE))</f>
        <v/>
      </c>
      <c r="F1186" s="162"/>
      <c r="G1186" s="387"/>
      <c r="H1186" s="160"/>
      <c r="I1186" s="403" t="str">
        <f>IF(_xlfn.IFNA(VLOOKUP(H1186,FORMATS!$A$8:$B$43,2,FALSE),0)=0,"",VLOOKUP(H1186,FORMATS!$A$8:$B$43,2,FALSE))</f>
        <v/>
      </c>
      <c r="J1186" s="170"/>
      <c r="K1186" s="400"/>
      <c r="L1186" s="400"/>
      <c r="M1186" s="400"/>
      <c r="N1186" s="400"/>
      <c r="O1186" s="183"/>
      <c r="P1186" s="199"/>
    </row>
    <row r="1187" spans="1:16" s="117" customFormat="1" ht="20.25" customHeight="1">
      <c r="A1187" s="170"/>
      <c r="B1187" s="162"/>
      <c r="C1187" s="397"/>
      <c r="D1187" s="160"/>
      <c r="E1187" s="390" t="str">
        <f>IF(_xlfn.IFNA(VLOOKUP(D1187,FORMATS!$A$8:$B$43,2,FALSE),0)=0,"",VLOOKUP(D1187,FORMATS!$A$8:$B$43,2,FALSE))</f>
        <v/>
      </c>
      <c r="F1187" s="162"/>
      <c r="G1187" s="387"/>
      <c r="H1187" s="160"/>
      <c r="I1187" s="403" t="str">
        <f>IF(_xlfn.IFNA(VLOOKUP(H1187,FORMATS!$A$8:$B$43,2,FALSE),0)=0,"",VLOOKUP(H1187,FORMATS!$A$8:$B$43,2,FALSE))</f>
        <v/>
      </c>
      <c r="J1187" s="170"/>
      <c r="K1187" s="400"/>
      <c r="L1187" s="400"/>
      <c r="M1187" s="400"/>
      <c r="N1187" s="400"/>
      <c r="O1187" s="183"/>
      <c r="P1187" s="199"/>
    </row>
    <row r="1188" spans="1:16" s="117" customFormat="1" ht="20.25" customHeight="1">
      <c r="A1188" s="170"/>
      <c r="B1188" s="162"/>
      <c r="C1188" s="397"/>
      <c r="D1188" s="160"/>
      <c r="E1188" s="390" t="str">
        <f>IF(_xlfn.IFNA(VLOOKUP(D1188,FORMATS!$A$8:$B$43,2,FALSE),0)=0,"",VLOOKUP(D1188,FORMATS!$A$8:$B$43,2,FALSE))</f>
        <v/>
      </c>
      <c r="F1188" s="162"/>
      <c r="G1188" s="387"/>
      <c r="H1188" s="160"/>
      <c r="I1188" s="403" t="str">
        <f>IF(_xlfn.IFNA(VLOOKUP(H1188,FORMATS!$A$8:$B$43,2,FALSE),0)=0,"",VLOOKUP(H1188,FORMATS!$A$8:$B$43,2,FALSE))</f>
        <v/>
      </c>
      <c r="J1188" s="170"/>
      <c r="K1188" s="400"/>
      <c r="L1188" s="400"/>
      <c r="M1188" s="400"/>
      <c r="N1188" s="400"/>
      <c r="O1188" s="183"/>
      <c r="P1188" s="199"/>
    </row>
    <row r="1189" spans="1:16" s="117" customFormat="1" ht="20.25" customHeight="1">
      <c r="A1189" s="170"/>
      <c r="B1189" s="162"/>
      <c r="C1189" s="397"/>
      <c r="D1189" s="160"/>
      <c r="E1189" s="390" t="str">
        <f>IF(_xlfn.IFNA(VLOOKUP(D1189,FORMATS!$A$8:$B$43,2,FALSE),0)=0,"",VLOOKUP(D1189,FORMATS!$A$8:$B$43,2,FALSE))</f>
        <v/>
      </c>
      <c r="F1189" s="162"/>
      <c r="G1189" s="387"/>
      <c r="H1189" s="160"/>
      <c r="I1189" s="403" t="str">
        <f>IF(_xlfn.IFNA(VLOOKUP(H1189,FORMATS!$A$8:$B$43,2,FALSE),0)=0,"",VLOOKUP(H1189,FORMATS!$A$8:$B$43,2,FALSE))</f>
        <v/>
      </c>
      <c r="J1189" s="170"/>
      <c r="K1189" s="400"/>
      <c r="L1189" s="400"/>
      <c r="M1189" s="400"/>
      <c r="N1189" s="400"/>
      <c r="O1189" s="183"/>
      <c r="P1189" s="199"/>
    </row>
    <row r="1190" spans="1:16" s="117" customFormat="1" ht="20.25" customHeight="1">
      <c r="A1190" s="170"/>
      <c r="B1190" s="162"/>
      <c r="C1190" s="397"/>
      <c r="D1190" s="160"/>
      <c r="E1190" s="390" t="str">
        <f>IF(_xlfn.IFNA(VLOOKUP(D1190,FORMATS!$A$8:$B$43,2,FALSE),0)=0,"",VLOOKUP(D1190,FORMATS!$A$8:$B$43,2,FALSE))</f>
        <v/>
      </c>
      <c r="F1190" s="162"/>
      <c r="G1190" s="387"/>
      <c r="H1190" s="160"/>
      <c r="I1190" s="403" t="str">
        <f>IF(_xlfn.IFNA(VLOOKUP(H1190,FORMATS!$A$8:$B$43,2,FALSE),0)=0,"",VLOOKUP(H1190,FORMATS!$A$8:$B$43,2,FALSE))</f>
        <v/>
      </c>
      <c r="J1190" s="170"/>
      <c r="K1190" s="400"/>
      <c r="L1190" s="400"/>
      <c r="M1190" s="400"/>
      <c r="N1190" s="400"/>
      <c r="O1190" s="183"/>
      <c r="P1190" s="199"/>
    </row>
    <row r="1191" spans="1:16" s="117" customFormat="1" ht="20.25" customHeight="1">
      <c r="A1191" s="170"/>
      <c r="B1191" s="162"/>
      <c r="C1191" s="397"/>
      <c r="D1191" s="160"/>
      <c r="E1191" s="390" t="str">
        <f>IF(_xlfn.IFNA(VLOOKUP(D1191,FORMATS!$A$8:$B$43,2,FALSE),0)=0,"",VLOOKUP(D1191,FORMATS!$A$8:$B$43,2,FALSE))</f>
        <v/>
      </c>
      <c r="F1191" s="162"/>
      <c r="G1191" s="387"/>
      <c r="H1191" s="160"/>
      <c r="I1191" s="403" t="str">
        <f>IF(_xlfn.IFNA(VLOOKUP(H1191,FORMATS!$A$8:$B$43,2,FALSE),0)=0,"",VLOOKUP(H1191,FORMATS!$A$8:$B$43,2,FALSE))</f>
        <v/>
      </c>
      <c r="J1191" s="170"/>
      <c r="K1191" s="400"/>
      <c r="L1191" s="400"/>
      <c r="M1191" s="400"/>
      <c r="N1191" s="400"/>
      <c r="O1191" s="183"/>
      <c r="P1191" s="199"/>
    </row>
    <row r="1192" spans="1:16" s="117" customFormat="1" ht="20.25" customHeight="1">
      <c r="A1192" s="170"/>
      <c r="B1192" s="162"/>
      <c r="C1192" s="397"/>
      <c r="D1192" s="160"/>
      <c r="E1192" s="390" t="str">
        <f>IF(_xlfn.IFNA(VLOOKUP(D1192,FORMATS!$A$8:$B$43,2,FALSE),0)=0,"",VLOOKUP(D1192,FORMATS!$A$8:$B$43,2,FALSE))</f>
        <v/>
      </c>
      <c r="F1192" s="162"/>
      <c r="G1192" s="387"/>
      <c r="H1192" s="160"/>
      <c r="I1192" s="403" t="str">
        <f>IF(_xlfn.IFNA(VLOOKUP(H1192,FORMATS!$A$8:$B$43,2,FALSE),0)=0,"",VLOOKUP(H1192,FORMATS!$A$8:$B$43,2,FALSE))</f>
        <v/>
      </c>
      <c r="J1192" s="170"/>
      <c r="K1192" s="400"/>
      <c r="L1192" s="400"/>
      <c r="M1192" s="400"/>
      <c r="N1192" s="400"/>
      <c r="O1192" s="183"/>
      <c r="P1192" s="199"/>
    </row>
    <row r="1193" spans="1:16" s="117" customFormat="1" ht="20.25" customHeight="1">
      <c r="A1193" s="170"/>
      <c r="B1193" s="162"/>
      <c r="C1193" s="397"/>
      <c r="D1193" s="160"/>
      <c r="E1193" s="390" t="str">
        <f>IF(_xlfn.IFNA(VLOOKUP(D1193,FORMATS!$A$8:$B$43,2,FALSE),0)=0,"",VLOOKUP(D1193,FORMATS!$A$8:$B$43,2,FALSE))</f>
        <v/>
      </c>
      <c r="F1193" s="162"/>
      <c r="G1193" s="387"/>
      <c r="H1193" s="160"/>
      <c r="I1193" s="403" t="str">
        <f>IF(_xlfn.IFNA(VLOOKUP(H1193,FORMATS!$A$8:$B$43,2,FALSE),0)=0,"",VLOOKUP(H1193,FORMATS!$A$8:$B$43,2,FALSE))</f>
        <v/>
      </c>
      <c r="J1193" s="170"/>
      <c r="K1193" s="400"/>
      <c r="L1193" s="400"/>
      <c r="M1193" s="400"/>
      <c r="N1193" s="400"/>
      <c r="O1193" s="183"/>
      <c r="P1193" s="199"/>
    </row>
    <row r="1194" spans="1:16" s="117" customFormat="1" ht="20.25" customHeight="1">
      <c r="A1194" s="170"/>
      <c r="B1194" s="162"/>
      <c r="C1194" s="397"/>
      <c r="D1194" s="160"/>
      <c r="E1194" s="390" t="str">
        <f>IF(_xlfn.IFNA(VLOOKUP(D1194,FORMATS!$A$8:$B$43,2,FALSE),0)=0,"",VLOOKUP(D1194,FORMATS!$A$8:$B$43,2,FALSE))</f>
        <v/>
      </c>
      <c r="F1194" s="162"/>
      <c r="G1194" s="387"/>
      <c r="H1194" s="160"/>
      <c r="I1194" s="403" t="str">
        <f>IF(_xlfn.IFNA(VLOOKUP(H1194,FORMATS!$A$8:$B$43,2,FALSE),0)=0,"",VLOOKUP(H1194,FORMATS!$A$8:$B$43,2,FALSE))</f>
        <v/>
      </c>
      <c r="J1194" s="170"/>
      <c r="K1194" s="400"/>
      <c r="L1194" s="400"/>
      <c r="M1194" s="400"/>
      <c r="N1194" s="400"/>
      <c r="O1194" s="183"/>
      <c r="P1194" s="199"/>
    </row>
    <row r="1195" spans="1:16" s="117" customFormat="1" ht="20.25" customHeight="1">
      <c r="A1195" s="170"/>
      <c r="B1195" s="162"/>
      <c r="C1195" s="397"/>
      <c r="D1195" s="160"/>
      <c r="E1195" s="390" t="str">
        <f>IF(_xlfn.IFNA(VLOOKUP(D1195,FORMATS!$A$8:$B$43,2,FALSE),0)=0,"",VLOOKUP(D1195,FORMATS!$A$8:$B$43,2,FALSE))</f>
        <v/>
      </c>
      <c r="F1195" s="162"/>
      <c r="G1195" s="387"/>
      <c r="H1195" s="160"/>
      <c r="I1195" s="403" t="str">
        <f>IF(_xlfn.IFNA(VLOOKUP(H1195,FORMATS!$A$8:$B$43,2,FALSE),0)=0,"",VLOOKUP(H1195,FORMATS!$A$8:$B$43,2,FALSE))</f>
        <v/>
      </c>
      <c r="J1195" s="170"/>
      <c r="K1195" s="400"/>
      <c r="L1195" s="400"/>
      <c r="M1195" s="400"/>
      <c r="N1195" s="400"/>
      <c r="O1195" s="183"/>
      <c r="P1195" s="199"/>
    </row>
    <row r="1196" spans="1:16" s="117" customFormat="1" ht="20.25" customHeight="1">
      <c r="A1196" s="170"/>
      <c r="B1196" s="162"/>
      <c r="C1196" s="397"/>
      <c r="D1196" s="160"/>
      <c r="E1196" s="390" t="str">
        <f>IF(_xlfn.IFNA(VLOOKUP(D1196,FORMATS!$A$8:$B$43,2,FALSE),0)=0,"",VLOOKUP(D1196,FORMATS!$A$8:$B$43,2,FALSE))</f>
        <v/>
      </c>
      <c r="F1196" s="162"/>
      <c r="G1196" s="387"/>
      <c r="H1196" s="160"/>
      <c r="I1196" s="403" t="str">
        <f>IF(_xlfn.IFNA(VLOOKUP(H1196,FORMATS!$A$8:$B$43,2,FALSE),0)=0,"",VLOOKUP(H1196,FORMATS!$A$8:$B$43,2,FALSE))</f>
        <v/>
      </c>
      <c r="J1196" s="170"/>
      <c r="K1196" s="400"/>
      <c r="L1196" s="400"/>
      <c r="M1196" s="400"/>
      <c r="N1196" s="400"/>
      <c r="O1196" s="183"/>
      <c r="P1196" s="199"/>
    </row>
    <row r="1197" spans="1:16" s="117" customFormat="1" ht="20.25" customHeight="1">
      <c r="A1197" s="170"/>
      <c r="B1197" s="162"/>
      <c r="C1197" s="397"/>
      <c r="D1197" s="160"/>
      <c r="E1197" s="390" t="str">
        <f>IF(_xlfn.IFNA(VLOOKUP(D1197,FORMATS!$A$8:$B$43,2,FALSE),0)=0,"",VLOOKUP(D1197,FORMATS!$A$8:$B$43,2,FALSE))</f>
        <v/>
      </c>
      <c r="F1197" s="162"/>
      <c r="G1197" s="387"/>
      <c r="H1197" s="160"/>
      <c r="I1197" s="403" t="str">
        <f>IF(_xlfn.IFNA(VLOOKUP(H1197,FORMATS!$A$8:$B$43,2,FALSE),0)=0,"",VLOOKUP(H1197,FORMATS!$A$8:$B$43,2,FALSE))</f>
        <v/>
      </c>
      <c r="J1197" s="170"/>
      <c r="K1197" s="400"/>
      <c r="L1197" s="400"/>
      <c r="M1197" s="400"/>
      <c r="N1197" s="400"/>
      <c r="O1197" s="183"/>
      <c r="P1197" s="199"/>
    </row>
    <row r="1198" spans="1:16" s="117" customFormat="1" ht="20.25" customHeight="1">
      <c r="A1198" s="170"/>
      <c r="B1198" s="162"/>
      <c r="C1198" s="397"/>
      <c r="D1198" s="160"/>
      <c r="E1198" s="390" t="str">
        <f>IF(_xlfn.IFNA(VLOOKUP(D1198,FORMATS!$A$8:$B$43,2,FALSE),0)=0,"",VLOOKUP(D1198,FORMATS!$A$8:$B$43,2,FALSE))</f>
        <v/>
      </c>
      <c r="F1198" s="162"/>
      <c r="G1198" s="387"/>
      <c r="H1198" s="160"/>
      <c r="I1198" s="403" t="str">
        <f>IF(_xlfn.IFNA(VLOOKUP(H1198,FORMATS!$A$8:$B$43,2,FALSE),0)=0,"",VLOOKUP(H1198,FORMATS!$A$8:$B$43,2,FALSE))</f>
        <v/>
      </c>
      <c r="J1198" s="170"/>
      <c r="K1198" s="400"/>
      <c r="L1198" s="400"/>
      <c r="M1198" s="400"/>
      <c r="N1198" s="400"/>
      <c r="O1198" s="183"/>
      <c r="P1198" s="199"/>
    </row>
    <row r="1199" spans="1:16" s="117" customFormat="1" ht="20.25" customHeight="1">
      <c r="A1199" s="170"/>
      <c r="B1199" s="162"/>
      <c r="C1199" s="397"/>
      <c r="D1199" s="160"/>
      <c r="E1199" s="390" t="str">
        <f>IF(_xlfn.IFNA(VLOOKUP(D1199,FORMATS!$A$8:$B$43,2,FALSE),0)=0,"",VLOOKUP(D1199,FORMATS!$A$8:$B$43,2,FALSE))</f>
        <v/>
      </c>
      <c r="F1199" s="162"/>
      <c r="G1199" s="387"/>
      <c r="H1199" s="160"/>
      <c r="I1199" s="403" t="str">
        <f>IF(_xlfn.IFNA(VLOOKUP(H1199,FORMATS!$A$8:$B$43,2,FALSE),0)=0,"",VLOOKUP(H1199,FORMATS!$A$8:$B$43,2,FALSE))</f>
        <v/>
      </c>
      <c r="J1199" s="170"/>
      <c r="K1199" s="400"/>
      <c r="L1199" s="400"/>
      <c r="M1199" s="400"/>
      <c r="N1199" s="400"/>
      <c r="O1199" s="183"/>
      <c r="P1199" s="199"/>
    </row>
    <row r="1200" spans="1:16" s="117" customFormat="1" ht="20.25" customHeight="1">
      <c r="A1200" s="170"/>
      <c r="B1200" s="162"/>
      <c r="C1200" s="397"/>
      <c r="D1200" s="160"/>
      <c r="E1200" s="390" t="str">
        <f>IF(_xlfn.IFNA(VLOOKUP(D1200,FORMATS!$A$8:$B$43,2,FALSE),0)=0,"",VLOOKUP(D1200,FORMATS!$A$8:$B$43,2,FALSE))</f>
        <v/>
      </c>
      <c r="F1200" s="162"/>
      <c r="G1200" s="387"/>
      <c r="H1200" s="160"/>
      <c r="I1200" s="403" t="str">
        <f>IF(_xlfn.IFNA(VLOOKUP(H1200,FORMATS!$A$8:$B$43,2,FALSE),0)=0,"",VLOOKUP(H1200,FORMATS!$A$8:$B$43,2,FALSE))</f>
        <v/>
      </c>
      <c r="J1200" s="170"/>
      <c r="K1200" s="400"/>
      <c r="L1200" s="400"/>
      <c r="M1200" s="400"/>
      <c r="N1200" s="400"/>
      <c r="O1200" s="183"/>
      <c r="P1200" s="199"/>
    </row>
    <row r="1201" spans="1:16" s="117" customFormat="1" ht="20.25" customHeight="1">
      <c r="A1201" s="170"/>
      <c r="B1201" s="162"/>
      <c r="C1201" s="397"/>
      <c r="D1201" s="160"/>
      <c r="E1201" s="390" t="str">
        <f>IF(_xlfn.IFNA(VLOOKUP(D1201,FORMATS!$A$8:$B$43,2,FALSE),0)=0,"",VLOOKUP(D1201,FORMATS!$A$8:$B$43,2,FALSE))</f>
        <v/>
      </c>
      <c r="F1201" s="162"/>
      <c r="G1201" s="387"/>
      <c r="H1201" s="160"/>
      <c r="I1201" s="403" t="str">
        <f>IF(_xlfn.IFNA(VLOOKUP(H1201,FORMATS!$A$8:$B$43,2,FALSE),0)=0,"",VLOOKUP(H1201,FORMATS!$A$8:$B$43,2,FALSE))</f>
        <v/>
      </c>
      <c r="J1201" s="170"/>
      <c r="K1201" s="400"/>
      <c r="L1201" s="400"/>
      <c r="M1201" s="400"/>
      <c r="N1201" s="400"/>
      <c r="O1201" s="183"/>
      <c r="P1201" s="199"/>
    </row>
    <row r="1202" spans="1:16" s="117" customFormat="1" ht="20.25" customHeight="1">
      <c r="A1202" s="170"/>
      <c r="B1202" s="162"/>
      <c r="C1202" s="397"/>
      <c r="D1202" s="160"/>
      <c r="E1202" s="390" t="str">
        <f>IF(_xlfn.IFNA(VLOOKUP(D1202,FORMATS!$A$8:$B$43,2,FALSE),0)=0,"",VLOOKUP(D1202,FORMATS!$A$8:$B$43,2,FALSE))</f>
        <v/>
      </c>
      <c r="F1202" s="162"/>
      <c r="G1202" s="387"/>
      <c r="H1202" s="160"/>
      <c r="I1202" s="403" t="str">
        <f>IF(_xlfn.IFNA(VLOOKUP(H1202,FORMATS!$A$8:$B$43,2,FALSE),0)=0,"",VLOOKUP(H1202,FORMATS!$A$8:$B$43,2,FALSE))</f>
        <v/>
      </c>
      <c r="J1202" s="170"/>
      <c r="K1202" s="400"/>
      <c r="L1202" s="400"/>
      <c r="M1202" s="400"/>
      <c r="N1202" s="400"/>
      <c r="O1202" s="183"/>
      <c r="P1202" s="199"/>
    </row>
    <row r="1203" spans="1:16" s="117" customFormat="1" ht="20.25" customHeight="1">
      <c r="A1203" s="170"/>
      <c r="B1203" s="162"/>
      <c r="C1203" s="397"/>
      <c r="D1203" s="160"/>
      <c r="E1203" s="390" t="str">
        <f>IF(_xlfn.IFNA(VLOOKUP(D1203,FORMATS!$A$8:$B$43,2,FALSE),0)=0,"",VLOOKUP(D1203,FORMATS!$A$8:$B$43,2,FALSE))</f>
        <v/>
      </c>
      <c r="F1203" s="162"/>
      <c r="G1203" s="387"/>
      <c r="H1203" s="160"/>
      <c r="I1203" s="403" t="str">
        <f>IF(_xlfn.IFNA(VLOOKUP(H1203,FORMATS!$A$8:$B$43,2,FALSE),0)=0,"",VLOOKUP(H1203,FORMATS!$A$8:$B$43,2,FALSE))</f>
        <v/>
      </c>
      <c r="J1203" s="170"/>
      <c r="K1203" s="400"/>
      <c r="L1203" s="400"/>
      <c r="M1203" s="400"/>
      <c r="N1203" s="400"/>
      <c r="O1203" s="183"/>
      <c r="P1203" s="199"/>
    </row>
    <row r="1204" spans="1:16" s="117" customFormat="1" ht="20.25" customHeight="1">
      <c r="A1204" s="170"/>
      <c r="B1204" s="162"/>
      <c r="C1204" s="397"/>
      <c r="D1204" s="160"/>
      <c r="E1204" s="390" t="str">
        <f>IF(_xlfn.IFNA(VLOOKUP(D1204,FORMATS!$A$8:$B$43,2,FALSE),0)=0,"",VLOOKUP(D1204,FORMATS!$A$8:$B$43,2,FALSE))</f>
        <v/>
      </c>
      <c r="F1204" s="162"/>
      <c r="G1204" s="387"/>
      <c r="H1204" s="160"/>
      <c r="I1204" s="403" t="str">
        <f>IF(_xlfn.IFNA(VLOOKUP(H1204,FORMATS!$A$8:$B$43,2,FALSE),0)=0,"",VLOOKUP(H1204,FORMATS!$A$8:$B$43,2,FALSE))</f>
        <v/>
      </c>
      <c r="J1204" s="170"/>
      <c r="K1204" s="400"/>
      <c r="L1204" s="400"/>
      <c r="M1204" s="400"/>
      <c r="N1204" s="400"/>
      <c r="O1204" s="183"/>
      <c r="P1204" s="199"/>
    </row>
    <row r="1205" spans="1:16" s="117" customFormat="1" ht="20.25" customHeight="1">
      <c r="A1205" s="170"/>
      <c r="B1205" s="162"/>
      <c r="C1205" s="397"/>
      <c r="D1205" s="160"/>
      <c r="E1205" s="390" t="str">
        <f>IF(_xlfn.IFNA(VLOOKUP(D1205,FORMATS!$A$8:$B$43,2,FALSE),0)=0,"",VLOOKUP(D1205,FORMATS!$A$8:$B$43,2,FALSE))</f>
        <v/>
      </c>
      <c r="F1205" s="162"/>
      <c r="G1205" s="387"/>
      <c r="H1205" s="160"/>
      <c r="I1205" s="403" t="str">
        <f>IF(_xlfn.IFNA(VLOOKUP(H1205,FORMATS!$A$8:$B$43,2,FALSE),0)=0,"",VLOOKUP(H1205,FORMATS!$A$8:$B$43,2,FALSE))</f>
        <v/>
      </c>
      <c r="J1205" s="170"/>
      <c r="K1205" s="400"/>
      <c r="L1205" s="400"/>
      <c r="M1205" s="400"/>
      <c r="N1205" s="400"/>
      <c r="O1205" s="183"/>
      <c r="P1205" s="199"/>
    </row>
    <row r="1206" spans="1:16" s="117" customFormat="1" ht="20.25" customHeight="1">
      <c r="A1206" s="170"/>
      <c r="B1206" s="162"/>
      <c r="C1206" s="397"/>
      <c r="D1206" s="160"/>
      <c r="E1206" s="390" t="str">
        <f>IF(_xlfn.IFNA(VLOOKUP(D1206,FORMATS!$A$8:$B$43,2,FALSE),0)=0,"",VLOOKUP(D1206,FORMATS!$A$8:$B$43,2,FALSE))</f>
        <v/>
      </c>
      <c r="F1206" s="162"/>
      <c r="G1206" s="387"/>
      <c r="H1206" s="160"/>
      <c r="I1206" s="403" t="str">
        <f>IF(_xlfn.IFNA(VLOOKUP(H1206,FORMATS!$A$8:$B$43,2,FALSE),0)=0,"",VLOOKUP(H1206,FORMATS!$A$8:$B$43,2,FALSE))</f>
        <v/>
      </c>
      <c r="J1206" s="170"/>
      <c r="K1206" s="400"/>
      <c r="L1206" s="400"/>
      <c r="M1206" s="400"/>
      <c r="N1206" s="400"/>
      <c r="O1206" s="183"/>
      <c r="P1206" s="199"/>
    </row>
    <row r="1207" spans="1:16" s="117" customFormat="1" ht="20.25" customHeight="1">
      <c r="A1207" s="170"/>
      <c r="B1207" s="162"/>
      <c r="C1207" s="397"/>
      <c r="D1207" s="160"/>
      <c r="E1207" s="390" t="str">
        <f>IF(_xlfn.IFNA(VLOOKUP(D1207,FORMATS!$A$8:$B$43,2,FALSE),0)=0,"",VLOOKUP(D1207,FORMATS!$A$8:$B$43,2,FALSE))</f>
        <v/>
      </c>
      <c r="F1207" s="162"/>
      <c r="G1207" s="387"/>
      <c r="H1207" s="160"/>
      <c r="I1207" s="403" t="str">
        <f>IF(_xlfn.IFNA(VLOOKUP(H1207,FORMATS!$A$8:$B$43,2,FALSE),0)=0,"",VLOOKUP(H1207,FORMATS!$A$8:$B$43,2,FALSE))</f>
        <v/>
      </c>
      <c r="J1207" s="170"/>
      <c r="K1207" s="400"/>
      <c r="L1207" s="400"/>
      <c r="M1207" s="400"/>
      <c r="N1207" s="400"/>
      <c r="O1207" s="183"/>
      <c r="P1207" s="199"/>
    </row>
    <row r="1208" spans="1:16" s="117" customFormat="1" ht="20.25" customHeight="1">
      <c r="A1208" s="170"/>
      <c r="B1208" s="162"/>
      <c r="C1208" s="397"/>
      <c r="D1208" s="160"/>
      <c r="E1208" s="390" t="str">
        <f>IF(_xlfn.IFNA(VLOOKUP(D1208,FORMATS!$A$8:$B$43,2,FALSE),0)=0,"",VLOOKUP(D1208,FORMATS!$A$8:$B$43,2,FALSE))</f>
        <v/>
      </c>
      <c r="F1208" s="162"/>
      <c r="G1208" s="387"/>
      <c r="H1208" s="160"/>
      <c r="I1208" s="403" t="str">
        <f>IF(_xlfn.IFNA(VLOOKUP(H1208,FORMATS!$A$8:$B$43,2,FALSE),0)=0,"",VLOOKUP(H1208,FORMATS!$A$8:$B$43,2,FALSE))</f>
        <v/>
      </c>
      <c r="J1208" s="170"/>
      <c r="K1208" s="400"/>
      <c r="L1208" s="400"/>
      <c r="M1208" s="400"/>
      <c r="N1208" s="400"/>
      <c r="O1208" s="183"/>
      <c r="P1208" s="199"/>
    </row>
    <row r="1209" spans="1:16" s="117" customFormat="1" ht="20.25" customHeight="1">
      <c r="A1209" s="170"/>
      <c r="B1209" s="162"/>
      <c r="C1209" s="397"/>
      <c r="D1209" s="160"/>
      <c r="E1209" s="390" t="str">
        <f>IF(_xlfn.IFNA(VLOOKUP(D1209,FORMATS!$A$8:$B$43,2,FALSE),0)=0,"",VLOOKUP(D1209,FORMATS!$A$8:$B$43,2,FALSE))</f>
        <v/>
      </c>
      <c r="F1209" s="162"/>
      <c r="G1209" s="387"/>
      <c r="H1209" s="160"/>
      <c r="I1209" s="403" t="str">
        <f>IF(_xlfn.IFNA(VLOOKUP(H1209,FORMATS!$A$8:$B$43,2,FALSE),0)=0,"",VLOOKUP(H1209,FORMATS!$A$8:$B$43,2,FALSE))</f>
        <v/>
      </c>
      <c r="J1209" s="170"/>
      <c r="K1209" s="400"/>
      <c r="L1209" s="400"/>
      <c r="M1209" s="400"/>
      <c r="N1209" s="400"/>
      <c r="O1209" s="183"/>
      <c r="P1209" s="199"/>
    </row>
    <row r="1210" spans="1:16" s="117" customFormat="1" ht="20.25" customHeight="1">
      <c r="A1210" s="170"/>
      <c r="B1210" s="162"/>
      <c r="C1210" s="397"/>
      <c r="D1210" s="160"/>
      <c r="E1210" s="390" t="str">
        <f>IF(_xlfn.IFNA(VLOOKUP(D1210,FORMATS!$A$8:$B$43,2,FALSE),0)=0,"",VLOOKUP(D1210,FORMATS!$A$8:$B$43,2,FALSE))</f>
        <v/>
      </c>
      <c r="F1210" s="162"/>
      <c r="G1210" s="387"/>
      <c r="H1210" s="160"/>
      <c r="I1210" s="403" t="str">
        <f>IF(_xlfn.IFNA(VLOOKUP(H1210,FORMATS!$A$8:$B$43,2,FALSE),0)=0,"",VLOOKUP(H1210,FORMATS!$A$8:$B$43,2,FALSE))</f>
        <v/>
      </c>
      <c r="J1210" s="170"/>
      <c r="K1210" s="400"/>
      <c r="L1210" s="400"/>
      <c r="M1210" s="400"/>
      <c r="N1210" s="400"/>
      <c r="O1210" s="183"/>
      <c r="P1210" s="199"/>
    </row>
    <row r="1211" spans="1:16" s="117" customFormat="1" ht="20.25" customHeight="1">
      <c r="A1211" s="170"/>
      <c r="B1211" s="162"/>
      <c r="C1211" s="397"/>
      <c r="D1211" s="160"/>
      <c r="E1211" s="390" t="str">
        <f>IF(_xlfn.IFNA(VLOOKUP(D1211,FORMATS!$A$8:$B$43,2,FALSE),0)=0,"",VLOOKUP(D1211,FORMATS!$A$8:$B$43,2,FALSE))</f>
        <v/>
      </c>
      <c r="F1211" s="162"/>
      <c r="G1211" s="387"/>
      <c r="H1211" s="160"/>
      <c r="I1211" s="403" t="str">
        <f>IF(_xlfn.IFNA(VLOOKUP(H1211,FORMATS!$A$8:$B$43,2,FALSE),0)=0,"",VLOOKUP(H1211,FORMATS!$A$8:$B$43,2,FALSE))</f>
        <v/>
      </c>
      <c r="J1211" s="170"/>
      <c r="K1211" s="400"/>
      <c r="L1211" s="400"/>
      <c r="M1211" s="400"/>
      <c r="N1211" s="400"/>
      <c r="O1211" s="183"/>
      <c r="P1211" s="199"/>
    </row>
    <row r="1212" spans="1:16" s="117" customFormat="1" ht="20.25" customHeight="1">
      <c r="A1212" s="170"/>
      <c r="B1212" s="162"/>
      <c r="C1212" s="397"/>
      <c r="D1212" s="160"/>
      <c r="E1212" s="390" t="str">
        <f>IF(_xlfn.IFNA(VLOOKUP(D1212,FORMATS!$A$8:$B$43,2,FALSE),0)=0,"",VLOOKUP(D1212,FORMATS!$A$8:$B$43,2,FALSE))</f>
        <v/>
      </c>
      <c r="F1212" s="162"/>
      <c r="G1212" s="387"/>
      <c r="H1212" s="160"/>
      <c r="I1212" s="403" t="str">
        <f>IF(_xlfn.IFNA(VLOOKUP(H1212,FORMATS!$A$8:$B$43,2,FALSE),0)=0,"",VLOOKUP(H1212,FORMATS!$A$8:$B$43,2,FALSE))</f>
        <v/>
      </c>
      <c r="J1212" s="170"/>
      <c r="K1212" s="400"/>
      <c r="L1212" s="400"/>
      <c r="M1212" s="400"/>
      <c r="N1212" s="400"/>
      <c r="O1212" s="183"/>
      <c r="P1212" s="199"/>
    </row>
    <row r="1213" spans="1:16" s="117" customFormat="1" ht="20.25" customHeight="1">
      <c r="A1213" s="170"/>
      <c r="B1213" s="162"/>
      <c r="C1213" s="397"/>
      <c r="D1213" s="160"/>
      <c r="E1213" s="390" t="str">
        <f>IF(_xlfn.IFNA(VLOOKUP(D1213,FORMATS!$A$8:$B$43,2,FALSE),0)=0,"",VLOOKUP(D1213,FORMATS!$A$8:$B$43,2,FALSE))</f>
        <v/>
      </c>
      <c r="F1213" s="162"/>
      <c r="G1213" s="387"/>
      <c r="H1213" s="160"/>
      <c r="I1213" s="403" t="str">
        <f>IF(_xlfn.IFNA(VLOOKUP(H1213,FORMATS!$A$8:$B$43,2,FALSE),0)=0,"",VLOOKUP(H1213,FORMATS!$A$8:$B$43,2,FALSE))</f>
        <v/>
      </c>
      <c r="J1213" s="170"/>
      <c r="K1213" s="400"/>
      <c r="L1213" s="400"/>
      <c r="M1213" s="400"/>
      <c r="N1213" s="400"/>
      <c r="O1213" s="183"/>
      <c r="P1213" s="199"/>
    </row>
    <row r="1214" spans="1:16" s="117" customFormat="1" ht="20.25" customHeight="1">
      <c r="A1214" s="170"/>
      <c r="B1214" s="162"/>
      <c r="C1214" s="397"/>
      <c r="D1214" s="160"/>
      <c r="E1214" s="390" t="str">
        <f>IF(_xlfn.IFNA(VLOOKUP(D1214,FORMATS!$A$8:$B$43,2,FALSE),0)=0,"",VLOOKUP(D1214,FORMATS!$A$8:$B$43,2,FALSE))</f>
        <v/>
      </c>
      <c r="F1214" s="162"/>
      <c r="G1214" s="387"/>
      <c r="H1214" s="160"/>
      <c r="I1214" s="403" t="str">
        <f>IF(_xlfn.IFNA(VLOOKUP(H1214,FORMATS!$A$8:$B$43,2,FALSE),0)=0,"",VLOOKUP(H1214,FORMATS!$A$8:$B$43,2,FALSE))</f>
        <v/>
      </c>
      <c r="J1214" s="170"/>
      <c r="K1214" s="400"/>
      <c r="L1214" s="400"/>
      <c r="M1214" s="400"/>
      <c r="N1214" s="400"/>
      <c r="O1214" s="183"/>
      <c r="P1214" s="199"/>
    </row>
    <row r="1215" spans="1:16" s="117" customFormat="1" ht="20.25" customHeight="1">
      <c r="A1215" s="170"/>
      <c r="B1215" s="162"/>
      <c r="C1215" s="397"/>
      <c r="D1215" s="160"/>
      <c r="E1215" s="390" t="str">
        <f>IF(_xlfn.IFNA(VLOOKUP(D1215,FORMATS!$A$8:$B$43,2,FALSE),0)=0,"",VLOOKUP(D1215,FORMATS!$A$8:$B$43,2,FALSE))</f>
        <v/>
      </c>
      <c r="F1215" s="162"/>
      <c r="G1215" s="387"/>
      <c r="H1215" s="160"/>
      <c r="I1215" s="403" t="str">
        <f>IF(_xlfn.IFNA(VLOOKUP(H1215,FORMATS!$A$8:$B$43,2,FALSE),0)=0,"",VLOOKUP(H1215,FORMATS!$A$8:$B$43,2,FALSE))</f>
        <v/>
      </c>
      <c r="J1215" s="170"/>
      <c r="K1215" s="400"/>
      <c r="L1215" s="400"/>
      <c r="M1215" s="400"/>
      <c r="N1215" s="400"/>
      <c r="O1215" s="183"/>
      <c r="P1215" s="199"/>
    </row>
    <row r="1216" spans="1:16" s="117" customFormat="1" ht="20.25" customHeight="1">
      <c r="A1216" s="170"/>
      <c r="B1216" s="162"/>
      <c r="C1216" s="397"/>
      <c r="D1216" s="160"/>
      <c r="E1216" s="390" t="str">
        <f>IF(_xlfn.IFNA(VLOOKUP(D1216,FORMATS!$A$8:$B$43,2,FALSE),0)=0,"",VLOOKUP(D1216,FORMATS!$A$8:$B$43,2,FALSE))</f>
        <v/>
      </c>
      <c r="F1216" s="162"/>
      <c r="G1216" s="387"/>
      <c r="H1216" s="160"/>
      <c r="I1216" s="403" t="str">
        <f>IF(_xlfn.IFNA(VLOOKUP(H1216,FORMATS!$A$8:$B$43,2,FALSE),0)=0,"",VLOOKUP(H1216,FORMATS!$A$8:$B$43,2,FALSE))</f>
        <v/>
      </c>
      <c r="J1216" s="170"/>
      <c r="K1216" s="400"/>
      <c r="L1216" s="400"/>
      <c r="M1216" s="400"/>
      <c r="N1216" s="400"/>
      <c r="O1216" s="183"/>
      <c r="P1216" s="199"/>
    </row>
    <row r="1217" spans="1:16" s="117" customFormat="1" ht="20.25" customHeight="1">
      <c r="A1217" s="170"/>
      <c r="B1217" s="162"/>
      <c r="C1217" s="397"/>
      <c r="D1217" s="160"/>
      <c r="E1217" s="390" t="str">
        <f>IF(_xlfn.IFNA(VLOOKUP(D1217,FORMATS!$A$8:$B$43,2,FALSE),0)=0,"",VLOOKUP(D1217,FORMATS!$A$8:$B$43,2,FALSE))</f>
        <v/>
      </c>
      <c r="F1217" s="162"/>
      <c r="G1217" s="387"/>
      <c r="H1217" s="160"/>
      <c r="I1217" s="403" t="str">
        <f>IF(_xlfn.IFNA(VLOOKUP(H1217,FORMATS!$A$8:$B$43,2,FALSE),0)=0,"",VLOOKUP(H1217,FORMATS!$A$8:$B$43,2,FALSE))</f>
        <v/>
      </c>
      <c r="J1217" s="170"/>
      <c r="K1217" s="400"/>
      <c r="L1217" s="400"/>
      <c r="M1217" s="400"/>
      <c r="N1217" s="400"/>
      <c r="O1217" s="183"/>
      <c r="P1217" s="199"/>
    </row>
    <row r="1218" spans="1:16" s="117" customFormat="1" ht="20.25" customHeight="1">
      <c r="A1218" s="170"/>
      <c r="B1218" s="162"/>
      <c r="C1218" s="397"/>
      <c r="D1218" s="160"/>
      <c r="E1218" s="390" t="str">
        <f>IF(_xlfn.IFNA(VLOOKUP(D1218,FORMATS!$A$8:$B$43,2,FALSE),0)=0,"",VLOOKUP(D1218,FORMATS!$A$8:$B$43,2,FALSE))</f>
        <v/>
      </c>
      <c r="F1218" s="162"/>
      <c r="G1218" s="387"/>
      <c r="H1218" s="160"/>
      <c r="I1218" s="403" t="str">
        <f>IF(_xlfn.IFNA(VLOOKUP(H1218,FORMATS!$A$8:$B$43,2,FALSE),0)=0,"",VLOOKUP(H1218,FORMATS!$A$8:$B$43,2,FALSE))</f>
        <v/>
      </c>
      <c r="J1218" s="170"/>
      <c r="K1218" s="400"/>
      <c r="L1218" s="400"/>
      <c r="M1218" s="400"/>
      <c r="N1218" s="400"/>
      <c r="O1218" s="183"/>
      <c r="P1218" s="199"/>
    </row>
    <row r="1219" spans="1:16" s="117" customFormat="1" ht="20.25" customHeight="1">
      <c r="A1219" s="170"/>
      <c r="B1219" s="162"/>
      <c r="C1219" s="397"/>
      <c r="D1219" s="160"/>
      <c r="E1219" s="390" t="str">
        <f>IF(_xlfn.IFNA(VLOOKUP(D1219,FORMATS!$A$8:$B$43,2,FALSE),0)=0,"",VLOOKUP(D1219,FORMATS!$A$8:$B$43,2,FALSE))</f>
        <v/>
      </c>
      <c r="F1219" s="162"/>
      <c r="G1219" s="387"/>
      <c r="H1219" s="160"/>
      <c r="I1219" s="403" t="str">
        <f>IF(_xlfn.IFNA(VLOOKUP(H1219,FORMATS!$A$8:$B$43,2,FALSE),0)=0,"",VLOOKUP(H1219,FORMATS!$A$8:$B$43,2,FALSE))</f>
        <v/>
      </c>
      <c r="J1219" s="170"/>
      <c r="K1219" s="400"/>
      <c r="L1219" s="400"/>
      <c r="M1219" s="400"/>
      <c r="N1219" s="400"/>
      <c r="O1219" s="183"/>
      <c r="P1219" s="199"/>
    </row>
    <row r="1220" spans="1:16" s="117" customFormat="1" ht="20.25" customHeight="1">
      <c r="A1220" s="170"/>
      <c r="B1220" s="162"/>
      <c r="C1220" s="397"/>
      <c r="D1220" s="160"/>
      <c r="E1220" s="390" t="str">
        <f>IF(_xlfn.IFNA(VLOOKUP(D1220,FORMATS!$A$8:$B$43,2,FALSE),0)=0,"",VLOOKUP(D1220,FORMATS!$A$8:$B$43,2,FALSE))</f>
        <v/>
      </c>
      <c r="F1220" s="162"/>
      <c r="G1220" s="387"/>
      <c r="H1220" s="160"/>
      <c r="I1220" s="403" t="str">
        <f>IF(_xlfn.IFNA(VLOOKUP(H1220,FORMATS!$A$8:$B$43,2,FALSE),0)=0,"",VLOOKUP(H1220,FORMATS!$A$8:$B$43,2,FALSE))</f>
        <v/>
      </c>
      <c r="J1220" s="170"/>
      <c r="K1220" s="400"/>
      <c r="L1220" s="400"/>
      <c r="M1220" s="400"/>
      <c r="N1220" s="400"/>
      <c r="O1220" s="183"/>
      <c r="P1220" s="199"/>
    </row>
    <row r="1221" spans="1:16" s="117" customFormat="1" ht="20.25" customHeight="1">
      <c r="A1221" s="170"/>
      <c r="B1221" s="162"/>
      <c r="C1221" s="397"/>
      <c r="D1221" s="160"/>
      <c r="E1221" s="390" t="str">
        <f>IF(_xlfn.IFNA(VLOOKUP(D1221,FORMATS!$A$8:$B$43,2,FALSE),0)=0,"",VLOOKUP(D1221,FORMATS!$A$8:$B$43,2,FALSE))</f>
        <v/>
      </c>
      <c r="F1221" s="162"/>
      <c r="G1221" s="387"/>
      <c r="H1221" s="160"/>
      <c r="I1221" s="403" t="str">
        <f>IF(_xlfn.IFNA(VLOOKUP(H1221,FORMATS!$A$8:$B$43,2,FALSE),0)=0,"",VLOOKUP(H1221,FORMATS!$A$8:$B$43,2,FALSE))</f>
        <v/>
      </c>
      <c r="J1221" s="170"/>
      <c r="K1221" s="400"/>
      <c r="L1221" s="400"/>
      <c r="M1221" s="400"/>
      <c r="N1221" s="400"/>
      <c r="O1221" s="183"/>
      <c r="P1221" s="199"/>
    </row>
    <row r="1222" spans="1:16" s="117" customFormat="1" ht="20.25" customHeight="1">
      <c r="A1222" s="170"/>
      <c r="B1222" s="162"/>
      <c r="C1222" s="397"/>
      <c r="D1222" s="160"/>
      <c r="E1222" s="390" t="str">
        <f>IF(_xlfn.IFNA(VLOOKUP(D1222,FORMATS!$A$8:$B$43,2,FALSE),0)=0,"",VLOOKUP(D1222,FORMATS!$A$8:$B$43,2,FALSE))</f>
        <v/>
      </c>
      <c r="F1222" s="162"/>
      <c r="G1222" s="387"/>
      <c r="H1222" s="160"/>
      <c r="I1222" s="403" t="str">
        <f>IF(_xlfn.IFNA(VLOOKUP(H1222,FORMATS!$A$8:$B$43,2,FALSE),0)=0,"",VLOOKUP(H1222,FORMATS!$A$8:$B$43,2,FALSE))</f>
        <v/>
      </c>
      <c r="J1222" s="170"/>
      <c r="K1222" s="400"/>
      <c r="L1222" s="400"/>
      <c r="M1222" s="400"/>
      <c r="N1222" s="400"/>
      <c r="O1222" s="183"/>
      <c r="P1222" s="199"/>
    </row>
    <row r="1223" spans="1:16" s="117" customFormat="1" ht="20.25" customHeight="1">
      <c r="A1223" s="170"/>
      <c r="B1223" s="162"/>
      <c r="C1223" s="397"/>
      <c r="D1223" s="160"/>
      <c r="E1223" s="390" t="str">
        <f>IF(_xlfn.IFNA(VLOOKUP(D1223,FORMATS!$A$8:$B$43,2,FALSE),0)=0,"",VLOOKUP(D1223,FORMATS!$A$8:$B$43,2,FALSE))</f>
        <v/>
      </c>
      <c r="F1223" s="162"/>
      <c r="G1223" s="387"/>
      <c r="H1223" s="160"/>
      <c r="I1223" s="403" t="str">
        <f>IF(_xlfn.IFNA(VLOOKUP(H1223,FORMATS!$A$8:$B$43,2,FALSE),0)=0,"",VLOOKUP(H1223,FORMATS!$A$8:$B$43,2,FALSE))</f>
        <v/>
      </c>
      <c r="J1223" s="170"/>
      <c r="K1223" s="400"/>
      <c r="L1223" s="400"/>
      <c r="M1223" s="400"/>
      <c r="N1223" s="400"/>
      <c r="O1223" s="183"/>
      <c r="P1223" s="199"/>
    </row>
    <row r="1224" spans="1:16" s="117" customFormat="1" ht="20.25" customHeight="1">
      <c r="A1224" s="170"/>
      <c r="B1224" s="162"/>
      <c r="C1224" s="397"/>
      <c r="D1224" s="160"/>
      <c r="E1224" s="390" t="str">
        <f>IF(_xlfn.IFNA(VLOOKUP(D1224,FORMATS!$A$8:$B$43,2,FALSE),0)=0,"",VLOOKUP(D1224,FORMATS!$A$8:$B$43,2,FALSE))</f>
        <v/>
      </c>
      <c r="F1224" s="162"/>
      <c r="G1224" s="387"/>
      <c r="H1224" s="160"/>
      <c r="I1224" s="403" t="str">
        <f>IF(_xlfn.IFNA(VLOOKUP(H1224,FORMATS!$A$8:$B$43,2,FALSE),0)=0,"",VLOOKUP(H1224,FORMATS!$A$8:$B$43,2,FALSE))</f>
        <v/>
      </c>
      <c r="J1224" s="170"/>
      <c r="K1224" s="400"/>
      <c r="L1224" s="400"/>
      <c r="M1224" s="400"/>
      <c r="N1224" s="400"/>
      <c r="O1224" s="183"/>
      <c r="P1224" s="199"/>
    </row>
    <row r="1225" spans="1:16" s="117" customFormat="1" ht="20.25" customHeight="1">
      <c r="A1225" s="170"/>
      <c r="B1225" s="162"/>
      <c r="C1225" s="397"/>
      <c r="D1225" s="160"/>
      <c r="E1225" s="390" t="str">
        <f>IF(_xlfn.IFNA(VLOOKUP(D1225,FORMATS!$A$8:$B$43,2,FALSE),0)=0,"",VLOOKUP(D1225,FORMATS!$A$8:$B$43,2,FALSE))</f>
        <v/>
      </c>
      <c r="F1225" s="162"/>
      <c r="G1225" s="387"/>
      <c r="H1225" s="160"/>
      <c r="I1225" s="403" t="str">
        <f>IF(_xlfn.IFNA(VLOOKUP(H1225,FORMATS!$A$8:$B$43,2,FALSE),0)=0,"",VLOOKUP(H1225,FORMATS!$A$8:$B$43,2,FALSE))</f>
        <v/>
      </c>
      <c r="J1225" s="170"/>
      <c r="K1225" s="400"/>
      <c r="L1225" s="400"/>
      <c r="M1225" s="400"/>
      <c r="N1225" s="400"/>
      <c r="O1225" s="183"/>
      <c r="P1225" s="199"/>
    </row>
    <row r="1226" spans="1:16" s="117" customFormat="1" ht="20.25" customHeight="1">
      <c r="A1226" s="170"/>
      <c r="B1226" s="162"/>
      <c r="C1226" s="397"/>
      <c r="D1226" s="160"/>
      <c r="E1226" s="390" t="str">
        <f>IF(_xlfn.IFNA(VLOOKUP(D1226,FORMATS!$A$8:$B$43,2,FALSE),0)=0,"",VLOOKUP(D1226,FORMATS!$A$8:$B$43,2,FALSE))</f>
        <v/>
      </c>
      <c r="F1226" s="162"/>
      <c r="G1226" s="387"/>
      <c r="H1226" s="160"/>
      <c r="I1226" s="403" t="str">
        <f>IF(_xlfn.IFNA(VLOOKUP(H1226,FORMATS!$A$8:$B$43,2,FALSE),0)=0,"",VLOOKUP(H1226,FORMATS!$A$8:$B$43,2,FALSE))</f>
        <v/>
      </c>
      <c r="J1226" s="170"/>
      <c r="K1226" s="400"/>
      <c r="L1226" s="400"/>
      <c r="M1226" s="400"/>
      <c r="N1226" s="400"/>
      <c r="O1226" s="183"/>
      <c r="P1226" s="199"/>
    </row>
    <row r="1227" spans="1:16" s="117" customFormat="1" ht="20.25" customHeight="1">
      <c r="A1227" s="170"/>
      <c r="B1227" s="162"/>
      <c r="C1227" s="397"/>
      <c r="D1227" s="160"/>
      <c r="E1227" s="390" t="str">
        <f>IF(_xlfn.IFNA(VLOOKUP(D1227,FORMATS!$A$8:$B$43,2,FALSE),0)=0,"",VLOOKUP(D1227,FORMATS!$A$8:$B$43,2,FALSE))</f>
        <v/>
      </c>
      <c r="F1227" s="162"/>
      <c r="G1227" s="387"/>
      <c r="H1227" s="160"/>
      <c r="I1227" s="403" t="str">
        <f>IF(_xlfn.IFNA(VLOOKUP(H1227,FORMATS!$A$8:$B$43,2,FALSE),0)=0,"",VLOOKUP(H1227,FORMATS!$A$8:$B$43,2,FALSE))</f>
        <v/>
      </c>
      <c r="J1227" s="170"/>
      <c r="K1227" s="400"/>
      <c r="L1227" s="400"/>
      <c r="M1227" s="400"/>
      <c r="N1227" s="400"/>
      <c r="O1227" s="183"/>
      <c r="P1227" s="199"/>
    </row>
    <row r="1228" spans="1:16" s="117" customFormat="1" ht="20.25" customHeight="1">
      <c r="A1228" s="170"/>
      <c r="B1228" s="162"/>
      <c r="C1228" s="397"/>
      <c r="D1228" s="160"/>
      <c r="E1228" s="390" t="str">
        <f>IF(_xlfn.IFNA(VLOOKUP(D1228,FORMATS!$A$8:$B$43,2,FALSE),0)=0,"",VLOOKUP(D1228,FORMATS!$A$8:$B$43,2,FALSE))</f>
        <v/>
      </c>
      <c r="F1228" s="162"/>
      <c r="G1228" s="387"/>
      <c r="H1228" s="160"/>
      <c r="I1228" s="403" t="str">
        <f>IF(_xlfn.IFNA(VLOOKUP(H1228,FORMATS!$A$8:$B$43,2,FALSE),0)=0,"",VLOOKUP(H1228,FORMATS!$A$8:$B$43,2,FALSE))</f>
        <v/>
      </c>
      <c r="J1228" s="170"/>
      <c r="K1228" s="400"/>
      <c r="L1228" s="400"/>
      <c r="M1228" s="400"/>
      <c r="N1228" s="400"/>
      <c r="O1228" s="183"/>
      <c r="P1228" s="199"/>
    </row>
    <row r="1229" spans="1:16" s="117" customFormat="1" ht="20.25" customHeight="1">
      <c r="A1229" s="170"/>
      <c r="B1229" s="162"/>
      <c r="C1229" s="397"/>
      <c r="D1229" s="160"/>
      <c r="E1229" s="390" t="str">
        <f>IF(_xlfn.IFNA(VLOOKUP(D1229,FORMATS!$A$8:$B$43,2,FALSE),0)=0,"",VLOOKUP(D1229,FORMATS!$A$8:$B$43,2,FALSE))</f>
        <v/>
      </c>
      <c r="F1229" s="162"/>
      <c r="G1229" s="387"/>
      <c r="H1229" s="160"/>
      <c r="I1229" s="403" t="str">
        <f>IF(_xlfn.IFNA(VLOOKUP(H1229,FORMATS!$A$8:$B$43,2,FALSE),0)=0,"",VLOOKUP(H1229,FORMATS!$A$8:$B$43,2,FALSE))</f>
        <v/>
      </c>
      <c r="J1229" s="170"/>
      <c r="K1229" s="400"/>
      <c r="L1229" s="400"/>
      <c r="M1229" s="400"/>
      <c r="N1229" s="400"/>
      <c r="O1229" s="183"/>
      <c r="P1229" s="199"/>
    </row>
    <row r="1230" spans="1:16" s="117" customFormat="1" ht="20.25" customHeight="1">
      <c r="A1230" s="170"/>
      <c r="B1230" s="162"/>
      <c r="C1230" s="397"/>
      <c r="D1230" s="160"/>
      <c r="E1230" s="390" t="str">
        <f>IF(_xlfn.IFNA(VLOOKUP(D1230,FORMATS!$A$8:$B$43,2,FALSE),0)=0,"",VLOOKUP(D1230,FORMATS!$A$8:$B$43,2,FALSE))</f>
        <v/>
      </c>
      <c r="F1230" s="162"/>
      <c r="G1230" s="387"/>
      <c r="H1230" s="160"/>
      <c r="I1230" s="403" t="str">
        <f>IF(_xlfn.IFNA(VLOOKUP(H1230,FORMATS!$A$8:$B$43,2,FALSE),0)=0,"",VLOOKUP(H1230,FORMATS!$A$8:$B$43,2,FALSE))</f>
        <v/>
      </c>
      <c r="J1230" s="170"/>
      <c r="K1230" s="400"/>
      <c r="L1230" s="400"/>
      <c r="M1230" s="400"/>
      <c r="N1230" s="400"/>
      <c r="O1230" s="183"/>
      <c r="P1230" s="199"/>
    </row>
    <row r="1231" spans="1:16" s="117" customFormat="1" ht="20.25" customHeight="1">
      <c r="A1231" s="170"/>
      <c r="B1231" s="162"/>
      <c r="C1231" s="397"/>
      <c r="D1231" s="160"/>
      <c r="E1231" s="390" t="str">
        <f>IF(_xlfn.IFNA(VLOOKUP(D1231,FORMATS!$A$8:$B$43,2,FALSE),0)=0,"",VLOOKUP(D1231,FORMATS!$A$8:$B$43,2,FALSE))</f>
        <v/>
      </c>
      <c r="F1231" s="162"/>
      <c r="G1231" s="387"/>
      <c r="H1231" s="160"/>
      <c r="I1231" s="403" t="str">
        <f>IF(_xlfn.IFNA(VLOOKUP(H1231,FORMATS!$A$8:$B$43,2,FALSE),0)=0,"",VLOOKUP(H1231,FORMATS!$A$8:$B$43,2,FALSE))</f>
        <v/>
      </c>
      <c r="J1231" s="170"/>
      <c r="K1231" s="400"/>
      <c r="L1231" s="400"/>
      <c r="M1231" s="400"/>
      <c r="N1231" s="400"/>
      <c r="O1231" s="183"/>
      <c r="P1231" s="199"/>
    </row>
    <row r="1232" spans="1:16" s="117" customFormat="1" ht="20.25" customHeight="1">
      <c r="A1232" s="170"/>
      <c r="B1232" s="162"/>
      <c r="C1232" s="397"/>
      <c r="D1232" s="160"/>
      <c r="E1232" s="390" t="str">
        <f>IF(_xlfn.IFNA(VLOOKUP(D1232,FORMATS!$A$8:$B$43,2,FALSE),0)=0,"",VLOOKUP(D1232,FORMATS!$A$8:$B$43,2,FALSE))</f>
        <v/>
      </c>
      <c r="F1232" s="162"/>
      <c r="G1232" s="387"/>
      <c r="H1232" s="160"/>
      <c r="I1232" s="403" t="str">
        <f>IF(_xlfn.IFNA(VLOOKUP(H1232,FORMATS!$A$8:$B$43,2,FALSE),0)=0,"",VLOOKUP(H1232,FORMATS!$A$8:$B$43,2,FALSE))</f>
        <v/>
      </c>
      <c r="J1232" s="170"/>
      <c r="K1232" s="400"/>
      <c r="L1232" s="400"/>
      <c r="M1232" s="400"/>
      <c r="N1232" s="400"/>
      <c r="O1232" s="183"/>
      <c r="P1232" s="199"/>
    </row>
    <row r="1233" spans="1:16" s="117" customFormat="1" ht="20.25" customHeight="1">
      <c r="A1233" s="170"/>
      <c r="B1233" s="162"/>
      <c r="C1233" s="397"/>
      <c r="D1233" s="160"/>
      <c r="E1233" s="390" t="str">
        <f>IF(_xlfn.IFNA(VLOOKUP(D1233,FORMATS!$A$8:$B$43,2,FALSE),0)=0,"",VLOOKUP(D1233,FORMATS!$A$8:$B$43,2,FALSE))</f>
        <v/>
      </c>
      <c r="F1233" s="162"/>
      <c r="G1233" s="387"/>
      <c r="H1233" s="160"/>
      <c r="I1233" s="403" t="str">
        <f>IF(_xlfn.IFNA(VLOOKUP(H1233,FORMATS!$A$8:$B$43,2,FALSE),0)=0,"",VLOOKUP(H1233,FORMATS!$A$8:$B$43,2,FALSE))</f>
        <v/>
      </c>
      <c r="J1233" s="170"/>
      <c r="K1233" s="400"/>
      <c r="L1233" s="400"/>
      <c r="M1233" s="400"/>
      <c r="N1233" s="400"/>
      <c r="O1233" s="183"/>
      <c r="P1233" s="199"/>
    </row>
    <row r="1234" spans="1:16" s="117" customFormat="1" ht="20.25" customHeight="1">
      <c r="A1234" s="170"/>
      <c r="B1234" s="162"/>
      <c r="C1234" s="397"/>
      <c r="D1234" s="160"/>
      <c r="E1234" s="390" t="str">
        <f>IF(_xlfn.IFNA(VLOOKUP(D1234,FORMATS!$A$8:$B$43,2,FALSE),0)=0,"",VLOOKUP(D1234,FORMATS!$A$8:$B$43,2,FALSE))</f>
        <v/>
      </c>
      <c r="F1234" s="162"/>
      <c r="G1234" s="387"/>
      <c r="H1234" s="160"/>
      <c r="I1234" s="403" t="str">
        <f>IF(_xlfn.IFNA(VLOOKUP(H1234,FORMATS!$A$8:$B$43,2,FALSE),0)=0,"",VLOOKUP(H1234,FORMATS!$A$8:$B$43,2,FALSE))</f>
        <v/>
      </c>
      <c r="J1234" s="170"/>
      <c r="K1234" s="400"/>
      <c r="L1234" s="400"/>
      <c r="M1234" s="400"/>
      <c r="N1234" s="400"/>
      <c r="O1234" s="183"/>
      <c r="P1234" s="199"/>
    </row>
    <row r="1235" spans="1:16" s="117" customFormat="1" ht="20.25" customHeight="1">
      <c r="A1235" s="170"/>
      <c r="B1235" s="162"/>
      <c r="C1235" s="397"/>
      <c r="D1235" s="160"/>
      <c r="E1235" s="390" t="str">
        <f>IF(_xlfn.IFNA(VLOOKUP(D1235,FORMATS!$A$8:$B$43,2,FALSE),0)=0,"",VLOOKUP(D1235,FORMATS!$A$8:$B$43,2,FALSE))</f>
        <v/>
      </c>
      <c r="F1235" s="162"/>
      <c r="G1235" s="387"/>
      <c r="H1235" s="160"/>
      <c r="I1235" s="403" t="str">
        <f>IF(_xlfn.IFNA(VLOOKUP(H1235,FORMATS!$A$8:$B$43,2,FALSE),0)=0,"",VLOOKUP(H1235,FORMATS!$A$8:$B$43,2,FALSE))</f>
        <v/>
      </c>
      <c r="J1235" s="170"/>
      <c r="K1235" s="400"/>
      <c r="L1235" s="400"/>
      <c r="M1235" s="400"/>
      <c r="N1235" s="400"/>
      <c r="O1235" s="183"/>
      <c r="P1235" s="199"/>
    </row>
    <row r="1236" spans="1:16" s="117" customFormat="1" ht="20.25" customHeight="1">
      <c r="A1236" s="170"/>
      <c r="B1236" s="162"/>
      <c r="C1236" s="397"/>
      <c r="D1236" s="160"/>
      <c r="E1236" s="390" t="str">
        <f>IF(_xlfn.IFNA(VLOOKUP(D1236,FORMATS!$A$8:$B$43,2,FALSE),0)=0,"",VLOOKUP(D1236,FORMATS!$A$8:$B$43,2,FALSE))</f>
        <v/>
      </c>
      <c r="F1236" s="162"/>
      <c r="G1236" s="387"/>
      <c r="H1236" s="160"/>
      <c r="I1236" s="403" t="str">
        <f>IF(_xlfn.IFNA(VLOOKUP(H1236,FORMATS!$A$8:$B$43,2,FALSE),0)=0,"",VLOOKUP(H1236,FORMATS!$A$8:$B$43,2,FALSE))</f>
        <v/>
      </c>
      <c r="J1236" s="170"/>
      <c r="K1236" s="400"/>
      <c r="L1236" s="400"/>
      <c r="M1236" s="400"/>
      <c r="N1236" s="400"/>
      <c r="O1236" s="183"/>
      <c r="P1236" s="199"/>
    </row>
    <row r="1237" spans="1:16" s="117" customFormat="1" ht="20.25" customHeight="1">
      <c r="A1237" s="170"/>
      <c r="B1237" s="162"/>
      <c r="C1237" s="397"/>
      <c r="D1237" s="160"/>
      <c r="E1237" s="390" t="str">
        <f>IF(_xlfn.IFNA(VLOOKUP(D1237,FORMATS!$A$8:$B$43,2,FALSE),0)=0,"",VLOOKUP(D1237,FORMATS!$A$8:$B$43,2,FALSE))</f>
        <v/>
      </c>
      <c r="F1237" s="162"/>
      <c r="G1237" s="387"/>
      <c r="H1237" s="160"/>
      <c r="I1237" s="403" t="str">
        <f>IF(_xlfn.IFNA(VLOOKUP(H1237,FORMATS!$A$8:$B$43,2,FALSE),0)=0,"",VLOOKUP(H1237,FORMATS!$A$8:$B$43,2,FALSE))</f>
        <v/>
      </c>
      <c r="J1237" s="170"/>
      <c r="K1237" s="400"/>
      <c r="L1237" s="400"/>
      <c r="M1237" s="400"/>
      <c r="N1237" s="400"/>
      <c r="O1237" s="183"/>
      <c r="P1237" s="199"/>
    </row>
    <row r="1238" spans="1:16" s="117" customFormat="1" ht="20.25" customHeight="1">
      <c r="A1238" s="170"/>
      <c r="B1238" s="162"/>
      <c r="C1238" s="397"/>
      <c r="D1238" s="160"/>
      <c r="E1238" s="390" t="str">
        <f>IF(_xlfn.IFNA(VLOOKUP(D1238,FORMATS!$A$8:$B$43,2,FALSE),0)=0,"",VLOOKUP(D1238,FORMATS!$A$8:$B$43,2,FALSE))</f>
        <v/>
      </c>
      <c r="F1238" s="162"/>
      <c r="G1238" s="387"/>
      <c r="H1238" s="160"/>
      <c r="I1238" s="403" t="str">
        <f>IF(_xlfn.IFNA(VLOOKUP(H1238,FORMATS!$A$8:$B$43,2,FALSE),0)=0,"",VLOOKUP(H1238,FORMATS!$A$8:$B$43,2,FALSE))</f>
        <v/>
      </c>
      <c r="J1238" s="170"/>
      <c r="K1238" s="400"/>
      <c r="L1238" s="400"/>
      <c r="M1238" s="400"/>
      <c r="N1238" s="400"/>
      <c r="O1238" s="183"/>
      <c r="P1238" s="199"/>
    </row>
    <row r="1239" spans="1:16" s="117" customFormat="1" ht="20.25" customHeight="1">
      <c r="A1239" s="170"/>
      <c r="B1239" s="162"/>
      <c r="C1239" s="397"/>
      <c r="D1239" s="160"/>
      <c r="E1239" s="390" t="str">
        <f>IF(_xlfn.IFNA(VLOOKUP(D1239,FORMATS!$A$8:$B$43,2,FALSE),0)=0,"",VLOOKUP(D1239,FORMATS!$A$8:$B$43,2,FALSE))</f>
        <v/>
      </c>
      <c r="F1239" s="162"/>
      <c r="G1239" s="387"/>
      <c r="H1239" s="160"/>
      <c r="I1239" s="403" t="str">
        <f>IF(_xlfn.IFNA(VLOOKUP(H1239,FORMATS!$A$8:$B$43,2,FALSE),0)=0,"",VLOOKUP(H1239,FORMATS!$A$8:$B$43,2,FALSE))</f>
        <v/>
      </c>
      <c r="J1239" s="170"/>
      <c r="K1239" s="400"/>
      <c r="L1239" s="400"/>
      <c r="M1239" s="400"/>
      <c r="N1239" s="400"/>
      <c r="O1239" s="183"/>
      <c r="P1239" s="199"/>
    </row>
    <row r="1240" spans="1:16" s="117" customFormat="1" ht="20.25" customHeight="1">
      <c r="A1240" s="170"/>
      <c r="B1240" s="162"/>
      <c r="C1240" s="397"/>
      <c r="D1240" s="160"/>
      <c r="E1240" s="390" t="str">
        <f>IF(_xlfn.IFNA(VLOOKUP(D1240,FORMATS!$A$8:$B$43,2,FALSE),0)=0,"",VLOOKUP(D1240,FORMATS!$A$8:$B$43,2,FALSE))</f>
        <v/>
      </c>
      <c r="F1240" s="162"/>
      <c r="G1240" s="387"/>
      <c r="H1240" s="160"/>
      <c r="I1240" s="403" t="str">
        <f>IF(_xlfn.IFNA(VLOOKUP(H1240,FORMATS!$A$8:$B$43,2,FALSE),0)=0,"",VLOOKUP(H1240,FORMATS!$A$8:$B$43,2,FALSE))</f>
        <v/>
      </c>
      <c r="J1240" s="170"/>
      <c r="K1240" s="400"/>
      <c r="L1240" s="400"/>
      <c r="M1240" s="400"/>
      <c r="N1240" s="400"/>
      <c r="O1240" s="183"/>
      <c r="P1240" s="199"/>
    </row>
    <row r="1241" spans="1:16" s="117" customFormat="1" ht="20.25" customHeight="1">
      <c r="A1241" s="170"/>
      <c r="B1241" s="162"/>
      <c r="C1241" s="397"/>
      <c r="D1241" s="160"/>
      <c r="E1241" s="390" t="str">
        <f>IF(_xlfn.IFNA(VLOOKUP(D1241,FORMATS!$A$8:$B$43,2,FALSE),0)=0,"",VLOOKUP(D1241,FORMATS!$A$8:$B$43,2,FALSE))</f>
        <v/>
      </c>
      <c r="F1241" s="162"/>
      <c r="G1241" s="387"/>
      <c r="H1241" s="160"/>
      <c r="I1241" s="403" t="str">
        <f>IF(_xlfn.IFNA(VLOOKUP(H1241,FORMATS!$A$8:$B$43,2,FALSE),0)=0,"",VLOOKUP(H1241,FORMATS!$A$8:$B$43,2,FALSE))</f>
        <v/>
      </c>
      <c r="J1241" s="170"/>
      <c r="K1241" s="400"/>
      <c r="L1241" s="400"/>
      <c r="M1241" s="400"/>
      <c r="N1241" s="400"/>
      <c r="O1241" s="183"/>
      <c r="P1241" s="199"/>
    </row>
    <row r="1242" spans="1:16" s="117" customFormat="1" ht="20.25" customHeight="1">
      <c r="A1242" s="170"/>
      <c r="B1242" s="162"/>
      <c r="C1242" s="397"/>
      <c r="D1242" s="160"/>
      <c r="E1242" s="390" t="str">
        <f>IF(_xlfn.IFNA(VLOOKUP(D1242,FORMATS!$A$8:$B$43,2,FALSE),0)=0,"",VLOOKUP(D1242,FORMATS!$A$8:$B$43,2,FALSE))</f>
        <v/>
      </c>
      <c r="F1242" s="162"/>
      <c r="G1242" s="387"/>
      <c r="H1242" s="160"/>
      <c r="I1242" s="403" t="str">
        <f>IF(_xlfn.IFNA(VLOOKUP(H1242,FORMATS!$A$8:$B$43,2,FALSE),0)=0,"",VLOOKUP(H1242,FORMATS!$A$8:$B$43,2,FALSE))</f>
        <v/>
      </c>
      <c r="J1242" s="170"/>
      <c r="K1242" s="400"/>
      <c r="L1242" s="400"/>
      <c r="M1242" s="400"/>
      <c r="N1242" s="400"/>
      <c r="O1242" s="183"/>
      <c r="P1242" s="199"/>
    </row>
    <row r="1243" spans="1:16" s="117" customFormat="1" ht="20.25" customHeight="1">
      <c r="A1243" s="170"/>
      <c r="B1243" s="162"/>
      <c r="C1243" s="397"/>
      <c r="D1243" s="160"/>
      <c r="E1243" s="390" t="str">
        <f>IF(_xlfn.IFNA(VLOOKUP(D1243,FORMATS!$A$8:$B$43,2,FALSE),0)=0,"",VLOOKUP(D1243,FORMATS!$A$8:$B$43,2,FALSE))</f>
        <v/>
      </c>
      <c r="F1243" s="162"/>
      <c r="G1243" s="387"/>
      <c r="H1243" s="160"/>
      <c r="I1243" s="403" t="str">
        <f>IF(_xlfn.IFNA(VLOOKUP(H1243,FORMATS!$A$8:$B$43,2,FALSE),0)=0,"",VLOOKUP(H1243,FORMATS!$A$8:$B$43,2,FALSE))</f>
        <v/>
      </c>
      <c r="J1243" s="170"/>
      <c r="K1243" s="400"/>
      <c r="L1243" s="400"/>
      <c r="M1243" s="400"/>
      <c r="N1243" s="400"/>
      <c r="O1243" s="183"/>
      <c r="P1243" s="199"/>
    </row>
    <row r="1244" spans="1:16" s="117" customFormat="1" ht="20.25" customHeight="1">
      <c r="A1244" s="170"/>
      <c r="B1244" s="162"/>
      <c r="C1244" s="397"/>
      <c r="D1244" s="160"/>
      <c r="E1244" s="390" t="str">
        <f>IF(_xlfn.IFNA(VLOOKUP(D1244,FORMATS!$A$8:$B$43,2,FALSE),0)=0,"",VLOOKUP(D1244,FORMATS!$A$8:$B$43,2,FALSE))</f>
        <v/>
      </c>
      <c r="F1244" s="162"/>
      <c r="G1244" s="387"/>
      <c r="H1244" s="160"/>
      <c r="I1244" s="403" t="str">
        <f>IF(_xlfn.IFNA(VLOOKUP(H1244,FORMATS!$A$8:$B$43,2,FALSE),0)=0,"",VLOOKUP(H1244,FORMATS!$A$8:$B$43,2,FALSE))</f>
        <v/>
      </c>
      <c r="J1244" s="170"/>
      <c r="K1244" s="400"/>
      <c r="L1244" s="400"/>
      <c r="M1244" s="400"/>
      <c r="N1244" s="400"/>
      <c r="O1244" s="183"/>
      <c r="P1244" s="199"/>
    </row>
    <row r="1245" spans="1:16" s="117" customFormat="1" ht="20.25" customHeight="1">
      <c r="A1245" s="170"/>
      <c r="B1245" s="162"/>
      <c r="C1245" s="397"/>
      <c r="D1245" s="160"/>
      <c r="E1245" s="390" t="str">
        <f>IF(_xlfn.IFNA(VLOOKUP(D1245,FORMATS!$A$8:$B$43,2,FALSE),0)=0,"",VLOOKUP(D1245,FORMATS!$A$8:$B$43,2,FALSE))</f>
        <v/>
      </c>
      <c r="F1245" s="162"/>
      <c r="G1245" s="387"/>
      <c r="H1245" s="160"/>
      <c r="I1245" s="403" t="str">
        <f>IF(_xlfn.IFNA(VLOOKUP(H1245,FORMATS!$A$8:$B$43,2,FALSE),0)=0,"",VLOOKUP(H1245,FORMATS!$A$8:$B$43,2,FALSE))</f>
        <v/>
      </c>
      <c r="J1245" s="170"/>
      <c r="K1245" s="400"/>
      <c r="L1245" s="400"/>
      <c r="M1245" s="400"/>
      <c r="N1245" s="400"/>
      <c r="O1245" s="183"/>
      <c r="P1245" s="199"/>
    </row>
    <row r="1246" spans="1:16" s="117" customFormat="1" ht="20.25" customHeight="1">
      <c r="A1246" s="170"/>
      <c r="B1246" s="162"/>
      <c r="C1246" s="397"/>
      <c r="D1246" s="160"/>
      <c r="E1246" s="390" t="str">
        <f>IF(_xlfn.IFNA(VLOOKUP(D1246,FORMATS!$A$8:$B$43,2,FALSE),0)=0,"",VLOOKUP(D1246,FORMATS!$A$8:$B$43,2,FALSE))</f>
        <v/>
      </c>
      <c r="F1246" s="162"/>
      <c r="G1246" s="387"/>
      <c r="H1246" s="160"/>
      <c r="I1246" s="403" t="str">
        <f>IF(_xlfn.IFNA(VLOOKUP(H1246,FORMATS!$A$8:$B$43,2,FALSE),0)=0,"",VLOOKUP(H1246,FORMATS!$A$8:$B$43,2,FALSE))</f>
        <v/>
      </c>
      <c r="J1246" s="170"/>
      <c r="K1246" s="400"/>
      <c r="L1246" s="400"/>
      <c r="M1246" s="400"/>
      <c r="N1246" s="400"/>
      <c r="O1246" s="183"/>
      <c r="P1246" s="199"/>
    </row>
    <row r="1247" spans="1:16" s="117" customFormat="1" ht="20.25" customHeight="1">
      <c r="A1247" s="170"/>
      <c r="B1247" s="162"/>
      <c r="C1247" s="397"/>
      <c r="D1247" s="160"/>
      <c r="E1247" s="390" t="str">
        <f>IF(_xlfn.IFNA(VLOOKUP(D1247,FORMATS!$A$8:$B$43,2,FALSE),0)=0,"",VLOOKUP(D1247,FORMATS!$A$8:$B$43,2,FALSE))</f>
        <v/>
      </c>
      <c r="F1247" s="162"/>
      <c r="G1247" s="387"/>
      <c r="H1247" s="160"/>
      <c r="I1247" s="403" t="str">
        <f>IF(_xlfn.IFNA(VLOOKUP(H1247,FORMATS!$A$8:$B$43,2,FALSE),0)=0,"",VLOOKUP(H1247,FORMATS!$A$8:$B$43,2,FALSE))</f>
        <v/>
      </c>
      <c r="J1247" s="170"/>
      <c r="K1247" s="400"/>
      <c r="L1247" s="400"/>
      <c r="M1247" s="400"/>
      <c r="N1247" s="400"/>
      <c r="O1247" s="183"/>
      <c r="P1247" s="199"/>
    </row>
    <row r="1248" spans="1:16" s="117" customFormat="1" ht="20.25" customHeight="1">
      <c r="A1248" s="170"/>
      <c r="B1248" s="162"/>
      <c r="C1248" s="397"/>
      <c r="D1248" s="160"/>
      <c r="E1248" s="390" t="str">
        <f>IF(_xlfn.IFNA(VLOOKUP(D1248,FORMATS!$A$8:$B$43,2,FALSE),0)=0,"",VLOOKUP(D1248,FORMATS!$A$8:$B$43,2,FALSE))</f>
        <v/>
      </c>
      <c r="F1248" s="162"/>
      <c r="G1248" s="387"/>
      <c r="H1248" s="160"/>
      <c r="I1248" s="403" t="str">
        <f>IF(_xlfn.IFNA(VLOOKUP(H1248,FORMATS!$A$8:$B$43,2,FALSE),0)=0,"",VLOOKUP(H1248,FORMATS!$A$8:$B$43,2,FALSE))</f>
        <v/>
      </c>
      <c r="J1248" s="170"/>
      <c r="K1248" s="400"/>
      <c r="L1248" s="400"/>
      <c r="M1248" s="400"/>
      <c r="N1248" s="400"/>
      <c r="O1248" s="183"/>
      <c r="P1248" s="199"/>
    </row>
    <row r="1249" spans="1:16" s="117" customFormat="1" ht="20.25" customHeight="1">
      <c r="A1249" s="170"/>
      <c r="B1249" s="162"/>
      <c r="C1249" s="397"/>
      <c r="D1249" s="160"/>
      <c r="E1249" s="390" t="str">
        <f>IF(_xlfn.IFNA(VLOOKUP(D1249,FORMATS!$A$8:$B$43,2,FALSE),0)=0,"",VLOOKUP(D1249,FORMATS!$A$8:$B$43,2,FALSE))</f>
        <v/>
      </c>
      <c r="F1249" s="162"/>
      <c r="G1249" s="387"/>
      <c r="H1249" s="160"/>
      <c r="I1249" s="403" t="str">
        <f>IF(_xlfn.IFNA(VLOOKUP(H1249,FORMATS!$A$8:$B$43,2,FALSE),0)=0,"",VLOOKUP(H1249,FORMATS!$A$8:$B$43,2,FALSE))</f>
        <v/>
      </c>
      <c r="J1249" s="170"/>
      <c r="K1249" s="400"/>
      <c r="L1249" s="400"/>
      <c r="M1249" s="400"/>
      <c r="N1249" s="400"/>
      <c r="O1249" s="183"/>
      <c r="P1249" s="199"/>
    </row>
    <row r="1250" spans="1:16" s="117" customFormat="1" ht="20.25" customHeight="1">
      <c r="A1250" s="170"/>
      <c r="B1250" s="162"/>
      <c r="C1250" s="397"/>
      <c r="D1250" s="160"/>
      <c r="E1250" s="390" t="str">
        <f>IF(_xlfn.IFNA(VLOOKUP(D1250,FORMATS!$A$8:$B$43,2,FALSE),0)=0,"",VLOOKUP(D1250,FORMATS!$A$8:$B$43,2,FALSE))</f>
        <v/>
      </c>
      <c r="F1250" s="162"/>
      <c r="G1250" s="387"/>
      <c r="H1250" s="160"/>
      <c r="I1250" s="403" t="str">
        <f>IF(_xlfn.IFNA(VLOOKUP(H1250,FORMATS!$A$8:$B$43,2,FALSE),0)=0,"",VLOOKUP(H1250,FORMATS!$A$8:$B$43,2,FALSE))</f>
        <v/>
      </c>
      <c r="J1250" s="170"/>
      <c r="K1250" s="400"/>
      <c r="L1250" s="400"/>
      <c r="M1250" s="400"/>
      <c r="N1250" s="400"/>
      <c r="O1250" s="183"/>
      <c r="P1250" s="199"/>
    </row>
    <row r="1251" spans="1:16" s="117" customFormat="1" ht="20.25" customHeight="1">
      <c r="A1251" s="170"/>
      <c r="B1251" s="162"/>
      <c r="C1251" s="397"/>
      <c r="D1251" s="160"/>
      <c r="E1251" s="390" t="str">
        <f>IF(_xlfn.IFNA(VLOOKUP(D1251,FORMATS!$A$8:$B$43,2,FALSE),0)=0,"",VLOOKUP(D1251,FORMATS!$A$8:$B$43,2,FALSE))</f>
        <v/>
      </c>
      <c r="F1251" s="162"/>
      <c r="G1251" s="387"/>
      <c r="H1251" s="160"/>
      <c r="I1251" s="403" t="str">
        <f>IF(_xlfn.IFNA(VLOOKUP(H1251,FORMATS!$A$8:$B$43,2,FALSE),0)=0,"",VLOOKUP(H1251,FORMATS!$A$8:$B$43,2,FALSE))</f>
        <v/>
      </c>
      <c r="J1251" s="170"/>
      <c r="K1251" s="400"/>
      <c r="L1251" s="400"/>
      <c r="M1251" s="400"/>
      <c r="N1251" s="400"/>
      <c r="O1251" s="183"/>
      <c r="P1251" s="199"/>
    </row>
    <row r="1252" spans="1:16" s="117" customFormat="1" ht="20.25" customHeight="1">
      <c r="A1252" s="170"/>
      <c r="B1252" s="162"/>
      <c r="C1252" s="397"/>
      <c r="D1252" s="160"/>
      <c r="E1252" s="390" t="str">
        <f>IF(_xlfn.IFNA(VLOOKUP(D1252,FORMATS!$A$8:$B$43,2,FALSE),0)=0,"",VLOOKUP(D1252,FORMATS!$A$8:$B$43,2,FALSE))</f>
        <v/>
      </c>
      <c r="F1252" s="162"/>
      <c r="G1252" s="387"/>
      <c r="H1252" s="160"/>
      <c r="I1252" s="403" t="str">
        <f>IF(_xlfn.IFNA(VLOOKUP(H1252,FORMATS!$A$8:$B$43,2,FALSE),0)=0,"",VLOOKUP(H1252,FORMATS!$A$8:$B$43,2,FALSE))</f>
        <v/>
      </c>
      <c r="J1252" s="170"/>
      <c r="K1252" s="400"/>
      <c r="L1252" s="400"/>
      <c r="M1252" s="400"/>
      <c r="N1252" s="400"/>
      <c r="O1252" s="183"/>
      <c r="P1252" s="199"/>
    </row>
    <row r="1253" spans="1:16" s="117" customFormat="1" ht="20.25" customHeight="1">
      <c r="A1253" s="170"/>
      <c r="B1253" s="162"/>
      <c r="C1253" s="397"/>
      <c r="D1253" s="160"/>
      <c r="E1253" s="390" t="str">
        <f>IF(_xlfn.IFNA(VLOOKUP(D1253,FORMATS!$A$8:$B$43,2,FALSE),0)=0,"",VLOOKUP(D1253,FORMATS!$A$8:$B$43,2,FALSE))</f>
        <v/>
      </c>
      <c r="F1253" s="162"/>
      <c r="G1253" s="387"/>
      <c r="H1253" s="160"/>
      <c r="I1253" s="403" t="str">
        <f>IF(_xlfn.IFNA(VLOOKUP(H1253,FORMATS!$A$8:$B$43,2,FALSE),0)=0,"",VLOOKUP(H1253,FORMATS!$A$8:$B$43,2,FALSE))</f>
        <v/>
      </c>
      <c r="J1253" s="170"/>
      <c r="K1253" s="400"/>
      <c r="L1253" s="400"/>
      <c r="M1253" s="400"/>
      <c r="N1253" s="400"/>
      <c r="O1253" s="183"/>
      <c r="P1253" s="199"/>
    </row>
    <row r="1254" spans="1:16" s="117" customFormat="1" ht="20.25" customHeight="1">
      <c r="A1254" s="170"/>
      <c r="B1254" s="162"/>
      <c r="C1254" s="397"/>
      <c r="D1254" s="160"/>
      <c r="E1254" s="390" t="str">
        <f>IF(_xlfn.IFNA(VLOOKUP(D1254,FORMATS!$A$8:$B$43,2,FALSE),0)=0,"",VLOOKUP(D1254,FORMATS!$A$8:$B$43,2,FALSE))</f>
        <v/>
      </c>
      <c r="F1254" s="162"/>
      <c r="G1254" s="387"/>
      <c r="H1254" s="160"/>
      <c r="I1254" s="403" t="str">
        <f>IF(_xlfn.IFNA(VLOOKUP(H1254,FORMATS!$A$8:$B$43,2,FALSE),0)=0,"",VLOOKUP(H1254,FORMATS!$A$8:$B$43,2,FALSE))</f>
        <v/>
      </c>
      <c r="J1254" s="170"/>
      <c r="K1254" s="400"/>
      <c r="L1254" s="400"/>
      <c r="M1254" s="400"/>
      <c r="N1254" s="400"/>
      <c r="O1254" s="183"/>
      <c r="P1254" s="199"/>
    </row>
    <row r="1255" spans="1:16" s="117" customFormat="1" ht="20.25" customHeight="1">
      <c r="A1255" s="170"/>
      <c r="B1255" s="162"/>
      <c r="C1255" s="397"/>
      <c r="D1255" s="160"/>
      <c r="E1255" s="390" t="str">
        <f>IF(_xlfn.IFNA(VLOOKUP(D1255,FORMATS!$A$8:$B$43,2,FALSE),0)=0,"",VLOOKUP(D1255,FORMATS!$A$8:$B$43,2,FALSE))</f>
        <v/>
      </c>
      <c r="F1255" s="162"/>
      <c r="G1255" s="387"/>
      <c r="H1255" s="160"/>
      <c r="I1255" s="403" t="str">
        <f>IF(_xlfn.IFNA(VLOOKUP(H1255,FORMATS!$A$8:$B$43,2,FALSE),0)=0,"",VLOOKUP(H1255,FORMATS!$A$8:$B$43,2,FALSE))</f>
        <v/>
      </c>
      <c r="J1255" s="170"/>
      <c r="K1255" s="400"/>
      <c r="L1255" s="400"/>
      <c r="M1255" s="400"/>
      <c r="N1255" s="400"/>
      <c r="O1255" s="183"/>
      <c r="P1255" s="199"/>
    </row>
    <row r="1256" spans="1:16" s="117" customFormat="1" ht="20.25" customHeight="1">
      <c r="A1256" s="170"/>
      <c r="B1256" s="162"/>
      <c r="C1256" s="397"/>
      <c r="D1256" s="160"/>
      <c r="E1256" s="390" t="str">
        <f>IF(_xlfn.IFNA(VLOOKUP(D1256,FORMATS!$A$8:$B$43,2,FALSE),0)=0,"",VLOOKUP(D1256,FORMATS!$A$8:$B$43,2,FALSE))</f>
        <v/>
      </c>
      <c r="F1256" s="162"/>
      <c r="G1256" s="387"/>
      <c r="H1256" s="160"/>
      <c r="I1256" s="403" t="str">
        <f>IF(_xlfn.IFNA(VLOOKUP(H1256,FORMATS!$A$8:$B$43,2,FALSE),0)=0,"",VLOOKUP(H1256,FORMATS!$A$8:$B$43,2,FALSE))</f>
        <v/>
      </c>
      <c r="J1256" s="170"/>
      <c r="K1256" s="400"/>
      <c r="L1256" s="400"/>
      <c r="M1256" s="400"/>
      <c r="N1256" s="400"/>
      <c r="O1256" s="183"/>
      <c r="P1256" s="199"/>
    </row>
    <row r="1257" spans="1:16" s="117" customFormat="1" ht="20.25" customHeight="1">
      <c r="A1257" s="170"/>
      <c r="B1257" s="162"/>
      <c r="C1257" s="397"/>
      <c r="D1257" s="160"/>
      <c r="E1257" s="390" t="str">
        <f>IF(_xlfn.IFNA(VLOOKUP(D1257,FORMATS!$A$8:$B$43,2,FALSE),0)=0,"",VLOOKUP(D1257,FORMATS!$A$8:$B$43,2,FALSE))</f>
        <v/>
      </c>
      <c r="F1257" s="162"/>
      <c r="G1257" s="387"/>
      <c r="H1257" s="160"/>
      <c r="I1257" s="403" t="str">
        <f>IF(_xlfn.IFNA(VLOOKUP(H1257,FORMATS!$A$8:$B$43,2,FALSE),0)=0,"",VLOOKUP(H1257,FORMATS!$A$8:$B$43,2,FALSE))</f>
        <v/>
      </c>
      <c r="J1257" s="170"/>
      <c r="K1257" s="400"/>
      <c r="L1257" s="400"/>
      <c r="M1257" s="400"/>
      <c r="N1257" s="400"/>
      <c r="O1257" s="183"/>
      <c r="P1257" s="199"/>
    </row>
    <row r="1258" spans="1:16" s="117" customFormat="1" ht="20.25" customHeight="1">
      <c r="A1258" s="170"/>
      <c r="B1258" s="162"/>
      <c r="C1258" s="397"/>
      <c r="D1258" s="160"/>
      <c r="E1258" s="390" t="str">
        <f>IF(_xlfn.IFNA(VLOOKUP(D1258,FORMATS!$A$8:$B$43,2,FALSE),0)=0,"",VLOOKUP(D1258,FORMATS!$A$8:$B$43,2,FALSE))</f>
        <v/>
      </c>
      <c r="F1258" s="162"/>
      <c r="G1258" s="387"/>
      <c r="H1258" s="160"/>
      <c r="I1258" s="403" t="str">
        <f>IF(_xlfn.IFNA(VLOOKUP(H1258,FORMATS!$A$8:$B$43,2,FALSE),0)=0,"",VLOOKUP(H1258,FORMATS!$A$8:$B$43,2,FALSE))</f>
        <v/>
      </c>
      <c r="J1258" s="170"/>
      <c r="K1258" s="400"/>
      <c r="L1258" s="400"/>
      <c r="M1258" s="400"/>
      <c r="N1258" s="400"/>
      <c r="O1258" s="183"/>
      <c r="P1258" s="199"/>
    </row>
    <row r="1259" spans="1:16" s="117" customFormat="1" ht="20.25" customHeight="1">
      <c r="A1259" s="170"/>
      <c r="B1259" s="162"/>
      <c r="C1259" s="397"/>
      <c r="D1259" s="160"/>
      <c r="E1259" s="390" t="str">
        <f>IF(_xlfn.IFNA(VLOOKUP(D1259,FORMATS!$A$8:$B$43,2,FALSE),0)=0,"",VLOOKUP(D1259,FORMATS!$A$8:$B$43,2,FALSE))</f>
        <v/>
      </c>
      <c r="F1259" s="162"/>
      <c r="G1259" s="387"/>
      <c r="H1259" s="160"/>
      <c r="I1259" s="403" t="str">
        <f>IF(_xlfn.IFNA(VLOOKUP(H1259,FORMATS!$A$8:$B$43,2,FALSE),0)=0,"",VLOOKUP(H1259,FORMATS!$A$8:$B$43,2,FALSE))</f>
        <v/>
      </c>
      <c r="J1259" s="170"/>
      <c r="K1259" s="400"/>
      <c r="L1259" s="400"/>
      <c r="M1259" s="400"/>
      <c r="N1259" s="400"/>
      <c r="O1259" s="183"/>
      <c r="P1259" s="199"/>
    </row>
    <row r="1260" spans="1:16" s="117" customFormat="1" ht="20.25" customHeight="1">
      <c r="A1260" s="170"/>
      <c r="B1260" s="162"/>
      <c r="C1260" s="397"/>
      <c r="D1260" s="160"/>
      <c r="E1260" s="390" t="str">
        <f>IF(_xlfn.IFNA(VLOOKUP(D1260,FORMATS!$A$8:$B$43,2,FALSE),0)=0,"",VLOOKUP(D1260,FORMATS!$A$8:$B$43,2,FALSE))</f>
        <v/>
      </c>
      <c r="F1260" s="162"/>
      <c r="G1260" s="387"/>
      <c r="H1260" s="160"/>
      <c r="I1260" s="403" t="str">
        <f>IF(_xlfn.IFNA(VLOOKUP(H1260,FORMATS!$A$8:$B$43,2,FALSE),0)=0,"",VLOOKUP(H1260,FORMATS!$A$8:$B$43,2,FALSE))</f>
        <v/>
      </c>
      <c r="J1260" s="170"/>
      <c r="K1260" s="400"/>
      <c r="L1260" s="400"/>
      <c r="M1260" s="400"/>
      <c r="N1260" s="400"/>
      <c r="O1260" s="183"/>
      <c r="P1260" s="199"/>
    </row>
    <row r="1261" spans="1:16" s="117" customFormat="1" ht="20.25" customHeight="1">
      <c r="A1261" s="170"/>
      <c r="B1261" s="162"/>
      <c r="C1261" s="397"/>
      <c r="D1261" s="160"/>
      <c r="E1261" s="390" t="str">
        <f>IF(_xlfn.IFNA(VLOOKUP(D1261,FORMATS!$A$8:$B$43,2,FALSE),0)=0,"",VLOOKUP(D1261,FORMATS!$A$8:$B$43,2,FALSE))</f>
        <v/>
      </c>
      <c r="F1261" s="162"/>
      <c r="G1261" s="387"/>
      <c r="H1261" s="160"/>
      <c r="I1261" s="403" t="str">
        <f>IF(_xlfn.IFNA(VLOOKUP(H1261,FORMATS!$A$8:$B$43,2,FALSE),0)=0,"",VLOOKUP(H1261,FORMATS!$A$8:$B$43,2,FALSE))</f>
        <v/>
      </c>
      <c r="J1261" s="170"/>
      <c r="K1261" s="400"/>
      <c r="L1261" s="400"/>
      <c r="M1261" s="400"/>
      <c r="N1261" s="400"/>
      <c r="O1261" s="183"/>
      <c r="P1261" s="199"/>
    </row>
    <row r="1262" spans="1:16" s="117" customFormat="1" ht="20.25" customHeight="1">
      <c r="A1262" s="170"/>
      <c r="B1262" s="162"/>
      <c r="C1262" s="397"/>
      <c r="D1262" s="160"/>
      <c r="E1262" s="390" t="str">
        <f>IF(_xlfn.IFNA(VLOOKUP(D1262,FORMATS!$A$8:$B$43,2,FALSE),0)=0,"",VLOOKUP(D1262,FORMATS!$A$8:$B$43,2,FALSE))</f>
        <v/>
      </c>
      <c r="F1262" s="162"/>
      <c r="G1262" s="387"/>
      <c r="H1262" s="160"/>
      <c r="I1262" s="403" t="str">
        <f>IF(_xlfn.IFNA(VLOOKUP(H1262,FORMATS!$A$8:$B$43,2,FALSE),0)=0,"",VLOOKUP(H1262,FORMATS!$A$8:$B$43,2,FALSE))</f>
        <v/>
      </c>
      <c r="J1262" s="170"/>
      <c r="K1262" s="400"/>
      <c r="L1262" s="400"/>
      <c r="M1262" s="400"/>
      <c r="N1262" s="400"/>
      <c r="O1262" s="183"/>
      <c r="P1262" s="199"/>
    </row>
    <row r="1263" spans="1:16" s="117" customFormat="1" ht="20.25" customHeight="1">
      <c r="A1263" s="170"/>
      <c r="B1263" s="162"/>
      <c r="C1263" s="397"/>
      <c r="D1263" s="160"/>
      <c r="E1263" s="390" t="str">
        <f>IF(_xlfn.IFNA(VLOOKUP(D1263,FORMATS!$A$8:$B$43,2,FALSE),0)=0,"",VLOOKUP(D1263,FORMATS!$A$8:$B$43,2,FALSE))</f>
        <v/>
      </c>
      <c r="F1263" s="162"/>
      <c r="G1263" s="387"/>
      <c r="H1263" s="160"/>
      <c r="I1263" s="403" t="str">
        <f>IF(_xlfn.IFNA(VLOOKUP(H1263,FORMATS!$A$8:$B$43,2,FALSE),0)=0,"",VLOOKUP(H1263,FORMATS!$A$8:$B$43,2,FALSE))</f>
        <v/>
      </c>
      <c r="J1263" s="170"/>
      <c r="K1263" s="400"/>
      <c r="L1263" s="400"/>
      <c r="M1263" s="400"/>
      <c r="N1263" s="400"/>
      <c r="O1263" s="183"/>
      <c r="P1263" s="199"/>
    </row>
    <row r="1264" spans="1:16" s="117" customFormat="1" ht="20.25" customHeight="1">
      <c r="A1264" s="170"/>
      <c r="B1264" s="162"/>
      <c r="C1264" s="397"/>
      <c r="D1264" s="160"/>
      <c r="E1264" s="390" t="str">
        <f>IF(_xlfn.IFNA(VLOOKUP(D1264,FORMATS!$A$8:$B$43,2,FALSE),0)=0,"",VLOOKUP(D1264,FORMATS!$A$8:$B$43,2,FALSE))</f>
        <v/>
      </c>
      <c r="F1264" s="162"/>
      <c r="G1264" s="387"/>
      <c r="H1264" s="160"/>
      <c r="I1264" s="403" t="str">
        <f>IF(_xlfn.IFNA(VLOOKUP(H1264,FORMATS!$A$8:$B$43,2,FALSE),0)=0,"",VLOOKUP(H1264,FORMATS!$A$8:$B$43,2,FALSE))</f>
        <v/>
      </c>
      <c r="J1264" s="170"/>
      <c r="K1264" s="400"/>
      <c r="L1264" s="400"/>
      <c r="M1264" s="400"/>
      <c r="N1264" s="400"/>
      <c r="O1264" s="183"/>
      <c r="P1264" s="199"/>
    </row>
    <row r="1265" spans="1:16" s="117" customFormat="1" ht="20.25" customHeight="1">
      <c r="A1265" s="170"/>
      <c r="B1265" s="162"/>
      <c r="C1265" s="397"/>
      <c r="D1265" s="160"/>
      <c r="E1265" s="390" t="str">
        <f>IF(_xlfn.IFNA(VLOOKUP(D1265,FORMATS!$A$8:$B$43,2,FALSE),0)=0,"",VLOOKUP(D1265,FORMATS!$A$8:$B$43,2,FALSE))</f>
        <v/>
      </c>
      <c r="F1265" s="162"/>
      <c r="G1265" s="387"/>
      <c r="H1265" s="160"/>
      <c r="I1265" s="403" t="str">
        <f>IF(_xlfn.IFNA(VLOOKUP(H1265,FORMATS!$A$8:$B$43,2,FALSE),0)=0,"",VLOOKUP(H1265,FORMATS!$A$8:$B$43,2,FALSE))</f>
        <v/>
      </c>
      <c r="J1265" s="170"/>
      <c r="K1265" s="400"/>
      <c r="L1265" s="400"/>
      <c r="M1265" s="400"/>
      <c r="N1265" s="400"/>
      <c r="O1265" s="183"/>
      <c r="P1265" s="199"/>
    </row>
    <row r="1266" spans="1:16" s="117" customFormat="1" ht="20.25" customHeight="1">
      <c r="A1266" s="170"/>
      <c r="B1266" s="162"/>
      <c r="C1266" s="397"/>
      <c r="D1266" s="160"/>
      <c r="E1266" s="390" t="str">
        <f>IF(_xlfn.IFNA(VLOOKUP(D1266,FORMATS!$A$8:$B$43,2,FALSE),0)=0,"",VLOOKUP(D1266,FORMATS!$A$8:$B$43,2,FALSE))</f>
        <v/>
      </c>
      <c r="F1266" s="162"/>
      <c r="G1266" s="387"/>
      <c r="H1266" s="160"/>
      <c r="I1266" s="403" t="str">
        <f>IF(_xlfn.IFNA(VLOOKUP(H1266,FORMATS!$A$8:$B$43,2,FALSE),0)=0,"",VLOOKUP(H1266,FORMATS!$A$8:$B$43,2,FALSE))</f>
        <v/>
      </c>
      <c r="J1266" s="170"/>
      <c r="K1266" s="400"/>
      <c r="L1266" s="400"/>
      <c r="M1266" s="400"/>
      <c r="N1266" s="400"/>
      <c r="O1266" s="183"/>
      <c r="P1266" s="199"/>
    </row>
    <row r="1267" spans="1:16" s="117" customFormat="1" ht="20.25" customHeight="1">
      <c r="A1267" s="170"/>
      <c r="B1267" s="162"/>
      <c r="C1267" s="397"/>
      <c r="D1267" s="160"/>
      <c r="E1267" s="390" t="str">
        <f>IF(_xlfn.IFNA(VLOOKUP(D1267,FORMATS!$A$8:$B$43,2,FALSE),0)=0,"",VLOOKUP(D1267,FORMATS!$A$8:$B$43,2,FALSE))</f>
        <v/>
      </c>
      <c r="F1267" s="162"/>
      <c r="G1267" s="387"/>
      <c r="H1267" s="160"/>
      <c r="I1267" s="403" t="str">
        <f>IF(_xlfn.IFNA(VLOOKUP(H1267,FORMATS!$A$8:$B$43,2,FALSE),0)=0,"",VLOOKUP(H1267,FORMATS!$A$8:$B$43,2,FALSE))</f>
        <v/>
      </c>
      <c r="J1267" s="170"/>
      <c r="K1267" s="400"/>
      <c r="L1267" s="400"/>
      <c r="M1267" s="400"/>
      <c r="N1267" s="400"/>
      <c r="O1267" s="183"/>
      <c r="P1267" s="199"/>
    </row>
    <row r="1268" spans="1:16" s="117" customFormat="1" ht="20.25" customHeight="1">
      <c r="A1268" s="170"/>
      <c r="B1268" s="162"/>
      <c r="C1268" s="397"/>
      <c r="D1268" s="160"/>
      <c r="E1268" s="390" t="str">
        <f>IF(_xlfn.IFNA(VLOOKUP(D1268,FORMATS!$A$8:$B$43,2,FALSE),0)=0,"",VLOOKUP(D1268,FORMATS!$A$8:$B$43,2,FALSE))</f>
        <v/>
      </c>
      <c r="F1268" s="162"/>
      <c r="G1268" s="387"/>
      <c r="H1268" s="160"/>
      <c r="I1268" s="403" t="str">
        <f>IF(_xlfn.IFNA(VLOOKUP(H1268,FORMATS!$A$8:$B$43,2,FALSE),0)=0,"",VLOOKUP(H1268,FORMATS!$A$8:$B$43,2,FALSE))</f>
        <v/>
      </c>
      <c r="J1268" s="170"/>
      <c r="K1268" s="400"/>
      <c r="L1268" s="400"/>
      <c r="M1268" s="400"/>
      <c r="N1268" s="400"/>
      <c r="O1268" s="183"/>
      <c r="P1268" s="199"/>
    </row>
    <row r="1269" spans="1:16" s="117" customFormat="1" ht="20.25" customHeight="1">
      <c r="A1269" s="170"/>
      <c r="B1269" s="162"/>
      <c r="C1269" s="397"/>
      <c r="D1269" s="160"/>
      <c r="E1269" s="390" t="str">
        <f>IF(_xlfn.IFNA(VLOOKUP(D1269,FORMATS!$A$8:$B$43,2,FALSE),0)=0,"",VLOOKUP(D1269,FORMATS!$A$8:$B$43,2,FALSE))</f>
        <v/>
      </c>
      <c r="F1269" s="162"/>
      <c r="G1269" s="387"/>
      <c r="H1269" s="160"/>
      <c r="I1269" s="403" t="str">
        <f>IF(_xlfn.IFNA(VLOOKUP(H1269,FORMATS!$A$8:$B$43,2,FALSE),0)=0,"",VLOOKUP(H1269,FORMATS!$A$8:$B$43,2,FALSE))</f>
        <v/>
      </c>
      <c r="J1269" s="170"/>
      <c r="K1269" s="400"/>
      <c r="L1269" s="400"/>
      <c r="M1269" s="400"/>
      <c r="N1269" s="400"/>
      <c r="O1269" s="183"/>
      <c r="P1269" s="199"/>
    </row>
    <row r="1270" spans="1:16" s="117" customFormat="1" ht="20.25" customHeight="1">
      <c r="A1270" s="170"/>
      <c r="B1270" s="162"/>
      <c r="C1270" s="397"/>
      <c r="D1270" s="160"/>
      <c r="E1270" s="390" t="str">
        <f>IF(_xlfn.IFNA(VLOOKUP(D1270,FORMATS!$A$8:$B$43,2,FALSE),0)=0,"",VLOOKUP(D1270,FORMATS!$A$8:$B$43,2,FALSE))</f>
        <v/>
      </c>
      <c r="F1270" s="162"/>
      <c r="G1270" s="387"/>
      <c r="H1270" s="160"/>
      <c r="I1270" s="403" t="str">
        <f>IF(_xlfn.IFNA(VLOOKUP(H1270,FORMATS!$A$8:$B$43,2,FALSE),0)=0,"",VLOOKUP(H1270,FORMATS!$A$8:$B$43,2,FALSE))</f>
        <v/>
      </c>
      <c r="J1270" s="170"/>
      <c r="K1270" s="400"/>
      <c r="L1270" s="400"/>
      <c r="M1270" s="400"/>
      <c r="N1270" s="400"/>
      <c r="O1270" s="183"/>
      <c r="P1270" s="199"/>
    </row>
    <row r="1271" spans="1:16" s="117" customFormat="1" ht="20.25" customHeight="1">
      <c r="A1271" s="170"/>
      <c r="B1271" s="162"/>
      <c r="C1271" s="397"/>
      <c r="D1271" s="160"/>
      <c r="E1271" s="390" t="str">
        <f>IF(_xlfn.IFNA(VLOOKUP(D1271,FORMATS!$A$8:$B$43,2,FALSE),0)=0,"",VLOOKUP(D1271,FORMATS!$A$8:$B$43,2,FALSE))</f>
        <v/>
      </c>
      <c r="F1271" s="162"/>
      <c r="G1271" s="387"/>
      <c r="H1271" s="160"/>
      <c r="I1271" s="403" t="str">
        <f>IF(_xlfn.IFNA(VLOOKUP(H1271,FORMATS!$A$8:$B$43,2,FALSE),0)=0,"",VLOOKUP(H1271,FORMATS!$A$8:$B$43,2,FALSE))</f>
        <v/>
      </c>
      <c r="J1271" s="170"/>
      <c r="K1271" s="400"/>
      <c r="L1271" s="400"/>
      <c r="M1271" s="400"/>
      <c r="N1271" s="400"/>
      <c r="O1271" s="183"/>
      <c r="P1271" s="199"/>
    </row>
    <row r="1272" spans="1:16" s="117" customFormat="1" ht="20.25" customHeight="1">
      <c r="A1272" s="170"/>
      <c r="B1272" s="162"/>
      <c r="C1272" s="397"/>
      <c r="D1272" s="160"/>
      <c r="E1272" s="390" t="str">
        <f>IF(_xlfn.IFNA(VLOOKUP(D1272,FORMATS!$A$8:$B$43,2,FALSE),0)=0,"",VLOOKUP(D1272,FORMATS!$A$8:$B$43,2,FALSE))</f>
        <v/>
      </c>
      <c r="F1272" s="162"/>
      <c r="G1272" s="387"/>
      <c r="H1272" s="160"/>
      <c r="I1272" s="403" t="str">
        <f>IF(_xlfn.IFNA(VLOOKUP(H1272,FORMATS!$A$8:$B$43,2,FALSE),0)=0,"",VLOOKUP(H1272,FORMATS!$A$8:$B$43,2,FALSE))</f>
        <v/>
      </c>
      <c r="J1272" s="170"/>
      <c r="K1272" s="400"/>
      <c r="L1272" s="400"/>
      <c r="M1272" s="400"/>
      <c r="N1272" s="400"/>
      <c r="O1272" s="183"/>
      <c r="P1272" s="199"/>
    </row>
    <row r="1273" spans="1:16" s="117" customFormat="1" ht="20.25" customHeight="1">
      <c r="A1273" s="170"/>
      <c r="B1273" s="162"/>
      <c r="C1273" s="397"/>
      <c r="D1273" s="160"/>
      <c r="E1273" s="390" t="str">
        <f>IF(_xlfn.IFNA(VLOOKUP(D1273,FORMATS!$A$8:$B$43,2,FALSE),0)=0,"",VLOOKUP(D1273,FORMATS!$A$8:$B$43,2,FALSE))</f>
        <v/>
      </c>
      <c r="F1273" s="162"/>
      <c r="G1273" s="387"/>
      <c r="H1273" s="160"/>
      <c r="I1273" s="403" t="str">
        <f>IF(_xlfn.IFNA(VLOOKUP(H1273,FORMATS!$A$8:$B$43,2,FALSE),0)=0,"",VLOOKUP(H1273,FORMATS!$A$8:$B$43,2,FALSE))</f>
        <v/>
      </c>
      <c r="J1273" s="170"/>
      <c r="K1273" s="400"/>
      <c r="L1273" s="400"/>
      <c r="M1273" s="400"/>
      <c r="N1273" s="400"/>
      <c r="O1273" s="183"/>
      <c r="P1273" s="199"/>
    </row>
    <row r="1274" spans="1:16" s="117" customFormat="1" ht="20.25" customHeight="1">
      <c r="A1274" s="170"/>
      <c r="B1274" s="162"/>
      <c r="C1274" s="397"/>
      <c r="D1274" s="160"/>
      <c r="E1274" s="390" t="str">
        <f>IF(_xlfn.IFNA(VLOOKUP(D1274,FORMATS!$A$8:$B$43,2,FALSE),0)=0,"",VLOOKUP(D1274,FORMATS!$A$8:$B$43,2,FALSE))</f>
        <v/>
      </c>
      <c r="F1274" s="162"/>
      <c r="G1274" s="387"/>
      <c r="H1274" s="160"/>
      <c r="I1274" s="403" t="str">
        <f>IF(_xlfn.IFNA(VLOOKUP(H1274,FORMATS!$A$8:$B$43,2,FALSE),0)=0,"",VLOOKUP(H1274,FORMATS!$A$8:$B$43,2,FALSE))</f>
        <v/>
      </c>
      <c r="J1274" s="170"/>
      <c r="K1274" s="400"/>
      <c r="L1274" s="400"/>
      <c r="M1274" s="400"/>
      <c r="N1274" s="400"/>
      <c r="O1274" s="183"/>
      <c r="P1274" s="199"/>
    </row>
    <row r="1275" spans="1:16" s="117" customFormat="1" ht="20.25" customHeight="1">
      <c r="A1275" s="170"/>
      <c r="B1275" s="162"/>
      <c r="C1275" s="397"/>
      <c r="D1275" s="160"/>
      <c r="E1275" s="390" t="str">
        <f>IF(_xlfn.IFNA(VLOOKUP(D1275,FORMATS!$A$8:$B$43,2,FALSE),0)=0,"",VLOOKUP(D1275,FORMATS!$A$8:$B$43,2,FALSE))</f>
        <v/>
      </c>
      <c r="F1275" s="162"/>
      <c r="G1275" s="387"/>
      <c r="H1275" s="160"/>
      <c r="I1275" s="403" t="str">
        <f>IF(_xlfn.IFNA(VLOOKUP(H1275,FORMATS!$A$8:$B$43,2,FALSE),0)=0,"",VLOOKUP(H1275,FORMATS!$A$8:$B$43,2,FALSE))</f>
        <v/>
      </c>
      <c r="J1275" s="170"/>
      <c r="K1275" s="400"/>
      <c r="L1275" s="400"/>
      <c r="M1275" s="400"/>
      <c r="N1275" s="400"/>
      <c r="O1275" s="183"/>
      <c r="P1275" s="199"/>
    </row>
    <row r="1276" spans="1:16" s="117" customFormat="1" ht="20.25" customHeight="1">
      <c r="A1276" s="170"/>
      <c r="B1276" s="162"/>
      <c r="C1276" s="397"/>
      <c r="D1276" s="160"/>
      <c r="E1276" s="390" t="str">
        <f>IF(_xlfn.IFNA(VLOOKUP(D1276,FORMATS!$A$8:$B$43,2,FALSE),0)=0,"",VLOOKUP(D1276,FORMATS!$A$8:$B$43,2,FALSE))</f>
        <v/>
      </c>
      <c r="F1276" s="162"/>
      <c r="G1276" s="387"/>
      <c r="H1276" s="160"/>
      <c r="I1276" s="403" t="str">
        <f>IF(_xlfn.IFNA(VLOOKUP(H1276,FORMATS!$A$8:$B$43,2,FALSE),0)=0,"",VLOOKUP(H1276,FORMATS!$A$8:$B$43,2,FALSE))</f>
        <v/>
      </c>
      <c r="J1276" s="170"/>
      <c r="K1276" s="400"/>
      <c r="L1276" s="400"/>
      <c r="M1276" s="400"/>
      <c r="N1276" s="400"/>
      <c r="O1276" s="183"/>
      <c r="P1276" s="199"/>
    </row>
    <row r="1277" spans="1:16" s="117" customFormat="1" ht="20.25" customHeight="1">
      <c r="A1277" s="170"/>
      <c r="B1277" s="162"/>
      <c r="C1277" s="397"/>
      <c r="D1277" s="160"/>
      <c r="E1277" s="390" t="str">
        <f>IF(_xlfn.IFNA(VLOOKUP(D1277,FORMATS!$A$8:$B$43,2,FALSE),0)=0,"",VLOOKUP(D1277,FORMATS!$A$8:$B$43,2,FALSE))</f>
        <v/>
      </c>
      <c r="F1277" s="162"/>
      <c r="G1277" s="387"/>
      <c r="H1277" s="160"/>
      <c r="I1277" s="403" t="str">
        <f>IF(_xlfn.IFNA(VLOOKUP(H1277,FORMATS!$A$8:$B$43,2,FALSE),0)=0,"",VLOOKUP(H1277,FORMATS!$A$8:$B$43,2,FALSE))</f>
        <v/>
      </c>
      <c r="J1277" s="170"/>
      <c r="K1277" s="400"/>
      <c r="L1277" s="400"/>
      <c r="M1277" s="400"/>
      <c r="N1277" s="400"/>
      <c r="O1277" s="183"/>
      <c r="P1277" s="199"/>
    </row>
    <row r="1278" spans="1:16" s="117" customFormat="1" ht="20.25" customHeight="1">
      <c r="A1278" s="170"/>
      <c r="B1278" s="162"/>
      <c r="C1278" s="397"/>
      <c r="D1278" s="160"/>
      <c r="E1278" s="390" t="str">
        <f>IF(_xlfn.IFNA(VLOOKUP(D1278,FORMATS!$A$8:$B$43,2,FALSE),0)=0,"",VLOOKUP(D1278,FORMATS!$A$8:$B$43,2,FALSE))</f>
        <v/>
      </c>
      <c r="F1278" s="162"/>
      <c r="G1278" s="387"/>
      <c r="H1278" s="160"/>
      <c r="I1278" s="403" t="str">
        <f>IF(_xlfn.IFNA(VLOOKUP(H1278,FORMATS!$A$8:$B$43,2,FALSE),0)=0,"",VLOOKUP(H1278,FORMATS!$A$8:$B$43,2,FALSE))</f>
        <v/>
      </c>
      <c r="J1278" s="170"/>
      <c r="K1278" s="400"/>
      <c r="L1278" s="400"/>
      <c r="M1278" s="400"/>
      <c r="N1278" s="400"/>
      <c r="O1278" s="183"/>
      <c r="P1278" s="199"/>
    </row>
    <row r="1279" spans="1:16" s="117" customFormat="1" ht="20.25" customHeight="1">
      <c r="A1279" s="170"/>
      <c r="B1279" s="162"/>
      <c r="C1279" s="397"/>
      <c r="D1279" s="160"/>
      <c r="E1279" s="390" t="str">
        <f>IF(_xlfn.IFNA(VLOOKUP(D1279,FORMATS!$A$8:$B$43,2,FALSE),0)=0,"",VLOOKUP(D1279,FORMATS!$A$8:$B$43,2,FALSE))</f>
        <v/>
      </c>
      <c r="F1279" s="162"/>
      <c r="G1279" s="387"/>
      <c r="H1279" s="160"/>
      <c r="I1279" s="403" t="str">
        <f>IF(_xlfn.IFNA(VLOOKUP(H1279,FORMATS!$A$8:$B$43,2,FALSE),0)=0,"",VLOOKUP(H1279,FORMATS!$A$8:$B$43,2,FALSE))</f>
        <v/>
      </c>
      <c r="J1279" s="170"/>
      <c r="K1279" s="400"/>
      <c r="L1279" s="400"/>
      <c r="M1279" s="400"/>
      <c r="N1279" s="400"/>
      <c r="O1279" s="183"/>
      <c r="P1279" s="199"/>
    </row>
    <row r="1280" spans="1:16" s="117" customFormat="1" ht="20.25" customHeight="1">
      <c r="A1280" s="170"/>
      <c r="B1280" s="162"/>
      <c r="C1280" s="397"/>
      <c r="D1280" s="160"/>
      <c r="E1280" s="390" t="str">
        <f>IF(_xlfn.IFNA(VLOOKUP(D1280,FORMATS!$A$8:$B$43,2,FALSE),0)=0,"",VLOOKUP(D1280,FORMATS!$A$8:$B$43,2,FALSE))</f>
        <v/>
      </c>
      <c r="F1280" s="162"/>
      <c r="G1280" s="387"/>
      <c r="H1280" s="160"/>
      <c r="I1280" s="403" t="str">
        <f>IF(_xlfn.IFNA(VLOOKUP(H1280,FORMATS!$A$8:$B$43,2,FALSE),0)=0,"",VLOOKUP(H1280,FORMATS!$A$8:$B$43,2,FALSE))</f>
        <v/>
      </c>
      <c r="J1280" s="170"/>
      <c r="K1280" s="400"/>
      <c r="L1280" s="400"/>
      <c r="M1280" s="400"/>
      <c r="N1280" s="400"/>
      <c r="O1280" s="183"/>
      <c r="P1280" s="199"/>
    </row>
    <row r="1281" spans="1:16" s="117" customFormat="1" ht="20.25" customHeight="1">
      <c r="A1281" s="170"/>
      <c r="B1281" s="162"/>
      <c r="C1281" s="397"/>
      <c r="D1281" s="160"/>
      <c r="E1281" s="390" t="str">
        <f>IF(_xlfn.IFNA(VLOOKUP(D1281,FORMATS!$A$8:$B$43,2,FALSE),0)=0,"",VLOOKUP(D1281,FORMATS!$A$8:$B$43,2,FALSE))</f>
        <v/>
      </c>
      <c r="F1281" s="162"/>
      <c r="G1281" s="387"/>
      <c r="H1281" s="160"/>
      <c r="I1281" s="403" t="str">
        <f>IF(_xlfn.IFNA(VLOOKUP(H1281,FORMATS!$A$8:$B$43,2,FALSE),0)=0,"",VLOOKUP(H1281,FORMATS!$A$8:$B$43,2,FALSE))</f>
        <v/>
      </c>
      <c r="J1281" s="170"/>
      <c r="K1281" s="400"/>
      <c r="L1281" s="400"/>
      <c r="M1281" s="400"/>
      <c r="N1281" s="400"/>
      <c r="O1281" s="183"/>
      <c r="P1281" s="199"/>
    </row>
    <row r="1282" spans="1:16" s="117" customFormat="1" ht="20.25" customHeight="1">
      <c r="A1282" s="170"/>
      <c r="B1282" s="162"/>
      <c r="C1282" s="397"/>
      <c r="D1282" s="160"/>
      <c r="E1282" s="390" t="str">
        <f>IF(_xlfn.IFNA(VLOOKUP(D1282,FORMATS!$A$8:$B$43,2,FALSE),0)=0,"",VLOOKUP(D1282,FORMATS!$A$8:$B$43,2,FALSE))</f>
        <v/>
      </c>
      <c r="F1282" s="162"/>
      <c r="G1282" s="387"/>
      <c r="H1282" s="160"/>
      <c r="I1282" s="403" t="str">
        <f>IF(_xlfn.IFNA(VLOOKUP(H1282,FORMATS!$A$8:$B$43,2,FALSE),0)=0,"",VLOOKUP(H1282,FORMATS!$A$8:$B$43,2,FALSE))</f>
        <v/>
      </c>
      <c r="J1282" s="170"/>
      <c r="K1282" s="400"/>
      <c r="L1282" s="400"/>
      <c r="M1282" s="400"/>
      <c r="N1282" s="400"/>
      <c r="O1282" s="183"/>
      <c r="P1282" s="199"/>
    </row>
    <row r="1283" spans="1:16" s="117" customFormat="1" ht="20.25" customHeight="1">
      <c r="A1283" s="170"/>
      <c r="B1283" s="162"/>
      <c r="C1283" s="397"/>
      <c r="D1283" s="160"/>
      <c r="E1283" s="390" t="str">
        <f>IF(_xlfn.IFNA(VLOOKUP(D1283,FORMATS!$A$8:$B$43,2,FALSE),0)=0,"",VLOOKUP(D1283,FORMATS!$A$8:$B$43,2,FALSE))</f>
        <v/>
      </c>
      <c r="F1283" s="162"/>
      <c r="G1283" s="387"/>
      <c r="H1283" s="160"/>
      <c r="I1283" s="403" t="str">
        <f>IF(_xlfn.IFNA(VLOOKUP(H1283,FORMATS!$A$8:$B$43,2,FALSE),0)=0,"",VLOOKUP(H1283,FORMATS!$A$8:$B$43,2,FALSE))</f>
        <v/>
      </c>
      <c r="J1283" s="170"/>
      <c r="K1283" s="400"/>
      <c r="L1283" s="400"/>
      <c r="M1283" s="400"/>
      <c r="N1283" s="400"/>
      <c r="O1283" s="183"/>
      <c r="P1283" s="199"/>
    </row>
    <row r="1284" spans="1:16" s="117" customFormat="1" ht="20.25" customHeight="1">
      <c r="A1284" s="170"/>
      <c r="B1284" s="162"/>
      <c r="C1284" s="397"/>
      <c r="D1284" s="160"/>
      <c r="E1284" s="390" t="str">
        <f>IF(_xlfn.IFNA(VLOOKUP(D1284,FORMATS!$A$8:$B$43,2,FALSE),0)=0,"",VLOOKUP(D1284,FORMATS!$A$8:$B$43,2,FALSE))</f>
        <v/>
      </c>
      <c r="F1284" s="162"/>
      <c r="G1284" s="387"/>
      <c r="H1284" s="160"/>
      <c r="I1284" s="403" t="str">
        <f>IF(_xlfn.IFNA(VLOOKUP(H1284,FORMATS!$A$8:$B$43,2,FALSE),0)=0,"",VLOOKUP(H1284,FORMATS!$A$8:$B$43,2,FALSE))</f>
        <v/>
      </c>
      <c r="J1284" s="170"/>
      <c r="K1284" s="400"/>
      <c r="L1284" s="400"/>
      <c r="M1284" s="400"/>
      <c r="N1284" s="400"/>
      <c r="O1284" s="183"/>
      <c r="P1284" s="199"/>
    </row>
    <row r="1285" spans="1:16" s="117" customFormat="1" ht="20.25" customHeight="1">
      <c r="A1285" s="170"/>
      <c r="B1285" s="162"/>
      <c r="C1285" s="397"/>
      <c r="D1285" s="160"/>
      <c r="E1285" s="390" t="str">
        <f>IF(_xlfn.IFNA(VLOOKUP(D1285,FORMATS!$A$8:$B$43,2,FALSE),0)=0,"",VLOOKUP(D1285,FORMATS!$A$8:$B$43,2,FALSE))</f>
        <v/>
      </c>
      <c r="F1285" s="162"/>
      <c r="G1285" s="387"/>
      <c r="H1285" s="160"/>
      <c r="I1285" s="403" t="str">
        <f>IF(_xlfn.IFNA(VLOOKUP(H1285,FORMATS!$A$8:$B$43,2,FALSE),0)=0,"",VLOOKUP(H1285,FORMATS!$A$8:$B$43,2,FALSE))</f>
        <v/>
      </c>
      <c r="J1285" s="170"/>
      <c r="K1285" s="400"/>
      <c r="L1285" s="400"/>
      <c r="M1285" s="400"/>
      <c r="N1285" s="400"/>
      <c r="O1285" s="183"/>
      <c r="P1285" s="199"/>
    </row>
    <row r="1286" spans="1:16" s="117" customFormat="1" ht="20.25" customHeight="1">
      <c r="A1286" s="170"/>
      <c r="B1286" s="162"/>
      <c r="C1286" s="397"/>
      <c r="D1286" s="160"/>
      <c r="E1286" s="390" t="str">
        <f>IF(_xlfn.IFNA(VLOOKUP(D1286,FORMATS!$A$8:$B$43,2,FALSE),0)=0,"",VLOOKUP(D1286,FORMATS!$A$8:$B$43,2,FALSE))</f>
        <v/>
      </c>
      <c r="F1286" s="162"/>
      <c r="G1286" s="387"/>
      <c r="H1286" s="160"/>
      <c r="I1286" s="403" t="str">
        <f>IF(_xlfn.IFNA(VLOOKUP(H1286,FORMATS!$A$8:$B$43,2,FALSE),0)=0,"",VLOOKUP(H1286,FORMATS!$A$8:$B$43,2,FALSE))</f>
        <v/>
      </c>
      <c r="J1286" s="170"/>
      <c r="K1286" s="400"/>
      <c r="L1286" s="400"/>
      <c r="M1286" s="400"/>
      <c r="N1286" s="400"/>
      <c r="O1286" s="183"/>
      <c r="P1286" s="199"/>
    </row>
    <row r="1287" spans="1:16" s="117" customFormat="1" ht="20.25" customHeight="1">
      <c r="A1287" s="170"/>
      <c r="B1287" s="162"/>
      <c r="C1287" s="397"/>
      <c r="D1287" s="160"/>
      <c r="E1287" s="390" t="str">
        <f>IF(_xlfn.IFNA(VLOOKUP(D1287,FORMATS!$A$8:$B$43,2,FALSE),0)=0,"",VLOOKUP(D1287,FORMATS!$A$8:$B$43,2,FALSE))</f>
        <v/>
      </c>
      <c r="F1287" s="162"/>
      <c r="G1287" s="387"/>
      <c r="H1287" s="160"/>
      <c r="I1287" s="403" t="str">
        <f>IF(_xlfn.IFNA(VLOOKUP(H1287,FORMATS!$A$8:$B$43,2,FALSE),0)=0,"",VLOOKUP(H1287,FORMATS!$A$8:$B$43,2,FALSE))</f>
        <v/>
      </c>
      <c r="J1287" s="170"/>
      <c r="K1287" s="400"/>
      <c r="L1287" s="400"/>
      <c r="M1287" s="400"/>
      <c r="N1287" s="400"/>
      <c r="O1287" s="183"/>
      <c r="P1287" s="199"/>
    </row>
    <row r="1288" spans="1:16" s="117" customFormat="1" ht="20.25" customHeight="1">
      <c r="A1288" s="170"/>
      <c r="B1288" s="162"/>
      <c r="C1288" s="397"/>
      <c r="D1288" s="160"/>
      <c r="E1288" s="390" t="str">
        <f>IF(_xlfn.IFNA(VLOOKUP(D1288,FORMATS!$A$8:$B$43,2,FALSE),0)=0,"",VLOOKUP(D1288,FORMATS!$A$8:$B$43,2,FALSE))</f>
        <v/>
      </c>
      <c r="F1288" s="162"/>
      <c r="G1288" s="387"/>
      <c r="H1288" s="160"/>
      <c r="I1288" s="403" t="str">
        <f>IF(_xlfn.IFNA(VLOOKUP(H1288,FORMATS!$A$8:$B$43,2,FALSE),0)=0,"",VLOOKUP(H1288,FORMATS!$A$8:$B$43,2,FALSE))</f>
        <v/>
      </c>
      <c r="J1288" s="170"/>
      <c r="K1288" s="400"/>
      <c r="L1288" s="400"/>
      <c r="M1288" s="400"/>
      <c r="N1288" s="400"/>
      <c r="O1288" s="183"/>
      <c r="P1288" s="199"/>
    </row>
    <row r="1289" spans="1:16" s="117" customFormat="1" ht="20.25" customHeight="1">
      <c r="A1289" s="170"/>
      <c r="B1289" s="162"/>
      <c r="C1289" s="397"/>
      <c r="D1289" s="160"/>
      <c r="E1289" s="390" t="str">
        <f>IF(_xlfn.IFNA(VLOOKUP(D1289,FORMATS!$A$8:$B$43,2,FALSE),0)=0,"",VLOOKUP(D1289,FORMATS!$A$8:$B$43,2,FALSE))</f>
        <v/>
      </c>
      <c r="F1289" s="162"/>
      <c r="G1289" s="387"/>
      <c r="H1289" s="160"/>
      <c r="I1289" s="403" t="str">
        <f>IF(_xlfn.IFNA(VLOOKUP(H1289,FORMATS!$A$8:$B$43,2,FALSE),0)=0,"",VLOOKUP(H1289,FORMATS!$A$8:$B$43,2,FALSE))</f>
        <v/>
      </c>
      <c r="J1289" s="170"/>
      <c r="K1289" s="400"/>
      <c r="L1289" s="400"/>
      <c r="M1289" s="400"/>
      <c r="N1289" s="400"/>
      <c r="O1289" s="183"/>
      <c r="P1289" s="199"/>
    </row>
    <row r="1290" spans="1:16" s="117" customFormat="1" ht="20.25" customHeight="1">
      <c r="A1290" s="170"/>
      <c r="B1290" s="162"/>
      <c r="C1290" s="397"/>
      <c r="D1290" s="160"/>
      <c r="E1290" s="390" t="str">
        <f>IF(_xlfn.IFNA(VLOOKUP(D1290,FORMATS!$A$8:$B$43,2,FALSE),0)=0,"",VLOOKUP(D1290,FORMATS!$A$8:$B$43,2,FALSE))</f>
        <v/>
      </c>
      <c r="F1290" s="162"/>
      <c r="G1290" s="387"/>
      <c r="H1290" s="160"/>
      <c r="I1290" s="403" t="str">
        <f>IF(_xlfn.IFNA(VLOOKUP(H1290,FORMATS!$A$8:$B$43,2,FALSE),0)=0,"",VLOOKUP(H1290,FORMATS!$A$8:$B$43,2,FALSE))</f>
        <v/>
      </c>
      <c r="J1290" s="170"/>
      <c r="K1290" s="400"/>
      <c r="L1290" s="400"/>
      <c r="M1290" s="400"/>
      <c r="N1290" s="400"/>
      <c r="O1290" s="183"/>
      <c r="P1290" s="199"/>
    </row>
    <row r="1291" spans="1:16" s="117" customFormat="1" ht="20.25" customHeight="1">
      <c r="A1291" s="170"/>
      <c r="B1291" s="162"/>
      <c r="C1291" s="397"/>
      <c r="D1291" s="160"/>
      <c r="E1291" s="390" t="str">
        <f>IF(_xlfn.IFNA(VLOOKUP(D1291,FORMATS!$A$8:$B$43,2,FALSE),0)=0,"",VLOOKUP(D1291,FORMATS!$A$8:$B$43,2,FALSE))</f>
        <v/>
      </c>
      <c r="F1291" s="162"/>
      <c r="G1291" s="387"/>
      <c r="H1291" s="160"/>
      <c r="I1291" s="403" t="str">
        <f>IF(_xlfn.IFNA(VLOOKUP(H1291,FORMATS!$A$8:$B$43,2,FALSE),0)=0,"",VLOOKUP(H1291,FORMATS!$A$8:$B$43,2,FALSE))</f>
        <v/>
      </c>
      <c r="J1291" s="170"/>
      <c r="K1291" s="400"/>
      <c r="L1291" s="400"/>
      <c r="M1291" s="400"/>
      <c r="N1291" s="400"/>
      <c r="O1291" s="183"/>
      <c r="P1291" s="199"/>
    </row>
    <row r="1292" spans="1:16" s="117" customFormat="1" ht="20.25" customHeight="1">
      <c r="A1292" s="170"/>
      <c r="B1292" s="162"/>
      <c r="C1292" s="397"/>
      <c r="D1292" s="160"/>
      <c r="E1292" s="390" t="str">
        <f>IF(_xlfn.IFNA(VLOOKUP(D1292,FORMATS!$A$8:$B$43,2,FALSE),0)=0,"",VLOOKUP(D1292,FORMATS!$A$8:$B$43,2,FALSE))</f>
        <v/>
      </c>
      <c r="F1292" s="162"/>
      <c r="G1292" s="387"/>
      <c r="H1292" s="160"/>
      <c r="I1292" s="403" t="str">
        <f>IF(_xlfn.IFNA(VLOOKUP(H1292,FORMATS!$A$8:$B$43,2,FALSE),0)=0,"",VLOOKUP(H1292,FORMATS!$A$8:$B$43,2,FALSE))</f>
        <v/>
      </c>
      <c r="J1292" s="170"/>
      <c r="K1292" s="400"/>
      <c r="L1292" s="400"/>
      <c r="M1292" s="400"/>
      <c r="N1292" s="400"/>
      <c r="O1292" s="183"/>
      <c r="P1292" s="199"/>
    </row>
    <row r="1293" spans="1:16" s="117" customFormat="1" ht="20.25" customHeight="1">
      <c r="A1293" s="170"/>
      <c r="B1293" s="162"/>
      <c r="C1293" s="397"/>
      <c r="D1293" s="160"/>
      <c r="E1293" s="390" t="str">
        <f>IF(_xlfn.IFNA(VLOOKUP(D1293,FORMATS!$A$8:$B$43,2,FALSE),0)=0,"",VLOOKUP(D1293,FORMATS!$A$8:$B$43,2,FALSE))</f>
        <v/>
      </c>
      <c r="F1293" s="162"/>
      <c r="G1293" s="387"/>
      <c r="H1293" s="160"/>
      <c r="I1293" s="403" t="str">
        <f>IF(_xlfn.IFNA(VLOOKUP(H1293,FORMATS!$A$8:$B$43,2,FALSE),0)=0,"",VLOOKUP(H1293,FORMATS!$A$8:$B$43,2,FALSE))</f>
        <v/>
      </c>
      <c r="J1293" s="170"/>
      <c r="K1293" s="400"/>
      <c r="L1293" s="400"/>
      <c r="M1293" s="400"/>
      <c r="N1293" s="400"/>
      <c r="O1293" s="183"/>
      <c r="P1293" s="199"/>
    </row>
    <row r="1294" spans="1:16" s="117" customFormat="1" ht="20.25" customHeight="1">
      <c r="A1294" s="170"/>
      <c r="B1294" s="162"/>
      <c r="C1294" s="397"/>
      <c r="D1294" s="160"/>
      <c r="E1294" s="390" t="str">
        <f>IF(_xlfn.IFNA(VLOOKUP(D1294,FORMATS!$A$8:$B$43,2,FALSE),0)=0,"",VLOOKUP(D1294,FORMATS!$A$8:$B$43,2,FALSE))</f>
        <v/>
      </c>
      <c r="F1294" s="162"/>
      <c r="G1294" s="387"/>
      <c r="H1294" s="160"/>
      <c r="I1294" s="403" t="str">
        <f>IF(_xlfn.IFNA(VLOOKUP(H1294,FORMATS!$A$8:$B$43,2,FALSE),0)=0,"",VLOOKUP(H1294,FORMATS!$A$8:$B$43,2,FALSE))</f>
        <v/>
      </c>
      <c r="J1294" s="170"/>
      <c r="K1294" s="400"/>
      <c r="L1294" s="400"/>
      <c r="M1294" s="400"/>
      <c r="N1294" s="400"/>
      <c r="O1294" s="183"/>
      <c r="P1294" s="199"/>
    </row>
    <row r="1295" spans="1:16" s="117" customFormat="1" ht="20.25" customHeight="1">
      <c r="A1295" s="170"/>
      <c r="B1295" s="162"/>
      <c r="C1295" s="397"/>
      <c r="D1295" s="160"/>
      <c r="E1295" s="390" t="str">
        <f>IF(_xlfn.IFNA(VLOOKUP(D1295,FORMATS!$A$8:$B$43,2,FALSE),0)=0,"",VLOOKUP(D1295,FORMATS!$A$8:$B$43,2,FALSE))</f>
        <v/>
      </c>
      <c r="F1295" s="162"/>
      <c r="G1295" s="387"/>
      <c r="H1295" s="160"/>
      <c r="I1295" s="403" t="str">
        <f>IF(_xlfn.IFNA(VLOOKUP(H1295,FORMATS!$A$8:$B$43,2,FALSE),0)=0,"",VLOOKUP(H1295,FORMATS!$A$8:$B$43,2,FALSE))</f>
        <v/>
      </c>
      <c r="J1295" s="170"/>
      <c r="K1295" s="400"/>
      <c r="L1295" s="400"/>
      <c r="M1295" s="400"/>
      <c r="N1295" s="400"/>
      <c r="O1295" s="183"/>
      <c r="P1295" s="199"/>
    </row>
    <row r="1296" spans="1:16" s="117" customFormat="1" ht="20.25" customHeight="1">
      <c r="A1296" s="170"/>
      <c r="B1296" s="162"/>
      <c r="C1296" s="397"/>
      <c r="D1296" s="160"/>
      <c r="E1296" s="390" t="str">
        <f>IF(_xlfn.IFNA(VLOOKUP(D1296,FORMATS!$A$8:$B$43,2,FALSE),0)=0,"",VLOOKUP(D1296,FORMATS!$A$8:$B$43,2,FALSE))</f>
        <v/>
      </c>
      <c r="F1296" s="162"/>
      <c r="G1296" s="387"/>
      <c r="H1296" s="160"/>
      <c r="I1296" s="403" t="str">
        <f>IF(_xlfn.IFNA(VLOOKUP(H1296,FORMATS!$A$8:$B$43,2,FALSE),0)=0,"",VLOOKUP(H1296,FORMATS!$A$8:$B$43,2,FALSE))</f>
        <v/>
      </c>
      <c r="J1296" s="170"/>
      <c r="K1296" s="400"/>
      <c r="L1296" s="400"/>
      <c r="M1296" s="400"/>
      <c r="N1296" s="400"/>
      <c r="O1296" s="183"/>
      <c r="P1296" s="199"/>
    </row>
    <row r="1297" spans="1:16" s="117" customFormat="1" ht="20.25" customHeight="1">
      <c r="A1297" s="170"/>
      <c r="B1297" s="162"/>
      <c r="C1297" s="397"/>
      <c r="D1297" s="160"/>
      <c r="E1297" s="390" t="str">
        <f>IF(_xlfn.IFNA(VLOOKUP(D1297,FORMATS!$A$8:$B$43,2,FALSE),0)=0,"",VLOOKUP(D1297,FORMATS!$A$8:$B$43,2,FALSE))</f>
        <v/>
      </c>
      <c r="F1297" s="162"/>
      <c r="G1297" s="387"/>
      <c r="H1297" s="160"/>
      <c r="I1297" s="403" t="str">
        <f>IF(_xlfn.IFNA(VLOOKUP(H1297,FORMATS!$A$8:$B$43,2,FALSE),0)=0,"",VLOOKUP(H1297,FORMATS!$A$8:$B$43,2,FALSE))</f>
        <v/>
      </c>
      <c r="J1297" s="170"/>
      <c r="K1297" s="400"/>
      <c r="L1297" s="400"/>
      <c r="M1297" s="400"/>
      <c r="N1297" s="400"/>
      <c r="O1297" s="183"/>
      <c r="P1297" s="199"/>
    </row>
    <row r="1298" spans="1:16" s="117" customFormat="1" ht="20.25" customHeight="1">
      <c r="A1298" s="170"/>
      <c r="B1298" s="162"/>
      <c r="C1298" s="397"/>
      <c r="D1298" s="160"/>
      <c r="E1298" s="390" t="str">
        <f>IF(_xlfn.IFNA(VLOOKUP(D1298,FORMATS!$A$8:$B$43,2,FALSE),0)=0,"",VLOOKUP(D1298,FORMATS!$A$8:$B$43,2,FALSE))</f>
        <v/>
      </c>
      <c r="F1298" s="162"/>
      <c r="G1298" s="387"/>
      <c r="H1298" s="160"/>
      <c r="I1298" s="403" t="str">
        <f>IF(_xlfn.IFNA(VLOOKUP(H1298,FORMATS!$A$8:$B$43,2,FALSE),0)=0,"",VLOOKUP(H1298,FORMATS!$A$8:$B$43,2,FALSE))</f>
        <v/>
      </c>
      <c r="J1298" s="170"/>
      <c r="K1298" s="400"/>
      <c r="L1298" s="400"/>
      <c r="M1298" s="400"/>
      <c r="N1298" s="400"/>
      <c r="O1298" s="183"/>
      <c r="P1298" s="199"/>
    </row>
    <row r="1299" spans="1:16" s="117" customFormat="1" ht="20.25" customHeight="1">
      <c r="A1299" s="170"/>
      <c r="B1299" s="162"/>
      <c r="C1299" s="397"/>
      <c r="D1299" s="160"/>
      <c r="E1299" s="390" t="str">
        <f>IF(_xlfn.IFNA(VLOOKUP(D1299,FORMATS!$A$8:$B$43,2,FALSE),0)=0,"",VLOOKUP(D1299,FORMATS!$A$8:$B$43,2,FALSE))</f>
        <v/>
      </c>
      <c r="F1299" s="162"/>
      <c r="G1299" s="387"/>
      <c r="H1299" s="160"/>
      <c r="I1299" s="403" t="str">
        <f>IF(_xlfn.IFNA(VLOOKUP(H1299,FORMATS!$A$8:$B$43,2,FALSE),0)=0,"",VLOOKUP(H1299,FORMATS!$A$8:$B$43,2,FALSE))</f>
        <v/>
      </c>
      <c r="J1299" s="170"/>
      <c r="K1299" s="400"/>
      <c r="L1299" s="400"/>
      <c r="M1299" s="400"/>
      <c r="N1299" s="400"/>
      <c r="O1299" s="183"/>
      <c r="P1299" s="199"/>
    </row>
    <row r="1300" spans="1:16" s="117" customFormat="1" ht="20.25" customHeight="1">
      <c r="A1300" s="170"/>
      <c r="B1300" s="162"/>
      <c r="C1300" s="397"/>
      <c r="D1300" s="160"/>
      <c r="E1300" s="390" t="str">
        <f>IF(_xlfn.IFNA(VLOOKUP(D1300,FORMATS!$A$8:$B$43,2,FALSE),0)=0,"",VLOOKUP(D1300,FORMATS!$A$8:$B$43,2,FALSE))</f>
        <v/>
      </c>
      <c r="F1300" s="162"/>
      <c r="G1300" s="387"/>
      <c r="H1300" s="160"/>
      <c r="I1300" s="403" t="str">
        <f>IF(_xlfn.IFNA(VLOOKUP(H1300,FORMATS!$A$8:$B$43,2,FALSE),0)=0,"",VLOOKUP(H1300,FORMATS!$A$8:$B$43,2,FALSE))</f>
        <v/>
      </c>
      <c r="J1300" s="170"/>
      <c r="K1300" s="400"/>
      <c r="L1300" s="400"/>
      <c r="M1300" s="400"/>
      <c r="N1300" s="400"/>
      <c r="O1300" s="183"/>
      <c r="P1300" s="199"/>
    </row>
    <row r="1301" spans="1:16" s="117" customFormat="1" ht="20.25" customHeight="1">
      <c r="A1301" s="170"/>
      <c r="B1301" s="162"/>
      <c r="C1301" s="397"/>
      <c r="D1301" s="160"/>
      <c r="E1301" s="390" t="str">
        <f>IF(_xlfn.IFNA(VLOOKUP(D1301,FORMATS!$A$8:$B$43,2,FALSE),0)=0,"",VLOOKUP(D1301,FORMATS!$A$8:$B$43,2,FALSE))</f>
        <v/>
      </c>
      <c r="F1301" s="162"/>
      <c r="G1301" s="387"/>
      <c r="H1301" s="160"/>
      <c r="I1301" s="403" t="str">
        <f>IF(_xlfn.IFNA(VLOOKUP(H1301,FORMATS!$A$8:$B$43,2,FALSE),0)=0,"",VLOOKUP(H1301,FORMATS!$A$8:$B$43,2,FALSE))</f>
        <v/>
      </c>
      <c r="J1301" s="170"/>
      <c r="K1301" s="400"/>
      <c r="L1301" s="400"/>
      <c r="M1301" s="400"/>
      <c r="N1301" s="400"/>
      <c r="O1301" s="183"/>
      <c r="P1301" s="199"/>
    </row>
    <row r="1302" spans="1:16" s="117" customFormat="1" ht="20.25" customHeight="1">
      <c r="A1302" s="170"/>
      <c r="B1302" s="162"/>
      <c r="C1302" s="397"/>
      <c r="D1302" s="160"/>
      <c r="E1302" s="390" t="str">
        <f>IF(_xlfn.IFNA(VLOOKUP(D1302,FORMATS!$A$8:$B$43,2,FALSE),0)=0,"",VLOOKUP(D1302,FORMATS!$A$8:$B$43,2,FALSE))</f>
        <v/>
      </c>
      <c r="F1302" s="162"/>
      <c r="G1302" s="387"/>
      <c r="H1302" s="160"/>
      <c r="I1302" s="403" t="str">
        <f>IF(_xlfn.IFNA(VLOOKUP(H1302,FORMATS!$A$8:$B$43,2,FALSE),0)=0,"",VLOOKUP(H1302,FORMATS!$A$8:$B$43,2,FALSE))</f>
        <v/>
      </c>
      <c r="J1302" s="170"/>
      <c r="K1302" s="400"/>
      <c r="L1302" s="400"/>
      <c r="M1302" s="400"/>
      <c r="N1302" s="400"/>
      <c r="O1302" s="183"/>
      <c r="P1302" s="199"/>
    </row>
    <row r="1303" spans="1:16" s="117" customFormat="1" ht="20.25" customHeight="1">
      <c r="A1303" s="170"/>
      <c r="B1303" s="162"/>
      <c r="C1303" s="397"/>
      <c r="D1303" s="160"/>
      <c r="E1303" s="390" t="str">
        <f>IF(_xlfn.IFNA(VLOOKUP(D1303,FORMATS!$A$8:$B$43,2,FALSE),0)=0,"",VLOOKUP(D1303,FORMATS!$A$8:$B$43,2,FALSE))</f>
        <v/>
      </c>
      <c r="F1303" s="162"/>
      <c r="G1303" s="387"/>
      <c r="H1303" s="160"/>
      <c r="I1303" s="403" t="str">
        <f>IF(_xlfn.IFNA(VLOOKUP(H1303,FORMATS!$A$8:$B$43,2,FALSE),0)=0,"",VLOOKUP(H1303,FORMATS!$A$8:$B$43,2,FALSE))</f>
        <v/>
      </c>
      <c r="J1303" s="170"/>
      <c r="K1303" s="400"/>
      <c r="L1303" s="400"/>
      <c r="M1303" s="400"/>
      <c r="N1303" s="400"/>
      <c r="O1303" s="183"/>
      <c r="P1303" s="199"/>
    </row>
    <row r="1304" spans="1:16" s="117" customFormat="1" ht="20.25" customHeight="1">
      <c r="A1304" s="170"/>
      <c r="B1304" s="162"/>
      <c r="C1304" s="397"/>
      <c r="D1304" s="160"/>
      <c r="E1304" s="390" t="str">
        <f>IF(_xlfn.IFNA(VLOOKUP(D1304,FORMATS!$A$8:$B$43,2,FALSE),0)=0,"",VLOOKUP(D1304,FORMATS!$A$8:$B$43,2,FALSE))</f>
        <v/>
      </c>
      <c r="F1304" s="162"/>
      <c r="G1304" s="387"/>
      <c r="H1304" s="160"/>
      <c r="I1304" s="403" t="str">
        <f>IF(_xlfn.IFNA(VLOOKUP(H1304,FORMATS!$A$8:$B$43,2,FALSE),0)=0,"",VLOOKUP(H1304,FORMATS!$A$8:$B$43,2,FALSE))</f>
        <v/>
      </c>
      <c r="J1304" s="170"/>
      <c r="K1304" s="400"/>
      <c r="L1304" s="400"/>
      <c r="M1304" s="400"/>
      <c r="N1304" s="400"/>
      <c r="O1304" s="183"/>
      <c r="P1304" s="199"/>
    </row>
    <row r="1305" spans="1:16" s="117" customFormat="1" ht="20.25" customHeight="1">
      <c r="A1305" s="170"/>
      <c r="B1305" s="162"/>
      <c r="C1305" s="397"/>
      <c r="D1305" s="160"/>
      <c r="E1305" s="390" t="str">
        <f>IF(_xlfn.IFNA(VLOOKUP(D1305,FORMATS!$A$8:$B$43,2,FALSE),0)=0,"",VLOOKUP(D1305,FORMATS!$A$8:$B$43,2,FALSE))</f>
        <v/>
      </c>
      <c r="F1305" s="162"/>
      <c r="G1305" s="387"/>
      <c r="H1305" s="160"/>
      <c r="I1305" s="403" t="str">
        <f>IF(_xlfn.IFNA(VLOOKUP(H1305,FORMATS!$A$8:$B$43,2,FALSE),0)=0,"",VLOOKUP(H1305,FORMATS!$A$8:$B$43,2,FALSE))</f>
        <v/>
      </c>
      <c r="J1305" s="170"/>
      <c r="K1305" s="400"/>
      <c r="L1305" s="400"/>
      <c r="M1305" s="400"/>
      <c r="N1305" s="400"/>
      <c r="O1305" s="183"/>
      <c r="P1305" s="199"/>
    </row>
    <row r="1306" spans="1:16" s="117" customFormat="1" ht="20.25" customHeight="1">
      <c r="A1306" s="170"/>
      <c r="B1306" s="162"/>
      <c r="C1306" s="397"/>
      <c r="D1306" s="160"/>
      <c r="E1306" s="390" t="str">
        <f>IF(_xlfn.IFNA(VLOOKUP(D1306,FORMATS!$A$8:$B$43,2,FALSE),0)=0,"",VLOOKUP(D1306,FORMATS!$A$8:$B$43,2,FALSE))</f>
        <v/>
      </c>
      <c r="F1306" s="162"/>
      <c r="G1306" s="387"/>
      <c r="H1306" s="160"/>
      <c r="I1306" s="403" t="str">
        <f>IF(_xlfn.IFNA(VLOOKUP(H1306,FORMATS!$A$8:$B$43,2,FALSE),0)=0,"",VLOOKUP(H1306,FORMATS!$A$8:$B$43,2,FALSE))</f>
        <v/>
      </c>
      <c r="J1306" s="170"/>
      <c r="K1306" s="400"/>
      <c r="L1306" s="400"/>
      <c r="M1306" s="400"/>
      <c r="N1306" s="400"/>
      <c r="O1306" s="183"/>
      <c r="P1306" s="199"/>
    </row>
    <row r="1307" spans="1:16" s="117" customFormat="1" ht="20.25" customHeight="1">
      <c r="A1307" s="170"/>
      <c r="B1307" s="162"/>
      <c r="C1307" s="397"/>
      <c r="D1307" s="160"/>
      <c r="E1307" s="390" t="str">
        <f>IF(_xlfn.IFNA(VLOOKUP(D1307,FORMATS!$A$8:$B$43,2,FALSE),0)=0,"",VLOOKUP(D1307,FORMATS!$A$8:$B$43,2,FALSE))</f>
        <v/>
      </c>
      <c r="F1307" s="162"/>
      <c r="G1307" s="387"/>
      <c r="H1307" s="160"/>
      <c r="I1307" s="403" t="str">
        <f>IF(_xlfn.IFNA(VLOOKUP(H1307,FORMATS!$A$8:$B$43,2,FALSE),0)=0,"",VLOOKUP(H1307,FORMATS!$A$8:$B$43,2,FALSE))</f>
        <v/>
      </c>
      <c r="J1307" s="170"/>
      <c r="K1307" s="400"/>
      <c r="L1307" s="400"/>
      <c r="M1307" s="400"/>
      <c r="N1307" s="400"/>
      <c r="O1307" s="183"/>
      <c r="P1307" s="199"/>
    </row>
    <row r="1308" spans="1:16" s="117" customFormat="1" ht="20.25" customHeight="1">
      <c r="A1308" s="170"/>
      <c r="B1308" s="162"/>
      <c r="C1308" s="397"/>
      <c r="D1308" s="160"/>
      <c r="E1308" s="390" t="str">
        <f>IF(_xlfn.IFNA(VLOOKUP(D1308,FORMATS!$A$8:$B$43,2,FALSE),0)=0,"",VLOOKUP(D1308,FORMATS!$A$8:$B$43,2,FALSE))</f>
        <v/>
      </c>
      <c r="F1308" s="162"/>
      <c r="G1308" s="387"/>
      <c r="H1308" s="160"/>
      <c r="I1308" s="403" t="str">
        <f>IF(_xlfn.IFNA(VLOOKUP(H1308,FORMATS!$A$8:$B$43,2,FALSE),0)=0,"",VLOOKUP(H1308,FORMATS!$A$8:$B$43,2,FALSE))</f>
        <v/>
      </c>
      <c r="J1308" s="170"/>
      <c r="K1308" s="400"/>
      <c r="L1308" s="400"/>
      <c r="M1308" s="400"/>
      <c r="N1308" s="400"/>
      <c r="O1308" s="183"/>
      <c r="P1308" s="199"/>
    </row>
    <row r="1309" spans="1:16" s="117" customFormat="1" ht="20.25" customHeight="1">
      <c r="A1309" s="170"/>
      <c r="B1309" s="162"/>
      <c r="C1309" s="397"/>
      <c r="D1309" s="160"/>
      <c r="E1309" s="390" t="str">
        <f>IF(_xlfn.IFNA(VLOOKUP(D1309,FORMATS!$A$8:$B$43,2,FALSE),0)=0,"",VLOOKUP(D1309,FORMATS!$A$8:$B$43,2,FALSE))</f>
        <v/>
      </c>
      <c r="F1309" s="162"/>
      <c r="G1309" s="387"/>
      <c r="H1309" s="160"/>
      <c r="I1309" s="403" t="str">
        <f>IF(_xlfn.IFNA(VLOOKUP(H1309,FORMATS!$A$8:$B$43,2,FALSE),0)=0,"",VLOOKUP(H1309,FORMATS!$A$8:$B$43,2,FALSE))</f>
        <v/>
      </c>
      <c r="J1309" s="170"/>
      <c r="K1309" s="400"/>
      <c r="L1309" s="400"/>
      <c r="M1309" s="400"/>
      <c r="N1309" s="400"/>
      <c r="O1309" s="183"/>
      <c r="P1309" s="199"/>
    </row>
    <row r="1310" spans="1:16" s="117" customFormat="1" ht="20.25" customHeight="1">
      <c r="A1310" s="170"/>
      <c r="B1310" s="162"/>
      <c r="C1310" s="397"/>
      <c r="D1310" s="160"/>
      <c r="E1310" s="390" t="str">
        <f>IF(_xlfn.IFNA(VLOOKUP(D1310,FORMATS!$A$8:$B$43,2,FALSE),0)=0,"",VLOOKUP(D1310,FORMATS!$A$8:$B$43,2,FALSE))</f>
        <v/>
      </c>
      <c r="F1310" s="162"/>
      <c r="G1310" s="387"/>
      <c r="H1310" s="160"/>
      <c r="I1310" s="403" t="str">
        <f>IF(_xlfn.IFNA(VLOOKUP(H1310,FORMATS!$A$8:$B$43,2,FALSE),0)=0,"",VLOOKUP(H1310,FORMATS!$A$8:$B$43,2,FALSE))</f>
        <v/>
      </c>
      <c r="J1310" s="170"/>
      <c r="K1310" s="400"/>
      <c r="L1310" s="400"/>
      <c r="M1310" s="400"/>
      <c r="N1310" s="400"/>
      <c r="O1310" s="183"/>
      <c r="P1310" s="199"/>
    </row>
    <row r="1311" spans="1:16" s="117" customFormat="1" ht="20.25" customHeight="1">
      <c r="A1311" s="170"/>
      <c r="B1311" s="162"/>
      <c r="C1311" s="397"/>
      <c r="D1311" s="160"/>
      <c r="E1311" s="390" t="str">
        <f>IF(_xlfn.IFNA(VLOOKUP(D1311,FORMATS!$A$8:$B$43,2,FALSE),0)=0,"",VLOOKUP(D1311,FORMATS!$A$8:$B$43,2,FALSE))</f>
        <v/>
      </c>
      <c r="F1311" s="162"/>
      <c r="G1311" s="387"/>
      <c r="H1311" s="160"/>
      <c r="I1311" s="403" t="str">
        <f>IF(_xlfn.IFNA(VLOOKUP(H1311,FORMATS!$A$8:$B$43,2,FALSE),0)=0,"",VLOOKUP(H1311,FORMATS!$A$8:$B$43,2,FALSE))</f>
        <v/>
      </c>
      <c r="J1311" s="170"/>
      <c r="K1311" s="400"/>
      <c r="L1311" s="400"/>
      <c r="M1311" s="400"/>
      <c r="N1311" s="400"/>
      <c r="O1311" s="183"/>
      <c r="P1311" s="199"/>
    </row>
    <row r="1312" spans="1:16" s="117" customFormat="1" ht="20.25" customHeight="1">
      <c r="A1312" s="170"/>
      <c r="B1312" s="162"/>
      <c r="C1312" s="397"/>
      <c r="D1312" s="160"/>
      <c r="E1312" s="390" t="str">
        <f>IF(_xlfn.IFNA(VLOOKUP(D1312,FORMATS!$A$8:$B$43,2,FALSE),0)=0,"",VLOOKUP(D1312,FORMATS!$A$8:$B$43,2,FALSE))</f>
        <v/>
      </c>
      <c r="F1312" s="162"/>
      <c r="G1312" s="387"/>
      <c r="H1312" s="160"/>
      <c r="I1312" s="403" t="str">
        <f>IF(_xlfn.IFNA(VLOOKUP(H1312,FORMATS!$A$8:$B$43,2,FALSE),0)=0,"",VLOOKUP(H1312,FORMATS!$A$8:$B$43,2,FALSE))</f>
        <v/>
      </c>
      <c r="J1312" s="170"/>
      <c r="K1312" s="400"/>
      <c r="L1312" s="400"/>
      <c r="M1312" s="400"/>
      <c r="N1312" s="400"/>
      <c r="O1312" s="183"/>
      <c r="P1312" s="199"/>
    </row>
    <row r="1313" spans="1:16" s="117" customFormat="1" ht="20.25" customHeight="1">
      <c r="A1313" s="170"/>
      <c r="B1313" s="162"/>
      <c r="C1313" s="397"/>
      <c r="D1313" s="160"/>
      <c r="E1313" s="390" t="str">
        <f>IF(_xlfn.IFNA(VLOOKUP(D1313,FORMATS!$A$8:$B$43,2,FALSE),0)=0,"",VLOOKUP(D1313,FORMATS!$A$8:$B$43,2,FALSE))</f>
        <v/>
      </c>
      <c r="F1313" s="162"/>
      <c r="G1313" s="387"/>
      <c r="H1313" s="160"/>
      <c r="I1313" s="403" t="str">
        <f>IF(_xlfn.IFNA(VLOOKUP(H1313,FORMATS!$A$8:$B$43,2,FALSE),0)=0,"",VLOOKUP(H1313,FORMATS!$A$8:$B$43,2,FALSE))</f>
        <v/>
      </c>
      <c r="J1313" s="170"/>
      <c r="K1313" s="400"/>
      <c r="L1313" s="400"/>
      <c r="M1313" s="400"/>
      <c r="N1313" s="400"/>
      <c r="O1313" s="183"/>
      <c r="P1313" s="199"/>
    </row>
    <row r="1314" spans="1:16" s="117" customFormat="1" ht="20.25" customHeight="1">
      <c r="A1314" s="170"/>
      <c r="B1314" s="162"/>
      <c r="C1314" s="397"/>
      <c r="D1314" s="160"/>
      <c r="E1314" s="390" t="str">
        <f>IF(_xlfn.IFNA(VLOOKUP(D1314,FORMATS!$A$8:$B$43,2,FALSE),0)=0,"",VLOOKUP(D1314,FORMATS!$A$8:$B$43,2,FALSE))</f>
        <v/>
      </c>
      <c r="F1314" s="162"/>
      <c r="G1314" s="387"/>
      <c r="H1314" s="160"/>
      <c r="I1314" s="403" t="str">
        <f>IF(_xlfn.IFNA(VLOOKUP(H1314,FORMATS!$A$8:$B$43,2,FALSE),0)=0,"",VLOOKUP(H1314,FORMATS!$A$8:$B$43,2,FALSE))</f>
        <v/>
      </c>
      <c r="J1314" s="170"/>
      <c r="K1314" s="400"/>
      <c r="L1314" s="400"/>
      <c r="M1314" s="400"/>
      <c r="N1314" s="400"/>
      <c r="O1314" s="183"/>
      <c r="P1314" s="199"/>
    </row>
    <row r="1315" spans="1:16" s="117" customFormat="1" ht="20.25" customHeight="1">
      <c r="A1315" s="170"/>
      <c r="B1315" s="162"/>
      <c r="C1315" s="397"/>
      <c r="D1315" s="160"/>
      <c r="E1315" s="390" t="str">
        <f>IF(_xlfn.IFNA(VLOOKUP(D1315,FORMATS!$A$8:$B$43,2,FALSE),0)=0,"",VLOOKUP(D1315,FORMATS!$A$8:$B$43,2,FALSE))</f>
        <v/>
      </c>
      <c r="F1315" s="162"/>
      <c r="G1315" s="387"/>
      <c r="H1315" s="160"/>
      <c r="I1315" s="403" t="str">
        <f>IF(_xlfn.IFNA(VLOOKUP(H1315,FORMATS!$A$8:$B$43,2,FALSE),0)=0,"",VLOOKUP(H1315,FORMATS!$A$8:$B$43,2,FALSE))</f>
        <v/>
      </c>
      <c r="J1315" s="170"/>
      <c r="K1315" s="400"/>
      <c r="L1315" s="400"/>
      <c r="M1315" s="400"/>
      <c r="N1315" s="400"/>
      <c r="O1315" s="183"/>
      <c r="P1315" s="199"/>
    </row>
    <row r="1316" spans="1:16" s="117" customFormat="1" ht="20.25" customHeight="1">
      <c r="A1316" s="170"/>
      <c r="B1316" s="162"/>
      <c r="C1316" s="397"/>
      <c r="D1316" s="160"/>
      <c r="E1316" s="390" t="str">
        <f>IF(_xlfn.IFNA(VLOOKUP(D1316,FORMATS!$A$8:$B$43,2,FALSE),0)=0,"",VLOOKUP(D1316,FORMATS!$A$8:$B$43,2,FALSE))</f>
        <v/>
      </c>
      <c r="F1316" s="162"/>
      <c r="G1316" s="387"/>
      <c r="H1316" s="160"/>
      <c r="I1316" s="403" t="str">
        <f>IF(_xlfn.IFNA(VLOOKUP(H1316,FORMATS!$A$8:$B$43,2,FALSE),0)=0,"",VLOOKUP(H1316,FORMATS!$A$8:$B$43,2,FALSE))</f>
        <v/>
      </c>
      <c r="J1316" s="170"/>
      <c r="K1316" s="400"/>
      <c r="L1316" s="400"/>
      <c r="M1316" s="400"/>
      <c r="N1316" s="400"/>
      <c r="O1316" s="183"/>
      <c r="P1316" s="199"/>
    </row>
    <row r="1317" spans="1:16" s="117" customFormat="1" ht="20.25" customHeight="1">
      <c r="A1317" s="170"/>
      <c r="B1317" s="162"/>
      <c r="C1317" s="397"/>
      <c r="D1317" s="160"/>
      <c r="E1317" s="390" t="str">
        <f>IF(_xlfn.IFNA(VLOOKUP(D1317,FORMATS!$A$8:$B$43,2,FALSE),0)=0,"",VLOOKUP(D1317,FORMATS!$A$8:$B$43,2,FALSE))</f>
        <v/>
      </c>
      <c r="F1317" s="162"/>
      <c r="G1317" s="387"/>
      <c r="H1317" s="160"/>
      <c r="I1317" s="403" t="str">
        <f>IF(_xlfn.IFNA(VLOOKUP(H1317,FORMATS!$A$8:$B$43,2,FALSE),0)=0,"",VLOOKUP(H1317,FORMATS!$A$8:$B$43,2,FALSE))</f>
        <v/>
      </c>
      <c r="J1317" s="170"/>
      <c r="K1317" s="400"/>
      <c r="L1317" s="400"/>
      <c r="M1317" s="400"/>
      <c r="N1317" s="400"/>
      <c r="O1317" s="183"/>
      <c r="P1317" s="199"/>
    </row>
    <row r="1318" spans="1:16" s="117" customFormat="1" ht="20.25" customHeight="1">
      <c r="A1318" s="170"/>
      <c r="B1318" s="162"/>
      <c r="C1318" s="397"/>
      <c r="D1318" s="160"/>
      <c r="E1318" s="390" t="str">
        <f>IF(_xlfn.IFNA(VLOOKUP(D1318,FORMATS!$A$8:$B$43,2,FALSE),0)=0,"",VLOOKUP(D1318,FORMATS!$A$8:$B$43,2,FALSE))</f>
        <v/>
      </c>
      <c r="F1318" s="162"/>
      <c r="G1318" s="387"/>
      <c r="H1318" s="160"/>
      <c r="I1318" s="403" t="str">
        <f>IF(_xlfn.IFNA(VLOOKUP(H1318,FORMATS!$A$8:$B$43,2,FALSE),0)=0,"",VLOOKUP(H1318,FORMATS!$A$8:$B$43,2,FALSE))</f>
        <v/>
      </c>
      <c r="J1318" s="170"/>
      <c r="K1318" s="400"/>
      <c r="L1318" s="400"/>
      <c r="M1318" s="400"/>
      <c r="N1318" s="400"/>
      <c r="O1318" s="183"/>
      <c r="P1318" s="199"/>
    </row>
    <row r="1319" spans="1:16" s="117" customFormat="1" ht="20.25" customHeight="1">
      <c r="A1319" s="170"/>
      <c r="B1319" s="162"/>
      <c r="C1319" s="397"/>
      <c r="D1319" s="160"/>
      <c r="E1319" s="390" t="str">
        <f>IF(_xlfn.IFNA(VLOOKUP(D1319,FORMATS!$A$8:$B$43,2,FALSE),0)=0,"",VLOOKUP(D1319,FORMATS!$A$8:$B$43,2,FALSE))</f>
        <v/>
      </c>
      <c r="F1319" s="162"/>
      <c r="G1319" s="387"/>
      <c r="H1319" s="160"/>
      <c r="I1319" s="403" t="str">
        <f>IF(_xlfn.IFNA(VLOOKUP(H1319,FORMATS!$A$8:$B$43,2,FALSE),0)=0,"",VLOOKUP(H1319,FORMATS!$A$8:$B$43,2,FALSE))</f>
        <v/>
      </c>
      <c r="J1319" s="170"/>
      <c r="K1319" s="400"/>
      <c r="L1319" s="400"/>
      <c r="M1319" s="400"/>
      <c r="N1319" s="400"/>
      <c r="O1319" s="183"/>
      <c r="P1319" s="199"/>
    </row>
    <row r="1320" spans="1:16" s="117" customFormat="1" ht="20.25" customHeight="1">
      <c r="A1320" s="170"/>
      <c r="B1320" s="162"/>
      <c r="C1320" s="397"/>
      <c r="D1320" s="160"/>
      <c r="E1320" s="390" t="str">
        <f>IF(_xlfn.IFNA(VLOOKUP(D1320,FORMATS!$A$8:$B$43,2,FALSE),0)=0,"",VLOOKUP(D1320,FORMATS!$A$8:$B$43,2,FALSE))</f>
        <v/>
      </c>
      <c r="F1320" s="162"/>
      <c r="G1320" s="387"/>
      <c r="H1320" s="160"/>
      <c r="I1320" s="403" t="str">
        <f>IF(_xlfn.IFNA(VLOOKUP(H1320,FORMATS!$A$8:$B$43,2,FALSE),0)=0,"",VLOOKUP(H1320,FORMATS!$A$8:$B$43,2,FALSE))</f>
        <v/>
      </c>
      <c r="J1320" s="170"/>
      <c r="K1320" s="400"/>
      <c r="L1320" s="400"/>
      <c r="M1320" s="400"/>
      <c r="N1320" s="400"/>
      <c r="O1320" s="183"/>
      <c r="P1320" s="199"/>
    </row>
    <row r="1321" spans="1:16" s="117" customFormat="1" ht="20.25" customHeight="1">
      <c r="A1321" s="170"/>
      <c r="B1321" s="162"/>
      <c r="C1321" s="397"/>
      <c r="D1321" s="160"/>
      <c r="E1321" s="390" t="str">
        <f>IF(_xlfn.IFNA(VLOOKUP(D1321,FORMATS!$A$8:$B$43,2,FALSE),0)=0,"",VLOOKUP(D1321,FORMATS!$A$8:$B$43,2,FALSE))</f>
        <v/>
      </c>
      <c r="F1321" s="162"/>
      <c r="G1321" s="387"/>
      <c r="H1321" s="160"/>
      <c r="I1321" s="403" t="str">
        <f>IF(_xlfn.IFNA(VLOOKUP(H1321,FORMATS!$A$8:$B$43,2,FALSE),0)=0,"",VLOOKUP(H1321,FORMATS!$A$8:$B$43,2,FALSE))</f>
        <v/>
      </c>
      <c r="J1321" s="170"/>
      <c r="K1321" s="400"/>
      <c r="L1321" s="400"/>
      <c r="M1321" s="400"/>
      <c r="N1321" s="400"/>
      <c r="O1321" s="183"/>
      <c r="P1321" s="199"/>
    </row>
    <row r="1322" spans="1:16" s="117" customFormat="1" ht="20.25" customHeight="1">
      <c r="A1322" s="170"/>
      <c r="B1322" s="162"/>
      <c r="C1322" s="397"/>
      <c r="D1322" s="160"/>
      <c r="E1322" s="390" t="str">
        <f>IF(_xlfn.IFNA(VLOOKUP(D1322,FORMATS!$A$8:$B$43,2,FALSE),0)=0,"",VLOOKUP(D1322,FORMATS!$A$8:$B$43,2,FALSE))</f>
        <v/>
      </c>
      <c r="F1322" s="162"/>
      <c r="G1322" s="387"/>
      <c r="H1322" s="160"/>
      <c r="I1322" s="403" t="str">
        <f>IF(_xlfn.IFNA(VLOOKUP(H1322,FORMATS!$A$8:$B$43,2,FALSE),0)=0,"",VLOOKUP(H1322,FORMATS!$A$8:$B$43,2,FALSE))</f>
        <v/>
      </c>
      <c r="J1322" s="170"/>
      <c r="K1322" s="400"/>
      <c r="L1322" s="400"/>
      <c r="M1322" s="400"/>
      <c r="N1322" s="400"/>
      <c r="O1322" s="183"/>
      <c r="P1322" s="199"/>
    </row>
    <row r="1323" spans="1:16" s="117" customFormat="1" ht="20.25" customHeight="1">
      <c r="A1323" s="170"/>
      <c r="B1323" s="162"/>
      <c r="C1323" s="397"/>
      <c r="D1323" s="160"/>
      <c r="E1323" s="390" t="str">
        <f>IF(_xlfn.IFNA(VLOOKUP(D1323,FORMATS!$A$8:$B$43,2,FALSE),0)=0,"",VLOOKUP(D1323,FORMATS!$A$8:$B$43,2,FALSE))</f>
        <v/>
      </c>
      <c r="F1323" s="162"/>
      <c r="G1323" s="387"/>
      <c r="H1323" s="160"/>
      <c r="I1323" s="403" t="str">
        <f>IF(_xlfn.IFNA(VLOOKUP(H1323,FORMATS!$A$8:$B$43,2,FALSE),0)=0,"",VLOOKUP(H1323,FORMATS!$A$8:$B$43,2,FALSE))</f>
        <v/>
      </c>
      <c r="J1323" s="170"/>
      <c r="K1323" s="400"/>
      <c r="L1323" s="400"/>
      <c r="M1323" s="400"/>
      <c r="N1323" s="400"/>
      <c r="O1323" s="183"/>
      <c r="P1323" s="199"/>
    </row>
    <row r="1324" spans="1:16" s="117" customFormat="1" ht="20.25" customHeight="1">
      <c r="A1324" s="170"/>
      <c r="B1324" s="162"/>
      <c r="C1324" s="397"/>
      <c r="D1324" s="160"/>
      <c r="E1324" s="390" t="str">
        <f>IF(_xlfn.IFNA(VLOOKUP(D1324,FORMATS!$A$8:$B$43,2,FALSE),0)=0,"",VLOOKUP(D1324,FORMATS!$A$8:$B$43,2,FALSE))</f>
        <v/>
      </c>
      <c r="F1324" s="162"/>
      <c r="G1324" s="387"/>
      <c r="H1324" s="160"/>
      <c r="I1324" s="403" t="str">
        <f>IF(_xlfn.IFNA(VLOOKUP(H1324,FORMATS!$A$8:$B$43,2,FALSE),0)=0,"",VLOOKUP(H1324,FORMATS!$A$8:$B$43,2,FALSE))</f>
        <v/>
      </c>
      <c r="J1324" s="170"/>
      <c r="K1324" s="400"/>
      <c r="L1324" s="400"/>
      <c r="M1324" s="400"/>
      <c r="N1324" s="400"/>
      <c r="O1324" s="183"/>
      <c r="P1324" s="199"/>
    </row>
    <row r="1325" spans="1:16" s="117" customFormat="1" ht="20.25" customHeight="1">
      <c r="A1325" s="170"/>
      <c r="B1325" s="162"/>
      <c r="C1325" s="397"/>
      <c r="D1325" s="160"/>
      <c r="E1325" s="390" t="str">
        <f>IF(_xlfn.IFNA(VLOOKUP(D1325,FORMATS!$A$8:$B$43,2,FALSE),0)=0,"",VLOOKUP(D1325,FORMATS!$A$8:$B$43,2,FALSE))</f>
        <v/>
      </c>
      <c r="F1325" s="162"/>
      <c r="G1325" s="387"/>
      <c r="H1325" s="160"/>
      <c r="I1325" s="403" t="str">
        <f>IF(_xlfn.IFNA(VLOOKUP(H1325,FORMATS!$A$8:$B$43,2,FALSE),0)=0,"",VLOOKUP(H1325,FORMATS!$A$8:$B$43,2,FALSE))</f>
        <v/>
      </c>
      <c r="J1325" s="170"/>
      <c r="K1325" s="400"/>
      <c r="L1325" s="400"/>
      <c r="M1325" s="400"/>
      <c r="N1325" s="400"/>
      <c r="O1325" s="183"/>
      <c r="P1325" s="199"/>
    </row>
    <row r="1326" spans="1:16" s="117" customFormat="1" ht="20.25" customHeight="1">
      <c r="A1326" s="170"/>
      <c r="B1326" s="162"/>
      <c r="C1326" s="397"/>
      <c r="D1326" s="160"/>
      <c r="E1326" s="390" t="str">
        <f>IF(_xlfn.IFNA(VLOOKUP(D1326,FORMATS!$A$8:$B$43,2,FALSE),0)=0,"",VLOOKUP(D1326,FORMATS!$A$8:$B$43,2,FALSE))</f>
        <v/>
      </c>
      <c r="F1326" s="162"/>
      <c r="G1326" s="387"/>
      <c r="H1326" s="160"/>
      <c r="I1326" s="403" t="str">
        <f>IF(_xlfn.IFNA(VLOOKUP(H1326,FORMATS!$A$8:$B$43,2,FALSE),0)=0,"",VLOOKUP(H1326,FORMATS!$A$8:$B$43,2,FALSE))</f>
        <v/>
      </c>
      <c r="J1326" s="170"/>
      <c r="K1326" s="400"/>
      <c r="L1326" s="400"/>
      <c r="M1326" s="400"/>
      <c r="N1326" s="400"/>
      <c r="O1326" s="183"/>
      <c r="P1326" s="199"/>
    </row>
    <row r="1327" spans="1:16" s="117" customFormat="1" ht="20.25" customHeight="1">
      <c r="A1327" s="170"/>
      <c r="B1327" s="162"/>
      <c r="C1327" s="397"/>
      <c r="D1327" s="160"/>
      <c r="E1327" s="390" t="str">
        <f>IF(_xlfn.IFNA(VLOOKUP(D1327,FORMATS!$A$8:$B$43,2,FALSE),0)=0,"",VLOOKUP(D1327,FORMATS!$A$8:$B$43,2,FALSE))</f>
        <v/>
      </c>
      <c r="F1327" s="162"/>
      <c r="G1327" s="387"/>
      <c r="H1327" s="160"/>
      <c r="I1327" s="403" t="str">
        <f>IF(_xlfn.IFNA(VLOOKUP(H1327,FORMATS!$A$8:$B$43,2,FALSE),0)=0,"",VLOOKUP(H1327,FORMATS!$A$8:$B$43,2,FALSE))</f>
        <v/>
      </c>
      <c r="J1327" s="170"/>
      <c r="K1327" s="400"/>
      <c r="L1327" s="400"/>
      <c r="M1327" s="400"/>
      <c r="N1327" s="400"/>
      <c r="O1327" s="183"/>
      <c r="P1327" s="199"/>
    </row>
    <row r="1328" spans="1:16" s="117" customFormat="1" ht="20.25" customHeight="1">
      <c r="A1328" s="170"/>
      <c r="B1328" s="162"/>
      <c r="C1328" s="397"/>
      <c r="D1328" s="160"/>
      <c r="E1328" s="390" t="str">
        <f>IF(_xlfn.IFNA(VLOOKUP(D1328,FORMATS!$A$8:$B$43,2,FALSE),0)=0,"",VLOOKUP(D1328,FORMATS!$A$8:$B$43,2,FALSE))</f>
        <v/>
      </c>
      <c r="F1328" s="162"/>
      <c r="G1328" s="387"/>
      <c r="H1328" s="160"/>
      <c r="I1328" s="403" t="str">
        <f>IF(_xlfn.IFNA(VLOOKUP(H1328,FORMATS!$A$8:$B$43,2,FALSE),0)=0,"",VLOOKUP(H1328,FORMATS!$A$8:$B$43,2,FALSE))</f>
        <v/>
      </c>
      <c r="J1328" s="170"/>
      <c r="K1328" s="400"/>
      <c r="L1328" s="400"/>
      <c r="M1328" s="400"/>
      <c r="N1328" s="400"/>
      <c r="O1328" s="183"/>
      <c r="P1328" s="199"/>
    </row>
    <row r="1329" spans="1:16" s="117" customFormat="1" ht="20.25" customHeight="1">
      <c r="A1329" s="170"/>
      <c r="B1329" s="162"/>
      <c r="C1329" s="397"/>
      <c r="D1329" s="160"/>
      <c r="E1329" s="390" t="str">
        <f>IF(_xlfn.IFNA(VLOOKUP(D1329,FORMATS!$A$8:$B$43,2,FALSE),0)=0,"",VLOOKUP(D1329,FORMATS!$A$8:$B$43,2,FALSE))</f>
        <v/>
      </c>
      <c r="F1329" s="162"/>
      <c r="G1329" s="387"/>
      <c r="H1329" s="160"/>
      <c r="I1329" s="403" t="str">
        <f>IF(_xlfn.IFNA(VLOOKUP(H1329,FORMATS!$A$8:$B$43,2,FALSE),0)=0,"",VLOOKUP(H1329,FORMATS!$A$8:$B$43,2,FALSE))</f>
        <v/>
      </c>
      <c r="J1329" s="170"/>
      <c r="K1329" s="400"/>
      <c r="L1329" s="400"/>
      <c r="M1329" s="400"/>
      <c r="N1329" s="400"/>
      <c r="O1329" s="183"/>
      <c r="P1329" s="199"/>
    </row>
    <row r="1330" spans="1:16" s="117" customFormat="1" ht="20.25" customHeight="1">
      <c r="A1330" s="170"/>
      <c r="B1330" s="162"/>
      <c r="C1330" s="397"/>
      <c r="D1330" s="160"/>
      <c r="E1330" s="390" t="str">
        <f>IF(_xlfn.IFNA(VLOOKUP(D1330,FORMATS!$A$8:$B$43,2,FALSE),0)=0,"",VLOOKUP(D1330,FORMATS!$A$8:$B$43,2,FALSE))</f>
        <v/>
      </c>
      <c r="F1330" s="162"/>
      <c r="G1330" s="387"/>
      <c r="H1330" s="160"/>
      <c r="I1330" s="403" t="str">
        <f>IF(_xlfn.IFNA(VLOOKUP(H1330,FORMATS!$A$8:$B$43,2,FALSE),0)=0,"",VLOOKUP(H1330,FORMATS!$A$8:$B$43,2,FALSE))</f>
        <v/>
      </c>
      <c r="J1330" s="170"/>
      <c r="K1330" s="400"/>
      <c r="L1330" s="400"/>
      <c r="M1330" s="400"/>
      <c r="N1330" s="400"/>
      <c r="O1330" s="183"/>
      <c r="P1330" s="199"/>
    </row>
    <row r="1331" spans="1:16" s="117" customFormat="1" ht="20.25" customHeight="1">
      <c r="A1331" s="170"/>
      <c r="B1331" s="162"/>
      <c r="C1331" s="397"/>
      <c r="D1331" s="160"/>
      <c r="E1331" s="390" t="str">
        <f>IF(_xlfn.IFNA(VLOOKUP(D1331,FORMATS!$A$8:$B$43,2,FALSE),0)=0,"",VLOOKUP(D1331,FORMATS!$A$8:$B$43,2,FALSE))</f>
        <v/>
      </c>
      <c r="F1331" s="162"/>
      <c r="G1331" s="387"/>
      <c r="H1331" s="160"/>
      <c r="I1331" s="403" t="str">
        <f>IF(_xlfn.IFNA(VLOOKUP(H1331,FORMATS!$A$8:$B$43,2,FALSE),0)=0,"",VLOOKUP(H1331,FORMATS!$A$8:$B$43,2,FALSE))</f>
        <v/>
      </c>
      <c r="J1331" s="170"/>
      <c r="K1331" s="400"/>
      <c r="L1331" s="400"/>
      <c r="M1331" s="400"/>
      <c r="N1331" s="400"/>
      <c r="O1331" s="183"/>
      <c r="P1331" s="199"/>
    </row>
    <row r="1332" spans="1:16" s="117" customFormat="1" ht="20.25" customHeight="1">
      <c r="A1332" s="170"/>
      <c r="B1332" s="162"/>
      <c r="C1332" s="397"/>
      <c r="D1332" s="160"/>
      <c r="E1332" s="390" t="str">
        <f>IF(_xlfn.IFNA(VLOOKUP(D1332,FORMATS!$A$8:$B$43,2,FALSE),0)=0,"",VLOOKUP(D1332,FORMATS!$A$8:$B$43,2,FALSE))</f>
        <v/>
      </c>
      <c r="F1332" s="162"/>
      <c r="G1332" s="387"/>
      <c r="H1332" s="160"/>
      <c r="I1332" s="403" t="str">
        <f>IF(_xlfn.IFNA(VLOOKUP(H1332,FORMATS!$A$8:$B$43,2,FALSE),0)=0,"",VLOOKUP(H1332,FORMATS!$A$8:$B$43,2,FALSE))</f>
        <v/>
      </c>
      <c r="J1332" s="170"/>
      <c r="K1332" s="400"/>
      <c r="L1332" s="400"/>
      <c r="M1332" s="400"/>
      <c r="N1332" s="400"/>
      <c r="O1332" s="183"/>
      <c r="P1332" s="199"/>
    </row>
    <row r="1333" spans="1:16" s="117" customFormat="1" ht="20.25" customHeight="1">
      <c r="A1333" s="170"/>
      <c r="B1333" s="162"/>
      <c r="C1333" s="397"/>
      <c r="D1333" s="160"/>
      <c r="E1333" s="390" t="str">
        <f>IF(_xlfn.IFNA(VLOOKUP(D1333,FORMATS!$A$8:$B$43,2,FALSE),0)=0,"",VLOOKUP(D1333,FORMATS!$A$8:$B$43,2,FALSE))</f>
        <v/>
      </c>
      <c r="F1333" s="162"/>
      <c r="G1333" s="387"/>
      <c r="H1333" s="160"/>
      <c r="I1333" s="403" t="str">
        <f>IF(_xlfn.IFNA(VLOOKUP(H1333,FORMATS!$A$8:$B$43,2,FALSE),0)=0,"",VLOOKUP(H1333,FORMATS!$A$8:$B$43,2,FALSE))</f>
        <v/>
      </c>
      <c r="J1333" s="170"/>
      <c r="K1333" s="400"/>
      <c r="L1333" s="400"/>
      <c r="M1333" s="400"/>
      <c r="N1333" s="400"/>
      <c r="O1333" s="183"/>
      <c r="P1333" s="199"/>
    </row>
    <row r="1334" spans="1:16" s="117" customFormat="1" ht="20.25" customHeight="1">
      <c r="A1334" s="170"/>
      <c r="B1334" s="162"/>
      <c r="C1334" s="397"/>
      <c r="D1334" s="160"/>
      <c r="E1334" s="390" t="str">
        <f>IF(_xlfn.IFNA(VLOOKUP(D1334,FORMATS!$A$8:$B$43,2,FALSE),0)=0,"",VLOOKUP(D1334,FORMATS!$A$8:$B$43,2,FALSE))</f>
        <v/>
      </c>
      <c r="F1334" s="162"/>
      <c r="G1334" s="387"/>
      <c r="H1334" s="160"/>
      <c r="I1334" s="403" t="str">
        <f>IF(_xlfn.IFNA(VLOOKUP(H1334,FORMATS!$A$8:$B$43,2,FALSE),0)=0,"",VLOOKUP(H1334,FORMATS!$A$8:$B$43,2,FALSE))</f>
        <v/>
      </c>
      <c r="J1334" s="170"/>
      <c r="K1334" s="400"/>
      <c r="L1334" s="400"/>
      <c r="M1334" s="400"/>
      <c r="N1334" s="400"/>
      <c r="O1334" s="183"/>
      <c r="P1334" s="199"/>
    </row>
    <row r="1335" spans="1:16" s="117" customFormat="1" ht="20.25" customHeight="1">
      <c r="A1335" s="170"/>
      <c r="B1335" s="162"/>
      <c r="C1335" s="397"/>
      <c r="D1335" s="160"/>
      <c r="E1335" s="390" t="str">
        <f>IF(_xlfn.IFNA(VLOOKUP(D1335,FORMATS!$A$8:$B$43,2,FALSE),0)=0,"",VLOOKUP(D1335,FORMATS!$A$8:$B$43,2,FALSE))</f>
        <v/>
      </c>
      <c r="F1335" s="162"/>
      <c r="G1335" s="387"/>
      <c r="H1335" s="160"/>
      <c r="I1335" s="403" t="str">
        <f>IF(_xlfn.IFNA(VLOOKUP(H1335,FORMATS!$A$8:$B$43,2,FALSE),0)=0,"",VLOOKUP(H1335,FORMATS!$A$8:$B$43,2,FALSE))</f>
        <v/>
      </c>
      <c r="J1335" s="170"/>
      <c r="K1335" s="400"/>
      <c r="L1335" s="400"/>
      <c r="M1335" s="400"/>
      <c r="N1335" s="400"/>
      <c r="O1335" s="183"/>
      <c r="P1335" s="199"/>
    </row>
    <row r="1336" spans="1:16" s="117" customFormat="1" ht="20.25" customHeight="1">
      <c r="A1336" s="170"/>
      <c r="B1336" s="162"/>
      <c r="C1336" s="397"/>
      <c r="D1336" s="160"/>
      <c r="E1336" s="390" t="str">
        <f>IF(_xlfn.IFNA(VLOOKUP(D1336,FORMATS!$A$8:$B$43,2,FALSE),0)=0,"",VLOOKUP(D1336,FORMATS!$A$8:$B$43,2,FALSE))</f>
        <v/>
      </c>
      <c r="F1336" s="162"/>
      <c r="G1336" s="387"/>
      <c r="H1336" s="160"/>
      <c r="I1336" s="403" t="str">
        <f>IF(_xlfn.IFNA(VLOOKUP(H1336,FORMATS!$A$8:$B$43,2,FALSE),0)=0,"",VLOOKUP(H1336,FORMATS!$A$8:$B$43,2,FALSE))</f>
        <v/>
      </c>
      <c r="J1336" s="170"/>
      <c r="K1336" s="400"/>
      <c r="L1336" s="400"/>
      <c r="M1336" s="400"/>
      <c r="N1336" s="400"/>
      <c r="O1336" s="183"/>
      <c r="P1336" s="199"/>
    </row>
    <row r="1337" spans="1:16" s="117" customFormat="1" ht="20.25" customHeight="1">
      <c r="A1337" s="170"/>
      <c r="B1337" s="162"/>
      <c r="C1337" s="397"/>
      <c r="D1337" s="160"/>
      <c r="E1337" s="390" t="str">
        <f>IF(_xlfn.IFNA(VLOOKUP(D1337,FORMATS!$A$8:$B$43,2,FALSE),0)=0,"",VLOOKUP(D1337,FORMATS!$A$8:$B$43,2,FALSE))</f>
        <v/>
      </c>
      <c r="F1337" s="162"/>
      <c r="G1337" s="387"/>
      <c r="H1337" s="160"/>
      <c r="I1337" s="403" t="str">
        <f>IF(_xlfn.IFNA(VLOOKUP(H1337,FORMATS!$A$8:$B$43,2,FALSE),0)=0,"",VLOOKUP(H1337,FORMATS!$A$8:$B$43,2,FALSE))</f>
        <v/>
      </c>
      <c r="J1337" s="170"/>
      <c r="K1337" s="400"/>
      <c r="L1337" s="400"/>
      <c r="M1337" s="400"/>
      <c r="N1337" s="400"/>
      <c r="O1337" s="183"/>
      <c r="P1337" s="199"/>
    </row>
    <row r="1338" spans="1:16" s="117" customFormat="1" ht="20.25" customHeight="1">
      <c r="A1338" s="170"/>
      <c r="B1338" s="162"/>
      <c r="C1338" s="397"/>
      <c r="D1338" s="160"/>
      <c r="E1338" s="390" t="str">
        <f>IF(_xlfn.IFNA(VLOOKUP(D1338,FORMATS!$A$8:$B$43,2,FALSE),0)=0,"",VLOOKUP(D1338,FORMATS!$A$8:$B$43,2,FALSE))</f>
        <v/>
      </c>
      <c r="F1338" s="162"/>
      <c r="G1338" s="387"/>
      <c r="H1338" s="160"/>
      <c r="I1338" s="403" t="str">
        <f>IF(_xlfn.IFNA(VLOOKUP(H1338,FORMATS!$A$8:$B$43,2,FALSE),0)=0,"",VLOOKUP(H1338,FORMATS!$A$8:$B$43,2,FALSE))</f>
        <v/>
      </c>
      <c r="J1338" s="170"/>
      <c r="K1338" s="400"/>
      <c r="L1338" s="400"/>
      <c r="M1338" s="400"/>
      <c r="N1338" s="400"/>
      <c r="O1338" s="183"/>
      <c r="P1338" s="199"/>
    </row>
    <row r="1339" spans="1:16" s="117" customFormat="1" ht="20.25" customHeight="1">
      <c r="A1339" s="170"/>
      <c r="B1339" s="162"/>
      <c r="C1339" s="397"/>
      <c r="D1339" s="160"/>
      <c r="E1339" s="390" t="str">
        <f>IF(_xlfn.IFNA(VLOOKUP(D1339,FORMATS!$A$8:$B$43,2,FALSE),0)=0,"",VLOOKUP(D1339,FORMATS!$A$8:$B$43,2,FALSE))</f>
        <v/>
      </c>
      <c r="F1339" s="162"/>
      <c r="G1339" s="387"/>
      <c r="H1339" s="160"/>
      <c r="I1339" s="403" t="str">
        <f>IF(_xlfn.IFNA(VLOOKUP(H1339,FORMATS!$A$8:$B$43,2,FALSE),0)=0,"",VLOOKUP(H1339,FORMATS!$A$8:$B$43,2,FALSE))</f>
        <v/>
      </c>
      <c r="J1339" s="170"/>
      <c r="K1339" s="400"/>
      <c r="L1339" s="400"/>
      <c r="M1339" s="400"/>
      <c r="N1339" s="400"/>
      <c r="O1339" s="183"/>
      <c r="P1339" s="199"/>
    </row>
    <row r="1340" spans="1:16" s="117" customFormat="1" ht="20.25" customHeight="1">
      <c r="A1340" s="170"/>
      <c r="B1340" s="162"/>
      <c r="C1340" s="397"/>
      <c r="D1340" s="160"/>
      <c r="E1340" s="390" t="str">
        <f>IF(_xlfn.IFNA(VLOOKUP(D1340,FORMATS!$A$8:$B$43,2,FALSE),0)=0,"",VLOOKUP(D1340,FORMATS!$A$8:$B$43,2,FALSE))</f>
        <v/>
      </c>
      <c r="F1340" s="162"/>
      <c r="G1340" s="387"/>
      <c r="H1340" s="160"/>
      <c r="I1340" s="403" t="str">
        <f>IF(_xlfn.IFNA(VLOOKUP(H1340,FORMATS!$A$8:$B$43,2,FALSE),0)=0,"",VLOOKUP(H1340,FORMATS!$A$8:$B$43,2,FALSE))</f>
        <v/>
      </c>
      <c r="J1340" s="170"/>
      <c r="K1340" s="400"/>
      <c r="L1340" s="400"/>
      <c r="M1340" s="400"/>
      <c r="N1340" s="400"/>
      <c r="O1340" s="183"/>
      <c r="P1340" s="199"/>
    </row>
    <row r="1341" spans="1:16" s="117" customFormat="1" ht="20.25" customHeight="1">
      <c r="A1341" s="170"/>
      <c r="B1341" s="162"/>
      <c r="C1341" s="397"/>
      <c r="D1341" s="160"/>
      <c r="E1341" s="390" t="str">
        <f>IF(_xlfn.IFNA(VLOOKUP(D1341,FORMATS!$A$8:$B$43,2,FALSE),0)=0,"",VLOOKUP(D1341,FORMATS!$A$8:$B$43,2,FALSE))</f>
        <v/>
      </c>
      <c r="F1341" s="162"/>
      <c r="G1341" s="387"/>
      <c r="H1341" s="160"/>
      <c r="I1341" s="403" t="str">
        <f>IF(_xlfn.IFNA(VLOOKUP(H1341,FORMATS!$A$8:$B$43,2,FALSE),0)=0,"",VLOOKUP(H1341,FORMATS!$A$8:$B$43,2,FALSE))</f>
        <v/>
      </c>
      <c r="J1341" s="170"/>
      <c r="K1341" s="400"/>
      <c r="L1341" s="400"/>
      <c r="M1341" s="400"/>
      <c r="N1341" s="400"/>
      <c r="O1341" s="183"/>
      <c r="P1341" s="199"/>
    </row>
    <row r="1342" spans="1:16" s="117" customFormat="1" ht="20.25" customHeight="1">
      <c r="A1342" s="170"/>
      <c r="B1342" s="162"/>
      <c r="C1342" s="397"/>
      <c r="D1342" s="160"/>
      <c r="E1342" s="390" t="str">
        <f>IF(_xlfn.IFNA(VLOOKUP(D1342,FORMATS!$A$8:$B$43,2,FALSE),0)=0,"",VLOOKUP(D1342,FORMATS!$A$8:$B$43,2,FALSE))</f>
        <v/>
      </c>
      <c r="F1342" s="162"/>
      <c r="G1342" s="387"/>
      <c r="H1342" s="160"/>
      <c r="I1342" s="403" t="str">
        <f>IF(_xlfn.IFNA(VLOOKUP(H1342,FORMATS!$A$8:$B$43,2,FALSE),0)=0,"",VLOOKUP(H1342,FORMATS!$A$8:$B$43,2,FALSE))</f>
        <v/>
      </c>
      <c r="J1342" s="170"/>
      <c r="K1342" s="400"/>
      <c r="L1342" s="400"/>
      <c r="M1342" s="400"/>
      <c r="N1342" s="400"/>
      <c r="O1342" s="183"/>
      <c r="P1342" s="199"/>
    </row>
    <row r="1343" spans="1:16" s="117" customFormat="1" ht="20.25" customHeight="1">
      <c r="A1343" s="170"/>
      <c r="B1343" s="162"/>
      <c r="C1343" s="397"/>
      <c r="D1343" s="160"/>
      <c r="E1343" s="390" t="str">
        <f>IF(_xlfn.IFNA(VLOOKUP(D1343,FORMATS!$A$8:$B$43,2,FALSE),0)=0,"",VLOOKUP(D1343,FORMATS!$A$8:$B$43,2,FALSE))</f>
        <v/>
      </c>
      <c r="F1343" s="162"/>
      <c r="G1343" s="387"/>
      <c r="H1343" s="160"/>
      <c r="I1343" s="403" t="str">
        <f>IF(_xlfn.IFNA(VLOOKUP(H1343,FORMATS!$A$8:$B$43,2,FALSE),0)=0,"",VLOOKUP(H1343,FORMATS!$A$8:$B$43,2,FALSE))</f>
        <v/>
      </c>
      <c r="J1343" s="170"/>
      <c r="K1343" s="400"/>
      <c r="L1343" s="400"/>
      <c r="M1343" s="400"/>
      <c r="N1343" s="400"/>
      <c r="O1343" s="183"/>
      <c r="P1343" s="199"/>
    </row>
    <row r="1344" spans="1:16" s="117" customFormat="1" ht="20.25" customHeight="1">
      <c r="A1344" s="170"/>
      <c r="B1344" s="162"/>
      <c r="C1344" s="397"/>
      <c r="D1344" s="160"/>
      <c r="E1344" s="390" t="str">
        <f>IF(_xlfn.IFNA(VLOOKUP(D1344,FORMATS!$A$8:$B$43,2,FALSE),0)=0,"",VLOOKUP(D1344,FORMATS!$A$8:$B$43,2,FALSE))</f>
        <v/>
      </c>
      <c r="F1344" s="162"/>
      <c r="G1344" s="387"/>
      <c r="H1344" s="160"/>
      <c r="I1344" s="403" t="str">
        <f>IF(_xlfn.IFNA(VLOOKUP(H1344,FORMATS!$A$8:$B$43,2,FALSE),0)=0,"",VLOOKUP(H1344,FORMATS!$A$8:$B$43,2,FALSE))</f>
        <v/>
      </c>
      <c r="J1344" s="170"/>
      <c r="K1344" s="400"/>
      <c r="L1344" s="400"/>
      <c r="M1344" s="400"/>
      <c r="N1344" s="400"/>
      <c r="O1344" s="183"/>
      <c r="P1344" s="199"/>
    </row>
    <row r="1345" spans="1:16" s="117" customFormat="1" ht="20.25" customHeight="1">
      <c r="A1345" s="170"/>
      <c r="B1345" s="162"/>
      <c r="C1345" s="397"/>
      <c r="D1345" s="160"/>
      <c r="E1345" s="390" t="str">
        <f>IF(_xlfn.IFNA(VLOOKUP(D1345,FORMATS!$A$8:$B$43,2,FALSE),0)=0,"",VLOOKUP(D1345,FORMATS!$A$8:$B$43,2,FALSE))</f>
        <v/>
      </c>
      <c r="F1345" s="162"/>
      <c r="G1345" s="387"/>
      <c r="H1345" s="160"/>
      <c r="I1345" s="403" t="str">
        <f>IF(_xlfn.IFNA(VLOOKUP(H1345,FORMATS!$A$8:$B$43,2,FALSE),0)=0,"",VLOOKUP(H1345,FORMATS!$A$8:$B$43,2,FALSE))</f>
        <v/>
      </c>
      <c r="J1345" s="170"/>
      <c r="K1345" s="400"/>
      <c r="L1345" s="400"/>
      <c r="M1345" s="400"/>
      <c r="N1345" s="400"/>
      <c r="O1345" s="183"/>
      <c r="P1345" s="199"/>
    </row>
    <row r="1346" spans="1:16" s="117" customFormat="1" ht="20.25" customHeight="1">
      <c r="A1346" s="170"/>
      <c r="B1346" s="162"/>
      <c r="C1346" s="397"/>
      <c r="D1346" s="160"/>
      <c r="E1346" s="390" t="str">
        <f>IF(_xlfn.IFNA(VLOOKUP(D1346,FORMATS!$A$8:$B$43,2,FALSE),0)=0,"",VLOOKUP(D1346,FORMATS!$A$8:$B$43,2,FALSE))</f>
        <v/>
      </c>
      <c r="F1346" s="162"/>
      <c r="G1346" s="387"/>
      <c r="H1346" s="160"/>
      <c r="I1346" s="403" t="str">
        <f>IF(_xlfn.IFNA(VLOOKUP(H1346,FORMATS!$A$8:$B$43,2,FALSE),0)=0,"",VLOOKUP(H1346,FORMATS!$A$8:$B$43,2,FALSE))</f>
        <v/>
      </c>
      <c r="J1346" s="170"/>
      <c r="K1346" s="400"/>
      <c r="L1346" s="400"/>
      <c r="M1346" s="400"/>
      <c r="N1346" s="400"/>
      <c r="O1346" s="183"/>
      <c r="P1346" s="199"/>
    </row>
    <row r="1347" spans="1:16" s="117" customFormat="1" ht="20.25" customHeight="1">
      <c r="A1347" s="170"/>
      <c r="B1347" s="162"/>
      <c r="C1347" s="397"/>
      <c r="D1347" s="160"/>
      <c r="E1347" s="390" t="str">
        <f>IF(_xlfn.IFNA(VLOOKUP(D1347,FORMATS!$A$8:$B$43,2,FALSE),0)=0,"",VLOOKUP(D1347,FORMATS!$A$8:$B$43,2,FALSE))</f>
        <v/>
      </c>
      <c r="F1347" s="162"/>
      <c r="G1347" s="387"/>
      <c r="H1347" s="160"/>
      <c r="I1347" s="403" t="str">
        <f>IF(_xlfn.IFNA(VLOOKUP(H1347,FORMATS!$A$8:$B$43,2,FALSE),0)=0,"",VLOOKUP(H1347,FORMATS!$A$8:$B$43,2,FALSE))</f>
        <v/>
      </c>
      <c r="J1347" s="170"/>
      <c r="K1347" s="400"/>
      <c r="L1347" s="400"/>
      <c r="M1347" s="400"/>
      <c r="N1347" s="400"/>
      <c r="O1347" s="183"/>
      <c r="P1347" s="199"/>
    </row>
    <row r="1348" spans="1:16" s="117" customFormat="1" ht="20.25" customHeight="1">
      <c r="A1348" s="170"/>
      <c r="B1348" s="162"/>
      <c r="C1348" s="397"/>
      <c r="D1348" s="160"/>
      <c r="E1348" s="390" t="str">
        <f>IF(_xlfn.IFNA(VLOOKUP(D1348,FORMATS!$A$8:$B$43,2,FALSE),0)=0,"",VLOOKUP(D1348,FORMATS!$A$8:$B$43,2,FALSE))</f>
        <v/>
      </c>
      <c r="F1348" s="162"/>
      <c r="G1348" s="387"/>
      <c r="H1348" s="160"/>
      <c r="I1348" s="403" t="str">
        <f>IF(_xlfn.IFNA(VLOOKUP(H1348,FORMATS!$A$8:$B$43,2,FALSE),0)=0,"",VLOOKUP(H1348,FORMATS!$A$8:$B$43,2,FALSE))</f>
        <v/>
      </c>
      <c r="J1348" s="170"/>
      <c r="K1348" s="400"/>
      <c r="L1348" s="400"/>
      <c r="M1348" s="400"/>
      <c r="N1348" s="400"/>
      <c r="O1348" s="183"/>
      <c r="P1348" s="199"/>
    </row>
    <row r="1349" spans="1:16" s="117" customFormat="1" ht="20.25" customHeight="1">
      <c r="A1349" s="170"/>
      <c r="B1349" s="162"/>
      <c r="C1349" s="397"/>
      <c r="D1349" s="160"/>
      <c r="E1349" s="390" t="str">
        <f>IF(_xlfn.IFNA(VLOOKUP(D1349,FORMATS!$A$8:$B$43,2,FALSE),0)=0,"",VLOOKUP(D1349,FORMATS!$A$8:$B$43,2,FALSE))</f>
        <v/>
      </c>
      <c r="F1349" s="162"/>
      <c r="G1349" s="387"/>
      <c r="H1349" s="160"/>
      <c r="I1349" s="403" t="str">
        <f>IF(_xlfn.IFNA(VLOOKUP(H1349,FORMATS!$A$8:$B$43,2,FALSE),0)=0,"",VLOOKUP(H1349,FORMATS!$A$8:$B$43,2,FALSE))</f>
        <v/>
      </c>
      <c r="J1349" s="170"/>
      <c r="K1349" s="400"/>
      <c r="L1349" s="400"/>
      <c r="M1349" s="400"/>
      <c r="N1349" s="400"/>
      <c r="O1349" s="183"/>
      <c r="P1349" s="199"/>
    </row>
    <row r="1350" spans="1:16" s="117" customFormat="1" ht="20.25" customHeight="1">
      <c r="A1350" s="170"/>
      <c r="B1350" s="162"/>
      <c r="C1350" s="397"/>
      <c r="D1350" s="160"/>
      <c r="E1350" s="390" t="str">
        <f>IF(_xlfn.IFNA(VLOOKUP(D1350,FORMATS!$A$8:$B$43,2,FALSE),0)=0,"",VLOOKUP(D1350,FORMATS!$A$8:$B$43,2,FALSE))</f>
        <v/>
      </c>
      <c r="F1350" s="162"/>
      <c r="G1350" s="387"/>
      <c r="H1350" s="160"/>
      <c r="I1350" s="403" t="str">
        <f>IF(_xlfn.IFNA(VLOOKUP(H1350,FORMATS!$A$8:$B$43,2,FALSE),0)=0,"",VLOOKUP(H1350,FORMATS!$A$8:$B$43,2,FALSE))</f>
        <v/>
      </c>
      <c r="J1350" s="170"/>
      <c r="K1350" s="400"/>
      <c r="L1350" s="400"/>
      <c r="M1350" s="400"/>
      <c r="N1350" s="400"/>
      <c r="O1350" s="183"/>
      <c r="P1350" s="199"/>
    </row>
    <row r="1351" spans="1:16" s="117" customFormat="1" ht="20.25" customHeight="1">
      <c r="A1351" s="170"/>
      <c r="B1351" s="162"/>
      <c r="C1351" s="397"/>
      <c r="D1351" s="160"/>
      <c r="E1351" s="390" t="str">
        <f>IF(_xlfn.IFNA(VLOOKUP(D1351,FORMATS!$A$8:$B$43,2,FALSE),0)=0,"",VLOOKUP(D1351,FORMATS!$A$8:$B$43,2,FALSE))</f>
        <v/>
      </c>
      <c r="F1351" s="162"/>
      <c r="G1351" s="387"/>
      <c r="H1351" s="160"/>
      <c r="I1351" s="403" t="str">
        <f>IF(_xlfn.IFNA(VLOOKUP(H1351,FORMATS!$A$8:$B$43,2,FALSE),0)=0,"",VLOOKUP(H1351,FORMATS!$A$8:$B$43,2,FALSE))</f>
        <v/>
      </c>
      <c r="J1351" s="170"/>
      <c r="K1351" s="400"/>
      <c r="L1351" s="400"/>
      <c r="M1351" s="400"/>
      <c r="N1351" s="400"/>
      <c r="O1351" s="183"/>
      <c r="P1351" s="199"/>
    </row>
    <row r="1352" spans="1:16" s="117" customFormat="1" ht="20.25" customHeight="1">
      <c r="A1352" s="170"/>
      <c r="B1352" s="162"/>
      <c r="C1352" s="397"/>
      <c r="D1352" s="160"/>
      <c r="E1352" s="390" t="str">
        <f>IF(_xlfn.IFNA(VLOOKUP(D1352,FORMATS!$A$8:$B$43,2,FALSE),0)=0,"",VLOOKUP(D1352,FORMATS!$A$8:$B$43,2,FALSE))</f>
        <v/>
      </c>
      <c r="F1352" s="162"/>
      <c r="G1352" s="387"/>
      <c r="H1352" s="160"/>
      <c r="I1352" s="403" t="str">
        <f>IF(_xlfn.IFNA(VLOOKUP(H1352,FORMATS!$A$8:$B$43,2,FALSE),0)=0,"",VLOOKUP(H1352,FORMATS!$A$8:$B$43,2,FALSE))</f>
        <v/>
      </c>
      <c r="J1352" s="170"/>
      <c r="K1352" s="400"/>
      <c r="L1352" s="400"/>
      <c r="M1352" s="400"/>
      <c r="N1352" s="400"/>
      <c r="O1352" s="183"/>
      <c r="P1352" s="199"/>
    </row>
    <row r="1353" spans="1:16" s="117" customFormat="1" ht="20.25" customHeight="1">
      <c r="A1353" s="170"/>
      <c r="B1353" s="162"/>
      <c r="C1353" s="397"/>
      <c r="D1353" s="160"/>
      <c r="E1353" s="390" t="str">
        <f>IF(_xlfn.IFNA(VLOOKUP(D1353,FORMATS!$A$8:$B$43,2,FALSE),0)=0,"",VLOOKUP(D1353,FORMATS!$A$8:$B$43,2,FALSE))</f>
        <v/>
      </c>
      <c r="F1353" s="162"/>
      <c r="G1353" s="387"/>
      <c r="H1353" s="160"/>
      <c r="I1353" s="403" t="str">
        <f>IF(_xlfn.IFNA(VLOOKUP(H1353,FORMATS!$A$8:$B$43,2,FALSE),0)=0,"",VLOOKUP(H1353,FORMATS!$A$8:$B$43,2,FALSE))</f>
        <v/>
      </c>
      <c r="J1353" s="170"/>
      <c r="K1353" s="400"/>
      <c r="L1353" s="400"/>
      <c r="M1353" s="400"/>
      <c r="N1353" s="400"/>
      <c r="O1353" s="183"/>
      <c r="P1353" s="199"/>
    </row>
    <row r="1354" spans="1:16" s="117" customFormat="1" ht="20.25" customHeight="1">
      <c r="A1354" s="170"/>
      <c r="B1354" s="162"/>
      <c r="C1354" s="397"/>
      <c r="D1354" s="160"/>
      <c r="E1354" s="390" t="str">
        <f>IF(_xlfn.IFNA(VLOOKUP(D1354,FORMATS!$A$8:$B$43,2,FALSE),0)=0,"",VLOOKUP(D1354,FORMATS!$A$8:$B$43,2,FALSE))</f>
        <v/>
      </c>
      <c r="F1354" s="162"/>
      <c r="G1354" s="387"/>
      <c r="H1354" s="160"/>
      <c r="I1354" s="403" t="str">
        <f>IF(_xlfn.IFNA(VLOOKUP(H1354,FORMATS!$A$8:$B$43,2,FALSE),0)=0,"",VLOOKUP(H1354,FORMATS!$A$8:$B$43,2,FALSE))</f>
        <v/>
      </c>
      <c r="J1354" s="170"/>
      <c r="K1354" s="400"/>
      <c r="L1354" s="400"/>
      <c r="M1354" s="400"/>
      <c r="N1354" s="400"/>
      <c r="O1354" s="183"/>
      <c r="P1354" s="199"/>
    </row>
    <row r="1355" spans="1:16" s="117" customFormat="1" ht="20.25" customHeight="1">
      <c r="A1355" s="170"/>
      <c r="B1355" s="162"/>
      <c r="C1355" s="397"/>
      <c r="D1355" s="160"/>
      <c r="E1355" s="390" t="str">
        <f>IF(_xlfn.IFNA(VLOOKUP(D1355,FORMATS!$A$8:$B$43,2,FALSE),0)=0,"",VLOOKUP(D1355,FORMATS!$A$8:$B$43,2,FALSE))</f>
        <v/>
      </c>
      <c r="F1355" s="162"/>
      <c r="G1355" s="387"/>
      <c r="H1355" s="160"/>
      <c r="I1355" s="403" t="str">
        <f>IF(_xlfn.IFNA(VLOOKUP(H1355,FORMATS!$A$8:$B$43,2,FALSE),0)=0,"",VLOOKUP(H1355,FORMATS!$A$8:$B$43,2,FALSE))</f>
        <v/>
      </c>
      <c r="J1355" s="170"/>
      <c r="K1355" s="400"/>
      <c r="L1355" s="400"/>
      <c r="M1355" s="400"/>
      <c r="N1355" s="400"/>
      <c r="O1355" s="183"/>
      <c r="P1355" s="199"/>
    </row>
    <row r="1356" spans="1:16" s="117" customFormat="1" ht="20.25" customHeight="1">
      <c r="A1356" s="170"/>
      <c r="B1356" s="162"/>
      <c r="C1356" s="397"/>
      <c r="D1356" s="160"/>
      <c r="E1356" s="390" t="str">
        <f>IF(_xlfn.IFNA(VLOOKUP(D1356,FORMATS!$A$8:$B$43,2,FALSE),0)=0,"",VLOOKUP(D1356,FORMATS!$A$8:$B$43,2,FALSE))</f>
        <v/>
      </c>
      <c r="F1356" s="162"/>
      <c r="G1356" s="387"/>
      <c r="H1356" s="160"/>
      <c r="I1356" s="403" t="str">
        <f>IF(_xlfn.IFNA(VLOOKUP(H1356,FORMATS!$A$8:$B$43,2,FALSE),0)=0,"",VLOOKUP(H1356,FORMATS!$A$8:$B$43,2,FALSE))</f>
        <v/>
      </c>
      <c r="J1356" s="170"/>
      <c r="K1356" s="400"/>
      <c r="L1356" s="400"/>
      <c r="M1356" s="400"/>
      <c r="N1356" s="400"/>
      <c r="O1356" s="183"/>
      <c r="P1356" s="199"/>
    </row>
    <row r="1357" spans="1:16" s="117" customFormat="1" ht="20.25" customHeight="1">
      <c r="A1357" s="170"/>
      <c r="B1357" s="162"/>
      <c r="C1357" s="397"/>
      <c r="D1357" s="160"/>
      <c r="E1357" s="390" t="str">
        <f>IF(_xlfn.IFNA(VLOOKUP(D1357,FORMATS!$A$8:$B$43,2,FALSE),0)=0,"",VLOOKUP(D1357,FORMATS!$A$8:$B$43,2,FALSE))</f>
        <v/>
      </c>
      <c r="F1357" s="162"/>
      <c r="G1357" s="387"/>
      <c r="H1357" s="160"/>
      <c r="I1357" s="403" t="str">
        <f>IF(_xlfn.IFNA(VLOOKUP(H1357,FORMATS!$A$8:$B$43,2,FALSE),0)=0,"",VLOOKUP(H1357,FORMATS!$A$8:$B$43,2,FALSE))</f>
        <v/>
      </c>
      <c r="J1357" s="170"/>
      <c r="K1357" s="400"/>
      <c r="L1357" s="400"/>
      <c r="M1357" s="400"/>
      <c r="N1357" s="400"/>
      <c r="O1357" s="183"/>
      <c r="P1357" s="199"/>
    </row>
    <row r="1358" spans="1:16" s="117" customFormat="1" ht="20.25" customHeight="1">
      <c r="A1358" s="170"/>
      <c r="B1358" s="162"/>
      <c r="C1358" s="397"/>
      <c r="D1358" s="160"/>
      <c r="E1358" s="390" t="str">
        <f>IF(_xlfn.IFNA(VLOOKUP(D1358,FORMATS!$A$8:$B$43,2,FALSE),0)=0,"",VLOOKUP(D1358,FORMATS!$A$8:$B$43,2,FALSE))</f>
        <v/>
      </c>
      <c r="F1358" s="162"/>
      <c r="G1358" s="387"/>
      <c r="H1358" s="160"/>
      <c r="I1358" s="403" t="str">
        <f>IF(_xlfn.IFNA(VLOOKUP(H1358,FORMATS!$A$8:$B$43,2,FALSE),0)=0,"",VLOOKUP(H1358,FORMATS!$A$8:$B$43,2,FALSE))</f>
        <v/>
      </c>
      <c r="J1358" s="170"/>
      <c r="K1358" s="400"/>
      <c r="L1358" s="400"/>
      <c r="M1358" s="400"/>
      <c r="N1358" s="400"/>
      <c r="O1358" s="183"/>
      <c r="P1358" s="199"/>
    </row>
    <row r="1359" spans="1:16" s="117" customFormat="1" ht="20.25" customHeight="1">
      <c r="A1359" s="170"/>
      <c r="B1359" s="162"/>
      <c r="C1359" s="397"/>
      <c r="D1359" s="160"/>
      <c r="E1359" s="390" t="str">
        <f>IF(_xlfn.IFNA(VLOOKUP(D1359,FORMATS!$A$8:$B$43,2,FALSE),0)=0,"",VLOOKUP(D1359,FORMATS!$A$8:$B$43,2,FALSE))</f>
        <v/>
      </c>
      <c r="F1359" s="162"/>
      <c r="G1359" s="387"/>
      <c r="H1359" s="160"/>
      <c r="I1359" s="403" t="str">
        <f>IF(_xlfn.IFNA(VLOOKUP(H1359,FORMATS!$A$8:$B$43,2,FALSE),0)=0,"",VLOOKUP(H1359,FORMATS!$A$8:$B$43,2,FALSE))</f>
        <v/>
      </c>
      <c r="J1359" s="170"/>
      <c r="K1359" s="400"/>
      <c r="L1359" s="400"/>
      <c r="M1359" s="400"/>
      <c r="N1359" s="400"/>
      <c r="O1359" s="183"/>
      <c r="P1359" s="199"/>
    </row>
    <row r="1360" spans="1:16" s="117" customFormat="1" ht="20.25" customHeight="1">
      <c r="A1360" s="170"/>
      <c r="B1360" s="162"/>
      <c r="C1360" s="397"/>
      <c r="D1360" s="160"/>
      <c r="E1360" s="390" t="str">
        <f>IF(_xlfn.IFNA(VLOOKUP(D1360,FORMATS!$A$8:$B$43,2,FALSE),0)=0,"",VLOOKUP(D1360,FORMATS!$A$8:$B$43,2,FALSE))</f>
        <v/>
      </c>
      <c r="F1360" s="162"/>
      <c r="G1360" s="387"/>
      <c r="H1360" s="160"/>
      <c r="I1360" s="403" t="str">
        <f>IF(_xlfn.IFNA(VLOOKUP(H1360,FORMATS!$A$8:$B$43,2,FALSE),0)=0,"",VLOOKUP(H1360,FORMATS!$A$8:$B$43,2,FALSE))</f>
        <v/>
      </c>
      <c r="J1360" s="170"/>
      <c r="K1360" s="400"/>
      <c r="L1360" s="400"/>
      <c r="M1360" s="400"/>
      <c r="N1360" s="400"/>
      <c r="O1360" s="183"/>
      <c r="P1360" s="199"/>
    </row>
    <row r="1361" spans="1:16" s="117" customFormat="1" ht="20.25" customHeight="1">
      <c r="A1361" s="170"/>
      <c r="B1361" s="162"/>
      <c r="C1361" s="397"/>
      <c r="D1361" s="160"/>
      <c r="E1361" s="390" t="str">
        <f>IF(_xlfn.IFNA(VLOOKUP(D1361,FORMATS!$A$8:$B$43,2,FALSE),0)=0,"",VLOOKUP(D1361,FORMATS!$A$8:$B$43,2,FALSE))</f>
        <v/>
      </c>
      <c r="F1361" s="162"/>
      <c r="G1361" s="387"/>
      <c r="H1361" s="160"/>
      <c r="I1361" s="403" t="str">
        <f>IF(_xlfn.IFNA(VLOOKUP(H1361,FORMATS!$A$8:$B$43,2,FALSE),0)=0,"",VLOOKUP(H1361,FORMATS!$A$8:$B$43,2,FALSE))</f>
        <v/>
      </c>
      <c r="J1361" s="170"/>
      <c r="K1361" s="400"/>
      <c r="L1361" s="400"/>
      <c r="M1361" s="400"/>
      <c r="N1361" s="400"/>
      <c r="O1361" s="183"/>
      <c r="P1361" s="199"/>
    </row>
    <row r="1362" spans="1:16" s="117" customFormat="1" ht="20.25" customHeight="1">
      <c r="A1362" s="170"/>
      <c r="B1362" s="162"/>
      <c r="C1362" s="397"/>
      <c r="D1362" s="160"/>
      <c r="E1362" s="390" t="str">
        <f>IF(_xlfn.IFNA(VLOOKUP(D1362,FORMATS!$A$8:$B$43,2,FALSE),0)=0,"",VLOOKUP(D1362,FORMATS!$A$8:$B$43,2,FALSE))</f>
        <v/>
      </c>
      <c r="F1362" s="162"/>
      <c r="G1362" s="387"/>
      <c r="H1362" s="160"/>
      <c r="I1362" s="403" t="str">
        <f>IF(_xlfn.IFNA(VLOOKUP(H1362,FORMATS!$A$8:$B$43,2,FALSE),0)=0,"",VLOOKUP(H1362,FORMATS!$A$8:$B$43,2,FALSE))</f>
        <v/>
      </c>
      <c r="J1362" s="170"/>
      <c r="K1362" s="400"/>
      <c r="L1362" s="400"/>
      <c r="M1362" s="400"/>
      <c r="N1362" s="400"/>
      <c r="O1362" s="183"/>
      <c r="P1362" s="199"/>
    </row>
    <row r="1363" spans="1:16" s="117" customFormat="1" ht="20.25" customHeight="1">
      <c r="A1363" s="170"/>
      <c r="B1363" s="162"/>
      <c r="C1363" s="397"/>
      <c r="D1363" s="160"/>
      <c r="E1363" s="390" t="str">
        <f>IF(_xlfn.IFNA(VLOOKUP(D1363,FORMATS!$A$8:$B$43,2,FALSE),0)=0,"",VLOOKUP(D1363,FORMATS!$A$8:$B$43,2,FALSE))</f>
        <v/>
      </c>
      <c r="F1363" s="162"/>
      <c r="G1363" s="387"/>
      <c r="H1363" s="160"/>
      <c r="I1363" s="403" t="str">
        <f>IF(_xlfn.IFNA(VLOOKUP(H1363,FORMATS!$A$8:$B$43,2,FALSE),0)=0,"",VLOOKUP(H1363,FORMATS!$A$8:$B$43,2,FALSE))</f>
        <v/>
      </c>
      <c r="J1363" s="170"/>
      <c r="K1363" s="400"/>
      <c r="L1363" s="400"/>
      <c r="M1363" s="400"/>
      <c r="N1363" s="400"/>
      <c r="O1363" s="183"/>
      <c r="P1363" s="199"/>
    </row>
    <row r="1364" spans="1:16" s="117" customFormat="1" ht="20.25" customHeight="1">
      <c r="A1364" s="170"/>
      <c r="B1364" s="162"/>
      <c r="C1364" s="397"/>
      <c r="D1364" s="160"/>
      <c r="E1364" s="390" t="str">
        <f>IF(_xlfn.IFNA(VLOOKUP(D1364,FORMATS!$A$8:$B$43,2,FALSE),0)=0,"",VLOOKUP(D1364,FORMATS!$A$8:$B$43,2,FALSE))</f>
        <v/>
      </c>
      <c r="F1364" s="162"/>
      <c r="G1364" s="387"/>
      <c r="H1364" s="160"/>
      <c r="I1364" s="403" t="str">
        <f>IF(_xlfn.IFNA(VLOOKUP(H1364,FORMATS!$A$8:$B$43,2,FALSE),0)=0,"",VLOOKUP(H1364,FORMATS!$A$8:$B$43,2,FALSE))</f>
        <v/>
      </c>
      <c r="J1364" s="170"/>
      <c r="K1364" s="400"/>
      <c r="L1364" s="400"/>
      <c r="M1364" s="400"/>
      <c r="N1364" s="400"/>
      <c r="O1364" s="183"/>
      <c r="P1364" s="199"/>
    </row>
    <row r="1365" spans="1:16" s="117" customFormat="1" ht="20.25" customHeight="1">
      <c r="A1365" s="170"/>
      <c r="B1365" s="162"/>
      <c r="C1365" s="397"/>
      <c r="D1365" s="160"/>
      <c r="E1365" s="390" t="str">
        <f>IF(_xlfn.IFNA(VLOOKUP(D1365,FORMATS!$A$8:$B$43,2,FALSE),0)=0,"",VLOOKUP(D1365,FORMATS!$A$8:$B$43,2,FALSE))</f>
        <v/>
      </c>
      <c r="F1365" s="162"/>
      <c r="G1365" s="387"/>
      <c r="H1365" s="160"/>
      <c r="I1365" s="403" t="str">
        <f>IF(_xlfn.IFNA(VLOOKUP(H1365,FORMATS!$A$8:$B$43,2,FALSE),0)=0,"",VLOOKUP(H1365,FORMATS!$A$8:$B$43,2,FALSE))</f>
        <v/>
      </c>
      <c r="J1365" s="170"/>
      <c r="K1365" s="400"/>
      <c r="L1365" s="400"/>
      <c r="M1365" s="400"/>
      <c r="N1365" s="400"/>
      <c r="O1365" s="183"/>
      <c r="P1365" s="199"/>
    </row>
    <row r="1366" spans="1:16" s="117" customFormat="1" ht="20.25" customHeight="1">
      <c r="A1366" s="170"/>
      <c r="B1366" s="162"/>
      <c r="C1366" s="397"/>
      <c r="D1366" s="160"/>
      <c r="E1366" s="390" t="str">
        <f>IF(_xlfn.IFNA(VLOOKUP(D1366,FORMATS!$A$8:$B$43,2,FALSE),0)=0,"",VLOOKUP(D1366,FORMATS!$A$8:$B$43,2,FALSE))</f>
        <v/>
      </c>
      <c r="F1366" s="162"/>
      <c r="G1366" s="387"/>
      <c r="H1366" s="160"/>
      <c r="I1366" s="403" t="str">
        <f>IF(_xlfn.IFNA(VLOOKUP(H1366,FORMATS!$A$8:$B$43,2,FALSE),0)=0,"",VLOOKUP(H1366,FORMATS!$A$8:$B$43,2,FALSE))</f>
        <v/>
      </c>
      <c r="J1366" s="170"/>
      <c r="K1366" s="400"/>
      <c r="L1366" s="400"/>
      <c r="M1366" s="400"/>
      <c r="N1366" s="400"/>
      <c r="O1366" s="183"/>
      <c r="P1366" s="199"/>
    </row>
    <row r="1367" spans="1:16" s="117" customFormat="1" ht="20.25" customHeight="1">
      <c r="A1367" s="170"/>
      <c r="B1367" s="162"/>
      <c r="C1367" s="397"/>
      <c r="D1367" s="160"/>
      <c r="E1367" s="390" t="str">
        <f>IF(_xlfn.IFNA(VLOOKUP(D1367,FORMATS!$A$8:$B$43,2,FALSE),0)=0,"",VLOOKUP(D1367,FORMATS!$A$8:$B$43,2,FALSE))</f>
        <v/>
      </c>
      <c r="F1367" s="162"/>
      <c r="G1367" s="387"/>
      <c r="H1367" s="160"/>
      <c r="I1367" s="403" t="str">
        <f>IF(_xlfn.IFNA(VLOOKUP(H1367,FORMATS!$A$8:$B$43,2,FALSE),0)=0,"",VLOOKUP(H1367,FORMATS!$A$8:$B$43,2,FALSE))</f>
        <v/>
      </c>
      <c r="J1367" s="170"/>
      <c r="K1367" s="400"/>
      <c r="L1367" s="400"/>
      <c r="M1367" s="400"/>
      <c r="N1367" s="400"/>
      <c r="O1367" s="183"/>
      <c r="P1367" s="199"/>
    </row>
    <row r="1368" spans="1:16" s="117" customFormat="1" ht="20.25" customHeight="1">
      <c r="A1368" s="170"/>
      <c r="B1368" s="162"/>
      <c r="C1368" s="397"/>
      <c r="D1368" s="160"/>
      <c r="E1368" s="390" t="str">
        <f>IF(_xlfn.IFNA(VLOOKUP(D1368,FORMATS!$A$8:$B$43,2,FALSE),0)=0,"",VLOOKUP(D1368,FORMATS!$A$8:$B$43,2,FALSE))</f>
        <v/>
      </c>
      <c r="F1368" s="162"/>
      <c r="G1368" s="387"/>
      <c r="H1368" s="160"/>
      <c r="I1368" s="403" t="str">
        <f>IF(_xlfn.IFNA(VLOOKUP(H1368,FORMATS!$A$8:$B$43,2,FALSE),0)=0,"",VLOOKUP(H1368,FORMATS!$A$8:$B$43,2,FALSE))</f>
        <v/>
      </c>
      <c r="J1368" s="170"/>
      <c r="K1368" s="400"/>
      <c r="L1368" s="400"/>
      <c r="M1368" s="400"/>
      <c r="N1368" s="400"/>
      <c r="O1368" s="183"/>
      <c r="P1368" s="199"/>
    </row>
    <row r="1369" spans="1:16" s="117" customFormat="1" ht="20.25" customHeight="1">
      <c r="A1369" s="170"/>
      <c r="B1369" s="162"/>
      <c r="C1369" s="397"/>
      <c r="D1369" s="160"/>
      <c r="E1369" s="390" t="str">
        <f>IF(_xlfn.IFNA(VLOOKUP(D1369,FORMATS!$A$8:$B$43,2,FALSE),0)=0,"",VLOOKUP(D1369,FORMATS!$A$8:$B$43,2,FALSE))</f>
        <v/>
      </c>
      <c r="F1369" s="162"/>
      <c r="G1369" s="387"/>
      <c r="H1369" s="160"/>
      <c r="I1369" s="403" t="str">
        <f>IF(_xlfn.IFNA(VLOOKUP(H1369,FORMATS!$A$8:$B$43,2,FALSE),0)=0,"",VLOOKUP(H1369,FORMATS!$A$8:$B$43,2,FALSE))</f>
        <v/>
      </c>
      <c r="J1369" s="170"/>
      <c r="K1369" s="400"/>
      <c r="L1369" s="400"/>
      <c r="M1369" s="400"/>
      <c r="N1369" s="400"/>
      <c r="O1369" s="183"/>
      <c r="P1369" s="199"/>
    </row>
    <row r="1370" spans="1:16" s="117" customFormat="1" ht="20.25" customHeight="1">
      <c r="A1370" s="170"/>
      <c r="B1370" s="162"/>
      <c r="C1370" s="397"/>
      <c r="D1370" s="160"/>
      <c r="E1370" s="390" t="str">
        <f>IF(_xlfn.IFNA(VLOOKUP(D1370,FORMATS!$A$8:$B$43,2,FALSE),0)=0,"",VLOOKUP(D1370,FORMATS!$A$8:$B$43,2,FALSE))</f>
        <v/>
      </c>
      <c r="F1370" s="162"/>
      <c r="G1370" s="387"/>
      <c r="H1370" s="160"/>
      <c r="I1370" s="403" t="str">
        <f>IF(_xlfn.IFNA(VLOOKUP(H1370,FORMATS!$A$8:$B$43,2,FALSE),0)=0,"",VLOOKUP(H1370,FORMATS!$A$8:$B$43,2,FALSE))</f>
        <v/>
      </c>
      <c r="J1370" s="170"/>
      <c r="K1370" s="400"/>
      <c r="L1370" s="400"/>
      <c r="M1370" s="400"/>
      <c r="N1370" s="400"/>
      <c r="O1370" s="183"/>
      <c r="P1370" s="199"/>
    </row>
    <row r="1371" spans="1:16" s="117" customFormat="1" ht="20.25" customHeight="1">
      <c r="A1371" s="170"/>
      <c r="B1371" s="162"/>
      <c r="C1371" s="397"/>
      <c r="D1371" s="160"/>
      <c r="E1371" s="390" t="str">
        <f>IF(_xlfn.IFNA(VLOOKUP(D1371,FORMATS!$A$8:$B$43,2,FALSE),0)=0,"",VLOOKUP(D1371,FORMATS!$A$8:$B$43,2,FALSE))</f>
        <v/>
      </c>
      <c r="F1371" s="162"/>
      <c r="G1371" s="387"/>
      <c r="H1371" s="160"/>
      <c r="I1371" s="403" t="str">
        <f>IF(_xlfn.IFNA(VLOOKUP(H1371,FORMATS!$A$8:$B$43,2,FALSE),0)=0,"",VLOOKUP(H1371,FORMATS!$A$8:$B$43,2,FALSE))</f>
        <v/>
      </c>
      <c r="J1371" s="170"/>
      <c r="K1371" s="400"/>
      <c r="L1371" s="400"/>
      <c r="M1371" s="400"/>
      <c r="N1371" s="400"/>
      <c r="O1371" s="183"/>
      <c r="P1371" s="199"/>
    </row>
    <row r="1372" spans="1:16" s="117" customFormat="1" ht="20.25" customHeight="1">
      <c r="A1372" s="170"/>
      <c r="B1372" s="162"/>
      <c r="C1372" s="397"/>
      <c r="D1372" s="160"/>
      <c r="E1372" s="390" t="str">
        <f>IF(_xlfn.IFNA(VLOOKUP(D1372,FORMATS!$A$8:$B$43,2,FALSE),0)=0,"",VLOOKUP(D1372,FORMATS!$A$8:$B$43,2,FALSE))</f>
        <v/>
      </c>
      <c r="F1372" s="162"/>
      <c r="G1372" s="387"/>
      <c r="H1372" s="160"/>
      <c r="I1372" s="403" t="str">
        <f>IF(_xlfn.IFNA(VLOOKUP(H1372,FORMATS!$A$8:$B$43,2,FALSE),0)=0,"",VLOOKUP(H1372,FORMATS!$A$8:$B$43,2,FALSE))</f>
        <v/>
      </c>
      <c r="J1372" s="170"/>
      <c r="K1372" s="400"/>
      <c r="L1372" s="400"/>
      <c r="M1372" s="400"/>
      <c r="N1372" s="400"/>
      <c r="O1372" s="183"/>
      <c r="P1372" s="199"/>
    </row>
    <row r="1373" spans="1:16" s="117" customFormat="1" ht="20.25" customHeight="1">
      <c r="A1373" s="170"/>
      <c r="B1373" s="162"/>
      <c r="C1373" s="397"/>
      <c r="D1373" s="160"/>
      <c r="E1373" s="390" t="str">
        <f>IF(_xlfn.IFNA(VLOOKUP(D1373,FORMATS!$A$8:$B$43,2,FALSE),0)=0,"",VLOOKUP(D1373,FORMATS!$A$8:$B$43,2,FALSE))</f>
        <v/>
      </c>
      <c r="F1373" s="162"/>
      <c r="G1373" s="387"/>
      <c r="H1373" s="160"/>
      <c r="I1373" s="403" t="str">
        <f>IF(_xlfn.IFNA(VLOOKUP(H1373,FORMATS!$A$8:$B$43,2,FALSE),0)=0,"",VLOOKUP(H1373,FORMATS!$A$8:$B$43,2,FALSE))</f>
        <v/>
      </c>
      <c r="J1373" s="170"/>
      <c r="K1373" s="400"/>
      <c r="L1373" s="400"/>
      <c r="M1373" s="400"/>
      <c r="N1373" s="400"/>
      <c r="O1373" s="183"/>
      <c r="P1373" s="199"/>
    </row>
    <row r="1374" spans="1:16" s="117" customFormat="1" ht="20.25" customHeight="1">
      <c r="A1374" s="170"/>
      <c r="B1374" s="162"/>
      <c r="C1374" s="397"/>
      <c r="D1374" s="160"/>
      <c r="E1374" s="390" t="str">
        <f>IF(_xlfn.IFNA(VLOOKUP(D1374,FORMATS!$A$8:$B$43,2,FALSE),0)=0,"",VLOOKUP(D1374,FORMATS!$A$8:$B$43,2,FALSE))</f>
        <v/>
      </c>
      <c r="F1374" s="162"/>
      <c r="G1374" s="387"/>
      <c r="H1374" s="160"/>
      <c r="I1374" s="403" t="str">
        <f>IF(_xlfn.IFNA(VLOOKUP(H1374,FORMATS!$A$8:$B$43,2,FALSE),0)=0,"",VLOOKUP(H1374,FORMATS!$A$8:$B$43,2,FALSE))</f>
        <v/>
      </c>
      <c r="J1374" s="170"/>
      <c r="K1374" s="400"/>
      <c r="L1374" s="400"/>
      <c r="M1374" s="400"/>
      <c r="N1374" s="400"/>
      <c r="O1374" s="183"/>
      <c r="P1374" s="199"/>
    </row>
    <row r="1375" spans="1:16" s="117" customFormat="1" ht="20.25" customHeight="1">
      <c r="A1375" s="170"/>
      <c r="B1375" s="162"/>
      <c r="C1375" s="397"/>
      <c r="D1375" s="160"/>
      <c r="E1375" s="390" t="str">
        <f>IF(_xlfn.IFNA(VLOOKUP(D1375,FORMATS!$A$8:$B$43,2,FALSE),0)=0,"",VLOOKUP(D1375,FORMATS!$A$8:$B$43,2,FALSE))</f>
        <v/>
      </c>
      <c r="F1375" s="162"/>
      <c r="G1375" s="387"/>
      <c r="H1375" s="160"/>
      <c r="I1375" s="403" t="str">
        <f>IF(_xlfn.IFNA(VLOOKUP(H1375,FORMATS!$A$8:$B$43,2,FALSE),0)=0,"",VLOOKUP(H1375,FORMATS!$A$8:$B$43,2,FALSE))</f>
        <v/>
      </c>
      <c r="J1375" s="170"/>
      <c r="K1375" s="400"/>
      <c r="L1375" s="400"/>
      <c r="M1375" s="400"/>
      <c r="N1375" s="400"/>
      <c r="O1375" s="183"/>
      <c r="P1375" s="199"/>
    </row>
    <row r="1376" spans="1:16" s="117" customFormat="1" ht="20.25" customHeight="1">
      <c r="A1376" s="170"/>
      <c r="B1376" s="162"/>
      <c r="C1376" s="397"/>
      <c r="D1376" s="160"/>
      <c r="E1376" s="390" t="str">
        <f>IF(_xlfn.IFNA(VLOOKUP(D1376,FORMATS!$A$8:$B$43,2,FALSE),0)=0,"",VLOOKUP(D1376,FORMATS!$A$8:$B$43,2,FALSE))</f>
        <v/>
      </c>
      <c r="F1376" s="162"/>
      <c r="G1376" s="387"/>
      <c r="H1376" s="160"/>
      <c r="I1376" s="403" t="str">
        <f>IF(_xlfn.IFNA(VLOOKUP(H1376,FORMATS!$A$8:$B$43,2,FALSE),0)=0,"",VLOOKUP(H1376,FORMATS!$A$8:$B$43,2,FALSE))</f>
        <v/>
      </c>
      <c r="J1376" s="170"/>
      <c r="K1376" s="400"/>
      <c r="L1376" s="400"/>
      <c r="M1376" s="400"/>
      <c r="N1376" s="400"/>
      <c r="O1376" s="183"/>
      <c r="P1376" s="199"/>
    </row>
    <row r="1377" spans="1:16" s="117" customFormat="1" ht="20.25" customHeight="1">
      <c r="A1377" s="170"/>
      <c r="B1377" s="162"/>
      <c r="C1377" s="397"/>
      <c r="D1377" s="160"/>
      <c r="E1377" s="390" t="str">
        <f>IF(_xlfn.IFNA(VLOOKUP(D1377,FORMATS!$A$8:$B$43,2,FALSE),0)=0,"",VLOOKUP(D1377,FORMATS!$A$8:$B$43,2,FALSE))</f>
        <v/>
      </c>
      <c r="F1377" s="162"/>
      <c r="G1377" s="387"/>
      <c r="H1377" s="160"/>
      <c r="I1377" s="403" t="str">
        <f>IF(_xlfn.IFNA(VLOOKUP(H1377,FORMATS!$A$8:$B$43,2,FALSE),0)=0,"",VLOOKUP(H1377,FORMATS!$A$8:$B$43,2,FALSE))</f>
        <v/>
      </c>
      <c r="J1377" s="170"/>
      <c r="K1377" s="400"/>
      <c r="L1377" s="400"/>
      <c r="M1377" s="400"/>
      <c r="N1377" s="400"/>
      <c r="O1377" s="183"/>
      <c r="P1377" s="199"/>
    </row>
    <row r="1378" spans="1:16" s="117" customFormat="1" ht="20.25" customHeight="1">
      <c r="A1378" s="170"/>
      <c r="B1378" s="162"/>
      <c r="C1378" s="397"/>
      <c r="D1378" s="160"/>
      <c r="E1378" s="390" t="str">
        <f>IF(_xlfn.IFNA(VLOOKUP(D1378,FORMATS!$A$8:$B$43,2,FALSE),0)=0,"",VLOOKUP(D1378,FORMATS!$A$8:$B$43,2,FALSE))</f>
        <v/>
      </c>
      <c r="F1378" s="162"/>
      <c r="G1378" s="387"/>
      <c r="H1378" s="160"/>
      <c r="I1378" s="403" t="str">
        <f>IF(_xlfn.IFNA(VLOOKUP(H1378,FORMATS!$A$8:$B$43,2,FALSE),0)=0,"",VLOOKUP(H1378,FORMATS!$A$8:$B$43,2,FALSE))</f>
        <v/>
      </c>
      <c r="J1378" s="170"/>
      <c r="K1378" s="400"/>
      <c r="L1378" s="400"/>
      <c r="M1378" s="400"/>
      <c r="N1378" s="400"/>
      <c r="O1378" s="183"/>
      <c r="P1378" s="199"/>
    </row>
    <row r="1379" spans="1:16" s="117" customFormat="1" ht="20.25" customHeight="1">
      <c r="A1379" s="170"/>
      <c r="B1379" s="162"/>
      <c r="C1379" s="397"/>
      <c r="D1379" s="160"/>
      <c r="E1379" s="390" t="str">
        <f>IF(_xlfn.IFNA(VLOOKUP(D1379,FORMATS!$A$8:$B$43,2,FALSE),0)=0,"",VLOOKUP(D1379,FORMATS!$A$8:$B$43,2,FALSE))</f>
        <v/>
      </c>
      <c r="F1379" s="162"/>
      <c r="G1379" s="387"/>
      <c r="H1379" s="160"/>
      <c r="I1379" s="403" t="str">
        <f>IF(_xlfn.IFNA(VLOOKUP(H1379,FORMATS!$A$8:$B$43,2,FALSE),0)=0,"",VLOOKUP(H1379,FORMATS!$A$8:$B$43,2,FALSE))</f>
        <v/>
      </c>
      <c r="J1379" s="170"/>
      <c r="K1379" s="400"/>
      <c r="L1379" s="400"/>
      <c r="M1379" s="400"/>
      <c r="N1379" s="400"/>
      <c r="O1379" s="183"/>
      <c r="P1379" s="199"/>
    </row>
    <row r="1380" spans="1:16" s="117" customFormat="1" ht="20.25" customHeight="1">
      <c r="A1380" s="170"/>
      <c r="B1380" s="162"/>
      <c r="C1380" s="397"/>
      <c r="D1380" s="160"/>
      <c r="E1380" s="390" t="str">
        <f>IF(_xlfn.IFNA(VLOOKUP(D1380,FORMATS!$A$8:$B$43,2,FALSE),0)=0,"",VLOOKUP(D1380,FORMATS!$A$8:$B$43,2,FALSE))</f>
        <v/>
      </c>
      <c r="F1380" s="162"/>
      <c r="G1380" s="387"/>
      <c r="H1380" s="160"/>
      <c r="I1380" s="403" t="str">
        <f>IF(_xlfn.IFNA(VLOOKUP(H1380,FORMATS!$A$8:$B$43,2,FALSE),0)=0,"",VLOOKUP(H1380,FORMATS!$A$8:$B$43,2,FALSE))</f>
        <v/>
      </c>
      <c r="J1380" s="170"/>
      <c r="K1380" s="400"/>
      <c r="L1380" s="400"/>
      <c r="M1380" s="400"/>
      <c r="N1380" s="400"/>
      <c r="O1380" s="183"/>
      <c r="P1380" s="199"/>
    </row>
    <row r="1381" spans="1:16" s="117" customFormat="1" ht="20.25" customHeight="1">
      <c r="A1381" s="170"/>
      <c r="B1381" s="162"/>
      <c r="C1381" s="397"/>
      <c r="D1381" s="160"/>
      <c r="E1381" s="390" t="str">
        <f>IF(_xlfn.IFNA(VLOOKUP(D1381,FORMATS!$A$8:$B$43,2,FALSE),0)=0,"",VLOOKUP(D1381,FORMATS!$A$8:$B$43,2,FALSE))</f>
        <v/>
      </c>
      <c r="F1381" s="162"/>
      <c r="G1381" s="387"/>
      <c r="H1381" s="160"/>
      <c r="I1381" s="403" t="str">
        <f>IF(_xlfn.IFNA(VLOOKUP(H1381,FORMATS!$A$8:$B$43,2,FALSE),0)=0,"",VLOOKUP(H1381,FORMATS!$A$8:$B$43,2,FALSE))</f>
        <v/>
      </c>
      <c r="J1381" s="170"/>
      <c r="K1381" s="400"/>
      <c r="L1381" s="400"/>
      <c r="M1381" s="400"/>
      <c r="N1381" s="400"/>
      <c r="O1381" s="183"/>
      <c r="P1381" s="199"/>
    </row>
    <row r="1382" spans="1:16" s="117" customFormat="1" ht="20.25" customHeight="1">
      <c r="A1382" s="170"/>
      <c r="B1382" s="162"/>
      <c r="C1382" s="397"/>
      <c r="D1382" s="160"/>
      <c r="E1382" s="390" t="str">
        <f>IF(_xlfn.IFNA(VLOOKUP(D1382,FORMATS!$A$8:$B$43,2,FALSE),0)=0,"",VLOOKUP(D1382,FORMATS!$A$8:$B$43,2,FALSE))</f>
        <v/>
      </c>
      <c r="F1382" s="162"/>
      <c r="G1382" s="387"/>
      <c r="H1382" s="160"/>
      <c r="I1382" s="403" t="str">
        <f>IF(_xlfn.IFNA(VLOOKUP(H1382,FORMATS!$A$8:$B$43,2,FALSE),0)=0,"",VLOOKUP(H1382,FORMATS!$A$8:$B$43,2,FALSE))</f>
        <v/>
      </c>
      <c r="J1382" s="170"/>
      <c r="K1382" s="400"/>
      <c r="L1382" s="400"/>
      <c r="M1382" s="400"/>
      <c r="N1382" s="400"/>
      <c r="O1382" s="183"/>
      <c r="P1382" s="199"/>
    </row>
    <row r="1383" spans="1:16" s="117" customFormat="1" ht="20.25" customHeight="1">
      <c r="A1383" s="170"/>
      <c r="B1383" s="162"/>
      <c r="C1383" s="397"/>
      <c r="D1383" s="160"/>
      <c r="E1383" s="390" t="str">
        <f>IF(_xlfn.IFNA(VLOOKUP(D1383,FORMATS!$A$8:$B$43,2,FALSE),0)=0,"",VLOOKUP(D1383,FORMATS!$A$8:$B$43,2,FALSE))</f>
        <v/>
      </c>
      <c r="F1383" s="162"/>
      <c r="G1383" s="387"/>
      <c r="H1383" s="160"/>
      <c r="I1383" s="403" t="str">
        <f>IF(_xlfn.IFNA(VLOOKUP(H1383,FORMATS!$A$8:$B$43,2,FALSE),0)=0,"",VLOOKUP(H1383,FORMATS!$A$8:$B$43,2,FALSE))</f>
        <v/>
      </c>
      <c r="J1383" s="170"/>
      <c r="K1383" s="400"/>
      <c r="L1383" s="400"/>
      <c r="M1383" s="400"/>
      <c r="N1383" s="400"/>
      <c r="O1383" s="183"/>
      <c r="P1383" s="199"/>
    </row>
    <row r="1384" spans="1:16" s="117" customFormat="1" ht="20.25" customHeight="1">
      <c r="A1384" s="170"/>
      <c r="B1384" s="162"/>
      <c r="C1384" s="397"/>
      <c r="D1384" s="160"/>
      <c r="E1384" s="390" t="str">
        <f>IF(_xlfn.IFNA(VLOOKUP(D1384,FORMATS!$A$8:$B$43,2,FALSE),0)=0,"",VLOOKUP(D1384,FORMATS!$A$8:$B$43,2,FALSE))</f>
        <v/>
      </c>
      <c r="F1384" s="162"/>
      <c r="G1384" s="387"/>
      <c r="H1384" s="160"/>
      <c r="I1384" s="403" t="str">
        <f>IF(_xlfn.IFNA(VLOOKUP(H1384,FORMATS!$A$8:$B$43,2,FALSE),0)=0,"",VLOOKUP(H1384,FORMATS!$A$8:$B$43,2,FALSE))</f>
        <v/>
      </c>
      <c r="J1384" s="170"/>
      <c r="K1384" s="400"/>
      <c r="L1384" s="400"/>
      <c r="M1384" s="400"/>
      <c r="N1384" s="400"/>
      <c r="O1384" s="183"/>
      <c r="P1384" s="199"/>
    </row>
    <row r="1385" spans="1:16" s="117" customFormat="1" ht="20.25" customHeight="1">
      <c r="A1385" s="170"/>
      <c r="B1385" s="162"/>
      <c r="C1385" s="397"/>
      <c r="D1385" s="160"/>
      <c r="E1385" s="390" t="str">
        <f>IF(_xlfn.IFNA(VLOOKUP(D1385,FORMATS!$A$8:$B$43,2,FALSE),0)=0,"",VLOOKUP(D1385,FORMATS!$A$8:$B$43,2,FALSE))</f>
        <v/>
      </c>
      <c r="F1385" s="162"/>
      <c r="G1385" s="387"/>
      <c r="H1385" s="160"/>
      <c r="I1385" s="403" t="str">
        <f>IF(_xlfn.IFNA(VLOOKUP(H1385,FORMATS!$A$8:$B$43,2,FALSE),0)=0,"",VLOOKUP(H1385,FORMATS!$A$8:$B$43,2,FALSE))</f>
        <v/>
      </c>
      <c r="J1385" s="170"/>
      <c r="K1385" s="400"/>
      <c r="L1385" s="400"/>
      <c r="M1385" s="400"/>
      <c r="N1385" s="400"/>
      <c r="O1385" s="183"/>
      <c r="P1385" s="199"/>
    </row>
    <row r="1386" spans="1:16" s="117" customFormat="1" ht="20.25" customHeight="1">
      <c r="A1386" s="170"/>
      <c r="B1386" s="162"/>
      <c r="C1386" s="397"/>
      <c r="D1386" s="160"/>
      <c r="E1386" s="390" t="str">
        <f>IF(_xlfn.IFNA(VLOOKUP(D1386,FORMATS!$A$8:$B$43,2,FALSE),0)=0,"",VLOOKUP(D1386,FORMATS!$A$8:$B$43,2,FALSE))</f>
        <v/>
      </c>
      <c r="F1386" s="162"/>
      <c r="G1386" s="387"/>
      <c r="H1386" s="160"/>
      <c r="I1386" s="403" t="str">
        <f>IF(_xlfn.IFNA(VLOOKUP(H1386,FORMATS!$A$8:$B$43,2,FALSE),0)=0,"",VLOOKUP(H1386,FORMATS!$A$8:$B$43,2,FALSE))</f>
        <v/>
      </c>
      <c r="J1386" s="170"/>
      <c r="K1386" s="400"/>
      <c r="L1386" s="400"/>
      <c r="M1386" s="400"/>
      <c r="N1386" s="400"/>
      <c r="O1386" s="183"/>
      <c r="P1386" s="199"/>
    </row>
    <row r="1387" spans="1:16" s="117" customFormat="1" ht="20.25" customHeight="1">
      <c r="A1387" s="170"/>
      <c r="B1387" s="162"/>
      <c r="C1387" s="397"/>
      <c r="D1387" s="160"/>
      <c r="E1387" s="390" t="str">
        <f>IF(_xlfn.IFNA(VLOOKUP(D1387,FORMATS!$A$8:$B$43,2,FALSE),0)=0,"",VLOOKUP(D1387,FORMATS!$A$8:$B$43,2,FALSE))</f>
        <v/>
      </c>
      <c r="F1387" s="162"/>
      <c r="G1387" s="387"/>
      <c r="H1387" s="160"/>
      <c r="I1387" s="403" t="str">
        <f>IF(_xlfn.IFNA(VLOOKUP(H1387,FORMATS!$A$8:$B$43,2,FALSE),0)=0,"",VLOOKUP(H1387,FORMATS!$A$8:$B$43,2,FALSE))</f>
        <v/>
      </c>
      <c r="J1387" s="170"/>
      <c r="K1387" s="400"/>
      <c r="L1387" s="400"/>
      <c r="M1387" s="400"/>
      <c r="N1387" s="400"/>
      <c r="O1387" s="183"/>
      <c r="P1387" s="199"/>
    </row>
    <row r="1388" spans="1:16" s="117" customFormat="1" ht="20.25" customHeight="1">
      <c r="A1388" s="170"/>
      <c r="B1388" s="162"/>
      <c r="C1388" s="397"/>
      <c r="D1388" s="160"/>
      <c r="E1388" s="390" t="str">
        <f>IF(_xlfn.IFNA(VLOOKUP(D1388,FORMATS!$A$8:$B$43,2,FALSE),0)=0,"",VLOOKUP(D1388,FORMATS!$A$8:$B$43,2,FALSE))</f>
        <v/>
      </c>
      <c r="F1388" s="162"/>
      <c r="G1388" s="387"/>
      <c r="H1388" s="160"/>
      <c r="I1388" s="403" t="str">
        <f>IF(_xlfn.IFNA(VLOOKUP(H1388,FORMATS!$A$8:$B$43,2,FALSE),0)=0,"",VLOOKUP(H1388,FORMATS!$A$8:$B$43,2,FALSE))</f>
        <v/>
      </c>
      <c r="J1388" s="170"/>
      <c r="K1388" s="400"/>
      <c r="L1388" s="400"/>
      <c r="M1388" s="400"/>
      <c r="N1388" s="400"/>
      <c r="O1388" s="183"/>
      <c r="P1388" s="199"/>
    </row>
    <row r="1389" spans="1:16" s="117" customFormat="1" ht="20.25" customHeight="1">
      <c r="A1389" s="170"/>
      <c r="B1389" s="162"/>
      <c r="C1389" s="397"/>
      <c r="D1389" s="160"/>
      <c r="E1389" s="390" t="str">
        <f>IF(_xlfn.IFNA(VLOOKUP(D1389,FORMATS!$A$8:$B$43,2,FALSE),0)=0,"",VLOOKUP(D1389,FORMATS!$A$8:$B$43,2,FALSE))</f>
        <v/>
      </c>
      <c r="F1389" s="162"/>
      <c r="G1389" s="387"/>
      <c r="H1389" s="160"/>
      <c r="I1389" s="403" t="str">
        <f>IF(_xlfn.IFNA(VLOOKUP(H1389,FORMATS!$A$8:$B$43,2,FALSE),0)=0,"",VLOOKUP(H1389,FORMATS!$A$8:$B$43,2,FALSE))</f>
        <v/>
      </c>
      <c r="J1389" s="170"/>
      <c r="K1389" s="400"/>
      <c r="L1389" s="400"/>
      <c r="M1389" s="400"/>
      <c r="N1389" s="400"/>
      <c r="O1389" s="183"/>
      <c r="P1389" s="199"/>
    </row>
    <row r="1390" spans="1:16" s="117" customFormat="1" ht="20.25" customHeight="1">
      <c r="A1390" s="170"/>
      <c r="B1390" s="162"/>
      <c r="C1390" s="397"/>
      <c r="D1390" s="160"/>
      <c r="E1390" s="390" t="str">
        <f>IF(_xlfn.IFNA(VLOOKUP(D1390,FORMATS!$A$8:$B$43,2,FALSE),0)=0,"",VLOOKUP(D1390,FORMATS!$A$8:$B$43,2,FALSE))</f>
        <v/>
      </c>
      <c r="F1390" s="162"/>
      <c r="G1390" s="387"/>
      <c r="H1390" s="160"/>
      <c r="I1390" s="403" t="str">
        <f>IF(_xlfn.IFNA(VLOOKUP(H1390,FORMATS!$A$8:$B$43,2,FALSE),0)=0,"",VLOOKUP(H1390,FORMATS!$A$8:$B$43,2,FALSE))</f>
        <v/>
      </c>
      <c r="J1390" s="170"/>
      <c r="K1390" s="400"/>
      <c r="L1390" s="400"/>
      <c r="M1390" s="400"/>
      <c r="N1390" s="400"/>
      <c r="O1390" s="183"/>
      <c r="P1390" s="199"/>
    </row>
    <row r="1391" spans="1:16" s="117" customFormat="1" ht="20.25" customHeight="1">
      <c r="A1391" s="170"/>
      <c r="B1391" s="162"/>
      <c r="C1391" s="397"/>
      <c r="D1391" s="160"/>
      <c r="E1391" s="390" t="str">
        <f>IF(_xlfn.IFNA(VLOOKUP(D1391,FORMATS!$A$8:$B$43,2,FALSE),0)=0,"",VLOOKUP(D1391,FORMATS!$A$8:$B$43,2,FALSE))</f>
        <v/>
      </c>
      <c r="F1391" s="162"/>
      <c r="G1391" s="387"/>
      <c r="H1391" s="160"/>
      <c r="I1391" s="403" t="str">
        <f>IF(_xlfn.IFNA(VLOOKUP(H1391,FORMATS!$A$8:$B$43,2,FALSE),0)=0,"",VLOOKUP(H1391,FORMATS!$A$8:$B$43,2,FALSE))</f>
        <v/>
      </c>
      <c r="J1391" s="170"/>
      <c r="K1391" s="400"/>
      <c r="L1391" s="400"/>
      <c r="M1391" s="400"/>
      <c r="N1391" s="400"/>
      <c r="O1391" s="183"/>
      <c r="P1391" s="199"/>
    </row>
    <row r="1392" spans="1:16" s="117" customFormat="1" ht="20.25" customHeight="1">
      <c r="A1392" s="170"/>
      <c r="B1392" s="162"/>
      <c r="C1392" s="397"/>
      <c r="D1392" s="160"/>
      <c r="E1392" s="390" t="str">
        <f>IF(_xlfn.IFNA(VLOOKUP(D1392,FORMATS!$A$8:$B$43,2,FALSE),0)=0,"",VLOOKUP(D1392,FORMATS!$A$8:$B$43,2,FALSE))</f>
        <v/>
      </c>
      <c r="F1392" s="162"/>
      <c r="G1392" s="387"/>
      <c r="H1392" s="160"/>
      <c r="I1392" s="403" t="str">
        <f>IF(_xlfn.IFNA(VLOOKUP(H1392,FORMATS!$A$8:$B$43,2,FALSE),0)=0,"",VLOOKUP(H1392,FORMATS!$A$8:$B$43,2,FALSE))</f>
        <v/>
      </c>
      <c r="J1392" s="170"/>
      <c r="K1392" s="400"/>
      <c r="L1392" s="400"/>
      <c r="M1392" s="400"/>
      <c r="N1392" s="400"/>
      <c r="O1392" s="183"/>
      <c r="P1392" s="199"/>
    </row>
    <row r="1393" spans="1:16" s="117" customFormat="1" ht="20.25" customHeight="1">
      <c r="A1393" s="170"/>
      <c r="B1393" s="162"/>
      <c r="C1393" s="397"/>
      <c r="D1393" s="160"/>
      <c r="E1393" s="390" t="str">
        <f>IF(_xlfn.IFNA(VLOOKUP(D1393,FORMATS!$A$8:$B$43,2,FALSE),0)=0,"",VLOOKUP(D1393,FORMATS!$A$8:$B$43,2,FALSE))</f>
        <v/>
      </c>
      <c r="F1393" s="162"/>
      <c r="G1393" s="387"/>
      <c r="H1393" s="160"/>
      <c r="I1393" s="403" t="str">
        <f>IF(_xlfn.IFNA(VLOOKUP(H1393,FORMATS!$A$8:$B$43,2,FALSE),0)=0,"",VLOOKUP(H1393,FORMATS!$A$8:$B$43,2,FALSE))</f>
        <v/>
      </c>
      <c r="J1393" s="170"/>
      <c r="K1393" s="400"/>
      <c r="L1393" s="400"/>
      <c r="M1393" s="400"/>
      <c r="N1393" s="400"/>
      <c r="O1393" s="183"/>
      <c r="P1393" s="199"/>
    </row>
    <row r="1394" spans="1:16" s="117" customFormat="1" ht="20.25" customHeight="1">
      <c r="A1394" s="170"/>
      <c r="B1394" s="162"/>
      <c r="C1394" s="397"/>
      <c r="D1394" s="160"/>
      <c r="E1394" s="390" t="str">
        <f>IF(_xlfn.IFNA(VLOOKUP(D1394,FORMATS!$A$8:$B$43,2,FALSE),0)=0,"",VLOOKUP(D1394,FORMATS!$A$8:$B$43,2,FALSE))</f>
        <v/>
      </c>
      <c r="F1394" s="162"/>
      <c r="G1394" s="387"/>
      <c r="H1394" s="160"/>
      <c r="I1394" s="403" t="str">
        <f>IF(_xlfn.IFNA(VLOOKUP(H1394,FORMATS!$A$8:$B$43,2,FALSE),0)=0,"",VLOOKUP(H1394,FORMATS!$A$8:$B$43,2,FALSE))</f>
        <v/>
      </c>
      <c r="J1394" s="170"/>
      <c r="K1394" s="400"/>
      <c r="L1394" s="400"/>
      <c r="M1394" s="400"/>
      <c r="N1394" s="400"/>
      <c r="O1394" s="183"/>
      <c r="P1394" s="199"/>
    </row>
    <row r="1395" spans="1:16" s="117" customFormat="1" ht="20.25" customHeight="1">
      <c r="A1395" s="170"/>
      <c r="B1395" s="162"/>
      <c r="C1395" s="397"/>
      <c r="D1395" s="160"/>
      <c r="E1395" s="390" t="str">
        <f>IF(_xlfn.IFNA(VLOOKUP(D1395,FORMATS!$A$8:$B$43,2,FALSE),0)=0,"",VLOOKUP(D1395,FORMATS!$A$8:$B$43,2,FALSE))</f>
        <v/>
      </c>
      <c r="F1395" s="162"/>
      <c r="G1395" s="387"/>
      <c r="H1395" s="160"/>
      <c r="I1395" s="403" t="str">
        <f>IF(_xlfn.IFNA(VLOOKUP(H1395,FORMATS!$A$8:$B$43,2,FALSE),0)=0,"",VLOOKUP(H1395,FORMATS!$A$8:$B$43,2,FALSE))</f>
        <v/>
      </c>
      <c r="J1395" s="170"/>
      <c r="K1395" s="400"/>
      <c r="L1395" s="400"/>
      <c r="M1395" s="400"/>
      <c r="N1395" s="400"/>
      <c r="O1395" s="183"/>
      <c r="P1395" s="199"/>
    </row>
    <row r="1396" spans="1:16" s="117" customFormat="1" ht="20.25" customHeight="1">
      <c r="A1396" s="170"/>
      <c r="B1396" s="162"/>
      <c r="C1396" s="397"/>
      <c r="D1396" s="160"/>
      <c r="E1396" s="390" t="str">
        <f>IF(_xlfn.IFNA(VLOOKUP(D1396,FORMATS!$A$8:$B$43,2,FALSE),0)=0,"",VLOOKUP(D1396,FORMATS!$A$8:$B$43,2,FALSE))</f>
        <v/>
      </c>
      <c r="F1396" s="162"/>
      <c r="G1396" s="387"/>
      <c r="H1396" s="160"/>
      <c r="I1396" s="403" t="str">
        <f>IF(_xlfn.IFNA(VLOOKUP(H1396,FORMATS!$A$8:$B$43,2,FALSE),0)=0,"",VLOOKUP(H1396,FORMATS!$A$8:$B$43,2,FALSE))</f>
        <v/>
      </c>
      <c r="J1396" s="170"/>
      <c r="K1396" s="400"/>
      <c r="L1396" s="400"/>
      <c r="M1396" s="400"/>
      <c r="N1396" s="400"/>
      <c r="O1396" s="183"/>
      <c r="P1396" s="199"/>
    </row>
    <row r="1397" spans="1:16" s="117" customFormat="1" ht="20.25" customHeight="1">
      <c r="A1397" s="170"/>
      <c r="B1397" s="162"/>
      <c r="C1397" s="397"/>
      <c r="D1397" s="160"/>
      <c r="E1397" s="390" t="str">
        <f>IF(_xlfn.IFNA(VLOOKUP(D1397,FORMATS!$A$8:$B$43,2,FALSE),0)=0,"",VLOOKUP(D1397,FORMATS!$A$8:$B$43,2,FALSE))</f>
        <v/>
      </c>
      <c r="F1397" s="162"/>
      <c r="G1397" s="387"/>
      <c r="H1397" s="160"/>
      <c r="I1397" s="403" t="str">
        <f>IF(_xlfn.IFNA(VLOOKUP(H1397,FORMATS!$A$8:$B$43,2,FALSE),0)=0,"",VLOOKUP(H1397,FORMATS!$A$8:$B$43,2,FALSE))</f>
        <v/>
      </c>
      <c r="J1397" s="170"/>
      <c r="K1397" s="400"/>
      <c r="L1397" s="400"/>
      <c r="M1397" s="400"/>
      <c r="N1397" s="400"/>
      <c r="O1397" s="183"/>
      <c r="P1397" s="199"/>
    </row>
    <row r="1398" spans="1:16" s="117" customFormat="1" ht="20.25" customHeight="1">
      <c r="A1398" s="170"/>
      <c r="B1398" s="162"/>
      <c r="C1398" s="397"/>
      <c r="D1398" s="160"/>
      <c r="E1398" s="390" t="str">
        <f>IF(_xlfn.IFNA(VLOOKUP(D1398,FORMATS!$A$8:$B$43,2,FALSE),0)=0,"",VLOOKUP(D1398,FORMATS!$A$8:$B$43,2,FALSE))</f>
        <v/>
      </c>
      <c r="F1398" s="162"/>
      <c r="G1398" s="387"/>
      <c r="H1398" s="160"/>
      <c r="I1398" s="403" t="str">
        <f>IF(_xlfn.IFNA(VLOOKUP(H1398,FORMATS!$A$8:$B$43,2,FALSE),0)=0,"",VLOOKUP(H1398,FORMATS!$A$8:$B$43,2,FALSE))</f>
        <v/>
      </c>
      <c r="J1398" s="170"/>
      <c r="K1398" s="400"/>
      <c r="L1398" s="400"/>
      <c r="M1398" s="400"/>
      <c r="N1398" s="400"/>
      <c r="O1398" s="183"/>
      <c r="P1398" s="199"/>
    </row>
    <row r="1399" spans="1:16" s="117" customFormat="1" ht="20.25" customHeight="1">
      <c r="A1399" s="170"/>
      <c r="B1399" s="162"/>
      <c r="C1399" s="397"/>
      <c r="D1399" s="160"/>
      <c r="E1399" s="390" t="str">
        <f>IF(_xlfn.IFNA(VLOOKUP(D1399,FORMATS!$A$8:$B$43,2,FALSE),0)=0,"",VLOOKUP(D1399,FORMATS!$A$8:$B$43,2,FALSE))</f>
        <v/>
      </c>
      <c r="F1399" s="162"/>
      <c r="G1399" s="387"/>
      <c r="H1399" s="160"/>
      <c r="I1399" s="403" t="str">
        <f>IF(_xlfn.IFNA(VLOOKUP(H1399,FORMATS!$A$8:$B$43,2,FALSE),0)=0,"",VLOOKUP(H1399,FORMATS!$A$8:$B$43,2,FALSE))</f>
        <v/>
      </c>
      <c r="J1399" s="170"/>
      <c r="K1399" s="400"/>
      <c r="L1399" s="400"/>
      <c r="M1399" s="400"/>
      <c r="N1399" s="400"/>
      <c r="O1399" s="183"/>
      <c r="P1399" s="199"/>
    </row>
    <row r="1400" spans="1:16" s="117" customFormat="1" ht="20.25" customHeight="1">
      <c r="A1400" s="170"/>
      <c r="B1400" s="162"/>
      <c r="C1400" s="397"/>
      <c r="D1400" s="160"/>
      <c r="E1400" s="390" t="str">
        <f>IF(_xlfn.IFNA(VLOOKUP(D1400,FORMATS!$A$8:$B$43,2,FALSE),0)=0,"",VLOOKUP(D1400,FORMATS!$A$8:$B$43,2,FALSE))</f>
        <v/>
      </c>
      <c r="F1400" s="162"/>
      <c r="G1400" s="387"/>
      <c r="H1400" s="160"/>
      <c r="I1400" s="403" t="str">
        <f>IF(_xlfn.IFNA(VLOOKUP(H1400,FORMATS!$A$8:$B$43,2,FALSE),0)=0,"",VLOOKUP(H1400,FORMATS!$A$8:$B$43,2,FALSE))</f>
        <v/>
      </c>
      <c r="J1400" s="170"/>
      <c r="K1400" s="400"/>
      <c r="L1400" s="400"/>
      <c r="M1400" s="400"/>
      <c r="N1400" s="400"/>
      <c r="O1400" s="183"/>
      <c r="P1400" s="199"/>
    </row>
    <row r="1401" spans="1:16" s="117" customFormat="1" ht="20.25" customHeight="1">
      <c r="A1401" s="170"/>
      <c r="B1401" s="162"/>
      <c r="C1401" s="397"/>
      <c r="D1401" s="160"/>
      <c r="E1401" s="390" t="str">
        <f>IF(_xlfn.IFNA(VLOOKUP(D1401,FORMATS!$A$8:$B$43,2,FALSE),0)=0,"",VLOOKUP(D1401,FORMATS!$A$8:$B$43,2,FALSE))</f>
        <v/>
      </c>
      <c r="F1401" s="162"/>
      <c r="G1401" s="387"/>
      <c r="H1401" s="160"/>
      <c r="I1401" s="403" t="str">
        <f>IF(_xlfn.IFNA(VLOOKUP(H1401,FORMATS!$A$8:$B$43,2,FALSE),0)=0,"",VLOOKUP(H1401,FORMATS!$A$8:$B$43,2,FALSE))</f>
        <v/>
      </c>
      <c r="J1401" s="170"/>
      <c r="K1401" s="400"/>
      <c r="L1401" s="400"/>
      <c r="M1401" s="400"/>
      <c r="N1401" s="400"/>
      <c r="O1401" s="183"/>
      <c r="P1401" s="199"/>
    </row>
    <row r="1402" spans="1:16" s="117" customFormat="1" ht="20.25" customHeight="1">
      <c r="A1402" s="170"/>
      <c r="B1402" s="162"/>
      <c r="C1402" s="397"/>
      <c r="D1402" s="160"/>
      <c r="E1402" s="390" t="str">
        <f>IF(_xlfn.IFNA(VLOOKUP(D1402,FORMATS!$A$8:$B$43,2,FALSE),0)=0,"",VLOOKUP(D1402,FORMATS!$A$8:$B$43,2,FALSE))</f>
        <v/>
      </c>
      <c r="F1402" s="162"/>
      <c r="G1402" s="387"/>
      <c r="H1402" s="160"/>
      <c r="I1402" s="403" t="str">
        <f>IF(_xlfn.IFNA(VLOOKUP(H1402,FORMATS!$A$8:$B$43,2,FALSE),0)=0,"",VLOOKUP(H1402,FORMATS!$A$8:$B$43,2,FALSE))</f>
        <v/>
      </c>
      <c r="J1402" s="170"/>
      <c r="K1402" s="400"/>
      <c r="L1402" s="400"/>
      <c r="M1402" s="400"/>
      <c r="N1402" s="400"/>
      <c r="O1402" s="183"/>
      <c r="P1402" s="199"/>
    </row>
    <row r="1403" spans="1:16" s="117" customFormat="1" ht="20.25" customHeight="1">
      <c r="A1403" s="170"/>
      <c r="B1403" s="162"/>
      <c r="C1403" s="397"/>
      <c r="D1403" s="160"/>
      <c r="E1403" s="390" t="str">
        <f>IF(_xlfn.IFNA(VLOOKUP(D1403,FORMATS!$A$8:$B$43,2,FALSE),0)=0,"",VLOOKUP(D1403,FORMATS!$A$8:$B$43,2,FALSE))</f>
        <v/>
      </c>
      <c r="F1403" s="162"/>
      <c r="G1403" s="387"/>
      <c r="H1403" s="160"/>
      <c r="I1403" s="403" t="str">
        <f>IF(_xlfn.IFNA(VLOOKUP(H1403,FORMATS!$A$8:$B$43,2,FALSE),0)=0,"",VLOOKUP(H1403,FORMATS!$A$8:$B$43,2,FALSE))</f>
        <v/>
      </c>
      <c r="J1403" s="170"/>
      <c r="K1403" s="400"/>
      <c r="L1403" s="400"/>
      <c r="M1403" s="400"/>
      <c r="N1403" s="400"/>
      <c r="O1403" s="183"/>
      <c r="P1403" s="199"/>
    </row>
    <row r="1404" spans="1:16" s="117" customFormat="1" ht="20.25" customHeight="1">
      <c r="A1404" s="170"/>
      <c r="B1404" s="162"/>
      <c r="C1404" s="397"/>
      <c r="D1404" s="160"/>
      <c r="E1404" s="390" t="str">
        <f>IF(_xlfn.IFNA(VLOOKUP(D1404,FORMATS!$A$8:$B$43,2,FALSE),0)=0,"",VLOOKUP(D1404,FORMATS!$A$8:$B$43,2,FALSE))</f>
        <v/>
      </c>
      <c r="F1404" s="162"/>
      <c r="G1404" s="387"/>
      <c r="H1404" s="160"/>
      <c r="I1404" s="403" t="str">
        <f>IF(_xlfn.IFNA(VLOOKUP(H1404,FORMATS!$A$8:$B$43,2,FALSE),0)=0,"",VLOOKUP(H1404,FORMATS!$A$8:$B$43,2,FALSE))</f>
        <v/>
      </c>
      <c r="J1404" s="170"/>
      <c r="K1404" s="400"/>
      <c r="L1404" s="400"/>
      <c r="M1404" s="400"/>
      <c r="N1404" s="400"/>
      <c r="O1404" s="183"/>
      <c r="P1404" s="199"/>
    </row>
    <row r="1405" spans="1:16" s="117" customFormat="1" ht="20.25" customHeight="1">
      <c r="A1405" s="170"/>
      <c r="B1405" s="162"/>
      <c r="C1405" s="397"/>
      <c r="D1405" s="160"/>
      <c r="E1405" s="390" t="str">
        <f>IF(_xlfn.IFNA(VLOOKUP(D1405,FORMATS!$A$8:$B$43,2,FALSE),0)=0,"",VLOOKUP(D1405,FORMATS!$A$8:$B$43,2,FALSE))</f>
        <v/>
      </c>
      <c r="F1405" s="162"/>
      <c r="G1405" s="387"/>
      <c r="H1405" s="160"/>
      <c r="I1405" s="403" t="str">
        <f>IF(_xlfn.IFNA(VLOOKUP(H1405,FORMATS!$A$8:$B$43,2,FALSE),0)=0,"",VLOOKUP(H1405,FORMATS!$A$8:$B$43,2,FALSE))</f>
        <v/>
      </c>
      <c r="J1405" s="170"/>
      <c r="K1405" s="400"/>
      <c r="L1405" s="400"/>
      <c r="M1405" s="400"/>
      <c r="N1405" s="400"/>
      <c r="O1405" s="183"/>
      <c r="P1405" s="199"/>
    </row>
    <row r="1406" spans="1:16" s="117" customFormat="1" ht="20.25" customHeight="1">
      <c r="A1406" s="170"/>
      <c r="B1406" s="162"/>
      <c r="C1406" s="397"/>
      <c r="D1406" s="160"/>
      <c r="E1406" s="390" t="str">
        <f>IF(_xlfn.IFNA(VLOOKUP(D1406,FORMATS!$A$8:$B$43,2,FALSE),0)=0,"",VLOOKUP(D1406,FORMATS!$A$8:$B$43,2,FALSE))</f>
        <v/>
      </c>
      <c r="F1406" s="162"/>
      <c r="G1406" s="387"/>
      <c r="H1406" s="160"/>
      <c r="I1406" s="403" t="str">
        <f>IF(_xlfn.IFNA(VLOOKUP(H1406,FORMATS!$A$8:$B$43,2,FALSE),0)=0,"",VLOOKUP(H1406,FORMATS!$A$8:$B$43,2,FALSE))</f>
        <v/>
      </c>
      <c r="J1406" s="170"/>
      <c r="K1406" s="400"/>
      <c r="L1406" s="400"/>
      <c r="M1406" s="400"/>
      <c r="N1406" s="400"/>
      <c r="O1406" s="183"/>
      <c r="P1406" s="199"/>
    </row>
    <row r="1407" spans="1:16" s="117" customFormat="1" ht="20.25" customHeight="1">
      <c r="A1407" s="170"/>
      <c r="B1407" s="162"/>
      <c r="C1407" s="397"/>
      <c r="D1407" s="160"/>
      <c r="E1407" s="390" t="str">
        <f>IF(_xlfn.IFNA(VLOOKUP(D1407,FORMATS!$A$8:$B$43,2,FALSE),0)=0,"",VLOOKUP(D1407,FORMATS!$A$8:$B$43,2,FALSE))</f>
        <v/>
      </c>
      <c r="F1407" s="162"/>
      <c r="G1407" s="387"/>
      <c r="H1407" s="160"/>
      <c r="I1407" s="403" t="str">
        <f>IF(_xlfn.IFNA(VLOOKUP(H1407,FORMATS!$A$8:$B$43,2,FALSE),0)=0,"",VLOOKUP(H1407,FORMATS!$A$8:$B$43,2,FALSE))</f>
        <v/>
      </c>
      <c r="J1407" s="170"/>
      <c r="K1407" s="400"/>
      <c r="L1407" s="400"/>
      <c r="M1407" s="400"/>
      <c r="N1407" s="400"/>
      <c r="O1407" s="183"/>
      <c r="P1407" s="199"/>
    </row>
    <row r="1408" spans="1:16" s="117" customFormat="1" ht="20.25" customHeight="1">
      <c r="A1408" s="170"/>
      <c r="B1408" s="162"/>
      <c r="C1408" s="397"/>
      <c r="D1408" s="160"/>
      <c r="E1408" s="390" t="str">
        <f>IF(_xlfn.IFNA(VLOOKUP(D1408,FORMATS!$A$8:$B$43,2,FALSE),0)=0,"",VLOOKUP(D1408,FORMATS!$A$8:$B$43,2,FALSE))</f>
        <v/>
      </c>
      <c r="F1408" s="162"/>
      <c r="G1408" s="387"/>
      <c r="H1408" s="160"/>
      <c r="I1408" s="403" t="str">
        <f>IF(_xlfn.IFNA(VLOOKUP(H1408,FORMATS!$A$8:$B$43,2,FALSE),0)=0,"",VLOOKUP(H1408,FORMATS!$A$8:$B$43,2,FALSE))</f>
        <v/>
      </c>
      <c r="J1408" s="170"/>
      <c r="K1408" s="400"/>
      <c r="L1408" s="400"/>
      <c r="M1408" s="400"/>
      <c r="N1408" s="400"/>
      <c r="O1408" s="183"/>
      <c r="P1408" s="199"/>
    </row>
    <row r="1409" spans="1:16" s="117" customFormat="1" ht="20.25" customHeight="1">
      <c r="A1409" s="170"/>
      <c r="B1409" s="162"/>
      <c r="C1409" s="397"/>
      <c r="D1409" s="160"/>
      <c r="E1409" s="390" t="str">
        <f>IF(_xlfn.IFNA(VLOOKUP(D1409,FORMATS!$A$8:$B$43,2,FALSE),0)=0,"",VLOOKUP(D1409,FORMATS!$A$8:$B$43,2,FALSE))</f>
        <v/>
      </c>
      <c r="F1409" s="162"/>
      <c r="G1409" s="387"/>
      <c r="H1409" s="160"/>
      <c r="I1409" s="403" t="str">
        <f>IF(_xlfn.IFNA(VLOOKUP(H1409,FORMATS!$A$8:$B$43,2,FALSE),0)=0,"",VLOOKUP(H1409,FORMATS!$A$8:$B$43,2,FALSE))</f>
        <v/>
      </c>
      <c r="J1409" s="170"/>
      <c r="K1409" s="400"/>
      <c r="L1409" s="400"/>
      <c r="M1409" s="400"/>
      <c r="N1409" s="400"/>
      <c r="O1409" s="183"/>
      <c r="P1409" s="199"/>
    </row>
    <row r="1410" spans="1:16" s="117" customFormat="1" ht="20.25" customHeight="1">
      <c r="A1410" s="170"/>
      <c r="B1410" s="162"/>
      <c r="C1410" s="397"/>
      <c r="D1410" s="160"/>
      <c r="E1410" s="390" t="str">
        <f>IF(_xlfn.IFNA(VLOOKUP(D1410,FORMATS!$A$8:$B$43,2,FALSE),0)=0,"",VLOOKUP(D1410,FORMATS!$A$8:$B$43,2,FALSE))</f>
        <v/>
      </c>
      <c r="F1410" s="162"/>
      <c r="G1410" s="387"/>
      <c r="H1410" s="160"/>
      <c r="I1410" s="403" t="str">
        <f>IF(_xlfn.IFNA(VLOOKUP(H1410,FORMATS!$A$8:$B$43,2,FALSE),0)=0,"",VLOOKUP(H1410,FORMATS!$A$8:$B$43,2,FALSE))</f>
        <v/>
      </c>
      <c r="J1410" s="170"/>
      <c r="K1410" s="400"/>
      <c r="L1410" s="400"/>
      <c r="M1410" s="400"/>
      <c r="N1410" s="400"/>
      <c r="O1410" s="183"/>
      <c r="P1410" s="199"/>
    </row>
    <row r="1411" spans="1:16" s="117" customFormat="1" ht="20.25" customHeight="1">
      <c r="A1411" s="170"/>
      <c r="B1411" s="162"/>
      <c r="C1411" s="397"/>
      <c r="D1411" s="160"/>
      <c r="E1411" s="390" t="str">
        <f>IF(_xlfn.IFNA(VLOOKUP(D1411,FORMATS!$A$8:$B$43,2,FALSE),0)=0,"",VLOOKUP(D1411,FORMATS!$A$8:$B$43,2,FALSE))</f>
        <v/>
      </c>
      <c r="F1411" s="162"/>
      <c r="G1411" s="387"/>
      <c r="H1411" s="160"/>
      <c r="I1411" s="403" t="str">
        <f>IF(_xlfn.IFNA(VLOOKUP(H1411,FORMATS!$A$8:$B$43,2,FALSE),0)=0,"",VLOOKUP(H1411,FORMATS!$A$8:$B$43,2,FALSE))</f>
        <v/>
      </c>
      <c r="J1411" s="170"/>
      <c r="K1411" s="400"/>
      <c r="L1411" s="400"/>
      <c r="M1411" s="400"/>
      <c r="N1411" s="400"/>
      <c r="O1411" s="183"/>
      <c r="P1411" s="199"/>
    </row>
    <row r="1412" spans="1:16" s="117" customFormat="1" ht="20.25" customHeight="1">
      <c r="A1412" s="170"/>
      <c r="B1412" s="162"/>
      <c r="C1412" s="397"/>
      <c r="D1412" s="160"/>
      <c r="E1412" s="390" t="str">
        <f>IF(_xlfn.IFNA(VLOOKUP(D1412,FORMATS!$A$8:$B$43,2,FALSE),0)=0,"",VLOOKUP(D1412,FORMATS!$A$8:$B$43,2,FALSE))</f>
        <v/>
      </c>
      <c r="F1412" s="162"/>
      <c r="G1412" s="387"/>
      <c r="H1412" s="160"/>
      <c r="I1412" s="403" t="str">
        <f>IF(_xlfn.IFNA(VLOOKUP(H1412,FORMATS!$A$8:$B$43,2,FALSE),0)=0,"",VLOOKUP(H1412,FORMATS!$A$8:$B$43,2,FALSE))</f>
        <v/>
      </c>
      <c r="J1412" s="170"/>
      <c r="K1412" s="400"/>
      <c r="L1412" s="400"/>
      <c r="M1412" s="400"/>
      <c r="N1412" s="400"/>
      <c r="O1412" s="183"/>
      <c r="P1412" s="199"/>
    </row>
    <row r="1413" spans="1:16" s="117" customFormat="1" ht="20.25" customHeight="1">
      <c r="A1413" s="170"/>
      <c r="B1413" s="162"/>
      <c r="C1413" s="397"/>
      <c r="D1413" s="160"/>
      <c r="E1413" s="390" t="str">
        <f>IF(_xlfn.IFNA(VLOOKUP(D1413,FORMATS!$A$8:$B$43,2,FALSE),0)=0,"",VLOOKUP(D1413,FORMATS!$A$8:$B$43,2,FALSE))</f>
        <v/>
      </c>
      <c r="F1413" s="162"/>
      <c r="G1413" s="387"/>
      <c r="H1413" s="160"/>
      <c r="I1413" s="403" t="str">
        <f>IF(_xlfn.IFNA(VLOOKUP(H1413,FORMATS!$A$8:$B$43,2,FALSE),0)=0,"",VLOOKUP(H1413,FORMATS!$A$8:$B$43,2,FALSE))</f>
        <v/>
      </c>
      <c r="J1413" s="170"/>
      <c r="K1413" s="400"/>
      <c r="L1413" s="400"/>
      <c r="M1413" s="400"/>
      <c r="N1413" s="400"/>
      <c r="O1413" s="183"/>
      <c r="P1413" s="199"/>
    </row>
    <row r="1414" spans="1:16" s="117" customFormat="1" ht="20.25" customHeight="1">
      <c r="A1414" s="170"/>
      <c r="B1414" s="162"/>
      <c r="C1414" s="397"/>
      <c r="D1414" s="160"/>
      <c r="E1414" s="390" t="str">
        <f>IF(_xlfn.IFNA(VLOOKUP(D1414,FORMATS!$A$8:$B$43,2,FALSE),0)=0,"",VLOOKUP(D1414,FORMATS!$A$8:$B$43,2,FALSE))</f>
        <v/>
      </c>
      <c r="F1414" s="162"/>
      <c r="G1414" s="387"/>
      <c r="H1414" s="160"/>
      <c r="I1414" s="403" t="str">
        <f>IF(_xlfn.IFNA(VLOOKUP(H1414,FORMATS!$A$8:$B$43,2,FALSE),0)=0,"",VLOOKUP(H1414,FORMATS!$A$8:$B$43,2,FALSE))</f>
        <v/>
      </c>
      <c r="J1414" s="170"/>
      <c r="K1414" s="400"/>
      <c r="L1414" s="400"/>
      <c r="M1414" s="400"/>
      <c r="N1414" s="400"/>
      <c r="O1414" s="183"/>
      <c r="P1414" s="199"/>
    </row>
    <row r="1415" spans="1:16" s="117" customFormat="1" ht="20.25" customHeight="1">
      <c r="A1415" s="170"/>
      <c r="B1415" s="162"/>
      <c r="C1415" s="397"/>
      <c r="D1415" s="160"/>
      <c r="E1415" s="390" t="str">
        <f>IF(_xlfn.IFNA(VLOOKUP(D1415,FORMATS!$A$8:$B$43,2,FALSE),0)=0,"",VLOOKUP(D1415,FORMATS!$A$8:$B$43,2,FALSE))</f>
        <v/>
      </c>
      <c r="F1415" s="162"/>
      <c r="G1415" s="387"/>
      <c r="H1415" s="160"/>
      <c r="I1415" s="403" t="str">
        <f>IF(_xlfn.IFNA(VLOOKUP(H1415,FORMATS!$A$8:$B$43,2,FALSE),0)=0,"",VLOOKUP(H1415,FORMATS!$A$8:$B$43,2,FALSE))</f>
        <v/>
      </c>
      <c r="J1415" s="170"/>
      <c r="K1415" s="400"/>
      <c r="L1415" s="400"/>
      <c r="M1415" s="400"/>
      <c r="N1415" s="400"/>
      <c r="O1415" s="183"/>
      <c r="P1415" s="199"/>
    </row>
    <row r="1416" spans="1:16" s="117" customFormat="1" ht="20.25" customHeight="1">
      <c r="A1416" s="170"/>
      <c r="B1416" s="162"/>
      <c r="C1416" s="397"/>
      <c r="D1416" s="160"/>
      <c r="E1416" s="390" t="str">
        <f>IF(_xlfn.IFNA(VLOOKUP(D1416,FORMATS!$A$8:$B$43,2,FALSE),0)=0,"",VLOOKUP(D1416,FORMATS!$A$8:$B$43,2,FALSE))</f>
        <v/>
      </c>
      <c r="F1416" s="162"/>
      <c r="G1416" s="387"/>
      <c r="H1416" s="160"/>
      <c r="I1416" s="403" t="str">
        <f>IF(_xlfn.IFNA(VLOOKUP(H1416,FORMATS!$A$8:$B$43,2,FALSE),0)=0,"",VLOOKUP(H1416,FORMATS!$A$8:$B$43,2,FALSE))</f>
        <v/>
      </c>
      <c r="J1416" s="170"/>
      <c r="K1416" s="400"/>
      <c r="L1416" s="400"/>
      <c r="M1416" s="400"/>
      <c r="N1416" s="400"/>
      <c r="O1416" s="183"/>
      <c r="P1416" s="199"/>
    </row>
    <row r="1417" spans="1:16" s="117" customFormat="1" ht="20.25" customHeight="1">
      <c r="A1417" s="170"/>
      <c r="B1417" s="162"/>
      <c r="C1417" s="397"/>
      <c r="D1417" s="160"/>
      <c r="E1417" s="390" t="str">
        <f>IF(_xlfn.IFNA(VLOOKUP(D1417,FORMATS!$A$8:$B$43,2,FALSE),0)=0,"",VLOOKUP(D1417,FORMATS!$A$8:$B$43,2,FALSE))</f>
        <v/>
      </c>
      <c r="F1417" s="162"/>
      <c r="G1417" s="387"/>
      <c r="H1417" s="160"/>
      <c r="I1417" s="403" t="str">
        <f>IF(_xlfn.IFNA(VLOOKUP(H1417,FORMATS!$A$8:$B$43,2,FALSE),0)=0,"",VLOOKUP(H1417,FORMATS!$A$8:$B$43,2,FALSE))</f>
        <v/>
      </c>
      <c r="J1417" s="170"/>
      <c r="K1417" s="400"/>
      <c r="L1417" s="400"/>
      <c r="M1417" s="400"/>
      <c r="N1417" s="400"/>
      <c r="O1417" s="183"/>
      <c r="P1417" s="199"/>
    </row>
    <row r="1418" spans="1:16" s="117" customFormat="1" ht="20.25" customHeight="1">
      <c r="A1418" s="170"/>
      <c r="B1418" s="162"/>
      <c r="C1418" s="397"/>
      <c r="D1418" s="160"/>
      <c r="E1418" s="390" t="str">
        <f>IF(_xlfn.IFNA(VLOOKUP(D1418,FORMATS!$A$8:$B$43,2,FALSE),0)=0,"",VLOOKUP(D1418,FORMATS!$A$8:$B$43,2,FALSE))</f>
        <v/>
      </c>
      <c r="F1418" s="162"/>
      <c r="G1418" s="387"/>
      <c r="H1418" s="160"/>
      <c r="I1418" s="403" t="str">
        <f>IF(_xlfn.IFNA(VLOOKUP(H1418,FORMATS!$A$8:$B$43,2,FALSE),0)=0,"",VLOOKUP(H1418,FORMATS!$A$8:$B$43,2,FALSE))</f>
        <v/>
      </c>
      <c r="J1418" s="170"/>
      <c r="K1418" s="400"/>
      <c r="L1418" s="400"/>
      <c r="M1418" s="400"/>
      <c r="N1418" s="400"/>
      <c r="O1418" s="183"/>
      <c r="P1418" s="199"/>
    </row>
    <row r="1419" spans="1:16" s="117" customFormat="1" ht="20.25" customHeight="1">
      <c r="A1419" s="170"/>
      <c r="B1419" s="162"/>
      <c r="C1419" s="397"/>
      <c r="D1419" s="160"/>
      <c r="E1419" s="390" t="str">
        <f>IF(_xlfn.IFNA(VLOOKUP(D1419,FORMATS!$A$8:$B$43,2,FALSE),0)=0,"",VLOOKUP(D1419,FORMATS!$A$8:$B$43,2,FALSE))</f>
        <v/>
      </c>
      <c r="F1419" s="162"/>
      <c r="G1419" s="387"/>
      <c r="H1419" s="160"/>
      <c r="I1419" s="403" t="str">
        <f>IF(_xlfn.IFNA(VLOOKUP(H1419,FORMATS!$A$8:$B$43,2,FALSE),0)=0,"",VLOOKUP(H1419,FORMATS!$A$8:$B$43,2,FALSE))</f>
        <v/>
      </c>
      <c r="J1419" s="170"/>
      <c r="K1419" s="400"/>
      <c r="L1419" s="400"/>
      <c r="M1419" s="400"/>
      <c r="N1419" s="400"/>
      <c r="O1419" s="183"/>
      <c r="P1419" s="199"/>
    </row>
    <row r="1420" spans="1:16" s="117" customFormat="1" ht="20.25" customHeight="1">
      <c r="A1420" s="170"/>
      <c r="B1420" s="162"/>
      <c r="C1420" s="397"/>
      <c r="D1420" s="160"/>
      <c r="E1420" s="390" t="str">
        <f>IF(_xlfn.IFNA(VLOOKUP(D1420,FORMATS!$A$8:$B$43,2,FALSE),0)=0,"",VLOOKUP(D1420,FORMATS!$A$8:$B$43,2,FALSE))</f>
        <v/>
      </c>
      <c r="F1420" s="162"/>
      <c r="G1420" s="387"/>
      <c r="H1420" s="160"/>
      <c r="I1420" s="403" t="str">
        <f>IF(_xlfn.IFNA(VLOOKUP(H1420,FORMATS!$A$8:$B$43,2,FALSE),0)=0,"",VLOOKUP(H1420,FORMATS!$A$8:$B$43,2,FALSE))</f>
        <v/>
      </c>
      <c r="J1420" s="170"/>
      <c r="K1420" s="400"/>
      <c r="L1420" s="400"/>
      <c r="M1420" s="400"/>
      <c r="N1420" s="400"/>
      <c r="O1420" s="183"/>
      <c r="P1420" s="199"/>
    </row>
    <row r="1421" spans="1:16" s="117" customFormat="1" ht="20.25" customHeight="1">
      <c r="A1421" s="170"/>
      <c r="B1421" s="162"/>
      <c r="C1421" s="397"/>
      <c r="D1421" s="160"/>
      <c r="E1421" s="390" t="str">
        <f>IF(_xlfn.IFNA(VLOOKUP(D1421,FORMATS!$A$8:$B$43,2,FALSE),0)=0,"",VLOOKUP(D1421,FORMATS!$A$8:$B$43,2,FALSE))</f>
        <v/>
      </c>
      <c r="F1421" s="162"/>
      <c r="G1421" s="387"/>
      <c r="H1421" s="160"/>
      <c r="I1421" s="403" t="str">
        <f>IF(_xlfn.IFNA(VLOOKUP(H1421,FORMATS!$A$8:$B$43,2,FALSE),0)=0,"",VLOOKUP(H1421,FORMATS!$A$8:$B$43,2,FALSE))</f>
        <v/>
      </c>
      <c r="J1421" s="170"/>
      <c r="K1421" s="400"/>
      <c r="L1421" s="400"/>
      <c r="M1421" s="400"/>
      <c r="N1421" s="400"/>
      <c r="O1421" s="183"/>
      <c r="P1421" s="199"/>
    </row>
    <row r="1422" spans="1:16" s="117" customFormat="1" ht="20.25" customHeight="1">
      <c r="A1422" s="170"/>
      <c r="B1422" s="162"/>
      <c r="C1422" s="397"/>
      <c r="D1422" s="160"/>
      <c r="E1422" s="390" t="str">
        <f>IF(_xlfn.IFNA(VLOOKUP(D1422,FORMATS!$A$8:$B$43,2,FALSE),0)=0,"",VLOOKUP(D1422,FORMATS!$A$8:$B$43,2,FALSE))</f>
        <v/>
      </c>
      <c r="F1422" s="162"/>
      <c r="G1422" s="387"/>
      <c r="H1422" s="160"/>
      <c r="I1422" s="403" t="str">
        <f>IF(_xlfn.IFNA(VLOOKUP(H1422,FORMATS!$A$8:$B$43,2,FALSE),0)=0,"",VLOOKUP(H1422,FORMATS!$A$8:$B$43,2,FALSE))</f>
        <v/>
      </c>
      <c r="J1422" s="170"/>
      <c r="K1422" s="400"/>
      <c r="L1422" s="400"/>
      <c r="M1422" s="400"/>
      <c r="N1422" s="400"/>
      <c r="O1422" s="183"/>
      <c r="P1422" s="199"/>
    </row>
    <row r="1423" spans="1:16" s="117" customFormat="1" ht="20.25" customHeight="1">
      <c r="A1423" s="170"/>
      <c r="B1423" s="162"/>
      <c r="C1423" s="397"/>
      <c r="D1423" s="160"/>
      <c r="E1423" s="390" t="str">
        <f>IF(_xlfn.IFNA(VLOOKUP(D1423,FORMATS!$A$8:$B$43,2,FALSE),0)=0,"",VLOOKUP(D1423,FORMATS!$A$8:$B$43,2,FALSE))</f>
        <v/>
      </c>
      <c r="F1423" s="162"/>
      <c r="G1423" s="387"/>
      <c r="H1423" s="160"/>
      <c r="I1423" s="403" t="str">
        <f>IF(_xlfn.IFNA(VLOOKUP(H1423,FORMATS!$A$8:$B$43,2,FALSE),0)=0,"",VLOOKUP(H1423,FORMATS!$A$8:$B$43,2,FALSE))</f>
        <v/>
      </c>
      <c r="J1423" s="170"/>
      <c r="K1423" s="400"/>
      <c r="L1423" s="400"/>
      <c r="M1423" s="400"/>
      <c r="N1423" s="400"/>
      <c r="O1423" s="183"/>
      <c r="P1423" s="199"/>
    </row>
    <row r="1424" spans="1:16" s="117" customFormat="1" ht="20.25" customHeight="1">
      <c r="A1424" s="170"/>
      <c r="B1424" s="162"/>
      <c r="C1424" s="397"/>
      <c r="D1424" s="160"/>
      <c r="E1424" s="390" t="str">
        <f>IF(_xlfn.IFNA(VLOOKUP(D1424,FORMATS!$A$8:$B$43,2,FALSE),0)=0,"",VLOOKUP(D1424,FORMATS!$A$8:$B$43,2,FALSE))</f>
        <v/>
      </c>
      <c r="F1424" s="162"/>
      <c r="G1424" s="387"/>
      <c r="H1424" s="160"/>
      <c r="I1424" s="403" t="str">
        <f>IF(_xlfn.IFNA(VLOOKUP(H1424,FORMATS!$A$8:$B$43,2,FALSE),0)=0,"",VLOOKUP(H1424,FORMATS!$A$8:$B$43,2,FALSE))</f>
        <v/>
      </c>
      <c r="J1424" s="170"/>
      <c r="K1424" s="400"/>
      <c r="L1424" s="400"/>
      <c r="M1424" s="400"/>
      <c r="N1424" s="400"/>
      <c r="O1424" s="183"/>
      <c r="P1424" s="199"/>
    </row>
    <row r="1425" spans="1:16" s="117" customFormat="1" ht="20.25" customHeight="1">
      <c r="A1425" s="170"/>
      <c r="B1425" s="162"/>
      <c r="C1425" s="397"/>
      <c r="D1425" s="160"/>
      <c r="E1425" s="390" t="str">
        <f>IF(_xlfn.IFNA(VLOOKUP(D1425,FORMATS!$A$8:$B$43,2,FALSE),0)=0,"",VLOOKUP(D1425,FORMATS!$A$8:$B$43,2,FALSE))</f>
        <v/>
      </c>
      <c r="F1425" s="162"/>
      <c r="G1425" s="387"/>
      <c r="H1425" s="160"/>
      <c r="I1425" s="403" t="str">
        <f>IF(_xlfn.IFNA(VLOOKUP(H1425,FORMATS!$A$8:$B$43,2,FALSE),0)=0,"",VLOOKUP(H1425,FORMATS!$A$8:$B$43,2,FALSE))</f>
        <v/>
      </c>
      <c r="J1425" s="170"/>
      <c r="K1425" s="400"/>
      <c r="L1425" s="400"/>
      <c r="M1425" s="400"/>
      <c r="N1425" s="400"/>
      <c r="O1425" s="183"/>
      <c r="P1425" s="199"/>
    </row>
    <row r="1426" spans="1:16" s="117" customFormat="1" ht="20.25" customHeight="1">
      <c r="A1426" s="170"/>
      <c r="B1426" s="162"/>
      <c r="C1426" s="397"/>
      <c r="D1426" s="160"/>
      <c r="E1426" s="390" t="str">
        <f>IF(_xlfn.IFNA(VLOOKUP(D1426,FORMATS!$A$8:$B$43,2,FALSE),0)=0,"",VLOOKUP(D1426,FORMATS!$A$8:$B$43,2,FALSE))</f>
        <v/>
      </c>
      <c r="F1426" s="162"/>
      <c r="G1426" s="387"/>
      <c r="H1426" s="160"/>
      <c r="I1426" s="403" t="str">
        <f>IF(_xlfn.IFNA(VLOOKUP(H1426,FORMATS!$A$8:$B$43,2,FALSE),0)=0,"",VLOOKUP(H1426,FORMATS!$A$8:$B$43,2,FALSE))</f>
        <v/>
      </c>
      <c r="J1426" s="170"/>
      <c r="K1426" s="400"/>
      <c r="L1426" s="400"/>
      <c r="M1426" s="400"/>
      <c r="N1426" s="400"/>
      <c r="O1426" s="183"/>
      <c r="P1426" s="199"/>
    </row>
    <row r="1427" spans="1:16" s="117" customFormat="1" ht="20.25" customHeight="1">
      <c r="A1427" s="170"/>
      <c r="B1427" s="162"/>
      <c r="C1427" s="397"/>
      <c r="D1427" s="160"/>
      <c r="E1427" s="390" t="str">
        <f>IF(_xlfn.IFNA(VLOOKUP(D1427,FORMATS!$A$8:$B$43,2,FALSE),0)=0,"",VLOOKUP(D1427,FORMATS!$A$8:$B$43,2,FALSE))</f>
        <v/>
      </c>
      <c r="F1427" s="162"/>
      <c r="G1427" s="387"/>
      <c r="H1427" s="160"/>
      <c r="I1427" s="403" t="str">
        <f>IF(_xlfn.IFNA(VLOOKUP(H1427,FORMATS!$A$8:$B$43,2,FALSE),0)=0,"",VLOOKUP(H1427,FORMATS!$A$8:$B$43,2,FALSE))</f>
        <v/>
      </c>
      <c r="J1427" s="170"/>
      <c r="K1427" s="400"/>
      <c r="L1427" s="400"/>
      <c r="M1427" s="400"/>
      <c r="N1427" s="400"/>
      <c r="O1427" s="183"/>
      <c r="P1427" s="199"/>
    </row>
    <row r="1428" spans="1:16" s="117" customFormat="1" ht="20.25" customHeight="1">
      <c r="A1428" s="170"/>
      <c r="B1428" s="162"/>
      <c r="C1428" s="397"/>
      <c r="D1428" s="160"/>
      <c r="E1428" s="390" t="str">
        <f>IF(_xlfn.IFNA(VLOOKUP(D1428,FORMATS!$A$8:$B$43,2,FALSE),0)=0,"",VLOOKUP(D1428,FORMATS!$A$8:$B$43,2,FALSE))</f>
        <v/>
      </c>
      <c r="F1428" s="162"/>
      <c r="G1428" s="387"/>
      <c r="H1428" s="160"/>
      <c r="I1428" s="403" t="str">
        <f>IF(_xlfn.IFNA(VLOOKUP(H1428,FORMATS!$A$8:$B$43,2,FALSE),0)=0,"",VLOOKUP(H1428,FORMATS!$A$8:$B$43,2,FALSE))</f>
        <v/>
      </c>
      <c r="J1428" s="170"/>
      <c r="K1428" s="400"/>
      <c r="L1428" s="400"/>
      <c r="M1428" s="400"/>
      <c r="N1428" s="400"/>
      <c r="O1428" s="183"/>
      <c r="P1428" s="199"/>
    </row>
    <row r="1429" spans="1:16" s="117" customFormat="1" ht="20.25" customHeight="1">
      <c r="A1429" s="170"/>
      <c r="B1429" s="162"/>
      <c r="C1429" s="397"/>
      <c r="D1429" s="160"/>
      <c r="E1429" s="390" t="str">
        <f>IF(_xlfn.IFNA(VLOOKUP(D1429,FORMATS!$A$8:$B$43,2,FALSE),0)=0,"",VLOOKUP(D1429,FORMATS!$A$8:$B$43,2,FALSE))</f>
        <v/>
      </c>
      <c r="F1429" s="162"/>
      <c r="G1429" s="387"/>
      <c r="H1429" s="160"/>
      <c r="I1429" s="403" t="str">
        <f>IF(_xlfn.IFNA(VLOOKUP(H1429,FORMATS!$A$8:$B$43,2,FALSE),0)=0,"",VLOOKUP(H1429,FORMATS!$A$8:$B$43,2,FALSE))</f>
        <v/>
      </c>
      <c r="J1429" s="170"/>
      <c r="K1429" s="400"/>
      <c r="L1429" s="400"/>
      <c r="M1429" s="400"/>
      <c r="N1429" s="400"/>
      <c r="O1429" s="183"/>
      <c r="P1429" s="199"/>
    </row>
    <row r="1430" spans="1:16" s="117" customFormat="1" ht="20.25" customHeight="1">
      <c r="A1430" s="170"/>
      <c r="B1430" s="162"/>
      <c r="C1430" s="397"/>
      <c r="D1430" s="160"/>
      <c r="E1430" s="390" t="str">
        <f>IF(_xlfn.IFNA(VLOOKUP(D1430,FORMATS!$A$8:$B$43,2,FALSE),0)=0,"",VLOOKUP(D1430,FORMATS!$A$8:$B$43,2,FALSE))</f>
        <v/>
      </c>
      <c r="F1430" s="162"/>
      <c r="G1430" s="387"/>
      <c r="H1430" s="160"/>
      <c r="I1430" s="403" t="str">
        <f>IF(_xlfn.IFNA(VLOOKUP(H1430,FORMATS!$A$8:$B$43,2,FALSE),0)=0,"",VLOOKUP(H1430,FORMATS!$A$8:$B$43,2,FALSE))</f>
        <v/>
      </c>
      <c r="J1430" s="170"/>
      <c r="K1430" s="400"/>
      <c r="L1430" s="400"/>
      <c r="M1430" s="400"/>
      <c r="N1430" s="400"/>
      <c r="O1430" s="183"/>
      <c r="P1430" s="199"/>
    </row>
    <row r="1431" spans="1:16" s="117" customFormat="1" ht="20.25" customHeight="1">
      <c r="A1431" s="170"/>
      <c r="B1431" s="162"/>
      <c r="C1431" s="397"/>
      <c r="D1431" s="160"/>
      <c r="E1431" s="390" t="str">
        <f>IF(_xlfn.IFNA(VLOOKUP(D1431,FORMATS!$A$8:$B$43,2,FALSE),0)=0,"",VLOOKUP(D1431,FORMATS!$A$8:$B$43,2,FALSE))</f>
        <v/>
      </c>
      <c r="F1431" s="162"/>
      <c r="G1431" s="387"/>
      <c r="H1431" s="160"/>
      <c r="I1431" s="403" t="str">
        <f>IF(_xlfn.IFNA(VLOOKUP(H1431,FORMATS!$A$8:$B$43,2,FALSE),0)=0,"",VLOOKUP(H1431,FORMATS!$A$8:$B$43,2,FALSE))</f>
        <v/>
      </c>
      <c r="J1431" s="170"/>
      <c r="K1431" s="400"/>
      <c r="L1431" s="400"/>
      <c r="M1431" s="400"/>
      <c r="N1431" s="400"/>
      <c r="O1431" s="183"/>
      <c r="P1431" s="199"/>
    </row>
    <row r="1432" spans="1:16" s="117" customFormat="1" ht="20.25" customHeight="1">
      <c r="A1432" s="170"/>
      <c r="B1432" s="162"/>
      <c r="C1432" s="397"/>
      <c r="D1432" s="160"/>
      <c r="E1432" s="390" t="str">
        <f>IF(_xlfn.IFNA(VLOOKUP(D1432,FORMATS!$A$8:$B$43,2,FALSE),0)=0,"",VLOOKUP(D1432,FORMATS!$A$8:$B$43,2,FALSE))</f>
        <v/>
      </c>
      <c r="F1432" s="162"/>
      <c r="G1432" s="387"/>
      <c r="H1432" s="160"/>
      <c r="I1432" s="403" t="str">
        <f>IF(_xlfn.IFNA(VLOOKUP(H1432,FORMATS!$A$8:$B$43,2,FALSE),0)=0,"",VLOOKUP(H1432,FORMATS!$A$8:$B$43,2,FALSE))</f>
        <v/>
      </c>
      <c r="J1432" s="170"/>
      <c r="K1432" s="400"/>
      <c r="L1432" s="400"/>
      <c r="M1432" s="400"/>
      <c r="N1432" s="400"/>
      <c r="O1432" s="183"/>
      <c r="P1432" s="199"/>
    </row>
    <row r="1433" spans="1:16" s="117" customFormat="1" ht="20.25" customHeight="1">
      <c r="A1433" s="170"/>
      <c r="B1433" s="162"/>
      <c r="C1433" s="397"/>
      <c r="D1433" s="160"/>
      <c r="E1433" s="390" t="str">
        <f>IF(_xlfn.IFNA(VLOOKUP(D1433,FORMATS!$A$8:$B$43,2,FALSE),0)=0,"",VLOOKUP(D1433,FORMATS!$A$8:$B$43,2,FALSE))</f>
        <v/>
      </c>
      <c r="F1433" s="162"/>
      <c r="G1433" s="387"/>
      <c r="H1433" s="160"/>
      <c r="I1433" s="403" t="str">
        <f>IF(_xlfn.IFNA(VLOOKUP(H1433,FORMATS!$A$8:$B$43,2,FALSE),0)=0,"",VLOOKUP(H1433,FORMATS!$A$8:$B$43,2,FALSE))</f>
        <v/>
      </c>
      <c r="J1433" s="170"/>
      <c r="K1433" s="400"/>
      <c r="L1433" s="400"/>
      <c r="M1433" s="400"/>
      <c r="N1433" s="400"/>
      <c r="O1433" s="183"/>
      <c r="P1433" s="199"/>
    </row>
    <row r="1434" spans="1:16" s="117" customFormat="1" ht="20.25" customHeight="1">
      <c r="A1434" s="170"/>
      <c r="B1434" s="162"/>
      <c r="C1434" s="397"/>
      <c r="D1434" s="160"/>
      <c r="E1434" s="390" t="str">
        <f>IF(_xlfn.IFNA(VLOOKUP(D1434,FORMATS!$A$8:$B$43,2,FALSE),0)=0,"",VLOOKUP(D1434,FORMATS!$A$8:$B$43,2,FALSE))</f>
        <v/>
      </c>
      <c r="F1434" s="162"/>
      <c r="G1434" s="387"/>
      <c r="H1434" s="160"/>
      <c r="I1434" s="403" t="str">
        <f>IF(_xlfn.IFNA(VLOOKUP(H1434,FORMATS!$A$8:$B$43,2,FALSE),0)=0,"",VLOOKUP(H1434,FORMATS!$A$8:$B$43,2,FALSE))</f>
        <v/>
      </c>
      <c r="J1434" s="170"/>
      <c r="K1434" s="400"/>
      <c r="L1434" s="400"/>
      <c r="M1434" s="400"/>
      <c r="N1434" s="400"/>
      <c r="O1434" s="183"/>
      <c r="P1434" s="199"/>
    </row>
    <row r="1435" spans="1:16" s="117" customFormat="1" ht="20.25" customHeight="1">
      <c r="A1435" s="170"/>
      <c r="B1435" s="162"/>
      <c r="C1435" s="397"/>
      <c r="D1435" s="160"/>
      <c r="E1435" s="390" t="str">
        <f>IF(_xlfn.IFNA(VLOOKUP(D1435,FORMATS!$A$8:$B$43,2,FALSE),0)=0,"",VLOOKUP(D1435,FORMATS!$A$8:$B$43,2,FALSE))</f>
        <v/>
      </c>
      <c r="F1435" s="162"/>
      <c r="G1435" s="387"/>
      <c r="H1435" s="160"/>
      <c r="I1435" s="403" t="str">
        <f>IF(_xlfn.IFNA(VLOOKUP(H1435,FORMATS!$A$8:$B$43,2,FALSE),0)=0,"",VLOOKUP(H1435,FORMATS!$A$8:$B$43,2,FALSE))</f>
        <v/>
      </c>
      <c r="J1435" s="170"/>
      <c r="K1435" s="400"/>
      <c r="L1435" s="400"/>
      <c r="M1435" s="400"/>
      <c r="N1435" s="400"/>
      <c r="O1435" s="183"/>
      <c r="P1435" s="199"/>
    </row>
    <row r="1436" spans="1:16" s="117" customFormat="1" ht="20.25" customHeight="1">
      <c r="A1436" s="170"/>
      <c r="B1436" s="162"/>
      <c r="C1436" s="397"/>
      <c r="D1436" s="160"/>
      <c r="E1436" s="390" t="str">
        <f>IF(_xlfn.IFNA(VLOOKUP(D1436,FORMATS!$A$8:$B$43,2,FALSE),0)=0,"",VLOOKUP(D1436,FORMATS!$A$8:$B$43,2,FALSE))</f>
        <v/>
      </c>
      <c r="F1436" s="162"/>
      <c r="G1436" s="387"/>
      <c r="H1436" s="160"/>
      <c r="I1436" s="403" t="str">
        <f>IF(_xlfn.IFNA(VLOOKUP(H1436,FORMATS!$A$8:$B$43,2,FALSE),0)=0,"",VLOOKUP(H1436,FORMATS!$A$8:$B$43,2,FALSE))</f>
        <v/>
      </c>
      <c r="J1436" s="170"/>
      <c r="K1436" s="400"/>
      <c r="L1436" s="400"/>
      <c r="M1436" s="400"/>
      <c r="N1436" s="400"/>
      <c r="O1436" s="183"/>
      <c r="P1436" s="199"/>
    </row>
    <row r="1437" spans="1:16" s="117" customFormat="1" ht="20.25" customHeight="1">
      <c r="A1437" s="170"/>
      <c r="B1437" s="162"/>
      <c r="C1437" s="397"/>
      <c r="D1437" s="160"/>
      <c r="E1437" s="390" t="str">
        <f>IF(_xlfn.IFNA(VLOOKUP(D1437,FORMATS!$A$8:$B$43,2,FALSE),0)=0,"",VLOOKUP(D1437,FORMATS!$A$8:$B$43,2,FALSE))</f>
        <v/>
      </c>
      <c r="F1437" s="162"/>
      <c r="G1437" s="387"/>
      <c r="H1437" s="160"/>
      <c r="I1437" s="403" t="str">
        <f>IF(_xlfn.IFNA(VLOOKUP(H1437,FORMATS!$A$8:$B$43,2,FALSE),0)=0,"",VLOOKUP(H1437,FORMATS!$A$8:$B$43,2,FALSE))</f>
        <v/>
      </c>
      <c r="J1437" s="170"/>
      <c r="K1437" s="400"/>
      <c r="L1437" s="400"/>
      <c r="M1437" s="400"/>
      <c r="N1437" s="400"/>
      <c r="O1437" s="183"/>
      <c r="P1437" s="199"/>
    </row>
    <row r="1438" spans="1:16" s="117" customFormat="1" ht="20.25" customHeight="1">
      <c r="A1438" s="170"/>
      <c r="B1438" s="162"/>
      <c r="C1438" s="397"/>
      <c r="D1438" s="160"/>
      <c r="E1438" s="390" t="str">
        <f>IF(_xlfn.IFNA(VLOOKUP(D1438,FORMATS!$A$8:$B$43,2,FALSE),0)=0,"",VLOOKUP(D1438,FORMATS!$A$8:$B$43,2,FALSE))</f>
        <v/>
      </c>
      <c r="F1438" s="162"/>
      <c r="G1438" s="387"/>
      <c r="H1438" s="160"/>
      <c r="I1438" s="403" t="str">
        <f>IF(_xlfn.IFNA(VLOOKUP(H1438,FORMATS!$A$8:$B$43,2,FALSE),0)=0,"",VLOOKUP(H1438,FORMATS!$A$8:$B$43,2,FALSE))</f>
        <v/>
      </c>
      <c r="J1438" s="170"/>
      <c r="K1438" s="400"/>
      <c r="L1438" s="400"/>
      <c r="M1438" s="400"/>
      <c r="N1438" s="400"/>
      <c r="O1438" s="183"/>
      <c r="P1438" s="199"/>
    </row>
    <row r="1439" spans="1:16" s="117" customFormat="1" ht="20.25" customHeight="1">
      <c r="A1439" s="170"/>
      <c r="B1439" s="162"/>
      <c r="C1439" s="397"/>
      <c r="D1439" s="160"/>
      <c r="E1439" s="390" t="str">
        <f>IF(_xlfn.IFNA(VLOOKUP(D1439,FORMATS!$A$8:$B$43,2,FALSE),0)=0,"",VLOOKUP(D1439,FORMATS!$A$8:$B$43,2,FALSE))</f>
        <v/>
      </c>
      <c r="F1439" s="162"/>
      <c r="G1439" s="387"/>
      <c r="H1439" s="160"/>
      <c r="I1439" s="403" t="str">
        <f>IF(_xlfn.IFNA(VLOOKUP(H1439,FORMATS!$A$8:$B$43,2,FALSE),0)=0,"",VLOOKUP(H1439,FORMATS!$A$8:$B$43,2,FALSE))</f>
        <v/>
      </c>
      <c r="J1439" s="170"/>
      <c r="K1439" s="400"/>
      <c r="L1439" s="400"/>
      <c r="M1439" s="400"/>
      <c r="N1439" s="400"/>
      <c r="O1439" s="183"/>
      <c r="P1439" s="199"/>
    </row>
    <row r="1440" spans="1:16" s="117" customFormat="1" ht="20.25" customHeight="1">
      <c r="A1440" s="170"/>
      <c r="B1440" s="162"/>
      <c r="C1440" s="397"/>
      <c r="D1440" s="160"/>
      <c r="E1440" s="390" t="str">
        <f>IF(_xlfn.IFNA(VLOOKUP(D1440,FORMATS!$A$8:$B$43,2,FALSE),0)=0,"",VLOOKUP(D1440,FORMATS!$A$8:$B$43,2,FALSE))</f>
        <v/>
      </c>
      <c r="F1440" s="162"/>
      <c r="G1440" s="387"/>
      <c r="H1440" s="160"/>
      <c r="I1440" s="403" t="str">
        <f>IF(_xlfn.IFNA(VLOOKUP(H1440,FORMATS!$A$8:$B$43,2,FALSE),0)=0,"",VLOOKUP(H1440,FORMATS!$A$8:$B$43,2,FALSE))</f>
        <v/>
      </c>
      <c r="J1440" s="170"/>
      <c r="K1440" s="400"/>
      <c r="L1440" s="400"/>
      <c r="M1440" s="400"/>
      <c r="N1440" s="400"/>
      <c r="O1440" s="183"/>
      <c r="P1440" s="199"/>
    </row>
    <row r="1441" spans="1:16" s="117" customFormat="1" ht="20.25" customHeight="1">
      <c r="A1441" s="170"/>
      <c r="B1441" s="162"/>
      <c r="C1441" s="397"/>
      <c r="D1441" s="160"/>
      <c r="E1441" s="390" t="str">
        <f>IF(_xlfn.IFNA(VLOOKUP(D1441,FORMATS!$A$8:$B$43,2,FALSE),0)=0,"",VLOOKUP(D1441,FORMATS!$A$8:$B$43,2,FALSE))</f>
        <v/>
      </c>
      <c r="F1441" s="162"/>
      <c r="G1441" s="387"/>
      <c r="H1441" s="160"/>
      <c r="I1441" s="403" t="str">
        <f>IF(_xlfn.IFNA(VLOOKUP(H1441,FORMATS!$A$8:$B$43,2,FALSE),0)=0,"",VLOOKUP(H1441,FORMATS!$A$8:$B$43,2,FALSE))</f>
        <v/>
      </c>
      <c r="J1441" s="170"/>
      <c r="K1441" s="400"/>
      <c r="L1441" s="400"/>
      <c r="M1441" s="400"/>
      <c r="N1441" s="400"/>
      <c r="O1441" s="183"/>
      <c r="P1441" s="199"/>
    </row>
    <row r="1442" spans="1:16" s="117" customFormat="1" ht="20.25" customHeight="1">
      <c r="A1442" s="170"/>
      <c r="B1442" s="162"/>
      <c r="C1442" s="397"/>
      <c r="D1442" s="160"/>
      <c r="E1442" s="390" t="str">
        <f>IF(_xlfn.IFNA(VLOOKUP(D1442,FORMATS!$A$8:$B$43,2,FALSE),0)=0,"",VLOOKUP(D1442,FORMATS!$A$8:$B$43,2,FALSE))</f>
        <v/>
      </c>
      <c r="F1442" s="162"/>
      <c r="G1442" s="387"/>
      <c r="H1442" s="160"/>
      <c r="I1442" s="403" t="str">
        <f>IF(_xlfn.IFNA(VLOOKUP(H1442,FORMATS!$A$8:$B$43,2,FALSE),0)=0,"",VLOOKUP(H1442,FORMATS!$A$8:$B$43,2,FALSE))</f>
        <v/>
      </c>
      <c r="J1442" s="170"/>
      <c r="K1442" s="400"/>
      <c r="L1442" s="400"/>
      <c r="M1442" s="400"/>
      <c r="N1442" s="400"/>
      <c r="O1442" s="183"/>
      <c r="P1442" s="199"/>
    </row>
    <row r="1443" spans="1:16" s="117" customFormat="1" ht="20.25" customHeight="1">
      <c r="A1443" s="170"/>
      <c r="B1443" s="162"/>
      <c r="C1443" s="397"/>
      <c r="D1443" s="160"/>
      <c r="E1443" s="390" t="str">
        <f>IF(_xlfn.IFNA(VLOOKUP(D1443,FORMATS!$A$8:$B$43,2,FALSE),0)=0,"",VLOOKUP(D1443,FORMATS!$A$8:$B$43,2,FALSE))</f>
        <v/>
      </c>
      <c r="F1443" s="162"/>
      <c r="G1443" s="387"/>
      <c r="H1443" s="160"/>
      <c r="I1443" s="403" t="str">
        <f>IF(_xlfn.IFNA(VLOOKUP(H1443,FORMATS!$A$8:$B$43,2,FALSE),0)=0,"",VLOOKUP(H1443,FORMATS!$A$8:$B$43,2,FALSE))</f>
        <v/>
      </c>
      <c r="J1443" s="170"/>
      <c r="K1443" s="400"/>
      <c r="L1443" s="400"/>
      <c r="M1443" s="400"/>
      <c r="N1443" s="400"/>
      <c r="O1443" s="183"/>
      <c r="P1443" s="199"/>
    </row>
    <row r="1444" spans="1:16" s="117" customFormat="1" ht="20.25" customHeight="1">
      <c r="A1444" s="170"/>
      <c r="B1444" s="162"/>
      <c r="C1444" s="397"/>
      <c r="D1444" s="160"/>
      <c r="E1444" s="390" t="str">
        <f>IF(_xlfn.IFNA(VLOOKUP(D1444,FORMATS!$A$8:$B$43,2,FALSE),0)=0,"",VLOOKUP(D1444,FORMATS!$A$8:$B$43,2,FALSE))</f>
        <v/>
      </c>
      <c r="F1444" s="162"/>
      <c r="G1444" s="387"/>
      <c r="H1444" s="160"/>
      <c r="I1444" s="403" t="str">
        <f>IF(_xlfn.IFNA(VLOOKUP(H1444,FORMATS!$A$8:$B$43,2,FALSE),0)=0,"",VLOOKUP(H1444,FORMATS!$A$8:$B$43,2,FALSE))</f>
        <v/>
      </c>
      <c r="J1444" s="170"/>
      <c r="K1444" s="400"/>
      <c r="L1444" s="400"/>
      <c r="M1444" s="400"/>
      <c r="N1444" s="400"/>
      <c r="O1444" s="183"/>
      <c r="P1444" s="199"/>
    </row>
    <row r="1445" spans="1:16" s="117" customFormat="1" ht="20.25" customHeight="1">
      <c r="A1445" s="170"/>
      <c r="B1445" s="162"/>
      <c r="C1445" s="397"/>
      <c r="D1445" s="160"/>
      <c r="E1445" s="390" t="str">
        <f>IF(_xlfn.IFNA(VLOOKUP(D1445,FORMATS!$A$8:$B$43,2,FALSE),0)=0,"",VLOOKUP(D1445,FORMATS!$A$8:$B$43,2,FALSE))</f>
        <v/>
      </c>
      <c r="F1445" s="162"/>
      <c r="G1445" s="387"/>
      <c r="H1445" s="160"/>
      <c r="I1445" s="403" t="str">
        <f>IF(_xlfn.IFNA(VLOOKUP(H1445,FORMATS!$A$8:$B$43,2,FALSE),0)=0,"",VLOOKUP(H1445,FORMATS!$A$8:$B$43,2,FALSE))</f>
        <v/>
      </c>
      <c r="J1445" s="170"/>
      <c r="K1445" s="400"/>
      <c r="L1445" s="400"/>
      <c r="M1445" s="400"/>
      <c r="N1445" s="400"/>
      <c r="O1445" s="183"/>
      <c r="P1445" s="199"/>
    </row>
    <row r="1446" spans="1:16" s="117" customFormat="1" ht="20.25" customHeight="1">
      <c r="A1446" s="170"/>
      <c r="B1446" s="162"/>
      <c r="C1446" s="397"/>
      <c r="D1446" s="160"/>
      <c r="E1446" s="390" t="str">
        <f>IF(_xlfn.IFNA(VLOOKUP(D1446,FORMATS!$A$8:$B$43,2,FALSE),0)=0,"",VLOOKUP(D1446,FORMATS!$A$8:$B$43,2,FALSE))</f>
        <v/>
      </c>
      <c r="F1446" s="162"/>
      <c r="G1446" s="387"/>
      <c r="H1446" s="160"/>
      <c r="I1446" s="403" t="str">
        <f>IF(_xlfn.IFNA(VLOOKUP(H1446,FORMATS!$A$8:$B$43,2,FALSE),0)=0,"",VLOOKUP(H1446,FORMATS!$A$8:$B$43,2,FALSE))</f>
        <v/>
      </c>
      <c r="J1446" s="170"/>
      <c r="K1446" s="400"/>
      <c r="L1446" s="400"/>
      <c r="M1446" s="400"/>
      <c r="N1446" s="400"/>
      <c r="O1446" s="183"/>
      <c r="P1446" s="199"/>
    </row>
    <row r="1447" spans="1:16" s="117" customFormat="1" ht="20.25" customHeight="1">
      <c r="A1447" s="170"/>
      <c r="B1447" s="162"/>
      <c r="C1447" s="397"/>
      <c r="D1447" s="160"/>
      <c r="E1447" s="390" t="str">
        <f>IF(_xlfn.IFNA(VLOOKUP(D1447,FORMATS!$A$8:$B$43,2,FALSE),0)=0,"",VLOOKUP(D1447,FORMATS!$A$8:$B$43,2,FALSE))</f>
        <v/>
      </c>
      <c r="F1447" s="162"/>
      <c r="G1447" s="387"/>
      <c r="H1447" s="160"/>
      <c r="I1447" s="403" t="str">
        <f>IF(_xlfn.IFNA(VLOOKUP(H1447,FORMATS!$A$8:$B$43,2,FALSE),0)=0,"",VLOOKUP(H1447,FORMATS!$A$8:$B$43,2,FALSE))</f>
        <v/>
      </c>
      <c r="J1447" s="170"/>
      <c r="K1447" s="400"/>
      <c r="L1447" s="400"/>
      <c r="M1447" s="400"/>
      <c r="N1447" s="400"/>
      <c r="O1447" s="183"/>
      <c r="P1447" s="199"/>
    </row>
    <row r="1448" spans="1:16" s="117" customFormat="1" ht="20.25" customHeight="1">
      <c r="A1448" s="170"/>
      <c r="B1448" s="162"/>
      <c r="C1448" s="397"/>
      <c r="D1448" s="160"/>
      <c r="E1448" s="390" t="str">
        <f>IF(_xlfn.IFNA(VLOOKUP(D1448,FORMATS!$A$8:$B$43,2,FALSE),0)=0,"",VLOOKUP(D1448,FORMATS!$A$8:$B$43,2,FALSE))</f>
        <v/>
      </c>
      <c r="F1448" s="162"/>
      <c r="G1448" s="387"/>
      <c r="H1448" s="160"/>
      <c r="I1448" s="403" t="str">
        <f>IF(_xlfn.IFNA(VLOOKUP(H1448,FORMATS!$A$8:$B$43,2,FALSE),0)=0,"",VLOOKUP(H1448,FORMATS!$A$8:$B$43,2,FALSE))</f>
        <v/>
      </c>
      <c r="J1448" s="170"/>
      <c r="K1448" s="400"/>
      <c r="L1448" s="400"/>
      <c r="M1448" s="400"/>
      <c r="N1448" s="400"/>
      <c r="O1448" s="183"/>
      <c r="P1448" s="199"/>
    </row>
    <row r="1449" spans="1:16" s="117" customFormat="1" ht="20.25" customHeight="1">
      <c r="A1449" s="170"/>
      <c r="B1449" s="162"/>
      <c r="C1449" s="397"/>
      <c r="D1449" s="160"/>
      <c r="E1449" s="390" t="str">
        <f>IF(_xlfn.IFNA(VLOOKUP(D1449,FORMATS!$A$8:$B$43,2,FALSE),0)=0,"",VLOOKUP(D1449,FORMATS!$A$8:$B$43,2,FALSE))</f>
        <v/>
      </c>
      <c r="F1449" s="162"/>
      <c r="G1449" s="387"/>
      <c r="H1449" s="160"/>
      <c r="I1449" s="403" t="str">
        <f>IF(_xlfn.IFNA(VLOOKUP(H1449,FORMATS!$A$8:$B$43,2,FALSE),0)=0,"",VLOOKUP(H1449,FORMATS!$A$8:$B$43,2,FALSE))</f>
        <v/>
      </c>
      <c r="J1449" s="170"/>
      <c r="K1449" s="400"/>
      <c r="L1449" s="400"/>
      <c r="M1449" s="400"/>
      <c r="N1449" s="400"/>
      <c r="O1449" s="183"/>
      <c r="P1449" s="199"/>
    </row>
    <row r="1450" spans="1:16" s="117" customFormat="1" ht="20.25" customHeight="1">
      <c r="A1450" s="170"/>
      <c r="B1450" s="162"/>
      <c r="C1450" s="397"/>
      <c r="D1450" s="160"/>
      <c r="E1450" s="390" t="str">
        <f>IF(_xlfn.IFNA(VLOOKUP(D1450,FORMATS!$A$8:$B$43,2,FALSE),0)=0,"",VLOOKUP(D1450,FORMATS!$A$8:$B$43,2,FALSE))</f>
        <v/>
      </c>
      <c r="F1450" s="162"/>
      <c r="G1450" s="387"/>
      <c r="H1450" s="160"/>
      <c r="I1450" s="403" t="str">
        <f>IF(_xlfn.IFNA(VLOOKUP(H1450,FORMATS!$A$8:$B$43,2,FALSE),0)=0,"",VLOOKUP(H1450,FORMATS!$A$8:$B$43,2,FALSE))</f>
        <v/>
      </c>
      <c r="J1450" s="170"/>
      <c r="K1450" s="400"/>
      <c r="L1450" s="400"/>
      <c r="M1450" s="400"/>
      <c r="N1450" s="400"/>
      <c r="O1450" s="183"/>
      <c r="P1450" s="199"/>
    </row>
    <row r="1451" spans="1:16" s="117" customFormat="1" ht="20.25" customHeight="1">
      <c r="A1451" s="170"/>
      <c r="B1451" s="162"/>
      <c r="C1451" s="397"/>
      <c r="D1451" s="160"/>
      <c r="E1451" s="390" t="str">
        <f>IF(_xlfn.IFNA(VLOOKUP(D1451,FORMATS!$A$8:$B$43,2,FALSE),0)=0,"",VLOOKUP(D1451,FORMATS!$A$8:$B$43,2,FALSE))</f>
        <v/>
      </c>
      <c r="F1451" s="162"/>
      <c r="G1451" s="387"/>
      <c r="H1451" s="160"/>
      <c r="I1451" s="403" t="str">
        <f>IF(_xlfn.IFNA(VLOOKUP(H1451,FORMATS!$A$8:$B$43,2,FALSE),0)=0,"",VLOOKUP(H1451,FORMATS!$A$8:$B$43,2,FALSE))</f>
        <v/>
      </c>
      <c r="J1451" s="170"/>
      <c r="K1451" s="400"/>
      <c r="L1451" s="400"/>
      <c r="M1451" s="400"/>
      <c r="N1451" s="400"/>
      <c r="O1451" s="183"/>
      <c r="P1451" s="199"/>
    </row>
    <row r="1452" spans="1:16" s="117" customFormat="1" ht="20.25" customHeight="1">
      <c r="A1452" s="170"/>
      <c r="B1452" s="162"/>
      <c r="C1452" s="397"/>
      <c r="D1452" s="160"/>
      <c r="E1452" s="390" t="str">
        <f>IF(_xlfn.IFNA(VLOOKUP(D1452,FORMATS!$A$8:$B$43,2,FALSE),0)=0,"",VLOOKUP(D1452,FORMATS!$A$8:$B$43,2,FALSE))</f>
        <v/>
      </c>
      <c r="F1452" s="162"/>
      <c r="G1452" s="387"/>
      <c r="H1452" s="160"/>
      <c r="I1452" s="403" t="str">
        <f>IF(_xlfn.IFNA(VLOOKUP(H1452,FORMATS!$A$8:$B$43,2,FALSE),0)=0,"",VLOOKUP(H1452,FORMATS!$A$8:$B$43,2,FALSE))</f>
        <v/>
      </c>
      <c r="J1452" s="170"/>
      <c r="K1452" s="400"/>
      <c r="L1452" s="400"/>
      <c r="M1452" s="400"/>
      <c r="N1452" s="400"/>
      <c r="O1452" s="183"/>
      <c r="P1452" s="199"/>
    </row>
    <row r="1453" spans="1:16" s="117" customFormat="1" ht="20.25" customHeight="1">
      <c r="A1453" s="170"/>
      <c r="B1453" s="162"/>
      <c r="C1453" s="397"/>
      <c r="D1453" s="160"/>
      <c r="E1453" s="390" t="str">
        <f>IF(_xlfn.IFNA(VLOOKUP(D1453,FORMATS!$A$8:$B$43,2,FALSE),0)=0,"",VLOOKUP(D1453,FORMATS!$A$8:$B$43,2,FALSE))</f>
        <v/>
      </c>
      <c r="F1453" s="162"/>
      <c r="G1453" s="387"/>
      <c r="H1453" s="160"/>
      <c r="I1453" s="403" t="str">
        <f>IF(_xlfn.IFNA(VLOOKUP(H1453,FORMATS!$A$8:$B$43,2,FALSE),0)=0,"",VLOOKUP(H1453,FORMATS!$A$8:$B$43,2,FALSE))</f>
        <v/>
      </c>
      <c r="J1453" s="170"/>
      <c r="K1453" s="400"/>
      <c r="L1453" s="400"/>
      <c r="M1453" s="400"/>
      <c r="N1453" s="400"/>
      <c r="O1453" s="183"/>
      <c r="P1453" s="199"/>
    </row>
    <row r="1454" spans="1:16" s="117" customFormat="1" ht="20.25" customHeight="1">
      <c r="A1454" s="170"/>
      <c r="B1454" s="162"/>
      <c r="C1454" s="397"/>
      <c r="D1454" s="160"/>
      <c r="E1454" s="390" t="str">
        <f>IF(_xlfn.IFNA(VLOOKUP(D1454,FORMATS!$A$8:$B$43,2,FALSE),0)=0,"",VLOOKUP(D1454,FORMATS!$A$8:$B$43,2,FALSE))</f>
        <v/>
      </c>
      <c r="F1454" s="162"/>
      <c r="G1454" s="387"/>
      <c r="H1454" s="160"/>
      <c r="I1454" s="403" t="str">
        <f>IF(_xlfn.IFNA(VLOOKUP(H1454,FORMATS!$A$8:$B$43,2,FALSE),0)=0,"",VLOOKUP(H1454,FORMATS!$A$8:$B$43,2,FALSE))</f>
        <v/>
      </c>
      <c r="J1454" s="170"/>
      <c r="K1454" s="400"/>
      <c r="L1454" s="400"/>
      <c r="M1454" s="400"/>
      <c r="N1454" s="400"/>
      <c r="O1454" s="183"/>
      <c r="P1454" s="199"/>
    </row>
    <row r="1455" spans="1:16" s="117" customFormat="1" ht="20.25" customHeight="1">
      <c r="A1455" s="170"/>
      <c r="B1455" s="162"/>
      <c r="C1455" s="397"/>
      <c r="D1455" s="160"/>
      <c r="E1455" s="390" t="str">
        <f>IF(_xlfn.IFNA(VLOOKUP(D1455,FORMATS!$A$8:$B$43,2,FALSE),0)=0,"",VLOOKUP(D1455,FORMATS!$A$8:$B$43,2,FALSE))</f>
        <v/>
      </c>
      <c r="F1455" s="162"/>
      <c r="G1455" s="387"/>
      <c r="H1455" s="160"/>
      <c r="I1455" s="403" t="str">
        <f>IF(_xlfn.IFNA(VLOOKUP(H1455,FORMATS!$A$8:$B$43,2,FALSE),0)=0,"",VLOOKUP(H1455,FORMATS!$A$8:$B$43,2,FALSE))</f>
        <v/>
      </c>
      <c r="J1455" s="170"/>
      <c r="K1455" s="400"/>
      <c r="L1455" s="400"/>
      <c r="M1455" s="400"/>
      <c r="N1455" s="400"/>
      <c r="O1455" s="183"/>
      <c r="P1455" s="199"/>
    </row>
    <row r="1456" spans="1:16" s="117" customFormat="1" ht="20.25" customHeight="1">
      <c r="A1456" s="170"/>
      <c r="B1456" s="162"/>
      <c r="C1456" s="397"/>
      <c r="D1456" s="160"/>
      <c r="E1456" s="390" t="str">
        <f>IF(_xlfn.IFNA(VLOOKUP(D1456,FORMATS!$A$8:$B$43,2,FALSE),0)=0,"",VLOOKUP(D1456,FORMATS!$A$8:$B$43,2,FALSE))</f>
        <v/>
      </c>
      <c r="F1456" s="162"/>
      <c r="G1456" s="387"/>
      <c r="H1456" s="160"/>
      <c r="I1456" s="403" t="str">
        <f>IF(_xlfn.IFNA(VLOOKUP(H1456,FORMATS!$A$8:$B$43,2,FALSE),0)=0,"",VLOOKUP(H1456,FORMATS!$A$8:$B$43,2,FALSE))</f>
        <v/>
      </c>
      <c r="J1456" s="170"/>
      <c r="K1456" s="400"/>
      <c r="L1456" s="400"/>
      <c r="M1456" s="400"/>
      <c r="N1456" s="400"/>
      <c r="O1456" s="183"/>
      <c r="P1456" s="199"/>
    </row>
    <row r="1457" spans="1:16" s="117" customFormat="1" ht="20.25" customHeight="1">
      <c r="A1457" s="170"/>
      <c r="B1457" s="162"/>
      <c r="C1457" s="397"/>
      <c r="D1457" s="160"/>
      <c r="E1457" s="390" t="str">
        <f>IF(_xlfn.IFNA(VLOOKUP(D1457,FORMATS!$A$8:$B$43,2,FALSE),0)=0,"",VLOOKUP(D1457,FORMATS!$A$8:$B$43,2,FALSE))</f>
        <v/>
      </c>
      <c r="F1457" s="162"/>
      <c r="G1457" s="387"/>
      <c r="H1457" s="160"/>
      <c r="I1457" s="403" t="str">
        <f>IF(_xlfn.IFNA(VLOOKUP(H1457,FORMATS!$A$8:$B$43,2,FALSE),0)=0,"",VLOOKUP(H1457,FORMATS!$A$8:$B$43,2,FALSE))</f>
        <v/>
      </c>
      <c r="J1457" s="170"/>
      <c r="K1457" s="400"/>
      <c r="L1457" s="400"/>
      <c r="M1457" s="400"/>
      <c r="N1457" s="400"/>
      <c r="O1457" s="183"/>
      <c r="P1457" s="199"/>
    </row>
    <row r="1458" spans="1:16" s="117" customFormat="1" ht="20.25" customHeight="1">
      <c r="A1458" s="170"/>
      <c r="B1458" s="162"/>
      <c r="C1458" s="397"/>
      <c r="D1458" s="160"/>
      <c r="E1458" s="390" t="str">
        <f>IF(_xlfn.IFNA(VLOOKUP(D1458,FORMATS!$A$8:$B$43,2,FALSE),0)=0,"",VLOOKUP(D1458,FORMATS!$A$8:$B$43,2,FALSE))</f>
        <v/>
      </c>
      <c r="F1458" s="162"/>
      <c r="G1458" s="387"/>
      <c r="H1458" s="160"/>
      <c r="I1458" s="403" t="str">
        <f>IF(_xlfn.IFNA(VLOOKUP(H1458,FORMATS!$A$8:$B$43,2,FALSE),0)=0,"",VLOOKUP(H1458,FORMATS!$A$8:$B$43,2,FALSE))</f>
        <v/>
      </c>
      <c r="J1458" s="170"/>
      <c r="K1458" s="400"/>
      <c r="L1458" s="400"/>
      <c r="M1458" s="400"/>
      <c r="N1458" s="400"/>
      <c r="O1458" s="183"/>
      <c r="P1458" s="199"/>
    </row>
    <row r="1459" spans="1:16" s="117" customFormat="1" ht="20.25" customHeight="1">
      <c r="A1459" s="170"/>
      <c r="B1459" s="162"/>
      <c r="C1459" s="397"/>
      <c r="D1459" s="160"/>
      <c r="E1459" s="390" t="str">
        <f>IF(_xlfn.IFNA(VLOOKUP(D1459,FORMATS!$A$8:$B$43,2,FALSE),0)=0,"",VLOOKUP(D1459,FORMATS!$A$8:$B$43,2,FALSE))</f>
        <v/>
      </c>
      <c r="F1459" s="162"/>
      <c r="G1459" s="387"/>
      <c r="H1459" s="160"/>
      <c r="I1459" s="403" t="str">
        <f>IF(_xlfn.IFNA(VLOOKUP(H1459,FORMATS!$A$8:$B$43,2,FALSE),0)=0,"",VLOOKUP(H1459,FORMATS!$A$8:$B$43,2,FALSE))</f>
        <v/>
      </c>
      <c r="J1459" s="170"/>
      <c r="K1459" s="400"/>
      <c r="L1459" s="400"/>
      <c r="M1459" s="400"/>
      <c r="N1459" s="400"/>
      <c r="O1459" s="183"/>
      <c r="P1459" s="199"/>
    </row>
    <row r="1460" spans="1:16" s="117" customFormat="1" ht="20.25" customHeight="1">
      <c r="A1460" s="170"/>
      <c r="B1460" s="162"/>
      <c r="C1460" s="397"/>
      <c r="D1460" s="160"/>
      <c r="E1460" s="390" t="str">
        <f>IF(_xlfn.IFNA(VLOOKUP(D1460,FORMATS!$A$8:$B$43,2,FALSE),0)=0,"",VLOOKUP(D1460,FORMATS!$A$8:$B$43,2,FALSE))</f>
        <v/>
      </c>
      <c r="F1460" s="162"/>
      <c r="G1460" s="387"/>
      <c r="H1460" s="160"/>
      <c r="I1460" s="403" t="str">
        <f>IF(_xlfn.IFNA(VLOOKUP(H1460,FORMATS!$A$8:$B$43,2,FALSE),0)=0,"",VLOOKUP(H1460,FORMATS!$A$8:$B$43,2,FALSE))</f>
        <v/>
      </c>
      <c r="J1460" s="170"/>
      <c r="K1460" s="400"/>
      <c r="L1460" s="400"/>
      <c r="M1460" s="400"/>
      <c r="N1460" s="400"/>
      <c r="O1460" s="183"/>
      <c r="P1460" s="199"/>
    </row>
    <row r="1461" spans="1:16" s="117" customFormat="1" ht="20.25" customHeight="1">
      <c r="A1461" s="170"/>
      <c r="B1461" s="162"/>
      <c r="C1461" s="397"/>
      <c r="D1461" s="160"/>
      <c r="E1461" s="390" t="str">
        <f>IF(_xlfn.IFNA(VLOOKUP(D1461,FORMATS!$A$8:$B$43,2,FALSE),0)=0,"",VLOOKUP(D1461,FORMATS!$A$8:$B$43,2,FALSE))</f>
        <v/>
      </c>
      <c r="F1461" s="162"/>
      <c r="G1461" s="387"/>
      <c r="H1461" s="160"/>
      <c r="I1461" s="403" t="str">
        <f>IF(_xlfn.IFNA(VLOOKUP(H1461,FORMATS!$A$8:$B$43,2,FALSE),0)=0,"",VLOOKUP(H1461,FORMATS!$A$8:$B$43,2,FALSE))</f>
        <v/>
      </c>
      <c r="J1461" s="170"/>
      <c r="K1461" s="400"/>
      <c r="L1461" s="400"/>
      <c r="M1461" s="400"/>
      <c r="N1461" s="400"/>
      <c r="O1461" s="183"/>
      <c r="P1461" s="199"/>
    </row>
    <row r="1462" spans="1:16" s="117" customFormat="1" ht="20.25" customHeight="1">
      <c r="A1462" s="170"/>
      <c r="B1462" s="162"/>
      <c r="C1462" s="397"/>
      <c r="D1462" s="160"/>
      <c r="E1462" s="390" t="str">
        <f>IF(_xlfn.IFNA(VLOOKUP(D1462,FORMATS!$A$8:$B$43,2,FALSE),0)=0,"",VLOOKUP(D1462,FORMATS!$A$8:$B$43,2,FALSE))</f>
        <v/>
      </c>
      <c r="F1462" s="162"/>
      <c r="G1462" s="387"/>
      <c r="H1462" s="160"/>
      <c r="I1462" s="403" t="str">
        <f>IF(_xlfn.IFNA(VLOOKUP(H1462,FORMATS!$A$8:$B$43,2,FALSE),0)=0,"",VLOOKUP(H1462,FORMATS!$A$8:$B$43,2,FALSE))</f>
        <v/>
      </c>
      <c r="J1462" s="170"/>
      <c r="K1462" s="400"/>
      <c r="L1462" s="400"/>
      <c r="M1462" s="400"/>
      <c r="N1462" s="400"/>
      <c r="O1462" s="183"/>
      <c r="P1462" s="199"/>
    </row>
    <row r="1463" spans="1:16" s="117" customFormat="1" ht="20.25" customHeight="1">
      <c r="A1463" s="170"/>
      <c r="B1463" s="162"/>
      <c r="C1463" s="397"/>
      <c r="D1463" s="160"/>
      <c r="E1463" s="390" t="str">
        <f>IF(_xlfn.IFNA(VLOOKUP(D1463,FORMATS!$A$8:$B$43,2,FALSE),0)=0,"",VLOOKUP(D1463,FORMATS!$A$8:$B$43,2,FALSE))</f>
        <v/>
      </c>
      <c r="F1463" s="162"/>
      <c r="G1463" s="387"/>
      <c r="H1463" s="160"/>
      <c r="I1463" s="403" t="str">
        <f>IF(_xlfn.IFNA(VLOOKUP(H1463,FORMATS!$A$8:$B$43,2,FALSE),0)=0,"",VLOOKUP(H1463,FORMATS!$A$8:$B$43,2,FALSE))</f>
        <v/>
      </c>
      <c r="J1463" s="170"/>
      <c r="K1463" s="400"/>
      <c r="L1463" s="400"/>
      <c r="M1463" s="400"/>
      <c r="N1463" s="400"/>
      <c r="O1463" s="183"/>
      <c r="P1463" s="199"/>
    </row>
    <row r="1464" spans="1:16" s="117" customFormat="1" ht="20.25" customHeight="1">
      <c r="A1464" s="170"/>
      <c r="B1464" s="162"/>
      <c r="C1464" s="397"/>
      <c r="D1464" s="160"/>
      <c r="E1464" s="390" t="str">
        <f>IF(_xlfn.IFNA(VLOOKUP(D1464,FORMATS!$A$8:$B$43,2,FALSE),0)=0,"",VLOOKUP(D1464,FORMATS!$A$8:$B$43,2,FALSE))</f>
        <v/>
      </c>
      <c r="F1464" s="162"/>
      <c r="G1464" s="387"/>
      <c r="H1464" s="160"/>
      <c r="I1464" s="403" t="str">
        <f>IF(_xlfn.IFNA(VLOOKUP(H1464,FORMATS!$A$8:$B$43,2,FALSE),0)=0,"",VLOOKUP(H1464,FORMATS!$A$8:$B$43,2,FALSE))</f>
        <v/>
      </c>
      <c r="J1464" s="170"/>
      <c r="K1464" s="400"/>
      <c r="L1464" s="400"/>
      <c r="M1464" s="400"/>
      <c r="N1464" s="400"/>
      <c r="O1464" s="183"/>
      <c r="P1464" s="199"/>
    </row>
    <row r="1465" spans="1:16" s="117" customFormat="1" ht="20.25" customHeight="1">
      <c r="A1465" s="170"/>
      <c r="B1465" s="162"/>
      <c r="C1465" s="397"/>
      <c r="D1465" s="160"/>
      <c r="E1465" s="390" t="str">
        <f>IF(_xlfn.IFNA(VLOOKUP(D1465,FORMATS!$A$8:$B$43,2,FALSE),0)=0,"",VLOOKUP(D1465,FORMATS!$A$8:$B$43,2,FALSE))</f>
        <v/>
      </c>
      <c r="F1465" s="162"/>
      <c r="G1465" s="387"/>
      <c r="H1465" s="160"/>
      <c r="I1465" s="403" t="str">
        <f>IF(_xlfn.IFNA(VLOOKUP(H1465,FORMATS!$A$8:$B$43,2,FALSE),0)=0,"",VLOOKUP(H1465,FORMATS!$A$8:$B$43,2,FALSE))</f>
        <v/>
      </c>
      <c r="J1465" s="170"/>
      <c r="K1465" s="400"/>
      <c r="L1465" s="400"/>
      <c r="M1465" s="400"/>
      <c r="N1465" s="400"/>
      <c r="O1465" s="183"/>
      <c r="P1465" s="199"/>
    </row>
    <row r="1466" spans="1:16" s="117" customFormat="1" ht="20.25" customHeight="1">
      <c r="A1466" s="170"/>
      <c r="B1466" s="162"/>
      <c r="C1466" s="397"/>
      <c r="D1466" s="160"/>
      <c r="E1466" s="390" t="str">
        <f>IF(_xlfn.IFNA(VLOOKUP(D1466,FORMATS!$A$8:$B$43,2,FALSE),0)=0,"",VLOOKUP(D1466,FORMATS!$A$8:$B$43,2,FALSE))</f>
        <v/>
      </c>
      <c r="F1466" s="162"/>
      <c r="G1466" s="387"/>
      <c r="H1466" s="160"/>
      <c r="I1466" s="403" t="str">
        <f>IF(_xlfn.IFNA(VLOOKUP(H1466,FORMATS!$A$8:$B$43,2,FALSE),0)=0,"",VLOOKUP(H1466,FORMATS!$A$8:$B$43,2,FALSE))</f>
        <v/>
      </c>
      <c r="J1466" s="170"/>
      <c r="K1466" s="400"/>
      <c r="L1466" s="400"/>
      <c r="M1466" s="400"/>
      <c r="N1466" s="400"/>
      <c r="O1466" s="183"/>
      <c r="P1466" s="199"/>
    </row>
    <row r="1467" spans="1:16" s="117" customFormat="1" ht="20.25" customHeight="1">
      <c r="A1467" s="170"/>
      <c r="B1467" s="162"/>
      <c r="C1467" s="397"/>
      <c r="D1467" s="160"/>
      <c r="E1467" s="390" t="str">
        <f>IF(_xlfn.IFNA(VLOOKUP(D1467,FORMATS!$A$8:$B$43,2,FALSE),0)=0,"",VLOOKUP(D1467,FORMATS!$A$8:$B$43,2,FALSE))</f>
        <v/>
      </c>
      <c r="F1467" s="162"/>
      <c r="G1467" s="387"/>
      <c r="H1467" s="160"/>
      <c r="I1467" s="403" t="str">
        <f>IF(_xlfn.IFNA(VLOOKUP(H1467,FORMATS!$A$8:$B$43,2,FALSE),0)=0,"",VLOOKUP(H1467,FORMATS!$A$8:$B$43,2,FALSE))</f>
        <v/>
      </c>
      <c r="J1467" s="170"/>
      <c r="K1467" s="400"/>
      <c r="L1467" s="400"/>
      <c r="M1467" s="400"/>
      <c r="N1467" s="400"/>
      <c r="O1467" s="183"/>
      <c r="P1467" s="199"/>
    </row>
    <row r="1468" spans="1:16" s="117" customFormat="1" ht="20.25" customHeight="1">
      <c r="A1468" s="170"/>
      <c r="B1468" s="162"/>
      <c r="C1468" s="397"/>
      <c r="D1468" s="160"/>
      <c r="E1468" s="390" t="str">
        <f>IF(_xlfn.IFNA(VLOOKUP(D1468,FORMATS!$A$8:$B$43,2,FALSE),0)=0,"",VLOOKUP(D1468,FORMATS!$A$8:$B$43,2,FALSE))</f>
        <v/>
      </c>
      <c r="F1468" s="162"/>
      <c r="G1468" s="387"/>
      <c r="H1468" s="160"/>
      <c r="I1468" s="403" t="str">
        <f>IF(_xlfn.IFNA(VLOOKUP(H1468,FORMATS!$A$8:$B$43,2,FALSE),0)=0,"",VLOOKUP(H1468,FORMATS!$A$8:$B$43,2,FALSE))</f>
        <v/>
      </c>
      <c r="J1468" s="170"/>
      <c r="K1468" s="400"/>
      <c r="L1468" s="400"/>
      <c r="M1468" s="400"/>
      <c r="N1468" s="400"/>
      <c r="O1468" s="183"/>
      <c r="P1468" s="199"/>
    </row>
    <row r="1469" spans="1:16" s="117" customFormat="1" ht="20.25" customHeight="1">
      <c r="A1469" s="170"/>
      <c r="B1469" s="162"/>
      <c r="C1469" s="397"/>
      <c r="D1469" s="160"/>
      <c r="E1469" s="390" t="str">
        <f>IF(_xlfn.IFNA(VLOOKUP(D1469,FORMATS!$A$8:$B$43,2,FALSE),0)=0,"",VLOOKUP(D1469,FORMATS!$A$8:$B$43,2,FALSE))</f>
        <v/>
      </c>
      <c r="F1469" s="162"/>
      <c r="G1469" s="387"/>
      <c r="H1469" s="160"/>
      <c r="I1469" s="403" t="str">
        <f>IF(_xlfn.IFNA(VLOOKUP(H1469,FORMATS!$A$8:$B$43,2,FALSE),0)=0,"",VLOOKUP(H1469,FORMATS!$A$8:$B$43,2,FALSE))</f>
        <v/>
      </c>
      <c r="J1469" s="170"/>
      <c r="K1469" s="400"/>
      <c r="L1469" s="400"/>
      <c r="M1469" s="400"/>
      <c r="N1469" s="400"/>
      <c r="O1469" s="183"/>
      <c r="P1469" s="199"/>
    </row>
    <row r="1470" spans="1:16" s="117" customFormat="1" ht="20.25" customHeight="1">
      <c r="A1470" s="170"/>
      <c r="B1470" s="162"/>
      <c r="C1470" s="397"/>
      <c r="D1470" s="160"/>
      <c r="E1470" s="390" t="str">
        <f>IF(_xlfn.IFNA(VLOOKUP(D1470,FORMATS!$A$8:$B$43,2,FALSE),0)=0,"",VLOOKUP(D1470,FORMATS!$A$8:$B$43,2,FALSE))</f>
        <v/>
      </c>
      <c r="F1470" s="162"/>
      <c r="G1470" s="387"/>
      <c r="H1470" s="160"/>
      <c r="I1470" s="403" t="str">
        <f>IF(_xlfn.IFNA(VLOOKUP(H1470,FORMATS!$A$8:$B$43,2,FALSE),0)=0,"",VLOOKUP(H1470,FORMATS!$A$8:$B$43,2,FALSE))</f>
        <v/>
      </c>
      <c r="J1470" s="170"/>
      <c r="K1470" s="400"/>
      <c r="L1470" s="400"/>
      <c r="M1470" s="400"/>
      <c r="N1470" s="400"/>
      <c r="O1470" s="183"/>
      <c r="P1470" s="199"/>
    </row>
    <row r="1471" spans="1:16" s="117" customFormat="1" ht="20.25" customHeight="1">
      <c r="A1471" s="170"/>
      <c r="B1471" s="162"/>
      <c r="C1471" s="397"/>
      <c r="D1471" s="160"/>
      <c r="E1471" s="390" t="str">
        <f>IF(_xlfn.IFNA(VLOOKUP(D1471,FORMATS!$A$8:$B$43,2,FALSE),0)=0,"",VLOOKUP(D1471,FORMATS!$A$8:$B$43,2,FALSE))</f>
        <v/>
      </c>
      <c r="F1471" s="162"/>
      <c r="G1471" s="387"/>
      <c r="H1471" s="160"/>
      <c r="I1471" s="403" t="str">
        <f>IF(_xlfn.IFNA(VLOOKUP(H1471,FORMATS!$A$8:$B$43,2,FALSE),0)=0,"",VLOOKUP(H1471,FORMATS!$A$8:$B$43,2,FALSE))</f>
        <v/>
      </c>
      <c r="J1471" s="170"/>
      <c r="K1471" s="400"/>
      <c r="L1471" s="400"/>
      <c r="M1471" s="400"/>
      <c r="N1471" s="400"/>
      <c r="O1471" s="183"/>
      <c r="P1471" s="199"/>
    </row>
    <row r="1472" spans="1:16" s="117" customFormat="1" ht="20.25" customHeight="1">
      <c r="A1472" s="170"/>
      <c r="B1472" s="162"/>
      <c r="C1472" s="397"/>
      <c r="D1472" s="160"/>
      <c r="E1472" s="390" t="str">
        <f>IF(_xlfn.IFNA(VLOOKUP(D1472,FORMATS!$A$8:$B$43,2,FALSE),0)=0,"",VLOOKUP(D1472,FORMATS!$A$8:$B$43,2,FALSE))</f>
        <v/>
      </c>
      <c r="F1472" s="162"/>
      <c r="G1472" s="387"/>
      <c r="H1472" s="160"/>
      <c r="I1472" s="403" t="str">
        <f>IF(_xlfn.IFNA(VLOOKUP(H1472,FORMATS!$A$8:$B$43,2,FALSE),0)=0,"",VLOOKUP(H1472,FORMATS!$A$8:$B$43,2,FALSE))</f>
        <v/>
      </c>
      <c r="J1472" s="170"/>
      <c r="K1472" s="400"/>
      <c r="L1472" s="400"/>
      <c r="M1472" s="400"/>
      <c r="N1472" s="400"/>
      <c r="O1472" s="183"/>
      <c r="P1472" s="199"/>
    </row>
    <row r="1473" spans="1:16" s="117" customFormat="1" ht="20.25" customHeight="1">
      <c r="A1473" s="170"/>
      <c r="B1473" s="162"/>
      <c r="C1473" s="397"/>
      <c r="D1473" s="160"/>
      <c r="E1473" s="390" t="str">
        <f>IF(_xlfn.IFNA(VLOOKUP(D1473,FORMATS!$A$8:$B$43,2,FALSE),0)=0,"",VLOOKUP(D1473,FORMATS!$A$8:$B$43,2,FALSE))</f>
        <v/>
      </c>
      <c r="F1473" s="162"/>
      <c r="G1473" s="387"/>
      <c r="H1473" s="160"/>
      <c r="I1473" s="403" t="str">
        <f>IF(_xlfn.IFNA(VLOOKUP(H1473,FORMATS!$A$8:$B$43,2,FALSE),0)=0,"",VLOOKUP(H1473,FORMATS!$A$8:$B$43,2,FALSE))</f>
        <v/>
      </c>
      <c r="J1473" s="170"/>
      <c r="K1473" s="400"/>
      <c r="L1473" s="400"/>
      <c r="M1473" s="400"/>
      <c r="N1473" s="400"/>
      <c r="O1473" s="183"/>
      <c r="P1473" s="199"/>
    </row>
    <row r="1474" spans="1:16" s="117" customFormat="1" ht="20.25" customHeight="1">
      <c r="A1474" s="170"/>
      <c r="B1474" s="162"/>
      <c r="C1474" s="397"/>
      <c r="D1474" s="160"/>
      <c r="E1474" s="390" t="str">
        <f>IF(_xlfn.IFNA(VLOOKUP(D1474,FORMATS!$A$8:$B$43,2,FALSE),0)=0,"",VLOOKUP(D1474,FORMATS!$A$8:$B$43,2,FALSE))</f>
        <v/>
      </c>
      <c r="F1474" s="162"/>
      <c r="G1474" s="387"/>
      <c r="H1474" s="160"/>
      <c r="I1474" s="403" t="str">
        <f>IF(_xlfn.IFNA(VLOOKUP(H1474,FORMATS!$A$8:$B$43,2,FALSE),0)=0,"",VLOOKUP(H1474,FORMATS!$A$8:$B$43,2,FALSE))</f>
        <v/>
      </c>
      <c r="J1474" s="170"/>
      <c r="K1474" s="400"/>
      <c r="L1474" s="400"/>
      <c r="M1474" s="400"/>
      <c r="N1474" s="400"/>
      <c r="O1474" s="183"/>
      <c r="P1474" s="199"/>
    </row>
    <row r="1475" spans="1:16" s="117" customFormat="1" ht="20.25" customHeight="1">
      <c r="A1475" s="170"/>
      <c r="B1475" s="162"/>
      <c r="C1475" s="397"/>
      <c r="D1475" s="160"/>
      <c r="E1475" s="390" t="str">
        <f>IF(_xlfn.IFNA(VLOOKUP(D1475,FORMATS!$A$8:$B$43,2,FALSE),0)=0,"",VLOOKUP(D1475,FORMATS!$A$8:$B$43,2,FALSE))</f>
        <v/>
      </c>
      <c r="F1475" s="162"/>
      <c r="G1475" s="387"/>
      <c r="H1475" s="160"/>
      <c r="I1475" s="403" t="str">
        <f>IF(_xlfn.IFNA(VLOOKUP(H1475,FORMATS!$A$8:$B$43,2,FALSE),0)=0,"",VLOOKUP(H1475,FORMATS!$A$8:$B$43,2,FALSE))</f>
        <v/>
      </c>
      <c r="J1475" s="170"/>
      <c r="K1475" s="400"/>
      <c r="L1475" s="400"/>
      <c r="M1475" s="400"/>
      <c r="N1475" s="400"/>
      <c r="O1475" s="183"/>
      <c r="P1475" s="199"/>
    </row>
    <row r="1476" spans="1:16" s="117" customFormat="1" ht="20.25" customHeight="1">
      <c r="A1476" s="170"/>
      <c r="B1476" s="162"/>
      <c r="C1476" s="397"/>
      <c r="D1476" s="160"/>
      <c r="E1476" s="390" t="str">
        <f>IF(_xlfn.IFNA(VLOOKUP(D1476,FORMATS!$A$8:$B$43,2,FALSE),0)=0,"",VLOOKUP(D1476,FORMATS!$A$8:$B$43,2,FALSE))</f>
        <v/>
      </c>
      <c r="F1476" s="162"/>
      <c r="G1476" s="387"/>
      <c r="H1476" s="160"/>
      <c r="I1476" s="403" t="str">
        <f>IF(_xlfn.IFNA(VLOOKUP(H1476,FORMATS!$A$8:$B$43,2,FALSE),0)=0,"",VLOOKUP(H1476,FORMATS!$A$8:$B$43,2,FALSE))</f>
        <v/>
      </c>
      <c r="J1476" s="170"/>
      <c r="K1476" s="400"/>
      <c r="L1476" s="400"/>
      <c r="M1476" s="400"/>
      <c r="N1476" s="400"/>
      <c r="O1476" s="183"/>
      <c r="P1476" s="199"/>
    </row>
    <row r="1477" spans="1:16" s="117" customFormat="1" ht="20.25" customHeight="1">
      <c r="A1477" s="170"/>
      <c r="B1477" s="162"/>
      <c r="C1477" s="397"/>
      <c r="D1477" s="160"/>
      <c r="E1477" s="390" t="str">
        <f>IF(_xlfn.IFNA(VLOOKUP(D1477,FORMATS!$A$8:$B$43,2,FALSE),0)=0,"",VLOOKUP(D1477,FORMATS!$A$8:$B$43,2,FALSE))</f>
        <v/>
      </c>
      <c r="F1477" s="162"/>
      <c r="G1477" s="387"/>
      <c r="H1477" s="160"/>
      <c r="I1477" s="403" t="str">
        <f>IF(_xlfn.IFNA(VLOOKUP(H1477,FORMATS!$A$8:$B$43,2,FALSE),0)=0,"",VLOOKUP(H1477,FORMATS!$A$8:$B$43,2,FALSE))</f>
        <v/>
      </c>
      <c r="J1477" s="170"/>
      <c r="K1477" s="400"/>
      <c r="L1477" s="400"/>
      <c r="M1477" s="400"/>
      <c r="N1477" s="400"/>
      <c r="O1477" s="183"/>
      <c r="P1477" s="199"/>
    </row>
    <row r="1478" spans="1:16" s="117" customFormat="1" ht="20.25" customHeight="1">
      <c r="A1478" s="170"/>
      <c r="B1478" s="162"/>
      <c r="C1478" s="397"/>
      <c r="D1478" s="160"/>
      <c r="E1478" s="390" t="str">
        <f>IF(_xlfn.IFNA(VLOOKUP(D1478,FORMATS!$A$8:$B$43,2,FALSE),0)=0,"",VLOOKUP(D1478,FORMATS!$A$8:$B$43,2,FALSE))</f>
        <v/>
      </c>
      <c r="F1478" s="162"/>
      <c r="G1478" s="387"/>
      <c r="H1478" s="160"/>
      <c r="I1478" s="403" t="str">
        <f>IF(_xlfn.IFNA(VLOOKUP(H1478,FORMATS!$A$8:$B$43,2,FALSE),0)=0,"",VLOOKUP(H1478,FORMATS!$A$8:$B$43,2,FALSE))</f>
        <v/>
      </c>
      <c r="J1478" s="170"/>
      <c r="K1478" s="400"/>
      <c r="L1478" s="400"/>
      <c r="M1478" s="400"/>
      <c r="N1478" s="400"/>
      <c r="O1478" s="183"/>
      <c r="P1478" s="199"/>
    </row>
    <row r="1479" spans="1:16" s="117" customFormat="1" ht="20.25" customHeight="1">
      <c r="A1479" s="170"/>
      <c r="B1479" s="162"/>
      <c r="C1479" s="397"/>
      <c r="D1479" s="160"/>
      <c r="E1479" s="390" t="str">
        <f>IF(_xlfn.IFNA(VLOOKUP(D1479,FORMATS!$A$8:$B$43,2,FALSE),0)=0,"",VLOOKUP(D1479,FORMATS!$A$8:$B$43,2,FALSE))</f>
        <v/>
      </c>
      <c r="F1479" s="162"/>
      <c r="G1479" s="387"/>
      <c r="H1479" s="160"/>
      <c r="I1479" s="403" t="str">
        <f>IF(_xlfn.IFNA(VLOOKUP(H1479,FORMATS!$A$8:$B$43,2,FALSE),0)=0,"",VLOOKUP(H1479,FORMATS!$A$8:$B$43,2,FALSE))</f>
        <v/>
      </c>
      <c r="J1479" s="170"/>
      <c r="K1479" s="400"/>
      <c r="L1479" s="400"/>
      <c r="M1479" s="400"/>
      <c r="N1479" s="400"/>
      <c r="O1479" s="183"/>
      <c r="P1479" s="199"/>
    </row>
    <row r="1480" spans="1:16" s="117" customFormat="1" ht="20.25" customHeight="1">
      <c r="A1480" s="170"/>
      <c r="B1480" s="162"/>
      <c r="C1480" s="397"/>
      <c r="D1480" s="160"/>
      <c r="E1480" s="390" t="str">
        <f>IF(_xlfn.IFNA(VLOOKUP(D1480,FORMATS!$A$8:$B$43,2,FALSE),0)=0,"",VLOOKUP(D1480,FORMATS!$A$8:$B$43,2,FALSE))</f>
        <v/>
      </c>
      <c r="F1480" s="162"/>
      <c r="G1480" s="387"/>
      <c r="H1480" s="160"/>
      <c r="I1480" s="403" t="str">
        <f>IF(_xlfn.IFNA(VLOOKUP(H1480,FORMATS!$A$8:$B$43,2,FALSE),0)=0,"",VLOOKUP(H1480,FORMATS!$A$8:$B$43,2,FALSE))</f>
        <v/>
      </c>
      <c r="J1480" s="170"/>
      <c r="K1480" s="400"/>
      <c r="L1480" s="400"/>
      <c r="M1480" s="400"/>
      <c r="N1480" s="400"/>
      <c r="O1480" s="183"/>
      <c r="P1480" s="199"/>
    </row>
    <row r="1481" spans="1:16" s="117" customFormat="1" ht="20.25" customHeight="1">
      <c r="A1481" s="170"/>
      <c r="B1481" s="162"/>
      <c r="C1481" s="397"/>
      <c r="D1481" s="160"/>
      <c r="E1481" s="390" t="str">
        <f>IF(_xlfn.IFNA(VLOOKUP(D1481,FORMATS!$A$8:$B$43,2,FALSE),0)=0,"",VLOOKUP(D1481,FORMATS!$A$8:$B$43,2,FALSE))</f>
        <v/>
      </c>
      <c r="F1481" s="162"/>
      <c r="G1481" s="387"/>
      <c r="H1481" s="160"/>
      <c r="I1481" s="403" t="str">
        <f>IF(_xlfn.IFNA(VLOOKUP(H1481,FORMATS!$A$8:$B$43,2,FALSE),0)=0,"",VLOOKUP(H1481,FORMATS!$A$8:$B$43,2,FALSE))</f>
        <v/>
      </c>
      <c r="J1481" s="170"/>
      <c r="K1481" s="400"/>
      <c r="L1481" s="400"/>
      <c r="M1481" s="400"/>
      <c r="N1481" s="400"/>
      <c r="O1481" s="183"/>
      <c r="P1481" s="199"/>
    </row>
    <row r="1482" spans="1:16" s="117" customFormat="1" ht="20.25" customHeight="1">
      <c r="A1482" s="170"/>
      <c r="B1482" s="162"/>
      <c r="C1482" s="397"/>
      <c r="D1482" s="160"/>
      <c r="E1482" s="390" t="str">
        <f>IF(_xlfn.IFNA(VLOOKUP(D1482,FORMATS!$A$8:$B$43,2,FALSE),0)=0,"",VLOOKUP(D1482,FORMATS!$A$8:$B$43,2,FALSE))</f>
        <v/>
      </c>
      <c r="F1482" s="162"/>
      <c r="G1482" s="387"/>
      <c r="H1482" s="160"/>
      <c r="I1482" s="403" t="str">
        <f>IF(_xlfn.IFNA(VLOOKUP(H1482,FORMATS!$A$8:$B$43,2,FALSE),0)=0,"",VLOOKUP(H1482,FORMATS!$A$8:$B$43,2,FALSE))</f>
        <v/>
      </c>
      <c r="J1482" s="170"/>
      <c r="K1482" s="400"/>
      <c r="L1482" s="400"/>
      <c r="M1482" s="400"/>
      <c r="N1482" s="400"/>
      <c r="O1482" s="183"/>
      <c r="P1482" s="199"/>
    </row>
    <row r="1483" spans="1:16" s="117" customFormat="1" ht="20.25" customHeight="1">
      <c r="A1483" s="170"/>
      <c r="B1483" s="162"/>
      <c r="C1483" s="397"/>
      <c r="D1483" s="160"/>
      <c r="E1483" s="390" t="str">
        <f>IF(_xlfn.IFNA(VLOOKUP(D1483,FORMATS!$A$8:$B$43,2,FALSE),0)=0,"",VLOOKUP(D1483,FORMATS!$A$8:$B$43,2,FALSE))</f>
        <v/>
      </c>
      <c r="F1483" s="162"/>
      <c r="G1483" s="387"/>
      <c r="H1483" s="160"/>
      <c r="I1483" s="403" t="str">
        <f>IF(_xlfn.IFNA(VLOOKUP(H1483,FORMATS!$A$8:$B$43,2,FALSE),0)=0,"",VLOOKUP(H1483,FORMATS!$A$8:$B$43,2,FALSE))</f>
        <v/>
      </c>
      <c r="J1483" s="170"/>
      <c r="K1483" s="400"/>
      <c r="L1483" s="400"/>
      <c r="M1483" s="400"/>
      <c r="N1483" s="400"/>
      <c r="O1483" s="183"/>
      <c r="P1483" s="199"/>
    </row>
    <row r="1484" spans="1:16" s="117" customFormat="1" ht="20.25" customHeight="1">
      <c r="A1484" s="170"/>
      <c r="B1484" s="162"/>
      <c r="C1484" s="397"/>
      <c r="D1484" s="160"/>
      <c r="E1484" s="390" t="str">
        <f>IF(_xlfn.IFNA(VLOOKUP(D1484,FORMATS!$A$8:$B$43,2,FALSE),0)=0,"",VLOOKUP(D1484,FORMATS!$A$8:$B$43,2,FALSE))</f>
        <v/>
      </c>
      <c r="F1484" s="162"/>
      <c r="G1484" s="387"/>
      <c r="H1484" s="160"/>
      <c r="I1484" s="403" t="str">
        <f>IF(_xlfn.IFNA(VLOOKUP(H1484,FORMATS!$A$8:$B$43,2,FALSE),0)=0,"",VLOOKUP(H1484,FORMATS!$A$8:$B$43,2,FALSE))</f>
        <v/>
      </c>
      <c r="J1484" s="170"/>
      <c r="K1484" s="400"/>
      <c r="L1484" s="400"/>
      <c r="M1484" s="400"/>
      <c r="N1484" s="400"/>
      <c r="O1484" s="183"/>
      <c r="P1484" s="199"/>
    </row>
    <row r="1485" spans="1:16" s="117" customFormat="1" ht="20.25" customHeight="1">
      <c r="A1485" s="170"/>
      <c r="B1485" s="162"/>
      <c r="C1485" s="397"/>
      <c r="D1485" s="160"/>
      <c r="E1485" s="390" t="str">
        <f>IF(_xlfn.IFNA(VLOOKUP(D1485,FORMATS!$A$8:$B$43,2,FALSE),0)=0,"",VLOOKUP(D1485,FORMATS!$A$8:$B$43,2,FALSE))</f>
        <v/>
      </c>
      <c r="F1485" s="162"/>
      <c r="G1485" s="387"/>
      <c r="H1485" s="160"/>
      <c r="I1485" s="403" t="str">
        <f>IF(_xlfn.IFNA(VLOOKUP(H1485,FORMATS!$A$8:$B$43,2,FALSE),0)=0,"",VLOOKUP(H1485,FORMATS!$A$8:$B$43,2,FALSE))</f>
        <v/>
      </c>
      <c r="J1485" s="170"/>
      <c r="K1485" s="400"/>
      <c r="L1485" s="400"/>
      <c r="M1485" s="400"/>
      <c r="N1485" s="400"/>
      <c r="O1485" s="183"/>
      <c r="P1485" s="199"/>
    </row>
    <row r="1486" spans="1:16" s="117" customFormat="1" ht="20.25" customHeight="1">
      <c r="A1486" s="170"/>
      <c r="B1486" s="162"/>
      <c r="C1486" s="397"/>
      <c r="D1486" s="160"/>
      <c r="E1486" s="390" t="str">
        <f>IF(_xlfn.IFNA(VLOOKUP(D1486,FORMATS!$A$8:$B$43,2,FALSE),0)=0,"",VLOOKUP(D1486,FORMATS!$A$8:$B$43,2,FALSE))</f>
        <v/>
      </c>
      <c r="F1486" s="162"/>
      <c r="G1486" s="387"/>
      <c r="H1486" s="160"/>
      <c r="I1486" s="403" t="str">
        <f>IF(_xlfn.IFNA(VLOOKUP(H1486,FORMATS!$A$8:$B$43,2,FALSE),0)=0,"",VLOOKUP(H1486,FORMATS!$A$8:$B$43,2,FALSE))</f>
        <v/>
      </c>
      <c r="J1486" s="170"/>
      <c r="K1486" s="400"/>
      <c r="L1486" s="400"/>
      <c r="M1486" s="400"/>
      <c r="N1486" s="400"/>
      <c r="O1486" s="183"/>
      <c r="P1486" s="199"/>
    </row>
    <row r="1487" spans="1:16" s="117" customFormat="1" ht="20.25" customHeight="1">
      <c r="A1487" s="170"/>
      <c r="B1487" s="162"/>
      <c r="C1487" s="397"/>
      <c r="D1487" s="160"/>
      <c r="E1487" s="390" t="str">
        <f>IF(_xlfn.IFNA(VLOOKUP(D1487,FORMATS!$A$8:$B$43,2,FALSE),0)=0,"",VLOOKUP(D1487,FORMATS!$A$8:$B$43,2,FALSE))</f>
        <v/>
      </c>
      <c r="F1487" s="162"/>
      <c r="G1487" s="387"/>
      <c r="H1487" s="160"/>
      <c r="I1487" s="403" t="str">
        <f>IF(_xlfn.IFNA(VLOOKUP(H1487,FORMATS!$A$8:$B$43,2,FALSE),0)=0,"",VLOOKUP(H1487,FORMATS!$A$8:$B$43,2,FALSE))</f>
        <v/>
      </c>
      <c r="J1487" s="170"/>
      <c r="K1487" s="400"/>
      <c r="L1487" s="400"/>
      <c r="M1487" s="400"/>
      <c r="N1487" s="400"/>
      <c r="O1487" s="183"/>
      <c r="P1487" s="199"/>
    </row>
    <row r="1488" spans="1:16" s="117" customFormat="1" ht="20.25" customHeight="1">
      <c r="A1488" s="170"/>
      <c r="B1488" s="162"/>
      <c r="C1488" s="397"/>
      <c r="D1488" s="160"/>
      <c r="E1488" s="390" t="str">
        <f>IF(_xlfn.IFNA(VLOOKUP(D1488,FORMATS!$A$8:$B$43,2,FALSE),0)=0,"",VLOOKUP(D1488,FORMATS!$A$8:$B$43,2,FALSE))</f>
        <v/>
      </c>
      <c r="F1488" s="162"/>
      <c r="G1488" s="387"/>
      <c r="H1488" s="160"/>
      <c r="I1488" s="403" t="str">
        <f>IF(_xlfn.IFNA(VLOOKUP(H1488,FORMATS!$A$8:$B$43,2,FALSE),0)=0,"",VLOOKUP(H1488,FORMATS!$A$8:$B$43,2,FALSE))</f>
        <v/>
      </c>
      <c r="J1488" s="170"/>
      <c r="K1488" s="400"/>
      <c r="L1488" s="400"/>
      <c r="M1488" s="400"/>
      <c r="N1488" s="400"/>
      <c r="O1488" s="183"/>
      <c r="P1488" s="199"/>
    </row>
    <row r="1489" spans="1:16" s="117" customFormat="1" ht="20.25" customHeight="1">
      <c r="A1489" s="170"/>
      <c r="B1489" s="162"/>
      <c r="C1489" s="397"/>
      <c r="D1489" s="160"/>
      <c r="E1489" s="390" t="str">
        <f>IF(_xlfn.IFNA(VLOOKUP(D1489,FORMATS!$A$8:$B$43,2,FALSE),0)=0,"",VLOOKUP(D1489,FORMATS!$A$8:$B$43,2,FALSE))</f>
        <v/>
      </c>
      <c r="F1489" s="162"/>
      <c r="G1489" s="387"/>
      <c r="H1489" s="160"/>
      <c r="I1489" s="403" t="str">
        <f>IF(_xlfn.IFNA(VLOOKUP(H1489,FORMATS!$A$8:$B$43,2,FALSE),0)=0,"",VLOOKUP(H1489,FORMATS!$A$8:$B$43,2,FALSE))</f>
        <v/>
      </c>
      <c r="J1489" s="170"/>
      <c r="K1489" s="400"/>
      <c r="L1489" s="400"/>
      <c r="M1489" s="400"/>
      <c r="N1489" s="400"/>
      <c r="O1489" s="183"/>
      <c r="P1489" s="199"/>
    </row>
    <row r="1490" spans="1:16" s="117" customFormat="1" ht="20.25" customHeight="1">
      <c r="A1490" s="170"/>
      <c r="B1490" s="162"/>
      <c r="C1490" s="397"/>
      <c r="D1490" s="160"/>
      <c r="E1490" s="390" t="str">
        <f>IF(_xlfn.IFNA(VLOOKUP(D1490,FORMATS!$A$8:$B$43,2,FALSE),0)=0,"",VLOOKUP(D1490,FORMATS!$A$8:$B$43,2,FALSE))</f>
        <v/>
      </c>
      <c r="F1490" s="162"/>
      <c r="G1490" s="387"/>
      <c r="H1490" s="160"/>
      <c r="I1490" s="403" t="str">
        <f>IF(_xlfn.IFNA(VLOOKUP(H1490,FORMATS!$A$8:$B$43,2,FALSE),0)=0,"",VLOOKUP(H1490,FORMATS!$A$8:$B$43,2,FALSE))</f>
        <v/>
      </c>
      <c r="J1490" s="170"/>
      <c r="K1490" s="400"/>
      <c r="L1490" s="400"/>
      <c r="M1490" s="400"/>
      <c r="N1490" s="400"/>
      <c r="O1490" s="183"/>
      <c r="P1490" s="199"/>
    </row>
    <row r="1491" spans="1:16" s="117" customFormat="1" ht="20.25" customHeight="1">
      <c r="A1491" s="170"/>
      <c r="B1491" s="162"/>
      <c r="C1491" s="397"/>
      <c r="D1491" s="160"/>
      <c r="E1491" s="390" t="str">
        <f>IF(_xlfn.IFNA(VLOOKUP(D1491,FORMATS!$A$8:$B$43,2,FALSE),0)=0,"",VLOOKUP(D1491,FORMATS!$A$8:$B$43,2,FALSE))</f>
        <v/>
      </c>
      <c r="F1491" s="162"/>
      <c r="G1491" s="387"/>
      <c r="H1491" s="160"/>
      <c r="I1491" s="403" t="str">
        <f>IF(_xlfn.IFNA(VLOOKUP(H1491,FORMATS!$A$8:$B$43,2,FALSE),0)=0,"",VLOOKUP(H1491,FORMATS!$A$8:$B$43,2,FALSE))</f>
        <v/>
      </c>
      <c r="J1491" s="170"/>
      <c r="K1491" s="400"/>
      <c r="L1491" s="400"/>
      <c r="M1491" s="400"/>
      <c r="N1491" s="400"/>
      <c r="O1491" s="183"/>
      <c r="P1491" s="199"/>
    </row>
    <row r="1492" spans="1:16" s="117" customFormat="1" ht="20.25" customHeight="1">
      <c r="A1492" s="170"/>
      <c r="B1492" s="162"/>
      <c r="C1492" s="397"/>
      <c r="D1492" s="160"/>
      <c r="E1492" s="390" t="str">
        <f>IF(_xlfn.IFNA(VLOOKUP(D1492,FORMATS!$A$8:$B$43,2,FALSE),0)=0,"",VLOOKUP(D1492,FORMATS!$A$8:$B$43,2,FALSE))</f>
        <v/>
      </c>
      <c r="F1492" s="162"/>
      <c r="G1492" s="387"/>
      <c r="H1492" s="160"/>
      <c r="I1492" s="403" t="str">
        <f>IF(_xlfn.IFNA(VLOOKUP(H1492,FORMATS!$A$8:$B$43,2,FALSE),0)=0,"",VLOOKUP(H1492,FORMATS!$A$8:$B$43,2,FALSE))</f>
        <v/>
      </c>
      <c r="J1492" s="170"/>
      <c r="K1492" s="400"/>
      <c r="L1492" s="400"/>
      <c r="M1492" s="400"/>
      <c r="N1492" s="400"/>
      <c r="O1492" s="183"/>
      <c r="P1492" s="199"/>
    </row>
    <row r="1493" spans="1:16" s="117" customFormat="1" ht="20.25" customHeight="1">
      <c r="A1493" s="170"/>
      <c r="B1493" s="162"/>
      <c r="C1493" s="397"/>
      <c r="D1493" s="160"/>
      <c r="E1493" s="390" t="str">
        <f>IF(_xlfn.IFNA(VLOOKUP(D1493,FORMATS!$A$8:$B$43,2,FALSE),0)=0,"",VLOOKUP(D1493,FORMATS!$A$8:$B$43,2,FALSE))</f>
        <v/>
      </c>
      <c r="F1493" s="162"/>
      <c r="G1493" s="387"/>
      <c r="H1493" s="160"/>
      <c r="I1493" s="403" t="str">
        <f>IF(_xlfn.IFNA(VLOOKUP(H1493,FORMATS!$A$8:$B$43,2,FALSE),0)=0,"",VLOOKUP(H1493,FORMATS!$A$8:$B$43,2,FALSE))</f>
        <v/>
      </c>
      <c r="J1493" s="170"/>
      <c r="K1493" s="400"/>
      <c r="L1493" s="400"/>
      <c r="M1493" s="400"/>
      <c r="N1493" s="400"/>
      <c r="O1493" s="183"/>
      <c r="P1493" s="199"/>
    </row>
    <row r="1494" spans="1:16" s="117" customFormat="1" ht="20.25" customHeight="1">
      <c r="A1494" s="170"/>
      <c r="B1494" s="162"/>
      <c r="C1494" s="397"/>
      <c r="D1494" s="160"/>
      <c r="E1494" s="390" t="str">
        <f>IF(_xlfn.IFNA(VLOOKUP(D1494,FORMATS!$A$8:$B$43,2,FALSE),0)=0,"",VLOOKUP(D1494,FORMATS!$A$8:$B$43,2,FALSE))</f>
        <v/>
      </c>
      <c r="F1494" s="162"/>
      <c r="G1494" s="387"/>
      <c r="H1494" s="160"/>
      <c r="I1494" s="403" t="str">
        <f>IF(_xlfn.IFNA(VLOOKUP(H1494,FORMATS!$A$8:$B$43,2,FALSE),0)=0,"",VLOOKUP(H1494,FORMATS!$A$8:$B$43,2,FALSE))</f>
        <v/>
      </c>
      <c r="J1494" s="170"/>
      <c r="K1494" s="400"/>
      <c r="L1494" s="400"/>
      <c r="M1494" s="400"/>
      <c r="N1494" s="400"/>
      <c r="O1494" s="183"/>
      <c r="P1494" s="199"/>
    </row>
    <row r="1495" spans="1:16" s="117" customFormat="1" ht="20.25" customHeight="1">
      <c r="A1495" s="170"/>
      <c r="B1495" s="162"/>
      <c r="C1495" s="397"/>
      <c r="D1495" s="160"/>
      <c r="E1495" s="390" t="str">
        <f>IF(_xlfn.IFNA(VLOOKUP(D1495,FORMATS!$A$8:$B$43,2,FALSE),0)=0,"",VLOOKUP(D1495,FORMATS!$A$8:$B$43,2,FALSE))</f>
        <v/>
      </c>
      <c r="F1495" s="162"/>
      <c r="G1495" s="387"/>
      <c r="H1495" s="160"/>
      <c r="I1495" s="403" t="str">
        <f>IF(_xlfn.IFNA(VLOOKUP(H1495,FORMATS!$A$8:$B$43,2,FALSE),0)=0,"",VLOOKUP(H1495,FORMATS!$A$8:$B$43,2,FALSE))</f>
        <v/>
      </c>
      <c r="J1495" s="170"/>
      <c r="K1495" s="400"/>
      <c r="L1495" s="400"/>
      <c r="M1495" s="400"/>
      <c r="N1495" s="400"/>
      <c r="O1495" s="183"/>
      <c r="P1495" s="199"/>
    </row>
    <row r="1496" spans="1:16" s="117" customFormat="1" ht="20.25" customHeight="1">
      <c r="A1496" s="170"/>
      <c r="B1496" s="162"/>
      <c r="C1496" s="397"/>
      <c r="D1496" s="160"/>
      <c r="E1496" s="390" t="str">
        <f>IF(_xlfn.IFNA(VLOOKUP(D1496,FORMATS!$A$8:$B$43,2,FALSE),0)=0,"",VLOOKUP(D1496,FORMATS!$A$8:$B$43,2,FALSE))</f>
        <v/>
      </c>
      <c r="F1496" s="162"/>
      <c r="G1496" s="387"/>
      <c r="H1496" s="160"/>
      <c r="I1496" s="403" t="str">
        <f>IF(_xlfn.IFNA(VLOOKUP(H1496,FORMATS!$A$8:$B$43,2,FALSE),0)=0,"",VLOOKUP(H1496,FORMATS!$A$8:$B$43,2,FALSE))</f>
        <v/>
      </c>
      <c r="J1496" s="170"/>
      <c r="K1496" s="400"/>
      <c r="L1496" s="400"/>
      <c r="M1496" s="400"/>
      <c r="N1496" s="400"/>
      <c r="O1496" s="183"/>
      <c r="P1496" s="199"/>
    </row>
    <row r="1497" spans="1:16" s="117" customFormat="1" ht="20.25" customHeight="1">
      <c r="A1497" s="170"/>
      <c r="B1497" s="162"/>
      <c r="C1497" s="397"/>
      <c r="D1497" s="160"/>
      <c r="E1497" s="390" t="str">
        <f>IF(_xlfn.IFNA(VLOOKUP(D1497,FORMATS!$A$8:$B$43,2,FALSE),0)=0,"",VLOOKUP(D1497,FORMATS!$A$8:$B$43,2,FALSE))</f>
        <v/>
      </c>
      <c r="F1497" s="162"/>
      <c r="G1497" s="387"/>
      <c r="H1497" s="160"/>
      <c r="I1497" s="403" t="str">
        <f>IF(_xlfn.IFNA(VLOOKUP(H1497,FORMATS!$A$8:$B$43,2,FALSE),0)=0,"",VLOOKUP(H1497,FORMATS!$A$8:$B$43,2,FALSE))</f>
        <v/>
      </c>
      <c r="J1497" s="170"/>
      <c r="K1497" s="400"/>
      <c r="L1497" s="400"/>
      <c r="M1497" s="400"/>
      <c r="N1497" s="400"/>
      <c r="O1497" s="183"/>
      <c r="P1497" s="199"/>
    </row>
    <row r="1498" spans="1:16" s="117" customFormat="1" ht="20.25" customHeight="1">
      <c r="A1498" s="170"/>
      <c r="B1498" s="162"/>
      <c r="C1498" s="397"/>
      <c r="D1498" s="160"/>
      <c r="E1498" s="390" t="str">
        <f>IF(_xlfn.IFNA(VLOOKUP(D1498,FORMATS!$A$8:$B$43,2,FALSE),0)=0,"",VLOOKUP(D1498,FORMATS!$A$8:$B$43,2,FALSE))</f>
        <v/>
      </c>
      <c r="F1498" s="162"/>
      <c r="G1498" s="387"/>
      <c r="H1498" s="160"/>
      <c r="I1498" s="403" t="str">
        <f>IF(_xlfn.IFNA(VLOOKUP(H1498,FORMATS!$A$8:$B$43,2,FALSE),0)=0,"",VLOOKUP(H1498,FORMATS!$A$8:$B$43,2,FALSE))</f>
        <v/>
      </c>
      <c r="J1498" s="170"/>
      <c r="K1498" s="400"/>
      <c r="L1498" s="400"/>
      <c r="M1498" s="400"/>
      <c r="N1498" s="400"/>
      <c r="O1498" s="183"/>
      <c r="P1498" s="199"/>
    </row>
    <row r="1499" spans="1:16" s="117" customFormat="1" ht="20.25" customHeight="1">
      <c r="A1499" s="170"/>
      <c r="B1499" s="162"/>
      <c r="C1499" s="397"/>
      <c r="D1499" s="160"/>
      <c r="E1499" s="390" t="str">
        <f>IF(_xlfn.IFNA(VLOOKUP(D1499,FORMATS!$A$8:$B$43,2,FALSE),0)=0,"",VLOOKUP(D1499,FORMATS!$A$8:$B$43,2,FALSE))</f>
        <v/>
      </c>
      <c r="F1499" s="162"/>
      <c r="G1499" s="387"/>
      <c r="H1499" s="160"/>
      <c r="I1499" s="403" t="str">
        <f>IF(_xlfn.IFNA(VLOOKUP(H1499,FORMATS!$A$8:$B$43,2,FALSE),0)=0,"",VLOOKUP(H1499,FORMATS!$A$8:$B$43,2,FALSE))</f>
        <v/>
      </c>
      <c r="J1499" s="170"/>
      <c r="K1499" s="400"/>
      <c r="L1499" s="400"/>
      <c r="M1499" s="400"/>
      <c r="N1499" s="400"/>
      <c r="O1499" s="183"/>
      <c r="P1499" s="199"/>
    </row>
    <row r="1500" spans="1:16" s="117" customFormat="1" ht="20.25" customHeight="1">
      <c r="A1500" s="170"/>
      <c r="B1500" s="162"/>
      <c r="C1500" s="397"/>
      <c r="D1500" s="160"/>
      <c r="E1500" s="390" t="str">
        <f>IF(_xlfn.IFNA(VLOOKUP(D1500,FORMATS!$A$8:$B$43,2,FALSE),0)=0,"",VLOOKUP(D1500,FORMATS!$A$8:$B$43,2,FALSE))</f>
        <v/>
      </c>
      <c r="F1500" s="162"/>
      <c r="G1500" s="387"/>
      <c r="H1500" s="160"/>
      <c r="I1500" s="403" t="str">
        <f>IF(_xlfn.IFNA(VLOOKUP(H1500,FORMATS!$A$8:$B$43,2,FALSE),0)=0,"",VLOOKUP(H1500,FORMATS!$A$8:$B$43,2,FALSE))</f>
        <v/>
      </c>
      <c r="J1500" s="170"/>
      <c r="K1500" s="400"/>
      <c r="L1500" s="400"/>
      <c r="M1500" s="400"/>
      <c r="N1500" s="400"/>
      <c r="O1500" s="183"/>
      <c r="P1500" s="199"/>
    </row>
    <row r="1501" spans="1:16" s="117" customFormat="1" ht="20.25" customHeight="1">
      <c r="A1501" s="170"/>
      <c r="B1501" s="162"/>
      <c r="C1501" s="397"/>
      <c r="D1501" s="160"/>
      <c r="E1501" s="390" t="str">
        <f>IF(_xlfn.IFNA(VLOOKUP(D1501,FORMATS!$A$8:$B$43,2,FALSE),0)=0,"",VLOOKUP(D1501,FORMATS!$A$8:$B$43,2,FALSE))</f>
        <v/>
      </c>
      <c r="F1501" s="162"/>
      <c r="G1501" s="387"/>
      <c r="H1501" s="160"/>
      <c r="I1501" s="403" t="str">
        <f>IF(_xlfn.IFNA(VLOOKUP(H1501,FORMATS!$A$8:$B$43,2,FALSE),0)=0,"",VLOOKUP(H1501,FORMATS!$A$8:$B$43,2,FALSE))</f>
        <v/>
      </c>
      <c r="J1501" s="170"/>
      <c r="K1501" s="400"/>
      <c r="L1501" s="400"/>
      <c r="M1501" s="400"/>
      <c r="N1501" s="400"/>
      <c r="O1501" s="183"/>
      <c r="P1501" s="199"/>
    </row>
    <row r="1502" spans="1:16" s="117" customFormat="1" ht="20.25" customHeight="1">
      <c r="A1502" s="170"/>
      <c r="B1502" s="162"/>
      <c r="C1502" s="397"/>
      <c r="D1502" s="160"/>
      <c r="E1502" s="390" t="str">
        <f>IF(_xlfn.IFNA(VLOOKUP(D1502,FORMATS!$A$8:$B$43,2,FALSE),0)=0,"",VLOOKUP(D1502,FORMATS!$A$8:$B$43,2,FALSE))</f>
        <v/>
      </c>
      <c r="F1502" s="162"/>
      <c r="G1502" s="387"/>
      <c r="H1502" s="160"/>
      <c r="I1502" s="403" t="str">
        <f>IF(_xlfn.IFNA(VLOOKUP(H1502,FORMATS!$A$8:$B$43,2,FALSE),0)=0,"",VLOOKUP(H1502,FORMATS!$A$8:$B$43,2,FALSE))</f>
        <v/>
      </c>
      <c r="J1502" s="170"/>
      <c r="K1502" s="400"/>
      <c r="L1502" s="400"/>
      <c r="M1502" s="400"/>
      <c r="N1502" s="400"/>
      <c r="O1502" s="183"/>
      <c r="P1502" s="199"/>
    </row>
    <row r="1503" spans="1:16" s="117" customFormat="1" ht="20.25" customHeight="1">
      <c r="A1503" s="170"/>
      <c r="B1503" s="162"/>
      <c r="C1503" s="397"/>
      <c r="D1503" s="160"/>
      <c r="E1503" s="390" t="str">
        <f>IF(_xlfn.IFNA(VLOOKUP(D1503,FORMATS!$A$8:$B$43,2,FALSE),0)=0,"",VLOOKUP(D1503,FORMATS!$A$8:$B$43,2,FALSE))</f>
        <v/>
      </c>
      <c r="F1503" s="162"/>
      <c r="G1503" s="387"/>
      <c r="H1503" s="160"/>
      <c r="I1503" s="403" t="str">
        <f>IF(_xlfn.IFNA(VLOOKUP(H1503,FORMATS!$A$8:$B$43,2,FALSE),0)=0,"",VLOOKUP(H1503,FORMATS!$A$8:$B$43,2,FALSE))</f>
        <v/>
      </c>
      <c r="J1503" s="170"/>
      <c r="K1503" s="400"/>
      <c r="L1503" s="400"/>
      <c r="M1503" s="400"/>
      <c r="N1503" s="400"/>
      <c r="O1503" s="183"/>
      <c r="P1503" s="199"/>
    </row>
    <row r="1504" spans="1:16" s="117" customFormat="1" ht="20.25" customHeight="1">
      <c r="A1504" s="170"/>
      <c r="B1504" s="162"/>
      <c r="C1504" s="397"/>
      <c r="D1504" s="160"/>
      <c r="E1504" s="390" t="str">
        <f>IF(_xlfn.IFNA(VLOOKUP(D1504,FORMATS!$A$8:$B$43,2,FALSE),0)=0,"",VLOOKUP(D1504,FORMATS!$A$8:$B$43,2,FALSE))</f>
        <v/>
      </c>
      <c r="F1504" s="162"/>
      <c r="G1504" s="387"/>
      <c r="H1504" s="160"/>
      <c r="I1504" s="403" t="str">
        <f>IF(_xlfn.IFNA(VLOOKUP(H1504,FORMATS!$A$8:$B$43,2,FALSE),0)=0,"",VLOOKUP(H1504,FORMATS!$A$8:$B$43,2,FALSE))</f>
        <v/>
      </c>
      <c r="J1504" s="170"/>
      <c r="K1504" s="400"/>
      <c r="L1504" s="400"/>
      <c r="M1504" s="400"/>
      <c r="N1504" s="400"/>
      <c r="O1504" s="183"/>
      <c r="P1504" s="199"/>
    </row>
    <row r="1505" spans="1:16" s="117" customFormat="1" ht="20.25" customHeight="1">
      <c r="A1505" s="170"/>
      <c r="B1505" s="162"/>
      <c r="C1505" s="397"/>
      <c r="D1505" s="160"/>
      <c r="E1505" s="390" t="str">
        <f>IF(_xlfn.IFNA(VLOOKUP(D1505,FORMATS!$A$8:$B$43,2,FALSE),0)=0,"",VLOOKUP(D1505,FORMATS!$A$8:$B$43,2,FALSE))</f>
        <v/>
      </c>
      <c r="F1505" s="162"/>
      <c r="G1505" s="387"/>
      <c r="H1505" s="160"/>
      <c r="I1505" s="403" t="str">
        <f>IF(_xlfn.IFNA(VLOOKUP(H1505,FORMATS!$A$8:$B$43,2,FALSE),0)=0,"",VLOOKUP(H1505,FORMATS!$A$8:$B$43,2,FALSE))</f>
        <v/>
      </c>
      <c r="J1505" s="170"/>
      <c r="K1505" s="400"/>
      <c r="L1505" s="400"/>
      <c r="M1505" s="400"/>
      <c r="N1505" s="400"/>
      <c r="O1505" s="183"/>
      <c r="P1505" s="199"/>
    </row>
    <row r="1506" spans="1:16" s="117" customFormat="1" ht="20.25" customHeight="1">
      <c r="A1506" s="170"/>
      <c r="B1506" s="162"/>
      <c r="C1506" s="397"/>
      <c r="D1506" s="160"/>
      <c r="E1506" s="390" t="str">
        <f>IF(_xlfn.IFNA(VLOOKUP(D1506,FORMATS!$A$8:$B$43,2,FALSE),0)=0,"",VLOOKUP(D1506,FORMATS!$A$8:$B$43,2,FALSE))</f>
        <v/>
      </c>
      <c r="F1506" s="162"/>
      <c r="G1506" s="387"/>
      <c r="H1506" s="160"/>
      <c r="I1506" s="403" t="str">
        <f>IF(_xlfn.IFNA(VLOOKUP(H1506,FORMATS!$A$8:$B$43,2,FALSE),0)=0,"",VLOOKUP(H1506,FORMATS!$A$8:$B$43,2,FALSE))</f>
        <v/>
      </c>
      <c r="J1506" s="170"/>
      <c r="K1506" s="400"/>
      <c r="L1506" s="400"/>
      <c r="M1506" s="400"/>
      <c r="N1506" s="400"/>
      <c r="O1506" s="183"/>
      <c r="P1506" s="199"/>
    </row>
    <row r="1507" spans="1:16" s="117" customFormat="1" ht="20.25" customHeight="1">
      <c r="A1507" s="170"/>
      <c r="B1507" s="162"/>
      <c r="C1507" s="397"/>
      <c r="D1507" s="160"/>
      <c r="E1507" s="390" t="str">
        <f>IF(_xlfn.IFNA(VLOOKUP(D1507,FORMATS!$A$8:$B$43,2,FALSE),0)=0,"",VLOOKUP(D1507,FORMATS!$A$8:$B$43,2,FALSE))</f>
        <v/>
      </c>
      <c r="F1507" s="162"/>
      <c r="G1507" s="387"/>
      <c r="H1507" s="160"/>
      <c r="I1507" s="403" t="str">
        <f>IF(_xlfn.IFNA(VLOOKUP(H1507,FORMATS!$A$8:$B$43,2,FALSE),0)=0,"",VLOOKUP(H1507,FORMATS!$A$8:$B$43,2,FALSE))</f>
        <v/>
      </c>
      <c r="J1507" s="170"/>
      <c r="K1507" s="400"/>
      <c r="L1507" s="400"/>
      <c r="M1507" s="400"/>
      <c r="N1507" s="400"/>
      <c r="O1507" s="183"/>
      <c r="P1507" s="199"/>
    </row>
    <row r="1508" spans="1:16" s="117" customFormat="1" ht="20.25" customHeight="1">
      <c r="A1508" s="170"/>
      <c r="B1508" s="162"/>
      <c r="C1508" s="397"/>
      <c r="D1508" s="160"/>
      <c r="E1508" s="390" t="str">
        <f>IF(_xlfn.IFNA(VLOOKUP(D1508,FORMATS!$A$8:$B$43,2,FALSE),0)=0,"",VLOOKUP(D1508,FORMATS!$A$8:$B$43,2,FALSE))</f>
        <v/>
      </c>
      <c r="F1508" s="162"/>
      <c r="G1508" s="387"/>
      <c r="H1508" s="160"/>
      <c r="I1508" s="403" t="str">
        <f>IF(_xlfn.IFNA(VLOOKUP(H1508,FORMATS!$A$8:$B$43,2,FALSE),0)=0,"",VLOOKUP(H1508,FORMATS!$A$8:$B$43,2,FALSE))</f>
        <v/>
      </c>
      <c r="J1508" s="170"/>
      <c r="K1508" s="400"/>
      <c r="L1508" s="400"/>
      <c r="M1508" s="400"/>
      <c r="N1508" s="400"/>
      <c r="O1508" s="183"/>
      <c r="P1508" s="199"/>
    </row>
    <row r="1509" spans="1:16" s="117" customFormat="1" ht="20.25" customHeight="1">
      <c r="A1509" s="170"/>
      <c r="B1509" s="162"/>
      <c r="C1509" s="397"/>
      <c r="D1509" s="160"/>
      <c r="E1509" s="390" t="str">
        <f>IF(_xlfn.IFNA(VLOOKUP(D1509,FORMATS!$A$8:$B$43,2,FALSE),0)=0,"",VLOOKUP(D1509,FORMATS!$A$8:$B$43,2,FALSE))</f>
        <v/>
      </c>
      <c r="F1509" s="162"/>
      <c r="G1509" s="387"/>
      <c r="H1509" s="160"/>
      <c r="I1509" s="403" t="str">
        <f>IF(_xlfn.IFNA(VLOOKUP(H1509,FORMATS!$A$8:$B$43,2,FALSE),0)=0,"",VLOOKUP(H1509,FORMATS!$A$8:$B$43,2,FALSE))</f>
        <v/>
      </c>
      <c r="J1509" s="170"/>
      <c r="K1509" s="400"/>
      <c r="L1509" s="400"/>
      <c r="M1509" s="400"/>
      <c r="N1509" s="400"/>
      <c r="O1509" s="183"/>
      <c r="P1509" s="199"/>
    </row>
    <row r="1510" spans="1:16" s="117" customFormat="1" ht="20.25" customHeight="1">
      <c r="A1510" s="170"/>
      <c r="B1510" s="162"/>
      <c r="C1510" s="397"/>
      <c r="D1510" s="160"/>
      <c r="E1510" s="390" t="str">
        <f>IF(_xlfn.IFNA(VLOOKUP(D1510,FORMATS!$A$8:$B$43,2,FALSE),0)=0,"",VLOOKUP(D1510,FORMATS!$A$8:$B$43,2,FALSE))</f>
        <v/>
      </c>
      <c r="F1510" s="162"/>
      <c r="G1510" s="387"/>
      <c r="H1510" s="160"/>
      <c r="I1510" s="403" t="str">
        <f>IF(_xlfn.IFNA(VLOOKUP(H1510,FORMATS!$A$8:$B$43,2,FALSE),0)=0,"",VLOOKUP(H1510,FORMATS!$A$8:$B$43,2,FALSE))</f>
        <v/>
      </c>
      <c r="J1510" s="170"/>
      <c r="K1510" s="400"/>
      <c r="L1510" s="400"/>
      <c r="M1510" s="400"/>
      <c r="N1510" s="400"/>
      <c r="O1510" s="183"/>
      <c r="P1510" s="199"/>
    </row>
    <row r="1511" spans="1:16" s="117" customFormat="1" ht="20.25" customHeight="1">
      <c r="A1511" s="170"/>
      <c r="B1511" s="162"/>
      <c r="C1511" s="397"/>
      <c r="D1511" s="160"/>
      <c r="E1511" s="390" t="str">
        <f>IF(_xlfn.IFNA(VLOOKUP(D1511,FORMATS!$A$8:$B$43,2,FALSE),0)=0,"",VLOOKUP(D1511,FORMATS!$A$8:$B$43,2,FALSE))</f>
        <v/>
      </c>
      <c r="F1511" s="162"/>
      <c r="G1511" s="387"/>
      <c r="H1511" s="160"/>
      <c r="I1511" s="403" t="str">
        <f>IF(_xlfn.IFNA(VLOOKUP(H1511,FORMATS!$A$8:$B$43,2,FALSE),0)=0,"",VLOOKUP(H1511,FORMATS!$A$8:$B$43,2,FALSE))</f>
        <v/>
      </c>
      <c r="J1511" s="170"/>
      <c r="K1511" s="400"/>
      <c r="L1511" s="400"/>
      <c r="M1511" s="400"/>
      <c r="N1511" s="400"/>
      <c r="O1511" s="183"/>
      <c r="P1511" s="199"/>
    </row>
    <row r="1512" spans="1:16" s="117" customFormat="1" ht="20.25" customHeight="1">
      <c r="A1512" s="170"/>
      <c r="B1512" s="162"/>
      <c r="C1512" s="397"/>
      <c r="D1512" s="160"/>
      <c r="E1512" s="390" t="str">
        <f>IF(_xlfn.IFNA(VLOOKUP(D1512,FORMATS!$A$8:$B$43,2,FALSE),0)=0,"",VLOOKUP(D1512,FORMATS!$A$8:$B$43,2,FALSE))</f>
        <v/>
      </c>
      <c r="F1512" s="162"/>
      <c r="G1512" s="387"/>
      <c r="H1512" s="160"/>
      <c r="I1512" s="403" t="str">
        <f>IF(_xlfn.IFNA(VLOOKUP(H1512,FORMATS!$A$8:$B$43,2,FALSE),0)=0,"",VLOOKUP(H1512,FORMATS!$A$8:$B$43,2,FALSE))</f>
        <v/>
      </c>
      <c r="J1512" s="170"/>
      <c r="K1512" s="400"/>
      <c r="L1512" s="400"/>
      <c r="M1512" s="400"/>
      <c r="N1512" s="400"/>
      <c r="O1512" s="183"/>
      <c r="P1512" s="199"/>
    </row>
    <row r="1513" spans="1:16" s="117" customFormat="1" ht="20.25" customHeight="1">
      <c r="A1513" s="170"/>
      <c r="B1513" s="162"/>
      <c r="C1513" s="397"/>
      <c r="D1513" s="160"/>
      <c r="E1513" s="390" t="str">
        <f>IF(_xlfn.IFNA(VLOOKUP(D1513,FORMATS!$A$8:$B$43,2,FALSE),0)=0,"",VLOOKUP(D1513,FORMATS!$A$8:$B$43,2,FALSE))</f>
        <v/>
      </c>
      <c r="F1513" s="162"/>
      <c r="G1513" s="387"/>
      <c r="H1513" s="160"/>
      <c r="I1513" s="403" t="str">
        <f>IF(_xlfn.IFNA(VLOOKUP(H1513,FORMATS!$A$8:$B$43,2,FALSE),0)=0,"",VLOOKUP(H1513,FORMATS!$A$8:$B$43,2,FALSE))</f>
        <v/>
      </c>
      <c r="J1513" s="170"/>
      <c r="K1513" s="400"/>
      <c r="L1513" s="400"/>
      <c r="M1513" s="400"/>
      <c r="N1513" s="400"/>
      <c r="O1513" s="183"/>
      <c r="P1513" s="199"/>
    </row>
    <row r="1514" spans="1:16" s="117" customFormat="1" ht="20.25" customHeight="1">
      <c r="A1514" s="170"/>
      <c r="B1514" s="162"/>
      <c r="C1514" s="397"/>
      <c r="D1514" s="160"/>
      <c r="E1514" s="390" t="str">
        <f>IF(_xlfn.IFNA(VLOOKUP(D1514,FORMATS!$A$8:$B$43,2,FALSE),0)=0,"",VLOOKUP(D1514,FORMATS!$A$8:$B$43,2,FALSE))</f>
        <v/>
      </c>
      <c r="F1514" s="162"/>
      <c r="G1514" s="387"/>
      <c r="H1514" s="160"/>
      <c r="I1514" s="403" t="str">
        <f>IF(_xlfn.IFNA(VLOOKUP(H1514,FORMATS!$A$8:$B$43,2,FALSE),0)=0,"",VLOOKUP(H1514,FORMATS!$A$8:$B$43,2,FALSE))</f>
        <v/>
      </c>
      <c r="J1514" s="170"/>
      <c r="K1514" s="400"/>
      <c r="L1514" s="400"/>
      <c r="M1514" s="400"/>
      <c r="N1514" s="400"/>
      <c r="O1514" s="183"/>
      <c r="P1514" s="199"/>
    </row>
    <row r="1515" spans="1:16" s="117" customFormat="1" ht="20.25" customHeight="1">
      <c r="A1515" s="170"/>
      <c r="B1515" s="162"/>
      <c r="C1515" s="397"/>
      <c r="D1515" s="160"/>
      <c r="E1515" s="390" t="str">
        <f>IF(_xlfn.IFNA(VLOOKUP(D1515,FORMATS!$A$8:$B$43,2,FALSE),0)=0,"",VLOOKUP(D1515,FORMATS!$A$8:$B$43,2,FALSE))</f>
        <v/>
      </c>
      <c r="F1515" s="162"/>
      <c r="G1515" s="387"/>
      <c r="H1515" s="160"/>
      <c r="I1515" s="403" t="str">
        <f>IF(_xlfn.IFNA(VLOOKUP(H1515,FORMATS!$A$8:$B$43,2,FALSE),0)=0,"",VLOOKUP(H1515,FORMATS!$A$8:$B$43,2,FALSE))</f>
        <v/>
      </c>
      <c r="J1515" s="170"/>
      <c r="K1515" s="400"/>
      <c r="L1515" s="400"/>
      <c r="M1515" s="400"/>
      <c r="N1515" s="400"/>
      <c r="O1515" s="183"/>
      <c r="P1515" s="199"/>
    </row>
    <row r="1516" spans="1:16" s="117" customFormat="1" ht="20.25" customHeight="1">
      <c r="A1516" s="170"/>
      <c r="B1516" s="162"/>
      <c r="C1516" s="397"/>
      <c r="D1516" s="160"/>
      <c r="E1516" s="390" t="str">
        <f>IF(_xlfn.IFNA(VLOOKUP(D1516,FORMATS!$A$8:$B$43,2,FALSE),0)=0,"",VLOOKUP(D1516,FORMATS!$A$8:$B$43,2,FALSE))</f>
        <v/>
      </c>
      <c r="F1516" s="162"/>
      <c r="G1516" s="387"/>
      <c r="H1516" s="160"/>
      <c r="I1516" s="403" t="str">
        <f>IF(_xlfn.IFNA(VLOOKUP(H1516,FORMATS!$A$8:$B$43,2,FALSE),0)=0,"",VLOOKUP(H1516,FORMATS!$A$8:$B$43,2,FALSE))</f>
        <v/>
      </c>
      <c r="J1516" s="170"/>
      <c r="K1516" s="400"/>
      <c r="L1516" s="400"/>
      <c r="M1516" s="400"/>
      <c r="N1516" s="400"/>
      <c r="O1516" s="183"/>
      <c r="P1516" s="199"/>
    </row>
    <row r="1517" spans="1:16" s="117" customFormat="1" ht="20.25" customHeight="1">
      <c r="A1517" s="170"/>
      <c r="B1517" s="162"/>
      <c r="C1517" s="397"/>
      <c r="D1517" s="160"/>
      <c r="E1517" s="390" t="str">
        <f>IF(_xlfn.IFNA(VLOOKUP(D1517,FORMATS!$A$8:$B$43,2,FALSE),0)=0,"",VLOOKUP(D1517,FORMATS!$A$8:$B$43,2,FALSE))</f>
        <v/>
      </c>
      <c r="F1517" s="162"/>
      <c r="G1517" s="387"/>
      <c r="H1517" s="160"/>
      <c r="I1517" s="403" t="str">
        <f>IF(_xlfn.IFNA(VLOOKUP(H1517,FORMATS!$A$8:$B$43,2,FALSE),0)=0,"",VLOOKUP(H1517,FORMATS!$A$8:$B$43,2,FALSE))</f>
        <v/>
      </c>
      <c r="J1517" s="170"/>
      <c r="K1517" s="400"/>
      <c r="L1517" s="400"/>
      <c r="M1517" s="400"/>
      <c r="N1517" s="400"/>
      <c r="O1517" s="183"/>
      <c r="P1517" s="199"/>
    </row>
    <row r="1518" spans="1:16" s="117" customFormat="1" ht="20.25" customHeight="1">
      <c r="A1518" s="170"/>
      <c r="B1518" s="162"/>
      <c r="C1518" s="397"/>
      <c r="D1518" s="160"/>
      <c r="E1518" s="390" t="str">
        <f>IF(_xlfn.IFNA(VLOOKUP(D1518,FORMATS!$A$8:$B$43,2,FALSE),0)=0,"",VLOOKUP(D1518,FORMATS!$A$8:$B$43,2,FALSE))</f>
        <v/>
      </c>
      <c r="F1518" s="162"/>
      <c r="G1518" s="387"/>
      <c r="H1518" s="160"/>
      <c r="I1518" s="403" t="str">
        <f>IF(_xlfn.IFNA(VLOOKUP(H1518,FORMATS!$A$8:$B$43,2,FALSE),0)=0,"",VLOOKUP(H1518,FORMATS!$A$8:$B$43,2,FALSE))</f>
        <v/>
      </c>
      <c r="J1518" s="170"/>
      <c r="K1518" s="400"/>
      <c r="L1518" s="400"/>
      <c r="M1518" s="400"/>
      <c r="N1518" s="400"/>
      <c r="O1518" s="183"/>
      <c r="P1518" s="199"/>
    </row>
    <row r="1519" spans="1:16" s="117" customFormat="1" ht="20.25" customHeight="1">
      <c r="A1519" s="170"/>
      <c r="B1519" s="162"/>
      <c r="C1519" s="397"/>
      <c r="D1519" s="160"/>
      <c r="E1519" s="390" t="str">
        <f>IF(_xlfn.IFNA(VLOOKUP(D1519,FORMATS!$A$8:$B$43,2,FALSE),0)=0,"",VLOOKUP(D1519,FORMATS!$A$8:$B$43,2,FALSE))</f>
        <v/>
      </c>
      <c r="F1519" s="162"/>
      <c r="G1519" s="387"/>
      <c r="H1519" s="160"/>
      <c r="I1519" s="403" t="str">
        <f>IF(_xlfn.IFNA(VLOOKUP(H1519,FORMATS!$A$8:$B$43,2,FALSE),0)=0,"",VLOOKUP(H1519,FORMATS!$A$8:$B$43,2,FALSE))</f>
        <v/>
      </c>
      <c r="J1519" s="170"/>
      <c r="K1519" s="400"/>
      <c r="L1519" s="400"/>
      <c r="M1519" s="400"/>
      <c r="N1519" s="400"/>
      <c r="O1519" s="183"/>
      <c r="P1519" s="199"/>
    </row>
    <row r="1520" spans="1:16" s="117" customFormat="1" ht="20.25" customHeight="1">
      <c r="A1520" s="170"/>
      <c r="B1520" s="162"/>
      <c r="C1520" s="397"/>
      <c r="D1520" s="160"/>
      <c r="E1520" s="390" t="str">
        <f>IF(_xlfn.IFNA(VLOOKUP(D1520,FORMATS!$A$8:$B$43,2,FALSE),0)=0,"",VLOOKUP(D1520,FORMATS!$A$8:$B$43,2,FALSE))</f>
        <v/>
      </c>
      <c r="F1520" s="162"/>
      <c r="G1520" s="387"/>
      <c r="H1520" s="160"/>
      <c r="I1520" s="403" t="str">
        <f>IF(_xlfn.IFNA(VLOOKUP(H1520,FORMATS!$A$8:$B$43,2,FALSE),0)=0,"",VLOOKUP(H1520,FORMATS!$A$8:$B$43,2,FALSE))</f>
        <v/>
      </c>
      <c r="J1520" s="170"/>
      <c r="K1520" s="400"/>
      <c r="L1520" s="400"/>
      <c r="M1520" s="400"/>
      <c r="N1520" s="400"/>
      <c r="O1520" s="183"/>
      <c r="P1520" s="199"/>
    </row>
    <row r="1521" spans="1:16" s="117" customFormat="1" ht="20.25" customHeight="1">
      <c r="A1521" s="170"/>
      <c r="B1521" s="162"/>
      <c r="C1521" s="397"/>
      <c r="D1521" s="160"/>
      <c r="E1521" s="390" t="str">
        <f>IF(_xlfn.IFNA(VLOOKUP(D1521,FORMATS!$A$8:$B$43,2,FALSE),0)=0,"",VLOOKUP(D1521,FORMATS!$A$8:$B$43,2,FALSE))</f>
        <v/>
      </c>
      <c r="F1521" s="162"/>
      <c r="G1521" s="387"/>
      <c r="H1521" s="160"/>
      <c r="I1521" s="403" t="str">
        <f>IF(_xlfn.IFNA(VLOOKUP(H1521,FORMATS!$A$8:$B$43,2,FALSE),0)=0,"",VLOOKUP(H1521,FORMATS!$A$8:$B$43,2,FALSE))</f>
        <v/>
      </c>
      <c r="J1521" s="170"/>
      <c r="K1521" s="400"/>
      <c r="L1521" s="400"/>
      <c r="M1521" s="400"/>
      <c r="N1521" s="400"/>
      <c r="O1521" s="183"/>
      <c r="P1521" s="199"/>
    </row>
    <row r="1522" spans="1:16" s="117" customFormat="1" ht="20.25" customHeight="1">
      <c r="A1522" s="170"/>
      <c r="B1522" s="162"/>
      <c r="C1522" s="397"/>
      <c r="D1522" s="160"/>
      <c r="E1522" s="390" t="str">
        <f>IF(_xlfn.IFNA(VLOOKUP(D1522,FORMATS!$A$8:$B$43,2,FALSE),0)=0,"",VLOOKUP(D1522,FORMATS!$A$8:$B$43,2,FALSE))</f>
        <v/>
      </c>
      <c r="F1522" s="162"/>
      <c r="G1522" s="387"/>
      <c r="H1522" s="160"/>
      <c r="I1522" s="403" t="str">
        <f>IF(_xlfn.IFNA(VLOOKUP(H1522,FORMATS!$A$8:$B$43,2,FALSE),0)=0,"",VLOOKUP(H1522,FORMATS!$A$8:$B$43,2,FALSE))</f>
        <v/>
      </c>
      <c r="J1522" s="170"/>
      <c r="K1522" s="400"/>
      <c r="L1522" s="400"/>
      <c r="M1522" s="400"/>
      <c r="N1522" s="400"/>
      <c r="O1522" s="183"/>
      <c r="P1522" s="199"/>
    </row>
    <row r="1523" spans="1:16" s="117" customFormat="1" ht="20.25" customHeight="1">
      <c r="A1523" s="170"/>
      <c r="B1523" s="162"/>
      <c r="C1523" s="397"/>
      <c r="D1523" s="160"/>
      <c r="E1523" s="390" t="str">
        <f>IF(_xlfn.IFNA(VLOOKUP(D1523,FORMATS!$A$8:$B$43,2,FALSE),0)=0,"",VLOOKUP(D1523,FORMATS!$A$8:$B$43,2,FALSE))</f>
        <v/>
      </c>
      <c r="F1523" s="162"/>
      <c r="G1523" s="387"/>
      <c r="H1523" s="160"/>
      <c r="I1523" s="403" t="str">
        <f>IF(_xlfn.IFNA(VLOOKUP(H1523,FORMATS!$A$8:$B$43,2,FALSE),0)=0,"",VLOOKUP(H1523,FORMATS!$A$8:$B$43,2,FALSE))</f>
        <v/>
      </c>
      <c r="J1523" s="170"/>
      <c r="K1523" s="400"/>
      <c r="L1523" s="400"/>
      <c r="M1523" s="400"/>
      <c r="N1523" s="400"/>
      <c r="O1523" s="183"/>
      <c r="P1523" s="199"/>
    </row>
    <row r="1524" spans="1:16" s="117" customFormat="1" ht="20.25" customHeight="1">
      <c r="A1524" s="170"/>
      <c r="B1524" s="162"/>
      <c r="C1524" s="397"/>
      <c r="D1524" s="160"/>
      <c r="E1524" s="390" t="str">
        <f>IF(_xlfn.IFNA(VLOOKUP(D1524,FORMATS!$A$8:$B$43,2,FALSE),0)=0,"",VLOOKUP(D1524,FORMATS!$A$8:$B$43,2,FALSE))</f>
        <v/>
      </c>
      <c r="F1524" s="162"/>
      <c r="G1524" s="387"/>
      <c r="H1524" s="160"/>
      <c r="I1524" s="403" t="str">
        <f>IF(_xlfn.IFNA(VLOOKUP(H1524,FORMATS!$A$8:$B$43,2,FALSE),0)=0,"",VLOOKUP(H1524,FORMATS!$A$8:$B$43,2,FALSE))</f>
        <v/>
      </c>
      <c r="J1524" s="170"/>
      <c r="K1524" s="400"/>
      <c r="L1524" s="400"/>
      <c r="M1524" s="400"/>
      <c r="N1524" s="400"/>
      <c r="O1524" s="183"/>
      <c r="P1524" s="199"/>
    </row>
    <row r="1525" spans="1:16" s="117" customFormat="1" ht="20.25" customHeight="1">
      <c r="A1525" s="170"/>
      <c r="B1525" s="162"/>
      <c r="C1525" s="397"/>
      <c r="D1525" s="160"/>
      <c r="E1525" s="390" t="str">
        <f>IF(_xlfn.IFNA(VLOOKUP(D1525,FORMATS!$A$8:$B$43,2,FALSE),0)=0,"",VLOOKUP(D1525,FORMATS!$A$8:$B$43,2,FALSE))</f>
        <v/>
      </c>
      <c r="F1525" s="162"/>
      <c r="G1525" s="387"/>
      <c r="H1525" s="160"/>
      <c r="I1525" s="403" t="str">
        <f>IF(_xlfn.IFNA(VLOOKUP(H1525,FORMATS!$A$8:$B$43,2,FALSE),0)=0,"",VLOOKUP(H1525,FORMATS!$A$8:$B$43,2,FALSE))</f>
        <v/>
      </c>
      <c r="J1525" s="170"/>
      <c r="K1525" s="400"/>
      <c r="L1525" s="400"/>
      <c r="M1525" s="400"/>
      <c r="N1525" s="400"/>
      <c r="O1525" s="183"/>
      <c r="P1525" s="199"/>
    </row>
    <row r="1526" spans="1:16" s="117" customFormat="1" ht="20.25" customHeight="1">
      <c r="A1526" s="170"/>
      <c r="B1526" s="162"/>
      <c r="C1526" s="397"/>
      <c r="D1526" s="160"/>
      <c r="E1526" s="390" t="str">
        <f>IF(_xlfn.IFNA(VLOOKUP(D1526,FORMATS!$A$8:$B$43,2,FALSE),0)=0,"",VLOOKUP(D1526,FORMATS!$A$8:$B$43,2,FALSE))</f>
        <v/>
      </c>
      <c r="F1526" s="162"/>
      <c r="G1526" s="387"/>
      <c r="H1526" s="160"/>
      <c r="I1526" s="403" t="str">
        <f>IF(_xlfn.IFNA(VLOOKUP(H1526,FORMATS!$A$8:$B$43,2,FALSE),0)=0,"",VLOOKUP(H1526,FORMATS!$A$8:$B$43,2,FALSE))</f>
        <v/>
      </c>
      <c r="J1526" s="170"/>
      <c r="K1526" s="400"/>
      <c r="L1526" s="400"/>
      <c r="M1526" s="400"/>
      <c r="N1526" s="400"/>
      <c r="O1526" s="183"/>
      <c r="P1526" s="199"/>
    </row>
    <row r="1527" spans="1:16" s="117" customFormat="1" ht="20.25" customHeight="1">
      <c r="A1527" s="170"/>
      <c r="B1527" s="162"/>
      <c r="C1527" s="397"/>
      <c r="D1527" s="160"/>
      <c r="E1527" s="390" t="str">
        <f>IF(_xlfn.IFNA(VLOOKUP(D1527,FORMATS!$A$8:$B$43,2,FALSE),0)=0,"",VLOOKUP(D1527,FORMATS!$A$8:$B$43,2,FALSE))</f>
        <v/>
      </c>
      <c r="F1527" s="162"/>
      <c r="G1527" s="387"/>
      <c r="H1527" s="160"/>
      <c r="I1527" s="403" t="str">
        <f>IF(_xlfn.IFNA(VLOOKUP(H1527,FORMATS!$A$8:$B$43,2,FALSE),0)=0,"",VLOOKUP(H1527,FORMATS!$A$8:$B$43,2,FALSE))</f>
        <v/>
      </c>
      <c r="J1527" s="170"/>
      <c r="K1527" s="400"/>
      <c r="L1527" s="400"/>
      <c r="M1527" s="400"/>
      <c r="N1527" s="400"/>
      <c r="O1527" s="183"/>
      <c r="P1527" s="199"/>
    </row>
    <row r="1528" spans="1:16" s="117" customFormat="1" ht="20.25" customHeight="1">
      <c r="A1528" s="170"/>
      <c r="B1528" s="162"/>
      <c r="C1528" s="397"/>
      <c r="D1528" s="160"/>
      <c r="E1528" s="390" t="str">
        <f>IF(_xlfn.IFNA(VLOOKUP(D1528,FORMATS!$A$8:$B$43,2,FALSE),0)=0,"",VLOOKUP(D1528,FORMATS!$A$8:$B$43,2,FALSE))</f>
        <v/>
      </c>
      <c r="F1528" s="162"/>
      <c r="G1528" s="387"/>
      <c r="H1528" s="160"/>
      <c r="I1528" s="403" t="str">
        <f>IF(_xlfn.IFNA(VLOOKUP(H1528,FORMATS!$A$8:$B$43,2,FALSE),0)=0,"",VLOOKUP(H1528,FORMATS!$A$8:$B$43,2,FALSE))</f>
        <v/>
      </c>
      <c r="J1528" s="170"/>
      <c r="K1528" s="400"/>
      <c r="L1528" s="400"/>
      <c r="M1528" s="400"/>
      <c r="N1528" s="400"/>
      <c r="O1528" s="183"/>
      <c r="P1528" s="199"/>
    </row>
    <row r="1529" spans="1:16" s="117" customFormat="1" ht="20.25" customHeight="1">
      <c r="A1529" s="170"/>
      <c r="B1529" s="162"/>
      <c r="C1529" s="397"/>
      <c r="D1529" s="160"/>
      <c r="E1529" s="390" t="str">
        <f>IF(_xlfn.IFNA(VLOOKUP(D1529,FORMATS!$A$8:$B$43,2,FALSE),0)=0,"",VLOOKUP(D1529,FORMATS!$A$8:$B$43,2,FALSE))</f>
        <v/>
      </c>
      <c r="F1529" s="162"/>
      <c r="G1529" s="387"/>
      <c r="H1529" s="160"/>
      <c r="I1529" s="403" t="str">
        <f>IF(_xlfn.IFNA(VLOOKUP(H1529,FORMATS!$A$8:$B$43,2,FALSE),0)=0,"",VLOOKUP(H1529,FORMATS!$A$8:$B$43,2,FALSE))</f>
        <v/>
      </c>
      <c r="J1529" s="170"/>
      <c r="K1529" s="400"/>
      <c r="L1529" s="400"/>
      <c r="M1529" s="400"/>
      <c r="N1529" s="400"/>
      <c r="O1529" s="183"/>
      <c r="P1529" s="199"/>
    </row>
    <row r="1530" spans="1:16" s="117" customFormat="1" ht="20.25" customHeight="1">
      <c r="A1530" s="170"/>
      <c r="B1530" s="162"/>
      <c r="C1530" s="397"/>
      <c r="D1530" s="160"/>
      <c r="E1530" s="390" t="str">
        <f>IF(_xlfn.IFNA(VLOOKUP(D1530,FORMATS!$A$8:$B$43,2,FALSE),0)=0,"",VLOOKUP(D1530,FORMATS!$A$8:$B$43,2,FALSE))</f>
        <v/>
      </c>
      <c r="F1530" s="162"/>
      <c r="G1530" s="387"/>
      <c r="H1530" s="160"/>
      <c r="I1530" s="403" t="str">
        <f>IF(_xlfn.IFNA(VLOOKUP(H1530,FORMATS!$A$8:$B$43,2,FALSE),0)=0,"",VLOOKUP(H1530,FORMATS!$A$8:$B$43,2,FALSE))</f>
        <v/>
      </c>
      <c r="J1530" s="170"/>
      <c r="K1530" s="400"/>
      <c r="L1530" s="400"/>
      <c r="M1530" s="400"/>
      <c r="N1530" s="400"/>
      <c r="O1530" s="183"/>
      <c r="P1530" s="199"/>
    </row>
    <row r="1531" spans="1:16" s="117" customFormat="1" ht="20.25" customHeight="1">
      <c r="A1531" s="170"/>
      <c r="B1531" s="162"/>
      <c r="C1531" s="397"/>
      <c r="D1531" s="160"/>
      <c r="E1531" s="390" t="str">
        <f>IF(_xlfn.IFNA(VLOOKUP(D1531,FORMATS!$A$8:$B$43,2,FALSE),0)=0,"",VLOOKUP(D1531,FORMATS!$A$8:$B$43,2,FALSE))</f>
        <v/>
      </c>
      <c r="F1531" s="162"/>
      <c r="G1531" s="387"/>
      <c r="H1531" s="160"/>
      <c r="I1531" s="403" t="str">
        <f>IF(_xlfn.IFNA(VLOOKUP(H1531,FORMATS!$A$8:$B$43,2,FALSE),0)=0,"",VLOOKUP(H1531,FORMATS!$A$8:$B$43,2,FALSE))</f>
        <v/>
      </c>
      <c r="J1531" s="170"/>
      <c r="K1531" s="400"/>
      <c r="L1531" s="400"/>
      <c r="M1531" s="400"/>
      <c r="N1531" s="400"/>
      <c r="O1531" s="183"/>
      <c r="P1531" s="199"/>
    </row>
    <row r="1532" spans="1:16" s="117" customFormat="1" ht="20.25" customHeight="1">
      <c r="A1532" s="170"/>
      <c r="B1532" s="162"/>
      <c r="C1532" s="397"/>
      <c r="D1532" s="160"/>
      <c r="E1532" s="390" t="str">
        <f>IF(_xlfn.IFNA(VLOOKUP(D1532,FORMATS!$A$8:$B$43,2,FALSE),0)=0,"",VLOOKUP(D1532,FORMATS!$A$8:$B$43,2,FALSE))</f>
        <v/>
      </c>
      <c r="F1532" s="162"/>
      <c r="G1532" s="387"/>
      <c r="H1532" s="160"/>
      <c r="I1532" s="403" t="str">
        <f>IF(_xlfn.IFNA(VLOOKUP(H1532,FORMATS!$A$8:$B$43,2,FALSE),0)=0,"",VLOOKUP(H1532,FORMATS!$A$8:$B$43,2,FALSE))</f>
        <v/>
      </c>
      <c r="J1532" s="170"/>
      <c r="K1532" s="400"/>
      <c r="L1532" s="400"/>
      <c r="M1532" s="400"/>
      <c r="N1532" s="400"/>
      <c r="O1532" s="183"/>
      <c r="P1532" s="199"/>
    </row>
    <row r="1533" spans="1:16" s="117" customFormat="1" ht="20.25" customHeight="1">
      <c r="A1533" s="170"/>
      <c r="B1533" s="162"/>
      <c r="C1533" s="397"/>
      <c r="D1533" s="160"/>
      <c r="E1533" s="390" t="str">
        <f>IF(_xlfn.IFNA(VLOOKUP(D1533,FORMATS!$A$8:$B$43,2,FALSE),0)=0,"",VLOOKUP(D1533,FORMATS!$A$8:$B$43,2,FALSE))</f>
        <v/>
      </c>
      <c r="F1533" s="162"/>
      <c r="G1533" s="387"/>
      <c r="H1533" s="160"/>
      <c r="I1533" s="403" t="str">
        <f>IF(_xlfn.IFNA(VLOOKUP(H1533,FORMATS!$A$8:$B$43,2,FALSE),0)=0,"",VLOOKUP(H1533,FORMATS!$A$8:$B$43,2,FALSE))</f>
        <v/>
      </c>
      <c r="J1533" s="170"/>
      <c r="K1533" s="400"/>
      <c r="L1533" s="400"/>
      <c r="M1533" s="400"/>
      <c r="N1533" s="400"/>
      <c r="O1533" s="183"/>
      <c r="P1533" s="199"/>
    </row>
    <row r="1534" spans="1:16" s="117" customFormat="1" ht="20.25" customHeight="1">
      <c r="A1534" s="170"/>
      <c r="B1534" s="162"/>
      <c r="C1534" s="397"/>
      <c r="D1534" s="160"/>
      <c r="E1534" s="390" t="str">
        <f>IF(_xlfn.IFNA(VLOOKUP(D1534,FORMATS!$A$8:$B$43,2,FALSE),0)=0,"",VLOOKUP(D1534,FORMATS!$A$8:$B$43,2,FALSE))</f>
        <v/>
      </c>
      <c r="F1534" s="162"/>
      <c r="G1534" s="387"/>
      <c r="H1534" s="160"/>
      <c r="I1534" s="403" t="str">
        <f>IF(_xlfn.IFNA(VLOOKUP(H1534,FORMATS!$A$8:$B$43,2,FALSE),0)=0,"",VLOOKUP(H1534,FORMATS!$A$8:$B$43,2,FALSE))</f>
        <v/>
      </c>
      <c r="J1534" s="170"/>
      <c r="K1534" s="400"/>
      <c r="L1534" s="400"/>
      <c r="M1534" s="400"/>
      <c r="N1534" s="400"/>
      <c r="O1534" s="183"/>
      <c r="P1534" s="199"/>
    </row>
    <row r="1535" spans="1:16" s="117" customFormat="1" ht="20.25" customHeight="1">
      <c r="A1535" s="170"/>
      <c r="B1535" s="162"/>
      <c r="C1535" s="397"/>
      <c r="D1535" s="160"/>
      <c r="E1535" s="390" t="str">
        <f>IF(_xlfn.IFNA(VLOOKUP(D1535,FORMATS!$A$8:$B$43,2,FALSE),0)=0,"",VLOOKUP(D1535,FORMATS!$A$8:$B$43,2,FALSE))</f>
        <v/>
      </c>
      <c r="F1535" s="162"/>
      <c r="G1535" s="387"/>
      <c r="H1535" s="160"/>
      <c r="I1535" s="403" t="str">
        <f>IF(_xlfn.IFNA(VLOOKUP(H1535,FORMATS!$A$8:$B$43,2,FALSE),0)=0,"",VLOOKUP(H1535,FORMATS!$A$8:$B$43,2,FALSE))</f>
        <v/>
      </c>
      <c r="J1535" s="170"/>
      <c r="K1535" s="400"/>
      <c r="L1535" s="400"/>
      <c r="M1535" s="400"/>
      <c r="N1535" s="400"/>
      <c r="O1535" s="183"/>
      <c r="P1535" s="199"/>
    </row>
    <row r="1536" spans="1:16" s="117" customFormat="1" ht="20.25" customHeight="1">
      <c r="A1536" s="170"/>
      <c r="B1536" s="162"/>
      <c r="C1536" s="397"/>
      <c r="D1536" s="160"/>
      <c r="E1536" s="390" t="str">
        <f>IF(_xlfn.IFNA(VLOOKUP(D1536,FORMATS!$A$8:$B$43,2,FALSE),0)=0,"",VLOOKUP(D1536,FORMATS!$A$8:$B$43,2,FALSE))</f>
        <v/>
      </c>
      <c r="F1536" s="162"/>
      <c r="G1536" s="387"/>
      <c r="H1536" s="160"/>
      <c r="I1536" s="403" t="str">
        <f>IF(_xlfn.IFNA(VLOOKUP(H1536,FORMATS!$A$8:$B$43,2,FALSE),0)=0,"",VLOOKUP(H1536,FORMATS!$A$8:$B$43,2,FALSE))</f>
        <v/>
      </c>
      <c r="J1536" s="170"/>
      <c r="K1536" s="400"/>
      <c r="L1536" s="400"/>
      <c r="M1536" s="400"/>
      <c r="N1536" s="400"/>
      <c r="O1536" s="183"/>
      <c r="P1536" s="199"/>
    </row>
    <row r="1537" spans="1:16" s="117" customFormat="1" ht="20.25" customHeight="1">
      <c r="A1537" s="170"/>
      <c r="B1537" s="162"/>
      <c r="C1537" s="397"/>
      <c r="D1537" s="160"/>
      <c r="E1537" s="390" t="str">
        <f>IF(_xlfn.IFNA(VLOOKUP(D1537,FORMATS!$A$8:$B$43,2,FALSE),0)=0,"",VLOOKUP(D1537,FORMATS!$A$8:$B$43,2,FALSE))</f>
        <v/>
      </c>
      <c r="F1537" s="162"/>
      <c r="G1537" s="387"/>
      <c r="H1537" s="160"/>
      <c r="I1537" s="403" t="str">
        <f>IF(_xlfn.IFNA(VLOOKUP(H1537,FORMATS!$A$8:$B$43,2,FALSE),0)=0,"",VLOOKUP(H1537,FORMATS!$A$8:$B$43,2,FALSE))</f>
        <v/>
      </c>
      <c r="J1537" s="170"/>
      <c r="K1537" s="400"/>
      <c r="L1537" s="400"/>
      <c r="M1537" s="400"/>
      <c r="N1537" s="400"/>
      <c r="O1537" s="183"/>
      <c r="P1537" s="199"/>
    </row>
    <row r="1538" spans="1:16" s="117" customFormat="1" ht="20.25" customHeight="1">
      <c r="A1538" s="170"/>
      <c r="B1538" s="162"/>
      <c r="C1538" s="397"/>
      <c r="D1538" s="160"/>
      <c r="E1538" s="390" t="str">
        <f>IF(_xlfn.IFNA(VLOOKUP(D1538,FORMATS!$A$8:$B$43,2,FALSE),0)=0,"",VLOOKUP(D1538,FORMATS!$A$8:$B$43,2,FALSE))</f>
        <v/>
      </c>
      <c r="F1538" s="162"/>
      <c r="G1538" s="387"/>
      <c r="H1538" s="160"/>
      <c r="I1538" s="403" t="str">
        <f>IF(_xlfn.IFNA(VLOOKUP(H1538,FORMATS!$A$8:$B$43,2,FALSE),0)=0,"",VLOOKUP(H1538,FORMATS!$A$8:$B$43,2,FALSE))</f>
        <v/>
      </c>
      <c r="J1538" s="170"/>
      <c r="K1538" s="400"/>
      <c r="L1538" s="400"/>
      <c r="M1538" s="400"/>
      <c r="N1538" s="400"/>
      <c r="O1538" s="183"/>
      <c r="P1538" s="199"/>
    </row>
    <row r="1539" spans="1:16" s="117" customFormat="1" ht="20.25" customHeight="1">
      <c r="A1539" s="170"/>
      <c r="B1539" s="162"/>
      <c r="C1539" s="397"/>
      <c r="D1539" s="160"/>
      <c r="E1539" s="390" t="str">
        <f>IF(_xlfn.IFNA(VLOOKUP(D1539,FORMATS!$A$8:$B$43,2,FALSE),0)=0,"",VLOOKUP(D1539,FORMATS!$A$8:$B$43,2,FALSE))</f>
        <v/>
      </c>
      <c r="F1539" s="162"/>
      <c r="G1539" s="387"/>
      <c r="H1539" s="160"/>
      <c r="I1539" s="403" t="str">
        <f>IF(_xlfn.IFNA(VLOOKUP(H1539,FORMATS!$A$8:$B$43,2,FALSE),0)=0,"",VLOOKUP(H1539,FORMATS!$A$8:$B$43,2,FALSE))</f>
        <v/>
      </c>
      <c r="J1539" s="170"/>
      <c r="K1539" s="400"/>
      <c r="L1539" s="400"/>
      <c r="M1539" s="400"/>
      <c r="N1539" s="400"/>
      <c r="O1539" s="183"/>
      <c r="P1539" s="199"/>
    </row>
    <row r="1540" spans="1:16" s="117" customFormat="1" ht="20.25" customHeight="1">
      <c r="A1540" s="170"/>
      <c r="B1540" s="162"/>
      <c r="C1540" s="397"/>
      <c r="D1540" s="160"/>
      <c r="E1540" s="390" t="str">
        <f>IF(_xlfn.IFNA(VLOOKUP(D1540,FORMATS!$A$8:$B$43,2,FALSE),0)=0,"",VLOOKUP(D1540,FORMATS!$A$8:$B$43,2,FALSE))</f>
        <v/>
      </c>
      <c r="F1540" s="162"/>
      <c r="G1540" s="387"/>
      <c r="H1540" s="160"/>
      <c r="I1540" s="403" t="str">
        <f>IF(_xlfn.IFNA(VLOOKUP(H1540,FORMATS!$A$8:$B$43,2,FALSE),0)=0,"",VLOOKUP(H1540,FORMATS!$A$8:$B$43,2,FALSE))</f>
        <v/>
      </c>
      <c r="J1540" s="170"/>
      <c r="K1540" s="400"/>
      <c r="L1540" s="400"/>
      <c r="M1540" s="400"/>
      <c r="N1540" s="400"/>
      <c r="O1540" s="183"/>
      <c r="P1540" s="199"/>
    </row>
    <row r="1541" spans="1:16" s="117" customFormat="1" ht="20.25" customHeight="1">
      <c r="A1541" s="170"/>
      <c r="B1541" s="162"/>
      <c r="C1541" s="397"/>
      <c r="D1541" s="160"/>
      <c r="E1541" s="390" t="str">
        <f>IF(_xlfn.IFNA(VLOOKUP(D1541,FORMATS!$A$8:$B$43,2,FALSE),0)=0,"",VLOOKUP(D1541,FORMATS!$A$8:$B$43,2,FALSE))</f>
        <v/>
      </c>
      <c r="F1541" s="162"/>
      <c r="G1541" s="387"/>
      <c r="H1541" s="160"/>
      <c r="I1541" s="403" t="str">
        <f>IF(_xlfn.IFNA(VLOOKUP(H1541,FORMATS!$A$8:$B$43,2,FALSE),0)=0,"",VLOOKUP(H1541,FORMATS!$A$8:$B$43,2,FALSE))</f>
        <v/>
      </c>
      <c r="J1541" s="170"/>
      <c r="K1541" s="400"/>
      <c r="L1541" s="400"/>
      <c r="M1541" s="400"/>
      <c r="N1541" s="400"/>
      <c r="O1541" s="183"/>
      <c r="P1541" s="199"/>
    </row>
    <row r="1542" spans="1:16" s="117" customFormat="1" ht="20.25" customHeight="1">
      <c r="A1542" s="170"/>
      <c r="B1542" s="162"/>
      <c r="C1542" s="397"/>
      <c r="D1542" s="160"/>
      <c r="E1542" s="390" t="str">
        <f>IF(_xlfn.IFNA(VLOOKUP(D1542,FORMATS!$A$8:$B$43,2,FALSE),0)=0,"",VLOOKUP(D1542,FORMATS!$A$8:$B$43,2,FALSE))</f>
        <v/>
      </c>
      <c r="F1542" s="162"/>
      <c r="G1542" s="387"/>
      <c r="H1542" s="160"/>
      <c r="I1542" s="403" t="str">
        <f>IF(_xlfn.IFNA(VLOOKUP(H1542,FORMATS!$A$8:$B$43,2,FALSE),0)=0,"",VLOOKUP(H1542,FORMATS!$A$8:$B$43,2,FALSE))</f>
        <v/>
      </c>
      <c r="J1542" s="170"/>
      <c r="K1542" s="400"/>
      <c r="L1542" s="400"/>
      <c r="M1542" s="400"/>
      <c r="N1542" s="400"/>
      <c r="O1542" s="183"/>
      <c r="P1542" s="199"/>
    </row>
    <row r="1543" spans="1:16" s="117" customFormat="1" ht="20.25" customHeight="1">
      <c r="A1543" s="170"/>
      <c r="B1543" s="162"/>
      <c r="C1543" s="397"/>
      <c r="D1543" s="160"/>
      <c r="E1543" s="390" t="str">
        <f>IF(_xlfn.IFNA(VLOOKUP(D1543,FORMATS!$A$8:$B$43,2,FALSE),0)=0,"",VLOOKUP(D1543,FORMATS!$A$8:$B$43,2,FALSE))</f>
        <v/>
      </c>
      <c r="F1543" s="162"/>
      <c r="G1543" s="387"/>
      <c r="H1543" s="160"/>
      <c r="I1543" s="403" t="str">
        <f>IF(_xlfn.IFNA(VLOOKUP(H1543,FORMATS!$A$8:$B$43,2,FALSE),0)=0,"",VLOOKUP(H1543,FORMATS!$A$8:$B$43,2,FALSE))</f>
        <v/>
      </c>
      <c r="J1543" s="170"/>
      <c r="K1543" s="400"/>
      <c r="L1543" s="400"/>
      <c r="M1543" s="400"/>
      <c r="N1543" s="400"/>
      <c r="O1543" s="183"/>
      <c r="P1543" s="199"/>
    </row>
    <row r="1544" spans="1:16" s="117" customFormat="1" ht="20.25" customHeight="1">
      <c r="A1544" s="170"/>
      <c r="B1544" s="162"/>
      <c r="C1544" s="397"/>
      <c r="D1544" s="160"/>
      <c r="E1544" s="390" t="str">
        <f>IF(_xlfn.IFNA(VLOOKUP(D1544,FORMATS!$A$8:$B$43,2,FALSE),0)=0,"",VLOOKUP(D1544,FORMATS!$A$8:$B$43,2,FALSE))</f>
        <v/>
      </c>
      <c r="F1544" s="162"/>
      <c r="G1544" s="387"/>
      <c r="H1544" s="160"/>
      <c r="I1544" s="403" t="str">
        <f>IF(_xlfn.IFNA(VLOOKUP(H1544,FORMATS!$A$8:$B$43,2,FALSE),0)=0,"",VLOOKUP(H1544,FORMATS!$A$8:$B$43,2,FALSE))</f>
        <v/>
      </c>
      <c r="J1544" s="170"/>
      <c r="K1544" s="400"/>
      <c r="L1544" s="400"/>
      <c r="M1544" s="400"/>
      <c r="N1544" s="400"/>
      <c r="O1544" s="183"/>
      <c r="P1544" s="199"/>
    </row>
    <row r="1545" spans="1:16" s="117" customFormat="1" ht="20.25" customHeight="1">
      <c r="A1545" s="170"/>
      <c r="B1545" s="162"/>
      <c r="C1545" s="397"/>
      <c r="D1545" s="160"/>
      <c r="E1545" s="390" t="str">
        <f>IF(_xlfn.IFNA(VLOOKUP(D1545,FORMATS!$A$8:$B$43,2,FALSE),0)=0,"",VLOOKUP(D1545,FORMATS!$A$8:$B$43,2,FALSE))</f>
        <v/>
      </c>
      <c r="F1545" s="162"/>
      <c r="G1545" s="387"/>
      <c r="H1545" s="160"/>
      <c r="I1545" s="403" t="str">
        <f>IF(_xlfn.IFNA(VLOOKUP(H1545,FORMATS!$A$8:$B$43,2,FALSE),0)=0,"",VLOOKUP(H1545,FORMATS!$A$8:$B$43,2,FALSE))</f>
        <v/>
      </c>
      <c r="J1545" s="170"/>
      <c r="K1545" s="400"/>
      <c r="L1545" s="400"/>
      <c r="M1545" s="400"/>
      <c r="N1545" s="400"/>
      <c r="O1545" s="183"/>
      <c r="P1545" s="199"/>
    </row>
    <row r="1546" spans="1:16" s="117" customFormat="1" ht="20.25" customHeight="1">
      <c r="A1546" s="170"/>
      <c r="B1546" s="162"/>
      <c r="C1546" s="397"/>
      <c r="D1546" s="160"/>
      <c r="E1546" s="390" t="str">
        <f>IF(_xlfn.IFNA(VLOOKUP(D1546,FORMATS!$A$8:$B$43,2,FALSE),0)=0,"",VLOOKUP(D1546,FORMATS!$A$8:$B$43,2,FALSE))</f>
        <v/>
      </c>
      <c r="F1546" s="162"/>
      <c r="G1546" s="387"/>
      <c r="H1546" s="160"/>
      <c r="I1546" s="403" t="str">
        <f>IF(_xlfn.IFNA(VLOOKUP(H1546,FORMATS!$A$8:$B$43,2,FALSE),0)=0,"",VLOOKUP(H1546,FORMATS!$A$8:$B$43,2,FALSE))</f>
        <v/>
      </c>
      <c r="J1546" s="170"/>
      <c r="K1546" s="400"/>
      <c r="L1546" s="400"/>
      <c r="M1546" s="400"/>
      <c r="N1546" s="400"/>
      <c r="O1546" s="183"/>
      <c r="P1546" s="199"/>
    </row>
    <row r="1547" spans="1:16" s="117" customFormat="1" ht="20.25" customHeight="1">
      <c r="A1547" s="170"/>
      <c r="B1547" s="162"/>
      <c r="C1547" s="397"/>
      <c r="D1547" s="160"/>
      <c r="E1547" s="390" t="str">
        <f>IF(_xlfn.IFNA(VLOOKUP(D1547,FORMATS!$A$8:$B$43,2,FALSE),0)=0,"",VLOOKUP(D1547,FORMATS!$A$8:$B$43,2,FALSE))</f>
        <v/>
      </c>
      <c r="F1547" s="162"/>
      <c r="G1547" s="387"/>
      <c r="H1547" s="160"/>
      <c r="I1547" s="403" t="str">
        <f>IF(_xlfn.IFNA(VLOOKUP(H1547,FORMATS!$A$8:$B$43,2,FALSE),0)=0,"",VLOOKUP(H1547,FORMATS!$A$8:$B$43,2,FALSE))</f>
        <v/>
      </c>
      <c r="J1547" s="170"/>
      <c r="K1547" s="400"/>
      <c r="L1547" s="400"/>
      <c r="M1547" s="400"/>
      <c r="N1547" s="400"/>
      <c r="O1547" s="183"/>
      <c r="P1547" s="199"/>
    </row>
    <row r="1548" spans="1:16" s="117" customFormat="1" ht="20.25" customHeight="1">
      <c r="A1548" s="170"/>
      <c r="B1548" s="162"/>
      <c r="C1548" s="397"/>
      <c r="D1548" s="160"/>
      <c r="E1548" s="390" t="str">
        <f>IF(_xlfn.IFNA(VLOOKUP(D1548,FORMATS!$A$8:$B$43,2,FALSE),0)=0,"",VLOOKUP(D1548,FORMATS!$A$8:$B$43,2,FALSE))</f>
        <v/>
      </c>
      <c r="F1548" s="162"/>
      <c r="G1548" s="387"/>
      <c r="H1548" s="160"/>
      <c r="I1548" s="403" t="str">
        <f>IF(_xlfn.IFNA(VLOOKUP(H1548,FORMATS!$A$8:$B$43,2,FALSE),0)=0,"",VLOOKUP(H1548,FORMATS!$A$8:$B$43,2,FALSE))</f>
        <v/>
      </c>
      <c r="J1548" s="170"/>
      <c r="K1548" s="400"/>
      <c r="L1548" s="400"/>
      <c r="M1548" s="400"/>
      <c r="N1548" s="400"/>
      <c r="O1548" s="183"/>
      <c r="P1548" s="199"/>
    </row>
    <row r="1549" spans="1:16" s="117" customFormat="1" ht="20.25" customHeight="1">
      <c r="A1549" s="170"/>
      <c r="B1549" s="162"/>
      <c r="C1549" s="397"/>
      <c r="D1549" s="160"/>
      <c r="E1549" s="390" t="str">
        <f>IF(_xlfn.IFNA(VLOOKUP(D1549,FORMATS!$A$8:$B$43,2,FALSE),0)=0,"",VLOOKUP(D1549,FORMATS!$A$8:$B$43,2,FALSE))</f>
        <v/>
      </c>
      <c r="F1549" s="162"/>
      <c r="G1549" s="387"/>
      <c r="H1549" s="160"/>
      <c r="I1549" s="403" t="str">
        <f>IF(_xlfn.IFNA(VLOOKUP(H1549,FORMATS!$A$8:$B$43,2,FALSE),0)=0,"",VLOOKUP(H1549,FORMATS!$A$8:$B$43,2,FALSE))</f>
        <v/>
      </c>
      <c r="J1549" s="170"/>
      <c r="K1549" s="400"/>
      <c r="L1549" s="400"/>
      <c r="M1549" s="400"/>
      <c r="N1549" s="400"/>
      <c r="O1549" s="183"/>
      <c r="P1549" s="199"/>
    </row>
    <row r="1550" spans="1:16" s="117" customFormat="1" ht="20.25" customHeight="1">
      <c r="A1550" s="170"/>
      <c r="B1550" s="162"/>
      <c r="C1550" s="397"/>
      <c r="D1550" s="160"/>
      <c r="E1550" s="390" t="str">
        <f>IF(_xlfn.IFNA(VLOOKUP(D1550,FORMATS!$A$8:$B$43,2,FALSE),0)=0,"",VLOOKUP(D1550,FORMATS!$A$8:$B$43,2,FALSE))</f>
        <v/>
      </c>
      <c r="F1550" s="162"/>
      <c r="G1550" s="387"/>
      <c r="H1550" s="160"/>
      <c r="I1550" s="403" t="str">
        <f>IF(_xlfn.IFNA(VLOOKUP(H1550,FORMATS!$A$8:$B$43,2,FALSE),0)=0,"",VLOOKUP(H1550,FORMATS!$A$8:$B$43,2,FALSE))</f>
        <v/>
      </c>
      <c r="J1550" s="170"/>
      <c r="K1550" s="400"/>
      <c r="L1550" s="400"/>
      <c r="M1550" s="400"/>
      <c r="N1550" s="400"/>
      <c r="O1550" s="183"/>
      <c r="P1550" s="199"/>
    </row>
    <row r="1551" spans="1:16" s="117" customFormat="1" ht="20.25" customHeight="1">
      <c r="A1551" s="170"/>
      <c r="B1551" s="162"/>
      <c r="C1551" s="397"/>
      <c r="D1551" s="160"/>
      <c r="E1551" s="390" t="str">
        <f>IF(_xlfn.IFNA(VLOOKUP(D1551,FORMATS!$A$8:$B$43,2,FALSE),0)=0,"",VLOOKUP(D1551,FORMATS!$A$8:$B$43,2,FALSE))</f>
        <v/>
      </c>
      <c r="F1551" s="162"/>
      <c r="G1551" s="387"/>
      <c r="H1551" s="160"/>
      <c r="I1551" s="403" t="str">
        <f>IF(_xlfn.IFNA(VLOOKUP(H1551,FORMATS!$A$8:$B$43,2,FALSE),0)=0,"",VLOOKUP(H1551,FORMATS!$A$8:$B$43,2,FALSE))</f>
        <v/>
      </c>
      <c r="J1551" s="170"/>
      <c r="K1551" s="400"/>
      <c r="L1551" s="400"/>
      <c r="M1551" s="400"/>
      <c r="N1551" s="400"/>
      <c r="O1551" s="183"/>
      <c r="P1551" s="199"/>
    </row>
    <row r="1552" spans="1:16" s="117" customFormat="1" ht="20.25" customHeight="1">
      <c r="A1552" s="170"/>
      <c r="B1552" s="162"/>
      <c r="C1552" s="397"/>
      <c r="D1552" s="160"/>
      <c r="E1552" s="390" t="str">
        <f>IF(_xlfn.IFNA(VLOOKUP(D1552,FORMATS!$A$8:$B$43,2,FALSE),0)=0,"",VLOOKUP(D1552,FORMATS!$A$8:$B$43,2,FALSE))</f>
        <v/>
      </c>
      <c r="F1552" s="162"/>
      <c r="G1552" s="387"/>
      <c r="H1552" s="160"/>
      <c r="I1552" s="403" t="str">
        <f>IF(_xlfn.IFNA(VLOOKUP(H1552,FORMATS!$A$8:$B$43,2,FALSE),0)=0,"",VLOOKUP(H1552,FORMATS!$A$8:$B$43,2,FALSE))</f>
        <v/>
      </c>
      <c r="J1552" s="170"/>
      <c r="K1552" s="400"/>
      <c r="L1552" s="400"/>
      <c r="M1552" s="400"/>
      <c r="N1552" s="400"/>
      <c r="O1552" s="183"/>
      <c r="P1552" s="199"/>
    </row>
    <row r="1553" spans="1:16" s="117" customFormat="1" ht="20.25" customHeight="1">
      <c r="A1553" s="170"/>
      <c r="B1553" s="162"/>
      <c r="C1553" s="397"/>
      <c r="D1553" s="160"/>
      <c r="E1553" s="390" t="str">
        <f>IF(_xlfn.IFNA(VLOOKUP(D1553,FORMATS!$A$8:$B$43,2,FALSE),0)=0,"",VLOOKUP(D1553,FORMATS!$A$8:$B$43,2,FALSE))</f>
        <v/>
      </c>
      <c r="F1553" s="162"/>
      <c r="G1553" s="387"/>
      <c r="H1553" s="160"/>
      <c r="I1553" s="403" t="str">
        <f>IF(_xlfn.IFNA(VLOOKUP(H1553,FORMATS!$A$8:$B$43,2,FALSE),0)=0,"",VLOOKUP(H1553,FORMATS!$A$8:$B$43,2,FALSE))</f>
        <v/>
      </c>
      <c r="J1553" s="170"/>
      <c r="K1553" s="400"/>
      <c r="L1553" s="400"/>
      <c r="M1553" s="400"/>
      <c r="N1553" s="400"/>
      <c r="O1553" s="183"/>
      <c r="P1553" s="199"/>
    </row>
    <row r="1554" spans="1:16" s="117" customFormat="1" ht="20.25" customHeight="1">
      <c r="A1554" s="170"/>
      <c r="B1554" s="162"/>
      <c r="C1554" s="397"/>
      <c r="D1554" s="160"/>
      <c r="E1554" s="390" t="str">
        <f>IF(_xlfn.IFNA(VLOOKUP(D1554,FORMATS!$A$8:$B$43,2,FALSE),0)=0,"",VLOOKUP(D1554,FORMATS!$A$8:$B$43,2,FALSE))</f>
        <v/>
      </c>
      <c r="F1554" s="162"/>
      <c r="G1554" s="387"/>
      <c r="H1554" s="160"/>
      <c r="I1554" s="403" t="str">
        <f>IF(_xlfn.IFNA(VLOOKUP(H1554,FORMATS!$A$8:$B$43,2,FALSE),0)=0,"",VLOOKUP(H1554,FORMATS!$A$8:$B$43,2,FALSE))</f>
        <v/>
      </c>
      <c r="J1554" s="170"/>
      <c r="K1554" s="400"/>
      <c r="L1554" s="400"/>
      <c r="M1554" s="400"/>
      <c r="N1554" s="400"/>
      <c r="O1554" s="183"/>
      <c r="P1554" s="199"/>
    </row>
    <row r="1555" spans="1:16" s="117" customFormat="1" ht="20.25" customHeight="1">
      <c r="A1555" s="170"/>
      <c r="B1555" s="162"/>
      <c r="C1555" s="397"/>
      <c r="D1555" s="160"/>
      <c r="E1555" s="390" t="str">
        <f>IF(_xlfn.IFNA(VLOOKUP(D1555,FORMATS!$A$8:$B$43,2,FALSE),0)=0,"",VLOOKUP(D1555,FORMATS!$A$8:$B$43,2,FALSE))</f>
        <v/>
      </c>
      <c r="F1555" s="162"/>
      <c r="G1555" s="387"/>
      <c r="H1555" s="160"/>
      <c r="I1555" s="403" t="str">
        <f>IF(_xlfn.IFNA(VLOOKUP(H1555,FORMATS!$A$8:$B$43,2,FALSE),0)=0,"",VLOOKUP(H1555,FORMATS!$A$8:$B$43,2,FALSE))</f>
        <v/>
      </c>
      <c r="J1555" s="170"/>
      <c r="K1555" s="400"/>
      <c r="L1555" s="400"/>
      <c r="M1555" s="400"/>
      <c r="N1555" s="400"/>
      <c r="O1555" s="183"/>
      <c r="P1555" s="199"/>
    </row>
    <row r="1556" spans="1:16" s="117" customFormat="1" ht="20.25" customHeight="1">
      <c r="A1556" s="170"/>
      <c r="B1556" s="162"/>
      <c r="C1556" s="397"/>
      <c r="D1556" s="160"/>
      <c r="E1556" s="390" t="str">
        <f>IF(_xlfn.IFNA(VLOOKUP(D1556,FORMATS!$A$8:$B$43,2,FALSE),0)=0,"",VLOOKUP(D1556,FORMATS!$A$8:$B$43,2,FALSE))</f>
        <v/>
      </c>
      <c r="F1556" s="162"/>
      <c r="G1556" s="387"/>
      <c r="H1556" s="160"/>
      <c r="I1556" s="403" t="str">
        <f>IF(_xlfn.IFNA(VLOOKUP(H1556,FORMATS!$A$8:$B$43,2,FALSE),0)=0,"",VLOOKUP(H1556,FORMATS!$A$8:$B$43,2,FALSE))</f>
        <v/>
      </c>
      <c r="J1556" s="170"/>
      <c r="K1556" s="400"/>
      <c r="L1556" s="400"/>
      <c r="M1556" s="400"/>
      <c r="N1556" s="400"/>
      <c r="O1556" s="183"/>
      <c r="P1556" s="199"/>
    </row>
    <row r="1557" spans="1:16" s="117" customFormat="1" ht="20.25" customHeight="1">
      <c r="A1557" s="170"/>
      <c r="B1557" s="162"/>
      <c r="C1557" s="397"/>
      <c r="D1557" s="160"/>
      <c r="E1557" s="390" t="str">
        <f>IF(_xlfn.IFNA(VLOOKUP(D1557,FORMATS!$A$8:$B$43,2,FALSE),0)=0,"",VLOOKUP(D1557,FORMATS!$A$8:$B$43,2,FALSE))</f>
        <v/>
      </c>
      <c r="F1557" s="162"/>
      <c r="G1557" s="387"/>
      <c r="H1557" s="160"/>
      <c r="I1557" s="403" t="str">
        <f>IF(_xlfn.IFNA(VLOOKUP(H1557,FORMATS!$A$8:$B$43,2,FALSE),0)=0,"",VLOOKUP(H1557,FORMATS!$A$8:$B$43,2,FALSE))</f>
        <v/>
      </c>
      <c r="J1557" s="170"/>
      <c r="K1557" s="400"/>
      <c r="L1557" s="400"/>
      <c r="M1557" s="400"/>
      <c r="N1557" s="400"/>
      <c r="O1557" s="183"/>
      <c r="P1557" s="199"/>
    </row>
    <row r="1558" spans="1:16" s="117" customFormat="1" ht="20.25" customHeight="1">
      <c r="A1558" s="170"/>
      <c r="B1558" s="162"/>
      <c r="C1558" s="397"/>
      <c r="D1558" s="160"/>
      <c r="E1558" s="390" t="str">
        <f>IF(_xlfn.IFNA(VLOOKUP(D1558,FORMATS!$A$8:$B$43,2,FALSE),0)=0,"",VLOOKUP(D1558,FORMATS!$A$8:$B$43,2,FALSE))</f>
        <v/>
      </c>
      <c r="F1558" s="162"/>
      <c r="G1558" s="387"/>
      <c r="H1558" s="160"/>
      <c r="I1558" s="403" t="str">
        <f>IF(_xlfn.IFNA(VLOOKUP(H1558,FORMATS!$A$8:$B$43,2,FALSE),0)=0,"",VLOOKUP(H1558,FORMATS!$A$8:$B$43,2,FALSE))</f>
        <v/>
      </c>
      <c r="J1558" s="170"/>
      <c r="K1558" s="400"/>
      <c r="L1558" s="400"/>
      <c r="M1558" s="400"/>
      <c r="N1558" s="400"/>
      <c r="O1558" s="183"/>
      <c r="P1558" s="199"/>
    </row>
    <row r="1559" spans="1:16" s="117" customFormat="1" ht="20.25" customHeight="1">
      <c r="A1559" s="170"/>
      <c r="B1559" s="162"/>
      <c r="C1559" s="397"/>
      <c r="D1559" s="160"/>
      <c r="E1559" s="390" t="str">
        <f>IF(_xlfn.IFNA(VLOOKUP(D1559,FORMATS!$A$8:$B$43,2,FALSE),0)=0,"",VLOOKUP(D1559,FORMATS!$A$8:$B$43,2,FALSE))</f>
        <v/>
      </c>
      <c r="F1559" s="162"/>
      <c r="G1559" s="387"/>
      <c r="H1559" s="160"/>
      <c r="I1559" s="403" t="str">
        <f>IF(_xlfn.IFNA(VLOOKUP(H1559,FORMATS!$A$8:$B$43,2,FALSE),0)=0,"",VLOOKUP(H1559,FORMATS!$A$8:$B$43,2,FALSE))</f>
        <v/>
      </c>
      <c r="J1559" s="170"/>
      <c r="K1559" s="400"/>
      <c r="L1559" s="400"/>
      <c r="M1559" s="400"/>
      <c r="N1559" s="400"/>
      <c r="O1559" s="183"/>
      <c r="P1559" s="199"/>
    </row>
    <row r="1560" spans="1:16" s="117" customFormat="1" ht="20.25" customHeight="1">
      <c r="A1560" s="170"/>
      <c r="B1560" s="162"/>
      <c r="C1560" s="397"/>
      <c r="D1560" s="160"/>
      <c r="E1560" s="390" t="str">
        <f>IF(_xlfn.IFNA(VLOOKUP(D1560,FORMATS!$A$8:$B$43,2,FALSE),0)=0,"",VLOOKUP(D1560,FORMATS!$A$8:$B$43,2,FALSE))</f>
        <v/>
      </c>
      <c r="F1560" s="162"/>
      <c r="G1560" s="387"/>
      <c r="H1560" s="160"/>
      <c r="I1560" s="403" t="str">
        <f>IF(_xlfn.IFNA(VLOOKUP(H1560,FORMATS!$A$8:$B$43,2,FALSE),0)=0,"",VLOOKUP(H1560,FORMATS!$A$8:$B$43,2,FALSE))</f>
        <v/>
      </c>
      <c r="J1560" s="170"/>
      <c r="K1560" s="400"/>
      <c r="L1560" s="400"/>
      <c r="M1560" s="400"/>
      <c r="N1560" s="400"/>
      <c r="O1560" s="183"/>
      <c r="P1560" s="199"/>
    </row>
    <row r="1561" spans="1:16" s="117" customFormat="1" ht="20.25" customHeight="1">
      <c r="A1561" s="170"/>
      <c r="B1561" s="162"/>
      <c r="C1561" s="397"/>
      <c r="D1561" s="160"/>
      <c r="E1561" s="390" t="str">
        <f>IF(_xlfn.IFNA(VLOOKUP(D1561,FORMATS!$A$8:$B$43,2,FALSE),0)=0,"",VLOOKUP(D1561,FORMATS!$A$8:$B$43,2,FALSE))</f>
        <v/>
      </c>
      <c r="F1561" s="162"/>
      <c r="G1561" s="387"/>
      <c r="H1561" s="160"/>
      <c r="I1561" s="403" t="str">
        <f>IF(_xlfn.IFNA(VLOOKUP(H1561,FORMATS!$A$8:$B$43,2,FALSE),0)=0,"",VLOOKUP(H1561,FORMATS!$A$8:$B$43,2,FALSE))</f>
        <v/>
      </c>
      <c r="J1561" s="170"/>
      <c r="K1561" s="400"/>
      <c r="L1561" s="400"/>
      <c r="M1561" s="400"/>
      <c r="N1561" s="400"/>
      <c r="O1561" s="183"/>
      <c r="P1561" s="199"/>
    </row>
    <row r="1562" spans="1:16" s="117" customFormat="1" ht="20.25" customHeight="1">
      <c r="A1562" s="170"/>
      <c r="B1562" s="162"/>
      <c r="C1562" s="397"/>
      <c r="D1562" s="160"/>
      <c r="E1562" s="390" t="str">
        <f>IF(_xlfn.IFNA(VLOOKUP(D1562,FORMATS!$A$8:$B$43,2,FALSE),0)=0,"",VLOOKUP(D1562,FORMATS!$A$8:$B$43,2,FALSE))</f>
        <v/>
      </c>
      <c r="F1562" s="162"/>
      <c r="G1562" s="387"/>
      <c r="H1562" s="160"/>
      <c r="I1562" s="403" t="str">
        <f>IF(_xlfn.IFNA(VLOOKUP(H1562,FORMATS!$A$8:$B$43,2,FALSE),0)=0,"",VLOOKUP(H1562,FORMATS!$A$8:$B$43,2,FALSE))</f>
        <v/>
      </c>
      <c r="J1562" s="170"/>
      <c r="K1562" s="400"/>
      <c r="L1562" s="400"/>
      <c r="M1562" s="400"/>
      <c r="N1562" s="400"/>
      <c r="O1562" s="183"/>
      <c r="P1562" s="199"/>
    </row>
    <row r="1563" spans="1:16" s="117" customFormat="1" ht="20.25" customHeight="1">
      <c r="A1563" s="170"/>
      <c r="B1563" s="162"/>
      <c r="C1563" s="397"/>
      <c r="D1563" s="160"/>
      <c r="E1563" s="390" t="str">
        <f>IF(_xlfn.IFNA(VLOOKUP(D1563,FORMATS!$A$8:$B$43,2,FALSE),0)=0,"",VLOOKUP(D1563,FORMATS!$A$8:$B$43,2,FALSE))</f>
        <v/>
      </c>
      <c r="F1563" s="162"/>
      <c r="G1563" s="387"/>
      <c r="H1563" s="160"/>
      <c r="I1563" s="403" t="str">
        <f>IF(_xlfn.IFNA(VLOOKUP(H1563,FORMATS!$A$8:$B$43,2,FALSE),0)=0,"",VLOOKUP(H1563,FORMATS!$A$8:$B$43,2,FALSE))</f>
        <v/>
      </c>
      <c r="J1563" s="170"/>
      <c r="K1563" s="400"/>
      <c r="L1563" s="400"/>
      <c r="M1563" s="400"/>
      <c r="N1563" s="400"/>
      <c r="O1563" s="183"/>
      <c r="P1563" s="199"/>
    </row>
    <row r="1564" spans="1:16" s="117" customFormat="1" ht="20.25" customHeight="1">
      <c r="A1564" s="170"/>
      <c r="B1564" s="162"/>
      <c r="C1564" s="397"/>
      <c r="D1564" s="160"/>
      <c r="E1564" s="390" t="str">
        <f>IF(_xlfn.IFNA(VLOOKUP(D1564,FORMATS!$A$8:$B$43,2,FALSE),0)=0,"",VLOOKUP(D1564,FORMATS!$A$8:$B$43,2,FALSE))</f>
        <v/>
      </c>
      <c r="F1564" s="162"/>
      <c r="G1564" s="387"/>
      <c r="H1564" s="160"/>
      <c r="I1564" s="403" t="str">
        <f>IF(_xlfn.IFNA(VLOOKUP(H1564,FORMATS!$A$8:$B$43,2,FALSE),0)=0,"",VLOOKUP(H1564,FORMATS!$A$8:$B$43,2,FALSE))</f>
        <v/>
      </c>
      <c r="J1564" s="170"/>
      <c r="K1564" s="400"/>
      <c r="L1564" s="400"/>
      <c r="M1564" s="400"/>
      <c r="N1564" s="400"/>
      <c r="O1564" s="183"/>
      <c r="P1564" s="199"/>
    </row>
    <row r="1565" spans="1:16" s="117" customFormat="1" ht="20.25" customHeight="1">
      <c r="A1565" s="170"/>
      <c r="B1565" s="162"/>
      <c r="C1565" s="397"/>
      <c r="D1565" s="160"/>
      <c r="E1565" s="390" t="str">
        <f>IF(_xlfn.IFNA(VLOOKUP(D1565,FORMATS!$A$8:$B$43,2,FALSE),0)=0,"",VLOOKUP(D1565,FORMATS!$A$8:$B$43,2,FALSE))</f>
        <v/>
      </c>
      <c r="F1565" s="162"/>
      <c r="G1565" s="387"/>
      <c r="H1565" s="160"/>
      <c r="I1565" s="403" t="str">
        <f>IF(_xlfn.IFNA(VLOOKUP(H1565,FORMATS!$A$8:$B$43,2,FALSE),0)=0,"",VLOOKUP(H1565,FORMATS!$A$8:$B$43,2,FALSE))</f>
        <v/>
      </c>
      <c r="J1565" s="170"/>
      <c r="K1565" s="400"/>
      <c r="L1565" s="400"/>
      <c r="M1565" s="400"/>
      <c r="N1565" s="400"/>
      <c r="O1565" s="183"/>
      <c r="P1565" s="199"/>
    </row>
    <row r="1566" spans="1:16" s="117" customFormat="1" ht="20.25" customHeight="1">
      <c r="A1566" s="170"/>
      <c r="B1566" s="162"/>
      <c r="C1566" s="397"/>
      <c r="D1566" s="160"/>
      <c r="E1566" s="390" t="str">
        <f>IF(_xlfn.IFNA(VLOOKUP(D1566,FORMATS!$A$8:$B$43,2,FALSE),0)=0,"",VLOOKUP(D1566,FORMATS!$A$8:$B$43,2,FALSE))</f>
        <v/>
      </c>
      <c r="F1566" s="162"/>
      <c r="G1566" s="387"/>
      <c r="H1566" s="160"/>
      <c r="I1566" s="403" t="str">
        <f>IF(_xlfn.IFNA(VLOOKUP(H1566,FORMATS!$A$8:$B$43,2,FALSE),0)=0,"",VLOOKUP(H1566,FORMATS!$A$8:$B$43,2,FALSE))</f>
        <v/>
      </c>
      <c r="J1566" s="170"/>
      <c r="K1566" s="400"/>
      <c r="L1566" s="400"/>
      <c r="M1566" s="400"/>
      <c r="N1566" s="400"/>
      <c r="O1566" s="183"/>
      <c r="P1566" s="199"/>
    </row>
    <row r="1567" spans="1:16" s="117" customFormat="1" ht="20.25" customHeight="1">
      <c r="A1567" s="170"/>
      <c r="B1567" s="162"/>
      <c r="C1567" s="397"/>
      <c r="D1567" s="160"/>
      <c r="E1567" s="390" t="str">
        <f>IF(_xlfn.IFNA(VLOOKUP(D1567,FORMATS!$A$8:$B$43,2,FALSE),0)=0,"",VLOOKUP(D1567,FORMATS!$A$8:$B$43,2,FALSE))</f>
        <v/>
      </c>
      <c r="F1567" s="162"/>
      <c r="G1567" s="387"/>
      <c r="H1567" s="160"/>
      <c r="I1567" s="403" t="str">
        <f>IF(_xlfn.IFNA(VLOOKUP(H1567,FORMATS!$A$8:$B$43,2,FALSE),0)=0,"",VLOOKUP(H1567,FORMATS!$A$8:$B$43,2,FALSE))</f>
        <v/>
      </c>
      <c r="J1567" s="170"/>
      <c r="K1567" s="400"/>
      <c r="L1567" s="400"/>
      <c r="M1567" s="400"/>
      <c r="N1567" s="400"/>
      <c r="O1567" s="183"/>
      <c r="P1567" s="199"/>
    </row>
    <row r="1568" spans="1:16" s="117" customFormat="1" ht="20.25" customHeight="1">
      <c r="A1568" s="170"/>
      <c r="B1568" s="162"/>
      <c r="C1568" s="397"/>
      <c r="D1568" s="160"/>
      <c r="E1568" s="390" t="str">
        <f>IF(_xlfn.IFNA(VLOOKUP(D1568,FORMATS!$A$8:$B$43,2,FALSE),0)=0,"",VLOOKUP(D1568,FORMATS!$A$8:$B$43,2,FALSE))</f>
        <v/>
      </c>
      <c r="F1568" s="162"/>
      <c r="G1568" s="387"/>
      <c r="H1568" s="160"/>
      <c r="I1568" s="403" t="str">
        <f>IF(_xlfn.IFNA(VLOOKUP(H1568,FORMATS!$A$8:$B$43,2,FALSE),0)=0,"",VLOOKUP(H1568,FORMATS!$A$8:$B$43,2,FALSE))</f>
        <v/>
      </c>
      <c r="J1568" s="170"/>
      <c r="K1568" s="400"/>
      <c r="L1568" s="400"/>
      <c r="M1568" s="400"/>
      <c r="N1568" s="400"/>
      <c r="O1568" s="183"/>
      <c r="P1568" s="199"/>
    </row>
    <row r="1569" spans="1:16" s="117" customFormat="1" ht="20.25" customHeight="1">
      <c r="A1569" s="170"/>
      <c r="B1569" s="162"/>
      <c r="C1569" s="397"/>
      <c r="D1569" s="160"/>
      <c r="E1569" s="390" t="str">
        <f>IF(_xlfn.IFNA(VLOOKUP(D1569,FORMATS!$A$8:$B$43,2,FALSE),0)=0,"",VLOOKUP(D1569,FORMATS!$A$8:$B$43,2,FALSE))</f>
        <v/>
      </c>
      <c r="F1569" s="162"/>
      <c r="G1569" s="387"/>
      <c r="H1569" s="160"/>
      <c r="I1569" s="403" t="str">
        <f>IF(_xlfn.IFNA(VLOOKUP(H1569,FORMATS!$A$8:$B$43,2,FALSE),0)=0,"",VLOOKUP(H1569,FORMATS!$A$8:$B$43,2,FALSE))</f>
        <v/>
      </c>
      <c r="J1569" s="170"/>
      <c r="K1569" s="400"/>
      <c r="L1569" s="400"/>
      <c r="M1569" s="400"/>
      <c r="N1569" s="400"/>
      <c r="O1569" s="183"/>
      <c r="P1569" s="199"/>
    </row>
    <row r="1570" spans="1:16" s="117" customFormat="1" ht="20.25" customHeight="1">
      <c r="A1570" s="170"/>
      <c r="B1570" s="162"/>
      <c r="C1570" s="397"/>
      <c r="D1570" s="160"/>
      <c r="E1570" s="390" t="str">
        <f>IF(_xlfn.IFNA(VLOOKUP(D1570,FORMATS!$A$8:$B$43,2,FALSE),0)=0,"",VLOOKUP(D1570,FORMATS!$A$8:$B$43,2,FALSE))</f>
        <v/>
      </c>
      <c r="F1570" s="162"/>
      <c r="G1570" s="387"/>
      <c r="H1570" s="160"/>
      <c r="I1570" s="403" t="str">
        <f>IF(_xlfn.IFNA(VLOOKUP(H1570,FORMATS!$A$8:$B$43,2,FALSE),0)=0,"",VLOOKUP(H1570,FORMATS!$A$8:$B$43,2,FALSE))</f>
        <v/>
      </c>
      <c r="J1570" s="170"/>
      <c r="K1570" s="400"/>
      <c r="L1570" s="400"/>
      <c r="M1570" s="400"/>
      <c r="N1570" s="400"/>
      <c r="O1570" s="183"/>
      <c r="P1570" s="199"/>
    </row>
    <row r="1571" spans="1:16" s="117" customFormat="1" ht="20.25" customHeight="1">
      <c r="A1571" s="170"/>
      <c r="B1571" s="162"/>
      <c r="C1571" s="397"/>
      <c r="D1571" s="160"/>
      <c r="E1571" s="390" t="str">
        <f>IF(_xlfn.IFNA(VLOOKUP(D1571,FORMATS!$A$8:$B$43,2,FALSE),0)=0,"",VLOOKUP(D1571,FORMATS!$A$8:$B$43,2,FALSE))</f>
        <v/>
      </c>
      <c r="F1571" s="162"/>
      <c r="G1571" s="387"/>
      <c r="H1571" s="160"/>
      <c r="I1571" s="403" t="str">
        <f>IF(_xlfn.IFNA(VLOOKUP(H1571,FORMATS!$A$8:$B$43,2,FALSE),0)=0,"",VLOOKUP(H1571,FORMATS!$A$8:$B$43,2,FALSE))</f>
        <v/>
      </c>
      <c r="J1571" s="170"/>
      <c r="K1571" s="400"/>
      <c r="L1571" s="400"/>
      <c r="M1571" s="400"/>
      <c r="N1571" s="400"/>
      <c r="O1571" s="183"/>
      <c r="P1571" s="199"/>
    </row>
    <row r="1572" spans="1:16" s="117" customFormat="1" ht="20.25" customHeight="1">
      <c r="A1572" s="170"/>
      <c r="B1572" s="162"/>
      <c r="C1572" s="397"/>
      <c r="D1572" s="160"/>
      <c r="E1572" s="390" t="str">
        <f>IF(_xlfn.IFNA(VLOOKUP(D1572,FORMATS!$A$8:$B$43,2,FALSE),0)=0,"",VLOOKUP(D1572,FORMATS!$A$8:$B$43,2,FALSE))</f>
        <v/>
      </c>
      <c r="F1572" s="162"/>
      <c r="G1572" s="387"/>
      <c r="H1572" s="160"/>
      <c r="I1572" s="403" t="str">
        <f>IF(_xlfn.IFNA(VLOOKUP(H1572,FORMATS!$A$8:$B$43,2,FALSE),0)=0,"",VLOOKUP(H1572,FORMATS!$A$8:$B$43,2,FALSE))</f>
        <v/>
      </c>
      <c r="J1572" s="170"/>
      <c r="K1572" s="400"/>
      <c r="L1572" s="400"/>
      <c r="M1572" s="400"/>
      <c r="N1572" s="400"/>
      <c r="O1572" s="183"/>
      <c r="P1572" s="199"/>
    </row>
    <row r="1573" spans="1:16" s="117" customFormat="1" ht="20.25" customHeight="1">
      <c r="A1573" s="170"/>
      <c r="B1573" s="162"/>
      <c r="C1573" s="397"/>
      <c r="D1573" s="160"/>
      <c r="E1573" s="390" t="str">
        <f>IF(_xlfn.IFNA(VLOOKUP(D1573,FORMATS!$A$8:$B$43,2,FALSE),0)=0,"",VLOOKUP(D1573,FORMATS!$A$8:$B$43,2,FALSE))</f>
        <v/>
      </c>
      <c r="F1573" s="162"/>
      <c r="G1573" s="387"/>
      <c r="H1573" s="160"/>
      <c r="I1573" s="403" t="str">
        <f>IF(_xlfn.IFNA(VLOOKUP(H1573,FORMATS!$A$8:$B$43,2,FALSE),0)=0,"",VLOOKUP(H1573,FORMATS!$A$8:$B$43,2,FALSE))</f>
        <v/>
      </c>
      <c r="J1573" s="170"/>
      <c r="K1573" s="400"/>
      <c r="L1573" s="400"/>
      <c r="M1573" s="400"/>
      <c r="N1573" s="400"/>
      <c r="O1573" s="183"/>
      <c r="P1573" s="199"/>
    </row>
    <row r="1574" spans="1:16" s="117" customFormat="1" ht="20.25" customHeight="1">
      <c r="A1574" s="170"/>
      <c r="B1574" s="162"/>
      <c r="C1574" s="397"/>
      <c r="D1574" s="160"/>
      <c r="E1574" s="390" t="str">
        <f>IF(_xlfn.IFNA(VLOOKUP(D1574,FORMATS!$A$8:$B$43,2,FALSE),0)=0,"",VLOOKUP(D1574,FORMATS!$A$8:$B$43,2,FALSE))</f>
        <v/>
      </c>
      <c r="F1574" s="162"/>
      <c r="G1574" s="387"/>
      <c r="H1574" s="160"/>
      <c r="I1574" s="403" t="str">
        <f>IF(_xlfn.IFNA(VLOOKUP(H1574,FORMATS!$A$8:$B$43,2,FALSE),0)=0,"",VLOOKUP(H1574,FORMATS!$A$8:$B$43,2,FALSE))</f>
        <v/>
      </c>
      <c r="J1574" s="170"/>
      <c r="K1574" s="400"/>
      <c r="L1574" s="400"/>
      <c r="M1574" s="400"/>
      <c r="N1574" s="400"/>
      <c r="O1574" s="183"/>
      <c r="P1574" s="199"/>
    </row>
    <row r="1575" spans="1:16" s="117" customFormat="1" ht="20.25" customHeight="1">
      <c r="A1575" s="170"/>
      <c r="B1575" s="162"/>
      <c r="C1575" s="397"/>
      <c r="D1575" s="160"/>
      <c r="E1575" s="390" t="str">
        <f>IF(_xlfn.IFNA(VLOOKUP(D1575,FORMATS!$A$8:$B$43,2,FALSE),0)=0,"",VLOOKUP(D1575,FORMATS!$A$8:$B$43,2,FALSE))</f>
        <v/>
      </c>
      <c r="F1575" s="162"/>
      <c r="G1575" s="387"/>
      <c r="H1575" s="160"/>
      <c r="I1575" s="403" t="str">
        <f>IF(_xlfn.IFNA(VLOOKUP(H1575,FORMATS!$A$8:$B$43,2,FALSE),0)=0,"",VLOOKUP(H1575,FORMATS!$A$8:$B$43,2,FALSE))</f>
        <v/>
      </c>
      <c r="J1575" s="170"/>
      <c r="K1575" s="400"/>
      <c r="L1575" s="400"/>
      <c r="M1575" s="400"/>
      <c r="N1575" s="400"/>
      <c r="O1575" s="183"/>
      <c r="P1575" s="199"/>
    </row>
    <row r="1576" spans="1:16" s="117" customFormat="1" ht="20.25" customHeight="1">
      <c r="A1576" s="170"/>
      <c r="B1576" s="162"/>
      <c r="C1576" s="397"/>
      <c r="D1576" s="160"/>
      <c r="E1576" s="390" t="str">
        <f>IF(_xlfn.IFNA(VLOOKUP(D1576,FORMATS!$A$8:$B$43,2,FALSE),0)=0,"",VLOOKUP(D1576,FORMATS!$A$8:$B$43,2,FALSE))</f>
        <v/>
      </c>
      <c r="F1576" s="162"/>
      <c r="G1576" s="387"/>
      <c r="H1576" s="160"/>
      <c r="I1576" s="403" t="str">
        <f>IF(_xlfn.IFNA(VLOOKUP(H1576,FORMATS!$A$8:$B$43,2,FALSE),0)=0,"",VLOOKUP(H1576,FORMATS!$A$8:$B$43,2,FALSE))</f>
        <v/>
      </c>
      <c r="J1576" s="170"/>
      <c r="K1576" s="400"/>
      <c r="L1576" s="400"/>
      <c r="M1576" s="400"/>
      <c r="N1576" s="400"/>
      <c r="O1576" s="183"/>
      <c r="P1576" s="199"/>
    </row>
    <row r="1577" spans="1:16" s="117" customFormat="1" ht="20.25" customHeight="1">
      <c r="A1577" s="170"/>
      <c r="B1577" s="162"/>
      <c r="C1577" s="397"/>
      <c r="D1577" s="160"/>
      <c r="E1577" s="390" t="str">
        <f>IF(_xlfn.IFNA(VLOOKUP(D1577,FORMATS!$A$8:$B$43,2,FALSE),0)=0,"",VLOOKUP(D1577,FORMATS!$A$8:$B$43,2,FALSE))</f>
        <v/>
      </c>
      <c r="F1577" s="162"/>
      <c r="G1577" s="387"/>
      <c r="H1577" s="160"/>
      <c r="I1577" s="403" t="str">
        <f>IF(_xlfn.IFNA(VLOOKUP(H1577,FORMATS!$A$8:$B$43,2,FALSE),0)=0,"",VLOOKUP(H1577,FORMATS!$A$8:$B$43,2,FALSE))</f>
        <v/>
      </c>
      <c r="J1577" s="170"/>
      <c r="K1577" s="400"/>
      <c r="L1577" s="400"/>
      <c r="M1577" s="400"/>
      <c r="N1577" s="400"/>
      <c r="O1577" s="183"/>
      <c r="P1577" s="199"/>
    </row>
    <row r="1578" spans="1:16" s="117" customFormat="1" ht="20.25" customHeight="1">
      <c r="A1578" s="170"/>
      <c r="B1578" s="162"/>
      <c r="C1578" s="397"/>
      <c r="D1578" s="160"/>
      <c r="E1578" s="390" t="str">
        <f>IF(_xlfn.IFNA(VLOOKUP(D1578,FORMATS!$A$8:$B$43,2,FALSE),0)=0,"",VLOOKUP(D1578,FORMATS!$A$8:$B$43,2,FALSE))</f>
        <v/>
      </c>
      <c r="F1578" s="162"/>
      <c r="G1578" s="387"/>
      <c r="H1578" s="160"/>
      <c r="I1578" s="403" t="str">
        <f>IF(_xlfn.IFNA(VLOOKUP(H1578,FORMATS!$A$8:$B$43,2,FALSE),0)=0,"",VLOOKUP(H1578,FORMATS!$A$8:$B$43,2,FALSE))</f>
        <v/>
      </c>
      <c r="J1578" s="170"/>
      <c r="K1578" s="400"/>
      <c r="L1578" s="400"/>
      <c r="M1578" s="400"/>
      <c r="N1578" s="400"/>
      <c r="O1578" s="183"/>
      <c r="P1578" s="199"/>
    </row>
    <row r="1579" spans="1:16" s="117" customFormat="1" ht="20.25" customHeight="1">
      <c r="A1579" s="170"/>
      <c r="B1579" s="162"/>
      <c r="C1579" s="397"/>
      <c r="D1579" s="160"/>
      <c r="E1579" s="390" t="str">
        <f>IF(_xlfn.IFNA(VLOOKUP(D1579,FORMATS!$A$8:$B$43,2,FALSE),0)=0,"",VLOOKUP(D1579,FORMATS!$A$8:$B$43,2,FALSE))</f>
        <v/>
      </c>
      <c r="F1579" s="162"/>
      <c r="G1579" s="387"/>
      <c r="H1579" s="160"/>
      <c r="I1579" s="403" t="str">
        <f>IF(_xlfn.IFNA(VLOOKUP(H1579,FORMATS!$A$8:$B$43,2,FALSE),0)=0,"",VLOOKUP(H1579,FORMATS!$A$8:$B$43,2,FALSE))</f>
        <v/>
      </c>
      <c r="J1579" s="170"/>
      <c r="K1579" s="400"/>
      <c r="L1579" s="400"/>
      <c r="M1579" s="400"/>
      <c r="N1579" s="400"/>
      <c r="O1579" s="183"/>
      <c r="P1579" s="199"/>
    </row>
    <row r="1580" spans="1:16" s="117" customFormat="1" ht="20.25" customHeight="1">
      <c r="A1580" s="170"/>
      <c r="B1580" s="162"/>
      <c r="C1580" s="397"/>
      <c r="D1580" s="160"/>
      <c r="E1580" s="390" t="str">
        <f>IF(_xlfn.IFNA(VLOOKUP(D1580,FORMATS!$A$8:$B$43,2,FALSE),0)=0,"",VLOOKUP(D1580,FORMATS!$A$8:$B$43,2,FALSE))</f>
        <v/>
      </c>
      <c r="F1580" s="162"/>
      <c r="G1580" s="387"/>
      <c r="H1580" s="160"/>
      <c r="I1580" s="403" t="str">
        <f>IF(_xlfn.IFNA(VLOOKUP(H1580,FORMATS!$A$8:$B$43,2,FALSE),0)=0,"",VLOOKUP(H1580,FORMATS!$A$8:$B$43,2,FALSE))</f>
        <v/>
      </c>
      <c r="J1580" s="170"/>
      <c r="K1580" s="400"/>
      <c r="L1580" s="400"/>
      <c r="M1580" s="400"/>
      <c r="N1580" s="400"/>
      <c r="O1580" s="183"/>
      <c r="P1580" s="199"/>
    </row>
    <row r="1581" spans="1:16" s="117" customFormat="1" ht="20.25" customHeight="1">
      <c r="A1581" s="170"/>
      <c r="B1581" s="162"/>
      <c r="C1581" s="397"/>
      <c r="D1581" s="160"/>
      <c r="E1581" s="390" t="str">
        <f>IF(_xlfn.IFNA(VLOOKUP(D1581,FORMATS!$A$8:$B$43,2,FALSE),0)=0,"",VLOOKUP(D1581,FORMATS!$A$8:$B$43,2,FALSE))</f>
        <v/>
      </c>
      <c r="F1581" s="162"/>
      <c r="G1581" s="387"/>
      <c r="H1581" s="160"/>
      <c r="I1581" s="403" t="str">
        <f>IF(_xlfn.IFNA(VLOOKUP(H1581,FORMATS!$A$8:$B$43,2,FALSE),0)=0,"",VLOOKUP(H1581,FORMATS!$A$8:$B$43,2,FALSE))</f>
        <v/>
      </c>
      <c r="J1581" s="170"/>
      <c r="K1581" s="400"/>
      <c r="L1581" s="400"/>
      <c r="M1581" s="400"/>
      <c r="N1581" s="400"/>
      <c r="O1581" s="183"/>
      <c r="P1581" s="199"/>
    </row>
    <row r="1582" spans="1:16" s="117" customFormat="1" ht="20.25" customHeight="1">
      <c r="A1582" s="170"/>
      <c r="B1582" s="162"/>
      <c r="C1582" s="397"/>
      <c r="D1582" s="160"/>
      <c r="E1582" s="390" t="str">
        <f>IF(_xlfn.IFNA(VLOOKUP(D1582,FORMATS!$A$8:$B$43,2,FALSE),0)=0,"",VLOOKUP(D1582,FORMATS!$A$8:$B$43,2,FALSE))</f>
        <v/>
      </c>
      <c r="F1582" s="162"/>
      <c r="G1582" s="387"/>
      <c r="H1582" s="160"/>
      <c r="I1582" s="403" t="str">
        <f>IF(_xlfn.IFNA(VLOOKUP(H1582,FORMATS!$A$8:$B$43,2,FALSE),0)=0,"",VLOOKUP(H1582,FORMATS!$A$8:$B$43,2,FALSE))</f>
        <v/>
      </c>
      <c r="J1582" s="170"/>
      <c r="K1582" s="400"/>
      <c r="L1582" s="400"/>
      <c r="M1582" s="400"/>
      <c r="N1582" s="400"/>
      <c r="O1582" s="183"/>
      <c r="P1582" s="199"/>
    </row>
    <row r="1583" spans="1:16" s="117" customFormat="1" ht="20.25" customHeight="1">
      <c r="A1583" s="170"/>
      <c r="B1583" s="162"/>
      <c r="C1583" s="397"/>
      <c r="D1583" s="160"/>
      <c r="E1583" s="390" t="str">
        <f>IF(_xlfn.IFNA(VLOOKUP(D1583,FORMATS!$A$8:$B$43,2,FALSE),0)=0,"",VLOOKUP(D1583,FORMATS!$A$8:$B$43,2,FALSE))</f>
        <v/>
      </c>
      <c r="F1583" s="162"/>
      <c r="G1583" s="387"/>
      <c r="H1583" s="160"/>
      <c r="I1583" s="403" t="str">
        <f>IF(_xlfn.IFNA(VLOOKUP(H1583,FORMATS!$A$8:$B$43,2,FALSE),0)=0,"",VLOOKUP(H1583,FORMATS!$A$8:$B$43,2,FALSE))</f>
        <v/>
      </c>
      <c r="J1583" s="170"/>
      <c r="K1583" s="400"/>
      <c r="L1583" s="400"/>
      <c r="M1583" s="400"/>
      <c r="N1583" s="400"/>
      <c r="O1583" s="183"/>
      <c r="P1583" s="199"/>
    </row>
    <row r="1584" spans="1:16" s="117" customFormat="1" ht="20.25" customHeight="1">
      <c r="A1584" s="170"/>
      <c r="B1584" s="162"/>
      <c r="C1584" s="397"/>
      <c r="D1584" s="160"/>
      <c r="E1584" s="390" t="str">
        <f>IF(_xlfn.IFNA(VLOOKUP(D1584,FORMATS!$A$8:$B$43,2,FALSE),0)=0,"",VLOOKUP(D1584,FORMATS!$A$8:$B$43,2,FALSE))</f>
        <v/>
      </c>
      <c r="F1584" s="162"/>
      <c r="G1584" s="387"/>
      <c r="H1584" s="160"/>
      <c r="I1584" s="403" t="str">
        <f>IF(_xlfn.IFNA(VLOOKUP(H1584,FORMATS!$A$8:$B$43,2,FALSE),0)=0,"",VLOOKUP(H1584,FORMATS!$A$8:$B$43,2,FALSE))</f>
        <v/>
      </c>
      <c r="J1584" s="170"/>
      <c r="K1584" s="400"/>
      <c r="L1584" s="400"/>
      <c r="M1584" s="400"/>
      <c r="N1584" s="400"/>
      <c r="O1584" s="183"/>
      <c r="P1584" s="199"/>
    </row>
    <row r="1585" spans="1:16" s="117" customFormat="1" ht="20.25" customHeight="1">
      <c r="A1585" s="170"/>
      <c r="B1585" s="162"/>
      <c r="C1585" s="397"/>
      <c r="D1585" s="160"/>
      <c r="E1585" s="390" t="str">
        <f>IF(_xlfn.IFNA(VLOOKUP(D1585,FORMATS!$A$8:$B$43,2,FALSE),0)=0,"",VLOOKUP(D1585,FORMATS!$A$8:$B$43,2,FALSE))</f>
        <v/>
      </c>
      <c r="F1585" s="162"/>
      <c r="G1585" s="387"/>
      <c r="H1585" s="160"/>
      <c r="I1585" s="403" t="str">
        <f>IF(_xlfn.IFNA(VLOOKUP(H1585,FORMATS!$A$8:$B$43,2,FALSE),0)=0,"",VLOOKUP(H1585,FORMATS!$A$8:$B$43,2,FALSE))</f>
        <v/>
      </c>
      <c r="J1585" s="170"/>
      <c r="K1585" s="400"/>
      <c r="L1585" s="400"/>
      <c r="M1585" s="400"/>
      <c r="N1585" s="400"/>
      <c r="O1585" s="183"/>
      <c r="P1585" s="199"/>
    </row>
    <row r="1586" spans="1:16" s="117" customFormat="1" ht="20.25" customHeight="1">
      <c r="A1586" s="170"/>
      <c r="B1586" s="162"/>
      <c r="C1586" s="397"/>
      <c r="D1586" s="160"/>
      <c r="E1586" s="390" t="str">
        <f>IF(_xlfn.IFNA(VLOOKUP(D1586,FORMATS!$A$8:$B$43,2,FALSE),0)=0,"",VLOOKUP(D1586,FORMATS!$A$8:$B$43,2,FALSE))</f>
        <v/>
      </c>
      <c r="F1586" s="162"/>
      <c r="G1586" s="387"/>
      <c r="H1586" s="160"/>
      <c r="I1586" s="403" t="str">
        <f>IF(_xlfn.IFNA(VLOOKUP(H1586,FORMATS!$A$8:$B$43,2,FALSE),0)=0,"",VLOOKUP(H1586,FORMATS!$A$8:$B$43,2,FALSE))</f>
        <v/>
      </c>
      <c r="J1586" s="170"/>
      <c r="K1586" s="400"/>
      <c r="L1586" s="400"/>
      <c r="M1586" s="400"/>
      <c r="N1586" s="400"/>
      <c r="O1586" s="183"/>
      <c r="P1586" s="199"/>
    </row>
    <row r="1587" spans="1:16" s="117" customFormat="1" ht="20.25" customHeight="1">
      <c r="A1587" s="170"/>
      <c r="B1587" s="162"/>
      <c r="C1587" s="397"/>
      <c r="D1587" s="160"/>
      <c r="E1587" s="390" t="str">
        <f>IF(_xlfn.IFNA(VLOOKUP(D1587,FORMATS!$A$8:$B$43,2,FALSE),0)=0,"",VLOOKUP(D1587,FORMATS!$A$8:$B$43,2,FALSE))</f>
        <v/>
      </c>
      <c r="F1587" s="162"/>
      <c r="G1587" s="387"/>
      <c r="H1587" s="160"/>
      <c r="I1587" s="403" t="str">
        <f>IF(_xlfn.IFNA(VLOOKUP(H1587,FORMATS!$A$8:$B$43,2,FALSE),0)=0,"",VLOOKUP(H1587,FORMATS!$A$8:$B$43,2,FALSE))</f>
        <v/>
      </c>
      <c r="J1587" s="170"/>
      <c r="K1587" s="400"/>
      <c r="L1587" s="400"/>
      <c r="M1587" s="400"/>
      <c r="N1587" s="400"/>
      <c r="O1587" s="183"/>
      <c r="P1587" s="199"/>
    </row>
    <row r="1588" spans="1:16" s="117" customFormat="1" ht="20.25" customHeight="1">
      <c r="A1588" s="170"/>
      <c r="B1588" s="162"/>
      <c r="C1588" s="397"/>
      <c r="D1588" s="160"/>
      <c r="E1588" s="390" t="str">
        <f>IF(_xlfn.IFNA(VLOOKUP(D1588,FORMATS!$A$8:$B$43,2,FALSE),0)=0,"",VLOOKUP(D1588,FORMATS!$A$8:$B$43,2,FALSE))</f>
        <v/>
      </c>
      <c r="F1588" s="162"/>
      <c r="G1588" s="387"/>
      <c r="H1588" s="160"/>
      <c r="I1588" s="403" t="str">
        <f>IF(_xlfn.IFNA(VLOOKUP(H1588,FORMATS!$A$8:$B$43,2,FALSE),0)=0,"",VLOOKUP(H1588,FORMATS!$A$8:$B$43,2,FALSE))</f>
        <v/>
      </c>
      <c r="J1588" s="170"/>
      <c r="K1588" s="400"/>
      <c r="L1588" s="400"/>
      <c r="M1588" s="400"/>
      <c r="N1588" s="400"/>
      <c r="O1588" s="183"/>
      <c r="P1588" s="199"/>
    </row>
    <row r="1589" spans="1:16" s="117" customFormat="1" ht="20.25" customHeight="1">
      <c r="A1589" s="170"/>
      <c r="B1589" s="162"/>
      <c r="C1589" s="397"/>
      <c r="D1589" s="160"/>
      <c r="E1589" s="390" t="str">
        <f>IF(_xlfn.IFNA(VLOOKUP(D1589,FORMATS!$A$8:$B$43,2,FALSE),0)=0,"",VLOOKUP(D1589,FORMATS!$A$8:$B$43,2,FALSE))</f>
        <v/>
      </c>
      <c r="F1589" s="162"/>
      <c r="G1589" s="387"/>
      <c r="H1589" s="160"/>
      <c r="I1589" s="403" t="str">
        <f>IF(_xlfn.IFNA(VLOOKUP(H1589,FORMATS!$A$8:$B$43,2,FALSE),0)=0,"",VLOOKUP(H1589,FORMATS!$A$8:$B$43,2,FALSE))</f>
        <v/>
      </c>
      <c r="J1589" s="170"/>
      <c r="K1589" s="400"/>
      <c r="L1589" s="400"/>
      <c r="M1589" s="400"/>
      <c r="N1589" s="400"/>
      <c r="O1589" s="183"/>
      <c r="P1589" s="199"/>
    </row>
    <row r="1590" spans="1:16" s="117" customFormat="1" ht="20.25" customHeight="1">
      <c r="A1590" s="170"/>
      <c r="B1590" s="162"/>
      <c r="C1590" s="397"/>
      <c r="D1590" s="160"/>
      <c r="E1590" s="390" t="str">
        <f>IF(_xlfn.IFNA(VLOOKUP(D1590,FORMATS!$A$8:$B$43,2,FALSE),0)=0,"",VLOOKUP(D1590,FORMATS!$A$8:$B$43,2,FALSE))</f>
        <v/>
      </c>
      <c r="F1590" s="162"/>
      <c r="G1590" s="387"/>
      <c r="H1590" s="160"/>
      <c r="I1590" s="403" t="str">
        <f>IF(_xlfn.IFNA(VLOOKUP(H1590,FORMATS!$A$8:$B$43,2,FALSE),0)=0,"",VLOOKUP(H1590,FORMATS!$A$8:$B$43,2,FALSE))</f>
        <v/>
      </c>
      <c r="J1590" s="170"/>
      <c r="K1590" s="400"/>
      <c r="L1590" s="400"/>
      <c r="M1590" s="400"/>
      <c r="N1590" s="400"/>
      <c r="O1590" s="183"/>
      <c r="P1590" s="199"/>
    </row>
    <row r="1591" spans="1:16" s="117" customFormat="1" ht="20.25" customHeight="1">
      <c r="A1591" s="170"/>
      <c r="B1591" s="162"/>
      <c r="C1591" s="397"/>
      <c r="D1591" s="160"/>
      <c r="E1591" s="390" t="str">
        <f>IF(_xlfn.IFNA(VLOOKUP(D1591,FORMATS!$A$8:$B$43,2,FALSE),0)=0,"",VLOOKUP(D1591,FORMATS!$A$8:$B$43,2,FALSE))</f>
        <v/>
      </c>
      <c r="F1591" s="162"/>
      <c r="G1591" s="387"/>
      <c r="H1591" s="160"/>
      <c r="I1591" s="403" t="str">
        <f>IF(_xlfn.IFNA(VLOOKUP(H1591,FORMATS!$A$8:$B$43,2,FALSE),0)=0,"",VLOOKUP(H1591,FORMATS!$A$8:$B$43,2,FALSE))</f>
        <v/>
      </c>
      <c r="J1591" s="170"/>
      <c r="K1591" s="400"/>
      <c r="L1591" s="400"/>
      <c r="M1591" s="400"/>
      <c r="N1591" s="400"/>
      <c r="O1591" s="183"/>
      <c r="P1591" s="199"/>
    </row>
    <row r="1592" spans="1:16" s="117" customFormat="1" ht="20.25" customHeight="1">
      <c r="A1592" s="170"/>
      <c r="B1592" s="162"/>
      <c r="C1592" s="397"/>
      <c r="D1592" s="160"/>
      <c r="E1592" s="390" t="str">
        <f>IF(_xlfn.IFNA(VLOOKUP(D1592,FORMATS!$A$8:$B$43,2,FALSE),0)=0,"",VLOOKUP(D1592,FORMATS!$A$8:$B$43,2,FALSE))</f>
        <v/>
      </c>
      <c r="F1592" s="162"/>
      <c r="G1592" s="387"/>
      <c r="H1592" s="160"/>
      <c r="I1592" s="403" t="str">
        <f>IF(_xlfn.IFNA(VLOOKUP(H1592,FORMATS!$A$8:$B$43,2,FALSE),0)=0,"",VLOOKUP(H1592,FORMATS!$A$8:$B$43,2,FALSE))</f>
        <v/>
      </c>
      <c r="J1592" s="170"/>
      <c r="K1592" s="400"/>
      <c r="L1592" s="400"/>
      <c r="M1592" s="400"/>
      <c r="N1592" s="400"/>
      <c r="O1592" s="183"/>
      <c r="P1592" s="199"/>
    </row>
    <row r="1593" spans="1:16" s="117" customFormat="1" ht="20.25" customHeight="1">
      <c r="A1593" s="170"/>
      <c r="B1593" s="162"/>
      <c r="C1593" s="397"/>
      <c r="D1593" s="160"/>
      <c r="E1593" s="390" t="str">
        <f>IF(_xlfn.IFNA(VLOOKUP(D1593,FORMATS!$A$8:$B$43,2,FALSE),0)=0,"",VLOOKUP(D1593,FORMATS!$A$8:$B$43,2,FALSE))</f>
        <v/>
      </c>
      <c r="F1593" s="162"/>
      <c r="G1593" s="387"/>
      <c r="H1593" s="160"/>
      <c r="I1593" s="403" t="str">
        <f>IF(_xlfn.IFNA(VLOOKUP(H1593,FORMATS!$A$8:$B$43,2,FALSE),0)=0,"",VLOOKUP(H1593,FORMATS!$A$8:$B$43,2,FALSE))</f>
        <v/>
      </c>
      <c r="J1593" s="170"/>
      <c r="K1593" s="400"/>
      <c r="L1593" s="400"/>
      <c r="M1593" s="400"/>
      <c r="N1593" s="400"/>
      <c r="O1593" s="183"/>
      <c r="P1593" s="199"/>
    </row>
    <row r="1594" spans="1:16" s="117" customFormat="1" ht="20.25" customHeight="1">
      <c r="A1594" s="170"/>
      <c r="B1594" s="162"/>
      <c r="C1594" s="397"/>
      <c r="D1594" s="160"/>
      <c r="E1594" s="390" t="str">
        <f>IF(_xlfn.IFNA(VLOOKUP(D1594,FORMATS!$A$8:$B$43,2,FALSE),0)=0,"",VLOOKUP(D1594,FORMATS!$A$8:$B$43,2,FALSE))</f>
        <v/>
      </c>
      <c r="F1594" s="162"/>
      <c r="G1594" s="387"/>
      <c r="H1594" s="160"/>
      <c r="I1594" s="403" t="str">
        <f>IF(_xlfn.IFNA(VLOOKUP(H1594,FORMATS!$A$8:$B$43,2,FALSE),0)=0,"",VLOOKUP(H1594,FORMATS!$A$8:$B$43,2,FALSE))</f>
        <v/>
      </c>
      <c r="J1594" s="170"/>
      <c r="K1594" s="400"/>
      <c r="L1594" s="400"/>
      <c r="M1594" s="400"/>
      <c r="N1594" s="400"/>
      <c r="O1594" s="183"/>
      <c r="P1594" s="199"/>
    </row>
    <row r="1595" spans="1:16" s="117" customFormat="1" ht="20.25" customHeight="1">
      <c r="A1595" s="170"/>
      <c r="B1595" s="162"/>
      <c r="C1595" s="397"/>
      <c r="D1595" s="160"/>
      <c r="E1595" s="390" t="str">
        <f>IF(_xlfn.IFNA(VLOOKUP(D1595,FORMATS!$A$8:$B$43,2,FALSE),0)=0,"",VLOOKUP(D1595,FORMATS!$A$8:$B$43,2,FALSE))</f>
        <v/>
      </c>
      <c r="F1595" s="162"/>
      <c r="G1595" s="387"/>
      <c r="H1595" s="160"/>
      <c r="I1595" s="403" t="str">
        <f>IF(_xlfn.IFNA(VLOOKUP(H1595,FORMATS!$A$8:$B$43,2,FALSE),0)=0,"",VLOOKUP(H1595,FORMATS!$A$8:$B$43,2,FALSE))</f>
        <v/>
      </c>
      <c r="J1595" s="170"/>
      <c r="K1595" s="400"/>
      <c r="L1595" s="400"/>
      <c r="M1595" s="400"/>
      <c r="N1595" s="400"/>
      <c r="O1595" s="183"/>
      <c r="P1595" s="199"/>
    </row>
    <row r="1596" spans="1:16" s="117" customFormat="1" ht="20.25" customHeight="1">
      <c r="A1596" s="170"/>
      <c r="B1596" s="162"/>
      <c r="C1596" s="397"/>
      <c r="D1596" s="160"/>
      <c r="E1596" s="390" t="str">
        <f>IF(_xlfn.IFNA(VLOOKUP(D1596,FORMATS!$A$8:$B$43,2,FALSE),0)=0,"",VLOOKUP(D1596,FORMATS!$A$8:$B$43,2,FALSE))</f>
        <v/>
      </c>
      <c r="F1596" s="162"/>
      <c r="G1596" s="387"/>
      <c r="H1596" s="160"/>
      <c r="I1596" s="403" t="str">
        <f>IF(_xlfn.IFNA(VLOOKUP(H1596,FORMATS!$A$8:$B$43,2,FALSE),0)=0,"",VLOOKUP(H1596,FORMATS!$A$8:$B$43,2,FALSE))</f>
        <v/>
      </c>
      <c r="J1596" s="170"/>
      <c r="K1596" s="400"/>
      <c r="L1596" s="400"/>
      <c r="M1596" s="400"/>
      <c r="N1596" s="400"/>
      <c r="O1596" s="183"/>
      <c r="P1596" s="199"/>
    </row>
    <row r="1597" spans="1:16" s="117" customFormat="1" ht="20.25" customHeight="1">
      <c r="A1597" s="170"/>
      <c r="B1597" s="162"/>
      <c r="C1597" s="397"/>
      <c r="D1597" s="160"/>
      <c r="E1597" s="390" t="str">
        <f>IF(_xlfn.IFNA(VLOOKUP(D1597,FORMATS!$A$8:$B$43,2,FALSE),0)=0,"",VLOOKUP(D1597,FORMATS!$A$8:$B$43,2,FALSE))</f>
        <v/>
      </c>
      <c r="F1597" s="162"/>
      <c r="G1597" s="387"/>
      <c r="H1597" s="160"/>
      <c r="I1597" s="403" t="str">
        <f>IF(_xlfn.IFNA(VLOOKUP(H1597,FORMATS!$A$8:$B$43,2,FALSE),0)=0,"",VLOOKUP(H1597,FORMATS!$A$8:$B$43,2,FALSE))</f>
        <v/>
      </c>
      <c r="J1597" s="170"/>
      <c r="K1597" s="400"/>
      <c r="L1597" s="400"/>
      <c r="M1597" s="400"/>
      <c r="N1597" s="400"/>
      <c r="O1597" s="183"/>
      <c r="P1597" s="199"/>
    </row>
    <row r="1598" spans="1:16" s="117" customFormat="1" ht="20.25" customHeight="1">
      <c r="A1598" s="170"/>
      <c r="B1598" s="162"/>
      <c r="C1598" s="397"/>
      <c r="D1598" s="160"/>
      <c r="E1598" s="390" t="str">
        <f>IF(_xlfn.IFNA(VLOOKUP(D1598,FORMATS!$A$8:$B$43,2,FALSE),0)=0,"",VLOOKUP(D1598,FORMATS!$A$8:$B$43,2,FALSE))</f>
        <v/>
      </c>
      <c r="F1598" s="162"/>
      <c r="G1598" s="387"/>
      <c r="H1598" s="160"/>
      <c r="I1598" s="403" t="str">
        <f>IF(_xlfn.IFNA(VLOOKUP(H1598,FORMATS!$A$8:$B$43,2,FALSE),0)=0,"",VLOOKUP(H1598,FORMATS!$A$8:$B$43,2,FALSE))</f>
        <v/>
      </c>
      <c r="J1598" s="170"/>
      <c r="K1598" s="400"/>
      <c r="L1598" s="400"/>
      <c r="M1598" s="400"/>
      <c r="N1598" s="400"/>
      <c r="O1598" s="183"/>
      <c r="P1598" s="199"/>
    </row>
    <row r="1599" spans="1:16" s="117" customFormat="1" ht="20.25" customHeight="1">
      <c r="A1599" s="170"/>
      <c r="B1599" s="162"/>
      <c r="C1599" s="397"/>
      <c r="D1599" s="160"/>
      <c r="E1599" s="390" t="str">
        <f>IF(_xlfn.IFNA(VLOOKUP(D1599,FORMATS!$A$8:$B$43,2,FALSE),0)=0,"",VLOOKUP(D1599,FORMATS!$A$8:$B$43,2,FALSE))</f>
        <v/>
      </c>
      <c r="F1599" s="162"/>
      <c r="G1599" s="387"/>
      <c r="H1599" s="160"/>
      <c r="I1599" s="403" t="str">
        <f>IF(_xlfn.IFNA(VLOOKUP(H1599,FORMATS!$A$8:$B$43,2,FALSE),0)=0,"",VLOOKUP(H1599,FORMATS!$A$8:$B$43,2,FALSE))</f>
        <v/>
      </c>
      <c r="J1599" s="170"/>
      <c r="K1599" s="400"/>
      <c r="L1599" s="400"/>
      <c r="M1599" s="400"/>
      <c r="N1599" s="400"/>
      <c r="O1599" s="183"/>
      <c r="P1599" s="199"/>
    </row>
    <row r="1600" spans="1:16" s="117" customFormat="1" ht="20.25" customHeight="1">
      <c r="A1600" s="170"/>
      <c r="B1600" s="162"/>
      <c r="C1600" s="397"/>
      <c r="D1600" s="160"/>
      <c r="E1600" s="390" t="str">
        <f>IF(_xlfn.IFNA(VLOOKUP(D1600,FORMATS!$A$8:$B$43,2,FALSE),0)=0,"",VLOOKUP(D1600,FORMATS!$A$8:$B$43,2,FALSE))</f>
        <v/>
      </c>
      <c r="F1600" s="162"/>
      <c r="G1600" s="387"/>
      <c r="H1600" s="160"/>
      <c r="I1600" s="403" t="str">
        <f>IF(_xlfn.IFNA(VLOOKUP(H1600,FORMATS!$A$8:$B$43,2,FALSE),0)=0,"",VLOOKUP(H1600,FORMATS!$A$8:$B$43,2,FALSE))</f>
        <v/>
      </c>
      <c r="J1600" s="170"/>
      <c r="K1600" s="400"/>
      <c r="L1600" s="400"/>
      <c r="M1600" s="400"/>
      <c r="N1600" s="400"/>
      <c r="O1600" s="183"/>
      <c r="P1600" s="199"/>
    </row>
    <row r="1601" spans="1:16" s="117" customFormat="1" ht="20.25" customHeight="1">
      <c r="A1601" s="170"/>
      <c r="B1601" s="162"/>
      <c r="C1601" s="397"/>
      <c r="D1601" s="160"/>
      <c r="E1601" s="390" t="str">
        <f>IF(_xlfn.IFNA(VLOOKUP(D1601,FORMATS!$A$8:$B$43,2,FALSE),0)=0,"",VLOOKUP(D1601,FORMATS!$A$8:$B$43,2,FALSE))</f>
        <v/>
      </c>
      <c r="F1601" s="162"/>
      <c r="G1601" s="387"/>
      <c r="H1601" s="160"/>
      <c r="I1601" s="403" t="str">
        <f>IF(_xlfn.IFNA(VLOOKUP(H1601,FORMATS!$A$8:$B$43,2,FALSE),0)=0,"",VLOOKUP(H1601,FORMATS!$A$8:$B$43,2,FALSE))</f>
        <v/>
      </c>
      <c r="J1601" s="170"/>
      <c r="K1601" s="400"/>
      <c r="L1601" s="400"/>
      <c r="M1601" s="400"/>
      <c r="N1601" s="400"/>
      <c r="O1601" s="183"/>
      <c r="P1601" s="199"/>
    </row>
    <row r="1602" spans="1:16" s="117" customFormat="1" ht="20.25" customHeight="1">
      <c r="A1602" s="170"/>
      <c r="B1602" s="162"/>
      <c r="C1602" s="397"/>
      <c r="D1602" s="160"/>
      <c r="E1602" s="390" t="str">
        <f>IF(_xlfn.IFNA(VLOOKUP(D1602,FORMATS!$A$8:$B$43,2,FALSE),0)=0,"",VLOOKUP(D1602,FORMATS!$A$8:$B$43,2,FALSE))</f>
        <v/>
      </c>
      <c r="F1602" s="162"/>
      <c r="G1602" s="387"/>
      <c r="H1602" s="160"/>
      <c r="I1602" s="403" t="str">
        <f>IF(_xlfn.IFNA(VLOOKUP(H1602,FORMATS!$A$8:$B$43,2,FALSE),0)=0,"",VLOOKUP(H1602,FORMATS!$A$8:$B$43,2,FALSE))</f>
        <v/>
      </c>
      <c r="J1602" s="170"/>
      <c r="K1602" s="400"/>
      <c r="L1602" s="400"/>
      <c r="M1602" s="400"/>
      <c r="N1602" s="400"/>
      <c r="O1602" s="183"/>
      <c r="P1602" s="199"/>
    </row>
    <row r="1603" spans="1:16" s="117" customFormat="1" ht="20.25" customHeight="1">
      <c r="A1603" s="170"/>
      <c r="B1603" s="162"/>
      <c r="C1603" s="397"/>
      <c r="D1603" s="160"/>
      <c r="E1603" s="390" t="str">
        <f>IF(_xlfn.IFNA(VLOOKUP(D1603,FORMATS!$A$8:$B$43,2,FALSE),0)=0,"",VLOOKUP(D1603,FORMATS!$A$8:$B$43,2,FALSE))</f>
        <v/>
      </c>
      <c r="F1603" s="162"/>
      <c r="G1603" s="387"/>
      <c r="H1603" s="160"/>
      <c r="I1603" s="403" t="str">
        <f>IF(_xlfn.IFNA(VLOOKUP(H1603,FORMATS!$A$8:$B$43,2,FALSE),0)=0,"",VLOOKUP(H1603,FORMATS!$A$8:$B$43,2,FALSE))</f>
        <v/>
      </c>
      <c r="J1603" s="170"/>
      <c r="K1603" s="400"/>
      <c r="L1603" s="400"/>
      <c r="M1603" s="400"/>
      <c r="N1603" s="400"/>
      <c r="O1603" s="183"/>
      <c r="P1603" s="199"/>
    </row>
    <row r="1604" spans="1:16" s="117" customFormat="1" ht="20.25" customHeight="1">
      <c r="A1604" s="170"/>
      <c r="B1604" s="162"/>
      <c r="C1604" s="397"/>
      <c r="D1604" s="160"/>
      <c r="E1604" s="390" t="str">
        <f>IF(_xlfn.IFNA(VLOOKUP(D1604,FORMATS!$A$8:$B$43,2,FALSE),0)=0,"",VLOOKUP(D1604,FORMATS!$A$8:$B$43,2,FALSE))</f>
        <v/>
      </c>
      <c r="F1604" s="162"/>
      <c r="G1604" s="387"/>
      <c r="H1604" s="160"/>
      <c r="I1604" s="403" t="str">
        <f>IF(_xlfn.IFNA(VLOOKUP(H1604,FORMATS!$A$8:$B$43,2,FALSE),0)=0,"",VLOOKUP(H1604,FORMATS!$A$8:$B$43,2,FALSE))</f>
        <v/>
      </c>
      <c r="J1604" s="170"/>
      <c r="K1604" s="400"/>
      <c r="L1604" s="400"/>
      <c r="M1604" s="400"/>
      <c r="N1604" s="400"/>
      <c r="O1604" s="183"/>
      <c r="P1604" s="199"/>
    </row>
    <row r="1605" spans="1:16" s="117" customFormat="1" ht="20.25" customHeight="1">
      <c r="A1605" s="170"/>
      <c r="B1605" s="162"/>
      <c r="C1605" s="397"/>
      <c r="D1605" s="160"/>
      <c r="E1605" s="390" t="str">
        <f>IF(_xlfn.IFNA(VLOOKUP(D1605,FORMATS!$A$8:$B$43,2,FALSE),0)=0,"",VLOOKUP(D1605,FORMATS!$A$8:$B$43,2,FALSE))</f>
        <v/>
      </c>
      <c r="F1605" s="162"/>
      <c r="G1605" s="387"/>
      <c r="H1605" s="160"/>
      <c r="I1605" s="403" t="str">
        <f>IF(_xlfn.IFNA(VLOOKUP(H1605,FORMATS!$A$8:$B$43,2,FALSE),0)=0,"",VLOOKUP(H1605,FORMATS!$A$8:$B$43,2,FALSE))</f>
        <v/>
      </c>
      <c r="J1605" s="170"/>
      <c r="K1605" s="400"/>
      <c r="L1605" s="400"/>
      <c r="M1605" s="400"/>
      <c r="N1605" s="400"/>
      <c r="O1605" s="183"/>
      <c r="P1605" s="199"/>
    </row>
    <row r="1606" spans="1:16" s="117" customFormat="1" ht="20.25" customHeight="1">
      <c r="A1606" s="170"/>
      <c r="B1606" s="162"/>
      <c r="C1606" s="397"/>
      <c r="D1606" s="160"/>
      <c r="E1606" s="390" t="str">
        <f>IF(_xlfn.IFNA(VLOOKUP(D1606,FORMATS!$A$8:$B$43,2,FALSE),0)=0,"",VLOOKUP(D1606,FORMATS!$A$8:$B$43,2,FALSE))</f>
        <v/>
      </c>
      <c r="F1606" s="162"/>
      <c r="G1606" s="387"/>
      <c r="H1606" s="160"/>
      <c r="I1606" s="403" t="str">
        <f>IF(_xlfn.IFNA(VLOOKUP(H1606,FORMATS!$A$8:$B$43,2,FALSE),0)=0,"",VLOOKUP(H1606,FORMATS!$A$8:$B$43,2,FALSE))</f>
        <v/>
      </c>
      <c r="J1606" s="170"/>
      <c r="K1606" s="400"/>
      <c r="L1606" s="400"/>
      <c r="M1606" s="400"/>
      <c r="N1606" s="400"/>
      <c r="O1606" s="183"/>
      <c r="P1606" s="199"/>
    </row>
    <row r="1607" spans="1:16" s="117" customFormat="1" ht="20.25" customHeight="1">
      <c r="A1607" s="170"/>
      <c r="B1607" s="162"/>
      <c r="C1607" s="397"/>
      <c r="D1607" s="160"/>
      <c r="E1607" s="390" t="str">
        <f>IF(_xlfn.IFNA(VLOOKUP(D1607,FORMATS!$A$8:$B$43,2,FALSE),0)=0,"",VLOOKUP(D1607,FORMATS!$A$8:$B$43,2,FALSE))</f>
        <v/>
      </c>
      <c r="F1607" s="162"/>
      <c r="G1607" s="387"/>
      <c r="H1607" s="160"/>
      <c r="I1607" s="403" t="str">
        <f>IF(_xlfn.IFNA(VLOOKUP(H1607,FORMATS!$A$8:$B$43,2,FALSE),0)=0,"",VLOOKUP(H1607,FORMATS!$A$8:$B$43,2,FALSE))</f>
        <v/>
      </c>
      <c r="J1607" s="170"/>
      <c r="K1607" s="400"/>
      <c r="L1607" s="400"/>
      <c r="M1607" s="400"/>
      <c r="N1607" s="400"/>
      <c r="O1607" s="183"/>
      <c r="P1607" s="199"/>
    </row>
    <row r="1608" spans="1:16" s="117" customFormat="1" ht="20.25" customHeight="1">
      <c r="A1608" s="170"/>
      <c r="B1608" s="162"/>
      <c r="C1608" s="397"/>
      <c r="D1608" s="160"/>
      <c r="E1608" s="390" t="str">
        <f>IF(_xlfn.IFNA(VLOOKUP(D1608,FORMATS!$A$8:$B$43,2,FALSE),0)=0,"",VLOOKUP(D1608,FORMATS!$A$8:$B$43,2,FALSE))</f>
        <v/>
      </c>
      <c r="F1608" s="162"/>
      <c r="G1608" s="387"/>
      <c r="H1608" s="160"/>
      <c r="I1608" s="403" t="str">
        <f>IF(_xlfn.IFNA(VLOOKUP(H1608,FORMATS!$A$8:$B$43,2,FALSE),0)=0,"",VLOOKUP(H1608,FORMATS!$A$8:$B$43,2,FALSE))</f>
        <v/>
      </c>
      <c r="J1608" s="170"/>
      <c r="K1608" s="400"/>
      <c r="L1608" s="400"/>
      <c r="M1608" s="400"/>
      <c r="N1608" s="400"/>
      <c r="O1608" s="183"/>
      <c r="P1608" s="199"/>
    </row>
    <row r="1609" spans="1:16" s="117" customFormat="1" ht="20.25" customHeight="1">
      <c r="A1609" s="170"/>
      <c r="B1609" s="162"/>
      <c r="C1609" s="397"/>
      <c r="D1609" s="160"/>
      <c r="E1609" s="390" t="str">
        <f>IF(_xlfn.IFNA(VLOOKUP(D1609,FORMATS!$A$8:$B$43,2,FALSE),0)=0,"",VLOOKUP(D1609,FORMATS!$A$8:$B$43,2,FALSE))</f>
        <v/>
      </c>
      <c r="F1609" s="162"/>
      <c r="G1609" s="387"/>
      <c r="H1609" s="160"/>
      <c r="I1609" s="403" t="str">
        <f>IF(_xlfn.IFNA(VLOOKUP(H1609,FORMATS!$A$8:$B$43,2,FALSE),0)=0,"",VLOOKUP(H1609,FORMATS!$A$8:$B$43,2,FALSE))</f>
        <v/>
      </c>
      <c r="J1609" s="170"/>
      <c r="K1609" s="400"/>
      <c r="L1609" s="400"/>
      <c r="M1609" s="400"/>
      <c r="N1609" s="400"/>
      <c r="O1609" s="183"/>
      <c r="P1609" s="199"/>
    </row>
    <row r="1610" spans="1:16" s="117" customFormat="1" ht="20.25" customHeight="1">
      <c r="A1610" s="170"/>
      <c r="B1610" s="162"/>
      <c r="C1610" s="397"/>
      <c r="D1610" s="160"/>
      <c r="E1610" s="390" t="str">
        <f>IF(_xlfn.IFNA(VLOOKUP(D1610,FORMATS!$A$8:$B$43,2,FALSE),0)=0,"",VLOOKUP(D1610,FORMATS!$A$8:$B$43,2,FALSE))</f>
        <v/>
      </c>
      <c r="F1610" s="162"/>
      <c r="G1610" s="387"/>
      <c r="H1610" s="160"/>
      <c r="I1610" s="403" t="str">
        <f>IF(_xlfn.IFNA(VLOOKUP(H1610,FORMATS!$A$8:$B$43,2,FALSE),0)=0,"",VLOOKUP(H1610,FORMATS!$A$8:$B$43,2,FALSE))</f>
        <v/>
      </c>
      <c r="J1610" s="170"/>
      <c r="K1610" s="400"/>
      <c r="L1610" s="400"/>
      <c r="M1610" s="400"/>
      <c r="N1610" s="400"/>
      <c r="O1610" s="183"/>
      <c r="P1610" s="199"/>
    </row>
    <row r="1611" spans="1:16" s="117" customFormat="1" ht="20.25" customHeight="1">
      <c r="A1611" s="170"/>
      <c r="B1611" s="162"/>
      <c r="C1611" s="397"/>
      <c r="D1611" s="160"/>
      <c r="E1611" s="390" t="str">
        <f>IF(_xlfn.IFNA(VLOOKUP(D1611,FORMATS!$A$8:$B$43,2,FALSE),0)=0,"",VLOOKUP(D1611,FORMATS!$A$8:$B$43,2,FALSE))</f>
        <v/>
      </c>
      <c r="F1611" s="162"/>
      <c r="G1611" s="387"/>
      <c r="H1611" s="160"/>
      <c r="I1611" s="403" t="str">
        <f>IF(_xlfn.IFNA(VLOOKUP(H1611,FORMATS!$A$8:$B$43,2,FALSE),0)=0,"",VLOOKUP(H1611,FORMATS!$A$8:$B$43,2,FALSE))</f>
        <v/>
      </c>
      <c r="J1611" s="170"/>
      <c r="K1611" s="400"/>
      <c r="L1611" s="400"/>
      <c r="M1611" s="400"/>
      <c r="N1611" s="400"/>
      <c r="O1611" s="183"/>
      <c r="P1611" s="199"/>
    </row>
    <row r="1612" spans="1:16" s="117" customFormat="1" ht="20.25" customHeight="1">
      <c r="A1612" s="170"/>
      <c r="B1612" s="162"/>
      <c r="C1612" s="397"/>
      <c r="D1612" s="160"/>
      <c r="E1612" s="390" t="str">
        <f>IF(_xlfn.IFNA(VLOOKUP(D1612,FORMATS!$A$8:$B$43,2,FALSE),0)=0,"",VLOOKUP(D1612,FORMATS!$A$8:$B$43,2,FALSE))</f>
        <v/>
      </c>
      <c r="F1612" s="162"/>
      <c r="G1612" s="387"/>
      <c r="H1612" s="160"/>
      <c r="I1612" s="403" t="str">
        <f>IF(_xlfn.IFNA(VLOOKUP(H1612,FORMATS!$A$8:$B$43,2,FALSE),0)=0,"",VLOOKUP(H1612,FORMATS!$A$8:$B$43,2,FALSE))</f>
        <v/>
      </c>
      <c r="J1612" s="170"/>
      <c r="K1612" s="400"/>
      <c r="L1612" s="400"/>
      <c r="M1612" s="400"/>
      <c r="N1612" s="400"/>
      <c r="O1612" s="183"/>
      <c r="P1612" s="199"/>
    </row>
    <row r="1613" spans="1:16" s="117" customFormat="1" ht="20.25" customHeight="1">
      <c r="A1613" s="170"/>
      <c r="B1613" s="162"/>
      <c r="C1613" s="397"/>
      <c r="D1613" s="160"/>
      <c r="E1613" s="390" t="str">
        <f>IF(_xlfn.IFNA(VLOOKUP(D1613,FORMATS!$A$8:$B$43,2,FALSE),0)=0,"",VLOOKUP(D1613,FORMATS!$A$8:$B$43,2,FALSE))</f>
        <v/>
      </c>
      <c r="F1613" s="162"/>
      <c r="G1613" s="387"/>
      <c r="H1613" s="160"/>
      <c r="I1613" s="403" t="str">
        <f>IF(_xlfn.IFNA(VLOOKUP(H1613,FORMATS!$A$8:$B$43,2,FALSE),0)=0,"",VLOOKUP(H1613,FORMATS!$A$8:$B$43,2,FALSE))</f>
        <v/>
      </c>
      <c r="J1613" s="170"/>
      <c r="K1613" s="400"/>
      <c r="L1613" s="400"/>
      <c r="M1613" s="400"/>
      <c r="N1613" s="400"/>
      <c r="O1613" s="183"/>
      <c r="P1613" s="199"/>
    </row>
    <row r="1614" spans="1:16" s="117" customFormat="1" ht="20.25" customHeight="1">
      <c r="A1614" s="170"/>
      <c r="B1614" s="162"/>
      <c r="C1614" s="397"/>
      <c r="D1614" s="160"/>
      <c r="E1614" s="390" t="str">
        <f>IF(_xlfn.IFNA(VLOOKUP(D1614,FORMATS!$A$8:$B$43,2,FALSE),0)=0,"",VLOOKUP(D1614,FORMATS!$A$8:$B$43,2,FALSE))</f>
        <v/>
      </c>
      <c r="F1614" s="162"/>
      <c r="G1614" s="387"/>
      <c r="H1614" s="160"/>
      <c r="I1614" s="403" t="str">
        <f>IF(_xlfn.IFNA(VLOOKUP(H1614,FORMATS!$A$8:$B$43,2,FALSE),0)=0,"",VLOOKUP(H1614,FORMATS!$A$8:$B$43,2,FALSE))</f>
        <v/>
      </c>
      <c r="J1614" s="170"/>
      <c r="K1614" s="400"/>
      <c r="L1614" s="400"/>
      <c r="M1614" s="400"/>
      <c r="N1614" s="400"/>
      <c r="O1614" s="183"/>
      <c r="P1614" s="199"/>
    </row>
    <row r="1615" spans="1:16" s="117" customFormat="1" ht="20.25" customHeight="1">
      <c r="A1615" s="170"/>
      <c r="B1615" s="162"/>
      <c r="C1615" s="397"/>
      <c r="D1615" s="160"/>
      <c r="E1615" s="390" t="str">
        <f>IF(_xlfn.IFNA(VLOOKUP(D1615,FORMATS!$A$8:$B$43,2,FALSE),0)=0,"",VLOOKUP(D1615,FORMATS!$A$8:$B$43,2,FALSE))</f>
        <v/>
      </c>
      <c r="F1615" s="162"/>
      <c r="G1615" s="387"/>
      <c r="H1615" s="160"/>
      <c r="I1615" s="403" t="str">
        <f>IF(_xlfn.IFNA(VLOOKUP(H1615,FORMATS!$A$8:$B$43,2,FALSE),0)=0,"",VLOOKUP(H1615,FORMATS!$A$8:$B$43,2,FALSE))</f>
        <v/>
      </c>
      <c r="J1615" s="170"/>
      <c r="K1615" s="400"/>
      <c r="L1615" s="400"/>
      <c r="M1615" s="400"/>
      <c r="N1615" s="400"/>
      <c r="O1615" s="183"/>
      <c r="P1615" s="199"/>
    </row>
    <row r="1616" spans="1:16" s="117" customFormat="1" ht="20.25" customHeight="1">
      <c r="A1616" s="170"/>
      <c r="B1616" s="162"/>
      <c r="C1616" s="397"/>
      <c r="D1616" s="160"/>
      <c r="E1616" s="390" t="str">
        <f>IF(_xlfn.IFNA(VLOOKUP(D1616,FORMATS!$A$8:$B$43,2,FALSE),0)=0,"",VLOOKUP(D1616,FORMATS!$A$8:$B$43,2,FALSE))</f>
        <v/>
      </c>
      <c r="F1616" s="162"/>
      <c r="G1616" s="387"/>
      <c r="H1616" s="160"/>
      <c r="I1616" s="403" t="str">
        <f>IF(_xlfn.IFNA(VLOOKUP(H1616,FORMATS!$A$8:$B$43,2,FALSE),0)=0,"",VLOOKUP(H1616,FORMATS!$A$8:$B$43,2,FALSE))</f>
        <v/>
      </c>
      <c r="J1616" s="170"/>
      <c r="K1616" s="400"/>
      <c r="L1616" s="400"/>
      <c r="M1616" s="400"/>
      <c r="N1616" s="400"/>
      <c r="O1616" s="183"/>
      <c r="P1616" s="199"/>
    </row>
    <row r="1617" spans="1:16" s="117" customFormat="1" ht="20.25" customHeight="1">
      <c r="A1617" s="170"/>
      <c r="B1617" s="162"/>
      <c r="C1617" s="397"/>
      <c r="D1617" s="160"/>
      <c r="E1617" s="390" t="str">
        <f>IF(_xlfn.IFNA(VLOOKUP(D1617,FORMATS!$A$8:$B$43,2,FALSE),0)=0,"",VLOOKUP(D1617,FORMATS!$A$8:$B$43,2,FALSE))</f>
        <v/>
      </c>
      <c r="F1617" s="162"/>
      <c r="G1617" s="387"/>
      <c r="H1617" s="160"/>
      <c r="I1617" s="403" t="str">
        <f>IF(_xlfn.IFNA(VLOOKUP(H1617,FORMATS!$A$8:$B$43,2,FALSE),0)=0,"",VLOOKUP(H1617,FORMATS!$A$8:$B$43,2,FALSE))</f>
        <v/>
      </c>
      <c r="J1617" s="170"/>
      <c r="K1617" s="400"/>
      <c r="L1617" s="400"/>
      <c r="M1617" s="400"/>
      <c r="N1617" s="400"/>
      <c r="O1617" s="183"/>
      <c r="P1617" s="199"/>
    </row>
    <row r="1618" spans="1:16" s="117" customFormat="1" ht="20.25" customHeight="1">
      <c r="A1618" s="170"/>
      <c r="B1618" s="162"/>
      <c r="C1618" s="397"/>
      <c r="D1618" s="160"/>
      <c r="E1618" s="390" t="str">
        <f>IF(_xlfn.IFNA(VLOOKUP(D1618,FORMATS!$A$8:$B$43,2,FALSE),0)=0,"",VLOOKUP(D1618,FORMATS!$A$8:$B$43,2,FALSE))</f>
        <v/>
      </c>
      <c r="F1618" s="162"/>
      <c r="G1618" s="387"/>
      <c r="H1618" s="160"/>
      <c r="I1618" s="403" t="str">
        <f>IF(_xlfn.IFNA(VLOOKUP(H1618,FORMATS!$A$8:$B$43,2,FALSE),0)=0,"",VLOOKUP(H1618,FORMATS!$A$8:$B$43,2,FALSE))</f>
        <v/>
      </c>
      <c r="J1618" s="170"/>
      <c r="K1618" s="400"/>
      <c r="L1618" s="400"/>
      <c r="M1618" s="400"/>
      <c r="N1618" s="400"/>
      <c r="O1618" s="183"/>
      <c r="P1618" s="199"/>
    </row>
    <row r="1619" spans="1:16" s="117" customFormat="1" ht="20.25" customHeight="1">
      <c r="A1619" s="170"/>
      <c r="B1619" s="162"/>
      <c r="C1619" s="397"/>
      <c r="D1619" s="160"/>
      <c r="E1619" s="390" t="str">
        <f>IF(_xlfn.IFNA(VLOOKUP(D1619,FORMATS!$A$8:$B$43,2,FALSE),0)=0,"",VLOOKUP(D1619,FORMATS!$A$8:$B$43,2,FALSE))</f>
        <v/>
      </c>
      <c r="F1619" s="162"/>
      <c r="G1619" s="387"/>
      <c r="H1619" s="160"/>
      <c r="I1619" s="403" t="str">
        <f>IF(_xlfn.IFNA(VLOOKUP(H1619,FORMATS!$A$8:$B$43,2,FALSE),0)=0,"",VLOOKUP(H1619,FORMATS!$A$8:$B$43,2,FALSE))</f>
        <v/>
      </c>
      <c r="J1619" s="170"/>
      <c r="K1619" s="400"/>
      <c r="L1619" s="400"/>
      <c r="M1619" s="400"/>
      <c r="N1619" s="400"/>
      <c r="O1619" s="183"/>
      <c r="P1619" s="199"/>
    </row>
    <row r="1620" spans="1:16" s="117" customFormat="1" ht="20.25" customHeight="1">
      <c r="A1620" s="170"/>
      <c r="B1620" s="162"/>
      <c r="C1620" s="397"/>
      <c r="D1620" s="160"/>
      <c r="E1620" s="390" t="str">
        <f>IF(_xlfn.IFNA(VLOOKUP(D1620,FORMATS!$A$8:$B$43,2,FALSE),0)=0,"",VLOOKUP(D1620,FORMATS!$A$8:$B$43,2,FALSE))</f>
        <v/>
      </c>
      <c r="F1620" s="162"/>
      <c r="G1620" s="387"/>
      <c r="H1620" s="160"/>
      <c r="I1620" s="403" t="str">
        <f>IF(_xlfn.IFNA(VLOOKUP(H1620,FORMATS!$A$8:$B$43,2,FALSE),0)=0,"",VLOOKUP(H1620,FORMATS!$A$8:$B$43,2,FALSE))</f>
        <v/>
      </c>
      <c r="J1620" s="170"/>
      <c r="K1620" s="400"/>
      <c r="L1620" s="400"/>
      <c r="M1620" s="400"/>
      <c r="N1620" s="400"/>
      <c r="O1620" s="183"/>
      <c r="P1620" s="199"/>
    </row>
    <row r="1621" spans="1:16" s="117" customFormat="1" ht="20.25" customHeight="1">
      <c r="A1621" s="170"/>
      <c r="B1621" s="162"/>
      <c r="C1621" s="397"/>
      <c r="D1621" s="160"/>
      <c r="E1621" s="390" t="str">
        <f>IF(_xlfn.IFNA(VLOOKUP(D1621,FORMATS!$A$8:$B$43,2,FALSE),0)=0,"",VLOOKUP(D1621,FORMATS!$A$8:$B$43,2,FALSE))</f>
        <v/>
      </c>
      <c r="F1621" s="162"/>
      <c r="G1621" s="387"/>
      <c r="H1621" s="160"/>
      <c r="I1621" s="403" t="str">
        <f>IF(_xlfn.IFNA(VLOOKUP(H1621,FORMATS!$A$8:$B$43,2,FALSE),0)=0,"",VLOOKUP(H1621,FORMATS!$A$8:$B$43,2,FALSE))</f>
        <v/>
      </c>
      <c r="J1621" s="170"/>
      <c r="K1621" s="400"/>
      <c r="L1621" s="400"/>
      <c r="M1621" s="400"/>
      <c r="N1621" s="400"/>
      <c r="O1621" s="183"/>
      <c r="P1621" s="199"/>
    </row>
    <row r="1622" spans="1:16" s="117" customFormat="1" ht="20.25" customHeight="1">
      <c r="A1622" s="170"/>
      <c r="B1622" s="162"/>
      <c r="C1622" s="397"/>
      <c r="D1622" s="160"/>
      <c r="E1622" s="390" t="str">
        <f>IF(_xlfn.IFNA(VLOOKUP(D1622,FORMATS!$A$8:$B$43,2,FALSE),0)=0,"",VLOOKUP(D1622,FORMATS!$A$8:$B$43,2,FALSE))</f>
        <v/>
      </c>
      <c r="F1622" s="162"/>
      <c r="G1622" s="387"/>
      <c r="H1622" s="160"/>
      <c r="I1622" s="403" t="str">
        <f>IF(_xlfn.IFNA(VLOOKUP(H1622,FORMATS!$A$8:$B$43,2,FALSE),0)=0,"",VLOOKUP(H1622,FORMATS!$A$8:$B$43,2,FALSE))</f>
        <v/>
      </c>
      <c r="J1622" s="170"/>
      <c r="K1622" s="400"/>
      <c r="L1622" s="400"/>
      <c r="M1622" s="400"/>
      <c r="N1622" s="400"/>
      <c r="O1622" s="183"/>
      <c r="P1622" s="199"/>
    </row>
    <row r="1623" spans="1:16" s="117" customFormat="1" ht="20.25" customHeight="1">
      <c r="A1623" s="170"/>
      <c r="B1623" s="162"/>
      <c r="C1623" s="397"/>
      <c r="D1623" s="160"/>
      <c r="E1623" s="390" t="str">
        <f>IF(_xlfn.IFNA(VLOOKUP(D1623,FORMATS!$A$8:$B$43,2,FALSE),0)=0,"",VLOOKUP(D1623,FORMATS!$A$8:$B$43,2,FALSE))</f>
        <v/>
      </c>
      <c r="F1623" s="162"/>
      <c r="G1623" s="387"/>
      <c r="H1623" s="160"/>
      <c r="I1623" s="403" t="str">
        <f>IF(_xlfn.IFNA(VLOOKUP(H1623,FORMATS!$A$8:$B$43,2,FALSE),0)=0,"",VLOOKUP(H1623,FORMATS!$A$8:$B$43,2,FALSE))</f>
        <v/>
      </c>
      <c r="J1623" s="170"/>
      <c r="K1623" s="400"/>
      <c r="L1623" s="400"/>
      <c r="M1623" s="400"/>
      <c r="N1623" s="400"/>
      <c r="O1623" s="183"/>
      <c r="P1623" s="199"/>
    </row>
    <row r="1624" spans="1:16" s="117" customFormat="1" ht="20.25" customHeight="1">
      <c r="A1624" s="170"/>
      <c r="B1624" s="162"/>
      <c r="C1624" s="397"/>
      <c r="D1624" s="160"/>
      <c r="E1624" s="390" t="str">
        <f>IF(_xlfn.IFNA(VLOOKUP(D1624,FORMATS!$A$8:$B$43,2,FALSE),0)=0,"",VLOOKUP(D1624,FORMATS!$A$8:$B$43,2,FALSE))</f>
        <v/>
      </c>
      <c r="F1624" s="162"/>
      <c r="G1624" s="387"/>
      <c r="H1624" s="160"/>
      <c r="I1624" s="403" t="str">
        <f>IF(_xlfn.IFNA(VLOOKUP(H1624,FORMATS!$A$8:$B$43,2,FALSE),0)=0,"",VLOOKUP(H1624,FORMATS!$A$8:$B$43,2,FALSE))</f>
        <v/>
      </c>
      <c r="J1624" s="170"/>
      <c r="K1624" s="400"/>
      <c r="L1624" s="400"/>
      <c r="M1624" s="400"/>
      <c r="N1624" s="400"/>
      <c r="O1624" s="183"/>
      <c r="P1624" s="199"/>
    </row>
    <row r="1625" spans="1:16" s="117" customFormat="1" ht="20.25" customHeight="1">
      <c r="A1625" s="170"/>
      <c r="B1625" s="162"/>
      <c r="C1625" s="397"/>
      <c r="D1625" s="160"/>
      <c r="E1625" s="390" t="str">
        <f>IF(_xlfn.IFNA(VLOOKUP(D1625,FORMATS!$A$8:$B$43,2,FALSE),0)=0,"",VLOOKUP(D1625,FORMATS!$A$8:$B$43,2,FALSE))</f>
        <v/>
      </c>
      <c r="F1625" s="162"/>
      <c r="G1625" s="387"/>
      <c r="H1625" s="160"/>
      <c r="I1625" s="403" t="str">
        <f>IF(_xlfn.IFNA(VLOOKUP(H1625,FORMATS!$A$8:$B$43,2,FALSE),0)=0,"",VLOOKUP(H1625,FORMATS!$A$8:$B$43,2,FALSE))</f>
        <v/>
      </c>
      <c r="J1625" s="170"/>
      <c r="K1625" s="400"/>
      <c r="L1625" s="400"/>
      <c r="M1625" s="400"/>
      <c r="N1625" s="400"/>
      <c r="O1625" s="183"/>
      <c r="P1625" s="199"/>
    </row>
    <row r="1626" spans="1:16" s="117" customFormat="1" ht="20.25" customHeight="1">
      <c r="A1626" s="170"/>
      <c r="B1626" s="162"/>
      <c r="C1626" s="397"/>
      <c r="D1626" s="160"/>
      <c r="E1626" s="390" t="str">
        <f>IF(_xlfn.IFNA(VLOOKUP(D1626,FORMATS!$A$8:$B$43,2,FALSE),0)=0,"",VLOOKUP(D1626,FORMATS!$A$8:$B$43,2,FALSE))</f>
        <v/>
      </c>
      <c r="F1626" s="162"/>
      <c r="G1626" s="387"/>
      <c r="H1626" s="160"/>
      <c r="I1626" s="403" t="str">
        <f>IF(_xlfn.IFNA(VLOOKUP(H1626,FORMATS!$A$8:$B$43,2,FALSE),0)=0,"",VLOOKUP(H1626,FORMATS!$A$8:$B$43,2,FALSE))</f>
        <v/>
      </c>
      <c r="J1626" s="170"/>
      <c r="K1626" s="400"/>
      <c r="L1626" s="400"/>
      <c r="M1626" s="400"/>
      <c r="N1626" s="400"/>
      <c r="O1626" s="183"/>
      <c r="P1626" s="199"/>
    </row>
    <row r="1627" spans="1:16" s="117" customFormat="1" ht="20.25" customHeight="1">
      <c r="A1627" s="170"/>
      <c r="B1627" s="162"/>
      <c r="C1627" s="397"/>
      <c r="D1627" s="160"/>
      <c r="E1627" s="390" t="str">
        <f>IF(_xlfn.IFNA(VLOOKUP(D1627,FORMATS!$A$8:$B$43,2,FALSE),0)=0,"",VLOOKUP(D1627,FORMATS!$A$8:$B$43,2,FALSE))</f>
        <v/>
      </c>
      <c r="F1627" s="162"/>
      <c r="G1627" s="387"/>
      <c r="H1627" s="160"/>
      <c r="I1627" s="403" t="str">
        <f>IF(_xlfn.IFNA(VLOOKUP(H1627,FORMATS!$A$8:$B$43,2,FALSE),0)=0,"",VLOOKUP(H1627,FORMATS!$A$8:$B$43,2,FALSE))</f>
        <v/>
      </c>
      <c r="J1627" s="170"/>
      <c r="K1627" s="400"/>
      <c r="L1627" s="400"/>
      <c r="M1627" s="400"/>
      <c r="N1627" s="400"/>
      <c r="O1627" s="183"/>
      <c r="P1627" s="199"/>
    </row>
    <row r="1628" spans="1:16" s="117" customFormat="1" ht="20.25" customHeight="1">
      <c r="A1628" s="170"/>
      <c r="B1628" s="162"/>
      <c r="C1628" s="397"/>
      <c r="D1628" s="160"/>
      <c r="E1628" s="390" t="str">
        <f>IF(_xlfn.IFNA(VLOOKUP(D1628,FORMATS!$A$8:$B$43,2,FALSE),0)=0,"",VLOOKUP(D1628,FORMATS!$A$8:$B$43,2,FALSE))</f>
        <v/>
      </c>
      <c r="F1628" s="162"/>
      <c r="G1628" s="387"/>
      <c r="H1628" s="160"/>
      <c r="I1628" s="403" t="str">
        <f>IF(_xlfn.IFNA(VLOOKUP(H1628,FORMATS!$A$8:$B$43,2,FALSE),0)=0,"",VLOOKUP(H1628,FORMATS!$A$8:$B$43,2,FALSE))</f>
        <v/>
      </c>
      <c r="J1628" s="170"/>
      <c r="K1628" s="400"/>
      <c r="L1628" s="400"/>
      <c r="M1628" s="400"/>
      <c r="N1628" s="400"/>
      <c r="O1628" s="183"/>
      <c r="P1628" s="199"/>
    </row>
    <row r="1629" spans="1:16" s="117" customFormat="1" ht="20.25" customHeight="1">
      <c r="A1629" s="170"/>
      <c r="B1629" s="162"/>
      <c r="C1629" s="397"/>
      <c r="D1629" s="160"/>
      <c r="E1629" s="390" t="str">
        <f>IF(_xlfn.IFNA(VLOOKUP(D1629,FORMATS!$A$8:$B$43,2,FALSE),0)=0,"",VLOOKUP(D1629,FORMATS!$A$8:$B$43,2,FALSE))</f>
        <v/>
      </c>
      <c r="F1629" s="162"/>
      <c r="G1629" s="387"/>
      <c r="H1629" s="160"/>
      <c r="I1629" s="403" t="str">
        <f>IF(_xlfn.IFNA(VLOOKUP(H1629,FORMATS!$A$8:$B$43,2,FALSE),0)=0,"",VLOOKUP(H1629,FORMATS!$A$8:$B$43,2,FALSE))</f>
        <v/>
      </c>
      <c r="J1629" s="170"/>
      <c r="K1629" s="400"/>
      <c r="L1629" s="400"/>
      <c r="M1629" s="400"/>
      <c r="N1629" s="400"/>
      <c r="O1629" s="183"/>
      <c r="P1629" s="199"/>
    </row>
    <row r="1630" spans="1:16" s="117" customFormat="1" ht="20.25" customHeight="1">
      <c r="A1630" s="170"/>
      <c r="B1630" s="162"/>
      <c r="C1630" s="397"/>
      <c r="D1630" s="160"/>
      <c r="E1630" s="390" t="str">
        <f>IF(_xlfn.IFNA(VLOOKUP(D1630,FORMATS!$A$8:$B$43,2,FALSE),0)=0,"",VLOOKUP(D1630,FORMATS!$A$8:$B$43,2,FALSE))</f>
        <v/>
      </c>
      <c r="F1630" s="162"/>
      <c r="G1630" s="387"/>
      <c r="H1630" s="160"/>
      <c r="I1630" s="403" t="str">
        <f>IF(_xlfn.IFNA(VLOOKUP(H1630,FORMATS!$A$8:$B$43,2,FALSE),0)=0,"",VLOOKUP(H1630,FORMATS!$A$8:$B$43,2,FALSE))</f>
        <v/>
      </c>
      <c r="J1630" s="170"/>
      <c r="K1630" s="400"/>
      <c r="L1630" s="400"/>
      <c r="M1630" s="400"/>
      <c r="N1630" s="400"/>
      <c r="O1630" s="183"/>
      <c r="P1630" s="199"/>
    </row>
    <row r="1631" spans="1:16" s="117" customFormat="1" ht="20.25" customHeight="1">
      <c r="A1631" s="170"/>
      <c r="B1631" s="162"/>
      <c r="C1631" s="397"/>
      <c r="D1631" s="160"/>
      <c r="E1631" s="390" t="str">
        <f>IF(_xlfn.IFNA(VLOOKUP(D1631,FORMATS!$A$8:$B$43,2,FALSE),0)=0,"",VLOOKUP(D1631,FORMATS!$A$8:$B$43,2,FALSE))</f>
        <v/>
      </c>
      <c r="F1631" s="162"/>
      <c r="G1631" s="387"/>
      <c r="H1631" s="160"/>
      <c r="I1631" s="403" t="str">
        <f>IF(_xlfn.IFNA(VLOOKUP(H1631,FORMATS!$A$8:$B$43,2,FALSE),0)=0,"",VLOOKUP(H1631,FORMATS!$A$8:$B$43,2,FALSE))</f>
        <v/>
      </c>
      <c r="J1631" s="170"/>
      <c r="K1631" s="400"/>
      <c r="L1631" s="400"/>
      <c r="M1631" s="400"/>
      <c r="N1631" s="400"/>
      <c r="O1631" s="183"/>
      <c r="P1631" s="199"/>
    </row>
    <row r="1632" spans="1:16" s="117" customFormat="1" ht="20.25" customHeight="1">
      <c r="A1632" s="170"/>
      <c r="B1632" s="162"/>
      <c r="C1632" s="397"/>
      <c r="D1632" s="160"/>
      <c r="E1632" s="390" t="str">
        <f>IF(_xlfn.IFNA(VLOOKUP(D1632,FORMATS!$A$8:$B$43,2,FALSE),0)=0,"",VLOOKUP(D1632,FORMATS!$A$8:$B$43,2,FALSE))</f>
        <v/>
      </c>
      <c r="F1632" s="162"/>
      <c r="G1632" s="387"/>
      <c r="H1632" s="160"/>
      <c r="I1632" s="403" t="str">
        <f>IF(_xlfn.IFNA(VLOOKUP(H1632,FORMATS!$A$8:$B$43,2,FALSE),0)=0,"",VLOOKUP(H1632,FORMATS!$A$8:$B$43,2,FALSE))</f>
        <v/>
      </c>
      <c r="J1632" s="170"/>
      <c r="K1632" s="400"/>
      <c r="L1632" s="400"/>
      <c r="M1632" s="400"/>
      <c r="N1632" s="400"/>
      <c r="O1632" s="183"/>
      <c r="P1632" s="199"/>
    </row>
    <row r="1633" spans="1:16" s="117" customFormat="1" ht="20.25" customHeight="1">
      <c r="A1633" s="170"/>
      <c r="B1633" s="162"/>
      <c r="C1633" s="397"/>
      <c r="D1633" s="160"/>
      <c r="E1633" s="390" t="str">
        <f>IF(_xlfn.IFNA(VLOOKUP(D1633,FORMATS!$A$8:$B$43,2,FALSE),0)=0,"",VLOOKUP(D1633,FORMATS!$A$8:$B$43,2,FALSE))</f>
        <v/>
      </c>
      <c r="F1633" s="162"/>
      <c r="G1633" s="387"/>
      <c r="H1633" s="160"/>
      <c r="I1633" s="403" t="str">
        <f>IF(_xlfn.IFNA(VLOOKUP(H1633,FORMATS!$A$8:$B$43,2,FALSE),0)=0,"",VLOOKUP(H1633,FORMATS!$A$8:$B$43,2,FALSE))</f>
        <v/>
      </c>
      <c r="J1633" s="170"/>
      <c r="K1633" s="400"/>
      <c r="L1633" s="400"/>
      <c r="M1633" s="400"/>
      <c r="N1633" s="400"/>
      <c r="O1633" s="183"/>
      <c r="P1633" s="199"/>
    </row>
    <row r="1634" spans="1:16" s="117" customFormat="1" ht="20.25" customHeight="1">
      <c r="A1634" s="170"/>
      <c r="B1634" s="162"/>
      <c r="C1634" s="397"/>
      <c r="D1634" s="160"/>
      <c r="E1634" s="390" t="str">
        <f>IF(_xlfn.IFNA(VLOOKUP(D1634,FORMATS!$A$8:$B$43,2,FALSE),0)=0,"",VLOOKUP(D1634,FORMATS!$A$8:$B$43,2,FALSE))</f>
        <v/>
      </c>
      <c r="F1634" s="162"/>
      <c r="G1634" s="387"/>
      <c r="H1634" s="160"/>
      <c r="I1634" s="403" t="str">
        <f>IF(_xlfn.IFNA(VLOOKUP(H1634,FORMATS!$A$8:$B$43,2,FALSE),0)=0,"",VLOOKUP(H1634,FORMATS!$A$8:$B$43,2,FALSE))</f>
        <v/>
      </c>
      <c r="J1634" s="170"/>
      <c r="K1634" s="400"/>
      <c r="L1634" s="400"/>
      <c r="M1634" s="400"/>
      <c r="N1634" s="400"/>
      <c r="O1634" s="183"/>
      <c r="P1634" s="199"/>
    </row>
    <row r="1635" spans="1:16" s="117" customFormat="1" ht="20.25" customHeight="1">
      <c r="A1635" s="170"/>
      <c r="B1635" s="162"/>
      <c r="C1635" s="397"/>
      <c r="D1635" s="160"/>
      <c r="E1635" s="390" t="str">
        <f>IF(_xlfn.IFNA(VLOOKUP(D1635,FORMATS!$A$8:$B$43,2,FALSE),0)=0,"",VLOOKUP(D1635,FORMATS!$A$8:$B$43,2,FALSE))</f>
        <v/>
      </c>
      <c r="F1635" s="162"/>
      <c r="G1635" s="387"/>
      <c r="H1635" s="160"/>
      <c r="I1635" s="403" t="str">
        <f>IF(_xlfn.IFNA(VLOOKUP(H1635,FORMATS!$A$8:$B$43,2,FALSE),0)=0,"",VLOOKUP(H1635,FORMATS!$A$8:$B$43,2,FALSE))</f>
        <v/>
      </c>
      <c r="J1635" s="170"/>
      <c r="K1635" s="400"/>
      <c r="L1635" s="400"/>
      <c r="M1635" s="400"/>
      <c r="N1635" s="400"/>
      <c r="O1635" s="183"/>
      <c r="P1635" s="199"/>
    </row>
    <row r="1636" spans="1:16" s="117" customFormat="1" ht="20.25" customHeight="1">
      <c r="A1636" s="170"/>
      <c r="B1636" s="162"/>
      <c r="C1636" s="397"/>
      <c r="D1636" s="160"/>
      <c r="E1636" s="390" t="str">
        <f>IF(_xlfn.IFNA(VLOOKUP(D1636,FORMATS!$A$8:$B$43,2,FALSE),0)=0,"",VLOOKUP(D1636,FORMATS!$A$8:$B$43,2,FALSE))</f>
        <v/>
      </c>
      <c r="F1636" s="162"/>
      <c r="G1636" s="387"/>
      <c r="H1636" s="160"/>
      <c r="I1636" s="403" t="str">
        <f>IF(_xlfn.IFNA(VLOOKUP(H1636,FORMATS!$A$8:$B$43,2,FALSE),0)=0,"",VLOOKUP(H1636,FORMATS!$A$8:$B$43,2,FALSE))</f>
        <v/>
      </c>
      <c r="J1636" s="170"/>
      <c r="K1636" s="400"/>
      <c r="L1636" s="400"/>
      <c r="M1636" s="400"/>
      <c r="N1636" s="400"/>
      <c r="O1636" s="183"/>
      <c r="P1636" s="199"/>
    </row>
    <row r="1637" spans="1:16" s="117" customFormat="1" ht="20.25" customHeight="1">
      <c r="A1637" s="170"/>
      <c r="B1637" s="162"/>
      <c r="C1637" s="397"/>
      <c r="D1637" s="160"/>
      <c r="E1637" s="390" t="str">
        <f>IF(_xlfn.IFNA(VLOOKUP(D1637,FORMATS!$A$8:$B$43,2,FALSE),0)=0,"",VLOOKUP(D1637,FORMATS!$A$8:$B$43,2,FALSE))</f>
        <v/>
      </c>
      <c r="F1637" s="162"/>
      <c r="G1637" s="387"/>
      <c r="H1637" s="160"/>
      <c r="I1637" s="403" t="str">
        <f>IF(_xlfn.IFNA(VLOOKUP(H1637,FORMATS!$A$8:$B$43,2,FALSE),0)=0,"",VLOOKUP(H1637,FORMATS!$A$8:$B$43,2,FALSE))</f>
        <v/>
      </c>
      <c r="J1637" s="170"/>
      <c r="K1637" s="400"/>
      <c r="L1637" s="400"/>
      <c r="M1637" s="400"/>
      <c r="N1637" s="400"/>
      <c r="O1637" s="183"/>
      <c r="P1637" s="199"/>
    </row>
    <row r="1638" spans="1:16" s="117" customFormat="1" ht="20.25" customHeight="1">
      <c r="A1638" s="170"/>
      <c r="B1638" s="162"/>
      <c r="C1638" s="397"/>
      <c r="D1638" s="160"/>
      <c r="E1638" s="390" t="str">
        <f>IF(_xlfn.IFNA(VLOOKUP(D1638,FORMATS!$A$8:$B$43,2,FALSE),0)=0,"",VLOOKUP(D1638,FORMATS!$A$8:$B$43,2,FALSE))</f>
        <v/>
      </c>
      <c r="F1638" s="162"/>
      <c r="G1638" s="387"/>
      <c r="H1638" s="160"/>
      <c r="I1638" s="403" t="str">
        <f>IF(_xlfn.IFNA(VLOOKUP(H1638,FORMATS!$A$8:$B$43,2,FALSE),0)=0,"",VLOOKUP(H1638,FORMATS!$A$8:$B$43,2,FALSE))</f>
        <v/>
      </c>
      <c r="J1638" s="170"/>
      <c r="K1638" s="400"/>
      <c r="L1638" s="400"/>
      <c r="M1638" s="400"/>
      <c r="N1638" s="400"/>
      <c r="O1638" s="183"/>
      <c r="P1638" s="199"/>
    </row>
    <row r="1639" spans="1:16" s="117" customFormat="1" ht="20.25" customHeight="1">
      <c r="A1639" s="170"/>
      <c r="B1639" s="162"/>
      <c r="C1639" s="397"/>
      <c r="D1639" s="160"/>
      <c r="E1639" s="390" t="str">
        <f>IF(_xlfn.IFNA(VLOOKUP(D1639,FORMATS!$A$8:$B$43,2,FALSE),0)=0,"",VLOOKUP(D1639,FORMATS!$A$8:$B$43,2,FALSE))</f>
        <v/>
      </c>
      <c r="F1639" s="162"/>
      <c r="G1639" s="387"/>
      <c r="H1639" s="160"/>
      <c r="I1639" s="403" t="str">
        <f>IF(_xlfn.IFNA(VLOOKUP(H1639,FORMATS!$A$8:$B$43,2,FALSE),0)=0,"",VLOOKUP(H1639,FORMATS!$A$8:$B$43,2,FALSE))</f>
        <v/>
      </c>
      <c r="J1639" s="170"/>
      <c r="K1639" s="400"/>
      <c r="L1639" s="400"/>
      <c r="M1639" s="400"/>
      <c r="N1639" s="400"/>
      <c r="O1639" s="183"/>
      <c r="P1639" s="199"/>
    </row>
    <row r="1640" spans="1:16" s="117" customFormat="1" ht="20.25" customHeight="1">
      <c r="A1640" s="170"/>
      <c r="B1640" s="162"/>
      <c r="C1640" s="397"/>
      <c r="D1640" s="160"/>
      <c r="E1640" s="390" t="str">
        <f>IF(_xlfn.IFNA(VLOOKUP(D1640,FORMATS!$A$8:$B$43,2,FALSE),0)=0,"",VLOOKUP(D1640,FORMATS!$A$8:$B$43,2,FALSE))</f>
        <v/>
      </c>
      <c r="F1640" s="162"/>
      <c r="G1640" s="387"/>
      <c r="H1640" s="160"/>
      <c r="I1640" s="403" t="str">
        <f>IF(_xlfn.IFNA(VLOOKUP(H1640,FORMATS!$A$8:$B$43,2,FALSE),0)=0,"",VLOOKUP(H1640,FORMATS!$A$8:$B$43,2,FALSE))</f>
        <v/>
      </c>
      <c r="J1640" s="170"/>
      <c r="K1640" s="400"/>
      <c r="L1640" s="400"/>
      <c r="M1640" s="400"/>
      <c r="N1640" s="400"/>
      <c r="O1640" s="183"/>
      <c r="P1640" s="199"/>
    </row>
    <row r="1641" spans="1:16" s="117" customFormat="1" ht="20.25" customHeight="1">
      <c r="A1641" s="170"/>
      <c r="B1641" s="162"/>
      <c r="C1641" s="397"/>
      <c r="D1641" s="160"/>
      <c r="E1641" s="390" t="str">
        <f>IF(_xlfn.IFNA(VLOOKUP(D1641,FORMATS!$A$8:$B$43,2,FALSE),0)=0,"",VLOOKUP(D1641,FORMATS!$A$8:$B$43,2,FALSE))</f>
        <v/>
      </c>
      <c r="F1641" s="162"/>
      <c r="G1641" s="387"/>
      <c r="H1641" s="160"/>
      <c r="I1641" s="403" t="str">
        <f>IF(_xlfn.IFNA(VLOOKUP(H1641,FORMATS!$A$8:$B$43,2,FALSE),0)=0,"",VLOOKUP(H1641,FORMATS!$A$8:$B$43,2,FALSE))</f>
        <v/>
      </c>
      <c r="J1641" s="170"/>
      <c r="K1641" s="400"/>
      <c r="L1641" s="400"/>
      <c r="M1641" s="400"/>
      <c r="N1641" s="400"/>
      <c r="O1641" s="183"/>
      <c r="P1641" s="199"/>
    </row>
    <row r="1642" spans="1:16" s="117" customFormat="1" ht="20.25" customHeight="1">
      <c r="A1642" s="170"/>
      <c r="B1642" s="162"/>
      <c r="C1642" s="397"/>
      <c r="D1642" s="160"/>
      <c r="E1642" s="390" t="str">
        <f>IF(_xlfn.IFNA(VLOOKUP(D1642,FORMATS!$A$8:$B$43,2,FALSE),0)=0,"",VLOOKUP(D1642,FORMATS!$A$8:$B$43,2,FALSE))</f>
        <v/>
      </c>
      <c r="F1642" s="162"/>
      <c r="G1642" s="387"/>
      <c r="H1642" s="160"/>
      <c r="I1642" s="403" t="str">
        <f>IF(_xlfn.IFNA(VLOOKUP(H1642,FORMATS!$A$8:$B$43,2,FALSE),0)=0,"",VLOOKUP(H1642,FORMATS!$A$8:$B$43,2,FALSE))</f>
        <v/>
      </c>
      <c r="J1642" s="170"/>
      <c r="K1642" s="400"/>
      <c r="L1642" s="400"/>
      <c r="M1642" s="400"/>
      <c r="N1642" s="400"/>
      <c r="O1642" s="183"/>
      <c r="P1642" s="199"/>
    </row>
    <row r="1643" spans="1:16" s="117" customFormat="1" ht="20.25" customHeight="1">
      <c r="A1643" s="170"/>
      <c r="B1643" s="162"/>
      <c r="C1643" s="397"/>
      <c r="D1643" s="160"/>
      <c r="E1643" s="390" t="str">
        <f>IF(_xlfn.IFNA(VLOOKUP(D1643,FORMATS!$A$8:$B$43,2,FALSE),0)=0,"",VLOOKUP(D1643,FORMATS!$A$8:$B$43,2,FALSE))</f>
        <v/>
      </c>
      <c r="F1643" s="162"/>
      <c r="G1643" s="387"/>
      <c r="H1643" s="160"/>
      <c r="I1643" s="403" t="str">
        <f>IF(_xlfn.IFNA(VLOOKUP(H1643,FORMATS!$A$8:$B$43,2,FALSE),0)=0,"",VLOOKUP(H1643,FORMATS!$A$8:$B$43,2,FALSE))</f>
        <v/>
      </c>
      <c r="J1643" s="170"/>
      <c r="K1643" s="400"/>
      <c r="L1643" s="400"/>
      <c r="M1643" s="400"/>
      <c r="N1643" s="400"/>
      <c r="O1643" s="183"/>
      <c r="P1643" s="199"/>
    </row>
    <row r="1644" spans="1:16" s="117" customFormat="1" ht="20.25" customHeight="1">
      <c r="A1644" s="170"/>
      <c r="B1644" s="162"/>
      <c r="C1644" s="397"/>
      <c r="D1644" s="160"/>
      <c r="E1644" s="390" t="str">
        <f>IF(_xlfn.IFNA(VLOOKUP(D1644,FORMATS!$A$8:$B$43,2,FALSE),0)=0,"",VLOOKUP(D1644,FORMATS!$A$8:$B$43,2,FALSE))</f>
        <v/>
      </c>
      <c r="F1644" s="162"/>
      <c r="G1644" s="387"/>
      <c r="H1644" s="160"/>
      <c r="I1644" s="403" t="str">
        <f>IF(_xlfn.IFNA(VLOOKUP(H1644,FORMATS!$A$8:$B$43,2,FALSE),0)=0,"",VLOOKUP(H1644,FORMATS!$A$8:$B$43,2,FALSE))</f>
        <v/>
      </c>
      <c r="J1644" s="170"/>
      <c r="K1644" s="400"/>
      <c r="L1644" s="400"/>
      <c r="M1644" s="400"/>
      <c r="N1644" s="400"/>
      <c r="O1644" s="183"/>
      <c r="P1644" s="199"/>
    </row>
    <row r="1645" spans="1:16" s="117" customFormat="1" ht="20.25" customHeight="1">
      <c r="A1645" s="170"/>
      <c r="B1645" s="162"/>
      <c r="C1645" s="397"/>
      <c r="D1645" s="160"/>
      <c r="E1645" s="390" t="str">
        <f>IF(_xlfn.IFNA(VLOOKUP(D1645,FORMATS!$A$8:$B$43,2,FALSE),0)=0,"",VLOOKUP(D1645,FORMATS!$A$8:$B$43,2,FALSE))</f>
        <v/>
      </c>
      <c r="F1645" s="162"/>
      <c r="G1645" s="387"/>
      <c r="H1645" s="160"/>
      <c r="I1645" s="403" t="str">
        <f>IF(_xlfn.IFNA(VLOOKUP(H1645,FORMATS!$A$8:$B$43,2,FALSE),0)=0,"",VLOOKUP(H1645,FORMATS!$A$8:$B$43,2,FALSE))</f>
        <v/>
      </c>
      <c r="J1645" s="170"/>
      <c r="K1645" s="400"/>
      <c r="L1645" s="400"/>
      <c r="M1645" s="400"/>
      <c r="N1645" s="400"/>
      <c r="O1645" s="183"/>
      <c r="P1645" s="199"/>
    </row>
    <row r="1646" spans="1:16" s="117" customFormat="1" ht="20.25" customHeight="1">
      <c r="A1646" s="170"/>
      <c r="B1646" s="162"/>
      <c r="C1646" s="397"/>
      <c r="D1646" s="160"/>
      <c r="E1646" s="390" t="str">
        <f>IF(_xlfn.IFNA(VLOOKUP(D1646,FORMATS!$A$8:$B$43,2,FALSE),0)=0,"",VLOOKUP(D1646,FORMATS!$A$8:$B$43,2,FALSE))</f>
        <v/>
      </c>
      <c r="F1646" s="162"/>
      <c r="G1646" s="387"/>
      <c r="H1646" s="160"/>
      <c r="I1646" s="403" t="str">
        <f>IF(_xlfn.IFNA(VLOOKUP(H1646,FORMATS!$A$8:$B$43,2,FALSE),0)=0,"",VLOOKUP(H1646,FORMATS!$A$8:$B$43,2,FALSE))</f>
        <v/>
      </c>
      <c r="J1646" s="170"/>
      <c r="K1646" s="400"/>
      <c r="L1646" s="400"/>
      <c r="M1646" s="400"/>
      <c r="N1646" s="400"/>
      <c r="O1646" s="183"/>
      <c r="P1646" s="199"/>
    </row>
    <row r="1647" spans="1:16" s="117" customFormat="1" ht="20.25" customHeight="1">
      <c r="A1647" s="170"/>
      <c r="B1647" s="162"/>
      <c r="C1647" s="397"/>
      <c r="D1647" s="160"/>
      <c r="E1647" s="390" t="str">
        <f>IF(_xlfn.IFNA(VLOOKUP(D1647,FORMATS!$A$8:$B$43,2,FALSE),0)=0,"",VLOOKUP(D1647,FORMATS!$A$8:$B$43,2,FALSE))</f>
        <v/>
      </c>
      <c r="F1647" s="162"/>
      <c r="G1647" s="387"/>
      <c r="H1647" s="160"/>
      <c r="I1647" s="403" t="str">
        <f>IF(_xlfn.IFNA(VLOOKUP(H1647,FORMATS!$A$8:$B$43,2,FALSE),0)=0,"",VLOOKUP(H1647,FORMATS!$A$8:$B$43,2,FALSE))</f>
        <v/>
      </c>
      <c r="J1647" s="170"/>
      <c r="K1647" s="400"/>
      <c r="L1647" s="400"/>
      <c r="M1647" s="400"/>
      <c r="N1647" s="400"/>
      <c r="O1647" s="183"/>
      <c r="P1647" s="199"/>
    </row>
    <row r="1648" spans="1:16" s="117" customFormat="1" ht="20.25" customHeight="1">
      <c r="A1648" s="170"/>
      <c r="B1648" s="162"/>
      <c r="C1648" s="397"/>
      <c r="D1648" s="160"/>
      <c r="E1648" s="390" t="str">
        <f>IF(_xlfn.IFNA(VLOOKUP(D1648,FORMATS!$A$8:$B$43,2,FALSE),0)=0,"",VLOOKUP(D1648,FORMATS!$A$8:$B$43,2,FALSE))</f>
        <v/>
      </c>
      <c r="F1648" s="162"/>
      <c r="G1648" s="387"/>
      <c r="H1648" s="160"/>
      <c r="I1648" s="403" t="str">
        <f>IF(_xlfn.IFNA(VLOOKUP(H1648,FORMATS!$A$8:$B$43,2,FALSE),0)=0,"",VLOOKUP(H1648,FORMATS!$A$8:$B$43,2,FALSE))</f>
        <v/>
      </c>
      <c r="J1648" s="170"/>
      <c r="K1648" s="400"/>
      <c r="L1648" s="400"/>
      <c r="M1648" s="400"/>
      <c r="N1648" s="400"/>
      <c r="O1648" s="183"/>
      <c r="P1648" s="199"/>
    </row>
    <row r="1649" spans="1:16" s="117" customFormat="1" ht="20.25" customHeight="1">
      <c r="A1649" s="170"/>
      <c r="B1649" s="162"/>
      <c r="C1649" s="397"/>
      <c r="D1649" s="160"/>
      <c r="E1649" s="390" t="str">
        <f>IF(_xlfn.IFNA(VLOOKUP(D1649,FORMATS!$A$8:$B$43,2,FALSE),0)=0,"",VLOOKUP(D1649,FORMATS!$A$8:$B$43,2,FALSE))</f>
        <v/>
      </c>
      <c r="F1649" s="162"/>
      <c r="G1649" s="387"/>
      <c r="H1649" s="160"/>
      <c r="I1649" s="403" t="str">
        <f>IF(_xlfn.IFNA(VLOOKUP(H1649,FORMATS!$A$8:$B$43,2,FALSE),0)=0,"",VLOOKUP(H1649,FORMATS!$A$8:$B$43,2,FALSE))</f>
        <v/>
      </c>
      <c r="J1649" s="170"/>
      <c r="K1649" s="400"/>
      <c r="L1649" s="400"/>
      <c r="M1649" s="400"/>
      <c r="N1649" s="400"/>
      <c r="O1649" s="183"/>
      <c r="P1649" s="199"/>
    </row>
    <row r="1650" spans="1:16" s="117" customFormat="1" ht="20.25" customHeight="1">
      <c r="A1650" s="170"/>
      <c r="B1650" s="162"/>
      <c r="C1650" s="397"/>
      <c r="D1650" s="160"/>
      <c r="E1650" s="390" t="str">
        <f>IF(_xlfn.IFNA(VLOOKUP(D1650,FORMATS!$A$8:$B$43,2,FALSE),0)=0,"",VLOOKUP(D1650,FORMATS!$A$8:$B$43,2,FALSE))</f>
        <v/>
      </c>
      <c r="F1650" s="162"/>
      <c r="G1650" s="387"/>
      <c r="H1650" s="160"/>
      <c r="I1650" s="403" t="str">
        <f>IF(_xlfn.IFNA(VLOOKUP(H1650,FORMATS!$A$8:$B$43,2,FALSE),0)=0,"",VLOOKUP(H1650,FORMATS!$A$8:$B$43,2,FALSE))</f>
        <v/>
      </c>
      <c r="J1650" s="170"/>
      <c r="K1650" s="400"/>
      <c r="L1650" s="400"/>
      <c r="M1650" s="400"/>
      <c r="N1650" s="400"/>
      <c r="O1650" s="183"/>
      <c r="P1650" s="199"/>
    </row>
    <row r="1651" spans="1:16" s="117" customFormat="1" ht="20.25" customHeight="1">
      <c r="A1651" s="170"/>
      <c r="B1651" s="162"/>
      <c r="C1651" s="397"/>
      <c r="D1651" s="160"/>
      <c r="E1651" s="390" t="str">
        <f>IF(_xlfn.IFNA(VLOOKUP(D1651,FORMATS!$A$8:$B$43,2,FALSE),0)=0,"",VLOOKUP(D1651,FORMATS!$A$8:$B$43,2,FALSE))</f>
        <v/>
      </c>
      <c r="F1651" s="162"/>
      <c r="G1651" s="387"/>
      <c r="H1651" s="160"/>
      <c r="I1651" s="403" t="str">
        <f>IF(_xlfn.IFNA(VLOOKUP(H1651,FORMATS!$A$8:$B$43,2,FALSE),0)=0,"",VLOOKUP(H1651,FORMATS!$A$8:$B$43,2,FALSE))</f>
        <v/>
      </c>
      <c r="J1651" s="170"/>
      <c r="K1651" s="400"/>
      <c r="L1651" s="400"/>
      <c r="M1651" s="400"/>
      <c r="N1651" s="400"/>
      <c r="O1651" s="183"/>
      <c r="P1651" s="199"/>
    </row>
    <row r="1652" spans="1:16" s="117" customFormat="1" ht="20.25" customHeight="1">
      <c r="A1652" s="170"/>
      <c r="B1652" s="162"/>
      <c r="C1652" s="397"/>
      <c r="D1652" s="160"/>
      <c r="E1652" s="390" t="str">
        <f>IF(_xlfn.IFNA(VLOOKUP(D1652,FORMATS!$A$8:$B$43,2,FALSE),0)=0,"",VLOOKUP(D1652,FORMATS!$A$8:$B$43,2,FALSE))</f>
        <v/>
      </c>
      <c r="F1652" s="162"/>
      <c r="G1652" s="387"/>
      <c r="H1652" s="160"/>
      <c r="I1652" s="403" t="str">
        <f>IF(_xlfn.IFNA(VLOOKUP(H1652,FORMATS!$A$8:$B$43,2,FALSE),0)=0,"",VLOOKUP(H1652,FORMATS!$A$8:$B$43,2,FALSE))</f>
        <v/>
      </c>
      <c r="J1652" s="170"/>
      <c r="K1652" s="400"/>
      <c r="L1652" s="400"/>
      <c r="M1652" s="400"/>
      <c r="N1652" s="400"/>
      <c r="O1652" s="183"/>
      <c r="P1652" s="199"/>
    </row>
    <row r="1653" spans="1:16" s="117" customFormat="1" ht="20.25" customHeight="1">
      <c r="A1653" s="170"/>
      <c r="B1653" s="162"/>
      <c r="C1653" s="397"/>
      <c r="D1653" s="160"/>
      <c r="E1653" s="390" t="str">
        <f>IF(_xlfn.IFNA(VLOOKUP(D1653,FORMATS!$A$8:$B$43,2,FALSE),0)=0,"",VLOOKUP(D1653,FORMATS!$A$8:$B$43,2,FALSE))</f>
        <v/>
      </c>
      <c r="F1653" s="162"/>
      <c r="G1653" s="387"/>
      <c r="H1653" s="160"/>
      <c r="I1653" s="403" t="str">
        <f>IF(_xlfn.IFNA(VLOOKUP(H1653,FORMATS!$A$8:$B$43,2,FALSE),0)=0,"",VLOOKUP(H1653,FORMATS!$A$8:$B$43,2,FALSE))</f>
        <v/>
      </c>
      <c r="J1653" s="170"/>
      <c r="K1653" s="400"/>
      <c r="L1653" s="400"/>
      <c r="M1653" s="400"/>
      <c r="N1653" s="400"/>
      <c r="O1653" s="183"/>
      <c r="P1653" s="199"/>
    </row>
    <row r="1654" spans="1:16" s="117" customFormat="1" ht="20.25" customHeight="1">
      <c r="A1654" s="170"/>
      <c r="B1654" s="162"/>
      <c r="C1654" s="397"/>
      <c r="D1654" s="160"/>
      <c r="E1654" s="390" t="str">
        <f>IF(_xlfn.IFNA(VLOOKUP(D1654,FORMATS!$A$8:$B$43,2,FALSE),0)=0,"",VLOOKUP(D1654,FORMATS!$A$8:$B$43,2,FALSE))</f>
        <v/>
      </c>
      <c r="F1654" s="162"/>
      <c r="G1654" s="387"/>
      <c r="H1654" s="160"/>
      <c r="I1654" s="403" t="str">
        <f>IF(_xlfn.IFNA(VLOOKUP(H1654,FORMATS!$A$8:$B$43,2,FALSE),0)=0,"",VLOOKUP(H1654,FORMATS!$A$8:$B$43,2,FALSE))</f>
        <v/>
      </c>
      <c r="J1654" s="170"/>
      <c r="K1654" s="400"/>
      <c r="L1654" s="400"/>
      <c r="M1654" s="400"/>
      <c r="N1654" s="400"/>
      <c r="O1654" s="183"/>
      <c r="P1654" s="199"/>
    </row>
    <row r="1655" spans="1:16" s="117" customFormat="1" ht="20.25" customHeight="1">
      <c r="A1655" s="170"/>
      <c r="B1655" s="162"/>
      <c r="C1655" s="397"/>
      <c r="D1655" s="160"/>
      <c r="E1655" s="390" t="str">
        <f>IF(_xlfn.IFNA(VLOOKUP(D1655,FORMATS!$A$8:$B$43,2,FALSE),0)=0,"",VLOOKUP(D1655,FORMATS!$A$8:$B$43,2,FALSE))</f>
        <v/>
      </c>
      <c r="F1655" s="162"/>
      <c r="G1655" s="387"/>
      <c r="H1655" s="160"/>
      <c r="I1655" s="403" t="str">
        <f>IF(_xlfn.IFNA(VLOOKUP(H1655,FORMATS!$A$8:$B$43,2,FALSE),0)=0,"",VLOOKUP(H1655,FORMATS!$A$8:$B$43,2,FALSE))</f>
        <v/>
      </c>
      <c r="J1655" s="170"/>
      <c r="K1655" s="400"/>
      <c r="L1655" s="400"/>
      <c r="M1655" s="400"/>
      <c r="N1655" s="400"/>
      <c r="O1655" s="183"/>
      <c r="P1655" s="199"/>
    </row>
    <row r="1656" spans="1:16" s="117" customFormat="1" ht="20.25" customHeight="1">
      <c r="A1656" s="170"/>
      <c r="B1656" s="162"/>
      <c r="C1656" s="397"/>
      <c r="D1656" s="160"/>
      <c r="E1656" s="390" t="str">
        <f>IF(_xlfn.IFNA(VLOOKUP(D1656,FORMATS!$A$8:$B$43,2,FALSE),0)=0,"",VLOOKUP(D1656,FORMATS!$A$8:$B$43,2,FALSE))</f>
        <v/>
      </c>
      <c r="F1656" s="162"/>
      <c r="G1656" s="387"/>
      <c r="H1656" s="160"/>
      <c r="I1656" s="403" t="str">
        <f>IF(_xlfn.IFNA(VLOOKUP(H1656,FORMATS!$A$8:$B$43,2,FALSE),0)=0,"",VLOOKUP(H1656,FORMATS!$A$8:$B$43,2,FALSE))</f>
        <v/>
      </c>
      <c r="J1656" s="170"/>
      <c r="K1656" s="400"/>
      <c r="L1656" s="400"/>
      <c r="M1656" s="400"/>
      <c r="N1656" s="400"/>
      <c r="O1656" s="183"/>
      <c r="P1656" s="199"/>
    </row>
    <row r="1657" spans="1:16" s="117" customFormat="1" ht="20.25" customHeight="1">
      <c r="A1657" s="170"/>
      <c r="B1657" s="162"/>
      <c r="C1657" s="397"/>
      <c r="D1657" s="160"/>
      <c r="E1657" s="390" t="str">
        <f>IF(_xlfn.IFNA(VLOOKUP(D1657,FORMATS!$A$8:$B$43,2,FALSE),0)=0,"",VLOOKUP(D1657,FORMATS!$A$8:$B$43,2,FALSE))</f>
        <v/>
      </c>
      <c r="F1657" s="162"/>
      <c r="G1657" s="387"/>
      <c r="H1657" s="160"/>
      <c r="I1657" s="403" t="str">
        <f>IF(_xlfn.IFNA(VLOOKUP(H1657,FORMATS!$A$8:$B$43,2,FALSE),0)=0,"",VLOOKUP(H1657,FORMATS!$A$8:$B$43,2,FALSE))</f>
        <v/>
      </c>
      <c r="J1657" s="170"/>
      <c r="K1657" s="400"/>
      <c r="L1657" s="400"/>
      <c r="M1657" s="400"/>
      <c r="N1657" s="400"/>
      <c r="O1657" s="183"/>
      <c r="P1657" s="199"/>
    </row>
    <row r="1658" spans="1:16" s="117" customFormat="1" ht="20.25" customHeight="1">
      <c r="A1658" s="170"/>
      <c r="B1658" s="162"/>
      <c r="C1658" s="397"/>
      <c r="D1658" s="160"/>
      <c r="E1658" s="390" t="str">
        <f>IF(_xlfn.IFNA(VLOOKUP(D1658,FORMATS!$A$8:$B$43,2,FALSE),0)=0,"",VLOOKUP(D1658,FORMATS!$A$8:$B$43,2,FALSE))</f>
        <v/>
      </c>
      <c r="F1658" s="162"/>
      <c r="G1658" s="387"/>
      <c r="H1658" s="160"/>
      <c r="I1658" s="403" t="str">
        <f>IF(_xlfn.IFNA(VLOOKUP(H1658,FORMATS!$A$8:$B$43,2,FALSE),0)=0,"",VLOOKUP(H1658,FORMATS!$A$8:$B$43,2,FALSE))</f>
        <v/>
      </c>
      <c r="J1658" s="170"/>
      <c r="K1658" s="400"/>
      <c r="L1658" s="400"/>
      <c r="M1658" s="400"/>
      <c r="N1658" s="400"/>
      <c r="O1658" s="183"/>
      <c r="P1658" s="199"/>
    </row>
    <row r="1659" spans="1:16" s="117" customFormat="1" ht="20.25" customHeight="1">
      <c r="A1659" s="170"/>
      <c r="B1659" s="162"/>
      <c r="C1659" s="397"/>
      <c r="D1659" s="160"/>
      <c r="E1659" s="390" t="str">
        <f>IF(_xlfn.IFNA(VLOOKUP(D1659,FORMATS!$A$8:$B$43,2,FALSE),0)=0,"",VLOOKUP(D1659,FORMATS!$A$8:$B$43,2,FALSE))</f>
        <v/>
      </c>
      <c r="F1659" s="162"/>
      <c r="G1659" s="387"/>
      <c r="H1659" s="160"/>
      <c r="I1659" s="403" t="str">
        <f>IF(_xlfn.IFNA(VLOOKUP(H1659,FORMATS!$A$8:$B$43,2,FALSE),0)=0,"",VLOOKUP(H1659,FORMATS!$A$8:$B$43,2,FALSE))</f>
        <v/>
      </c>
      <c r="J1659" s="170"/>
      <c r="K1659" s="400"/>
      <c r="L1659" s="400"/>
      <c r="M1659" s="400"/>
      <c r="N1659" s="400"/>
      <c r="O1659" s="183"/>
      <c r="P1659" s="199"/>
    </row>
    <row r="1660" spans="1:16" s="117" customFormat="1" ht="20.25" customHeight="1">
      <c r="A1660" s="170"/>
      <c r="B1660" s="162"/>
      <c r="C1660" s="397"/>
      <c r="D1660" s="160"/>
      <c r="E1660" s="390" t="str">
        <f>IF(_xlfn.IFNA(VLOOKUP(D1660,FORMATS!$A$8:$B$43,2,FALSE),0)=0,"",VLOOKUP(D1660,FORMATS!$A$8:$B$43,2,FALSE))</f>
        <v/>
      </c>
      <c r="F1660" s="162"/>
      <c r="G1660" s="387"/>
      <c r="H1660" s="160"/>
      <c r="I1660" s="403" t="str">
        <f>IF(_xlfn.IFNA(VLOOKUP(H1660,FORMATS!$A$8:$B$43,2,FALSE),0)=0,"",VLOOKUP(H1660,FORMATS!$A$8:$B$43,2,FALSE))</f>
        <v/>
      </c>
      <c r="J1660" s="170"/>
      <c r="K1660" s="400"/>
      <c r="L1660" s="400"/>
      <c r="M1660" s="400"/>
      <c r="N1660" s="400"/>
      <c r="O1660" s="183"/>
      <c r="P1660" s="199"/>
    </row>
    <row r="1661" spans="1:16" s="117" customFormat="1" ht="20.25" customHeight="1">
      <c r="A1661" s="170"/>
      <c r="B1661" s="162"/>
      <c r="C1661" s="397"/>
      <c r="D1661" s="160"/>
      <c r="E1661" s="390" t="str">
        <f>IF(_xlfn.IFNA(VLOOKUP(D1661,FORMATS!$A$8:$B$43,2,FALSE),0)=0,"",VLOOKUP(D1661,FORMATS!$A$8:$B$43,2,FALSE))</f>
        <v/>
      </c>
      <c r="F1661" s="162"/>
      <c r="G1661" s="387"/>
      <c r="H1661" s="160"/>
      <c r="I1661" s="403" t="str">
        <f>IF(_xlfn.IFNA(VLOOKUP(H1661,FORMATS!$A$8:$B$43,2,FALSE),0)=0,"",VLOOKUP(H1661,FORMATS!$A$8:$B$43,2,FALSE))</f>
        <v/>
      </c>
      <c r="J1661" s="170"/>
      <c r="K1661" s="400"/>
      <c r="L1661" s="400"/>
      <c r="M1661" s="400"/>
      <c r="N1661" s="400"/>
      <c r="O1661" s="183"/>
      <c r="P1661" s="199"/>
    </row>
    <row r="1662" spans="1:16" s="117" customFormat="1" ht="20.25" customHeight="1">
      <c r="A1662" s="170"/>
      <c r="B1662" s="162"/>
      <c r="C1662" s="397"/>
      <c r="D1662" s="160"/>
      <c r="E1662" s="390" t="str">
        <f>IF(_xlfn.IFNA(VLOOKUP(D1662,FORMATS!$A$8:$B$43,2,FALSE),0)=0,"",VLOOKUP(D1662,FORMATS!$A$8:$B$43,2,FALSE))</f>
        <v/>
      </c>
      <c r="F1662" s="162"/>
      <c r="G1662" s="387"/>
      <c r="H1662" s="160"/>
      <c r="I1662" s="403" t="str">
        <f>IF(_xlfn.IFNA(VLOOKUP(H1662,FORMATS!$A$8:$B$43,2,FALSE),0)=0,"",VLOOKUP(H1662,FORMATS!$A$8:$B$43,2,FALSE))</f>
        <v/>
      </c>
      <c r="J1662" s="170"/>
      <c r="K1662" s="400"/>
      <c r="L1662" s="400"/>
      <c r="M1662" s="400"/>
      <c r="N1662" s="400"/>
      <c r="O1662" s="183"/>
      <c r="P1662" s="199"/>
    </row>
    <row r="1663" spans="1:16" s="117" customFormat="1" ht="20.25" customHeight="1">
      <c r="A1663" s="170"/>
      <c r="B1663" s="162"/>
      <c r="C1663" s="397"/>
      <c r="D1663" s="160"/>
      <c r="E1663" s="390" t="str">
        <f>IF(_xlfn.IFNA(VLOOKUP(D1663,FORMATS!$A$8:$B$43,2,FALSE),0)=0,"",VLOOKUP(D1663,FORMATS!$A$8:$B$43,2,FALSE))</f>
        <v/>
      </c>
      <c r="F1663" s="162"/>
      <c r="G1663" s="387"/>
      <c r="H1663" s="160"/>
      <c r="I1663" s="403" t="str">
        <f>IF(_xlfn.IFNA(VLOOKUP(H1663,FORMATS!$A$8:$B$43,2,FALSE),0)=0,"",VLOOKUP(H1663,FORMATS!$A$8:$B$43,2,FALSE))</f>
        <v/>
      </c>
      <c r="J1663" s="170"/>
      <c r="K1663" s="400"/>
      <c r="L1663" s="400"/>
      <c r="M1663" s="400"/>
      <c r="N1663" s="400"/>
      <c r="O1663" s="183"/>
      <c r="P1663" s="199"/>
    </row>
    <row r="1664" spans="1:16" s="117" customFormat="1" ht="20.25" customHeight="1">
      <c r="A1664" s="170"/>
      <c r="B1664" s="162"/>
      <c r="C1664" s="397"/>
      <c r="D1664" s="160"/>
      <c r="E1664" s="390" t="str">
        <f>IF(_xlfn.IFNA(VLOOKUP(D1664,FORMATS!$A$8:$B$43,2,FALSE),0)=0,"",VLOOKUP(D1664,FORMATS!$A$8:$B$43,2,FALSE))</f>
        <v/>
      </c>
      <c r="F1664" s="162"/>
      <c r="G1664" s="387"/>
      <c r="H1664" s="160"/>
      <c r="I1664" s="403" t="str">
        <f>IF(_xlfn.IFNA(VLOOKUP(H1664,FORMATS!$A$8:$B$43,2,FALSE),0)=0,"",VLOOKUP(H1664,FORMATS!$A$8:$B$43,2,FALSE))</f>
        <v/>
      </c>
      <c r="J1664" s="170"/>
      <c r="K1664" s="400"/>
      <c r="L1664" s="400"/>
      <c r="M1664" s="400"/>
      <c r="N1664" s="400"/>
      <c r="O1664" s="183"/>
      <c r="P1664" s="199"/>
    </row>
    <row r="1665" spans="1:16" s="117" customFormat="1" ht="20.25" customHeight="1">
      <c r="A1665" s="170"/>
      <c r="B1665" s="162"/>
      <c r="C1665" s="397"/>
      <c r="D1665" s="160"/>
      <c r="E1665" s="390" t="str">
        <f>IF(_xlfn.IFNA(VLOOKUP(D1665,FORMATS!$A$8:$B$43,2,FALSE),0)=0,"",VLOOKUP(D1665,FORMATS!$A$8:$B$43,2,FALSE))</f>
        <v/>
      </c>
      <c r="F1665" s="162"/>
      <c r="G1665" s="387"/>
      <c r="H1665" s="160"/>
      <c r="I1665" s="403" t="str">
        <f>IF(_xlfn.IFNA(VLOOKUP(H1665,FORMATS!$A$8:$B$43,2,FALSE),0)=0,"",VLOOKUP(H1665,FORMATS!$A$8:$B$43,2,FALSE))</f>
        <v/>
      </c>
      <c r="J1665" s="170"/>
      <c r="K1665" s="400"/>
      <c r="L1665" s="400"/>
      <c r="M1665" s="400"/>
      <c r="N1665" s="400"/>
      <c r="O1665" s="183"/>
      <c r="P1665" s="199"/>
    </row>
    <row r="1666" spans="1:16" s="117" customFormat="1" ht="20.25" customHeight="1">
      <c r="A1666" s="170"/>
      <c r="B1666" s="162"/>
      <c r="C1666" s="397"/>
      <c r="D1666" s="160"/>
      <c r="E1666" s="390" t="str">
        <f>IF(_xlfn.IFNA(VLOOKUP(D1666,FORMATS!$A$8:$B$43,2,FALSE),0)=0,"",VLOOKUP(D1666,FORMATS!$A$8:$B$43,2,FALSE))</f>
        <v/>
      </c>
      <c r="F1666" s="162"/>
      <c r="G1666" s="387"/>
      <c r="H1666" s="160"/>
      <c r="I1666" s="403" t="str">
        <f>IF(_xlfn.IFNA(VLOOKUP(H1666,FORMATS!$A$8:$B$43,2,FALSE),0)=0,"",VLOOKUP(H1666,FORMATS!$A$8:$B$43,2,FALSE))</f>
        <v/>
      </c>
      <c r="J1666" s="170"/>
      <c r="K1666" s="400"/>
      <c r="L1666" s="400"/>
      <c r="M1666" s="400"/>
      <c r="N1666" s="400"/>
      <c r="O1666" s="183"/>
      <c r="P1666" s="199"/>
    </row>
    <row r="1667" spans="1:16" s="117" customFormat="1" ht="20.25" customHeight="1">
      <c r="A1667" s="170"/>
      <c r="B1667" s="162"/>
      <c r="C1667" s="397"/>
      <c r="D1667" s="160"/>
      <c r="E1667" s="390" t="str">
        <f>IF(_xlfn.IFNA(VLOOKUP(D1667,FORMATS!$A$8:$B$43,2,FALSE),0)=0,"",VLOOKUP(D1667,FORMATS!$A$8:$B$43,2,FALSE))</f>
        <v/>
      </c>
      <c r="F1667" s="162"/>
      <c r="G1667" s="387"/>
      <c r="H1667" s="160"/>
      <c r="I1667" s="403" t="str">
        <f>IF(_xlfn.IFNA(VLOOKUP(H1667,FORMATS!$A$8:$B$43,2,FALSE),0)=0,"",VLOOKUP(H1667,FORMATS!$A$8:$B$43,2,FALSE))</f>
        <v/>
      </c>
      <c r="J1667" s="170"/>
      <c r="K1667" s="400"/>
      <c r="L1667" s="400"/>
      <c r="M1667" s="400"/>
      <c r="N1667" s="400"/>
      <c r="O1667" s="183"/>
      <c r="P1667" s="199"/>
    </row>
    <row r="1668" spans="1:16" s="117" customFormat="1" ht="20.25" customHeight="1">
      <c r="A1668" s="170"/>
      <c r="B1668" s="162"/>
      <c r="C1668" s="397"/>
      <c r="D1668" s="160"/>
      <c r="E1668" s="390" t="str">
        <f>IF(_xlfn.IFNA(VLOOKUP(D1668,FORMATS!$A$8:$B$43,2,FALSE),0)=0,"",VLOOKUP(D1668,FORMATS!$A$8:$B$43,2,FALSE))</f>
        <v/>
      </c>
      <c r="F1668" s="162"/>
      <c r="G1668" s="387"/>
      <c r="H1668" s="160"/>
      <c r="I1668" s="403" t="str">
        <f>IF(_xlfn.IFNA(VLOOKUP(H1668,FORMATS!$A$8:$B$43,2,FALSE),0)=0,"",VLOOKUP(H1668,FORMATS!$A$8:$B$43,2,FALSE))</f>
        <v/>
      </c>
      <c r="J1668" s="170"/>
      <c r="K1668" s="400"/>
      <c r="L1668" s="400"/>
      <c r="M1668" s="400"/>
      <c r="N1668" s="400"/>
      <c r="O1668" s="183"/>
      <c r="P1668" s="199"/>
    </row>
    <row r="1669" spans="1:16" s="117" customFormat="1" ht="20.25" customHeight="1">
      <c r="A1669" s="170"/>
      <c r="B1669" s="162"/>
      <c r="C1669" s="397"/>
      <c r="D1669" s="160"/>
      <c r="E1669" s="390" t="str">
        <f>IF(_xlfn.IFNA(VLOOKUP(D1669,FORMATS!$A$8:$B$43,2,FALSE),0)=0,"",VLOOKUP(D1669,FORMATS!$A$8:$B$43,2,FALSE))</f>
        <v/>
      </c>
      <c r="F1669" s="162"/>
      <c r="G1669" s="387"/>
      <c r="H1669" s="160"/>
      <c r="I1669" s="403" t="str">
        <f>IF(_xlfn.IFNA(VLOOKUP(H1669,FORMATS!$A$8:$B$43,2,FALSE),0)=0,"",VLOOKUP(H1669,FORMATS!$A$8:$B$43,2,FALSE))</f>
        <v/>
      </c>
      <c r="J1669" s="170"/>
      <c r="K1669" s="400"/>
      <c r="L1669" s="400"/>
      <c r="M1669" s="400"/>
      <c r="N1669" s="400"/>
      <c r="O1669" s="183"/>
      <c r="P1669" s="199"/>
    </row>
    <row r="1670" spans="1:16" s="117" customFormat="1" ht="20.25" customHeight="1">
      <c r="A1670" s="170"/>
      <c r="B1670" s="162"/>
      <c r="C1670" s="397"/>
      <c r="D1670" s="160"/>
      <c r="E1670" s="390" t="str">
        <f>IF(_xlfn.IFNA(VLOOKUP(D1670,FORMATS!$A$8:$B$43,2,FALSE),0)=0,"",VLOOKUP(D1670,FORMATS!$A$8:$B$43,2,FALSE))</f>
        <v/>
      </c>
      <c r="F1670" s="162"/>
      <c r="G1670" s="387"/>
      <c r="H1670" s="160"/>
      <c r="I1670" s="403" t="str">
        <f>IF(_xlfn.IFNA(VLOOKUP(H1670,FORMATS!$A$8:$B$43,2,FALSE),0)=0,"",VLOOKUP(H1670,FORMATS!$A$8:$B$43,2,FALSE))</f>
        <v/>
      </c>
      <c r="J1670" s="170"/>
      <c r="K1670" s="400"/>
      <c r="L1670" s="400"/>
      <c r="M1670" s="400"/>
      <c r="N1670" s="400"/>
      <c r="O1670" s="183"/>
      <c r="P1670" s="199"/>
    </row>
    <row r="1671" spans="1:16" s="117" customFormat="1" ht="20.25" customHeight="1">
      <c r="A1671" s="170"/>
      <c r="B1671" s="162"/>
      <c r="C1671" s="397"/>
      <c r="D1671" s="160"/>
      <c r="E1671" s="390" t="str">
        <f>IF(_xlfn.IFNA(VLOOKUP(D1671,FORMATS!$A$8:$B$43,2,FALSE),0)=0,"",VLOOKUP(D1671,FORMATS!$A$8:$B$43,2,FALSE))</f>
        <v/>
      </c>
      <c r="F1671" s="162"/>
      <c r="G1671" s="387"/>
      <c r="H1671" s="160"/>
      <c r="I1671" s="403" t="str">
        <f>IF(_xlfn.IFNA(VLOOKUP(H1671,FORMATS!$A$8:$B$43,2,FALSE),0)=0,"",VLOOKUP(H1671,FORMATS!$A$8:$B$43,2,FALSE))</f>
        <v/>
      </c>
      <c r="J1671" s="170"/>
      <c r="K1671" s="400"/>
      <c r="L1671" s="400"/>
      <c r="M1671" s="400"/>
      <c r="N1671" s="400"/>
      <c r="O1671" s="183"/>
      <c r="P1671" s="199"/>
    </row>
    <row r="1672" spans="1:16" s="117" customFormat="1" ht="20.25" customHeight="1">
      <c r="A1672" s="170"/>
      <c r="B1672" s="162"/>
      <c r="C1672" s="397"/>
      <c r="D1672" s="160"/>
      <c r="E1672" s="390" t="str">
        <f>IF(_xlfn.IFNA(VLOOKUP(D1672,FORMATS!$A$8:$B$43,2,FALSE),0)=0,"",VLOOKUP(D1672,FORMATS!$A$8:$B$43,2,FALSE))</f>
        <v/>
      </c>
      <c r="F1672" s="162"/>
      <c r="G1672" s="387"/>
      <c r="H1672" s="160"/>
      <c r="I1672" s="403" t="str">
        <f>IF(_xlfn.IFNA(VLOOKUP(H1672,FORMATS!$A$8:$B$43,2,FALSE),0)=0,"",VLOOKUP(H1672,FORMATS!$A$8:$B$43,2,FALSE))</f>
        <v/>
      </c>
      <c r="J1672" s="170"/>
      <c r="K1672" s="400"/>
      <c r="L1672" s="400"/>
      <c r="M1672" s="400"/>
      <c r="N1672" s="400"/>
      <c r="O1672" s="183"/>
      <c r="P1672" s="199"/>
    </row>
    <row r="1673" spans="1:16" s="117" customFormat="1" ht="20.25" customHeight="1">
      <c r="A1673" s="170"/>
      <c r="B1673" s="162"/>
      <c r="C1673" s="397"/>
      <c r="D1673" s="160"/>
      <c r="E1673" s="390" t="str">
        <f>IF(_xlfn.IFNA(VLOOKUP(D1673,FORMATS!$A$8:$B$43,2,FALSE),0)=0,"",VLOOKUP(D1673,FORMATS!$A$8:$B$43,2,FALSE))</f>
        <v/>
      </c>
      <c r="F1673" s="162"/>
      <c r="G1673" s="387"/>
      <c r="H1673" s="160"/>
      <c r="I1673" s="403" t="str">
        <f>IF(_xlfn.IFNA(VLOOKUP(H1673,FORMATS!$A$8:$B$43,2,FALSE),0)=0,"",VLOOKUP(H1673,FORMATS!$A$8:$B$43,2,FALSE))</f>
        <v/>
      </c>
      <c r="J1673" s="170"/>
      <c r="K1673" s="400"/>
      <c r="L1673" s="400"/>
      <c r="M1673" s="400"/>
      <c r="N1673" s="400"/>
      <c r="O1673" s="183"/>
      <c r="P1673" s="199"/>
    </row>
    <row r="1674" spans="1:16" s="117" customFormat="1" ht="20.25" customHeight="1">
      <c r="A1674" s="170"/>
      <c r="B1674" s="162"/>
      <c r="C1674" s="397"/>
      <c r="D1674" s="160"/>
      <c r="E1674" s="390" t="str">
        <f>IF(_xlfn.IFNA(VLOOKUP(D1674,FORMATS!$A$8:$B$43,2,FALSE),0)=0,"",VLOOKUP(D1674,FORMATS!$A$8:$B$43,2,FALSE))</f>
        <v/>
      </c>
      <c r="F1674" s="162"/>
      <c r="G1674" s="387"/>
      <c r="H1674" s="160"/>
      <c r="I1674" s="403" t="str">
        <f>IF(_xlfn.IFNA(VLOOKUP(H1674,FORMATS!$A$8:$B$43,2,FALSE),0)=0,"",VLOOKUP(H1674,FORMATS!$A$8:$B$43,2,FALSE))</f>
        <v/>
      </c>
      <c r="J1674" s="170"/>
      <c r="K1674" s="400"/>
      <c r="L1674" s="400"/>
      <c r="M1674" s="400"/>
      <c r="N1674" s="400"/>
      <c r="O1674" s="183"/>
      <c r="P1674" s="199"/>
    </row>
    <row r="1675" spans="1:16" s="117" customFormat="1" ht="20.25" customHeight="1">
      <c r="A1675" s="170"/>
      <c r="B1675" s="162"/>
      <c r="C1675" s="397"/>
      <c r="D1675" s="160"/>
      <c r="E1675" s="390" t="str">
        <f>IF(_xlfn.IFNA(VLOOKUP(D1675,FORMATS!$A$8:$B$43,2,FALSE),0)=0,"",VLOOKUP(D1675,FORMATS!$A$8:$B$43,2,FALSE))</f>
        <v/>
      </c>
      <c r="F1675" s="162"/>
      <c r="G1675" s="387"/>
      <c r="H1675" s="160"/>
      <c r="I1675" s="403" t="str">
        <f>IF(_xlfn.IFNA(VLOOKUP(H1675,FORMATS!$A$8:$B$43,2,FALSE),0)=0,"",VLOOKUP(H1675,FORMATS!$A$8:$B$43,2,FALSE))</f>
        <v/>
      </c>
      <c r="J1675" s="170"/>
      <c r="K1675" s="400"/>
      <c r="L1675" s="400"/>
      <c r="M1675" s="400"/>
      <c r="N1675" s="400"/>
      <c r="O1675" s="183"/>
      <c r="P1675" s="199"/>
    </row>
    <row r="1676" spans="1:16" s="117" customFormat="1" ht="20.25" customHeight="1">
      <c r="A1676" s="170"/>
      <c r="B1676" s="162"/>
      <c r="C1676" s="397"/>
      <c r="D1676" s="160"/>
      <c r="E1676" s="390" t="str">
        <f>IF(_xlfn.IFNA(VLOOKUP(D1676,FORMATS!$A$8:$B$43,2,FALSE),0)=0,"",VLOOKUP(D1676,FORMATS!$A$8:$B$43,2,FALSE))</f>
        <v/>
      </c>
      <c r="F1676" s="162"/>
      <c r="G1676" s="387"/>
      <c r="H1676" s="160"/>
      <c r="I1676" s="403" t="str">
        <f>IF(_xlfn.IFNA(VLOOKUP(H1676,FORMATS!$A$8:$B$43,2,FALSE),0)=0,"",VLOOKUP(H1676,FORMATS!$A$8:$B$43,2,FALSE))</f>
        <v/>
      </c>
      <c r="J1676" s="170"/>
      <c r="K1676" s="400"/>
      <c r="L1676" s="400"/>
      <c r="M1676" s="400"/>
      <c r="N1676" s="400"/>
      <c r="O1676" s="183"/>
      <c r="P1676" s="199"/>
    </row>
    <row r="1677" spans="1:16" s="117" customFormat="1" ht="20.25" customHeight="1">
      <c r="A1677" s="170"/>
      <c r="B1677" s="162"/>
      <c r="C1677" s="397"/>
      <c r="D1677" s="160"/>
      <c r="E1677" s="390" t="str">
        <f>IF(_xlfn.IFNA(VLOOKUP(D1677,FORMATS!$A$8:$B$43,2,FALSE),0)=0,"",VLOOKUP(D1677,FORMATS!$A$8:$B$43,2,FALSE))</f>
        <v/>
      </c>
      <c r="F1677" s="162"/>
      <c r="G1677" s="387"/>
      <c r="H1677" s="160"/>
      <c r="I1677" s="403" t="str">
        <f>IF(_xlfn.IFNA(VLOOKUP(H1677,FORMATS!$A$8:$B$43,2,FALSE),0)=0,"",VLOOKUP(H1677,FORMATS!$A$8:$B$43,2,FALSE))</f>
        <v/>
      </c>
      <c r="J1677" s="170"/>
      <c r="K1677" s="400"/>
      <c r="L1677" s="400"/>
      <c r="M1677" s="400"/>
      <c r="N1677" s="400"/>
      <c r="O1677" s="183"/>
      <c r="P1677" s="199"/>
    </row>
    <row r="1678" spans="1:16" s="117" customFormat="1" ht="20.25" customHeight="1">
      <c r="A1678" s="170"/>
      <c r="B1678" s="162"/>
      <c r="C1678" s="397"/>
      <c r="D1678" s="160"/>
      <c r="E1678" s="390" t="str">
        <f>IF(_xlfn.IFNA(VLOOKUP(D1678,FORMATS!$A$8:$B$43,2,FALSE),0)=0,"",VLOOKUP(D1678,FORMATS!$A$8:$B$43,2,FALSE))</f>
        <v/>
      </c>
      <c r="F1678" s="162"/>
      <c r="G1678" s="387"/>
      <c r="H1678" s="160"/>
      <c r="I1678" s="403" t="str">
        <f>IF(_xlfn.IFNA(VLOOKUP(H1678,FORMATS!$A$8:$B$43,2,FALSE),0)=0,"",VLOOKUP(H1678,FORMATS!$A$8:$B$43,2,FALSE))</f>
        <v/>
      </c>
      <c r="J1678" s="170"/>
      <c r="K1678" s="400"/>
      <c r="L1678" s="400"/>
      <c r="M1678" s="400"/>
      <c r="N1678" s="400"/>
      <c r="O1678" s="183"/>
      <c r="P1678" s="199"/>
    </row>
    <row r="1679" spans="1:16" s="117" customFormat="1" ht="20.25" customHeight="1">
      <c r="A1679" s="170"/>
      <c r="B1679" s="162"/>
      <c r="C1679" s="397"/>
      <c r="D1679" s="160"/>
      <c r="E1679" s="390" t="str">
        <f>IF(_xlfn.IFNA(VLOOKUP(D1679,FORMATS!$A$8:$B$43,2,FALSE),0)=0,"",VLOOKUP(D1679,FORMATS!$A$8:$B$43,2,FALSE))</f>
        <v/>
      </c>
      <c r="F1679" s="162"/>
      <c r="G1679" s="387"/>
      <c r="H1679" s="160"/>
      <c r="I1679" s="403" t="str">
        <f>IF(_xlfn.IFNA(VLOOKUP(H1679,FORMATS!$A$8:$B$43,2,FALSE),0)=0,"",VLOOKUP(H1679,FORMATS!$A$8:$B$43,2,FALSE))</f>
        <v/>
      </c>
      <c r="J1679" s="170"/>
      <c r="K1679" s="400"/>
      <c r="L1679" s="400"/>
      <c r="M1679" s="400"/>
      <c r="N1679" s="400"/>
      <c r="O1679" s="183"/>
      <c r="P1679" s="199"/>
    </row>
    <row r="1680" spans="1:16" s="117" customFormat="1" ht="20.25" customHeight="1">
      <c r="A1680" s="170"/>
      <c r="B1680" s="162"/>
      <c r="C1680" s="397"/>
      <c r="D1680" s="160"/>
      <c r="E1680" s="390" t="str">
        <f>IF(_xlfn.IFNA(VLOOKUP(D1680,FORMATS!$A$8:$B$43,2,FALSE),0)=0,"",VLOOKUP(D1680,FORMATS!$A$8:$B$43,2,FALSE))</f>
        <v/>
      </c>
      <c r="F1680" s="162"/>
      <c r="G1680" s="387"/>
      <c r="H1680" s="160"/>
      <c r="I1680" s="403" t="str">
        <f>IF(_xlfn.IFNA(VLOOKUP(H1680,FORMATS!$A$8:$B$43,2,FALSE),0)=0,"",VLOOKUP(H1680,FORMATS!$A$8:$B$43,2,FALSE))</f>
        <v/>
      </c>
      <c r="J1680" s="170"/>
      <c r="K1680" s="400"/>
      <c r="L1680" s="400"/>
      <c r="M1680" s="400"/>
      <c r="N1680" s="400"/>
      <c r="O1680" s="183"/>
      <c r="P1680" s="199"/>
    </row>
    <row r="1681" spans="1:16" s="117" customFormat="1" ht="20.25" customHeight="1">
      <c r="A1681" s="170"/>
      <c r="B1681" s="162"/>
      <c r="C1681" s="397"/>
      <c r="D1681" s="160"/>
      <c r="E1681" s="390" t="str">
        <f>IF(_xlfn.IFNA(VLOOKUP(D1681,FORMATS!$A$8:$B$43,2,FALSE),0)=0,"",VLOOKUP(D1681,FORMATS!$A$8:$B$43,2,FALSE))</f>
        <v/>
      </c>
      <c r="F1681" s="162"/>
      <c r="G1681" s="387"/>
      <c r="H1681" s="160"/>
      <c r="I1681" s="403" t="str">
        <f>IF(_xlfn.IFNA(VLOOKUP(H1681,FORMATS!$A$8:$B$43,2,FALSE),0)=0,"",VLOOKUP(H1681,FORMATS!$A$8:$B$43,2,FALSE))</f>
        <v/>
      </c>
      <c r="J1681" s="170"/>
      <c r="K1681" s="400"/>
      <c r="L1681" s="400"/>
      <c r="M1681" s="400"/>
      <c r="N1681" s="400"/>
      <c r="O1681" s="183"/>
      <c r="P1681" s="199"/>
    </row>
    <row r="1682" spans="1:16" s="117" customFormat="1" ht="20.25" customHeight="1">
      <c r="A1682" s="170"/>
      <c r="B1682" s="162"/>
      <c r="C1682" s="397"/>
      <c r="D1682" s="160"/>
      <c r="E1682" s="390" t="str">
        <f>IF(_xlfn.IFNA(VLOOKUP(D1682,FORMATS!$A$8:$B$43,2,FALSE),0)=0,"",VLOOKUP(D1682,FORMATS!$A$8:$B$43,2,FALSE))</f>
        <v/>
      </c>
      <c r="F1682" s="162"/>
      <c r="G1682" s="387"/>
      <c r="H1682" s="160"/>
      <c r="I1682" s="403" t="str">
        <f>IF(_xlfn.IFNA(VLOOKUP(H1682,FORMATS!$A$8:$B$43,2,FALSE),0)=0,"",VLOOKUP(H1682,FORMATS!$A$8:$B$43,2,FALSE))</f>
        <v/>
      </c>
      <c r="J1682" s="170"/>
      <c r="K1682" s="400"/>
      <c r="L1682" s="400"/>
      <c r="M1682" s="400"/>
      <c r="N1682" s="400"/>
      <c r="O1682" s="183"/>
      <c r="P1682" s="199"/>
    </row>
    <row r="1683" spans="1:16" s="117" customFormat="1" ht="20.25" customHeight="1">
      <c r="A1683" s="170"/>
      <c r="B1683" s="162"/>
      <c r="C1683" s="397"/>
      <c r="D1683" s="160"/>
      <c r="E1683" s="390" t="str">
        <f>IF(_xlfn.IFNA(VLOOKUP(D1683,FORMATS!$A$8:$B$43,2,FALSE),0)=0,"",VLOOKUP(D1683,FORMATS!$A$8:$B$43,2,FALSE))</f>
        <v/>
      </c>
      <c r="F1683" s="162"/>
      <c r="G1683" s="387"/>
      <c r="H1683" s="160"/>
      <c r="I1683" s="403" t="str">
        <f>IF(_xlfn.IFNA(VLOOKUP(H1683,FORMATS!$A$8:$B$43,2,FALSE),0)=0,"",VLOOKUP(H1683,FORMATS!$A$8:$B$43,2,FALSE))</f>
        <v/>
      </c>
      <c r="J1683" s="170"/>
      <c r="K1683" s="400"/>
      <c r="L1683" s="400"/>
      <c r="M1683" s="400"/>
      <c r="N1683" s="400"/>
      <c r="O1683" s="183"/>
      <c r="P1683" s="199"/>
    </row>
    <row r="1684" spans="1:16" s="117" customFormat="1" ht="20.25" customHeight="1">
      <c r="A1684" s="170"/>
      <c r="B1684" s="162"/>
      <c r="C1684" s="397"/>
      <c r="D1684" s="160"/>
      <c r="E1684" s="390" t="str">
        <f>IF(_xlfn.IFNA(VLOOKUP(D1684,FORMATS!$A$8:$B$43,2,FALSE),0)=0,"",VLOOKUP(D1684,FORMATS!$A$8:$B$43,2,FALSE))</f>
        <v/>
      </c>
      <c r="F1684" s="162"/>
      <c r="G1684" s="387"/>
      <c r="H1684" s="160"/>
      <c r="I1684" s="403" t="str">
        <f>IF(_xlfn.IFNA(VLOOKUP(H1684,FORMATS!$A$8:$B$43,2,FALSE),0)=0,"",VLOOKUP(H1684,FORMATS!$A$8:$B$43,2,FALSE))</f>
        <v/>
      </c>
      <c r="J1684" s="170"/>
      <c r="K1684" s="400"/>
      <c r="L1684" s="400"/>
      <c r="M1684" s="400"/>
      <c r="N1684" s="400"/>
      <c r="O1684" s="183"/>
      <c r="P1684" s="199"/>
    </row>
    <row r="1685" spans="1:16" s="117" customFormat="1" ht="20.25" customHeight="1">
      <c r="A1685" s="170"/>
      <c r="B1685" s="162"/>
      <c r="C1685" s="397"/>
      <c r="D1685" s="160"/>
      <c r="E1685" s="390" t="str">
        <f>IF(_xlfn.IFNA(VLOOKUP(D1685,FORMATS!$A$8:$B$43,2,FALSE),0)=0,"",VLOOKUP(D1685,FORMATS!$A$8:$B$43,2,FALSE))</f>
        <v/>
      </c>
      <c r="F1685" s="162"/>
      <c r="G1685" s="387"/>
      <c r="H1685" s="160"/>
      <c r="I1685" s="403" t="str">
        <f>IF(_xlfn.IFNA(VLOOKUP(H1685,FORMATS!$A$8:$B$43,2,FALSE),0)=0,"",VLOOKUP(H1685,FORMATS!$A$8:$B$43,2,FALSE))</f>
        <v/>
      </c>
      <c r="J1685" s="170"/>
      <c r="K1685" s="400"/>
      <c r="L1685" s="400"/>
      <c r="M1685" s="400"/>
      <c r="N1685" s="400"/>
      <c r="O1685" s="183"/>
      <c r="P1685" s="199"/>
    </row>
    <row r="1686" spans="1:16" s="117" customFormat="1" ht="20.25" customHeight="1">
      <c r="A1686" s="170"/>
      <c r="B1686" s="162"/>
      <c r="C1686" s="397"/>
      <c r="D1686" s="160"/>
      <c r="E1686" s="390" t="str">
        <f>IF(_xlfn.IFNA(VLOOKUP(D1686,FORMATS!$A$8:$B$43,2,FALSE),0)=0,"",VLOOKUP(D1686,FORMATS!$A$8:$B$43,2,FALSE))</f>
        <v/>
      </c>
      <c r="F1686" s="162"/>
      <c r="G1686" s="387"/>
      <c r="H1686" s="160"/>
      <c r="I1686" s="403" t="str">
        <f>IF(_xlfn.IFNA(VLOOKUP(H1686,FORMATS!$A$8:$B$43,2,FALSE),0)=0,"",VLOOKUP(H1686,FORMATS!$A$8:$B$43,2,FALSE))</f>
        <v/>
      </c>
      <c r="J1686" s="170"/>
      <c r="K1686" s="400"/>
      <c r="L1686" s="400"/>
      <c r="M1686" s="400"/>
      <c r="N1686" s="400"/>
      <c r="O1686" s="183"/>
      <c r="P1686" s="199"/>
    </row>
    <row r="1687" spans="1:16" s="117" customFormat="1" ht="20.25" customHeight="1">
      <c r="A1687" s="170"/>
      <c r="B1687" s="162"/>
      <c r="C1687" s="397"/>
      <c r="D1687" s="160"/>
      <c r="E1687" s="390" t="str">
        <f>IF(_xlfn.IFNA(VLOOKUP(D1687,FORMATS!$A$8:$B$43,2,FALSE),0)=0,"",VLOOKUP(D1687,FORMATS!$A$8:$B$43,2,FALSE))</f>
        <v/>
      </c>
      <c r="F1687" s="162"/>
      <c r="G1687" s="387"/>
      <c r="H1687" s="160"/>
      <c r="I1687" s="403" t="str">
        <f>IF(_xlfn.IFNA(VLOOKUP(H1687,FORMATS!$A$8:$B$43,2,FALSE),0)=0,"",VLOOKUP(H1687,FORMATS!$A$8:$B$43,2,FALSE))</f>
        <v/>
      </c>
      <c r="J1687" s="170"/>
      <c r="K1687" s="400"/>
      <c r="L1687" s="400"/>
      <c r="M1687" s="400"/>
      <c r="N1687" s="400"/>
      <c r="O1687" s="183"/>
      <c r="P1687" s="199"/>
    </row>
    <row r="1688" spans="1:16" s="117" customFormat="1" ht="20.25" customHeight="1">
      <c r="A1688" s="170"/>
      <c r="B1688" s="162"/>
      <c r="C1688" s="397"/>
      <c r="D1688" s="160"/>
      <c r="E1688" s="390" t="str">
        <f>IF(_xlfn.IFNA(VLOOKUP(D1688,FORMATS!$A$8:$B$43,2,FALSE),0)=0,"",VLOOKUP(D1688,FORMATS!$A$8:$B$43,2,FALSE))</f>
        <v/>
      </c>
      <c r="F1688" s="162"/>
      <c r="G1688" s="387"/>
      <c r="H1688" s="160"/>
      <c r="I1688" s="403" t="str">
        <f>IF(_xlfn.IFNA(VLOOKUP(H1688,FORMATS!$A$8:$B$43,2,FALSE),0)=0,"",VLOOKUP(H1688,FORMATS!$A$8:$B$43,2,FALSE))</f>
        <v/>
      </c>
      <c r="J1688" s="170"/>
      <c r="K1688" s="400"/>
      <c r="L1688" s="400"/>
      <c r="M1688" s="400"/>
      <c r="N1688" s="400"/>
      <c r="O1688" s="183"/>
      <c r="P1688" s="199"/>
    </row>
    <row r="1689" spans="1:16" s="117" customFormat="1" ht="20.25" customHeight="1">
      <c r="A1689" s="170"/>
      <c r="B1689" s="162"/>
      <c r="C1689" s="397"/>
      <c r="D1689" s="160"/>
      <c r="E1689" s="390" t="str">
        <f>IF(_xlfn.IFNA(VLOOKUP(D1689,FORMATS!$A$8:$B$43,2,FALSE),0)=0,"",VLOOKUP(D1689,FORMATS!$A$8:$B$43,2,FALSE))</f>
        <v/>
      </c>
      <c r="F1689" s="162"/>
      <c r="G1689" s="387"/>
      <c r="H1689" s="160"/>
      <c r="I1689" s="403" t="str">
        <f>IF(_xlfn.IFNA(VLOOKUP(H1689,FORMATS!$A$8:$B$43,2,FALSE),0)=0,"",VLOOKUP(H1689,FORMATS!$A$8:$B$43,2,FALSE))</f>
        <v/>
      </c>
      <c r="J1689" s="170"/>
      <c r="K1689" s="400"/>
      <c r="L1689" s="400"/>
      <c r="M1689" s="400"/>
      <c r="N1689" s="400"/>
      <c r="O1689" s="183"/>
      <c r="P1689" s="199"/>
    </row>
    <row r="1690" spans="1:16" s="117" customFormat="1" ht="20.25" customHeight="1">
      <c r="A1690" s="170"/>
      <c r="B1690" s="162"/>
      <c r="C1690" s="397"/>
      <c r="D1690" s="160"/>
      <c r="E1690" s="390" t="str">
        <f>IF(_xlfn.IFNA(VLOOKUP(D1690,FORMATS!$A$8:$B$43,2,FALSE),0)=0,"",VLOOKUP(D1690,FORMATS!$A$8:$B$43,2,FALSE))</f>
        <v/>
      </c>
      <c r="F1690" s="162"/>
      <c r="G1690" s="387"/>
      <c r="H1690" s="160"/>
      <c r="I1690" s="403" t="str">
        <f>IF(_xlfn.IFNA(VLOOKUP(H1690,FORMATS!$A$8:$B$43,2,FALSE),0)=0,"",VLOOKUP(H1690,FORMATS!$A$8:$B$43,2,FALSE))</f>
        <v/>
      </c>
      <c r="J1690" s="170"/>
      <c r="K1690" s="400"/>
      <c r="L1690" s="400"/>
      <c r="M1690" s="400"/>
      <c r="N1690" s="400"/>
      <c r="O1690" s="183"/>
      <c r="P1690" s="199"/>
    </row>
    <row r="1691" spans="1:16" s="117" customFormat="1" ht="20.25" customHeight="1">
      <c r="A1691" s="170"/>
      <c r="B1691" s="162"/>
      <c r="C1691" s="397"/>
      <c r="D1691" s="160"/>
      <c r="E1691" s="390" t="str">
        <f>IF(_xlfn.IFNA(VLOOKUP(D1691,FORMATS!$A$8:$B$43,2,FALSE),0)=0,"",VLOOKUP(D1691,FORMATS!$A$8:$B$43,2,FALSE))</f>
        <v/>
      </c>
      <c r="F1691" s="162"/>
      <c r="G1691" s="387"/>
      <c r="H1691" s="160"/>
      <c r="I1691" s="403" t="str">
        <f>IF(_xlfn.IFNA(VLOOKUP(H1691,FORMATS!$A$8:$B$43,2,FALSE),0)=0,"",VLOOKUP(H1691,FORMATS!$A$8:$B$43,2,FALSE))</f>
        <v/>
      </c>
      <c r="J1691" s="170"/>
      <c r="K1691" s="400"/>
      <c r="L1691" s="400"/>
      <c r="M1691" s="400"/>
      <c r="N1691" s="400"/>
      <c r="O1691" s="183"/>
      <c r="P1691" s="199"/>
    </row>
    <row r="1692" spans="1:16" s="117" customFormat="1" ht="20.25" customHeight="1">
      <c r="A1692" s="170"/>
      <c r="B1692" s="162"/>
      <c r="C1692" s="397"/>
      <c r="D1692" s="160"/>
      <c r="E1692" s="390" t="str">
        <f>IF(_xlfn.IFNA(VLOOKUP(D1692,FORMATS!$A$8:$B$43,2,FALSE),0)=0,"",VLOOKUP(D1692,FORMATS!$A$8:$B$43,2,FALSE))</f>
        <v/>
      </c>
      <c r="F1692" s="162"/>
      <c r="G1692" s="387"/>
      <c r="H1692" s="160"/>
      <c r="I1692" s="403" t="str">
        <f>IF(_xlfn.IFNA(VLOOKUP(H1692,FORMATS!$A$8:$B$43,2,FALSE),0)=0,"",VLOOKUP(H1692,FORMATS!$A$8:$B$43,2,FALSE))</f>
        <v/>
      </c>
      <c r="J1692" s="170"/>
      <c r="K1692" s="400"/>
      <c r="L1692" s="400"/>
      <c r="M1692" s="400"/>
      <c r="N1692" s="400"/>
      <c r="O1692" s="183"/>
      <c r="P1692" s="199"/>
    </row>
    <row r="1693" spans="1:16" s="117" customFormat="1" ht="20.25" customHeight="1">
      <c r="A1693" s="170"/>
      <c r="B1693" s="162"/>
      <c r="C1693" s="397"/>
      <c r="D1693" s="160"/>
      <c r="E1693" s="390" t="str">
        <f>IF(_xlfn.IFNA(VLOOKUP(D1693,FORMATS!$A$8:$B$43,2,FALSE),0)=0,"",VLOOKUP(D1693,FORMATS!$A$8:$B$43,2,FALSE))</f>
        <v/>
      </c>
      <c r="F1693" s="162"/>
      <c r="G1693" s="387"/>
      <c r="H1693" s="160"/>
      <c r="I1693" s="403" t="str">
        <f>IF(_xlfn.IFNA(VLOOKUP(H1693,FORMATS!$A$8:$B$43,2,FALSE),0)=0,"",VLOOKUP(H1693,FORMATS!$A$8:$B$43,2,FALSE))</f>
        <v/>
      </c>
      <c r="J1693" s="170"/>
      <c r="K1693" s="400"/>
      <c r="L1693" s="400"/>
      <c r="M1693" s="400"/>
      <c r="N1693" s="400"/>
      <c r="O1693" s="183"/>
      <c r="P1693" s="199"/>
    </row>
    <row r="1694" spans="1:16" s="117" customFormat="1" ht="20.25" customHeight="1">
      <c r="A1694" s="170"/>
      <c r="B1694" s="162"/>
      <c r="C1694" s="397"/>
      <c r="D1694" s="160"/>
      <c r="E1694" s="390" t="str">
        <f>IF(_xlfn.IFNA(VLOOKUP(D1694,FORMATS!$A$8:$B$43,2,FALSE),0)=0,"",VLOOKUP(D1694,FORMATS!$A$8:$B$43,2,FALSE))</f>
        <v/>
      </c>
      <c r="F1694" s="162"/>
      <c r="G1694" s="387"/>
      <c r="H1694" s="160"/>
      <c r="I1694" s="403" t="str">
        <f>IF(_xlfn.IFNA(VLOOKUP(H1694,FORMATS!$A$8:$B$43,2,FALSE),0)=0,"",VLOOKUP(H1694,FORMATS!$A$8:$B$43,2,FALSE))</f>
        <v/>
      </c>
      <c r="J1694" s="170"/>
      <c r="K1694" s="400"/>
      <c r="L1694" s="400"/>
      <c r="M1694" s="400"/>
      <c r="N1694" s="400"/>
      <c r="O1694" s="183"/>
      <c r="P1694" s="199"/>
    </row>
    <row r="1695" spans="1:16" s="117" customFormat="1" ht="20.25" customHeight="1">
      <c r="A1695" s="170"/>
      <c r="B1695" s="162"/>
      <c r="C1695" s="397"/>
      <c r="D1695" s="160"/>
      <c r="E1695" s="390" t="str">
        <f>IF(_xlfn.IFNA(VLOOKUP(D1695,FORMATS!$A$8:$B$43,2,FALSE),0)=0,"",VLOOKUP(D1695,FORMATS!$A$8:$B$43,2,FALSE))</f>
        <v/>
      </c>
      <c r="F1695" s="162"/>
      <c r="G1695" s="387"/>
      <c r="H1695" s="160"/>
      <c r="I1695" s="403" t="str">
        <f>IF(_xlfn.IFNA(VLOOKUP(H1695,FORMATS!$A$8:$B$43,2,FALSE),0)=0,"",VLOOKUP(H1695,FORMATS!$A$8:$B$43,2,FALSE))</f>
        <v/>
      </c>
      <c r="J1695" s="170"/>
      <c r="K1695" s="400"/>
      <c r="L1695" s="400"/>
      <c r="M1695" s="400"/>
      <c r="N1695" s="400"/>
      <c r="O1695" s="183"/>
      <c r="P1695" s="199"/>
    </row>
    <row r="1696" spans="1:16" s="117" customFormat="1" ht="20.25" customHeight="1">
      <c r="A1696" s="170"/>
      <c r="B1696" s="162"/>
      <c r="C1696" s="397"/>
      <c r="D1696" s="160"/>
      <c r="E1696" s="390" t="str">
        <f>IF(_xlfn.IFNA(VLOOKUP(D1696,FORMATS!$A$8:$B$43,2,FALSE),0)=0,"",VLOOKUP(D1696,FORMATS!$A$8:$B$43,2,FALSE))</f>
        <v/>
      </c>
      <c r="F1696" s="162"/>
      <c r="G1696" s="387"/>
      <c r="H1696" s="160"/>
      <c r="I1696" s="403" t="str">
        <f>IF(_xlfn.IFNA(VLOOKUP(H1696,FORMATS!$A$8:$B$43,2,FALSE),0)=0,"",VLOOKUP(H1696,FORMATS!$A$8:$B$43,2,FALSE))</f>
        <v/>
      </c>
      <c r="J1696" s="170"/>
      <c r="K1696" s="400"/>
      <c r="L1696" s="400"/>
      <c r="M1696" s="400"/>
      <c r="N1696" s="400"/>
      <c r="O1696" s="183"/>
      <c r="P1696" s="199"/>
    </row>
    <row r="1697" spans="1:16" s="117" customFormat="1" ht="20.25" customHeight="1">
      <c r="A1697" s="170"/>
      <c r="B1697" s="162"/>
      <c r="C1697" s="397"/>
      <c r="D1697" s="160"/>
      <c r="E1697" s="390" t="str">
        <f>IF(_xlfn.IFNA(VLOOKUP(D1697,FORMATS!$A$8:$B$43,2,FALSE),0)=0,"",VLOOKUP(D1697,FORMATS!$A$8:$B$43,2,FALSE))</f>
        <v/>
      </c>
      <c r="F1697" s="162"/>
      <c r="G1697" s="387"/>
      <c r="H1697" s="160"/>
      <c r="I1697" s="403" t="str">
        <f>IF(_xlfn.IFNA(VLOOKUP(H1697,FORMATS!$A$8:$B$43,2,FALSE),0)=0,"",VLOOKUP(H1697,FORMATS!$A$8:$B$43,2,FALSE))</f>
        <v/>
      </c>
      <c r="J1697" s="170"/>
      <c r="K1697" s="400"/>
      <c r="L1697" s="400"/>
      <c r="M1697" s="400"/>
      <c r="N1697" s="400"/>
      <c r="O1697" s="183"/>
      <c r="P1697" s="199"/>
    </row>
    <row r="1698" spans="1:16" s="117" customFormat="1" ht="20.25" customHeight="1">
      <c r="A1698" s="170"/>
      <c r="B1698" s="162"/>
      <c r="C1698" s="397"/>
      <c r="D1698" s="160"/>
      <c r="E1698" s="390" t="str">
        <f>IF(_xlfn.IFNA(VLOOKUP(D1698,FORMATS!$A$8:$B$43,2,FALSE),0)=0,"",VLOOKUP(D1698,FORMATS!$A$8:$B$43,2,FALSE))</f>
        <v/>
      </c>
      <c r="F1698" s="162"/>
      <c r="G1698" s="387"/>
      <c r="H1698" s="160"/>
      <c r="I1698" s="403" t="str">
        <f>IF(_xlfn.IFNA(VLOOKUP(H1698,FORMATS!$A$8:$B$43,2,FALSE),0)=0,"",VLOOKUP(H1698,FORMATS!$A$8:$B$43,2,FALSE))</f>
        <v/>
      </c>
      <c r="J1698" s="170"/>
      <c r="K1698" s="400"/>
      <c r="L1698" s="400"/>
      <c r="M1698" s="400"/>
      <c r="N1698" s="400"/>
      <c r="O1698" s="183"/>
      <c r="P1698" s="199"/>
    </row>
    <row r="1699" spans="1:16" s="117" customFormat="1" ht="20.25" customHeight="1">
      <c r="A1699" s="170"/>
      <c r="B1699" s="162"/>
      <c r="C1699" s="397"/>
      <c r="D1699" s="160"/>
      <c r="E1699" s="390" t="str">
        <f>IF(_xlfn.IFNA(VLOOKUP(D1699,FORMATS!$A$8:$B$43,2,FALSE),0)=0,"",VLOOKUP(D1699,FORMATS!$A$8:$B$43,2,FALSE))</f>
        <v/>
      </c>
      <c r="F1699" s="162"/>
      <c r="G1699" s="387"/>
      <c r="H1699" s="160"/>
      <c r="I1699" s="403" t="str">
        <f>IF(_xlfn.IFNA(VLOOKUP(H1699,FORMATS!$A$8:$B$43,2,FALSE),0)=0,"",VLOOKUP(H1699,FORMATS!$A$8:$B$43,2,FALSE))</f>
        <v/>
      </c>
      <c r="J1699" s="170"/>
      <c r="K1699" s="400"/>
      <c r="L1699" s="400"/>
      <c r="M1699" s="400"/>
      <c r="N1699" s="400"/>
      <c r="O1699" s="183"/>
      <c r="P1699" s="199"/>
    </row>
    <row r="1700" spans="1:16" s="117" customFormat="1" ht="20.25" customHeight="1">
      <c r="A1700" s="170"/>
      <c r="B1700" s="162"/>
      <c r="C1700" s="397"/>
      <c r="D1700" s="160"/>
      <c r="E1700" s="390" t="str">
        <f>IF(_xlfn.IFNA(VLOOKUP(D1700,FORMATS!$A$8:$B$43,2,FALSE),0)=0,"",VLOOKUP(D1700,FORMATS!$A$8:$B$43,2,FALSE))</f>
        <v/>
      </c>
      <c r="F1700" s="162"/>
      <c r="G1700" s="387"/>
      <c r="H1700" s="160"/>
      <c r="I1700" s="403" t="str">
        <f>IF(_xlfn.IFNA(VLOOKUP(H1700,FORMATS!$A$8:$B$43,2,FALSE),0)=0,"",VLOOKUP(H1700,FORMATS!$A$8:$B$43,2,FALSE))</f>
        <v/>
      </c>
      <c r="J1700" s="170"/>
      <c r="K1700" s="400"/>
      <c r="L1700" s="400"/>
      <c r="M1700" s="400"/>
      <c r="N1700" s="400"/>
      <c r="O1700" s="183"/>
      <c r="P1700" s="199"/>
    </row>
    <row r="1701" spans="1:16" s="117" customFormat="1" ht="20.25" customHeight="1">
      <c r="A1701" s="170"/>
      <c r="B1701" s="162"/>
      <c r="C1701" s="397"/>
      <c r="D1701" s="160"/>
      <c r="E1701" s="390" t="str">
        <f>IF(_xlfn.IFNA(VLOOKUP(D1701,FORMATS!$A$8:$B$43,2,FALSE),0)=0,"",VLOOKUP(D1701,FORMATS!$A$8:$B$43,2,FALSE))</f>
        <v/>
      </c>
      <c r="F1701" s="162"/>
      <c r="G1701" s="387"/>
      <c r="H1701" s="160"/>
      <c r="I1701" s="403" t="str">
        <f>IF(_xlfn.IFNA(VLOOKUP(H1701,FORMATS!$A$8:$B$43,2,FALSE),0)=0,"",VLOOKUP(H1701,FORMATS!$A$8:$B$43,2,FALSE))</f>
        <v/>
      </c>
      <c r="J1701" s="170"/>
      <c r="K1701" s="400"/>
      <c r="L1701" s="400"/>
      <c r="M1701" s="400"/>
      <c r="N1701" s="400"/>
      <c r="O1701" s="183"/>
      <c r="P1701" s="199"/>
    </row>
    <row r="1702" spans="1:16" s="117" customFormat="1" ht="20.25" customHeight="1">
      <c r="A1702" s="170"/>
      <c r="B1702" s="162"/>
      <c r="C1702" s="397"/>
      <c r="D1702" s="160"/>
      <c r="E1702" s="390" t="str">
        <f>IF(_xlfn.IFNA(VLOOKUP(D1702,FORMATS!$A$8:$B$43,2,FALSE),0)=0,"",VLOOKUP(D1702,FORMATS!$A$8:$B$43,2,FALSE))</f>
        <v/>
      </c>
      <c r="F1702" s="162"/>
      <c r="G1702" s="387"/>
      <c r="H1702" s="160"/>
      <c r="I1702" s="403" t="str">
        <f>IF(_xlfn.IFNA(VLOOKUP(H1702,FORMATS!$A$8:$B$43,2,FALSE),0)=0,"",VLOOKUP(H1702,FORMATS!$A$8:$B$43,2,FALSE))</f>
        <v/>
      </c>
      <c r="J1702" s="170"/>
      <c r="K1702" s="400"/>
      <c r="L1702" s="400"/>
      <c r="M1702" s="400"/>
      <c r="N1702" s="400"/>
      <c r="O1702" s="183"/>
      <c r="P1702" s="199"/>
    </row>
    <row r="1703" spans="1:16" s="117" customFormat="1" ht="20.25" customHeight="1">
      <c r="A1703" s="170"/>
      <c r="B1703" s="162"/>
      <c r="C1703" s="397"/>
      <c r="D1703" s="160"/>
      <c r="E1703" s="390" t="str">
        <f>IF(_xlfn.IFNA(VLOOKUP(D1703,FORMATS!$A$8:$B$43,2,FALSE),0)=0,"",VLOOKUP(D1703,FORMATS!$A$8:$B$43,2,FALSE))</f>
        <v/>
      </c>
      <c r="F1703" s="162"/>
      <c r="G1703" s="387"/>
      <c r="H1703" s="160"/>
      <c r="I1703" s="403" t="str">
        <f>IF(_xlfn.IFNA(VLOOKUP(H1703,FORMATS!$A$8:$B$43,2,FALSE),0)=0,"",VLOOKUP(H1703,FORMATS!$A$8:$B$43,2,FALSE))</f>
        <v/>
      </c>
      <c r="J1703" s="170"/>
      <c r="K1703" s="400"/>
      <c r="L1703" s="400"/>
      <c r="M1703" s="400"/>
      <c r="N1703" s="400"/>
      <c r="O1703" s="183"/>
      <c r="P1703" s="199"/>
    </row>
    <row r="1704" spans="1:16" s="117" customFormat="1" ht="20.25" customHeight="1">
      <c r="A1704" s="170"/>
      <c r="B1704" s="162"/>
      <c r="C1704" s="397"/>
      <c r="D1704" s="160"/>
      <c r="E1704" s="390" t="str">
        <f>IF(_xlfn.IFNA(VLOOKUP(D1704,FORMATS!$A$8:$B$43,2,FALSE),0)=0,"",VLOOKUP(D1704,FORMATS!$A$8:$B$43,2,FALSE))</f>
        <v/>
      </c>
      <c r="F1704" s="162"/>
      <c r="G1704" s="387"/>
      <c r="H1704" s="160"/>
      <c r="I1704" s="403" t="str">
        <f>IF(_xlfn.IFNA(VLOOKUP(H1704,FORMATS!$A$8:$B$43,2,FALSE),0)=0,"",VLOOKUP(H1704,FORMATS!$A$8:$B$43,2,FALSE))</f>
        <v/>
      </c>
      <c r="J1704" s="170"/>
      <c r="K1704" s="400"/>
      <c r="L1704" s="400"/>
      <c r="M1704" s="400"/>
      <c r="N1704" s="400"/>
      <c r="O1704" s="183"/>
      <c r="P1704" s="199"/>
    </row>
    <row r="1705" spans="1:16" s="117" customFormat="1" ht="20.25" customHeight="1">
      <c r="A1705" s="170"/>
      <c r="B1705" s="162"/>
      <c r="C1705" s="397"/>
      <c r="D1705" s="160"/>
      <c r="E1705" s="390" t="str">
        <f>IF(_xlfn.IFNA(VLOOKUP(D1705,FORMATS!$A$8:$B$43,2,FALSE),0)=0,"",VLOOKUP(D1705,FORMATS!$A$8:$B$43,2,FALSE))</f>
        <v/>
      </c>
      <c r="F1705" s="162"/>
      <c r="G1705" s="387"/>
      <c r="H1705" s="160"/>
      <c r="I1705" s="403" t="str">
        <f>IF(_xlfn.IFNA(VLOOKUP(H1705,FORMATS!$A$8:$B$43,2,FALSE),0)=0,"",VLOOKUP(H1705,FORMATS!$A$8:$B$43,2,FALSE))</f>
        <v/>
      </c>
      <c r="J1705" s="170"/>
      <c r="K1705" s="400"/>
      <c r="L1705" s="400"/>
      <c r="M1705" s="400"/>
      <c r="N1705" s="400"/>
      <c r="O1705" s="183"/>
      <c r="P1705" s="199"/>
    </row>
    <row r="1706" spans="1:16" s="117" customFormat="1" ht="20.25" customHeight="1">
      <c r="A1706" s="170"/>
      <c r="B1706" s="162"/>
      <c r="C1706" s="397"/>
      <c r="D1706" s="160"/>
      <c r="E1706" s="390" t="str">
        <f>IF(_xlfn.IFNA(VLOOKUP(D1706,FORMATS!$A$8:$B$43,2,FALSE),0)=0,"",VLOOKUP(D1706,FORMATS!$A$8:$B$43,2,FALSE))</f>
        <v/>
      </c>
      <c r="F1706" s="162"/>
      <c r="G1706" s="387"/>
      <c r="H1706" s="160"/>
      <c r="I1706" s="403" t="str">
        <f>IF(_xlfn.IFNA(VLOOKUP(H1706,FORMATS!$A$8:$B$43,2,FALSE),0)=0,"",VLOOKUP(H1706,FORMATS!$A$8:$B$43,2,FALSE))</f>
        <v/>
      </c>
      <c r="J1706" s="170"/>
      <c r="K1706" s="400"/>
      <c r="L1706" s="400"/>
      <c r="M1706" s="400"/>
      <c r="N1706" s="400"/>
      <c r="O1706" s="183"/>
      <c r="P1706" s="199"/>
    </row>
    <row r="1707" spans="1:16" s="117" customFormat="1" ht="20.25" customHeight="1">
      <c r="A1707" s="170"/>
      <c r="B1707" s="162"/>
      <c r="C1707" s="397"/>
      <c r="D1707" s="160"/>
      <c r="E1707" s="390" t="str">
        <f>IF(_xlfn.IFNA(VLOOKUP(D1707,FORMATS!$A$8:$B$43,2,FALSE),0)=0,"",VLOOKUP(D1707,FORMATS!$A$8:$B$43,2,FALSE))</f>
        <v/>
      </c>
      <c r="F1707" s="162"/>
      <c r="G1707" s="387"/>
      <c r="H1707" s="160"/>
      <c r="I1707" s="403" t="str">
        <f>IF(_xlfn.IFNA(VLOOKUP(H1707,FORMATS!$A$8:$B$43,2,FALSE),0)=0,"",VLOOKUP(H1707,FORMATS!$A$8:$B$43,2,FALSE))</f>
        <v/>
      </c>
      <c r="J1707" s="170"/>
      <c r="K1707" s="400"/>
      <c r="L1707" s="400"/>
      <c r="M1707" s="400"/>
      <c r="N1707" s="400"/>
      <c r="O1707" s="183"/>
      <c r="P1707" s="199"/>
    </row>
    <row r="1708" spans="1:16" s="117" customFormat="1" ht="20.25" customHeight="1">
      <c r="A1708" s="170"/>
      <c r="B1708" s="162"/>
      <c r="C1708" s="397"/>
      <c r="D1708" s="160"/>
      <c r="E1708" s="390" t="str">
        <f>IF(_xlfn.IFNA(VLOOKUP(D1708,FORMATS!$A$8:$B$43,2,FALSE),0)=0,"",VLOOKUP(D1708,FORMATS!$A$8:$B$43,2,FALSE))</f>
        <v/>
      </c>
      <c r="F1708" s="162"/>
      <c r="G1708" s="387"/>
      <c r="H1708" s="160"/>
      <c r="I1708" s="403" t="str">
        <f>IF(_xlfn.IFNA(VLOOKUP(H1708,FORMATS!$A$8:$B$43,2,FALSE),0)=0,"",VLOOKUP(H1708,FORMATS!$A$8:$B$43,2,FALSE))</f>
        <v/>
      </c>
      <c r="J1708" s="170"/>
      <c r="K1708" s="400"/>
      <c r="L1708" s="400"/>
      <c r="M1708" s="400"/>
      <c r="N1708" s="400"/>
      <c r="O1708" s="183"/>
      <c r="P1708" s="199"/>
    </row>
    <row r="1709" spans="1:16" s="117" customFormat="1" ht="20.25" customHeight="1">
      <c r="A1709" s="170"/>
      <c r="B1709" s="162"/>
      <c r="C1709" s="397"/>
      <c r="D1709" s="160"/>
      <c r="E1709" s="390" t="str">
        <f>IF(_xlfn.IFNA(VLOOKUP(D1709,FORMATS!$A$8:$B$43,2,FALSE),0)=0,"",VLOOKUP(D1709,FORMATS!$A$8:$B$43,2,FALSE))</f>
        <v/>
      </c>
      <c r="F1709" s="162"/>
      <c r="G1709" s="387"/>
      <c r="H1709" s="160"/>
      <c r="I1709" s="403" t="str">
        <f>IF(_xlfn.IFNA(VLOOKUP(H1709,FORMATS!$A$8:$B$43,2,FALSE),0)=0,"",VLOOKUP(H1709,FORMATS!$A$8:$B$43,2,FALSE))</f>
        <v/>
      </c>
      <c r="J1709" s="170"/>
      <c r="K1709" s="400"/>
      <c r="L1709" s="400"/>
      <c r="M1709" s="400"/>
      <c r="N1709" s="400"/>
      <c r="O1709" s="183"/>
      <c r="P1709" s="199"/>
    </row>
    <row r="1710" spans="1:16" s="117" customFormat="1" ht="20.25" customHeight="1">
      <c r="A1710" s="170"/>
      <c r="B1710" s="162"/>
      <c r="C1710" s="397"/>
      <c r="D1710" s="160"/>
      <c r="E1710" s="390" t="str">
        <f>IF(_xlfn.IFNA(VLOOKUP(D1710,FORMATS!$A$8:$B$43,2,FALSE),0)=0,"",VLOOKUP(D1710,FORMATS!$A$8:$B$43,2,FALSE))</f>
        <v/>
      </c>
      <c r="F1710" s="162"/>
      <c r="G1710" s="387"/>
      <c r="H1710" s="160"/>
      <c r="I1710" s="403" t="str">
        <f>IF(_xlfn.IFNA(VLOOKUP(H1710,FORMATS!$A$8:$B$43,2,FALSE),0)=0,"",VLOOKUP(H1710,FORMATS!$A$8:$B$43,2,FALSE))</f>
        <v/>
      </c>
      <c r="J1710" s="170"/>
      <c r="K1710" s="400"/>
      <c r="L1710" s="400"/>
      <c r="M1710" s="400"/>
      <c r="N1710" s="400"/>
      <c r="O1710" s="183"/>
      <c r="P1710" s="199"/>
    </row>
    <row r="1711" spans="1:16" s="117" customFormat="1" ht="20.25" customHeight="1">
      <c r="A1711" s="170"/>
      <c r="B1711" s="162"/>
      <c r="C1711" s="397"/>
      <c r="D1711" s="160"/>
      <c r="E1711" s="390" t="str">
        <f>IF(_xlfn.IFNA(VLOOKUP(D1711,FORMATS!$A$8:$B$43,2,FALSE),0)=0,"",VLOOKUP(D1711,FORMATS!$A$8:$B$43,2,FALSE))</f>
        <v/>
      </c>
      <c r="F1711" s="162"/>
      <c r="G1711" s="387"/>
      <c r="H1711" s="160"/>
      <c r="I1711" s="403" t="str">
        <f>IF(_xlfn.IFNA(VLOOKUP(H1711,FORMATS!$A$8:$B$43,2,FALSE),0)=0,"",VLOOKUP(H1711,FORMATS!$A$8:$B$43,2,FALSE))</f>
        <v/>
      </c>
      <c r="J1711" s="170"/>
      <c r="K1711" s="400"/>
      <c r="L1711" s="400"/>
      <c r="M1711" s="400"/>
      <c r="N1711" s="400"/>
      <c r="O1711" s="183"/>
      <c r="P1711" s="199"/>
    </row>
    <row r="1712" spans="1:16" s="117" customFormat="1" ht="20.25" customHeight="1">
      <c r="A1712" s="170"/>
      <c r="B1712" s="162"/>
      <c r="C1712" s="397"/>
      <c r="D1712" s="160"/>
      <c r="E1712" s="390" t="str">
        <f>IF(_xlfn.IFNA(VLOOKUP(D1712,FORMATS!$A$8:$B$43,2,FALSE),0)=0,"",VLOOKUP(D1712,FORMATS!$A$8:$B$43,2,FALSE))</f>
        <v/>
      </c>
      <c r="F1712" s="162"/>
      <c r="G1712" s="387"/>
      <c r="H1712" s="160"/>
      <c r="I1712" s="403" t="str">
        <f>IF(_xlfn.IFNA(VLOOKUP(H1712,FORMATS!$A$8:$B$43,2,FALSE),0)=0,"",VLOOKUP(H1712,FORMATS!$A$8:$B$43,2,FALSE))</f>
        <v/>
      </c>
      <c r="J1712" s="170"/>
      <c r="K1712" s="400"/>
      <c r="L1712" s="400"/>
      <c r="M1712" s="400"/>
      <c r="N1712" s="400"/>
      <c r="O1712" s="183"/>
      <c r="P1712" s="199"/>
    </row>
    <row r="1713" spans="1:16" s="117" customFormat="1" ht="20.25" customHeight="1">
      <c r="A1713" s="170"/>
      <c r="B1713" s="162"/>
      <c r="C1713" s="397"/>
      <c r="D1713" s="160"/>
      <c r="E1713" s="390" t="str">
        <f>IF(_xlfn.IFNA(VLOOKUP(D1713,FORMATS!$A$8:$B$43,2,FALSE),0)=0,"",VLOOKUP(D1713,FORMATS!$A$8:$B$43,2,FALSE))</f>
        <v/>
      </c>
      <c r="F1713" s="162"/>
      <c r="G1713" s="387"/>
      <c r="H1713" s="160"/>
      <c r="I1713" s="403" t="str">
        <f>IF(_xlfn.IFNA(VLOOKUP(H1713,FORMATS!$A$8:$B$43,2,FALSE),0)=0,"",VLOOKUP(H1713,FORMATS!$A$8:$B$43,2,FALSE))</f>
        <v/>
      </c>
      <c r="J1713" s="170"/>
      <c r="K1713" s="400"/>
      <c r="L1713" s="400"/>
      <c r="M1713" s="400"/>
      <c r="N1713" s="400"/>
      <c r="O1713" s="183"/>
      <c r="P1713" s="199"/>
    </row>
    <row r="1714" spans="1:16" s="117" customFormat="1" ht="20.25" customHeight="1">
      <c r="A1714" s="170"/>
      <c r="B1714" s="162"/>
      <c r="C1714" s="397"/>
      <c r="D1714" s="160"/>
      <c r="E1714" s="390" t="str">
        <f>IF(_xlfn.IFNA(VLOOKUP(D1714,FORMATS!$A$8:$B$43,2,FALSE),0)=0,"",VLOOKUP(D1714,FORMATS!$A$8:$B$43,2,FALSE))</f>
        <v/>
      </c>
      <c r="F1714" s="162"/>
      <c r="G1714" s="387"/>
      <c r="H1714" s="160"/>
      <c r="I1714" s="403" t="str">
        <f>IF(_xlfn.IFNA(VLOOKUP(H1714,FORMATS!$A$8:$B$43,2,FALSE),0)=0,"",VLOOKUP(H1714,FORMATS!$A$8:$B$43,2,FALSE))</f>
        <v/>
      </c>
      <c r="J1714" s="170"/>
      <c r="K1714" s="400"/>
      <c r="L1714" s="400"/>
      <c r="M1714" s="400"/>
      <c r="N1714" s="400"/>
      <c r="O1714" s="183"/>
      <c r="P1714" s="199"/>
    </row>
    <row r="1715" spans="1:16" s="117" customFormat="1" ht="20.25" customHeight="1">
      <c r="A1715" s="170"/>
      <c r="B1715" s="162"/>
      <c r="C1715" s="397"/>
      <c r="D1715" s="160"/>
      <c r="E1715" s="390" t="str">
        <f>IF(_xlfn.IFNA(VLOOKUP(D1715,FORMATS!$A$8:$B$43,2,FALSE),0)=0,"",VLOOKUP(D1715,FORMATS!$A$8:$B$43,2,FALSE))</f>
        <v/>
      </c>
      <c r="F1715" s="162"/>
      <c r="G1715" s="387"/>
      <c r="H1715" s="160"/>
      <c r="I1715" s="403" t="str">
        <f>IF(_xlfn.IFNA(VLOOKUP(H1715,FORMATS!$A$8:$B$43,2,FALSE),0)=0,"",VLOOKUP(H1715,FORMATS!$A$8:$B$43,2,FALSE))</f>
        <v/>
      </c>
      <c r="J1715" s="170"/>
      <c r="K1715" s="400"/>
      <c r="L1715" s="400"/>
      <c r="M1715" s="400"/>
      <c r="N1715" s="400"/>
      <c r="O1715" s="183"/>
      <c r="P1715" s="199"/>
    </row>
    <row r="1716" spans="1:16" s="117" customFormat="1" ht="20.25" customHeight="1">
      <c r="A1716" s="170"/>
      <c r="B1716" s="162"/>
      <c r="C1716" s="397"/>
      <c r="D1716" s="160"/>
      <c r="E1716" s="390" t="str">
        <f>IF(_xlfn.IFNA(VLOOKUP(D1716,FORMATS!$A$8:$B$43,2,FALSE),0)=0,"",VLOOKUP(D1716,FORMATS!$A$8:$B$43,2,FALSE))</f>
        <v/>
      </c>
      <c r="F1716" s="162"/>
      <c r="G1716" s="387"/>
      <c r="H1716" s="160"/>
      <c r="I1716" s="403" t="str">
        <f>IF(_xlfn.IFNA(VLOOKUP(H1716,FORMATS!$A$8:$B$43,2,FALSE),0)=0,"",VLOOKUP(H1716,FORMATS!$A$8:$B$43,2,FALSE))</f>
        <v/>
      </c>
      <c r="J1716" s="170"/>
      <c r="K1716" s="400"/>
      <c r="L1716" s="400"/>
      <c r="M1716" s="400"/>
      <c r="N1716" s="400"/>
      <c r="O1716" s="183"/>
      <c r="P1716" s="199"/>
    </row>
    <row r="1717" spans="1:16" s="117" customFormat="1" ht="20.25" customHeight="1">
      <c r="A1717" s="170"/>
      <c r="B1717" s="162"/>
      <c r="C1717" s="397"/>
      <c r="D1717" s="160"/>
      <c r="E1717" s="390" t="str">
        <f>IF(_xlfn.IFNA(VLOOKUP(D1717,FORMATS!$A$8:$B$43,2,FALSE),0)=0,"",VLOOKUP(D1717,FORMATS!$A$8:$B$43,2,FALSE))</f>
        <v/>
      </c>
      <c r="F1717" s="162"/>
      <c r="G1717" s="387"/>
      <c r="H1717" s="160"/>
      <c r="I1717" s="403" t="str">
        <f>IF(_xlfn.IFNA(VLOOKUP(H1717,FORMATS!$A$8:$B$43,2,FALSE),0)=0,"",VLOOKUP(H1717,FORMATS!$A$8:$B$43,2,FALSE))</f>
        <v/>
      </c>
      <c r="J1717" s="170"/>
      <c r="K1717" s="400"/>
      <c r="L1717" s="400"/>
      <c r="M1717" s="400"/>
      <c r="N1717" s="400"/>
      <c r="O1717" s="183"/>
      <c r="P1717" s="199"/>
    </row>
    <row r="1718" spans="1:16" s="117" customFormat="1" ht="20.25" customHeight="1">
      <c r="A1718" s="170"/>
      <c r="B1718" s="162"/>
      <c r="C1718" s="397"/>
      <c r="D1718" s="160"/>
      <c r="E1718" s="390" t="str">
        <f>IF(_xlfn.IFNA(VLOOKUP(D1718,FORMATS!$A$8:$B$43,2,FALSE),0)=0,"",VLOOKUP(D1718,FORMATS!$A$8:$B$43,2,FALSE))</f>
        <v/>
      </c>
      <c r="F1718" s="162"/>
      <c r="G1718" s="387"/>
      <c r="H1718" s="160"/>
      <c r="I1718" s="403" t="str">
        <f>IF(_xlfn.IFNA(VLOOKUP(H1718,FORMATS!$A$8:$B$43,2,FALSE),0)=0,"",VLOOKUP(H1718,FORMATS!$A$8:$B$43,2,FALSE))</f>
        <v/>
      </c>
      <c r="J1718" s="170"/>
      <c r="K1718" s="400"/>
      <c r="L1718" s="400"/>
      <c r="M1718" s="400"/>
      <c r="N1718" s="400"/>
      <c r="O1718" s="183"/>
      <c r="P1718" s="199"/>
    </row>
    <row r="1719" spans="1:16" s="117" customFormat="1" ht="20.25" customHeight="1">
      <c r="A1719" s="170"/>
      <c r="B1719" s="162"/>
      <c r="C1719" s="397"/>
      <c r="D1719" s="160"/>
      <c r="E1719" s="390" t="str">
        <f>IF(_xlfn.IFNA(VLOOKUP(D1719,FORMATS!$A$8:$B$43,2,FALSE),0)=0,"",VLOOKUP(D1719,FORMATS!$A$8:$B$43,2,FALSE))</f>
        <v/>
      </c>
      <c r="F1719" s="162"/>
      <c r="G1719" s="387"/>
      <c r="H1719" s="160"/>
      <c r="I1719" s="403" t="str">
        <f>IF(_xlfn.IFNA(VLOOKUP(H1719,FORMATS!$A$8:$B$43,2,FALSE),0)=0,"",VLOOKUP(H1719,FORMATS!$A$8:$B$43,2,FALSE))</f>
        <v/>
      </c>
      <c r="J1719" s="170"/>
      <c r="K1719" s="400"/>
      <c r="L1719" s="400"/>
      <c r="M1719" s="400"/>
      <c r="N1719" s="400"/>
      <c r="O1719" s="183"/>
      <c r="P1719" s="199"/>
    </row>
    <row r="1720" spans="1:16" s="117" customFormat="1" ht="20.25" customHeight="1">
      <c r="A1720" s="170"/>
      <c r="B1720" s="162"/>
      <c r="C1720" s="397"/>
      <c r="D1720" s="160"/>
      <c r="E1720" s="390" t="str">
        <f>IF(_xlfn.IFNA(VLOOKUP(D1720,FORMATS!$A$8:$B$43,2,FALSE),0)=0,"",VLOOKUP(D1720,FORMATS!$A$8:$B$43,2,FALSE))</f>
        <v/>
      </c>
      <c r="F1720" s="162"/>
      <c r="G1720" s="387"/>
      <c r="H1720" s="160"/>
      <c r="I1720" s="403" t="str">
        <f>IF(_xlfn.IFNA(VLOOKUP(H1720,FORMATS!$A$8:$B$43,2,FALSE),0)=0,"",VLOOKUP(H1720,FORMATS!$A$8:$B$43,2,FALSE))</f>
        <v/>
      </c>
      <c r="J1720" s="170"/>
      <c r="K1720" s="400"/>
      <c r="L1720" s="400"/>
      <c r="M1720" s="400"/>
      <c r="N1720" s="400"/>
      <c r="O1720" s="183"/>
      <c r="P1720" s="199"/>
    </row>
    <row r="1721" spans="1:16" s="117" customFormat="1" ht="20.25" customHeight="1">
      <c r="A1721" s="170"/>
      <c r="B1721" s="162"/>
      <c r="C1721" s="397"/>
      <c r="D1721" s="160"/>
      <c r="E1721" s="390" t="str">
        <f>IF(_xlfn.IFNA(VLOOKUP(D1721,FORMATS!$A$8:$B$43,2,FALSE),0)=0,"",VLOOKUP(D1721,FORMATS!$A$8:$B$43,2,FALSE))</f>
        <v/>
      </c>
      <c r="F1721" s="162"/>
      <c r="G1721" s="387"/>
      <c r="H1721" s="160"/>
      <c r="I1721" s="403" t="str">
        <f>IF(_xlfn.IFNA(VLOOKUP(H1721,FORMATS!$A$8:$B$43,2,FALSE),0)=0,"",VLOOKUP(H1721,FORMATS!$A$8:$B$43,2,FALSE))</f>
        <v/>
      </c>
      <c r="J1721" s="170"/>
      <c r="K1721" s="400"/>
      <c r="L1721" s="400"/>
      <c r="M1721" s="400"/>
      <c r="N1721" s="400"/>
      <c r="O1721" s="183"/>
      <c r="P1721" s="199"/>
    </row>
    <row r="1722" spans="1:16" s="117" customFormat="1" ht="20.25" customHeight="1">
      <c r="A1722" s="170"/>
      <c r="B1722" s="162"/>
      <c r="C1722" s="397"/>
      <c r="D1722" s="160"/>
      <c r="E1722" s="390" t="str">
        <f>IF(_xlfn.IFNA(VLOOKUP(D1722,FORMATS!$A$8:$B$43,2,FALSE),0)=0,"",VLOOKUP(D1722,FORMATS!$A$8:$B$43,2,FALSE))</f>
        <v/>
      </c>
      <c r="F1722" s="162"/>
      <c r="G1722" s="387"/>
      <c r="H1722" s="160"/>
      <c r="I1722" s="403" t="str">
        <f>IF(_xlfn.IFNA(VLOOKUP(H1722,FORMATS!$A$8:$B$43,2,FALSE),0)=0,"",VLOOKUP(H1722,FORMATS!$A$8:$B$43,2,FALSE))</f>
        <v/>
      </c>
      <c r="J1722" s="170"/>
      <c r="K1722" s="400"/>
      <c r="L1722" s="400"/>
      <c r="M1722" s="400"/>
      <c r="N1722" s="400"/>
      <c r="O1722" s="183"/>
      <c r="P1722" s="199"/>
    </row>
    <row r="1723" spans="1:16" s="117" customFormat="1" ht="20.25" customHeight="1">
      <c r="A1723" s="170"/>
      <c r="B1723" s="162"/>
      <c r="C1723" s="397"/>
      <c r="D1723" s="160"/>
      <c r="E1723" s="390" t="str">
        <f>IF(_xlfn.IFNA(VLOOKUP(D1723,FORMATS!$A$8:$B$43,2,FALSE),0)=0,"",VLOOKUP(D1723,FORMATS!$A$8:$B$43,2,FALSE))</f>
        <v/>
      </c>
      <c r="F1723" s="162"/>
      <c r="G1723" s="387"/>
      <c r="H1723" s="160"/>
      <c r="I1723" s="403" t="str">
        <f>IF(_xlfn.IFNA(VLOOKUP(H1723,FORMATS!$A$8:$B$43,2,FALSE),0)=0,"",VLOOKUP(H1723,FORMATS!$A$8:$B$43,2,FALSE))</f>
        <v/>
      </c>
      <c r="J1723" s="170"/>
      <c r="K1723" s="400"/>
      <c r="L1723" s="400"/>
      <c r="M1723" s="400"/>
      <c r="N1723" s="400"/>
      <c r="O1723" s="183"/>
      <c r="P1723" s="199"/>
    </row>
    <row r="1724" spans="1:16" s="117" customFormat="1" ht="20.25" customHeight="1">
      <c r="A1724" s="170"/>
      <c r="B1724" s="162"/>
      <c r="C1724" s="397"/>
      <c r="D1724" s="160"/>
      <c r="E1724" s="390" t="str">
        <f>IF(_xlfn.IFNA(VLOOKUP(D1724,FORMATS!$A$8:$B$43,2,FALSE),0)=0,"",VLOOKUP(D1724,FORMATS!$A$8:$B$43,2,FALSE))</f>
        <v/>
      </c>
      <c r="F1724" s="162"/>
      <c r="G1724" s="387"/>
      <c r="H1724" s="160"/>
      <c r="I1724" s="403" t="str">
        <f>IF(_xlfn.IFNA(VLOOKUP(H1724,FORMATS!$A$8:$B$43,2,FALSE),0)=0,"",VLOOKUP(H1724,FORMATS!$A$8:$B$43,2,FALSE))</f>
        <v/>
      </c>
      <c r="J1724" s="170"/>
      <c r="K1724" s="400"/>
      <c r="L1724" s="400"/>
      <c r="M1724" s="400"/>
      <c r="N1724" s="400"/>
      <c r="O1724" s="183"/>
      <c r="P1724" s="199"/>
    </row>
    <row r="1725" spans="1:16" s="117" customFormat="1" ht="20.25" customHeight="1">
      <c r="A1725" s="170"/>
      <c r="B1725" s="162"/>
      <c r="C1725" s="397"/>
      <c r="D1725" s="160"/>
      <c r="E1725" s="390" t="str">
        <f>IF(_xlfn.IFNA(VLOOKUP(D1725,FORMATS!$A$8:$B$43,2,FALSE),0)=0,"",VLOOKUP(D1725,FORMATS!$A$8:$B$43,2,FALSE))</f>
        <v/>
      </c>
      <c r="F1725" s="162"/>
      <c r="G1725" s="387"/>
      <c r="H1725" s="160"/>
      <c r="I1725" s="403" t="str">
        <f>IF(_xlfn.IFNA(VLOOKUP(H1725,FORMATS!$A$8:$B$43,2,FALSE),0)=0,"",VLOOKUP(H1725,FORMATS!$A$8:$B$43,2,FALSE))</f>
        <v/>
      </c>
      <c r="J1725" s="170"/>
      <c r="K1725" s="400"/>
      <c r="L1725" s="400"/>
      <c r="M1725" s="400"/>
      <c r="N1725" s="400"/>
      <c r="O1725" s="183"/>
      <c r="P1725" s="199"/>
    </row>
    <row r="1726" spans="1:16" s="117" customFormat="1" ht="20.25" customHeight="1">
      <c r="A1726" s="170"/>
      <c r="B1726" s="162"/>
      <c r="C1726" s="397"/>
      <c r="D1726" s="160"/>
      <c r="E1726" s="390" t="str">
        <f>IF(_xlfn.IFNA(VLOOKUP(D1726,FORMATS!$A$8:$B$43,2,FALSE),0)=0,"",VLOOKUP(D1726,FORMATS!$A$8:$B$43,2,FALSE))</f>
        <v/>
      </c>
      <c r="F1726" s="162"/>
      <c r="G1726" s="387"/>
      <c r="H1726" s="160"/>
      <c r="I1726" s="403" t="str">
        <f>IF(_xlfn.IFNA(VLOOKUP(H1726,FORMATS!$A$8:$B$43,2,FALSE),0)=0,"",VLOOKUP(H1726,FORMATS!$A$8:$B$43,2,FALSE))</f>
        <v/>
      </c>
      <c r="J1726" s="170"/>
      <c r="K1726" s="400"/>
      <c r="L1726" s="400"/>
      <c r="M1726" s="400"/>
      <c r="N1726" s="400"/>
      <c r="O1726" s="183"/>
      <c r="P1726" s="199"/>
    </row>
    <row r="1727" spans="1:16" s="117" customFormat="1" ht="20.25" customHeight="1">
      <c r="A1727" s="170"/>
      <c r="B1727" s="162"/>
      <c r="C1727" s="397"/>
      <c r="D1727" s="160"/>
      <c r="E1727" s="390" t="str">
        <f>IF(_xlfn.IFNA(VLOOKUP(D1727,FORMATS!$A$8:$B$43,2,FALSE),0)=0,"",VLOOKUP(D1727,FORMATS!$A$8:$B$43,2,FALSE))</f>
        <v/>
      </c>
      <c r="F1727" s="162"/>
      <c r="G1727" s="387"/>
      <c r="H1727" s="160"/>
      <c r="I1727" s="403" t="str">
        <f>IF(_xlfn.IFNA(VLOOKUP(H1727,FORMATS!$A$8:$B$43,2,FALSE),0)=0,"",VLOOKUP(H1727,FORMATS!$A$8:$B$43,2,FALSE))</f>
        <v/>
      </c>
      <c r="J1727" s="170"/>
      <c r="K1727" s="400"/>
      <c r="L1727" s="400"/>
      <c r="M1727" s="400"/>
      <c r="N1727" s="400"/>
      <c r="O1727" s="183"/>
      <c r="P1727" s="199"/>
    </row>
    <row r="1728" spans="1:16" s="117" customFormat="1" ht="20.25" customHeight="1">
      <c r="A1728" s="170"/>
      <c r="B1728" s="162"/>
      <c r="C1728" s="397"/>
      <c r="D1728" s="160"/>
      <c r="E1728" s="390" t="str">
        <f>IF(_xlfn.IFNA(VLOOKUP(D1728,FORMATS!$A$8:$B$43,2,FALSE),0)=0,"",VLOOKUP(D1728,FORMATS!$A$8:$B$43,2,FALSE))</f>
        <v/>
      </c>
      <c r="F1728" s="162"/>
      <c r="G1728" s="387"/>
      <c r="H1728" s="160"/>
      <c r="I1728" s="403" t="str">
        <f>IF(_xlfn.IFNA(VLOOKUP(H1728,FORMATS!$A$8:$B$43,2,FALSE),0)=0,"",VLOOKUP(H1728,FORMATS!$A$8:$B$43,2,FALSE))</f>
        <v/>
      </c>
      <c r="J1728" s="170"/>
      <c r="K1728" s="400"/>
      <c r="L1728" s="400"/>
      <c r="M1728" s="400"/>
      <c r="N1728" s="400"/>
      <c r="O1728" s="183"/>
      <c r="P1728" s="199"/>
    </row>
    <row r="1729" spans="1:16" s="117" customFormat="1" ht="20.25" customHeight="1">
      <c r="A1729" s="170"/>
      <c r="B1729" s="162"/>
      <c r="C1729" s="397"/>
      <c r="D1729" s="160"/>
      <c r="E1729" s="390" t="str">
        <f>IF(_xlfn.IFNA(VLOOKUP(D1729,FORMATS!$A$8:$B$43,2,FALSE),0)=0,"",VLOOKUP(D1729,FORMATS!$A$8:$B$43,2,FALSE))</f>
        <v/>
      </c>
      <c r="F1729" s="162"/>
      <c r="G1729" s="387"/>
      <c r="H1729" s="160"/>
      <c r="I1729" s="403" t="str">
        <f>IF(_xlfn.IFNA(VLOOKUP(H1729,FORMATS!$A$8:$B$43,2,FALSE),0)=0,"",VLOOKUP(H1729,FORMATS!$A$8:$B$43,2,FALSE))</f>
        <v/>
      </c>
      <c r="J1729" s="170"/>
      <c r="K1729" s="400"/>
      <c r="L1729" s="400"/>
      <c r="M1729" s="400"/>
      <c r="N1729" s="400"/>
      <c r="O1729" s="183"/>
      <c r="P1729" s="199"/>
    </row>
    <row r="1730" spans="1:16" s="117" customFormat="1" ht="20.25" customHeight="1">
      <c r="A1730" s="170"/>
      <c r="B1730" s="162"/>
      <c r="C1730" s="397"/>
      <c r="D1730" s="160"/>
      <c r="E1730" s="390" t="str">
        <f>IF(_xlfn.IFNA(VLOOKUP(D1730,FORMATS!$A$8:$B$43,2,FALSE),0)=0,"",VLOOKUP(D1730,FORMATS!$A$8:$B$43,2,FALSE))</f>
        <v/>
      </c>
      <c r="F1730" s="162"/>
      <c r="G1730" s="387"/>
      <c r="H1730" s="160"/>
      <c r="I1730" s="403" t="str">
        <f>IF(_xlfn.IFNA(VLOOKUP(H1730,FORMATS!$A$8:$B$43,2,FALSE),0)=0,"",VLOOKUP(H1730,FORMATS!$A$8:$B$43,2,FALSE))</f>
        <v/>
      </c>
      <c r="J1730" s="170"/>
      <c r="K1730" s="400"/>
      <c r="L1730" s="400"/>
      <c r="M1730" s="400"/>
      <c r="N1730" s="400"/>
      <c r="O1730" s="183"/>
      <c r="P1730" s="199"/>
    </row>
    <row r="1731" spans="1:16" s="117" customFormat="1" ht="20.25" customHeight="1">
      <c r="A1731" s="170"/>
      <c r="B1731" s="162"/>
      <c r="C1731" s="397"/>
      <c r="D1731" s="160"/>
      <c r="E1731" s="390" t="str">
        <f>IF(_xlfn.IFNA(VLOOKUP(D1731,FORMATS!$A$8:$B$43,2,FALSE),0)=0,"",VLOOKUP(D1731,FORMATS!$A$8:$B$43,2,FALSE))</f>
        <v/>
      </c>
      <c r="F1731" s="162"/>
      <c r="G1731" s="387"/>
      <c r="H1731" s="160"/>
      <c r="I1731" s="403" t="str">
        <f>IF(_xlfn.IFNA(VLOOKUP(H1731,FORMATS!$A$8:$B$43,2,FALSE),0)=0,"",VLOOKUP(H1731,FORMATS!$A$8:$B$43,2,FALSE))</f>
        <v/>
      </c>
      <c r="J1731" s="170"/>
      <c r="K1731" s="400"/>
      <c r="L1731" s="400"/>
      <c r="M1731" s="400"/>
      <c r="N1731" s="400"/>
      <c r="O1731" s="183"/>
      <c r="P1731" s="199"/>
    </row>
    <row r="1732" spans="1:16" s="117" customFormat="1" ht="20.25" customHeight="1">
      <c r="A1732" s="170"/>
      <c r="B1732" s="162"/>
      <c r="C1732" s="397"/>
      <c r="D1732" s="160"/>
      <c r="E1732" s="390" t="str">
        <f>IF(_xlfn.IFNA(VLOOKUP(D1732,FORMATS!$A$8:$B$43,2,FALSE),0)=0,"",VLOOKUP(D1732,FORMATS!$A$8:$B$43,2,FALSE))</f>
        <v/>
      </c>
      <c r="F1732" s="162"/>
      <c r="G1732" s="387"/>
      <c r="H1732" s="160"/>
      <c r="I1732" s="403" t="str">
        <f>IF(_xlfn.IFNA(VLOOKUP(H1732,FORMATS!$A$8:$B$43,2,FALSE),0)=0,"",VLOOKUP(H1732,FORMATS!$A$8:$B$43,2,FALSE))</f>
        <v/>
      </c>
      <c r="J1732" s="170"/>
      <c r="K1732" s="400"/>
      <c r="L1732" s="400"/>
      <c r="M1732" s="400"/>
      <c r="N1732" s="400"/>
      <c r="O1732" s="183"/>
      <c r="P1732" s="199"/>
    </row>
    <row r="1733" spans="1:16" s="117" customFormat="1" ht="20.25" customHeight="1">
      <c r="A1733" s="170"/>
      <c r="B1733" s="162"/>
      <c r="C1733" s="397"/>
      <c r="D1733" s="160"/>
      <c r="E1733" s="390" t="str">
        <f>IF(_xlfn.IFNA(VLOOKUP(D1733,FORMATS!$A$8:$B$43,2,FALSE),0)=0,"",VLOOKUP(D1733,FORMATS!$A$8:$B$43,2,FALSE))</f>
        <v/>
      </c>
      <c r="F1733" s="162"/>
      <c r="G1733" s="387"/>
      <c r="H1733" s="160"/>
      <c r="I1733" s="403" t="str">
        <f>IF(_xlfn.IFNA(VLOOKUP(H1733,FORMATS!$A$8:$B$43,2,FALSE),0)=0,"",VLOOKUP(H1733,FORMATS!$A$8:$B$43,2,FALSE))</f>
        <v/>
      </c>
      <c r="J1733" s="170"/>
      <c r="K1733" s="400"/>
      <c r="L1733" s="400"/>
      <c r="M1733" s="400"/>
      <c r="N1733" s="400"/>
      <c r="O1733" s="183"/>
      <c r="P1733" s="199"/>
    </row>
    <row r="1734" spans="1:16" s="117" customFormat="1" ht="20.25" customHeight="1">
      <c r="A1734" s="170"/>
      <c r="B1734" s="162"/>
      <c r="C1734" s="397"/>
      <c r="D1734" s="160"/>
      <c r="E1734" s="390" t="str">
        <f>IF(_xlfn.IFNA(VLOOKUP(D1734,FORMATS!$A$8:$B$43,2,FALSE),0)=0,"",VLOOKUP(D1734,FORMATS!$A$8:$B$43,2,FALSE))</f>
        <v/>
      </c>
      <c r="F1734" s="162"/>
      <c r="G1734" s="387"/>
      <c r="H1734" s="160"/>
      <c r="I1734" s="403" t="str">
        <f>IF(_xlfn.IFNA(VLOOKUP(H1734,FORMATS!$A$8:$B$43,2,FALSE),0)=0,"",VLOOKUP(H1734,FORMATS!$A$8:$B$43,2,FALSE))</f>
        <v/>
      </c>
      <c r="J1734" s="170"/>
      <c r="K1734" s="400"/>
      <c r="L1734" s="400"/>
      <c r="M1734" s="400"/>
      <c r="N1734" s="400"/>
      <c r="O1734" s="183"/>
      <c r="P1734" s="199"/>
    </row>
    <row r="1735" spans="1:16" s="117" customFormat="1" ht="20.25" customHeight="1">
      <c r="A1735" s="170"/>
      <c r="B1735" s="162"/>
      <c r="C1735" s="397"/>
      <c r="D1735" s="160"/>
      <c r="E1735" s="390" t="str">
        <f>IF(_xlfn.IFNA(VLOOKUP(D1735,FORMATS!$A$8:$B$43,2,FALSE),0)=0,"",VLOOKUP(D1735,FORMATS!$A$8:$B$43,2,FALSE))</f>
        <v/>
      </c>
      <c r="F1735" s="162"/>
      <c r="G1735" s="387"/>
      <c r="H1735" s="160"/>
      <c r="I1735" s="403" t="str">
        <f>IF(_xlfn.IFNA(VLOOKUP(H1735,FORMATS!$A$8:$B$43,2,FALSE),0)=0,"",VLOOKUP(H1735,FORMATS!$A$8:$B$43,2,FALSE))</f>
        <v/>
      </c>
      <c r="J1735" s="170"/>
      <c r="K1735" s="400"/>
      <c r="L1735" s="400"/>
      <c r="M1735" s="400"/>
      <c r="N1735" s="400"/>
      <c r="O1735" s="183"/>
      <c r="P1735" s="199"/>
    </row>
    <row r="1736" spans="1:16" s="117" customFormat="1" ht="20.25" customHeight="1">
      <c r="A1736" s="170"/>
      <c r="B1736" s="162"/>
      <c r="C1736" s="397"/>
      <c r="D1736" s="160"/>
      <c r="E1736" s="390" t="str">
        <f>IF(_xlfn.IFNA(VLOOKUP(D1736,FORMATS!$A$8:$B$43,2,FALSE),0)=0,"",VLOOKUP(D1736,FORMATS!$A$8:$B$43,2,FALSE))</f>
        <v/>
      </c>
      <c r="F1736" s="162"/>
      <c r="G1736" s="387"/>
      <c r="H1736" s="160"/>
      <c r="I1736" s="403" t="str">
        <f>IF(_xlfn.IFNA(VLOOKUP(H1736,FORMATS!$A$8:$B$43,2,FALSE),0)=0,"",VLOOKUP(H1736,FORMATS!$A$8:$B$43,2,FALSE))</f>
        <v/>
      </c>
      <c r="J1736" s="170"/>
      <c r="K1736" s="400"/>
      <c r="L1736" s="400"/>
      <c r="M1736" s="400"/>
      <c r="N1736" s="400"/>
      <c r="O1736" s="183"/>
      <c r="P1736" s="199"/>
    </row>
    <row r="1737" spans="1:16" s="117" customFormat="1" ht="20.25" customHeight="1">
      <c r="A1737" s="170"/>
      <c r="B1737" s="162"/>
      <c r="C1737" s="397"/>
      <c r="D1737" s="160"/>
      <c r="E1737" s="390" t="str">
        <f>IF(_xlfn.IFNA(VLOOKUP(D1737,FORMATS!$A$8:$B$43,2,FALSE),0)=0,"",VLOOKUP(D1737,FORMATS!$A$8:$B$43,2,FALSE))</f>
        <v/>
      </c>
      <c r="F1737" s="162"/>
      <c r="G1737" s="387"/>
      <c r="H1737" s="160"/>
      <c r="I1737" s="403" t="str">
        <f>IF(_xlfn.IFNA(VLOOKUP(H1737,FORMATS!$A$8:$B$43,2,FALSE),0)=0,"",VLOOKUP(H1737,FORMATS!$A$8:$B$43,2,FALSE))</f>
        <v/>
      </c>
      <c r="J1737" s="170"/>
      <c r="K1737" s="400"/>
      <c r="L1737" s="400"/>
      <c r="M1737" s="400"/>
      <c r="N1737" s="400"/>
      <c r="O1737" s="183"/>
      <c r="P1737" s="199"/>
    </row>
    <row r="1738" spans="1:16" s="117" customFormat="1" ht="20.25" customHeight="1">
      <c r="A1738" s="170"/>
      <c r="B1738" s="162"/>
      <c r="C1738" s="397"/>
      <c r="D1738" s="160"/>
      <c r="E1738" s="390" t="str">
        <f>IF(_xlfn.IFNA(VLOOKUP(D1738,FORMATS!$A$8:$B$43,2,FALSE),0)=0,"",VLOOKUP(D1738,FORMATS!$A$8:$B$43,2,FALSE))</f>
        <v/>
      </c>
      <c r="F1738" s="162"/>
      <c r="G1738" s="387"/>
      <c r="H1738" s="160"/>
      <c r="I1738" s="403" t="str">
        <f>IF(_xlfn.IFNA(VLOOKUP(H1738,FORMATS!$A$8:$B$43,2,FALSE),0)=0,"",VLOOKUP(H1738,FORMATS!$A$8:$B$43,2,FALSE))</f>
        <v/>
      </c>
      <c r="J1738" s="170"/>
      <c r="K1738" s="400"/>
      <c r="L1738" s="400"/>
      <c r="M1738" s="400"/>
      <c r="N1738" s="400"/>
      <c r="O1738" s="183"/>
      <c r="P1738" s="199"/>
    </row>
    <row r="1739" spans="1:16" s="117" customFormat="1" ht="20.25" customHeight="1">
      <c r="A1739" s="170"/>
      <c r="B1739" s="162"/>
      <c r="C1739" s="397"/>
      <c r="D1739" s="160"/>
      <c r="E1739" s="390" t="str">
        <f>IF(_xlfn.IFNA(VLOOKUP(D1739,FORMATS!$A$8:$B$43,2,FALSE),0)=0,"",VLOOKUP(D1739,FORMATS!$A$8:$B$43,2,FALSE))</f>
        <v/>
      </c>
      <c r="F1739" s="162"/>
      <c r="G1739" s="387"/>
      <c r="H1739" s="160"/>
      <c r="I1739" s="403" t="str">
        <f>IF(_xlfn.IFNA(VLOOKUP(H1739,FORMATS!$A$8:$B$43,2,FALSE),0)=0,"",VLOOKUP(H1739,FORMATS!$A$8:$B$43,2,FALSE))</f>
        <v/>
      </c>
      <c r="J1739" s="170"/>
      <c r="K1739" s="400"/>
      <c r="L1739" s="400"/>
      <c r="M1739" s="400"/>
      <c r="N1739" s="400"/>
      <c r="O1739" s="183"/>
      <c r="P1739" s="199"/>
    </row>
    <row r="1740" spans="1:16" s="117" customFormat="1" ht="20.25" customHeight="1">
      <c r="A1740" s="170"/>
      <c r="B1740" s="162"/>
      <c r="C1740" s="397"/>
      <c r="D1740" s="160"/>
      <c r="E1740" s="390" t="str">
        <f>IF(_xlfn.IFNA(VLOOKUP(D1740,FORMATS!$A$8:$B$43,2,FALSE),0)=0,"",VLOOKUP(D1740,FORMATS!$A$8:$B$43,2,FALSE))</f>
        <v/>
      </c>
      <c r="F1740" s="162"/>
      <c r="G1740" s="387"/>
      <c r="H1740" s="160"/>
      <c r="I1740" s="403" t="str">
        <f>IF(_xlfn.IFNA(VLOOKUP(H1740,FORMATS!$A$8:$B$43,2,FALSE),0)=0,"",VLOOKUP(H1740,FORMATS!$A$8:$B$43,2,FALSE))</f>
        <v/>
      </c>
      <c r="J1740" s="170"/>
      <c r="K1740" s="400"/>
      <c r="L1740" s="400"/>
      <c r="M1740" s="400"/>
      <c r="N1740" s="400"/>
      <c r="O1740" s="183"/>
      <c r="P1740" s="199"/>
    </row>
    <row r="1741" spans="1:16" s="117" customFormat="1" ht="20.25" customHeight="1">
      <c r="A1741" s="170"/>
      <c r="B1741" s="162"/>
      <c r="C1741" s="397"/>
      <c r="D1741" s="160"/>
      <c r="E1741" s="390" t="str">
        <f>IF(_xlfn.IFNA(VLOOKUP(D1741,FORMATS!$A$8:$B$43,2,FALSE),0)=0,"",VLOOKUP(D1741,FORMATS!$A$8:$B$43,2,FALSE))</f>
        <v/>
      </c>
      <c r="F1741" s="162"/>
      <c r="G1741" s="387"/>
      <c r="H1741" s="160"/>
      <c r="I1741" s="403" t="str">
        <f>IF(_xlfn.IFNA(VLOOKUP(H1741,FORMATS!$A$8:$B$43,2,FALSE),0)=0,"",VLOOKUP(H1741,FORMATS!$A$8:$B$43,2,FALSE))</f>
        <v/>
      </c>
      <c r="J1741" s="170"/>
      <c r="K1741" s="400"/>
      <c r="L1741" s="400"/>
      <c r="M1741" s="400"/>
      <c r="N1741" s="400"/>
      <c r="O1741" s="183"/>
      <c r="P1741" s="199"/>
    </row>
    <row r="1742" spans="1:16" s="117" customFormat="1" ht="20.25" customHeight="1">
      <c r="A1742" s="170"/>
      <c r="B1742" s="162"/>
      <c r="C1742" s="397"/>
      <c r="D1742" s="160"/>
      <c r="E1742" s="390" t="str">
        <f>IF(_xlfn.IFNA(VLOOKUP(D1742,FORMATS!$A$8:$B$43,2,FALSE),0)=0,"",VLOOKUP(D1742,FORMATS!$A$8:$B$43,2,FALSE))</f>
        <v/>
      </c>
      <c r="F1742" s="162"/>
      <c r="G1742" s="387"/>
      <c r="H1742" s="160"/>
      <c r="I1742" s="403" t="str">
        <f>IF(_xlfn.IFNA(VLOOKUP(H1742,FORMATS!$A$8:$B$43,2,FALSE),0)=0,"",VLOOKUP(H1742,FORMATS!$A$8:$B$43,2,FALSE))</f>
        <v/>
      </c>
      <c r="J1742" s="170"/>
      <c r="K1742" s="400"/>
      <c r="L1742" s="400"/>
      <c r="M1742" s="400"/>
      <c r="N1742" s="400"/>
      <c r="O1742" s="183"/>
      <c r="P1742" s="199"/>
    </row>
    <row r="1743" spans="1:16" s="117" customFormat="1" ht="20.25" customHeight="1">
      <c r="A1743" s="170"/>
      <c r="B1743" s="162"/>
      <c r="C1743" s="397"/>
      <c r="D1743" s="160"/>
      <c r="E1743" s="390" t="str">
        <f>IF(_xlfn.IFNA(VLOOKUP(D1743,FORMATS!$A$8:$B$43,2,FALSE),0)=0,"",VLOOKUP(D1743,FORMATS!$A$8:$B$43,2,FALSE))</f>
        <v/>
      </c>
      <c r="F1743" s="162"/>
      <c r="G1743" s="387"/>
      <c r="H1743" s="160"/>
      <c r="I1743" s="403" t="str">
        <f>IF(_xlfn.IFNA(VLOOKUP(H1743,FORMATS!$A$8:$B$43,2,FALSE),0)=0,"",VLOOKUP(H1743,FORMATS!$A$8:$B$43,2,FALSE))</f>
        <v/>
      </c>
      <c r="J1743" s="170"/>
      <c r="K1743" s="400"/>
      <c r="L1743" s="400"/>
      <c r="M1743" s="400"/>
      <c r="N1743" s="400"/>
      <c r="O1743" s="183"/>
      <c r="P1743" s="199"/>
    </row>
    <row r="1744" spans="1:16" s="117" customFormat="1" ht="20.25" customHeight="1">
      <c r="A1744" s="170"/>
      <c r="B1744" s="162"/>
      <c r="C1744" s="397"/>
      <c r="D1744" s="160"/>
      <c r="E1744" s="390" t="str">
        <f>IF(_xlfn.IFNA(VLOOKUP(D1744,FORMATS!$A$8:$B$43,2,FALSE),0)=0,"",VLOOKUP(D1744,FORMATS!$A$8:$B$43,2,FALSE))</f>
        <v/>
      </c>
      <c r="F1744" s="162"/>
      <c r="G1744" s="387"/>
      <c r="H1744" s="160"/>
      <c r="I1744" s="403" t="str">
        <f>IF(_xlfn.IFNA(VLOOKUP(H1744,FORMATS!$A$8:$B$43,2,FALSE),0)=0,"",VLOOKUP(H1744,FORMATS!$A$8:$B$43,2,FALSE))</f>
        <v/>
      </c>
      <c r="J1744" s="170"/>
      <c r="K1744" s="400"/>
      <c r="L1744" s="400"/>
      <c r="M1744" s="400"/>
      <c r="N1744" s="400"/>
      <c r="O1744" s="183"/>
      <c r="P1744" s="199"/>
    </row>
    <row r="1745" spans="1:16" s="117" customFormat="1" ht="20.25" customHeight="1">
      <c r="A1745" s="170"/>
      <c r="B1745" s="162"/>
      <c r="C1745" s="397"/>
      <c r="D1745" s="160"/>
      <c r="E1745" s="390" t="str">
        <f>IF(_xlfn.IFNA(VLOOKUP(D1745,FORMATS!$A$8:$B$43,2,FALSE),0)=0,"",VLOOKUP(D1745,FORMATS!$A$8:$B$43,2,FALSE))</f>
        <v/>
      </c>
      <c r="F1745" s="162"/>
      <c r="G1745" s="387"/>
      <c r="H1745" s="160"/>
      <c r="I1745" s="403" t="str">
        <f>IF(_xlfn.IFNA(VLOOKUP(H1745,FORMATS!$A$8:$B$43,2,FALSE),0)=0,"",VLOOKUP(H1745,FORMATS!$A$8:$B$43,2,FALSE))</f>
        <v/>
      </c>
      <c r="J1745" s="170"/>
      <c r="K1745" s="400"/>
      <c r="L1745" s="400"/>
      <c r="M1745" s="400"/>
      <c r="N1745" s="400"/>
      <c r="O1745" s="183"/>
      <c r="P1745" s="199"/>
    </row>
    <row r="1746" spans="1:16" s="117" customFormat="1" ht="20.25" customHeight="1">
      <c r="A1746" s="170"/>
      <c r="B1746" s="162"/>
      <c r="C1746" s="397"/>
      <c r="D1746" s="160"/>
      <c r="E1746" s="390" t="str">
        <f>IF(_xlfn.IFNA(VLOOKUP(D1746,FORMATS!$A$8:$B$43,2,FALSE),0)=0,"",VLOOKUP(D1746,FORMATS!$A$8:$B$43,2,FALSE))</f>
        <v/>
      </c>
      <c r="F1746" s="162"/>
      <c r="G1746" s="387"/>
      <c r="H1746" s="160"/>
      <c r="I1746" s="403" t="str">
        <f>IF(_xlfn.IFNA(VLOOKUP(H1746,FORMATS!$A$8:$B$43,2,FALSE),0)=0,"",VLOOKUP(H1746,FORMATS!$A$8:$B$43,2,FALSE))</f>
        <v/>
      </c>
      <c r="J1746" s="170"/>
      <c r="K1746" s="400"/>
      <c r="L1746" s="400"/>
      <c r="M1746" s="400"/>
      <c r="N1746" s="400"/>
      <c r="O1746" s="183"/>
      <c r="P1746" s="199"/>
    </row>
    <row r="1747" spans="1:16" s="117" customFormat="1" ht="20.25" customHeight="1">
      <c r="A1747" s="170"/>
      <c r="B1747" s="162"/>
      <c r="C1747" s="397"/>
      <c r="D1747" s="160"/>
      <c r="E1747" s="390" t="str">
        <f>IF(_xlfn.IFNA(VLOOKUP(D1747,FORMATS!$A$8:$B$43,2,FALSE),0)=0,"",VLOOKUP(D1747,FORMATS!$A$8:$B$43,2,FALSE))</f>
        <v/>
      </c>
      <c r="F1747" s="162"/>
      <c r="G1747" s="387"/>
      <c r="H1747" s="160"/>
      <c r="I1747" s="403" t="str">
        <f>IF(_xlfn.IFNA(VLOOKUP(H1747,FORMATS!$A$8:$B$43,2,FALSE),0)=0,"",VLOOKUP(H1747,FORMATS!$A$8:$B$43,2,FALSE))</f>
        <v/>
      </c>
      <c r="J1747" s="170"/>
      <c r="K1747" s="400"/>
      <c r="L1747" s="400"/>
      <c r="M1747" s="400"/>
      <c r="N1747" s="400"/>
      <c r="O1747" s="183"/>
      <c r="P1747" s="199"/>
    </row>
    <row r="1748" spans="1:16" s="117" customFormat="1" ht="20.25" customHeight="1">
      <c r="A1748" s="170"/>
      <c r="B1748" s="162"/>
      <c r="C1748" s="397"/>
      <c r="D1748" s="160"/>
      <c r="E1748" s="390" t="str">
        <f>IF(_xlfn.IFNA(VLOOKUP(D1748,FORMATS!$A$8:$B$43,2,FALSE),0)=0,"",VLOOKUP(D1748,FORMATS!$A$8:$B$43,2,FALSE))</f>
        <v/>
      </c>
      <c r="F1748" s="162"/>
      <c r="G1748" s="387"/>
      <c r="H1748" s="160"/>
      <c r="I1748" s="403" t="str">
        <f>IF(_xlfn.IFNA(VLOOKUP(H1748,FORMATS!$A$8:$B$43,2,FALSE),0)=0,"",VLOOKUP(H1748,FORMATS!$A$8:$B$43,2,FALSE))</f>
        <v/>
      </c>
      <c r="J1748" s="170"/>
      <c r="K1748" s="400"/>
      <c r="L1748" s="400"/>
      <c r="M1748" s="400"/>
      <c r="N1748" s="400"/>
      <c r="O1748" s="183"/>
      <c r="P1748" s="199"/>
    </row>
    <row r="1749" spans="1:16" s="117" customFormat="1" ht="20.25" customHeight="1">
      <c r="A1749" s="170"/>
      <c r="B1749" s="162"/>
      <c r="C1749" s="397"/>
      <c r="D1749" s="160"/>
      <c r="E1749" s="390" t="str">
        <f>IF(_xlfn.IFNA(VLOOKUP(D1749,FORMATS!$A$8:$B$43,2,FALSE),0)=0,"",VLOOKUP(D1749,FORMATS!$A$8:$B$43,2,FALSE))</f>
        <v/>
      </c>
      <c r="F1749" s="162"/>
      <c r="G1749" s="387"/>
      <c r="H1749" s="160"/>
      <c r="I1749" s="403" t="str">
        <f>IF(_xlfn.IFNA(VLOOKUP(H1749,FORMATS!$A$8:$B$43,2,FALSE),0)=0,"",VLOOKUP(H1749,FORMATS!$A$8:$B$43,2,FALSE))</f>
        <v/>
      </c>
      <c r="J1749" s="170"/>
      <c r="K1749" s="400"/>
      <c r="L1749" s="400"/>
      <c r="M1749" s="400"/>
      <c r="N1749" s="400"/>
      <c r="O1749" s="183"/>
      <c r="P1749" s="199"/>
    </row>
    <row r="1750" spans="1:16" s="117" customFormat="1" ht="20.25" customHeight="1">
      <c r="A1750" s="170"/>
      <c r="B1750" s="162"/>
      <c r="C1750" s="397"/>
      <c r="D1750" s="160"/>
      <c r="E1750" s="390" t="str">
        <f>IF(_xlfn.IFNA(VLOOKUP(D1750,FORMATS!$A$8:$B$43,2,FALSE),0)=0,"",VLOOKUP(D1750,FORMATS!$A$8:$B$43,2,FALSE))</f>
        <v/>
      </c>
      <c r="F1750" s="162"/>
      <c r="G1750" s="387"/>
      <c r="H1750" s="160"/>
      <c r="I1750" s="403" t="str">
        <f>IF(_xlfn.IFNA(VLOOKUP(H1750,FORMATS!$A$8:$B$43,2,FALSE),0)=0,"",VLOOKUP(H1750,FORMATS!$A$8:$B$43,2,FALSE))</f>
        <v/>
      </c>
      <c r="J1750" s="170"/>
      <c r="K1750" s="400"/>
      <c r="L1750" s="400"/>
      <c r="M1750" s="400"/>
      <c r="N1750" s="400"/>
      <c r="O1750" s="183"/>
      <c r="P1750" s="199"/>
    </row>
    <row r="1751" spans="1:16" s="117" customFormat="1" ht="20.25" customHeight="1">
      <c r="A1751" s="170"/>
      <c r="B1751" s="162"/>
      <c r="C1751" s="397"/>
      <c r="D1751" s="160"/>
      <c r="E1751" s="390" t="str">
        <f>IF(_xlfn.IFNA(VLOOKUP(D1751,FORMATS!$A$8:$B$43,2,FALSE),0)=0,"",VLOOKUP(D1751,FORMATS!$A$8:$B$43,2,FALSE))</f>
        <v/>
      </c>
      <c r="F1751" s="162"/>
      <c r="G1751" s="387"/>
      <c r="H1751" s="160"/>
      <c r="I1751" s="403" t="str">
        <f>IF(_xlfn.IFNA(VLOOKUP(H1751,FORMATS!$A$8:$B$43,2,FALSE),0)=0,"",VLOOKUP(H1751,FORMATS!$A$8:$B$43,2,FALSE))</f>
        <v/>
      </c>
      <c r="J1751" s="170"/>
      <c r="K1751" s="400"/>
      <c r="L1751" s="400"/>
      <c r="M1751" s="400"/>
      <c r="N1751" s="400"/>
      <c r="O1751" s="183"/>
      <c r="P1751" s="199"/>
    </row>
    <row r="1752" spans="1:16" s="117" customFormat="1" ht="20.25" customHeight="1">
      <c r="A1752" s="170"/>
      <c r="B1752" s="162"/>
      <c r="C1752" s="397"/>
      <c r="D1752" s="160"/>
      <c r="E1752" s="390" t="str">
        <f>IF(_xlfn.IFNA(VLOOKUP(D1752,FORMATS!$A$8:$B$43,2,FALSE),0)=0,"",VLOOKUP(D1752,FORMATS!$A$8:$B$43,2,FALSE))</f>
        <v/>
      </c>
      <c r="F1752" s="162"/>
      <c r="G1752" s="387"/>
      <c r="H1752" s="160"/>
      <c r="I1752" s="403" t="str">
        <f>IF(_xlfn.IFNA(VLOOKUP(H1752,FORMATS!$A$8:$B$43,2,FALSE),0)=0,"",VLOOKUP(H1752,FORMATS!$A$8:$B$43,2,FALSE))</f>
        <v/>
      </c>
      <c r="J1752" s="170"/>
      <c r="K1752" s="400"/>
      <c r="L1752" s="400"/>
      <c r="M1752" s="400"/>
      <c r="N1752" s="400"/>
      <c r="O1752" s="183"/>
      <c r="P1752" s="199"/>
    </row>
    <row r="1753" spans="1:16" s="117" customFormat="1" ht="20.25" customHeight="1">
      <c r="A1753" s="170"/>
      <c r="B1753" s="162"/>
      <c r="C1753" s="397"/>
      <c r="D1753" s="160"/>
      <c r="E1753" s="390" t="str">
        <f>IF(_xlfn.IFNA(VLOOKUP(D1753,FORMATS!$A$8:$B$43,2,FALSE),0)=0,"",VLOOKUP(D1753,FORMATS!$A$8:$B$43,2,FALSE))</f>
        <v/>
      </c>
      <c r="F1753" s="162"/>
      <c r="G1753" s="387"/>
      <c r="H1753" s="160"/>
      <c r="I1753" s="403" t="str">
        <f>IF(_xlfn.IFNA(VLOOKUP(H1753,FORMATS!$A$8:$B$43,2,FALSE),0)=0,"",VLOOKUP(H1753,FORMATS!$A$8:$B$43,2,FALSE))</f>
        <v/>
      </c>
      <c r="J1753" s="170"/>
      <c r="K1753" s="400"/>
      <c r="L1753" s="400"/>
      <c r="M1753" s="400"/>
      <c r="N1753" s="400"/>
      <c r="O1753" s="183"/>
      <c r="P1753" s="199"/>
    </row>
    <row r="1754" spans="1:16" s="117" customFormat="1" ht="20.25" customHeight="1">
      <c r="A1754" s="170"/>
      <c r="B1754" s="162"/>
      <c r="C1754" s="397"/>
      <c r="D1754" s="160"/>
      <c r="E1754" s="390" t="str">
        <f>IF(_xlfn.IFNA(VLOOKUP(D1754,FORMATS!$A$8:$B$43,2,FALSE),0)=0,"",VLOOKUP(D1754,FORMATS!$A$8:$B$43,2,FALSE))</f>
        <v/>
      </c>
      <c r="F1754" s="162"/>
      <c r="G1754" s="387"/>
      <c r="H1754" s="160"/>
      <c r="I1754" s="403" t="str">
        <f>IF(_xlfn.IFNA(VLOOKUP(H1754,FORMATS!$A$8:$B$43,2,FALSE),0)=0,"",VLOOKUP(H1754,FORMATS!$A$8:$B$43,2,FALSE))</f>
        <v/>
      </c>
      <c r="J1754" s="170"/>
      <c r="K1754" s="400"/>
      <c r="L1754" s="400"/>
      <c r="M1754" s="400"/>
      <c r="N1754" s="400"/>
      <c r="O1754" s="183"/>
      <c r="P1754" s="199"/>
    </row>
    <row r="1755" spans="1:16" s="117" customFormat="1" ht="20.25" customHeight="1">
      <c r="A1755" s="170"/>
      <c r="B1755" s="162"/>
      <c r="C1755" s="397"/>
      <c r="D1755" s="160"/>
      <c r="E1755" s="390" t="str">
        <f>IF(_xlfn.IFNA(VLOOKUP(D1755,FORMATS!$A$8:$B$43,2,FALSE),0)=0,"",VLOOKUP(D1755,FORMATS!$A$8:$B$43,2,FALSE))</f>
        <v/>
      </c>
      <c r="F1755" s="162"/>
      <c r="G1755" s="387"/>
      <c r="H1755" s="160"/>
      <c r="I1755" s="403" t="str">
        <f>IF(_xlfn.IFNA(VLOOKUP(H1755,FORMATS!$A$8:$B$43,2,FALSE),0)=0,"",VLOOKUP(H1755,FORMATS!$A$8:$B$43,2,FALSE))</f>
        <v/>
      </c>
      <c r="J1755" s="170"/>
      <c r="K1755" s="400"/>
      <c r="L1755" s="400"/>
      <c r="M1755" s="400"/>
      <c r="N1755" s="400"/>
      <c r="O1755" s="183"/>
      <c r="P1755" s="199"/>
    </row>
    <row r="1756" spans="1:16" s="117" customFormat="1" ht="20.25" customHeight="1">
      <c r="A1756" s="170"/>
      <c r="B1756" s="162"/>
      <c r="C1756" s="397"/>
      <c r="D1756" s="160"/>
      <c r="E1756" s="390" t="str">
        <f>IF(_xlfn.IFNA(VLOOKUP(D1756,FORMATS!$A$8:$B$43,2,FALSE),0)=0,"",VLOOKUP(D1756,FORMATS!$A$8:$B$43,2,FALSE))</f>
        <v/>
      </c>
      <c r="F1756" s="162"/>
      <c r="G1756" s="387"/>
      <c r="H1756" s="160"/>
      <c r="I1756" s="403" t="str">
        <f>IF(_xlfn.IFNA(VLOOKUP(H1756,FORMATS!$A$8:$B$43,2,FALSE),0)=0,"",VLOOKUP(H1756,FORMATS!$A$8:$B$43,2,FALSE))</f>
        <v/>
      </c>
      <c r="J1756" s="170"/>
      <c r="K1756" s="400"/>
      <c r="L1756" s="400"/>
      <c r="M1756" s="400"/>
      <c r="N1756" s="400"/>
      <c r="O1756" s="183"/>
      <c r="P1756" s="199"/>
    </row>
    <row r="1757" spans="1:16" s="117" customFormat="1" ht="20.25" customHeight="1">
      <c r="A1757" s="170"/>
      <c r="B1757" s="162"/>
      <c r="C1757" s="397"/>
      <c r="D1757" s="160"/>
      <c r="E1757" s="390" t="str">
        <f>IF(_xlfn.IFNA(VLOOKUP(D1757,FORMATS!$A$8:$B$43,2,FALSE),0)=0,"",VLOOKUP(D1757,FORMATS!$A$8:$B$43,2,FALSE))</f>
        <v/>
      </c>
      <c r="F1757" s="162"/>
      <c r="G1757" s="387"/>
      <c r="H1757" s="160"/>
      <c r="I1757" s="403" t="str">
        <f>IF(_xlfn.IFNA(VLOOKUP(H1757,FORMATS!$A$8:$B$43,2,FALSE),0)=0,"",VLOOKUP(H1757,FORMATS!$A$8:$B$43,2,FALSE))</f>
        <v/>
      </c>
      <c r="J1757" s="170"/>
      <c r="K1757" s="400"/>
      <c r="L1757" s="400"/>
      <c r="M1757" s="400"/>
      <c r="N1757" s="400"/>
      <c r="O1757" s="183"/>
      <c r="P1757" s="199"/>
    </row>
    <row r="1758" spans="1:16" s="117" customFormat="1" ht="20.25" customHeight="1">
      <c r="A1758" s="170"/>
      <c r="B1758" s="162"/>
      <c r="C1758" s="397"/>
      <c r="D1758" s="160"/>
      <c r="E1758" s="390" t="str">
        <f>IF(_xlfn.IFNA(VLOOKUP(D1758,FORMATS!$A$8:$B$43,2,FALSE),0)=0,"",VLOOKUP(D1758,FORMATS!$A$8:$B$43,2,FALSE))</f>
        <v/>
      </c>
      <c r="F1758" s="162"/>
      <c r="G1758" s="387"/>
      <c r="H1758" s="160"/>
      <c r="I1758" s="403" t="str">
        <f>IF(_xlfn.IFNA(VLOOKUP(H1758,FORMATS!$A$8:$B$43,2,FALSE),0)=0,"",VLOOKUP(H1758,FORMATS!$A$8:$B$43,2,FALSE))</f>
        <v/>
      </c>
      <c r="J1758" s="170"/>
      <c r="K1758" s="400"/>
      <c r="L1758" s="400"/>
      <c r="M1758" s="400"/>
      <c r="N1758" s="400"/>
      <c r="O1758" s="183"/>
      <c r="P1758" s="199"/>
    </row>
    <row r="1759" spans="1:16" s="117" customFormat="1" ht="20.25" customHeight="1">
      <c r="A1759" s="170"/>
      <c r="B1759" s="162"/>
      <c r="C1759" s="397"/>
      <c r="D1759" s="160"/>
      <c r="E1759" s="390" t="str">
        <f>IF(_xlfn.IFNA(VLOOKUP(D1759,FORMATS!$A$8:$B$43,2,FALSE),0)=0,"",VLOOKUP(D1759,FORMATS!$A$8:$B$43,2,FALSE))</f>
        <v/>
      </c>
      <c r="F1759" s="162"/>
      <c r="G1759" s="387"/>
      <c r="H1759" s="160"/>
      <c r="I1759" s="403" t="str">
        <f>IF(_xlfn.IFNA(VLOOKUP(H1759,FORMATS!$A$8:$B$43,2,FALSE),0)=0,"",VLOOKUP(H1759,FORMATS!$A$8:$B$43,2,FALSE))</f>
        <v/>
      </c>
      <c r="J1759" s="170"/>
      <c r="K1759" s="400"/>
      <c r="L1759" s="400"/>
      <c r="M1759" s="400"/>
      <c r="N1759" s="400"/>
      <c r="O1759" s="183"/>
      <c r="P1759" s="199"/>
    </row>
    <row r="1760" spans="1:16" s="117" customFormat="1" ht="20.25" customHeight="1">
      <c r="A1760" s="170"/>
      <c r="B1760" s="162"/>
      <c r="C1760" s="397"/>
      <c r="D1760" s="160"/>
      <c r="E1760" s="390" t="str">
        <f>IF(_xlfn.IFNA(VLOOKUP(D1760,FORMATS!$A$8:$B$43,2,FALSE),0)=0,"",VLOOKUP(D1760,FORMATS!$A$8:$B$43,2,FALSE))</f>
        <v/>
      </c>
      <c r="F1760" s="162"/>
      <c r="G1760" s="387"/>
      <c r="H1760" s="160"/>
      <c r="I1760" s="403" t="str">
        <f>IF(_xlfn.IFNA(VLOOKUP(H1760,FORMATS!$A$8:$B$43,2,FALSE),0)=0,"",VLOOKUP(H1760,FORMATS!$A$8:$B$43,2,FALSE))</f>
        <v/>
      </c>
      <c r="J1760" s="170"/>
      <c r="K1760" s="400"/>
      <c r="L1760" s="400"/>
      <c r="M1760" s="400"/>
      <c r="N1760" s="400"/>
      <c r="O1760" s="183"/>
      <c r="P1760" s="199"/>
    </row>
    <row r="1761" spans="1:16" s="117" customFormat="1" ht="20.25" customHeight="1">
      <c r="A1761" s="170"/>
      <c r="B1761" s="162"/>
      <c r="C1761" s="397"/>
      <c r="D1761" s="160"/>
      <c r="E1761" s="390" t="str">
        <f>IF(_xlfn.IFNA(VLOOKUP(D1761,FORMATS!$A$8:$B$43,2,FALSE),0)=0,"",VLOOKUP(D1761,FORMATS!$A$8:$B$43,2,FALSE))</f>
        <v/>
      </c>
      <c r="F1761" s="162"/>
      <c r="G1761" s="387"/>
      <c r="H1761" s="160"/>
      <c r="I1761" s="403" t="str">
        <f>IF(_xlfn.IFNA(VLOOKUP(H1761,FORMATS!$A$8:$B$43,2,FALSE),0)=0,"",VLOOKUP(H1761,FORMATS!$A$8:$B$43,2,FALSE))</f>
        <v/>
      </c>
      <c r="J1761" s="170"/>
      <c r="K1761" s="400"/>
      <c r="L1761" s="400"/>
      <c r="M1761" s="400"/>
      <c r="N1761" s="400"/>
      <c r="O1761" s="183"/>
      <c r="P1761" s="199"/>
    </row>
    <row r="1762" spans="1:16" s="117" customFormat="1" ht="20.25" customHeight="1">
      <c r="A1762" s="170"/>
      <c r="B1762" s="162"/>
      <c r="C1762" s="397"/>
      <c r="D1762" s="160"/>
      <c r="E1762" s="390" t="str">
        <f>IF(_xlfn.IFNA(VLOOKUP(D1762,FORMATS!$A$8:$B$43,2,FALSE),0)=0,"",VLOOKUP(D1762,FORMATS!$A$8:$B$43,2,FALSE))</f>
        <v/>
      </c>
      <c r="F1762" s="162"/>
      <c r="G1762" s="387"/>
      <c r="H1762" s="160"/>
      <c r="I1762" s="403" t="str">
        <f>IF(_xlfn.IFNA(VLOOKUP(H1762,FORMATS!$A$8:$B$43,2,FALSE),0)=0,"",VLOOKUP(H1762,FORMATS!$A$8:$B$43,2,FALSE))</f>
        <v/>
      </c>
      <c r="J1762" s="170"/>
      <c r="K1762" s="400"/>
      <c r="L1762" s="400"/>
      <c r="M1762" s="400"/>
      <c r="N1762" s="400"/>
      <c r="O1762" s="183"/>
      <c r="P1762" s="199"/>
    </row>
    <row r="1763" spans="1:16" s="117" customFormat="1" ht="20.25" customHeight="1">
      <c r="A1763" s="170"/>
      <c r="B1763" s="162"/>
      <c r="C1763" s="397"/>
      <c r="D1763" s="160"/>
      <c r="E1763" s="390" t="str">
        <f>IF(_xlfn.IFNA(VLOOKUP(D1763,FORMATS!$A$8:$B$43,2,FALSE),0)=0,"",VLOOKUP(D1763,FORMATS!$A$8:$B$43,2,FALSE))</f>
        <v/>
      </c>
      <c r="F1763" s="162"/>
      <c r="G1763" s="387"/>
      <c r="H1763" s="160"/>
      <c r="I1763" s="403" t="str">
        <f>IF(_xlfn.IFNA(VLOOKUP(H1763,FORMATS!$A$8:$B$43,2,FALSE),0)=0,"",VLOOKUP(H1763,FORMATS!$A$8:$B$43,2,FALSE))</f>
        <v/>
      </c>
      <c r="J1763" s="170"/>
      <c r="K1763" s="400"/>
      <c r="L1763" s="400"/>
      <c r="M1763" s="400"/>
      <c r="N1763" s="400"/>
      <c r="O1763" s="183"/>
      <c r="P1763" s="199"/>
    </row>
    <row r="1764" spans="1:16" s="117" customFormat="1" ht="20.25" customHeight="1">
      <c r="A1764" s="170"/>
      <c r="B1764" s="162"/>
      <c r="C1764" s="397"/>
      <c r="D1764" s="160"/>
      <c r="E1764" s="390" t="str">
        <f>IF(_xlfn.IFNA(VLOOKUP(D1764,FORMATS!$A$8:$B$43,2,FALSE),0)=0,"",VLOOKUP(D1764,FORMATS!$A$8:$B$43,2,FALSE))</f>
        <v/>
      </c>
      <c r="F1764" s="162"/>
      <c r="G1764" s="387"/>
      <c r="H1764" s="160"/>
      <c r="I1764" s="403" t="str">
        <f>IF(_xlfn.IFNA(VLOOKUP(H1764,FORMATS!$A$8:$B$43,2,FALSE),0)=0,"",VLOOKUP(H1764,FORMATS!$A$8:$B$43,2,FALSE))</f>
        <v/>
      </c>
      <c r="J1764" s="170"/>
      <c r="K1764" s="400"/>
      <c r="L1764" s="400"/>
      <c r="M1764" s="400"/>
      <c r="N1764" s="400"/>
      <c r="O1764" s="183"/>
      <c r="P1764" s="199"/>
    </row>
    <row r="1765" spans="1:16" s="117" customFormat="1" ht="20.25" customHeight="1">
      <c r="A1765" s="170"/>
      <c r="B1765" s="162"/>
      <c r="C1765" s="397"/>
      <c r="D1765" s="160"/>
      <c r="E1765" s="390" t="str">
        <f>IF(_xlfn.IFNA(VLOOKUP(D1765,FORMATS!$A$8:$B$43,2,FALSE),0)=0,"",VLOOKUP(D1765,FORMATS!$A$8:$B$43,2,FALSE))</f>
        <v/>
      </c>
      <c r="F1765" s="162"/>
      <c r="G1765" s="387"/>
      <c r="H1765" s="160"/>
      <c r="I1765" s="403" t="str">
        <f>IF(_xlfn.IFNA(VLOOKUP(H1765,FORMATS!$A$8:$B$43,2,FALSE),0)=0,"",VLOOKUP(H1765,FORMATS!$A$8:$B$43,2,FALSE))</f>
        <v/>
      </c>
      <c r="J1765" s="170"/>
      <c r="K1765" s="400"/>
      <c r="L1765" s="400"/>
      <c r="M1765" s="400"/>
      <c r="N1765" s="400"/>
      <c r="O1765" s="183"/>
      <c r="P1765" s="199"/>
    </row>
    <row r="1766" spans="1:16" s="117" customFormat="1" ht="20.25" customHeight="1">
      <c r="A1766" s="170"/>
      <c r="B1766" s="162"/>
      <c r="C1766" s="397"/>
      <c r="D1766" s="160"/>
      <c r="E1766" s="390" t="str">
        <f>IF(_xlfn.IFNA(VLOOKUP(D1766,FORMATS!$A$8:$B$43,2,FALSE),0)=0,"",VLOOKUP(D1766,FORMATS!$A$8:$B$43,2,FALSE))</f>
        <v/>
      </c>
      <c r="F1766" s="162"/>
      <c r="G1766" s="387"/>
      <c r="H1766" s="160"/>
      <c r="I1766" s="403" t="str">
        <f>IF(_xlfn.IFNA(VLOOKUP(H1766,FORMATS!$A$8:$B$43,2,FALSE),0)=0,"",VLOOKUP(H1766,FORMATS!$A$8:$B$43,2,FALSE))</f>
        <v/>
      </c>
      <c r="J1766" s="170"/>
      <c r="K1766" s="400"/>
      <c r="L1766" s="400"/>
      <c r="M1766" s="400"/>
      <c r="N1766" s="400"/>
      <c r="O1766" s="183"/>
      <c r="P1766" s="199"/>
    </row>
    <row r="1767" spans="1:16" s="117" customFormat="1" ht="20.25" customHeight="1">
      <c r="A1767" s="170"/>
      <c r="B1767" s="162"/>
      <c r="C1767" s="397"/>
      <c r="D1767" s="160"/>
      <c r="E1767" s="390" t="str">
        <f>IF(_xlfn.IFNA(VLOOKUP(D1767,FORMATS!$A$8:$B$43,2,FALSE),0)=0,"",VLOOKUP(D1767,FORMATS!$A$8:$B$43,2,FALSE))</f>
        <v/>
      </c>
      <c r="F1767" s="162"/>
      <c r="G1767" s="387"/>
      <c r="H1767" s="160"/>
      <c r="I1767" s="403" t="str">
        <f>IF(_xlfn.IFNA(VLOOKUP(H1767,FORMATS!$A$8:$B$43,2,FALSE),0)=0,"",VLOOKUP(H1767,FORMATS!$A$8:$B$43,2,FALSE))</f>
        <v/>
      </c>
      <c r="J1767" s="170"/>
      <c r="K1767" s="400"/>
      <c r="L1767" s="400"/>
      <c r="M1767" s="400"/>
      <c r="N1767" s="400"/>
      <c r="O1767" s="183"/>
      <c r="P1767" s="199"/>
    </row>
    <row r="1768" spans="1:16" s="117" customFormat="1" ht="20.25" customHeight="1">
      <c r="A1768" s="170"/>
      <c r="B1768" s="162"/>
      <c r="C1768" s="397"/>
      <c r="D1768" s="160"/>
      <c r="E1768" s="390" t="str">
        <f>IF(_xlfn.IFNA(VLOOKUP(D1768,FORMATS!$A$8:$B$43,2,FALSE),0)=0,"",VLOOKUP(D1768,FORMATS!$A$8:$B$43,2,FALSE))</f>
        <v/>
      </c>
      <c r="F1768" s="162"/>
      <c r="G1768" s="387"/>
      <c r="H1768" s="160"/>
      <c r="I1768" s="403" t="str">
        <f>IF(_xlfn.IFNA(VLOOKUP(H1768,FORMATS!$A$8:$B$43,2,FALSE),0)=0,"",VLOOKUP(H1768,FORMATS!$A$8:$B$43,2,FALSE))</f>
        <v/>
      </c>
      <c r="J1768" s="170"/>
      <c r="K1768" s="400"/>
      <c r="L1768" s="400"/>
      <c r="M1768" s="400"/>
      <c r="N1768" s="400"/>
      <c r="O1768" s="183"/>
      <c r="P1768" s="199"/>
    </row>
    <row r="1769" spans="1:16" s="117" customFormat="1" ht="20.25" customHeight="1">
      <c r="A1769" s="170"/>
      <c r="B1769" s="162"/>
      <c r="C1769" s="397"/>
      <c r="D1769" s="160"/>
      <c r="E1769" s="390" t="str">
        <f>IF(_xlfn.IFNA(VLOOKUP(D1769,FORMATS!$A$8:$B$43,2,FALSE),0)=0,"",VLOOKUP(D1769,FORMATS!$A$8:$B$43,2,FALSE))</f>
        <v/>
      </c>
      <c r="F1769" s="162"/>
      <c r="G1769" s="387"/>
      <c r="H1769" s="160"/>
      <c r="I1769" s="403" t="str">
        <f>IF(_xlfn.IFNA(VLOOKUP(H1769,FORMATS!$A$8:$B$43,2,FALSE),0)=0,"",VLOOKUP(H1769,FORMATS!$A$8:$B$43,2,FALSE))</f>
        <v/>
      </c>
      <c r="J1769" s="170"/>
      <c r="K1769" s="400"/>
      <c r="L1769" s="400"/>
      <c r="M1769" s="400"/>
      <c r="N1769" s="400"/>
      <c r="O1769" s="183"/>
      <c r="P1769" s="199"/>
    </row>
    <row r="1770" spans="1:16" s="117" customFormat="1" ht="20.25" customHeight="1">
      <c r="A1770" s="170"/>
      <c r="B1770" s="162"/>
      <c r="C1770" s="397"/>
      <c r="D1770" s="160"/>
      <c r="E1770" s="390" t="str">
        <f>IF(_xlfn.IFNA(VLOOKUP(D1770,FORMATS!$A$8:$B$43,2,FALSE),0)=0,"",VLOOKUP(D1770,FORMATS!$A$8:$B$43,2,FALSE))</f>
        <v/>
      </c>
      <c r="F1770" s="162"/>
      <c r="G1770" s="387"/>
      <c r="H1770" s="160"/>
      <c r="I1770" s="403" t="str">
        <f>IF(_xlfn.IFNA(VLOOKUP(H1770,FORMATS!$A$8:$B$43,2,FALSE),0)=0,"",VLOOKUP(H1770,FORMATS!$A$8:$B$43,2,FALSE))</f>
        <v/>
      </c>
      <c r="J1770" s="170"/>
      <c r="K1770" s="400"/>
      <c r="L1770" s="400"/>
      <c r="M1770" s="400"/>
      <c r="N1770" s="400"/>
      <c r="O1770" s="183"/>
      <c r="P1770" s="199"/>
    </row>
    <row r="1771" spans="1:16" s="117" customFormat="1" ht="20.25" customHeight="1">
      <c r="A1771" s="170"/>
      <c r="B1771" s="162"/>
      <c r="C1771" s="397"/>
      <c r="D1771" s="160"/>
      <c r="E1771" s="390" t="str">
        <f>IF(_xlfn.IFNA(VLOOKUP(D1771,FORMATS!$A$8:$B$43,2,FALSE),0)=0,"",VLOOKUP(D1771,FORMATS!$A$8:$B$43,2,FALSE))</f>
        <v/>
      </c>
      <c r="F1771" s="162"/>
      <c r="G1771" s="387"/>
      <c r="H1771" s="160"/>
      <c r="I1771" s="403" t="str">
        <f>IF(_xlfn.IFNA(VLOOKUP(H1771,FORMATS!$A$8:$B$43,2,FALSE),0)=0,"",VLOOKUP(H1771,FORMATS!$A$8:$B$43,2,FALSE))</f>
        <v/>
      </c>
      <c r="J1771" s="170"/>
      <c r="K1771" s="400"/>
      <c r="L1771" s="400"/>
      <c r="M1771" s="400"/>
      <c r="N1771" s="400"/>
      <c r="O1771" s="183"/>
      <c r="P1771" s="199"/>
    </row>
    <row r="1772" spans="1:16" s="117" customFormat="1" ht="20.25" customHeight="1">
      <c r="A1772" s="170"/>
      <c r="B1772" s="162"/>
      <c r="C1772" s="397"/>
      <c r="D1772" s="160"/>
      <c r="E1772" s="390" t="str">
        <f>IF(_xlfn.IFNA(VLOOKUP(D1772,FORMATS!$A$8:$B$43,2,FALSE),0)=0,"",VLOOKUP(D1772,FORMATS!$A$8:$B$43,2,FALSE))</f>
        <v/>
      </c>
      <c r="F1772" s="162"/>
      <c r="G1772" s="387"/>
      <c r="H1772" s="160"/>
      <c r="I1772" s="403" t="str">
        <f>IF(_xlfn.IFNA(VLOOKUP(H1772,FORMATS!$A$8:$B$43,2,FALSE),0)=0,"",VLOOKUP(H1772,FORMATS!$A$8:$B$43,2,FALSE))</f>
        <v/>
      </c>
      <c r="J1772" s="170"/>
      <c r="K1772" s="400"/>
      <c r="L1772" s="400"/>
      <c r="M1772" s="400"/>
      <c r="N1772" s="400"/>
      <c r="O1772" s="183"/>
      <c r="P1772" s="199"/>
    </row>
    <row r="1773" spans="1:16" s="117" customFormat="1" ht="20.25" customHeight="1">
      <c r="A1773" s="170"/>
      <c r="B1773" s="162"/>
      <c r="C1773" s="397"/>
      <c r="D1773" s="160"/>
      <c r="E1773" s="390" t="str">
        <f>IF(_xlfn.IFNA(VLOOKUP(D1773,FORMATS!$A$8:$B$43,2,FALSE),0)=0,"",VLOOKUP(D1773,FORMATS!$A$8:$B$43,2,FALSE))</f>
        <v/>
      </c>
      <c r="F1773" s="162"/>
      <c r="G1773" s="387"/>
      <c r="H1773" s="160"/>
      <c r="I1773" s="403" t="str">
        <f>IF(_xlfn.IFNA(VLOOKUP(H1773,FORMATS!$A$8:$B$43,2,FALSE),0)=0,"",VLOOKUP(H1773,FORMATS!$A$8:$B$43,2,FALSE))</f>
        <v/>
      </c>
      <c r="J1773" s="170"/>
      <c r="K1773" s="400"/>
      <c r="L1773" s="400"/>
      <c r="M1773" s="400"/>
      <c r="N1773" s="400"/>
      <c r="O1773" s="183"/>
      <c r="P1773" s="199"/>
    </row>
    <row r="1774" spans="1:16" s="117" customFormat="1" ht="20.25" customHeight="1">
      <c r="A1774" s="170"/>
      <c r="B1774" s="162"/>
      <c r="C1774" s="397"/>
      <c r="D1774" s="160"/>
      <c r="E1774" s="390" t="str">
        <f>IF(_xlfn.IFNA(VLOOKUP(D1774,FORMATS!$A$8:$B$43,2,FALSE),0)=0,"",VLOOKUP(D1774,FORMATS!$A$8:$B$43,2,FALSE))</f>
        <v/>
      </c>
      <c r="F1774" s="162"/>
      <c r="G1774" s="387"/>
      <c r="H1774" s="160"/>
      <c r="I1774" s="403" t="str">
        <f>IF(_xlfn.IFNA(VLOOKUP(H1774,FORMATS!$A$8:$B$43,2,FALSE),0)=0,"",VLOOKUP(H1774,FORMATS!$A$8:$B$43,2,FALSE))</f>
        <v/>
      </c>
      <c r="J1774" s="170"/>
      <c r="K1774" s="400"/>
      <c r="L1774" s="400"/>
      <c r="M1774" s="400"/>
      <c r="N1774" s="400"/>
      <c r="O1774" s="183"/>
      <c r="P1774" s="199"/>
    </row>
    <row r="1775" spans="1:16" s="117" customFormat="1" ht="20.25" customHeight="1">
      <c r="A1775" s="170"/>
      <c r="B1775" s="162"/>
      <c r="C1775" s="397"/>
      <c r="D1775" s="160"/>
      <c r="E1775" s="390" t="str">
        <f>IF(_xlfn.IFNA(VLOOKUP(D1775,FORMATS!$A$8:$B$43,2,FALSE),0)=0,"",VLOOKUP(D1775,FORMATS!$A$8:$B$43,2,FALSE))</f>
        <v/>
      </c>
      <c r="F1775" s="162"/>
      <c r="G1775" s="387"/>
      <c r="H1775" s="160"/>
      <c r="I1775" s="403" t="str">
        <f>IF(_xlfn.IFNA(VLOOKUP(H1775,FORMATS!$A$8:$B$43,2,FALSE),0)=0,"",VLOOKUP(H1775,FORMATS!$A$8:$B$43,2,FALSE))</f>
        <v/>
      </c>
      <c r="J1775" s="170"/>
      <c r="K1775" s="400"/>
      <c r="L1775" s="400"/>
      <c r="M1775" s="400"/>
      <c r="N1775" s="400"/>
      <c r="O1775" s="183"/>
      <c r="P1775" s="199"/>
    </row>
    <row r="1776" spans="1:16" s="117" customFormat="1" ht="20.25" customHeight="1">
      <c r="A1776" s="170"/>
      <c r="B1776" s="162"/>
      <c r="C1776" s="397"/>
      <c r="D1776" s="160"/>
      <c r="E1776" s="390" t="str">
        <f>IF(_xlfn.IFNA(VLOOKUP(D1776,FORMATS!$A$8:$B$43,2,FALSE),0)=0,"",VLOOKUP(D1776,FORMATS!$A$8:$B$43,2,FALSE))</f>
        <v/>
      </c>
      <c r="F1776" s="162"/>
      <c r="G1776" s="387"/>
      <c r="H1776" s="160"/>
      <c r="I1776" s="403" t="str">
        <f>IF(_xlfn.IFNA(VLOOKUP(H1776,FORMATS!$A$8:$B$43,2,FALSE),0)=0,"",VLOOKUP(H1776,FORMATS!$A$8:$B$43,2,FALSE))</f>
        <v/>
      </c>
      <c r="J1776" s="170"/>
      <c r="K1776" s="400"/>
      <c r="L1776" s="400"/>
      <c r="M1776" s="400"/>
      <c r="N1776" s="400"/>
      <c r="O1776" s="183"/>
      <c r="P1776" s="199"/>
    </row>
    <row r="1777" spans="1:16" s="117" customFormat="1" ht="20.25" customHeight="1">
      <c r="A1777" s="170"/>
      <c r="B1777" s="162"/>
      <c r="C1777" s="397"/>
      <c r="D1777" s="160"/>
      <c r="E1777" s="390" t="str">
        <f>IF(_xlfn.IFNA(VLOOKUP(D1777,FORMATS!$A$8:$B$43,2,FALSE),0)=0,"",VLOOKUP(D1777,FORMATS!$A$8:$B$43,2,FALSE))</f>
        <v/>
      </c>
      <c r="F1777" s="162"/>
      <c r="G1777" s="387"/>
      <c r="H1777" s="160"/>
      <c r="I1777" s="403" t="str">
        <f>IF(_xlfn.IFNA(VLOOKUP(H1777,FORMATS!$A$8:$B$43,2,FALSE),0)=0,"",VLOOKUP(H1777,FORMATS!$A$8:$B$43,2,FALSE))</f>
        <v/>
      </c>
      <c r="J1777" s="170"/>
      <c r="K1777" s="400"/>
      <c r="L1777" s="400"/>
      <c r="M1777" s="400"/>
      <c r="N1777" s="400"/>
      <c r="O1777" s="183"/>
      <c r="P1777" s="199"/>
    </row>
    <row r="1778" spans="1:16" s="117" customFormat="1" ht="20.25" customHeight="1">
      <c r="A1778" s="170"/>
      <c r="B1778" s="162"/>
      <c r="C1778" s="397"/>
      <c r="D1778" s="160"/>
      <c r="E1778" s="390" t="str">
        <f>IF(_xlfn.IFNA(VLOOKUP(D1778,FORMATS!$A$8:$B$43,2,FALSE),0)=0,"",VLOOKUP(D1778,FORMATS!$A$8:$B$43,2,FALSE))</f>
        <v/>
      </c>
      <c r="F1778" s="162"/>
      <c r="G1778" s="387"/>
      <c r="H1778" s="160"/>
      <c r="I1778" s="403" t="str">
        <f>IF(_xlfn.IFNA(VLOOKUP(H1778,FORMATS!$A$8:$B$43,2,FALSE),0)=0,"",VLOOKUP(H1778,FORMATS!$A$8:$B$43,2,FALSE))</f>
        <v/>
      </c>
      <c r="J1778" s="170"/>
      <c r="K1778" s="400"/>
      <c r="L1778" s="400"/>
      <c r="M1778" s="400"/>
      <c r="N1778" s="400"/>
      <c r="O1778" s="183"/>
      <c r="P1778" s="199"/>
    </row>
    <row r="1779" spans="1:16" s="117" customFormat="1" ht="20.25" customHeight="1">
      <c r="A1779" s="170"/>
      <c r="B1779" s="162"/>
      <c r="C1779" s="397"/>
      <c r="D1779" s="160"/>
      <c r="E1779" s="390" t="str">
        <f>IF(_xlfn.IFNA(VLOOKUP(D1779,FORMATS!$A$8:$B$43,2,FALSE),0)=0,"",VLOOKUP(D1779,FORMATS!$A$8:$B$43,2,FALSE))</f>
        <v/>
      </c>
      <c r="F1779" s="162"/>
      <c r="G1779" s="387"/>
      <c r="H1779" s="160"/>
      <c r="I1779" s="403" t="str">
        <f>IF(_xlfn.IFNA(VLOOKUP(H1779,FORMATS!$A$8:$B$43,2,FALSE),0)=0,"",VLOOKUP(H1779,FORMATS!$A$8:$B$43,2,FALSE))</f>
        <v/>
      </c>
      <c r="J1779" s="170"/>
      <c r="K1779" s="400"/>
      <c r="L1779" s="400"/>
      <c r="M1779" s="400"/>
      <c r="N1779" s="400"/>
      <c r="O1779" s="183"/>
      <c r="P1779" s="199"/>
    </row>
    <row r="1780" spans="1:16" s="117" customFormat="1" ht="20.25" customHeight="1">
      <c r="A1780" s="170"/>
      <c r="B1780" s="162"/>
      <c r="C1780" s="397"/>
      <c r="D1780" s="160"/>
      <c r="E1780" s="390" t="str">
        <f>IF(_xlfn.IFNA(VLOOKUP(D1780,FORMATS!$A$8:$B$43,2,FALSE),0)=0,"",VLOOKUP(D1780,FORMATS!$A$8:$B$43,2,FALSE))</f>
        <v/>
      </c>
      <c r="F1780" s="162"/>
      <c r="G1780" s="387"/>
      <c r="H1780" s="160"/>
      <c r="I1780" s="403" t="str">
        <f>IF(_xlfn.IFNA(VLOOKUP(H1780,FORMATS!$A$8:$B$43,2,FALSE),0)=0,"",VLOOKUP(H1780,FORMATS!$A$8:$B$43,2,FALSE))</f>
        <v/>
      </c>
      <c r="J1780" s="170"/>
      <c r="K1780" s="400"/>
      <c r="L1780" s="400"/>
      <c r="M1780" s="400"/>
      <c r="N1780" s="400"/>
      <c r="O1780" s="183"/>
      <c r="P1780" s="199"/>
    </row>
    <row r="1781" spans="1:16" s="117" customFormat="1" ht="20.25" customHeight="1">
      <c r="A1781" s="170"/>
      <c r="B1781" s="162"/>
      <c r="C1781" s="397"/>
      <c r="D1781" s="160"/>
      <c r="E1781" s="390" t="str">
        <f>IF(_xlfn.IFNA(VLOOKUP(D1781,FORMATS!$A$8:$B$43,2,FALSE),0)=0,"",VLOOKUP(D1781,FORMATS!$A$8:$B$43,2,FALSE))</f>
        <v/>
      </c>
      <c r="F1781" s="162"/>
      <c r="G1781" s="387"/>
      <c r="H1781" s="160"/>
      <c r="I1781" s="403" t="str">
        <f>IF(_xlfn.IFNA(VLOOKUP(H1781,FORMATS!$A$8:$B$43,2,FALSE),0)=0,"",VLOOKUP(H1781,FORMATS!$A$8:$B$43,2,FALSE))</f>
        <v/>
      </c>
      <c r="J1781" s="170"/>
      <c r="K1781" s="400"/>
      <c r="L1781" s="400"/>
      <c r="M1781" s="400"/>
      <c r="N1781" s="400"/>
      <c r="O1781" s="183"/>
      <c r="P1781" s="199"/>
    </row>
    <row r="1782" spans="1:16" s="117" customFormat="1" ht="20.25" customHeight="1">
      <c r="A1782" s="170"/>
      <c r="B1782" s="162"/>
      <c r="C1782" s="397"/>
      <c r="D1782" s="160"/>
      <c r="E1782" s="390" t="str">
        <f>IF(_xlfn.IFNA(VLOOKUP(D1782,FORMATS!$A$8:$B$43,2,FALSE),0)=0,"",VLOOKUP(D1782,FORMATS!$A$8:$B$43,2,FALSE))</f>
        <v/>
      </c>
      <c r="F1782" s="162"/>
      <c r="G1782" s="387"/>
      <c r="H1782" s="160"/>
      <c r="I1782" s="403" t="str">
        <f>IF(_xlfn.IFNA(VLOOKUP(H1782,FORMATS!$A$8:$B$43,2,FALSE),0)=0,"",VLOOKUP(H1782,FORMATS!$A$8:$B$43,2,FALSE))</f>
        <v/>
      </c>
      <c r="J1782" s="170"/>
      <c r="K1782" s="400"/>
      <c r="L1782" s="400"/>
      <c r="M1782" s="400"/>
      <c r="N1782" s="400"/>
      <c r="O1782" s="183"/>
      <c r="P1782" s="199"/>
    </row>
    <row r="1783" spans="1:16" s="117" customFormat="1" ht="20.25" customHeight="1">
      <c r="A1783" s="170"/>
      <c r="B1783" s="162"/>
      <c r="C1783" s="397"/>
      <c r="D1783" s="160"/>
      <c r="E1783" s="390" t="str">
        <f>IF(_xlfn.IFNA(VLOOKUP(D1783,FORMATS!$A$8:$B$43,2,FALSE),0)=0,"",VLOOKUP(D1783,FORMATS!$A$8:$B$43,2,FALSE))</f>
        <v/>
      </c>
      <c r="F1783" s="162"/>
      <c r="G1783" s="387"/>
      <c r="H1783" s="160"/>
      <c r="I1783" s="403" t="str">
        <f>IF(_xlfn.IFNA(VLOOKUP(H1783,FORMATS!$A$8:$B$43,2,FALSE),0)=0,"",VLOOKUP(H1783,FORMATS!$A$8:$B$43,2,FALSE))</f>
        <v/>
      </c>
      <c r="J1783" s="170"/>
      <c r="K1783" s="400"/>
      <c r="L1783" s="400"/>
      <c r="M1783" s="400"/>
      <c r="N1783" s="400"/>
      <c r="O1783" s="183"/>
      <c r="P1783" s="199"/>
    </row>
    <row r="1784" spans="1:16" s="117" customFormat="1" ht="20.25" customHeight="1">
      <c r="A1784" s="170"/>
      <c r="B1784" s="162"/>
      <c r="C1784" s="397"/>
      <c r="D1784" s="160"/>
      <c r="E1784" s="390" t="str">
        <f>IF(_xlfn.IFNA(VLOOKUP(D1784,FORMATS!$A$8:$B$43,2,FALSE),0)=0,"",VLOOKUP(D1784,FORMATS!$A$8:$B$43,2,FALSE))</f>
        <v/>
      </c>
      <c r="F1784" s="162"/>
      <c r="G1784" s="387"/>
      <c r="H1784" s="160"/>
      <c r="I1784" s="403" t="str">
        <f>IF(_xlfn.IFNA(VLOOKUP(H1784,FORMATS!$A$8:$B$43,2,FALSE),0)=0,"",VLOOKUP(H1784,FORMATS!$A$8:$B$43,2,FALSE))</f>
        <v/>
      </c>
      <c r="J1784" s="170"/>
      <c r="K1784" s="400"/>
      <c r="L1784" s="400"/>
      <c r="M1784" s="400"/>
      <c r="N1784" s="400"/>
      <c r="O1784" s="183"/>
      <c r="P1784" s="199"/>
    </row>
    <row r="1785" spans="1:16" s="117" customFormat="1" ht="20.25" customHeight="1">
      <c r="A1785" s="170"/>
      <c r="B1785" s="162"/>
      <c r="C1785" s="397"/>
      <c r="D1785" s="160"/>
      <c r="E1785" s="390" t="str">
        <f>IF(_xlfn.IFNA(VLOOKUP(D1785,FORMATS!$A$8:$B$43,2,FALSE),0)=0,"",VLOOKUP(D1785,FORMATS!$A$8:$B$43,2,FALSE))</f>
        <v/>
      </c>
      <c r="F1785" s="162"/>
      <c r="G1785" s="387"/>
      <c r="H1785" s="160"/>
      <c r="I1785" s="403" t="str">
        <f>IF(_xlfn.IFNA(VLOOKUP(H1785,FORMATS!$A$8:$B$43,2,FALSE),0)=0,"",VLOOKUP(H1785,FORMATS!$A$8:$B$43,2,FALSE))</f>
        <v/>
      </c>
      <c r="J1785" s="170"/>
      <c r="K1785" s="400"/>
      <c r="L1785" s="400"/>
      <c r="M1785" s="400"/>
      <c r="N1785" s="400"/>
      <c r="O1785" s="183"/>
      <c r="P1785" s="199"/>
    </row>
    <row r="1786" spans="1:16" s="117" customFormat="1" ht="20.25" customHeight="1">
      <c r="A1786" s="170"/>
      <c r="B1786" s="162"/>
      <c r="C1786" s="397"/>
      <c r="D1786" s="160"/>
      <c r="E1786" s="390" t="str">
        <f>IF(_xlfn.IFNA(VLOOKUP(D1786,FORMATS!$A$8:$B$43,2,FALSE),0)=0,"",VLOOKUP(D1786,FORMATS!$A$8:$B$43,2,FALSE))</f>
        <v/>
      </c>
      <c r="F1786" s="162"/>
      <c r="G1786" s="387"/>
      <c r="H1786" s="160"/>
      <c r="I1786" s="403" t="str">
        <f>IF(_xlfn.IFNA(VLOOKUP(H1786,FORMATS!$A$8:$B$43,2,FALSE),0)=0,"",VLOOKUP(H1786,FORMATS!$A$8:$B$43,2,FALSE))</f>
        <v/>
      </c>
      <c r="J1786" s="170"/>
      <c r="K1786" s="400"/>
      <c r="L1786" s="400"/>
      <c r="M1786" s="400"/>
      <c r="N1786" s="400"/>
      <c r="O1786" s="183"/>
      <c r="P1786" s="199"/>
    </row>
    <row r="1787" spans="1:16" s="117" customFormat="1" ht="20.25" customHeight="1">
      <c r="A1787" s="170"/>
      <c r="B1787" s="162"/>
      <c r="C1787" s="397"/>
      <c r="D1787" s="160"/>
      <c r="E1787" s="390" t="str">
        <f>IF(_xlfn.IFNA(VLOOKUP(D1787,FORMATS!$A$8:$B$43,2,FALSE),0)=0,"",VLOOKUP(D1787,FORMATS!$A$8:$B$43,2,FALSE))</f>
        <v/>
      </c>
      <c r="F1787" s="162"/>
      <c r="G1787" s="387"/>
      <c r="H1787" s="160"/>
      <c r="I1787" s="403" t="str">
        <f>IF(_xlfn.IFNA(VLOOKUP(H1787,FORMATS!$A$8:$B$43,2,FALSE),0)=0,"",VLOOKUP(H1787,FORMATS!$A$8:$B$43,2,FALSE))</f>
        <v/>
      </c>
      <c r="J1787" s="170"/>
      <c r="K1787" s="400"/>
      <c r="L1787" s="400"/>
      <c r="M1787" s="400"/>
      <c r="N1787" s="400"/>
      <c r="O1787" s="183"/>
      <c r="P1787" s="199"/>
    </row>
    <row r="1788" spans="1:16" s="117" customFormat="1" ht="20.25" customHeight="1">
      <c r="A1788" s="170"/>
      <c r="B1788" s="162"/>
      <c r="C1788" s="397"/>
      <c r="D1788" s="160"/>
      <c r="E1788" s="390" t="str">
        <f>IF(_xlfn.IFNA(VLOOKUP(D1788,FORMATS!$A$8:$B$43,2,FALSE),0)=0,"",VLOOKUP(D1788,FORMATS!$A$8:$B$43,2,FALSE))</f>
        <v/>
      </c>
      <c r="F1788" s="162"/>
      <c r="G1788" s="387"/>
      <c r="H1788" s="160"/>
      <c r="I1788" s="403" t="str">
        <f>IF(_xlfn.IFNA(VLOOKUP(H1788,FORMATS!$A$8:$B$43,2,FALSE),0)=0,"",VLOOKUP(H1788,FORMATS!$A$8:$B$43,2,FALSE))</f>
        <v/>
      </c>
      <c r="J1788" s="170"/>
      <c r="K1788" s="400"/>
      <c r="L1788" s="400"/>
      <c r="M1788" s="400"/>
      <c r="N1788" s="400"/>
      <c r="O1788" s="183"/>
      <c r="P1788" s="199"/>
    </row>
    <row r="1789" spans="1:16" s="117" customFormat="1" ht="20.25" customHeight="1">
      <c r="A1789" s="170"/>
      <c r="B1789" s="162"/>
      <c r="C1789" s="397"/>
      <c r="D1789" s="160"/>
      <c r="E1789" s="390" t="str">
        <f>IF(_xlfn.IFNA(VLOOKUP(D1789,FORMATS!$A$8:$B$43,2,FALSE),0)=0,"",VLOOKUP(D1789,FORMATS!$A$8:$B$43,2,FALSE))</f>
        <v/>
      </c>
      <c r="F1789" s="162"/>
      <c r="G1789" s="387"/>
      <c r="H1789" s="160"/>
      <c r="I1789" s="403" t="str">
        <f>IF(_xlfn.IFNA(VLOOKUP(H1789,FORMATS!$A$8:$B$43,2,FALSE),0)=0,"",VLOOKUP(H1789,FORMATS!$A$8:$B$43,2,FALSE))</f>
        <v/>
      </c>
      <c r="J1789" s="170"/>
      <c r="K1789" s="400"/>
      <c r="L1789" s="400"/>
      <c r="M1789" s="400"/>
      <c r="N1789" s="400"/>
      <c r="O1789" s="183"/>
      <c r="P1789" s="199"/>
    </row>
    <row r="1790" spans="1:16" s="117" customFormat="1" ht="20.25" customHeight="1">
      <c r="A1790" s="170"/>
      <c r="B1790" s="162"/>
      <c r="C1790" s="397"/>
      <c r="D1790" s="160"/>
      <c r="E1790" s="390" t="str">
        <f>IF(_xlfn.IFNA(VLOOKUP(D1790,FORMATS!$A$8:$B$43,2,FALSE),0)=0,"",VLOOKUP(D1790,FORMATS!$A$8:$B$43,2,FALSE))</f>
        <v/>
      </c>
      <c r="F1790" s="162"/>
      <c r="G1790" s="387"/>
      <c r="H1790" s="160"/>
      <c r="I1790" s="403" t="str">
        <f>IF(_xlfn.IFNA(VLOOKUP(H1790,FORMATS!$A$8:$B$43,2,FALSE),0)=0,"",VLOOKUP(H1790,FORMATS!$A$8:$B$43,2,FALSE))</f>
        <v/>
      </c>
      <c r="J1790" s="170"/>
      <c r="K1790" s="400"/>
      <c r="L1790" s="400"/>
      <c r="M1790" s="400"/>
      <c r="N1790" s="400"/>
      <c r="O1790" s="183"/>
      <c r="P1790" s="199"/>
    </row>
    <row r="1791" spans="1:16" s="117" customFormat="1" ht="20.25" customHeight="1">
      <c r="A1791" s="170"/>
      <c r="B1791" s="162"/>
      <c r="C1791" s="397"/>
      <c r="D1791" s="160"/>
      <c r="E1791" s="390" t="str">
        <f>IF(_xlfn.IFNA(VLOOKUP(D1791,FORMATS!$A$8:$B$43,2,FALSE),0)=0,"",VLOOKUP(D1791,FORMATS!$A$8:$B$43,2,FALSE))</f>
        <v/>
      </c>
      <c r="F1791" s="162"/>
      <c r="G1791" s="387"/>
      <c r="H1791" s="160"/>
      <c r="I1791" s="403" t="str">
        <f>IF(_xlfn.IFNA(VLOOKUP(H1791,FORMATS!$A$8:$B$43,2,FALSE),0)=0,"",VLOOKUP(H1791,FORMATS!$A$8:$B$43,2,FALSE))</f>
        <v/>
      </c>
      <c r="J1791" s="170"/>
      <c r="K1791" s="400"/>
      <c r="L1791" s="400"/>
      <c r="M1791" s="400"/>
      <c r="N1791" s="400"/>
      <c r="O1791" s="183"/>
      <c r="P1791" s="199"/>
    </row>
    <row r="1792" spans="1:16" s="117" customFormat="1" ht="20.25" customHeight="1">
      <c r="A1792" s="170"/>
      <c r="B1792" s="162"/>
      <c r="C1792" s="397"/>
      <c r="D1792" s="160"/>
      <c r="E1792" s="390" t="str">
        <f>IF(_xlfn.IFNA(VLOOKUP(D1792,FORMATS!$A$8:$B$43,2,FALSE),0)=0,"",VLOOKUP(D1792,FORMATS!$A$8:$B$43,2,FALSE))</f>
        <v/>
      </c>
      <c r="F1792" s="162"/>
      <c r="G1792" s="387"/>
      <c r="H1792" s="160"/>
      <c r="I1792" s="403" t="str">
        <f>IF(_xlfn.IFNA(VLOOKUP(H1792,FORMATS!$A$8:$B$43,2,FALSE),0)=0,"",VLOOKUP(H1792,FORMATS!$A$8:$B$43,2,FALSE))</f>
        <v/>
      </c>
      <c r="J1792" s="170"/>
      <c r="K1792" s="400"/>
      <c r="L1792" s="400"/>
      <c r="M1792" s="400"/>
      <c r="N1792" s="400"/>
      <c r="O1792" s="183"/>
      <c r="P1792" s="199"/>
    </row>
    <row r="1793" spans="1:16" s="117" customFormat="1" ht="20.25" customHeight="1">
      <c r="A1793" s="170"/>
      <c r="B1793" s="162"/>
      <c r="C1793" s="397"/>
      <c r="D1793" s="160"/>
      <c r="E1793" s="390" t="str">
        <f>IF(_xlfn.IFNA(VLOOKUP(D1793,FORMATS!$A$8:$B$43,2,FALSE),0)=0,"",VLOOKUP(D1793,FORMATS!$A$8:$B$43,2,FALSE))</f>
        <v/>
      </c>
      <c r="F1793" s="162"/>
      <c r="G1793" s="387"/>
      <c r="H1793" s="160"/>
      <c r="I1793" s="403" t="str">
        <f>IF(_xlfn.IFNA(VLOOKUP(H1793,FORMATS!$A$8:$B$43,2,FALSE),0)=0,"",VLOOKUP(H1793,FORMATS!$A$8:$B$43,2,FALSE))</f>
        <v/>
      </c>
      <c r="J1793" s="170"/>
      <c r="K1793" s="400"/>
      <c r="L1793" s="400"/>
      <c r="M1793" s="400"/>
      <c r="N1793" s="400"/>
      <c r="O1793" s="183"/>
      <c r="P1793" s="199"/>
    </row>
    <row r="1794" spans="1:16" s="117" customFormat="1" ht="20.25" customHeight="1">
      <c r="A1794" s="170"/>
      <c r="B1794" s="162"/>
      <c r="C1794" s="397"/>
      <c r="D1794" s="160"/>
      <c r="E1794" s="390" t="str">
        <f>IF(_xlfn.IFNA(VLOOKUP(D1794,FORMATS!$A$8:$B$43,2,FALSE),0)=0,"",VLOOKUP(D1794,FORMATS!$A$8:$B$43,2,FALSE))</f>
        <v/>
      </c>
      <c r="F1794" s="162"/>
      <c r="G1794" s="387"/>
      <c r="H1794" s="160"/>
      <c r="I1794" s="403" t="str">
        <f>IF(_xlfn.IFNA(VLOOKUP(H1794,FORMATS!$A$8:$B$43,2,FALSE),0)=0,"",VLOOKUP(H1794,FORMATS!$A$8:$B$43,2,FALSE))</f>
        <v/>
      </c>
      <c r="J1794" s="170"/>
      <c r="K1794" s="400"/>
      <c r="L1794" s="400"/>
      <c r="M1794" s="400"/>
      <c r="N1794" s="400"/>
      <c r="O1794" s="183"/>
      <c r="P1794" s="199"/>
    </row>
    <row r="1795" spans="1:16" s="117" customFormat="1" ht="20.25" customHeight="1">
      <c r="A1795" s="170"/>
      <c r="B1795" s="162"/>
      <c r="C1795" s="397"/>
      <c r="D1795" s="160"/>
      <c r="E1795" s="390" t="str">
        <f>IF(_xlfn.IFNA(VLOOKUP(D1795,FORMATS!$A$8:$B$43,2,FALSE),0)=0,"",VLOOKUP(D1795,FORMATS!$A$8:$B$43,2,FALSE))</f>
        <v/>
      </c>
      <c r="F1795" s="162"/>
      <c r="G1795" s="387"/>
      <c r="H1795" s="160"/>
      <c r="I1795" s="403" t="str">
        <f>IF(_xlfn.IFNA(VLOOKUP(H1795,FORMATS!$A$8:$B$43,2,FALSE),0)=0,"",VLOOKUP(H1795,FORMATS!$A$8:$B$43,2,FALSE))</f>
        <v/>
      </c>
      <c r="J1795" s="170"/>
      <c r="K1795" s="400"/>
      <c r="L1795" s="400"/>
      <c r="M1795" s="400"/>
      <c r="N1795" s="400"/>
      <c r="O1795" s="183"/>
      <c r="P1795" s="199"/>
    </row>
    <row r="1796" spans="1:16" s="117" customFormat="1" ht="20.25" customHeight="1">
      <c r="A1796" s="170"/>
      <c r="B1796" s="162"/>
      <c r="C1796" s="397"/>
      <c r="D1796" s="160"/>
      <c r="E1796" s="390" t="str">
        <f>IF(_xlfn.IFNA(VLOOKUP(D1796,FORMATS!$A$8:$B$43,2,FALSE),0)=0,"",VLOOKUP(D1796,FORMATS!$A$8:$B$43,2,FALSE))</f>
        <v/>
      </c>
      <c r="F1796" s="162"/>
      <c r="G1796" s="387"/>
      <c r="H1796" s="160"/>
      <c r="I1796" s="403" t="str">
        <f>IF(_xlfn.IFNA(VLOOKUP(H1796,FORMATS!$A$8:$B$43,2,FALSE),0)=0,"",VLOOKUP(H1796,FORMATS!$A$8:$B$43,2,FALSE))</f>
        <v/>
      </c>
      <c r="J1796" s="170"/>
      <c r="K1796" s="400"/>
      <c r="L1796" s="400"/>
      <c r="M1796" s="400"/>
      <c r="N1796" s="400"/>
      <c r="O1796" s="183"/>
      <c r="P1796" s="199"/>
    </row>
    <row r="1797" spans="1:16" s="117" customFormat="1" ht="20.25" customHeight="1">
      <c r="A1797" s="170"/>
      <c r="B1797" s="162"/>
      <c r="C1797" s="397"/>
      <c r="D1797" s="160"/>
      <c r="E1797" s="390" t="str">
        <f>IF(_xlfn.IFNA(VLOOKUP(D1797,FORMATS!$A$8:$B$43,2,FALSE),0)=0,"",VLOOKUP(D1797,FORMATS!$A$8:$B$43,2,FALSE))</f>
        <v/>
      </c>
      <c r="F1797" s="162"/>
      <c r="G1797" s="387"/>
      <c r="H1797" s="160"/>
      <c r="I1797" s="403" t="str">
        <f>IF(_xlfn.IFNA(VLOOKUP(H1797,FORMATS!$A$8:$B$43,2,FALSE),0)=0,"",VLOOKUP(H1797,FORMATS!$A$8:$B$43,2,FALSE))</f>
        <v/>
      </c>
      <c r="J1797" s="170"/>
      <c r="K1797" s="400"/>
      <c r="L1797" s="400"/>
      <c r="M1797" s="400"/>
      <c r="N1797" s="400"/>
      <c r="O1797" s="183"/>
      <c r="P1797" s="199"/>
    </row>
    <row r="1798" spans="1:16" s="117" customFormat="1" ht="20.25" customHeight="1">
      <c r="A1798" s="170"/>
      <c r="B1798" s="162"/>
      <c r="C1798" s="397"/>
      <c r="D1798" s="160"/>
      <c r="E1798" s="390" t="str">
        <f>IF(_xlfn.IFNA(VLOOKUP(D1798,FORMATS!$A$8:$B$43,2,FALSE),0)=0,"",VLOOKUP(D1798,FORMATS!$A$8:$B$43,2,FALSE))</f>
        <v/>
      </c>
      <c r="F1798" s="162"/>
      <c r="G1798" s="387"/>
      <c r="H1798" s="160"/>
      <c r="I1798" s="403" t="str">
        <f>IF(_xlfn.IFNA(VLOOKUP(H1798,FORMATS!$A$8:$B$43,2,FALSE),0)=0,"",VLOOKUP(H1798,FORMATS!$A$8:$B$43,2,FALSE))</f>
        <v/>
      </c>
      <c r="J1798" s="170"/>
      <c r="K1798" s="400"/>
      <c r="L1798" s="400"/>
      <c r="M1798" s="400"/>
      <c r="N1798" s="400"/>
      <c r="O1798" s="183"/>
      <c r="P1798" s="199"/>
    </row>
    <row r="1799" spans="1:16" s="117" customFormat="1" ht="20.25" customHeight="1">
      <c r="A1799" s="170"/>
      <c r="B1799" s="162"/>
      <c r="C1799" s="397"/>
      <c r="D1799" s="160"/>
      <c r="E1799" s="390" t="str">
        <f>IF(_xlfn.IFNA(VLOOKUP(D1799,FORMATS!$A$8:$B$43,2,FALSE),0)=0,"",VLOOKUP(D1799,FORMATS!$A$8:$B$43,2,FALSE))</f>
        <v/>
      </c>
      <c r="F1799" s="162"/>
      <c r="G1799" s="387"/>
      <c r="H1799" s="160"/>
      <c r="I1799" s="403" t="str">
        <f>IF(_xlfn.IFNA(VLOOKUP(H1799,FORMATS!$A$8:$B$43,2,FALSE),0)=0,"",VLOOKUP(H1799,FORMATS!$A$8:$B$43,2,FALSE))</f>
        <v/>
      </c>
      <c r="J1799" s="170"/>
      <c r="K1799" s="400"/>
      <c r="L1799" s="400"/>
      <c r="M1799" s="400"/>
      <c r="N1799" s="400"/>
      <c r="O1799" s="183"/>
      <c r="P1799" s="199"/>
    </row>
    <row r="1800" spans="1:16" s="117" customFormat="1" ht="20.25" customHeight="1">
      <c r="A1800" s="170"/>
      <c r="B1800" s="162"/>
      <c r="C1800" s="397"/>
      <c r="D1800" s="160"/>
      <c r="E1800" s="390" t="str">
        <f>IF(_xlfn.IFNA(VLOOKUP(D1800,FORMATS!$A$8:$B$43,2,FALSE),0)=0,"",VLOOKUP(D1800,FORMATS!$A$8:$B$43,2,FALSE))</f>
        <v/>
      </c>
      <c r="F1800" s="162"/>
      <c r="G1800" s="387"/>
      <c r="H1800" s="160"/>
      <c r="I1800" s="403" t="str">
        <f>IF(_xlfn.IFNA(VLOOKUP(H1800,FORMATS!$A$8:$B$43,2,FALSE),0)=0,"",VLOOKUP(H1800,FORMATS!$A$8:$B$43,2,FALSE))</f>
        <v/>
      </c>
      <c r="J1800" s="170"/>
      <c r="K1800" s="400"/>
      <c r="L1800" s="400"/>
      <c r="M1800" s="400"/>
      <c r="N1800" s="400"/>
      <c r="O1800" s="183"/>
      <c r="P1800" s="199"/>
    </row>
    <row r="1801" spans="1:16" s="117" customFormat="1" ht="20.25" customHeight="1">
      <c r="A1801" s="170"/>
      <c r="B1801" s="162"/>
      <c r="C1801" s="397"/>
      <c r="D1801" s="160"/>
      <c r="E1801" s="390" t="str">
        <f>IF(_xlfn.IFNA(VLOOKUP(D1801,FORMATS!$A$8:$B$43,2,FALSE),0)=0,"",VLOOKUP(D1801,FORMATS!$A$8:$B$43,2,FALSE))</f>
        <v/>
      </c>
      <c r="F1801" s="162"/>
      <c r="G1801" s="387"/>
      <c r="H1801" s="160"/>
      <c r="I1801" s="403" t="str">
        <f>IF(_xlfn.IFNA(VLOOKUP(H1801,FORMATS!$A$8:$B$43,2,FALSE),0)=0,"",VLOOKUP(H1801,FORMATS!$A$8:$B$43,2,FALSE))</f>
        <v/>
      </c>
      <c r="J1801" s="170"/>
      <c r="K1801" s="400"/>
      <c r="L1801" s="400"/>
      <c r="M1801" s="400"/>
      <c r="N1801" s="400"/>
      <c r="O1801" s="183"/>
      <c r="P1801" s="199"/>
    </row>
    <row r="1802" spans="1:16" s="117" customFormat="1" ht="20.25" customHeight="1">
      <c r="A1802" s="170"/>
      <c r="B1802" s="162"/>
      <c r="C1802" s="397"/>
      <c r="D1802" s="160"/>
      <c r="E1802" s="390" t="str">
        <f>IF(_xlfn.IFNA(VLOOKUP(D1802,FORMATS!$A$8:$B$43,2,FALSE),0)=0,"",VLOOKUP(D1802,FORMATS!$A$8:$B$43,2,FALSE))</f>
        <v/>
      </c>
      <c r="F1802" s="162"/>
      <c r="G1802" s="387"/>
      <c r="H1802" s="160"/>
      <c r="I1802" s="403" t="str">
        <f>IF(_xlfn.IFNA(VLOOKUP(H1802,FORMATS!$A$8:$B$43,2,FALSE),0)=0,"",VLOOKUP(H1802,FORMATS!$A$8:$B$43,2,FALSE))</f>
        <v/>
      </c>
      <c r="J1802" s="170"/>
      <c r="K1802" s="400"/>
      <c r="L1802" s="400"/>
      <c r="M1802" s="400"/>
      <c r="N1802" s="400"/>
      <c r="O1802" s="183"/>
      <c r="P1802" s="199"/>
    </row>
    <row r="1803" spans="1:16" s="117" customFormat="1" ht="20.25" customHeight="1">
      <c r="A1803" s="170"/>
      <c r="B1803" s="162"/>
      <c r="C1803" s="397"/>
      <c r="D1803" s="160"/>
      <c r="E1803" s="390" t="str">
        <f>IF(_xlfn.IFNA(VLOOKUP(D1803,FORMATS!$A$8:$B$43,2,FALSE),0)=0,"",VLOOKUP(D1803,FORMATS!$A$8:$B$43,2,FALSE))</f>
        <v/>
      </c>
      <c r="F1803" s="162"/>
      <c r="G1803" s="387"/>
      <c r="H1803" s="160"/>
      <c r="I1803" s="403" t="str">
        <f>IF(_xlfn.IFNA(VLOOKUP(H1803,FORMATS!$A$8:$B$43,2,FALSE),0)=0,"",VLOOKUP(H1803,FORMATS!$A$8:$B$43,2,FALSE))</f>
        <v/>
      </c>
      <c r="J1803" s="170"/>
      <c r="K1803" s="400"/>
      <c r="L1803" s="400"/>
      <c r="M1803" s="400"/>
      <c r="N1803" s="400"/>
      <c r="O1803" s="183"/>
      <c r="P1803" s="199"/>
    </row>
    <row r="1804" spans="1:16" s="117" customFormat="1" ht="20.25" customHeight="1">
      <c r="A1804" s="170"/>
      <c r="B1804" s="162"/>
      <c r="C1804" s="397"/>
      <c r="D1804" s="160"/>
      <c r="E1804" s="390" t="str">
        <f>IF(_xlfn.IFNA(VLOOKUP(D1804,FORMATS!$A$8:$B$43,2,FALSE),0)=0,"",VLOOKUP(D1804,FORMATS!$A$8:$B$43,2,FALSE))</f>
        <v/>
      </c>
      <c r="F1804" s="162"/>
      <c r="G1804" s="387"/>
      <c r="H1804" s="160"/>
      <c r="I1804" s="403" t="str">
        <f>IF(_xlfn.IFNA(VLOOKUP(H1804,FORMATS!$A$8:$B$43,2,FALSE),0)=0,"",VLOOKUP(H1804,FORMATS!$A$8:$B$43,2,FALSE))</f>
        <v/>
      </c>
      <c r="J1804" s="170"/>
      <c r="K1804" s="400"/>
      <c r="L1804" s="400"/>
      <c r="M1804" s="400"/>
      <c r="N1804" s="400"/>
      <c r="O1804" s="183"/>
      <c r="P1804" s="199"/>
    </row>
    <row r="1805" spans="1:16" s="117" customFormat="1" ht="20.25" customHeight="1">
      <c r="A1805" s="170"/>
      <c r="B1805" s="162"/>
      <c r="C1805" s="397"/>
      <c r="D1805" s="160"/>
      <c r="E1805" s="390" t="str">
        <f>IF(_xlfn.IFNA(VLOOKUP(D1805,FORMATS!$A$8:$B$43,2,FALSE),0)=0,"",VLOOKUP(D1805,FORMATS!$A$8:$B$43,2,FALSE))</f>
        <v/>
      </c>
      <c r="F1805" s="162"/>
      <c r="G1805" s="387"/>
      <c r="H1805" s="160"/>
      <c r="I1805" s="403" t="str">
        <f>IF(_xlfn.IFNA(VLOOKUP(H1805,FORMATS!$A$8:$B$43,2,FALSE),0)=0,"",VLOOKUP(H1805,FORMATS!$A$8:$B$43,2,FALSE))</f>
        <v/>
      </c>
      <c r="J1805" s="170"/>
      <c r="K1805" s="400"/>
      <c r="L1805" s="400"/>
      <c r="M1805" s="400"/>
      <c r="N1805" s="400"/>
      <c r="O1805" s="183"/>
      <c r="P1805" s="199"/>
    </row>
    <row r="1806" spans="1:16" s="117" customFormat="1" ht="20.25" customHeight="1">
      <c r="A1806" s="170"/>
      <c r="B1806" s="162"/>
      <c r="C1806" s="397"/>
      <c r="D1806" s="160"/>
      <c r="E1806" s="390" t="str">
        <f>IF(_xlfn.IFNA(VLOOKUP(D1806,FORMATS!$A$8:$B$43,2,FALSE),0)=0,"",VLOOKUP(D1806,FORMATS!$A$8:$B$43,2,FALSE))</f>
        <v/>
      </c>
      <c r="F1806" s="162"/>
      <c r="G1806" s="387"/>
      <c r="H1806" s="160"/>
      <c r="I1806" s="403" t="str">
        <f>IF(_xlfn.IFNA(VLOOKUP(H1806,FORMATS!$A$8:$B$43,2,FALSE),0)=0,"",VLOOKUP(H1806,FORMATS!$A$8:$B$43,2,FALSE))</f>
        <v/>
      </c>
      <c r="J1806" s="170"/>
      <c r="K1806" s="400"/>
      <c r="L1806" s="400"/>
      <c r="M1806" s="400"/>
      <c r="N1806" s="400"/>
      <c r="O1806" s="183"/>
      <c r="P1806" s="199"/>
    </row>
    <row r="1807" spans="1:16" s="117" customFormat="1" ht="20.25" customHeight="1">
      <c r="A1807" s="170"/>
      <c r="B1807" s="162"/>
      <c r="C1807" s="397"/>
      <c r="D1807" s="160"/>
      <c r="E1807" s="390" t="str">
        <f>IF(_xlfn.IFNA(VLOOKUP(D1807,FORMATS!$A$8:$B$43,2,FALSE),0)=0,"",VLOOKUP(D1807,FORMATS!$A$8:$B$43,2,FALSE))</f>
        <v/>
      </c>
      <c r="F1807" s="162"/>
      <c r="G1807" s="387"/>
      <c r="H1807" s="160"/>
      <c r="I1807" s="403" t="str">
        <f>IF(_xlfn.IFNA(VLOOKUP(H1807,FORMATS!$A$8:$B$43,2,FALSE),0)=0,"",VLOOKUP(H1807,FORMATS!$A$8:$B$43,2,FALSE))</f>
        <v/>
      </c>
      <c r="J1807" s="170"/>
      <c r="K1807" s="400"/>
      <c r="L1807" s="400"/>
      <c r="M1807" s="400"/>
      <c r="N1807" s="400"/>
      <c r="O1807" s="183"/>
      <c r="P1807" s="199"/>
    </row>
    <row r="1808" spans="1:16" s="117" customFormat="1" ht="20.25" customHeight="1">
      <c r="A1808" s="170"/>
      <c r="B1808" s="162"/>
      <c r="C1808" s="397"/>
      <c r="D1808" s="160"/>
      <c r="E1808" s="390" t="str">
        <f>IF(_xlfn.IFNA(VLOOKUP(D1808,FORMATS!$A$8:$B$43,2,FALSE),0)=0,"",VLOOKUP(D1808,FORMATS!$A$8:$B$43,2,FALSE))</f>
        <v/>
      </c>
      <c r="F1808" s="162"/>
      <c r="G1808" s="387"/>
      <c r="H1808" s="160"/>
      <c r="I1808" s="403" t="str">
        <f>IF(_xlfn.IFNA(VLOOKUP(H1808,FORMATS!$A$8:$B$43,2,FALSE),0)=0,"",VLOOKUP(H1808,FORMATS!$A$8:$B$43,2,FALSE))</f>
        <v/>
      </c>
      <c r="J1808" s="170"/>
      <c r="K1808" s="400"/>
      <c r="L1808" s="400"/>
      <c r="M1808" s="400"/>
      <c r="N1808" s="400"/>
      <c r="O1808" s="183"/>
      <c r="P1808" s="199"/>
    </row>
    <row r="1809" spans="1:16" s="117" customFormat="1" ht="20.25" customHeight="1">
      <c r="A1809" s="170"/>
      <c r="B1809" s="162"/>
      <c r="C1809" s="397"/>
      <c r="D1809" s="160"/>
      <c r="E1809" s="390" t="str">
        <f>IF(_xlfn.IFNA(VLOOKUP(D1809,FORMATS!$A$8:$B$43,2,FALSE),0)=0,"",VLOOKUP(D1809,FORMATS!$A$8:$B$43,2,FALSE))</f>
        <v/>
      </c>
      <c r="F1809" s="162"/>
      <c r="G1809" s="387"/>
      <c r="H1809" s="160"/>
      <c r="I1809" s="403" t="str">
        <f>IF(_xlfn.IFNA(VLOOKUP(H1809,FORMATS!$A$8:$B$43,2,FALSE),0)=0,"",VLOOKUP(H1809,FORMATS!$A$8:$B$43,2,FALSE))</f>
        <v/>
      </c>
      <c r="J1809" s="170"/>
      <c r="K1809" s="400"/>
      <c r="L1809" s="400"/>
      <c r="M1809" s="400"/>
      <c r="N1809" s="400"/>
      <c r="O1809" s="183"/>
      <c r="P1809" s="199"/>
    </row>
    <row r="1810" spans="1:16" s="117" customFormat="1" ht="20.25" customHeight="1">
      <c r="A1810" s="170"/>
      <c r="B1810" s="162"/>
      <c r="C1810" s="397"/>
      <c r="D1810" s="160"/>
      <c r="E1810" s="390" t="str">
        <f>IF(_xlfn.IFNA(VLOOKUP(D1810,FORMATS!$A$8:$B$43,2,FALSE),0)=0,"",VLOOKUP(D1810,FORMATS!$A$8:$B$43,2,FALSE))</f>
        <v/>
      </c>
      <c r="F1810" s="162"/>
      <c r="G1810" s="387"/>
      <c r="H1810" s="160"/>
      <c r="I1810" s="403" t="str">
        <f>IF(_xlfn.IFNA(VLOOKUP(H1810,FORMATS!$A$8:$B$43,2,FALSE),0)=0,"",VLOOKUP(H1810,FORMATS!$A$8:$B$43,2,FALSE))</f>
        <v/>
      </c>
      <c r="J1810" s="170"/>
      <c r="K1810" s="400"/>
      <c r="L1810" s="400"/>
      <c r="M1810" s="400"/>
      <c r="N1810" s="400"/>
      <c r="O1810" s="183"/>
      <c r="P1810" s="199"/>
    </row>
    <row r="1811" spans="1:16" s="117" customFormat="1" ht="20.25" customHeight="1">
      <c r="A1811" s="170"/>
      <c r="B1811" s="162"/>
      <c r="C1811" s="397"/>
      <c r="D1811" s="160"/>
      <c r="E1811" s="390" t="str">
        <f>IF(_xlfn.IFNA(VLOOKUP(D1811,FORMATS!$A$8:$B$43,2,FALSE),0)=0,"",VLOOKUP(D1811,FORMATS!$A$8:$B$43,2,FALSE))</f>
        <v/>
      </c>
      <c r="F1811" s="162"/>
      <c r="G1811" s="387"/>
      <c r="H1811" s="160"/>
      <c r="I1811" s="403" t="str">
        <f>IF(_xlfn.IFNA(VLOOKUP(H1811,FORMATS!$A$8:$B$43,2,FALSE),0)=0,"",VLOOKUP(H1811,FORMATS!$A$8:$B$43,2,FALSE))</f>
        <v/>
      </c>
      <c r="J1811" s="170"/>
      <c r="K1811" s="400"/>
      <c r="L1811" s="400"/>
      <c r="M1811" s="400"/>
      <c r="N1811" s="400"/>
      <c r="O1811" s="183"/>
      <c r="P1811" s="199"/>
    </row>
    <row r="1812" spans="1:16" s="117" customFormat="1" ht="20.25" customHeight="1">
      <c r="A1812" s="170"/>
      <c r="B1812" s="162"/>
      <c r="C1812" s="397"/>
      <c r="D1812" s="160"/>
      <c r="E1812" s="390" t="str">
        <f>IF(_xlfn.IFNA(VLOOKUP(D1812,FORMATS!$A$8:$B$43,2,FALSE),0)=0,"",VLOOKUP(D1812,FORMATS!$A$8:$B$43,2,FALSE))</f>
        <v/>
      </c>
      <c r="F1812" s="162"/>
      <c r="G1812" s="387"/>
      <c r="H1812" s="160"/>
      <c r="I1812" s="403" t="str">
        <f>IF(_xlfn.IFNA(VLOOKUP(H1812,FORMATS!$A$8:$B$43,2,FALSE),0)=0,"",VLOOKUP(H1812,FORMATS!$A$8:$B$43,2,FALSE))</f>
        <v/>
      </c>
      <c r="J1812" s="170"/>
      <c r="K1812" s="400"/>
      <c r="L1812" s="400"/>
      <c r="M1812" s="400"/>
      <c r="N1812" s="400"/>
      <c r="O1812" s="183"/>
      <c r="P1812" s="199"/>
    </row>
    <row r="1813" spans="1:16" s="117" customFormat="1" ht="20.25" customHeight="1">
      <c r="A1813" s="170"/>
      <c r="B1813" s="162"/>
      <c r="C1813" s="397"/>
      <c r="D1813" s="160"/>
      <c r="E1813" s="390" t="str">
        <f>IF(_xlfn.IFNA(VLOOKUP(D1813,FORMATS!$A$8:$B$43,2,FALSE),0)=0,"",VLOOKUP(D1813,FORMATS!$A$8:$B$43,2,FALSE))</f>
        <v/>
      </c>
      <c r="F1813" s="162"/>
      <c r="G1813" s="387"/>
      <c r="H1813" s="160"/>
      <c r="I1813" s="403" t="str">
        <f>IF(_xlfn.IFNA(VLOOKUP(H1813,FORMATS!$A$8:$B$43,2,FALSE),0)=0,"",VLOOKUP(H1813,FORMATS!$A$8:$B$43,2,FALSE))</f>
        <v/>
      </c>
      <c r="J1813" s="170"/>
      <c r="K1813" s="400"/>
      <c r="L1813" s="400"/>
      <c r="M1813" s="400"/>
      <c r="N1813" s="400"/>
      <c r="O1813" s="183"/>
      <c r="P1813" s="199"/>
    </row>
    <row r="1814" spans="1:16" s="117" customFormat="1" ht="20.25" customHeight="1">
      <c r="A1814" s="170"/>
      <c r="B1814" s="162"/>
      <c r="C1814" s="397"/>
      <c r="D1814" s="160"/>
      <c r="E1814" s="390" t="str">
        <f>IF(_xlfn.IFNA(VLOOKUP(D1814,FORMATS!$A$8:$B$43,2,FALSE),0)=0,"",VLOOKUP(D1814,FORMATS!$A$8:$B$43,2,FALSE))</f>
        <v/>
      </c>
      <c r="F1814" s="162"/>
      <c r="G1814" s="387"/>
      <c r="H1814" s="160"/>
      <c r="I1814" s="403" t="str">
        <f>IF(_xlfn.IFNA(VLOOKUP(H1814,FORMATS!$A$8:$B$43,2,FALSE),0)=0,"",VLOOKUP(H1814,FORMATS!$A$8:$B$43,2,FALSE))</f>
        <v/>
      </c>
      <c r="J1814" s="170"/>
      <c r="K1814" s="400"/>
      <c r="L1814" s="400"/>
      <c r="M1814" s="400"/>
      <c r="N1814" s="400"/>
      <c r="O1814" s="183"/>
      <c r="P1814" s="199"/>
    </row>
    <row r="1815" spans="1:16" s="117" customFormat="1" ht="20.25" customHeight="1">
      <c r="A1815" s="170"/>
      <c r="B1815" s="162"/>
      <c r="C1815" s="397"/>
      <c r="D1815" s="160"/>
      <c r="E1815" s="390" t="str">
        <f>IF(_xlfn.IFNA(VLOOKUP(D1815,FORMATS!$A$8:$B$43,2,FALSE),0)=0,"",VLOOKUP(D1815,FORMATS!$A$8:$B$43,2,FALSE))</f>
        <v/>
      </c>
      <c r="F1815" s="162"/>
      <c r="G1815" s="387"/>
      <c r="H1815" s="160"/>
      <c r="I1815" s="403" t="str">
        <f>IF(_xlfn.IFNA(VLOOKUP(H1815,FORMATS!$A$8:$B$43,2,FALSE),0)=0,"",VLOOKUP(H1815,FORMATS!$A$8:$B$43,2,FALSE))</f>
        <v/>
      </c>
      <c r="J1815" s="170"/>
      <c r="K1815" s="400"/>
      <c r="L1815" s="400"/>
      <c r="M1815" s="400"/>
      <c r="N1815" s="400"/>
      <c r="O1815" s="183"/>
      <c r="P1815" s="199"/>
    </row>
    <row r="1816" spans="1:16" s="117" customFormat="1" ht="20.25" customHeight="1">
      <c r="A1816" s="170"/>
      <c r="B1816" s="162"/>
      <c r="C1816" s="397"/>
      <c r="D1816" s="160"/>
      <c r="E1816" s="390" t="str">
        <f>IF(_xlfn.IFNA(VLOOKUP(D1816,FORMATS!$A$8:$B$43,2,FALSE),0)=0,"",VLOOKUP(D1816,FORMATS!$A$8:$B$43,2,FALSE))</f>
        <v/>
      </c>
      <c r="F1816" s="162"/>
      <c r="G1816" s="387"/>
      <c r="H1816" s="160"/>
      <c r="I1816" s="403" t="str">
        <f>IF(_xlfn.IFNA(VLOOKUP(H1816,FORMATS!$A$8:$B$43,2,FALSE),0)=0,"",VLOOKUP(H1816,FORMATS!$A$8:$B$43,2,FALSE))</f>
        <v/>
      </c>
      <c r="J1816" s="170"/>
      <c r="K1816" s="400"/>
      <c r="L1816" s="400"/>
      <c r="M1816" s="400"/>
      <c r="N1816" s="400"/>
      <c r="O1816" s="183"/>
      <c r="P1816" s="199"/>
    </row>
    <row r="1817" spans="1:16" s="117" customFormat="1" ht="20.25" customHeight="1">
      <c r="A1817" s="170"/>
      <c r="B1817" s="162"/>
      <c r="C1817" s="397"/>
      <c r="D1817" s="160"/>
      <c r="E1817" s="390" t="str">
        <f>IF(_xlfn.IFNA(VLOOKUP(D1817,FORMATS!$A$8:$B$43,2,FALSE),0)=0,"",VLOOKUP(D1817,FORMATS!$A$8:$B$43,2,FALSE))</f>
        <v/>
      </c>
      <c r="F1817" s="162"/>
      <c r="G1817" s="387"/>
      <c r="H1817" s="160"/>
      <c r="I1817" s="403" t="str">
        <f>IF(_xlfn.IFNA(VLOOKUP(H1817,FORMATS!$A$8:$B$43,2,FALSE),0)=0,"",VLOOKUP(H1817,FORMATS!$A$8:$B$43,2,FALSE))</f>
        <v/>
      </c>
      <c r="J1817" s="170"/>
      <c r="K1817" s="400"/>
      <c r="L1817" s="400"/>
      <c r="M1817" s="400"/>
      <c r="N1817" s="400"/>
      <c r="O1817" s="183"/>
      <c r="P1817" s="199"/>
    </row>
    <row r="1818" spans="1:16" s="117" customFormat="1" ht="20.25" customHeight="1">
      <c r="A1818" s="170"/>
      <c r="B1818" s="162"/>
      <c r="C1818" s="397"/>
      <c r="D1818" s="160"/>
      <c r="E1818" s="390" t="str">
        <f>IF(_xlfn.IFNA(VLOOKUP(D1818,FORMATS!$A$8:$B$43,2,FALSE),0)=0,"",VLOOKUP(D1818,FORMATS!$A$8:$B$43,2,FALSE))</f>
        <v/>
      </c>
      <c r="F1818" s="162"/>
      <c r="G1818" s="387"/>
      <c r="H1818" s="160"/>
      <c r="I1818" s="403" t="str">
        <f>IF(_xlfn.IFNA(VLOOKUP(H1818,FORMATS!$A$8:$B$43,2,FALSE),0)=0,"",VLOOKUP(H1818,FORMATS!$A$8:$B$43,2,FALSE))</f>
        <v/>
      </c>
      <c r="J1818" s="170"/>
      <c r="K1818" s="400"/>
      <c r="L1818" s="400"/>
      <c r="M1818" s="400"/>
      <c r="N1818" s="400"/>
      <c r="O1818" s="183"/>
      <c r="P1818" s="199"/>
    </row>
    <row r="1819" spans="1:16" s="117" customFormat="1" ht="20.25" customHeight="1">
      <c r="A1819" s="170"/>
      <c r="B1819" s="162"/>
      <c r="C1819" s="397"/>
      <c r="D1819" s="160"/>
      <c r="E1819" s="390" t="str">
        <f>IF(_xlfn.IFNA(VLOOKUP(D1819,FORMATS!$A$8:$B$43,2,FALSE),0)=0,"",VLOOKUP(D1819,FORMATS!$A$8:$B$43,2,FALSE))</f>
        <v/>
      </c>
      <c r="F1819" s="162"/>
      <c r="G1819" s="387"/>
      <c r="H1819" s="160"/>
      <c r="I1819" s="403" t="str">
        <f>IF(_xlfn.IFNA(VLOOKUP(H1819,FORMATS!$A$8:$B$43,2,FALSE),0)=0,"",VLOOKUP(H1819,FORMATS!$A$8:$B$43,2,FALSE))</f>
        <v/>
      </c>
      <c r="J1819" s="170"/>
      <c r="K1819" s="400"/>
      <c r="L1819" s="400"/>
      <c r="M1819" s="400"/>
      <c r="N1819" s="400"/>
      <c r="O1819" s="183"/>
      <c r="P1819" s="199"/>
    </row>
    <row r="1820" spans="1:16" s="117" customFormat="1" ht="20.25" customHeight="1">
      <c r="A1820" s="170"/>
      <c r="B1820" s="162"/>
      <c r="C1820" s="397"/>
      <c r="D1820" s="160"/>
      <c r="E1820" s="390" t="str">
        <f>IF(_xlfn.IFNA(VLOOKUP(D1820,FORMATS!$A$8:$B$43,2,FALSE),0)=0,"",VLOOKUP(D1820,FORMATS!$A$8:$B$43,2,FALSE))</f>
        <v/>
      </c>
      <c r="F1820" s="162"/>
      <c r="G1820" s="387"/>
      <c r="H1820" s="160"/>
      <c r="I1820" s="403" t="str">
        <f>IF(_xlfn.IFNA(VLOOKUP(H1820,FORMATS!$A$8:$B$43,2,FALSE),0)=0,"",VLOOKUP(H1820,FORMATS!$A$8:$B$43,2,FALSE))</f>
        <v/>
      </c>
      <c r="J1820" s="170"/>
      <c r="K1820" s="400"/>
      <c r="L1820" s="400"/>
      <c r="M1820" s="400"/>
      <c r="N1820" s="400"/>
      <c r="O1820" s="183"/>
      <c r="P1820" s="199"/>
    </row>
    <row r="1821" spans="1:16" s="117" customFormat="1" ht="20.25" customHeight="1">
      <c r="A1821" s="170"/>
      <c r="B1821" s="162"/>
      <c r="C1821" s="397"/>
      <c r="D1821" s="160"/>
      <c r="E1821" s="390" t="str">
        <f>IF(_xlfn.IFNA(VLOOKUP(D1821,FORMATS!$A$8:$B$43,2,FALSE),0)=0,"",VLOOKUP(D1821,FORMATS!$A$8:$B$43,2,FALSE))</f>
        <v/>
      </c>
      <c r="F1821" s="162"/>
      <c r="G1821" s="387"/>
      <c r="H1821" s="160"/>
      <c r="I1821" s="403" t="str">
        <f>IF(_xlfn.IFNA(VLOOKUP(H1821,FORMATS!$A$8:$B$43,2,FALSE),0)=0,"",VLOOKUP(H1821,FORMATS!$A$8:$B$43,2,FALSE))</f>
        <v/>
      </c>
      <c r="J1821" s="170"/>
      <c r="K1821" s="400"/>
      <c r="L1821" s="400"/>
      <c r="M1821" s="400"/>
      <c r="N1821" s="400"/>
      <c r="O1821" s="183"/>
      <c r="P1821" s="199"/>
    </row>
    <row r="1822" spans="1:16" s="117" customFormat="1" ht="20.25" customHeight="1">
      <c r="A1822" s="170"/>
      <c r="B1822" s="162"/>
      <c r="C1822" s="397"/>
      <c r="D1822" s="160"/>
      <c r="E1822" s="390" t="str">
        <f>IF(_xlfn.IFNA(VLOOKUP(D1822,FORMATS!$A$8:$B$43,2,FALSE),0)=0,"",VLOOKUP(D1822,FORMATS!$A$8:$B$43,2,FALSE))</f>
        <v/>
      </c>
      <c r="F1822" s="162"/>
      <c r="G1822" s="387"/>
      <c r="H1822" s="160"/>
      <c r="I1822" s="403" t="str">
        <f>IF(_xlfn.IFNA(VLOOKUP(H1822,FORMATS!$A$8:$B$43,2,FALSE),0)=0,"",VLOOKUP(H1822,FORMATS!$A$8:$B$43,2,FALSE))</f>
        <v/>
      </c>
      <c r="J1822" s="170"/>
      <c r="K1822" s="400"/>
      <c r="L1822" s="400"/>
      <c r="M1822" s="400"/>
      <c r="N1822" s="400"/>
      <c r="O1822" s="183"/>
      <c r="P1822" s="199"/>
    </row>
    <row r="1823" spans="1:16" s="117" customFormat="1" ht="20.25" customHeight="1">
      <c r="A1823" s="170"/>
      <c r="B1823" s="162"/>
      <c r="C1823" s="397"/>
      <c r="D1823" s="160"/>
      <c r="E1823" s="390" t="str">
        <f>IF(_xlfn.IFNA(VLOOKUP(D1823,FORMATS!$A$8:$B$43,2,FALSE),0)=0,"",VLOOKUP(D1823,FORMATS!$A$8:$B$43,2,FALSE))</f>
        <v/>
      </c>
      <c r="F1823" s="162"/>
      <c r="G1823" s="387"/>
      <c r="H1823" s="160"/>
      <c r="I1823" s="403" t="str">
        <f>IF(_xlfn.IFNA(VLOOKUP(H1823,FORMATS!$A$8:$B$43,2,FALSE),0)=0,"",VLOOKUP(H1823,FORMATS!$A$8:$B$43,2,FALSE))</f>
        <v/>
      </c>
      <c r="J1823" s="170"/>
      <c r="K1823" s="400"/>
      <c r="L1823" s="400"/>
      <c r="M1823" s="400"/>
      <c r="N1823" s="400"/>
      <c r="O1823" s="183"/>
      <c r="P1823" s="199"/>
    </row>
    <row r="1824" spans="1:16" s="117" customFormat="1" ht="20.25" customHeight="1">
      <c r="A1824" s="170"/>
      <c r="B1824" s="162"/>
      <c r="C1824" s="397"/>
      <c r="D1824" s="160"/>
      <c r="E1824" s="390" t="str">
        <f>IF(_xlfn.IFNA(VLOOKUP(D1824,FORMATS!$A$8:$B$43,2,FALSE),0)=0,"",VLOOKUP(D1824,FORMATS!$A$8:$B$43,2,FALSE))</f>
        <v/>
      </c>
      <c r="F1824" s="162"/>
      <c r="G1824" s="387"/>
      <c r="H1824" s="160"/>
      <c r="I1824" s="403" t="str">
        <f>IF(_xlfn.IFNA(VLOOKUP(H1824,FORMATS!$A$8:$B$43,2,FALSE),0)=0,"",VLOOKUP(H1824,FORMATS!$A$8:$B$43,2,FALSE))</f>
        <v/>
      </c>
      <c r="J1824" s="170"/>
      <c r="K1824" s="400"/>
      <c r="L1824" s="400"/>
      <c r="M1824" s="400"/>
      <c r="N1824" s="400"/>
      <c r="O1824" s="183"/>
      <c r="P1824" s="199"/>
    </row>
    <row r="1825" spans="1:16" s="117" customFormat="1" ht="20.25" customHeight="1">
      <c r="A1825" s="170"/>
      <c r="B1825" s="162"/>
      <c r="C1825" s="397"/>
      <c r="D1825" s="160"/>
      <c r="E1825" s="390" t="str">
        <f>IF(_xlfn.IFNA(VLOOKUP(D1825,FORMATS!$A$8:$B$43,2,FALSE),0)=0,"",VLOOKUP(D1825,FORMATS!$A$8:$B$43,2,FALSE))</f>
        <v/>
      </c>
      <c r="F1825" s="162"/>
      <c r="G1825" s="387"/>
      <c r="H1825" s="160"/>
      <c r="I1825" s="403" t="str">
        <f>IF(_xlfn.IFNA(VLOOKUP(H1825,FORMATS!$A$8:$B$43,2,FALSE),0)=0,"",VLOOKUP(H1825,FORMATS!$A$8:$B$43,2,FALSE))</f>
        <v/>
      </c>
      <c r="J1825" s="170"/>
      <c r="K1825" s="400"/>
      <c r="L1825" s="400"/>
      <c r="M1825" s="400"/>
      <c r="N1825" s="400"/>
      <c r="O1825" s="183"/>
      <c r="P1825" s="199"/>
    </row>
    <row r="1826" spans="1:16" s="117" customFormat="1" ht="20.25" customHeight="1">
      <c r="A1826" s="170"/>
      <c r="B1826" s="162"/>
      <c r="C1826" s="397"/>
      <c r="D1826" s="160"/>
      <c r="E1826" s="390" t="str">
        <f>IF(_xlfn.IFNA(VLOOKUP(D1826,FORMATS!$A$8:$B$43,2,FALSE),0)=0,"",VLOOKUP(D1826,FORMATS!$A$8:$B$43,2,FALSE))</f>
        <v/>
      </c>
      <c r="F1826" s="162"/>
      <c r="G1826" s="387"/>
      <c r="H1826" s="160"/>
      <c r="I1826" s="403" t="str">
        <f>IF(_xlfn.IFNA(VLOOKUP(H1826,FORMATS!$A$8:$B$43,2,FALSE),0)=0,"",VLOOKUP(H1826,FORMATS!$A$8:$B$43,2,FALSE))</f>
        <v/>
      </c>
      <c r="J1826" s="170"/>
      <c r="K1826" s="400"/>
      <c r="L1826" s="400"/>
      <c r="M1826" s="400"/>
      <c r="N1826" s="400"/>
      <c r="O1826" s="183"/>
      <c r="P1826" s="199"/>
    </row>
    <row r="1827" spans="1:16" s="117" customFormat="1" ht="20.25" customHeight="1">
      <c r="A1827" s="170"/>
      <c r="B1827" s="162"/>
      <c r="C1827" s="397"/>
      <c r="D1827" s="160"/>
      <c r="E1827" s="390" t="str">
        <f>IF(_xlfn.IFNA(VLOOKUP(D1827,FORMATS!$A$8:$B$43,2,FALSE),0)=0,"",VLOOKUP(D1827,FORMATS!$A$8:$B$43,2,FALSE))</f>
        <v/>
      </c>
      <c r="F1827" s="162"/>
      <c r="G1827" s="387"/>
      <c r="H1827" s="160"/>
      <c r="I1827" s="403" t="str">
        <f>IF(_xlfn.IFNA(VLOOKUP(H1827,FORMATS!$A$8:$B$43,2,FALSE),0)=0,"",VLOOKUP(H1827,FORMATS!$A$8:$B$43,2,FALSE))</f>
        <v/>
      </c>
      <c r="J1827" s="170"/>
      <c r="K1827" s="400"/>
      <c r="L1827" s="400"/>
      <c r="M1827" s="400"/>
      <c r="N1827" s="400"/>
      <c r="O1827" s="183"/>
      <c r="P1827" s="199"/>
    </row>
    <row r="1828" spans="1:16" s="117" customFormat="1" ht="20.25" customHeight="1">
      <c r="A1828" s="170"/>
      <c r="B1828" s="162"/>
      <c r="C1828" s="397"/>
      <c r="D1828" s="160"/>
      <c r="E1828" s="390" t="str">
        <f>IF(_xlfn.IFNA(VLOOKUP(D1828,FORMATS!$A$8:$B$43,2,FALSE),0)=0,"",VLOOKUP(D1828,FORMATS!$A$8:$B$43,2,FALSE))</f>
        <v/>
      </c>
      <c r="F1828" s="162"/>
      <c r="G1828" s="387"/>
      <c r="H1828" s="160"/>
      <c r="I1828" s="403" t="str">
        <f>IF(_xlfn.IFNA(VLOOKUP(H1828,FORMATS!$A$8:$B$43,2,FALSE),0)=0,"",VLOOKUP(H1828,FORMATS!$A$8:$B$43,2,FALSE))</f>
        <v/>
      </c>
      <c r="J1828" s="170"/>
      <c r="K1828" s="400"/>
      <c r="L1828" s="400"/>
      <c r="M1828" s="400"/>
      <c r="N1828" s="400"/>
      <c r="O1828" s="183"/>
      <c r="P1828" s="199"/>
    </row>
    <row r="1829" spans="1:16" s="117" customFormat="1" ht="20.25" customHeight="1">
      <c r="A1829" s="170"/>
      <c r="B1829" s="162"/>
      <c r="C1829" s="397"/>
      <c r="D1829" s="160"/>
      <c r="E1829" s="390" t="str">
        <f>IF(_xlfn.IFNA(VLOOKUP(D1829,FORMATS!$A$8:$B$43,2,FALSE),0)=0,"",VLOOKUP(D1829,FORMATS!$A$8:$B$43,2,FALSE))</f>
        <v/>
      </c>
      <c r="F1829" s="162"/>
      <c r="G1829" s="387"/>
      <c r="H1829" s="160"/>
      <c r="I1829" s="403" t="str">
        <f>IF(_xlfn.IFNA(VLOOKUP(H1829,FORMATS!$A$8:$B$43,2,FALSE),0)=0,"",VLOOKUP(H1829,FORMATS!$A$8:$B$43,2,FALSE))</f>
        <v/>
      </c>
      <c r="J1829" s="170"/>
      <c r="K1829" s="400"/>
      <c r="L1829" s="400"/>
      <c r="M1829" s="400"/>
      <c r="N1829" s="400"/>
      <c r="O1829" s="183"/>
      <c r="P1829" s="199"/>
    </row>
    <row r="1830" spans="1:16" s="117" customFormat="1" ht="20.25" customHeight="1">
      <c r="A1830" s="170"/>
      <c r="B1830" s="162"/>
      <c r="C1830" s="397"/>
      <c r="D1830" s="160"/>
      <c r="E1830" s="390" t="str">
        <f>IF(_xlfn.IFNA(VLOOKUP(D1830,FORMATS!$A$8:$B$43,2,FALSE),0)=0,"",VLOOKUP(D1830,FORMATS!$A$8:$B$43,2,FALSE))</f>
        <v/>
      </c>
      <c r="F1830" s="162"/>
      <c r="G1830" s="387"/>
      <c r="H1830" s="160"/>
      <c r="I1830" s="403" t="str">
        <f>IF(_xlfn.IFNA(VLOOKUP(H1830,FORMATS!$A$8:$B$43,2,FALSE),0)=0,"",VLOOKUP(H1830,FORMATS!$A$8:$B$43,2,FALSE))</f>
        <v/>
      </c>
      <c r="J1830" s="170"/>
      <c r="K1830" s="400"/>
      <c r="L1830" s="400"/>
      <c r="M1830" s="400"/>
      <c r="N1830" s="400"/>
      <c r="O1830" s="183"/>
      <c r="P1830" s="199"/>
    </row>
    <row r="1831" spans="1:16" s="117" customFormat="1" ht="20.25" customHeight="1">
      <c r="A1831" s="170"/>
      <c r="B1831" s="162"/>
      <c r="C1831" s="397"/>
      <c r="D1831" s="160"/>
      <c r="E1831" s="390" t="str">
        <f>IF(_xlfn.IFNA(VLOOKUP(D1831,FORMATS!$A$8:$B$43,2,FALSE),0)=0,"",VLOOKUP(D1831,FORMATS!$A$8:$B$43,2,FALSE))</f>
        <v/>
      </c>
      <c r="F1831" s="162"/>
      <c r="G1831" s="387"/>
      <c r="H1831" s="160"/>
      <c r="I1831" s="403" t="str">
        <f>IF(_xlfn.IFNA(VLOOKUP(H1831,FORMATS!$A$8:$B$43,2,FALSE),0)=0,"",VLOOKUP(H1831,FORMATS!$A$8:$B$43,2,FALSE))</f>
        <v/>
      </c>
      <c r="J1831" s="170"/>
      <c r="K1831" s="400"/>
      <c r="L1831" s="400"/>
      <c r="M1831" s="400"/>
      <c r="N1831" s="400"/>
      <c r="O1831" s="183"/>
      <c r="P1831" s="199"/>
    </row>
    <row r="1832" spans="1:16" s="117" customFormat="1" ht="20.25" customHeight="1">
      <c r="A1832" s="170"/>
      <c r="B1832" s="162"/>
      <c r="C1832" s="397"/>
      <c r="D1832" s="160"/>
      <c r="E1832" s="390" t="str">
        <f>IF(_xlfn.IFNA(VLOOKUP(D1832,FORMATS!$A$8:$B$43,2,FALSE),0)=0,"",VLOOKUP(D1832,FORMATS!$A$8:$B$43,2,FALSE))</f>
        <v/>
      </c>
      <c r="F1832" s="162"/>
      <c r="G1832" s="387"/>
      <c r="H1832" s="160"/>
      <c r="I1832" s="403" t="str">
        <f>IF(_xlfn.IFNA(VLOOKUP(H1832,FORMATS!$A$8:$B$43,2,FALSE),0)=0,"",VLOOKUP(H1832,FORMATS!$A$8:$B$43,2,FALSE))</f>
        <v/>
      </c>
      <c r="J1832" s="170"/>
      <c r="K1832" s="400"/>
      <c r="L1832" s="400"/>
      <c r="M1832" s="400"/>
      <c r="N1832" s="400"/>
      <c r="O1832" s="183"/>
      <c r="P1832" s="199"/>
    </row>
    <row r="1833" spans="1:16" s="117" customFormat="1" ht="20.25" customHeight="1">
      <c r="A1833" s="170"/>
      <c r="B1833" s="162"/>
      <c r="C1833" s="397"/>
      <c r="D1833" s="160"/>
      <c r="E1833" s="390" t="str">
        <f>IF(_xlfn.IFNA(VLOOKUP(D1833,FORMATS!$A$8:$B$43,2,FALSE),0)=0,"",VLOOKUP(D1833,FORMATS!$A$8:$B$43,2,FALSE))</f>
        <v/>
      </c>
      <c r="F1833" s="162"/>
      <c r="G1833" s="387"/>
      <c r="H1833" s="160"/>
      <c r="I1833" s="403" t="str">
        <f>IF(_xlfn.IFNA(VLOOKUP(H1833,FORMATS!$A$8:$B$43,2,FALSE),0)=0,"",VLOOKUP(H1833,FORMATS!$A$8:$B$43,2,FALSE))</f>
        <v/>
      </c>
      <c r="J1833" s="170"/>
      <c r="K1833" s="400"/>
      <c r="L1833" s="400"/>
      <c r="M1833" s="400"/>
      <c r="N1833" s="400"/>
      <c r="O1833" s="183"/>
      <c r="P1833" s="199"/>
    </row>
    <row r="1834" spans="1:16" s="117" customFormat="1" ht="20.25" customHeight="1">
      <c r="A1834" s="170"/>
      <c r="B1834" s="162"/>
      <c r="C1834" s="397"/>
      <c r="D1834" s="160"/>
      <c r="E1834" s="390" t="str">
        <f>IF(_xlfn.IFNA(VLOOKUP(D1834,FORMATS!$A$8:$B$43,2,FALSE),0)=0,"",VLOOKUP(D1834,FORMATS!$A$8:$B$43,2,FALSE))</f>
        <v/>
      </c>
      <c r="F1834" s="162"/>
      <c r="G1834" s="387"/>
      <c r="H1834" s="160"/>
      <c r="I1834" s="403" t="str">
        <f>IF(_xlfn.IFNA(VLOOKUP(H1834,FORMATS!$A$8:$B$43,2,FALSE),0)=0,"",VLOOKUP(H1834,FORMATS!$A$8:$B$43,2,FALSE))</f>
        <v/>
      </c>
      <c r="J1834" s="170"/>
      <c r="K1834" s="400"/>
      <c r="L1834" s="400"/>
      <c r="M1834" s="400"/>
      <c r="N1834" s="400"/>
      <c r="O1834" s="183"/>
      <c r="P1834" s="199"/>
    </row>
    <row r="1835" spans="1:16" s="117" customFormat="1" ht="20.25" customHeight="1">
      <c r="A1835" s="170"/>
      <c r="B1835" s="162"/>
      <c r="C1835" s="397"/>
      <c r="D1835" s="160"/>
      <c r="E1835" s="390" t="str">
        <f>IF(_xlfn.IFNA(VLOOKUP(D1835,FORMATS!$A$8:$B$43,2,FALSE),0)=0,"",VLOOKUP(D1835,FORMATS!$A$8:$B$43,2,FALSE))</f>
        <v/>
      </c>
      <c r="F1835" s="162"/>
      <c r="G1835" s="387"/>
      <c r="H1835" s="160"/>
      <c r="I1835" s="403" t="str">
        <f>IF(_xlfn.IFNA(VLOOKUP(H1835,FORMATS!$A$8:$B$43,2,FALSE),0)=0,"",VLOOKUP(H1835,FORMATS!$A$8:$B$43,2,FALSE))</f>
        <v/>
      </c>
      <c r="J1835" s="170"/>
      <c r="K1835" s="400"/>
      <c r="L1835" s="400"/>
      <c r="M1835" s="400"/>
      <c r="N1835" s="400"/>
      <c r="O1835" s="183"/>
      <c r="P1835" s="199"/>
    </row>
    <row r="1836" spans="1:16" s="117" customFormat="1" ht="20.25" customHeight="1">
      <c r="A1836" s="170"/>
      <c r="B1836" s="162"/>
      <c r="C1836" s="397"/>
      <c r="D1836" s="160"/>
      <c r="E1836" s="390" t="str">
        <f>IF(_xlfn.IFNA(VLOOKUP(D1836,FORMATS!$A$8:$B$43,2,FALSE),0)=0,"",VLOOKUP(D1836,FORMATS!$A$8:$B$43,2,FALSE))</f>
        <v/>
      </c>
      <c r="F1836" s="162"/>
      <c r="G1836" s="387"/>
      <c r="H1836" s="160"/>
      <c r="I1836" s="403" t="str">
        <f>IF(_xlfn.IFNA(VLOOKUP(H1836,FORMATS!$A$8:$B$43,2,FALSE),0)=0,"",VLOOKUP(H1836,FORMATS!$A$8:$B$43,2,FALSE))</f>
        <v/>
      </c>
      <c r="J1836" s="170"/>
      <c r="K1836" s="400"/>
      <c r="L1836" s="400"/>
      <c r="M1836" s="400"/>
      <c r="N1836" s="400"/>
      <c r="O1836" s="183"/>
      <c r="P1836" s="199"/>
    </row>
    <row r="1837" spans="1:16" s="117" customFormat="1" ht="20.25" customHeight="1">
      <c r="A1837" s="170"/>
      <c r="B1837" s="162"/>
      <c r="C1837" s="397"/>
      <c r="D1837" s="160"/>
      <c r="E1837" s="390" t="str">
        <f>IF(_xlfn.IFNA(VLOOKUP(D1837,FORMATS!$A$8:$B$43,2,FALSE),0)=0,"",VLOOKUP(D1837,FORMATS!$A$8:$B$43,2,FALSE))</f>
        <v/>
      </c>
      <c r="F1837" s="162"/>
      <c r="G1837" s="387"/>
      <c r="H1837" s="160"/>
      <c r="I1837" s="403" t="str">
        <f>IF(_xlfn.IFNA(VLOOKUP(H1837,FORMATS!$A$8:$B$43,2,FALSE),0)=0,"",VLOOKUP(H1837,FORMATS!$A$8:$B$43,2,FALSE))</f>
        <v/>
      </c>
      <c r="J1837" s="170"/>
      <c r="K1837" s="400"/>
      <c r="L1837" s="400"/>
      <c r="M1837" s="400"/>
      <c r="N1837" s="400"/>
      <c r="O1837" s="183"/>
      <c r="P1837" s="199"/>
    </row>
    <row r="1838" spans="1:16" s="117" customFormat="1" ht="20.25" customHeight="1">
      <c r="A1838" s="170"/>
      <c r="B1838" s="162"/>
      <c r="C1838" s="397"/>
      <c r="D1838" s="160"/>
      <c r="E1838" s="390" t="str">
        <f>IF(_xlfn.IFNA(VLOOKUP(D1838,FORMATS!$A$8:$B$43,2,FALSE),0)=0,"",VLOOKUP(D1838,FORMATS!$A$8:$B$43,2,FALSE))</f>
        <v/>
      </c>
      <c r="F1838" s="162"/>
      <c r="G1838" s="387"/>
      <c r="H1838" s="160"/>
      <c r="I1838" s="403" t="str">
        <f>IF(_xlfn.IFNA(VLOOKUP(H1838,FORMATS!$A$8:$B$43,2,FALSE),0)=0,"",VLOOKUP(H1838,FORMATS!$A$8:$B$43,2,FALSE))</f>
        <v/>
      </c>
      <c r="J1838" s="170"/>
      <c r="K1838" s="400"/>
      <c r="L1838" s="400"/>
      <c r="M1838" s="400"/>
      <c r="N1838" s="400"/>
      <c r="O1838" s="183"/>
      <c r="P1838" s="199"/>
    </row>
    <row r="1839" spans="1:16" s="117" customFormat="1" ht="20.25" customHeight="1">
      <c r="A1839" s="170"/>
      <c r="B1839" s="162"/>
      <c r="C1839" s="397"/>
      <c r="D1839" s="160"/>
      <c r="E1839" s="390" t="str">
        <f>IF(_xlfn.IFNA(VLOOKUP(D1839,FORMATS!$A$8:$B$43,2,FALSE),0)=0,"",VLOOKUP(D1839,FORMATS!$A$8:$B$43,2,FALSE))</f>
        <v/>
      </c>
      <c r="F1839" s="162"/>
      <c r="G1839" s="387"/>
      <c r="H1839" s="160"/>
      <c r="I1839" s="403" t="str">
        <f>IF(_xlfn.IFNA(VLOOKUP(H1839,FORMATS!$A$8:$B$43,2,FALSE),0)=0,"",VLOOKUP(H1839,FORMATS!$A$8:$B$43,2,FALSE))</f>
        <v/>
      </c>
      <c r="J1839" s="170"/>
      <c r="K1839" s="400"/>
      <c r="L1839" s="400"/>
      <c r="M1839" s="400"/>
      <c r="N1839" s="400"/>
      <c r="O1839" s="183"/>
      <c r="P1839" s="199"/>
    </row>
    <row r="1840" spans="1:16" s="117" customFormat="1" ht="20.25" customHeight="1">
      <c r="A1840" s="170"/>
      <c r="B1840" s="162"/>
      <c r="C1840" s="397"/>
      <c r="D1840" s="160"/>
      <c r="E1840" s="390" t="str">
        <f>IF(_xlfn.IFNA(VLOOKUP(D1840,FORMATS!$A$8:$B$43,2,FALSE),0)=0,"",VLOOKUP(D1840,FORMATS!$A$8:$B$43,2,FALSE))</f>
        <v/>
      </c>
      <c r="F1840" s="162"/>
      <c r="G1840" s="387"/>
      <c r="H1840" s="160"/>
      <c r="I1840" s="403" t="str">
        <f>IF(_xlfn.IFNA(VLOOKUP(H1840,FORMATS!$A$8:$B$43,2,FALSE),0)=0,"",VLOOKUP(H1840,FORMATS!$A$8:$B$43,2,FALSE))</f>
        <v/>
      </c>
      <c r="J1840" s="170"/>
      <c r="K1840" s="400"/>
      <c r="L1840" s="400"/>
      <c r="M1840" s="400"/>
      <c r="N1840" s="400"/>
      <c r="O1840" s="183"/>
      <c r="P1840" s="199"/>
    </row>
    <row r="1841" spans="1:16" s="117" customFormat="1" ht="20.25" customHeight="1">
      <c r="A1841" s="170"/>
      <c r="B1841" s="162"/>
      <c r="C1841" s="397"/>
      <c r="D1841" s="160"/>
      <c r="E1841" s="390" t="str">
        <f>IF(_xlfn.IFNA(VLOOKUP(D1841,FORMATS!$A$8:$B$43,2,FALSE),0)=0,"",VLOOKUP(D1841,FORMATS!$A$8:$B$43,2,FALSE))</f>
        <v/>
      </c>
      <c r="F1841" s="162"/>
      <c r="G1841" s="387"/>
      <c r="H1841" s="160"/>
      <c r="I1841" s="403" t="str">
        <f>IF(_xlfn.IFNA(VLOOKUP(H1841,FORMATS!$A$8:$B$43,2,FALSE),0)=0,"",VLOOKUP(H1841,FORMATS!$A$8:$B$43,2,FALSE))</f>
        <v/>
      </c>
      <c r="J1841" s="170"/>
      <c r="K1841" s="400"/>
      <c r="L1841" s="400"/>
      <c r="M1841" s="400"/>
      <c r="N1841" s="400"/>
      <c r="O1841" s="183"/>
      <c r="P1841" s="199"/>
    </row>
    <row r="1842" spans="1:16" s="117" customFormat="1" ht="20.25" customHeight="1">
      <c r="A1842" s="170"/>
      <c r="B1842" s="162"/>
      <c r="C1842" s="397"/>
      <c r="D1842" s="160"/>
      <c r="E1842" s="390" t="str">
        <f>IF(_xlfn.IFNA(VLOOKUP(D1842,FORMATS!$A$8:$B$43,2,FALSE),0)=0,"",VLOOKUP(D1842,FORMATS!$A$8:$B$43,2,FALSE))</f>
        <v/>
      </c>
      <c r="F1842" s="162"/>
      <c r="G1842" s="387"/>
      <c r="H1842" s="160"/>
      <c r="I1842" s="403" t="str">
        <f>IF(_xlfn.IFNA(VLOOKUP(H1842,FORMATS!$A$8:$B$43,2,FALSE),0)=0,"",VLOOKUP(H1842,FORMATS!$A$8:$B$43,2,FALSE))</f>
        <v/>
      </c>
      <c r="J1842" s="170"/>
      <c r="K1842" s="400"/>
      <c r="L1842" s="400"/>
      <c r="M1842" s="400"/>
      <c r="N1842" s="400"/>
      <c r="O1842" s="183"/>
      <c r="P1842" s="199"/>
    </row>
    <row r="1843" spans="1:16" s="117" customFormat="1" ht="20.25" customHeight="1">
      <c r="A1843" s="170"/>
      <c r="B1843" s="162"/>
      <c r="C1843" s="397"/>
      <c r="D1843" s="160"/>
      <c r="E1843" s="390" t="str">
        <f>IF(_xlfn.IFNA(VLOOKUP(D1843,FORMATS!$A$8:$B$43,2,FALSE),0)=0,"",VLOOKUP(D1843,FORMATS!$A$8:$B$43,2,FALSE))</f>
        <v/>
      </c>
      <c r="F1843" s="162"/>
      <c r="G1843" s="387"/>
      <c r="H1843" s="160"/>
      <c r="I1843" s="403" t="str">
        <f>IF(_xlfn.IFNA(VLOOKUP(H1843,FORMATS!$A$8:$B$43,2,FALSE),0)=0,"",VLOOKUP(H1843,FORMATS!$A$8:$B$43,2,FALSE))</f>
        <v/>
      </c>
      <c r="J1843" s="170"/>
      <c r="K1843" s="400"/>
      <c r="L1843" s="400"/>
      <c r="M1843" s="400"/>
      <c r="N1843" s="400"/>
      <c r="O1843" s="183"/>
      <c r="P1843" s="199"/>
    </row>
    <row r="1844" spans="1:16" s="117" customFormat="1" ht="20.25" customHeight="1">
      <c r="A1844" s="170"/>
      <c r="B1844" s="162"/>
      <c r="C1844" s="397"/>
      <c r="D1844" s="160"/>
      <c r="E1844" s="390" t="str">
        <f>IF(_xlfn.IFNA(VLOOKUP(D1844,FORMATS!$A$8:$B$43,2,FALSE),0)=0,"",VLOOKUP(D1844,FORMATS!$A$8:$B$43,2,FALSE))</f>
        <v/>
      </c>
      <c r="F1844" s="162"/>
      <c r="G1844" s="387"/>
      <c r="H1844" s="160"/>
      <c r="I1844" s="403" t="str">
        <f>IF(_xlfn.IFNA(VLOOKUP(H1844,FORMATS!$A$8:$B$43,2,FALSE),0)=0,"",VLOOKUP(H1844,FORMATS!$A$8:$B$43,2,FALSE))</f>
        <v/>
      </c>
      <c r="J1844" s="170"/>
      <c r="K1844" s="400"/>
      <c r="L1844" s="400"/>
      <c r="M1844" s="400"/>
      <c r="N1844" s="400"/>
      <c r="O1844" s="183"/>
      <c r="P1844" s="199"/>
    </row>
    <row r="1845" spans="1:16" s="117" customFormat="1" ht="20.25" customHeight="1">
      <c r="A1845" s="170"/>
      <c r="B1845" s="162"/>
      <c r="C1845" s="397"/>
      <c r="D1845" s="160"/>
      <c r="E1845" s="390" t="str">
        <f>IF(_xlfn.IFNA(VLOOKUP(D1845,FORMATS!$A$8:$B$43,2,FALSE),0)=0,"",VLOOKUP(D1845,FORMATS!$A$8:$B$43,2,FALSE))</f>
        <v/>
      </c>
      <c r="F1845" s="162"/>
      <c r="G1845" s="387"/>
      <c r="H1845" s="160"/>
      <c r="I1845" s="403" t="str">
        <f>IF(_xlfn.IFNA(VLOOKUP(H1845,FORMATS!$A$8:$B$43,2,FALSE),0)=0,"",VLOOKUP(H1845,FORMATS!$A$8:$B$43,2,FALSE))</f>
        <v/>
      </c>
      <c r="J1845" s="170"/>
      <c r="K1845" s="400"/>
      <c r="L1845" s="400"/>
      <c r="M1845" s="400"/>
      <c r="N1845" s="400"/>
      <c r="O1845" s="183"/>
      <c r="P1845" s="199"/>
    </row>
    <row r="1846" spans="1:16" s="117" customFormat="1" ht="20.25" customHeight="1">
      <c r="A1846" s="170"/>
      <c r="B1846" s="162"/>
      <c r="C1846" s="397"/>
      <c r="D1846" s="160"/>
      <c r="E1846" s="390" t="str">
        <f>IF(_xlfn.IFNA(VLOOKUP(D1846,FORMATS!$A$8:$B$43,2,FALSE),0)=0,"",VLOOKUP(D1846,FORMATS!$A$8:$B$43,2,FALSE))</f>
        <v/>
      </c>
      <c r="F1846" s="162"/>
      <c r="G1846" s="387"/>
      <c r="H1846" s="160"/>
      <c r="I1846" s="403" t="str">
        <f>IF(_xlfn.IFNA(VLOOKUP(H1846,FORMATS!$A$8:$B$43,2,FALSE),0)=0,"",VLOOKUP(H1846,FORMATS!$A$8:$B$43,2,FALSE))</f>
        <v/>
      </c>
      <c r="J1846" s="170"/>
      <c r="K1846" s="400"/>
      <c r="L1846" s="400"/>
      <c r="M1846" s="400"/>
      <c r="N1846" s="400"/>
      <c r="O1846" s="183"/>
      <c r="P1846" s="199"/>
    </row>
    <row r="1847" spans="1:16" s="117" customFormat="1" ht="20.25" customHeight="1">
      <c r="A1847" s="170"/>
      <c r="B1847" s="162"/>
      <c r="C1847" s="397"/>
      <c r="D1847" s="160"/>
      <c r="E1847" s="390" t="str">
        <f>IF(_xlfn.IFNA(VLOOKUP(D1847,FORMATS!$A$8:$B$43,2,FALSE),0)=0,"",VLOOKUP(D1847,FORMATS!$A$8:$B$43,2,FALSE))</f>
        <v/>
      </c>
      <c r="F1847" s="162"/>
      <c r="G1847" s="387"/>
      <c r="H1847" s="160"/>
      <c r="I1847" s="403" t="str">
        <f>IF(_xlfn.IFNA(VLOOKUP(H1847,FORMATS!$A$8:$B$43,2,FALSE),0)=0,"",VLOOKUP(H1847,FORMATS!$A$8:$B$43,2,FALSE))</f>
        <v/>
      </c>
      <c r="J1847" s="170"/>
      <c r="K1847" s="400"/>
      <c r="L1847" s="400"/>
      <c r="M1847" s="400"/>
      <c r="N1847" s="400"/>
      <c r="O1847" s="183"/>
      <c r="P1847" s="199"/>
    </row>
    <row r="1848" spans="1:16" s="117" customFormat="1" ht="20.25" customHeight="1">
      <c r="A1848" s="170"/>
      <c r="B1848" s="162"/>
      <c r="C1848" s="397"/>
      <c r="D1848" s="160"/>
      <c r="E1848" s="390" t="str">
        <f>IF(_xlfn.IFNA(VLOOKUP(D1848,FORMATS!$A$8:$B$43,2,FALSE),0)=0,"",VLOOKUP(D1848,FORMATS!$A$8:$B$43,2,FALSE))</f>
        <v/>
      </c>
      <c r="F1848" s="162"/>
      <c r="G1848" s="387"/>
      <c r="H1848" s="160"/>
      <c r="I1848" s="403" t="str">
        <f>IF(_xlfn.IFNA(VLOOKUP(H1848,FORMATS!$A$8:$B$43,2,FALSE),0)=0,"",VLOOKUP(H1848,FORMATS!$A$8:$B$43,2,FALSE))</f>
        <v/>
      </c>
      <c r="J1848" s="170"/>
      <c r="K1848" s="400"/>
      <c r="L1848" s="400"/>
      <c r="M1848" s="400"/>
      <c r="N1848" s="400"/>
      <c r="O1848" s="183"/>
      <c r="P1848" s="199"/>
    </row>
    <row r="1849" spans="1:16" s="117" customFormat="1" ht="20.25" customHeight="1">
      <c r="A1849" s="170"/>
      <c r="B1849" s="162"/>
      <c r="C1849" s="397"/>
      <c r="D1849" s="160"/>
      <c r="E1849" s="390" t="str">
        <f>IF(_xlfn.IFNA(VLOOKUP(D1849,FORMATS!$A$8:$B$43,2,FALSE),0)=0,"",VLOOKUP(D1849,FORMATS!$A$8:$B$43,2,FALSE))</f>
        <v/>
      </c>
      <c r="F1849" s="162"/>
      <c r="G1849" s="387"/>
      <c r="H1849" s="160"/>
      <c r="I1849" s="403" t="str">
        <f>IF(_xlfn.IFNA(VLOOKUP(H1849,FORMATS!$A$8:$B$43,2,FALSE),0)=0,"",VLOOKUP(H1849,FORMATS!$A$8:$B$43,2,FALSE))</f>
        <v/>
      </c>
      <c r="J1849" s="170"/>
      <c r="K1849" s="400"/>
      <c r="L1849" s="400"/>
      <c r="M1849" s="400"/>
      <c r="N1849" s="400"/>
      <c r="O1849" s="183"/>
      <c r="P1849" s="199"/>
    </row>
    <row r="1850" spans="1:16" s="117" customFormat="1" ht="20.25" customHeight="1">
      <c r="A1850" s="170"/>
      <c r="B1850" s="162"/>
      <c r="C1850" s="397"/>
      <c r="D1850" s="160"/>
      <c r="E1850" s="390" t="str">
        <f>IF(_xlfn.IFNA(VLOOKUP(D1850,FORMATS!$A$8:$B$43,2,FALSE),0)=0,"",VLOOKUP(D1850,FORMATS!$A$8:$B$43,2,FALSE))</f>
        <v/>
      </c>
      <c r="F1850" s="162"/>
      <c r="G1850" s="387"/>
      <c r="H1850" s="160"/>
      <c r="I1850" s="403" t="str">
        <f>IF(_xlfn.IFNA(VLOOKUP(H1850,FORMATS!$A$8:$B$43,2,FALSE),0)=0,"",VLOOKUP(H1850,FORMATS!$A$8:$B$43,2,FALSE))</f>
        <v/>
      </c>
      <c r="J1850" s="170"/>
      <c r="K1850" s="400"/>
      <c r="L1850" s="400"/>
      <c r="M1850" s="400"/>
      <c r="N1850" s="400"/>
      <c r="O1850" s="183"/>
      <c r="P1850" s="199"/>
    </row>
    <row r="1851" spans="1:16" s="117" customFormat="1" ht="20.25" customHeight="1">
      <c r="A1851" s="170"/>
      <c r="B1851" s="162"/>
      <c r="C1851" s="397"/>
      <c r="D1851" s="160"/>
      <c r="E1851" s="390" t="str">
        <f>IF(_xlfn.IFNA(VLOOKUP(D1851,FORMATS!$A$8:$B$43,2,FALSE),0)=0,"",VLOOKUP(D1851,FORMATS!$A$8:$B$43,2,FALSE))</f>
        <v/>
      </c>
      <c r="F1851" s="162"/>
      <c r="G1851" s="387"/>
      <c r="H1851" s="160"/>
      <c r="I1851" s="403" t="str">
        <f>IF(_xlfn.IFNA(VLOOKUP(H1851,FORMATS!$A$8:$B$43,2,FALSE),0)=0,"",VLOOKUP(H1851,FORMATS!$A$8:$B$43,2,FALSE))</f>
        <v/>
      </c>
      <c r="J1851" s="170"/>
      <c r="K1851" s="400"/>
      <c r="L1851" s="400"/>
      <c r="M1851" s="400"/>
      <c r="N1851" s="400"/>
      <c r="O1851" s="183"/>
      <c r="P1851" s="199"/>
    </row>
    <row r="1852" spans="1:16" s="117" customFormat="1" ht="20.25" customHeight="1">
      <c r="A1852" s="170"/>
      <c r="B1852" s="162"/>
      <c r="C1852" s="397"/>
      <c r="D1852" s="160"/>
      <c r="E1852" s="390" t="str">
        <f>IF(_xlfn.IFNA(VLOOKUP(D1852,FORMATS!$A$8:$B$43,2,FALSE),0)=0,"",VLOOKUP(D1852,FORMATS!$A$8:$B$43,2,FALSE))</f>
        <v/>
      </c>
      <c r="F1852" s="162"/>
      <c r="G1852" s="387"/>
      <c r="H1852" s="160"/>
      <c r="I1852" s="403" t="str">
        <f>IF(_xlfn.IFNA(VLOOKUP(H1852,FORMATS!$A$8:$B$43,2,FALSE),0)=0,"",VLOOKUP(H1852,FORMATS!$A$8:$B$43,2,FALSE))</f>
        <v/>
      </c>
      <c r="J1852" s="170"/>
      <c r="K1852" s="400"/>
      <c r="L1852" s="400"/>
      <c r="M1852" s="400"/>
      <c r="N1852" s="400"/>
      <c r="O1852" s="183"/>
      <c r="P1852" s="199"/>
    </row>
    <row r="1853" spans="1:16" s="117" customFormat="1" ht="20.25" customHeight="1">
      <c r="A1853" s="170"/>
      <c r="B1853" s="162"/>
      <c r="C1853" s="397"/>
      <c r="D1853" s="160"/>
      <c r="E1853" s="390" t="str">
        <f>IF(_xlfn.IFNA(VLOOKUP(D1853,FORMATS!$A$8:$B$43,2,FALSE),0)=0,"",VLOOKUP(D1853,FORMATS!$A$8:$B$43,2,FALSE))</f>
        <v/>
      </c>
      <c r="F1853" s="162"/>
      <c r="G1853" s="387"/>
      <c r="H1853" s="160"/>
      <c r="I1853" s="403" t="str">
        <f>IF(_xlfn.IFNA(VLOOKUP(H1853,FORMATS!$A$8:$B$43,2,FALSE),0)=0,"",VLOOKUP(H1853,FORMATS!$A$8:$B$43,2,FALSE))</f>
        <v/>
      </c>
      <c r="J1853" s="170"/>
      <c r="K1853" s="400"/>
      <c r="L1853" s="400"/>
      <c r="M1853" s="400"/>
      <c r="N1853" s="400"/>
      <c r="O1853" s="183"/>
      <c r="P1853" s="199"/>
    </row>
    <row r="1854" spans="1:16" s="117" customFormat="1" ht="20.25" customHeight="1">
      <c r="A1854" s="170"/>
      <c r="B1854" s="162"/>
      <c r="C1854" s="397"/>
      <c r="D1854" s="160"/>
      <c r="E1854" s="390" t="str">
        <f>IF(_xlfn.IFNA(VLOOKUP(D1854,FORMATS!$A$8:$B$43,2,FALSE),0)=0,"",VLOOKUP(D1854,FORMATS!$A$8:$B$43,2,FALSE))</f>
        <v/>
      </c>
      <c r="F1854" s="162"/>
      <c r="G1854" s="387"/>
      <c r="H1854" s="160"/>
      <c r="I1854" s="403" t="str">
        <f>IF(_xlfn.IFNA(VLOOKUP(H1854,FORMATS!$A$8:$B$43,2,FALSE),0)=0,"",VLOOKUP(H1854,FORMATS!$A$8:$B$43,2,FALSE))</f>
        <v/>
      </c>
      <c r="J1854" s="170"/>
      <c r="K1854" s="400"/>
      <c r="L1854" s="400"/>
      <c r="M1854" s="400"/>
      <c r="N1854" s="400"/>
      <c r="O1854" s="183"/>
      <c r="P1854" s="199"/>
    </row>
    <row r="1855" spans="1:16" s="117" customFormat="1" ht="20.25" customHeight="1">
      <c r="A1855" s="170"/>
      <c r="B1855" s="162"/>
      <c r="C1855" s="397"/>
      <c r="D1855" s="160"/>
      <c r="E1855" s="390" t="str">
        <f>IF(_xlfn.IFNA(VLOOKUP(D1855,FORMATS!$A$8:$B$43,2,FALSE),0)=0,"",VLOOKUP(D1855,FORMATS!$A$8:$B$43,2,FALSE))</f>
        <v/>
      </c>
      <c r="F1855" s="162"/>
      <c r="G1855" s="387"/>
      <c r="H1855" s="160"/>
      <c r="I1855" s="403" t="str">
        <f>IF(_xlfn.IFNA(VLOOKUP(H1855,FORMATS!$A$8:$B$43,2,FALSE),0)=0,"",VLOOKUP(H1855,FORMATS!$A$8:$B$43,2,FALSE))</f>
        <v/>
      </c>
      <c r="J1855" s="170"/>
      <c r="K1855" s="400"/>
      <c r="L1855" s="400"/>
      <c r="M1855" s="400"/>
      <c r="N1855" s="400"/>
      <c r="O1855" s="183"/>
      <c r="P1855" s="199"/>
    </row>
    <row r="1856" spans="1:16" s="117" customFormat="1" ht="20.25" customHeight="1">
      <c r="A1856" s="170"/>
      <c r="B1856" s="162"/>
      <c r="C1856" s="397"/>
      <c r="D1856" s="160"/>
      <c r="E1856" s="390" t="str">
        <f>IF(_xlfn.IFNA(VLOOKUP(D1856,FORMATS!$A$8:$B$43,2,FALSE),0)=0,"",VLOOKUP(D1856,FORMATS!$A$8:$B$43,2,FALSE))</f>
        <v/>
      </c>
      <c r="F1856" s="162"/>
      <c r="G1856" s="387"/>
      <c r="H1856" s="160"/>
      <c r="I1856" s="403" t="str">
        <f>IF(_xlfn.IFNA(VLOOKUP(H1856,FORMATS!$A$8:$B$43,2,FALSE),0)=0,"",VLOOKUP(H1856,FORMATS!$A$8:$B$43,2,FALSE))</f>
        <v/>
      </c>
      <c r="J1856" s="170"/>
      <c r="K1856" s="400"/>
      <c r="L1856" s="400"/>
      <c r="M1856" s="400"/>
      <c r="N1856" s="400"/>
      <c r="O1856" s="183"/>
      <c r="P1856" s="199"/>
    </row>
    <row r="1857" spans="1:16" s="117" customFormat="1" ht="20.25" customHeight="1">
      <c r="A1857" s="170"/>
      <c r="B1857" s="162"/>
      <c r="C1857" s="397"/>
      <c r="D1857" s="160"/>
      <c r="E1857" s="390" t="str">
        <f>IF(_xlfn.IFNA(VLOOKUP(D1857,FORMATS!$A$8:$B$43,2,FALSE),0)=0,"",VLOOKUP(D1857,FORMATS!$A$8:$B$43,2,FALSE))</f>
        <v/>
      </c>
      <c r="F1857" s="162"/>
      <c r="G1857" s="387"/>
      <c r="H1857" s="160"/>
      <c r="I1857" s="403" t="str">
        <f>IF(_xlfn.IFNA(VLOOKUP(H1857,FORMATS!$A$8:$B$43,2,FALSE),0)=0,"",VLOOKUP(H1857,FORMATS!$A$8:$B$43,2,FALSE))</f>
        <v/>
      </c>
      <c r="J1857" s="170"/>
      <c r="K1857" s="400"/>
      <c r="L1857" s="400"/>
      <c r="M1857" s="400"/>
      <c r="N1857" s="400"/>
      <c r="O1857" s="183"/>
      <c r="P1857" s="199"/>
    </row>
    <row r="1858" spans="1:16" s="117" customFormat="1" ht="20.25" customHeight="1">
      <c r="A1858" s="170"/>
      <c r="B1858" s="162"/>
      <c r="C1858" s="397"/>
      <c r="D1858" s="160"/>
      <c r="E1858" s="390" t="str">
        <f>IF(_xlfn.IFNA(VLOOKUP(D1858,FORMATS!$A$8:$B$43,2,FALSE),0)=0,"",VLOOKUP(D1858,FORMATS!$A$8:$B$43,2,FALSE))</f>
        <v/>
      </c>
      <c r="F1858" s="162"/>
      <c r="G1858" s="387"/>
      <c r="H1858" s="160"/>
      <c r="I1858" s="403" t="str">
        <f>IF(_xlfn.IFNA(VLOOKUP(H1858,FORMATS!$A$8:$B$43,2,FALSE),0)=0,"",VLOOKUP(H1858,FORMATS!$A$8:$B$43,2,FALSE))</f>
        <v/>
      </c>
      <c r="J1858" s="170"/>
      <c r="K1858" s="400"/>
      <c r="L1858" s="400"/>
      <c r="M1858" s="400"/>
      <c r="N1858" s="400"/>
      <c r="O1858" s="183"/>
      <c r="P1858" s="199"/>
    </row>
    <row r="1859" spans="1:16" s="117" customFormat="1" ht="20.25" customHeight="1">
      <c r="A1859" s="170"/>
      <c r="B1859" s="162"/>
      <c r="C1859" s="397"/>
      <c r="D1859" s="160"/>
      <c r="E1859" s="390" t="str">
        <f>IF(_xlfn.IFNA(VLOOKUP(D1859,FORMATS!$A$8:$B$43,2,FALSE),0)=0,"",VLOOKUP(D1859,FORMATS!$A$8:$B$43,2,FALSE))</f>
        <v/>
      </c>
      <c r="F1859" s="162"/>
      <c r="G1859" s="387"/>
      <c r="H1859" s="160"/>
      <c r="I1859" s="403" t="str">
        <f>IF(_xlfn.IFNA(VLOOKUP(H1859,FORMATS!$A$8:$B$43,2,FALSE),0)=0,"",VLOOKUP(H1859,FORMATS!$A$8:$B$43,2,FALSE))</f>
        <v/>
      </c>
      <c r="J1859" s="170"/>
      <c r="K1859" s="400"/>
      <c r="L1859" s="400"/>
      <c r="M1859" s="400"/>
      <c r="N1859" s="400"/>
      <c r="O1859" s="183"/>
      <c r="P1859" s="199"/>
    </row>
    <row r="1860" spans="1:16" s="117" customFormat="1" ht="20.25" customHeight="1">
      <c r="A1860" s="170"/>
      <c r="B1860" s="162"/>
      <c r="C1860" s="397"/>
      <c r="D1860" s="160"/>
      <c r="E1860" s="390" t="str">
        <f>IF(_xlfn.IFNA(VLOOKUP(D1860,FORMATS!$A$8:$B$43,2,FALSE),0)=0,"",VLOOKUP(D1860,FORMATS!$A$8:$B$43,2,FALSE))</f>
        <v/>
      </c>
      <c r="F1860" s="162"/>
      <c r="G1860" s="387"/>
      <c r="H1860" s="160"/>
      <c r="I1860" s="403" t="str">
        <f>IF(_xlfn.IFNA(VLOOKUP(H1860,FORMATS!$A$8:$B$43,2,FALSE),0)=0,"",VLOOKUP(H1860,FORMATS!$A$8:$B$43,2,FALSE))</f>
        <v/>
      </c>
      <c r="J1860" s="170"/>
      <c r="K1860" s="400"/>
      <c r="L1860" s="400"/>
      <c r="M1860" s="400"/>
      <c r="N1860" s="400"/>
      <c r="O1860" s="183"/>
      <c r="P1860" s="199"/>
    </row>
    <row r="1861" spans="1:16" s="117" customFormat="1" ht="20.25" customHeight="1">
      <c r="A1861" s="170"/>
      <c r="B1861" s="162"/>
      <c r="C1861" s="397"/>
      <c r="D1861" s="160"/>
      <c r="E1861" s="390" t="str">
        <f>IF(_xlfn.IFNA(VLOOKUP(D1861,FORMATS!$A$8:$B$43,2,FALSE),0)=0,"",VLOOKUP(D1861,FORMATS!$A$8:$B$43,2,FALSE))</f>
        <v/>
      </c>
      <c r="F1861" s="162"/>
      <c r="G1861" s="387"/>
      <c r="H1861" s="160"/>
      <c r="I1861" s="403" t="str">
        <f>IF(_xlfn.IFNA(VLOOKUP(H1861,FORMATS!$A$8:$B$43,2,FALSE),0)=0,"",VLOOKUP(H1861,FORMATS!$A$8:$B$43,2,FALSE))</f>
        <v/>
      </c>
      <c r="J1861" s="170"/>
      <c r="K1861" s="400"/>
      <c r="L1861" s="400"/>
      <c r="M1861" s="400"/>
      <c r="N1861" s="400"/>
      <c r="O1861" s="183"/>
      <c r="P1861" s="199"/>
    </row>
    <row r="1862" spans="1:16" s="117" customFormat="1" ht="20.25" customHeight="1">
      <c r="A1862" s="170"/>
      <c r="B1862" s="162"/>
      <c r="C1862" s="397"/>
      <c r="D1862" s="160"/>
      <c r="E1862" s="390" t="str">
        <f>IF(_xlfn.IFNA(VLOOKUP(D1862,FORMATS!$A$8:$B$43,2,FALSE),0)=0,"",VLOOKUP(D1862,FORMATS!$A$8:$B$43,2,FALSE))</f>
        <v/>
      </c>
      <c r="F1862" s="162"/>
      <c r="G1862" s="387"/>
      <c r="H1862" s="160"/>
      <c r="I1862" s="403" t="str">
        <f>IF(_xlfn.IFNA(VLOOKUP(H1862,FORMATS!$A$8:$B$43,2,FALSE),0)=0,"",VLOOKUP(H1862,FORMATS!$A$8:$B$43,2,FALSE))</f>
        <v/>
      </c>
      <c r="J1862" s="170"/>
      <c r="K1862" s="400"/>
      <c r="L1862" s="400"/>
      <c r="M1862" s="400"/>
      <c r="N1862" s="400"/>
      <c r="O1862" s="183"/>
      <c r="P1862" s="199"/>
    </row>
    <row r="1863" spans="1:16" s="117" customFormat="1" ht="20.25" customHeight="1">
      <c r="A1863" s="170"/>
      <c r="B1863" s="162"/>
      <c r="C1863" s="397"/>
      <c r="D1863" s="160"/>
      <c r="E1863" s="390" t="str">
        <f>IF(_xlfn.IFNA(VLOOKUP(D1863,FORMATS!$A$8:$B$43,2,FALSE),0)=0,"",VLOOKUP(D1863,FORMATS!$A$8:$B$43,2,FALSE))</f>
        <v/>
      </c>
      <c r="F1863" s="162"/>
      <c r="G1863" s="387"/>
      <c r="H1863" s="160"/>
      <c r="I1863" s="403" t="str">
        <f>IF(_xlfn.IFNA(VLOOKUP(H1863,FORMATS!$A$8:$B$43,2,FALSE),0)=0,"",VLOOKUP(H1863,FORMATS!$A$8:$B$43,2,FALSE))</f>
        <v/>
      </c>
      <c r="J1863" s="170"/>
      <c r="K1863" s="400"/>
      <c r="L1863" s="400"/>
      <c r="M1863" s="400"/>
      <c r="N1863" s="400"/>
      <c r="O1863" s="183"/>
      <c r="P1863" s="199"/>
    </row>
    <row r="1864" spans="1:16" s="117" customFormat="1" ht="20.25" customHeight="1">
      <c r="A1864" s="170"/>
      <c r="B1864" s="162"/>
      <c r="C1864" s="397"/>
      <c r="D1864" s="160"/>
      <c r="E1864" s="390" t="str">
        <f>IF(_xlfn.IFNA(VLOOKUP(D1864,FORMATS!$A$8:$B$43,2,FALSE),0)=0,"",VLOOKUP(D1864,FORMATS!$A$8:$B$43,2,FALSE))</f>
        <v/>
      </c>
      <c r="F1864" s="162"/>
      <c r="G1864" s="387"/>
      <c r="H1864" s="160"/>
      <c r="I1864" s="403" t="str">
        <f>IF(_xlfn.IFNA(VLOOKUP(H1864,FORMATS!$A$8:$B$43,2,FALSE),0)=0,"",VLOOKUP(H1864,FORMATS!$A$8:$B$43,2,FALSE))</f>
        <v/>
      </c>
      <c r="J1864" s="170"/>
      <c r="K1864" s="400"/>
      <c r="L1864" s="400"/>
      <c r="M1864" s="400"/>
      <c r="N1864" s="400"/>
      <c r="O1864" s="183"/>
      <c r="P1864" s="199"/>
    </row>
    <row r="1865" spans="1:16" s="117" customFormat="1" ht="20.25" customHeight="1">
      <c r="A1865" s="170"/>
      <c r="B1865" s="162"/>
      <c r="C1865" s="397"/>
      <c r="D1865" s="160"/>
      <c r="E1865" s="390" t="str">
        <f>IF(_xlfn.IFNA(VLOOKUP(D1865,FORMATS!$A$8:$B$43,2,FALSE),0)=0,"",VLOOKUP(D1865,FORMATS!$A$8:$B$43,2,FALSE))</f>
        <v/>
      </c>
      <c r="F1865" s="162"/>
      <c r="G1865" s="387"/>
      <c r="H1865" s="160"/>
      <c r="I1865" s="403" t="str">
        <f>IF(_xlfn.IFNA(VLOOKUP(H1865,FORMATS!$A$8:$B$43,2,FALSE),0)=0,"",VLOOKUP(H1865,FORMATS!$A$8:$B$43,2,FALSE))</f>
        <v/>
      </c>
      <c r="J1865" s="170"/>
      <c r="K1865" s="400"/>
      <c r="L1865" s="400"/>
      <c r="M1865" s="400"/>
      <c r="N1865" s="400"/>
      <c r="O1865" s="183"/>
      <c r="P1865" s="199"/>
    </row>
    <row r="1866" spans="1:16" s="117" customFormat="1" ht="20.25" customHeight="1">
      <c r="A1866" s="170"/>
      <c r="B1866" s="162"/>
      <c r="C1866" s="397"/>
      <c r="D1866" s="160"/>
      <c r="E1866" s="390" t="str">
        <f>IF(_xlfn.IFNA(VLOOKUP(D1866,FORMATS!$A$8:$B$43,2,FALSE),0)=0,"",VLOOKUP(D1866,FORMATS!$A$8:$B$43,2,FALSE))</f>
        <v/>
      </c>
      <c r="F1866" s="162"/>
      <c r="G1866" s="387"/>
      <c r="H1866" s="160"/>
      <c r="I1866" s="403" t="str">
        <f>IF(_xlfn.IFNA(VLOOKUP(H1866,FORMATS!$A$8:$B$43,2,FALSE),0)=0,"",VLOOKUP(H1866,FORMATS!$A$8:$B$43,2,FALSE))</f>
        <v/>
      </c>
      <c r="J1866" s="170"/>
      <c r="K1866" s="400"/>
      <c r="L1866" s="400"/>
      <c r="M1866" s="400"/>
      <c r="N1866" s="400"/>
      <c r="O1866" s="183"/>
      <c r="P1866" s="199"/>
    </row>
    <row r="1867" spans="1:16" s="117" customFormat="1" ht="20.25" customHeight="1">
      <c r="A1867" s="170"/>
      <c r="B1867" s="162"/>
      <c r="C1867" s="397"/>
      <c r="D1867" s="160"/>
      <c r="E1867" s="390" t="str">
        <f>IF(_xlfn.IFNA(VLOOKUP(D1867,FORMATS!$A$8:$B$43,2,FALSE),0)=0,"",VLOOKUP(D1867,FORMATS!$A$8:$B$43,2,FALSE))</f>
        <v/>
      </c>
      <c r="F1867" s="162"/>
      <c r="G1867" s="387"/>
      <c r="H1867" s="160"/>
      <c r="I1867" s="403" t="str">
        <f>IF(_xlfn.IFNA(VLOOKUP(H1867,FORMATS!$A$8:$B$43,2,FALSE),0)=0,"",VLOOKUP(H1867,FORMATS!$A$8:$B$43,2,FALSE))</f>
        <v/>
      </c>
      <c r="J1867" s="170"/>
      <c r="K1867" s="400"/>
      <c r="L1867" s="400"/>
      <c r="M1867" s="400"/>
      <c r="N1867" s="400"/>
      <c r="O1867" s="183"/>
      <c r="P1867" s="199"/>
    </row>
    <row r="1868" spans="1:16" s="117" customFormat="1" ht="20.25" customHeight="1">
      <c r="A1868" s="170"/>
      <c r="B1868" s="162"/>
      <c r="C1868" s="397"/>
      <c r="D1868" s="160"/>
      <c r="E1868" s="390" t="str">
        <f>IF(_xlfn.IFNA(VLOOKUP(D1868,FORMATS!$A$8:$B$43,2,FALSE),0)=0,"",VLOOKUP(D1868,FORMATS!$A$8:$B$43,2,FALSE))</f>
        <v/>
      </c>
      <c r="F1868" s="162"/>
      <c r="G1868" s="387"/>
      <c r="H1868" s="160"/>
      <c r="I1868" s="403" t="str">
        <f>IF(_xlfn.IFNA(VLOOKUP(H1868,FORMATS!$A$8:$B$43,2,FALSE),0)=0,"",VLOOKUP(H1868,FORMATS!$A$8:$B$43,2,FALSE))</f>
        <v/>
      </c>
      <c r="J1868" s="170"/>
      <c r="K1868" s="400"/>
      <c r="L1868" s="400"/>
      <c r="M1868" s="400"/>
      <c r="N1868" s="400"/>
      <c r="O1868" s="183"/>
      <c r="P1868" s="199"/>
    </row>
    <row r="1869" spans="1:16" s="117" customFormat="1" ht="20.25" customHeight="1">
      <c r="A1869" s="170"/>
      <c r="B1869" s="162"/>
      <c r="C1869" s="397"/>
      <c r="D1869" s="160"/>
      <c r="E1869" s="390" t="str">
        <f>IF(_xlfn.IFNA(VLOOKUP(D1869,FORMATS!$A$8:$B$43,2,FALSE),0)=0,"",VLOOKUP(D1869,FORMATS!$A$8:$B$43,2,FALSE))</f>
        <v/>
      </c>
      <c r="F1869" s="162"/>
      <c r="G1869" s="387"/>
      <c r="H1869" s="160"/>
      <c r="I1869" s="403" t="str">
        <f>IF(_xlfn.IFNA(VLOOKUP(H1869,FORMATS!$A$8:$B$43,2,FALSE),0)=0,"",VLOOKUP(H1869,FORMATS!$A$8:$B$43,2,FALSE))</f>
        <v/>
      </c>
      <c r="J1869" s="170"/>
      <c r="K1869" s="400"/>
      <c r="L1869" s="400"/>
      <c r="M1869" s="400"/>
      <c r="N1869" s="400"/>
      <c r="O1869" s="183"/>
      <c r="P1869" s="199"/>
    </row>
    <row r="1870" spans="1:16" s="117" customFormat="1" ht="20.25" customHeight="1">
      <c r="A1870" s="170"/>
      <c r="B1870" s="162"/>
      <c r="C1870" s="397"/>
      <c r="D1870" s="160"/>
      <c r="E1870" s="390" t="str">
        <f>IF(_xlfn.IFNA(VLOOKUP(D1870,FORMATS!$A$8:$B$43,2,FALSE),0)=0,"",VLOOKUP(D1870,FORMATS!$A$8:$B$43,2,FALSE))</f>
        <v/>
      </c>
      <c r="F1870" s="162"/>
      <c r="G1870" s="387"/>
      <c r="H1870" s="160"/>
      <c r="I1870" s="403" t="str">
        <f>IF(_xlfn.IFNA(VLOOKUP(H1870,FORMATS!$A$8:$B$43,2,FALSE),0)=0,"",VLOOKUP(H1870,FORMATS!$A$8:$B$43,2,FALSE))</f>
        <v/>
      </c>
      <c r="J1870" s="170"/>
      <c r="K1870" s="400"/>
      <c r="L1870" s="400"/>
      <c r="M1870" s="400"/>
      <c r="N1870" s="400"/>
      <c r="O1870" s="183"/>
      <c r="P1870" s="199"/>
    </row>
    <row r="1871" spans="1:16" s="117" customFormat="1" ht="20.25" customHeight="1">
      <c r="A1871" s="170"/>
      <c r="B1871" s="162"/>
      <c r="C1871" s="397"/>
      <c r="D1871" s="160"/>
      <c r="E1871" s="390" t="str">
        <f>IF(_xlfn.IFNA(VLOOKUP(D1871,FORMATS!$A$8:$B$43,2,FALSE),0)=0,"",VLOOKUP(D1871,FORMATS!$A$8:$B$43,2,FALSE))</f>
        <v/>
      </c>
      <c r="F1871" s="162"/>
      <c r="G1871" s="387"/>
      <c r="H1871" s="160"/>
      <c r="I1871" s="403" t="str">
        <f>IF(_xlfn.IFNA(VLOOKUP(H1871,FORMATS!$A$8:$B$43,2,FALSE),0)=0,"",VLOOKUP(H1871,FORMATS!$A$8:$B$43,2,FALSE))</f>
        <v/>
      </c>
      <c r="J1871" s="170"/>
      <c r="K1871" s="400"/>
      <c r="L1871" s="400"/>
      <c r="M1871" s="400"/>
      <c r="N1871" s="400"/>
      <c r="O1871" s="183"/>
      <c r="P1871" s="199"/>
    </row>
    <row r="1872" spans="1:16" s="117" customFormat="1" ht="20.25" customHeight="1">
      <c r="A1872" s="170"/>
      <c r="B1872" s="162"/>
      <c r="C1872" s="397"/>
      <c r="D1872" s="160"/>
      <c r="E1872" s="390" t="str">
        <f>IF(_xlfn.IFNA(VLOOKUP(D1872,FORMATS!$A$8:$B$43,2,FALSE),0)=0,"",VLOOKUP(D1872,FORMATS!$A$8:$B$43,2,FALSE))</f>
        <v/>
      </c>
      <c r="F1872" s="162"/>
      <c r="G1872" s="387"/>
      <c r="H1872" s="160"/>
      <c r="I1872" s="403" t="str">
        <f>IF(_xlfn.IFNA(VLOOKUP(H1872,FORMATS!$A$8:$B$43,2,FALSE),0)=0,"",VLOOKUP(H1872,FORMATS!$A$8:$B$43,2,FALSE))</f>
        <v/>
      </c>
      <c r="J1872" s="170"/>
      <c r="K1872" s="400"/>
      <c r="L1872" s="400"/>
      <c r="M1872" s="400"/>
      <c r="N1872" s="400"/>
      <c r="O1872" s="183"/>
      <c r="P1872" s="199"/>
    </row>
    <row r="1873" spans="1:16" s="117" customFormat="1" ht="20.25" customHeight="1">
      <c r="A1873" s="170"/>
      <c r="B1873" s="162"/>
      <c r="C1873" s="397"/>
      <c r="D1873" s="160"/>
      <c r="E1873" s="390" t="str">
        <f>IF(_xlfn.IFNA(VLOOKUP(D1873,FORMATS!$A$8:$B$43,2,FALSE),0)=0,"",VLOOKUP(D1873,FORMATS!$A$8:$B$43,2,FALSE))</f>
        <v/>
      </c>
      <c r="F1873" s="162"/>
      <c r="G1873" s="387"/>
      <c r="H1873" s="160"/>
      <c r="I1873" s="403" t="str">
        <f>IF(_xlfn.IFNA(VLOOKUP(H1873,FORMATS!$A$8:$B$43,2,FALSE),0)=0,"",VLOOKUP(H1873,FORMATS!$A$8:$B$43,2,FALSE))</f>
        <v/>
      </c>
      <c r="J1873" s="170"/>
      <c r="K1873" s="400"/>
      <c r="L1873" s="400"/>
      <c r="M1873" s="400"/>
      <c r="N1873" s="400"/>
      <c r="O1873" s="183"/>
      <c r="P1873" s="199"/>
    </row>
    <row r="1874" spans="1:16" s="117" customFormat="1" ht="20.25" customHeight="1">
      <c r="A1874" s="170"/>
      <c r="B1874" s="162"/>
      <c r="C1874" s="397"/>
      <c r="D1874" s="160"/>
      <c r="E1874" s="390" t="str">
        <f>IF(_xlfn.IFNA(VLOOKUP(D1874,FORMATS!$A$8:$B$43,2,FALSE),0)=0,"",VLOOKUP(D1874,FORMATS!$A$8:$B$43,2,FALSE))</f>
        <v/>
      </c>
      <c r="F1874" s="162"/>
      <c r="G1874" s="387"/>
      <c r="H1874" s="160"/>
      <c r="I1874" s="403" t="str">
        <f>IF(_xlfn.IFNA(VLOOKUP(H1874,FORMATS!$A$8:$B$43,2,FALSE),0)=0,"",VLOOKUP(H1874,FORMATS!$A$8:$B$43,2,FALSE))</f>
        <v/>
      </c>
      <c r="J1874" s="170"/>
      <c r="K1874" s="400"/>
      <c r="L1874" s="400"/>
      <c r="M1874" s="400"/>
      <c r="N1874" s="400"/>
      <c r="O1874" s="183"/>
      <c r="P1874" s="199"/>
    </row>
    <row r="1875" spans="1:16" s="117" customFormat="1" ht="20.25" customHeight="1">
      <c r="A1875" s="170"/>
      <c r="B1875" s="162"/>
      <c r="C1875" s="397"/>
      <c r="D1875" s="160"/>
      <c r="E1875" s="390" t="str">
        <f>IF(_xlfn.IFNA(VLOOKUP(D1875,FORMATS!$A$8:$B$43,2,FALSE),0)=0,"",VLOOKUP(D1875,FORMATS!$A$8:$B$43,2,FALSE))</f>
        <v/>
      </c>
      <c r="F1875" s="162"/>
      <c r="G1875" s="387"/>
      <c r="H1875" s="160"/>
      <c r="I1875" s="403" t="str">
        <f>IF(_xlfn.IFNA(VLOOKUP(H1875,FORMATS!$A$8:$B$43,2,FALSE),0)=0,"",VLOOKUP(H1875,FORMATS!$A$8:$B$43,2,FALSE))</f>
        <v/>
      </c>
      <c r="J1875" s="170"/>
      <c r="K1875" s="400"/>
      <c r="L1875" s="400"/>
      <c r="M1875" s="400"/>
      <c r="N1875" s="400"/>
      <c r="O1875" s="183"/>
      <c r="P1875" s="199"/>
    </row>
    <row r="1876" spans="1:16" s="117" customFormat="1" ht="20.25" customHeight="1">
      <c r="A1876" s="170"/>
      <c r="B1876" s="162"/>
      <c r="C1876" s="397"/>
      <c r="D1876" s="160"/>
      <c r="E1876" s="390" t="str">
        <f>IF(_xlfn.IFNA(VLOOKUP(D1876,FORMATS!$A$8:$B$43,2,FALSE),0)=0,"",VLOOKUP(D1876,FORMATS!$A$8:$B$43,2,FALSE))</f>
        <v/>
      </c>
      <c r="F1876" s="162"/>
      <c r="G1876" s="387"/>
      <c r="H1876" s="160"/>
      <c r="I1876" s="403" t="str">
        <f>IF(_xlfn.IFNA(VLOOKUP(H1876,FORMATS!$A$8:$B$43,2,FALSE),0)=0,"",VLOOKUP(H1876,FORMATS!$A$8:$B$43,2,FALSE))</f>
        <v/>
      </c>
      <c r="J1876" s="170"/>
      <c r="K1876" s="400"/>
      <c r="L1876" s="400"/>
      <c r="M1876" s="400"/>
      <c r="N1876" s="400"/>
      <c r="O1876" s="183"/>
      <c r="P1876" s="199"/>
    </row>
    <row r="1877" spans="1:16" s="117" customFormat="1" ht="20.25" customHeight="1">
      <c r="A1877" s="170"/>
      <c r="B1877" s="162"/>
      <c r="C1877" s="397"/>
      <c r="D1877" s="160"/>
      <c r="E1877" s="390" t="str">
        <f>IF(_xlfn.IFNA(VLOOKUP(D1877,FORMATS!$A$8:$B$43,2,FALSE),0)=0,"",VLOOKUP(D1877,FORMATS!$A$8:$B$43,2,FALSE))</f>
        <v/>
      </c>
      <c r="F1877" s="162"/>
      <c r="G1877" s="387"/>
      <c r="H1877" s="160"/>
      <c r="I1877" s="403" t="str">
        <f>IF(_xlfn.IFNA(VLOOKUP(H1877,FORMATS!$A$8:$B$43,2,FALSE),0)=0,"",VLOOKUP(H1877,FORMATS!$A$8:$B$43,2,FALSE))</f>
        <v/>
      </c>
      <c r="J1877" s="170"/>
      <c r="K1877" s="400"/>
      <c r="L1877" s="400"/>
      <c r="M1877" s="400"/>
      <c r="N1877" s="400"/>
      <c r="O1877" s="183"/>
      <c r="P1877" s="199"/>
    </row>
    <row r="1878" spans="1:16" s="117" customFormat="1" ht="20.25" customHeight="1">
      <c r="A1878" s="170"/>
      <c r="B1878" s="162"/>
      <c r="C1878" s="397"/>
      <c r="D1878" s="160"/>
      <c r="E1878" s="390" t="str">
        <f>IF(_xlfn.IFNA(VLOOKUP(D1878,FORMATS!$A$8:$B$43,2,FALSE),0)=0,"",VLOOKUP(D1878,FORMATS!$A$8:$B$43,2,FALSE))</f>
        <v/>
      </c>
      <c r="F1878" s="162"/>
      <c r="G1878" s="387"/>
      <c r="H1878" s="160"/>
      <c r="I1878" s="403" t="str">
        <f>IF(_xlfn.IFNA(VLOOKUP(H1878,FORMATS!$A$8:$B$43,2,FALSE),0)=0,"",VLOOKUP(H1878,FORMATS!$A$8:$B$43,2,FALSE))</f>
        <v/>
      </c>
      <c r="J1878" s="170"/>
      <c r="K1878" s="400"/>
      <c r="L1878" s="400"/>
      <c r="M1878" s="400"/>
      <c r="N1878" s="400"/>
      <c r="O1878" s="183"/>
      <c r="P1878" s="199"/>
    </row>
    <row r="1879" spans="1:16" s="117" customFormat="1" ht="20.25" customHeight="1">
      <c r="A1879" s="170"/>
      <c r="B1879" s="162"/>
      <c r="C1879" s="397"/>
      <c r="D1879" s="160"/>
      <c r="E1879" s="390" t="str">
        <f>IF(_xlfn.IFNA(VLOOKUP(D1879,FORMATS!$A$8:$B$43,2,FALSE),0)=0,"",VLOOKUP(D1879,FORMATS!$A$8:$B$43,2,FALSE))</f>
        <v/>
      </c>
      <c r="F1879" s="162"/>
      <c r="G1879" s="387"/>
      <c r="H1879" s="160"/>
      <c r="I1879" s="403" t="str">
        <f>IF(_xlfn.IFNA(VLOOKUP(H1879,FORMATS!$A$8:$B$43,2,FALSE),0)=0,"",VLOOKUP(H1879,FORMATS!$A$8:$B$43,2,FALSE))</f>
        <v/>
      </c>
      <c r="J1879" s="170"/>
      <c r="K1879" s="400"/>
      <c r="L1879" s="400"/>
      <c r="M1879" s="400"/>
      <c r="N1879" s="400"/>
      <c r="O1879" s="183"/>
      <c r="P1879" s="199"/>
    </row>
    <row r="1880" spans="1:16" s="117" customFormat="1" ht="20.25" customHeight="1">
      <c r="A1880" s="170"/>
      <c r="B1880" s="162"/>
      <c r="C1880" s="397"/>
      <c r="D1880" s="160"/>
      <c r="E1880" s="390" t="str">
        <f>IF(_xlfn.IFNA(VLOOKUP(D1880,FORMATS!$A$8:$B$43,2,FALSE),0)=0,"",VLOOKUP(D1880,FORMATS!$A$8:$B$43,2,FALSE))</f>
        <v/>
      </c>
      <c r="F1880" s="162"/>
      <c r="G1880" s="387"/>
      <c r="H1880" s="160"/>
      <c r="I1880" s="403" t="str">
        <f>IF(_xlfn.IFNA(VLOOKUP(H1880,FORMATS!$A$8:$B$43,2,FALSE),0)=0,"",VLOOKUP(H1880,FORMATS!$A$8:$B$43,2,FALSE))</f>
        <v/>
      </c>
      <c r="J1880" s="170"/>
      <c r="K1880" s="400"/>
      <c r="L1880" s="400"/>
      <c r="M1880" s="400"/>
      <c r="N1880" s="400"/>
      <c r="O1880" s="183"/>
      <c r="P1880" s="199"/>
    </row>
    <row r="1881" spans="1:16" s="117" customFormat="1" ht="20.25" customHeight="1">
      <c r="A1881" s="170"/>
      <c r="B1881" s="162"/>
      <c r="C1881" s="397"/>
      <c r="D1881" s="160"/>
      <c r="E1881" s="390" t="str">
        <f>IF(_xlfn.IFNA(VLOOKUP(D1881,FORMATS!$A$8:$B$43,2,FALSE),0)=0,"",VLOOKUP(D1881,FORMATS!$A$8:$B$43,2,FALSE))</f>
        <v/>
      </c>
      <c r="F1881" s="162"/>
      <c r="G1881" s="387"/>
      <c r="H1881" s="160"/>
      <c r="I1881" s="403" t="str">
        <f>IF(_xlfn.IFNA(VLOOKUP(H1881,FORMATS!$A$8:$B$43,2,FALSE),0)=0,"",VLOOKUP(H1881,FORMATS!$A$8:$B$43,2,FALSE))</f>
        <v/>
      </c>
      <c r="J1881" s="170"/>
      <c r="K1881" s="400"/>
      <c r="L1881" s="400"/>
      <c r="M1881" s="400"/>
      <c r="N1881" s="400"/>
      <c r="O1881" s="183"/>
      <c r="P1881" s="199"/>
    </row>
    <row r="1882" spans="1:16" s="117" customFormat="1" ht="20.25" customHeight="1">
      <c r="A1882" s="170"/>
      <c r="B1882" s="162"/>
      <c r="C1882" s="397"/>
      <c r="D1882" s="160"/>
      <c r="E1882" s="390" t="str">
        <f>IF(_xlfn.IFNA(VLOOKUP(D1882,FORMATS!$A$8:$B$43,2,FALSE),0)=0,"",VLOOKUP(D1882,FORMATS!$A$8:$B$43,2,FALSE))</f>
        <v/>
      </c>
      <c r="F1882" s="162"/>
      <c r="G1882" s="387"/>
      <c r="H1882" s="160"/>
      <c r="I1882" s="403" t="str">
        <f>IF(_xlfn.IFNA(VLOOKUP(H1882,FORMATS!$A$8:$B$43,2,FALSE),0)=0,"",VLOOKUP(H1882,FORMATS!$A$8:$B$43,2,FALSE))</f>
        <v/>
      </c>
      <c r="J1882" s="170"/>
      <c r="K1882" s="400"/>
      <c r="L1882" s="400"/>
      <c r="M1882" s="400"/>
      <c r="N1882" s="400"/>
      <c r="O1882" s="183"/>
      <c r="P1882" s="199"/>
    </row>
    <row r="1883" spans="1:16" s="117" customFormat="1" ht="20.25" customHeight="1">
      <c r="A1883" s="170"/>
      <c r="B1883" s="162"/>
      <c r="C1883" s="397"/>
      <c r="D1883" s="160"/>
      <c r="E1883" s="390" t="str">
        <f>IF(_xlfn.IFNA(VLOOKUP(D1883,FORMATS!$A$8:$B$43,2,FALSE),0)=0,"",VLOOKUP(D1883,FORMATS!$A$8:$B$43,2,FALSE))</f>
        <v/>
      </c>
      <c r="F1883" s="162"/>
      <c r="G1883" s="387"/>
      <c r="H1883" s="160"/>
      <c r="I1883" s="403" t="str">
        <f>IF(_xlfn.IFNA(VLOOKUP(H1883,FORMATS!$A$8:$B$43,2,FALSE),0)=0,"",VLOOKUP(H1883,FORMATS!$A$8:$B$43,2,FALSE))</f>
        <v/>
      </c>
      <c r="J1883" s="170"/>
      <c r="K1883" s="400"/>
      <c r="L1883" s="400"/>
      <c r="M1883" s="400"/>
      <c r="N1883" s="400"/>
      <c r="O1883" s="183"/>
      <c r="P1883" s="199"/>
    </row>
    <row r="1884" spans="1:16" s="117" customFormat="1" ht="20.25" customHeight="1">
      <c r="A1884" s="170"/>
      <c r="B1884" s="162"/>
      <c r="C1884" s="397"/>
      <c r="D1884" s="160"/>
      <c r="E1884" s="390" t="str">
        <f>IF(_xlfn.IFNA(VLOOKUP(D1884,FORMATS!$A$8:$B$43,2,FALSE),0)=0,"",VLOOKUP(D1884,FORMATS!$A$8:$B$43,2,FALSE))</f>
        <v/>
      </c>
      <c r="F1884" s="162"/>
      <c r="G1884" s="387"/>
      <c r="H1884" s="160"/>
      <c r="I1884" s="403" t="str">
        <f>IF(_xlfn.IFNA(VLOOKUP(H1884,FORMATS!$A$8:$B$43,2,FALSE),0)=0,"",VLOOKUP(H1884,FORMATS!$A$8:$B$43,2,FALSE))</f>
        <v/>
      </c>
      <c r="J1884" s="170"/>
      <c r="K1884" s="400"/>
      <c r="L1884" s="400"/>
      <c r="M1884" s="400"/>
      <c r="N1884" s="400"/>
      <c r="O1884" s="183"/>
      <c r="P1884" s="199"/>
    </row>
    <row r="1885" spans="1:16" s="117" customFormat="1" ht="20.25" customHeight="1">
      <c r="A1885" s="170"/>
      <c r="B1885" s="162"/>
      <c r="C1885" s="397"/>
      <c r="D1885" s="160"/>
      <c r="E1885" s="390" t="str">
        <f>IF(_xlfn.IFNA(VLOOKUP(D1885,FORMATS!$A$8:$B$43,2,FALSE),0)=0,"",VLOOKUP(D1885,FORMATS!$A$8:$B$43,2,FALSE))</f>
        <v/>
      </c>
      <c r="F1885" s="162"/>
      <c r="G1885" s="387"/>
      <c r="H1885" s="160"/>
      <c r="I1885" s="403" t="str">
        <f>IF(_xlfn.IFNA(VLOOKUP(H1885,FORMATS!$A$8:$B$43,2,FALSE),0)=0,"",VLOOKUP(H1885,FORMATS!$A$8:$B$43,2,FALSE))</f>
        <v/>
      </c>
      <c r="J1885" s="170"/>
      <c r="K1885" s="400"/>
      <c r="L1885" s="400"/>
      <c r="M1885" s="400"/>
      <c r="N1885" s="400"/>
      <c r="O1885" s="183"/>
      <c r="P1885" s="199"/>
    </row>
    <row r="1886" spans="1:16" s="117" customFormat="1" ht="20.25" customHeight="1">
      <c r="A1886" s="170"/>
      <c r="B1886" s="162"/>
      <c r="C1886" s="397"/>
      <c r="D1886" s="160"/>
      <c r="E1886" s="390" t="str">
        <f>IF(_xlfn.IFNA(VLOOKUP(D1886,FORMATS!$A$8:$B$43,2,FALSE),0)=0,"",VLOOKUP(D1886,FORMATS!$A$8:$B$43,2,FALSE))</f>
        <v/>
      </c>
      <c r="F1886" s="162"/>
      <c r="G1886" s="387"/>
      <c r="H1886" s="160"/>
      <c r="I1886" s="403" t="str">
        <f>IF(_xlfn.IFNA(VLOOKUP(H1886,FORMATS!$A$8:$B$43,2,FALSE),0)=0,"",VLOOKUP(H1886,FORMATS!$A$8:$B$43,2,FALSE))</f>
        <v/>
      </c>
      <c r="J1886" s="170"/>
      <c r="K1886" s="400"/>
      <c r="L1886" s="400"/>
      <c r="M1886" s="400"/>
      <c r="N1886" s="400"/>
      <c r="O1886" s="183"/>
      <c r="P1886" s="199"/>
    </row>
    <row r="1887" spans="1:16" s="117" customFormat="1" ht="20.25" customHeight="1">
      <c r="A1887" s="170"/>
      <c r="B1887" s="162"/>
      <c r="C1887" s="397"/>
      <c r="D1887" s="160"/>
      <c r="E1887" s="390" t="str">
        <f>IF(_xlfn.IFNA(VLOOKUP(D1887,FORMATS!$A$8:$B$43,2,FALSE),0)=0,"",VLOOKUP(D1887,FORMATS!$A$8:$B$43,2,FALSE))</f>
        <v/>
      </c>
      <c r="F1887" s="162"/>
      <c r="G1887" s="387"/>
      <c r="H1887" s="160"/>
      <c r="I1887" s="403" t="str">
        <f>IF(_xlfn.IFNA(VLOOKUP(H1887,FORMATS!$A$8:$B$43,2,FALSE),0)=0,"",VLOOKUP(H1887,FORMATS!$A$8:$B$43,2,FALSE))</f>
        <v/>
      </c>
      <c r="J1887" s="170"/>
      <c r="K1887" s="400"/>
      <c r="L1887" s="400"/>
      <c r="M1887" s="400"/>
      <c r="N1887" s="400"/>
      <c r="O1887" s="183"/>
      <c r="P1887" s="199"/>
    </row>
    <row r="1888" spans="1:16" s="117" customFormat="1" ht="20.25" customHeight="1">
      <c r="A1888" s="170"/>
      <c r="B1888" s="162"/>
      <c r="C1888" s="397"/>
      <c r="D1888" s="160"/>
      <c r="E1888" s="390" t="str">
        <f>IF(_xlfn.IFNA(VLOOKUP(D1888,FORMATS!$A$8:$B$43,2,FALSE),0)=0,"",VLOOKUP(D1888,FORMATS!$A$8:$B$43,2,FALSE))</f>
        <v/>
      </c>
      <c r="F1888" s="162"/>
      <c r="G1888" s="387"/>
      <c r="H1888" s="160"/>
      <c r="I1888" s="403" t="str">
        <f>IF(_xlfn.IFNA(VLOOKUP(H1888,FORMATS!$A$8:$B$43,2,FALSE),0)=0,"",VLOOKUP(H1888,FORMATS!$A$8:$B$43,2,FALSE))</f>
        <v/>
      </c>
      <c r="J1888" s="170"/>
      <c r="K1888" s="400"/>
      <c r="L1888" s="400"/>
      <c r="M1888" s="400"/>
      <c r="N1888" s="400"/>
      <c r="O1888" s="183"/>
      <c r="P1888" s="199"/>
    </row>
    <row r="1889" spans="1:16" s="117" customFormat="1" ht="20.25" customHeight="1">
      <c r="A1889" s="170"/>
      <c r="B1889" s="162"/>
      <c r="C1889" s="397"/>
      <c r="D1889" s="160"/>
      <c r="E1889" s="390" t="str">
        <f>IF(_xlfn.IFNA(VLOOKUP(D1889,FORMATS!$A$8:$B$43,2,FALSE),0)=0,"",VLOOKUP(D1889,FORMATS!$A$8:$B$43,2,FALSE))</f>
        <v/>
      </c>
      <c r="F1889" s="162"/>
      <c r="G1889" s="387"/>
      <c r="H1889" s="160"/>
      <c r="I1889" s="403" t="str">
        <f>IF(_xlfn.IFNA(VLOOKUP(H1889,FORMATS!$A$8:$B$43,2,FALSE),0)=0,"",VLOOKUP(H1889,FORMATS!$A$8:$B$43,2,FALSE))</f>
        <v/>
      </c>
      <c r="J1889" s="170"/>
      <c r="K1889" s="400"/>
      <c r="L1889" s="400"/>
      <c r="M1889" s="400"/>
      <c r="N1889" s="400"/>
      <c r="O1889" s="183"/>
      <c r="P1889" s="199"/>
    </row>
    <row r="1890" spans="1:16" s="117" customFormat="1" ht="20.25" customHeight="1">
      <c r="A1890" s="170"/>
      <c r="B1890" s="162"/>
      <c r="C1890" s="397"/>
      <c r="D1890" s="160"/>
      <c r="E1890" s="390" t="str">
        <f>IF(_xlfn.IFNA(VLOOKUP(D1890,FORMATS!$A$8:$B$43,2,FALSE),0)=0,"",VLOOKUP(D1890,FORMATS!$A$8:$B$43,2,FALSE))</f>
        <v/>
      </c>
      <c r="F1890" s="162"/>
      <c r="G1890" s="387"/>
      <c r="H1890" s="160"/>
      <c r="I1890" s="403" t="str">
        <f>IF(_xlfn.IFNA(VLOOKUP(H1890,FORMATS!$A$8:$B$43,2,FALSE),0)=0,"",VLOOKUP(H1890,FORMATS!$A$8:$B$43,2,FALSE))</f>
        <v/>
      </c>
      <c r="J1890" s="170"/>
      <c r="K1890" s="400"/>
      <c r="L1890" s="400"/>
      <c r="M1890" s="400"/>
      <c r="N1890" s="400"/>
      <c r="O1890" s="183"/>
      <c r="P1890" s="199"/>
    </row>
    <row r="1891" spans="1:16" s="117" customFormat="1" ht="20.25" customHeight="1">
      <c r="A1891" s="170"/>
      <c r="B1891" s="162"/>
      <c r="C1891" s="397"/>
      <c r="D1891" s="160"/>
      <c r="E1891" s="390" t="str">
        <f>IF(_xlfn.IFNA(VLOOKUP(D1891,FORMATS!$A$8:$B$43,2,FALSE),0)=0,"",VLOOKUP(D1891,FORMATS!$A$8:$B$43,2,FALSE))</f>
        <v/>
      </c>
      <c r="F1891" s="162"/>
      <c r="G1891" s="387"/>
      <c r="H1891" s="160"/>
      <c r="I1891" s="403" t="str">
        <f>IF(_xlfn.IFNA(VLOOKUP(H1891,FORMATS!$A$8:$B$43,2,FALSE),0)=0,"",VLOOKUP(H1891,FORMATS!$A$8:$B$43,2,FALSE))</f>
        <v/>
      </c>
      <c r="J1891" s="170"/>
      <c r="K1891" s="400"/>
      <c r="L1891" s="400"/>
      <c r="M1891" s="400"/>
      <c r="N1891" s="400"/>
      <c r="O1891" s="183"/>
      <c r="P1891" s="199"/>
    </row>
    <row r="1892" spans="1:16" s="117" customFormat="1" ht="20.25" customHeight="1">
      <c r="A1892" s="170"/>
      <c r="B1892" s="162"/>
      <c r="C1892" s="397"/>
      <c r="D1892" s="160"/>
      <c r="E1892" s="390" t="str">
        <f>IF(_xlfn.IFNA(VLOOKUP(D1892,FORMATS!$A$8:$B$43,2,FALSE),0)=0,"",VLOOKUP(D1892,FORMATS!$A$8:$B$43,2,FALSE))</f>
        <v/>
      </c>
      <c r="F1892" s="162"/>
      <c r="G1892" s="387"/>
      <c r="H1892" s="160"/>
      <c r="I1892" s="403" t="str">
        <f>IF(_xlfn.IFNA(VLOOKUP(H1892,FORMATS!$A$8:$B$43,2,FALSE),0)=0,"",VLOOKUP(H1892,FORMATS!$A$8:$B$43,2,FALSE))</f>
        <v/>
      </c>
      <c r="J1892" s="170"/>
      <c r="K1892" s="400"/>
      <c r="L1892" s="400"/>
      <c r="M1892" s="400"/>
      <c r="N1892" s="400"/>
      <c r="O1892" s="183"/>
      <c r="P1892" s="199"/>
    </row>
    <row r="1893" spans="1:16" s="117" customFormat="1" ht="20.25" customHeight="1">
      <c r="A1893" s="170"/>
      <c r="B1893" s="162"/>
      <c r="C1893" s="397"/>
      <c r="D1893" s="160"/>
      <c r="E1893" s="390" t="str">
        <f>IF(_xlfn.IFNA(VLOOKUP(D1893,FORMATS!$A$8:$B$43,2,FALSE),0)=0,"",VLOOKUP(D1893,FORMATS!$A$8:$B$43,2,FALSE))</f>
        <v/>
      </c>
      <c r="F1893" s="162"/>
      <c r="G1893" s="387"/>
      <c r="H1893" s="160"/>
      <c r="I1893" s="403" t="str">
        <f>IF(_xlfn.IFNA(VLOOKUP(H1893,FORMATS!$A$8:$B$43,2,FALSE),0)=0,"",VLOOKUP(H1893,FORMATS!$A$8:$B$43,2,FALSE))</f>
        <v/>
      </c>
      <c r="J1893" s="170"/>
      <c r="K1893" s="400"/>
      <c r="L1893" s="400"/>
      <c r="M1893" s="400"/>
      <c r="N1893" s="400"/>
      <c r="O1893" s="183"/>
      <c r="P1893" s="199"/>
    </row>
    <row r="1894" spans="1:16" s="117" customFormat="1" ht="20.25" customHeight="1">
      <c r="A1894" s="170"/>
      <c r="B1894" s="162"/>
      <c r="C1894" s="397"/>
      <c r="D1894" s="160"/>
      <c r="E1894" s="390" t="str">
        <f>IF(_xlfn.IFNA(VLOOKUP(D1894,FORMATS!$A$8:$B$43,2,FALSE),0)=0,"",VLOOKUP(D1894,FORMATS!$A$8:$B$43,2,FALSE))</f>
        <v/>
      </c>
      <c r="F1894" s="162"/>
      <c r="G1894" s="387"/>
      <c r="H1894" s="160"/>
      <c r="I1894" s="403" t="str">
        <f>IF(_xlfn.IFNA(VLOOKUP(H1894,FORMATS!$A$8:$B$43,2,FALSE),0)=0,"",VLOOKUP(H1894,FORMATS!$A$8:$B$43,2,FALSE))</f>
        <v/>
      </c>
      <c r="J1894" s="170"/>
      <c r="K1894" s="400"/>
      <c r="L1894" s="400"/>
      <c r="M1894" s="400"/>
      <c r="N1894" s="400"/>
      <c r="O1894" s="183"/>
      <c r="P1894" s="199"/>
    </row>
    <row r="1895" spans="1:16" s="117" customFormat="1" ht="20.25" customHeight="1">
      <c r="A1895" s="170"/>
      <c r="B1895" s="162"/>
      <c r="C1895" s="397"/>
      <c r="D1895" s="160"/>
      <c r="E1895" s="390" t="str">
        <f>IF(_xlfn.IFNA(VLOOKUP(D1895,FORMATS!$A$8:$B$43,2,FALSE),0)=0,"",VLOOKUP(D1895,FORMATS!$A$8:$B$43,2,FALSE))</f>
        <v/>
      </c>
      <c r="F1895" s="162"/>
      <c r="G1895" s="387"/>
      <c r="H1895" s="160"/>
      <c r="I1895" s="403" t="str">
        <f>IF(_xlfn.IFNA(VLOOKUP(H1895,FORMATS!$A$8:$B$43,2,FALSE),0)=0,"",VLOOKUP(H1895,FORMATS!$A$8:$B$43,2,FALSE))</f>
        <v/>
      </c>
      <c r="J1895" s="170"/>
      <c r="K1895" s="400"/>
      <c r="L1895" s="400"/>
      <c r="M1895" s="400"/>
      <c r="N1895" s="400"/>
      <c r="O1895" s="183"/>
      <c r="P1895" s="199"/>
    </row>
    <row r="1896" spans="1:16" s="117" customFormat="1" ht="20.25" customHeight="1">
      <c r="A1896" s="170"/>
      <c r="B1896" s="162"/>
      <c r="C1896" s="397"/>
      <c r="D1896" s="160"/>
      <c r="E1896" s="390" t="str">
        <f>IF(_xlfn.IFNA(VLOOKUP(D1896,FORMATS!$A$8:$B$43,2,FALSE),0)=0,"",VLOOKUP(D1896,FORMATS!$A$8:$B$43,2,FALSE))</f>
        <v/>
      </c>
      <c r="F1896" s="162"/>
      <c r="G1896" s="387"/>
      <c r="H1896" s="160"/>
      <c r="I1896" s="403" t="str">
        <f>IF(_xlfn.IFNA(VLOOKUP(H1896,FORMATS!$A$8:$B$43,2,FALSE),0)=0,"",VLOOKUP(H1896,FORMATS!$A$8:$B$43,2,FALSE))</f>
        <v/>
      </c>
      <c r="J1896" s="170"/>
      <c r="K1896" s="400"/>
      <c r="L1896" s="400"/>
      <c r="M1896" s="400"/>
      <c r="N1896" s="400"/>
      <c r="O1896" s="183"/>
      <c r="P1896" s="199"/>
    </row>
    <row r="1897" spans="1:16" s="117" customFormat="1" ht="20.25" customHeight="1">
      <c r="A1897" s="170"/>
      <c r="B1897" s="162"/>
      <c r="C1897" s="397"/>
      <c r="D1897" s="160"/>
      <c r="E1897" s="390" t="str">
        <f>IF(_xlfn.IFNA(VLOOKUP(D1897,FORMATS!$A$8:$B$43,2,FALSE),0)=0,"",VLOOKUP(D1897,FORMATS!$A$8:$B$43,2,FALSE))</f>
        <v/>
      </c>
      <c r="F1897" s="162"/>
      <c r="G1897" s="387"/>
      <c r="H1897" s="160"/>
      <c r="I1897" s="403" t="str">
        <f>IF(_xlfn.IFNA(VLOOKUP(H1897,FORMATS!$A$8:$B$43,2,FALSE),0)=0,"",VLOOKUP(H1897,FORMATS!$A$8:$B$43,2,FALSE))</f>
        <v/>
      </c>
      <c r="J1897" s="170"/>
      <c r="K1897" s="400"/>
      <c r="L1897" s="400"/>
      <c r="M1897" s="400"/>
      <c r="N1897" s="400"/>
      <c r="O1897" s="183"/>
      <c r="P1897" s="199"/>
    </row>
    <row r="1898" spans="1:16" s="117" customFormat="1" ht="20.25" customHeight="1">
      <c r="A1898" s="170"/>
      <c r="B1898" s="162"/>
      <c r="C1898" s="397"/>
      <c r="D1898" s="160"/>
      <c r="E1898" s="390" t="str">
        <f>IF(_xlfn.IFNA(VLOOKUP(D1898,FORMATS!$A$8:$B$43,2,FALSE),0)=0,"",VLOOKUP(D1898,FORMATS!$A$8:$B$43,2,FALSE))</f>
        <v/>
      </c>
      <c r="F1898" s="162"/>
      <c r="G1898" s="387"/>
      <c r="H1898" s="160"/>
      <c r="I1898" s="403" t="str">
        <f>IF(_xlfn.IFNA(VLOOKUP(H1898,FORMATS!$A$8:$B$43,2,FALSE),0)=0,"",VLOOKUP(H1898,FORMATS!$A$8:$B$43,2,FALSE))</f>
        <v/>
      </c>
      <c r="J1898" s="170"/>
      <c r="K1898" s="400"/>
      <c r="L1898" s="400"/>
      <c r="M1898" s="400"/>
      <c r="N1898" s="400"/>
      <c r="O1898" s="183"/>
      <c r="P1898" s="199"/>
    </row>
    <row r="1899" spans="1:16" s="117" customFormat="1" ht="20.25" customHeight="1">
      <c r="A1899" s="170"/>
      <c r="B1899" s="162"/>
      <c r="C1899" s="397"/>
      <c r="D1899" s="160"/>
      <c r="E1899" s="390" t="str">
        <f>IF(_xlfn.IFNA(VLOOKUP(D1899,FORMATS!$A$8:$B$43,2,FALSE),0)=0,"",VLOOKUP(D1899,FORMATS!$A$8:$B$43,2,FALSE))</f>
        <v/>
      </c>
      <c r="F1899" s="162"/>
      <c r="G1899" s="387"/>
      <c r="H1899" s="160"/>
      <c r="I1899" s="403" t="str">
        <f>IF(_xlfn.IFNA(VLOOKUP(H1899,FORMATS!$A$8:$B$43,2,FALSE),0)=0,"",VLOOKUP(H1899,FORMATS!$A$8:$B$43,2,FALSE))</f>
        <v/>
      </c>
      <c r="J1899" s="170"/>
      <c r="K1899" s="400"/>
      <c r="L1899" s="400"/>
      <c r="M1899" s="400"/>
      <c r="N1899" s="400"/>
      <c r="O1899" s="183"/>
      <c r="P1899" s="199"/>
    </row>
    <row r="1900" spans="1:16" s="117" customFormat="1" ht="20.25" customHeight="1">
      <c r="A1900" s="170"/>
      <c r="B1900" s="162"/>
      <c r="C1900" s="397"/>
      <c r="D1900" s="160"/>
      <c r="E1900" s="390" t="str">
        <f>IF(_xlfn.IFNA(VLOOKUP(D1900,FORMATS!$A$8:$B$43,2,FALSE),0)=0,"",VLOOKUP(D1900,FORMATS!$A$8:$B$43,2,FALSE))</f>
        <v/>
      </c>
      <c r="F1900" s="162"/>
      <c r="G1900" s="387"/>
      <c r="H1900" s="160"/>
      <c r="I1900" s="403" t="str">
        <f>IF(_xlfn.IFNA(VLOOKUP(H1900,FORMATS!$A$8:$B$43,2,FALSE),0)=0,"",VLOOKUP(H1900,FORMATS!$A$8:$B$43,2,FALSE))</f>
        <v/>
      </c>
      <c r="J1900" s="170"/>
      <c r="K1900" s="400"/>
      <c r="L1900" s="400"/>
      <c r="M1900" s="400"/>
      <c r="N1900" s="400"/>
      <c r="O1900" s="183"/>
      <c r="P1900" s="199"/>
    </row>
    <row r="1901" spans="1:16" s="117" customFormat="1" ht="20.25" customHeight="1">
      <c r="A1901" s="170"/>
      <c r="B1901" s="162"/>
      <c r="C1901" s="397"/>
      <c r="D1901" s="160"/>
      <c r="E1901" s="390" t="str">
        <f>IF(_xlfn.IFNA(VLOOKUP(D1901,FORMATS!$A$8:$B$43,2,FALSE),0)=0,"",VLOOKUP(D1901,FORMATS!$A$8:$B$43,2,FALSE))</f>
        <v/>
      </c>
      <c r="F1901" s="162"/>
      <c r="G1901" s="387"/>
      <c r="H1901" s="160"/>
      <c r="I1901" s="403" t="str">
        <f>IF(_xlfn.IFNA(VLOOKUP(H1901,FORMATS!$A$8:$B$43,2,FALSE),0)=0,"",VLOOKUP(H1901,FORMATS!$A$8:$B$43,2,FALSE))</f>
        <v/>
      </c>
      <c r="J1901" s="170"/>
      <c r="K1901" s="400"/>
      <c r="L1901" s="400"/>
      <c r="M1901" s="400"/>
      <c r="N1901" s="400"/>
      <c r="O1901" s="183"/>
      <c r="P1901" s="199"/>
    </row>
    <row r="1902" spans="1:16" s="117" customFormat="1" ht="20.25" customHeight="1">
      <c r="A1902" s="170"/>
      <c r="B1902" s="162"/>
      <c r="C1902" s="397"/>
      <c r="D1902" s="160"/>
      <c r="E1902" s="390" t="str">
        <f>IF(_xlfn.IFNA(VLOOKUP(D1902,FORMATS!$A$8:$B$43,2,FALSE),0)=0,"",VLOOKUP(D1902,FORMATS!$A$8:$B$43,2,FALSE))</f>
        <v/>
      </c>
      <c r="F1902" s="162"/>
      <c r="G1902" s="387"/>
      <c r="H1902" s="160"/>
      <c r="I1902" s="403" t="str">
        <f>IF(_xlfn.IFNA(VLOOKUP(H1902,FORMATS!$A$8:$B$43,2,FALSE),0)=0,"",VLOOKUP(H1902,FORMATS!$A$8:$B$43,2,FALSE))</f>
        <v/>
      </c>
      <c r="J1902" s="170"/>
      <c r="K1902" s="400"/>
      <c r="L1902" s="400"/>
      <c r="M1902" s="400"/>
      <c r="N1902" s="400"/>
      <c r="O1902" s="183"/>
      <c r="P1902" s="199"/>
    </row>
    <row r="1903" spans="1:16" s="117" customFormat="1" ht="20.25" customHeight="1">
      <c r="A1903" s="170"/>
      <c r="B1903" s="162"/>
      <c r="C1903" s="397"/>
      <c r="D1903" s="160"/>
      <c r="E1903" s="390" t="str">
        <f>IF(_xlfn.IFNA(VLOOKUP(D1903,FORMATS!$A$8:$B$43,2,FALSE),0)=0,"",VLOOKUP(D1903,FORMATS!$A$8:$B$43,2,FALSE))</f>
        <v/>
      </c>
      <c r="F1903" s="162"/>
      <c r="G1903" s="387"/>
      <c r="H1903" s="160"/>
      <c r="I1903" s="403" t="str">
        <f>IF(_xlfn.IFNA(VLOOKUP(H1903,FORMATS!$A$8:$B$43,2,FALSE),0)=0,"",VLOOKUP(H1903,FORMATS!$A$8:$B$43,2,FALSE))</f>
        <v/>
      </c>
      <c r="J1903" s="170"/>
      <c r="K1903" s="400"/>
      <c r="L1903" s="400"/>
      <c r="M1903" s="400"/>
      <c r="N1903" s="400"/>
      <c r="O1903" s="183"/>
      <c r="P1903" s="199"/>
    </row>
    <row r="1904" spans="1:16" s="117" customFormat="1" ht="20.25" customHeight="1">
      <c r="A1904" s="170"/>
      <c r="B1904" s="162"/>
      <c r="C1904" s="397"/>
      <c r="D1904" s="160"/>
      <c r="E1904" s="390" t="str">
        <f>IF(_xlfn.IFNA(VLOOKUP(D1904,FORMATS!$A$8:$B$43,2,FALSE),0)=0,"",VLOOKUP(D1904,FORMATS!$A$8:$B$43,2,FALSE))</f>
        <v/>
      </c>
      <c r="F1904" s="162"/>
      <c r="G1904" s="387"/>
      <c r="H1904" s="160"/>
      <c r="I1904" s="403" t="str">
        <f>IF(_xlfn.IFNA(VLOOKUP(H1904,FORMATS!$A$8:$B$43,2,FALSE),0)=0,"",VLOOKUP(H1904,FORMATS!$A$8:$B$43,2,FALSE))</f>
        <v/>
      </c>
      <c r="J1904" s="170"/>
      <c r="K1904" s="400"/>
      <c r="L1904" s="400"/>
      <c r="M1904" s="400"/>
      <c r="N1904" s="400"/>
      <c r="O1904" s="183"/>
      <c r="P1904" s="199"/>
    </row>
    <row r="1905" spans="1:16" s="117" customFormat="1" ht="20.25" customHeight="1">
      <c r="A1905" s="170"/>
      <c r="B1905" s="162"/>
      <c r="C1905" s="397"/>
      <c r="D1905" s="160"/>
      <c r="E1905" s="390" t="str">
        <f>IF(_xlfn.IFNA(VLOOKUP(D1905,FORMATS!$A$8:$B$43,2,FALSE),0)=0,"",VLOOKUP(D1905,FORMATS!$A$8:$B$43,2,FALSE))</f>
        <v/>
      </c>
      <c r="F1905" s="162"/>
      <c r="G1905" s="387"/>
      <c r="H1905" s="160"/>
      <c r="I1905" s="403" t="str">
        <f>IF(_xlfn.IFNA(VLOOKUP(H1905,FORMATS!$A$8:$B$43,2,FALSE),0)=0,"",VLOOKUP(H1905,FORMATS!$A$8:$B$43,2,FALSE))</f>
        <v/>
      </c>
      <c r="J1905" s="170"/>
      <c r="K1905" s="400"/>
      <c r="L1905" s="400"/>
      <c r="M1905" s="400"/>
      <c r="N1905" s="400"/>
      <c r="O1905" s="183"/>
      <c r="P1905" s="199"/>
    </row>
    <row r="1906" spans="1:16" s="117" customFormat="1" ht="20.25" customHeight="1">
      <c r="A1906" s="170"/>
      <c r="B1906" s="162"/>
      <c r="C1906" s="397"/>
      <c r="D1906" s="160"/>
      <c r="E1906" s="390" t="str">
        <f>IF(_xlfn.IFNA(VLOOKUP(D1906,FORMATS!$A$8:$B$43,2,FALSE),0)=0,"",VLOOKUP(D1906,FORMATS!$A$8:$B$43,2,FALSE))</f>
        <v/>
      </c>
      <c r="F1906" s="162"/>
      <c r="G1906" s="387"/>
      <c r="H1906" s="160"/>
      <c r="I1906" s="403" t="str">
        <f>IF(_xlfn.IFNA(VLOOKUP(H1906,FORMATS!$A$8:$B$43,2,FALSE),0)=0,"",VLOOKUP(H1906,FORMATS!$A$8:$B$43,2,FALSE))</f>
        <v/>
      </c>
      <c r="J1906" s="170"/>
      <c r="K1906" s="400"/>
      <c r="L1906" s="400"/>
      <c r="M1906" s="400"/>
      <c r="N1906" s="400"/>
      <c r="O1906" s="183"/>
      <c r="P1906" s="199"/>
    </row>
    <row r="1907" spans="1:16" s="117" customFormat="1" ht="20.25" customHeight="1">
      <c r="A1907" s="170"/>
      <c r="B1907" s="162"/>
      <c r="C1907" s="397"/>
      <c r="D1907" s="160"/>
      <c r="E1907" s="390" t="str">
        <f>IF(_xlfn.IFNA(VLOOKUP(D1907,FORMATS!$A$8:$B$43,2,FALSE),0)=0,"",VLOOKUP(D1907,FORMATS!$A$8:$B$43,2,FALSE))</f>
        <v/>
      </c>
      <c r="F1907" s="162"/>
      <c r="G1907" s="387"/>
      <c r="H1907" s="160"/>
      <c r="I1907" s="403" t="str">
        <f>IF(_xlfn.IFNA(VLOOKUP(H1907,FORMATS!$A$8:$B$43,2,FALSE),0)=0,"",VLOOKUP(H1907,FORMATS!$A$8:$B$43,2,FALSE))</f>
        <v/>
      </c>
      <c r="J1907" s="170"/>
      <c r="K1907" s="400"/>
      <c r="L1907" s="400"/>
      <c r="M1907" s="400"/>
      <c r="N1907" s="400"/>
      <c r="O1907" s="183"/>
      <c r="P1907" s="199"/>
    </row>
    <row r="1908" spans="1:16" s="117" customFormat="1" ht="20.25" customHeight="1">
      <c r="A1908" s="170"/>
      <c r="B1908" s="162"/>
      <c r="C1908" s="397"/>
      <c r="D1908" s="160"/>
      <c r="E1908" s="390" t="str">
        <f>IF(_xlfn.IFNA(VLOOKUP(D1908,FORMATS!$A$8:$B$43,2,FALSE),0)=0,"",VLOOKUP(D1908,FORMATS!$A$8:$B$43,2,FALSE))</f>
        <v/>
      </c>
      <c r="F1908" s="162"/>
      <c r="G1908" s="387"/>
      <c r="H1908" s="160"/>
      <c r="I1908" s="403" t="str">
        <f>IF(_xlfn.IFNA(VLOOKUP(H1908,FORMATS!$A$8:$B$43,2,FALSE),0)=0,"",VLOOKUP(H1908,FORMATS!$A$8:$B$43,2,FALSE))</f>
        <v/>
      </c>
      <c r="J1908" s="170"/>
      <c r="K1908" s="400"/>
      <c r="L1908" s="400"/>
      <c r="M1908" s="400"/>
      <c r="N1908" s="400"/>
      <c r="O1908" s="183"/>
      <c r="P1908" s="199"/>
    </row>
    <row r="1909" spans="1:16" s="117" customFormat="1" ht="20.25" customHeight="1">
      <c r="A1909" s="170"/>
      <c r="B1909" s="162"/>
      <c r="C1909" s="397"/>
      <c r="D1909" s="160"/>
      <c r="E1909" s="390" t="str">
        <f>IF(_xlfn.IFNA(VLOOKUP(D1909,FORMATS!$A$8:$B$43,2,FALSE),0)=0,"",VLOOKUP(D1909,FORMATS!$A$8:$B$43,2,FALSE))</f>
        <v/>
      </c>
      <c r="F1909" s="162"/>
      <c r="G1909" s="387"/>
      <c r="H1909" s="160"/>
      <c r="I1909" s="403" t="str">
        <f>IF(_xlfn.IFNA(VLOOKUP(H1909,FORMATS!$A$8:$B$43,2,FALSE),0)=0,"",VLOOKUP(H1909,FORMATS!$A$8:$B$43,2,FALSE))</f>
        <v/>
      </c>
      <c r="J1909" s="170"/>
      <c r="K1909" s="400"/>
      <c r="L1909" s="400"/>
      <c r="M1909" s="400"/>
      <c r="N1909" s="400"/>
      <c r="O1909" s="183"/>
      <c r="P1909" s="199"/>
    </row>
    <row r="1910" spans="1:16" s="117" customFormat="1" ht="20.25" customHeight="1">
      <c r="A1910" s="170"/>
      <c r="B1910" s="162"/>
      <c r="C1910" s="397"/>
      <c r="D1910" s="160"/>
      <c r="E1910" s="390" t="str">
        <f>IF(_xlfn.IFNA(VLOOKUP(D1910,FORMATS!$A$8:$B$43,2,FALSE),0)=0,"",VLOOKUP(D1910,FORMATS!$A$8:$B$43,2,FALSE))</f>
        <v/>
      </c>
      <c r="F1910" s="162"/>
      <c r="G1910" s="387"/>
      <c r="H1910" s="160"/>
      <c r="I1910" s="403" t="str">
        <f>IF(_xlfn.IFNA(VLOOKUP(H1910,FORMATS!$A$8:$B$43,2,FALSE),0)=0,"",VLOOKUP(H1910,FORMATS!$A$8:$B$43,2,FALSE))</f>
        <v/>
      </c>
      <c r="J1910" s="170"/>
      <c r="K1910" s="400"/>
      <c r="L1910" s="400"/>
      <c r="M1910" s="400"/>
      <c r="N1910" s="400"/>
      <c r="O1910" s="183"/>
      <c r="P1910" s="199"/>
    </row>
    <row r="1911" spans="1:16" s="117" customFormat="1" ht="20.25" customHeight="1">
      <c r="A1911" s="170"/>
      <c r="B1911" s="162"/>
      <c r="C1911" s="397"/>
      <c r="D1911" s="160"/>
      <c r="E1911" s="390" t="str">
        <f>IF(_xlfn.IFNA(VLOOKUP(D1911,FORMATS!$A$8:$B$43,2,FALSE),0)=0,"",VLOOKUP(D1911,FORMATS!$A$8:$B$43,2,FALSE))</f>
        <v/>
      </c>
      <c r="F1911" s="162"/>
      <c r="G1911" s="387"/>
      <c r="H1911" s="160"/>
      <c r="I1911" s="403" t="str">
        <f>IF(_xlfn.IFNA(VLOOKUP(H1911,FORMATS!$A$8:$B$43,2,FALSE),0)=0,"",VLOOKUP(H1911,FORMATS!$A$8:$B$43,2,FALSE))</f>
        <v/>
      </c>
      <c r="J1911" s="170"/>
      <c r="K1911" s="400"/>
      <c r="L1911" s="400"/>
      <c r="M1911" s="400"/>
      <c r="N1911" s="400"/>
      <c r="O1911" s="183"/>
      <c r="P1911" s="199"/>
    </row>
    <row r="1912" spans="1:16" s="117" customFormat="1" ht="20.25" customHeight="1">
      <c r="A1912" s="170"/>
      <c r="B1912" s="162"/>
      <c r="C1912" s="397"/>
      <c r="D1912" s="160"/>
      <c r="E1912" s="390" t="str">
        <f>IF(_xlfn.IFNA(VLOOKUP(D1912,FORMATS!$A$8:$B$43,2,FALSE),0)=0,"",VLOOKUP(D1912,FORMATS!$A$8:$B$43,2,FALSE))</f>
        <v/>
      </c>
      <c r="F1912" s="162"/>
      <c r="G1912" s="387"/>
      <c r="H1912" s="160"/>
      <c r="I1912" s="403" t="str">
        <f>IF(_xlfn.IFNA(VLOOKUP(H1912,FORMATS!$A$8:$B$43,2,FALSE),0)=0,"",VLOOKUP(H1912,FORMATS!$A$8:$B$43,2,FALSE))</f>
        <v/>
      </c>
      <c r="J1912" s="170"/>
      <c r="K1912" s="400"/>
      <c r="L1912" s="400"/>
      <c r="M1912" s="400"/>
      <c r="N1912" s="400"/>
      <c r="O1912" s="183"/>
      <c r="P1912" s="199"/>
    </row>
    <row r="1913" spans="1:16" s="117" customFormat="1" ht="20.25" customHeight="1">
      <c r="A1913" s="170"/>
      <c r="B1913" s="162"/>
      <c r="C1913" s="397"/>
      <c r="D1913" s="160"/>
      <c r="E1913" s="390" t="str">
        <f>IF(_xlfn.IFNA(VLOOKUP(D1913,FORMATS!$A$8:$B$43,2,FALSE),0)=0,"",VLOOKUP(D1913,FORMATS!$A$8:$B$43,2,FALSE))</f>
        <v/>
      </c>
      <c r="F1913" s="162"/>
      <c r="G1913" s="387"/>
      <c r="H1913" s="160"/>
      <c r="I1913" s="403" t="str">
        <f>IF(_xlfn.IFNA(VLOOKUP(H1913,FORMATS!$A$8:$B$43,2,FALSE),0)=0,"",VLOOKUP(H1913,FORMATS!$A$8:$B$43,2,FALSE))</f>
        <v/>
      </c>
      <c r="J1913" s="170"/>
      <c r="K1913" s="400"/>
      <c r="L1913" s="400"/>
      <c r="M1913" s="400"/>
      <c r="N1913" s="400"/>
      <c r="O1913" s="183"/>
      <c r="P1913" s="199"/>
    </row>
    <row r="1914" spans="1:16" s="117" customFormat="1" ht="20.25" customHeight="1">
      <c r="A1914" s="170"/>
      <c r="B1914" s="162"/>
      <c r="C1914" s="397"/>
      <c r="D1914" s="160"/>
      <c r="E1914" s="390" t="str">
        <f>IF(_xlfn.IFNA(VLOOKUP(D1914,FORMATS!$A$8:$B$43,2,FALSE),0)=0,"",VLOOKUP(D1914,FORMATS!$A$8:$B$43,2,FALSE))</f>
        <v/>
      </c>
      <c r="F1914" s="162"/>
      <c r="G1914" s="387"/>
      <c r="H1914" s="160"/>
      <c r="I1914" s="403" t="str">
        <f>IF(_xlfn.IFNA(VLOOKUP(H1914,FORMATS!$A$8:$B$43,2,FALSE),0)=0,"",VLOOKUP(H1914,FORMATS!$A$8:$B$43,2,FALSE))</f>
        <v/>
      </c>
      <c r="J1914" s="170"/>
      <c r="K1914" s="400"/>
      <c r="L1914" s="400"/>
      <c r="M1914" s="400"/>
      <c r="N1914" s="400"/>
      <c r="O1914" s="183"/>
      <c r="P1914" s="199"/>
    </row>
    <row r="1915" spans="1:16" s="117" customFormat="1" ht="20.25" customHeight="1">
      <c r="A1915" s="170"/>
      <c r="B1915" s="162"/>
      <c r="C1915" s="397"/>
      <c r="D1915" s="160"/>
      <c r="E1915" s="390" t="str">
        <f>IF(_xlfn.IFNA(VLOOKUP(D1915,FORMATS!$A$8:$B$43,2,FALSE),0)=0,"",VLOOKUP(D1915,FORMATS!$A$8:$B$43,2,FALSE))</f>
        <v/>
      </c>
      <c r="F1915" s="162"/>
      <c r="G1915" s="387"/>
      <c r="H1915" s="160"/>
      <c r="I1915" s="403" t="str">
        <f>IF(_xlfn.IFNA(VLOOKUP(H1915,FORMATS!$A$8:$B$43,2,FALSE),0)=0,"",VLOOKUP(H1915,FORMATS!$A$8:$B$43,2,FALSE))</f>
        <v/>
      </c>
      <c r="J1915" s="170"/>
      <c r="K1915" s="400"/>
      <c r="L1915" s="400"/>
      <c r="M1915" s="400"/>
      <c r="N1915" s="400"/>
      <c r="O1915" s="183"/>
      <c r="P1915" s="199"/>
    </row>
    <row r="1916" spans="1:16" s="117" customFormat="1" ht="20.25" customHeight="1">
      <c r="A1916" s="170"/>
      <c r="B1916" s="162"/>
      <c r="C1916" s="397"/>
      <c r="D1916" s="160"/>
      <c r="E1916" s="390" t="str">
        <f>IF(_xlfn.IFNA(VLOOKUP(D1916,FORMATS!$A$8:$B$43,2,FALSE),0)=0,"",VLOOKUP(D1916,FORMATS!$A$8:$B$43,2,FALSE))</f>
        <v/>
      </c>
      <c r="F1916" s="162"/>
      <c r="G1916" s="387"/>
      <c r="H1916" s="160"/>
      <c r="I1916" s="403" t="str">
        <f>IF(_xlfn.IFNA(VLOOKUP(H1916,FORMATS!$A$8:$B$43,2,FALSE),0)=0,"",VLOOKUP(H1916,FORMATS!$A$8:$B$43,2,FALSE))</f>
        <v/>
      </c>
      <c r="J1916" s="170"/>
      <c r="K1916" s="400"/>
      <c r="L1916" s="400"/>
      <c r="M1916" s="400"/>
      <c r="N1916" s="400"/>
      <c r="O1916" s="183"/>
      <c r="P1916" s="199"/>
    </row>
    <row r="1917" spans="1:16" s="117" customFormat="1" ht="20.25" customHeight="1">
      <c r="A1917" s="170"/>
      <c r="B1917" s="162"/>
      <c r="C1917" s="397"/>
      <c r="D1917" s="160"/>
      <c r="E1917" s="390" t="str">
        <f>IF(_xlfn.IFNA(VLOOKUP(D1917,FORMATS!$A$8:$B$43,2,FALSE),0)=0,"",VLOOKUP(D1917,FORMATS!$A$8:$B$43,2,FALSE))</f>
        <v/>
      </c>
      <c r="F1917" s="162"/>
      <c r="G1917" s="387"/>
      <c r="H1917" s="160"/>
      <c r="I1917" s="403" t="str">
        <f>IF(_xlfn.IFNA(VLOOKUP(H1917,FORMATS!$A$8:$B$43,2,FALSE),0)=0,"",VLOOKUP(H1917,FORMATS!$A$8:$B$43,2,FALSE))</f>
        <v/>
      </c>
      <c r="J1917" s="170"/>
      <c r="K1917" s="400"/>
      <c r="L1917" s="400"/>
      <c r="M1917" s="400"/>
      <c r="N1917" s="400"/>
      <c r="O1917" s="183"/>
      <c r="P1917" s="199"/>
    </row>
    <row r="1918" spans="1:16" s="117" customFormat="1" ht="20.25" customHeight="1">
      <c r="A1918" s="170"/>
      <c r="B1918" s="162"/>
      <c r="C1918" s="397"/>
      <c r="D1918" s="160"/>
      <c r="E1918" s="390" t="str">
        <f>IF(_xlfn.IFNA(VLOOKUP(D1918,FORMATS!$A$8:$B$43,2,FALSE),0)=0,"",VLOOKUP(D1918,FORMATS!$A$8:$B$43,2,FALSE))</f>
        <v/>
      </c>
      <c r="F1918" s="162"/>
      <c r="G1918" s="387"/>
      <c r="H1918" s="160"/>
      <c r="I1918" s="403" t="str">
        <f>IF(_xlfn.IFNA(VLOOKUP(H1918,FORMATS!$A$8:$B$43,2,FALSE),0)=0,"",VLOOKUP(H1918,FORMATS!$A$8:$B$43,2,FALSE))</f>
        <v/>
      </c>
      <c r="J1918" s="170"/>
      <c r="K1918" s="400"/>
      <c r="L1918" s="400"/>
      <c r="M1918" s="400"/>
      <c r="N1918" s="400"/>
      <c r="O1918" s="183"/>
      <c r="P1918" s="199"/>
    </row>
    <row r="1919" spans="1:16" s="117" customFormat="1" ht="20.25" customHeight="1">
      <c r="A1919" s="170"/>
      <c r="B1919" s="162"/>
      <c r="C1919" s="397"/>
      <c r="D1919" s="160"/>
      <c r="E1919" s="390" t="str">
        <f>IF(_xlfn.IFNA(VLOOKUP(D1919,FORMATS!$A$8:$B$43,2,FALSE),0)=0,"",VLOOKUP(D1919,FORMATS!$A$8:$B$43,2,FALSE))</f>
        <v/>
      </c>
      <c r="F1919" s="162"/>
      <c r="G1919" s="387"/>
      <c r="H1919" s="160"/>
      <c r="I1919" s="403" t="str">
        <f>IF(_xlfn.IFNA(VLOOKUP(H1919,FORMATS!$A$8:$B$43,2,FALSE),0)=0,"",VLOOKUP(H1919,FORMATS!$A$8:$B$43,2,FALSE))</f>
        <v/>
      </c>
      <c r="J1919" s="170"/>
      <c r="K1919" s="400"/>
      <c r="L1919" s="400"/>
      <c r="M1919" s="400"/>
      <c r="N1919" s="400"/>
      <c r="O1919" s="183"/>
      <c r="P1919" s="199"/>
    </row>
    <row r="1920" spans="1:16" s="117" customFormat="1" ht="20.25" customHeight="1">
      <c r="A1920" s="170"/>
      <c r="B1920" s="162"/>
      <c r="C1920" s="397"/>
      <c r="D1920" s="160"/>
      <c r="E1920" s="390" t="str">
        <f>IF(_xlfn.IFNA(VLOOKUP(D1920,FORMATS!$A$8:$B$43,2,FALSE),0)=0,"",VLOOKUP(D1920,FORMATS!$A$8:$B$43,2,FALSE))</f>
        <v/>
      </c>
      <c r="F1920" s="162"/>
      <c r="G1920" s="387"/>
      <c r="H1920" s="160"/>
      <c r="I1920" s="403" t="str">
        <f>IF(_xlfn.IFNA(VLOOKUP(H1920,FORMATS!$A$8:$B$43,2,FALSE),0)=0,"",VLOOKUP(H1920,FORMATS!$A$8:$B$43,2,FALSE))</f>
        <v/>
      </c>
      <c r="J1920" s="170"/>
      <c r="K1920" s="400"/>
      <c r="L1920" s="400"/>
      <c r="M1920" s="400"/>
      <c r="N1920" s="400"/>
      <c r="O1920" s="183"/>
      <c r="P1920" s="199"/>
    </row>
    <row r="1921" spans="1:16" s="117" customFormat="1" ht="20.25" customHeight="1">
      <c r="A1921" s="170"/>
      <c r="B1921" s="162"/>
      <c r="C1921" s="397"/>
      <c r="D1921" s="160"/>
      <c r="E1921" s="390" t="str">
        <f>IF(_xlfn.IFNA(VLOOKUP(D1921,FORMATS!$A$8:$B$43,2,FALSE),0)=0,"",VLOOKUP(D1921,FORMATS!$A$8:$B$43,2,FALSE))</f>
        <v/>
      </c>
      <c r="F1921" s="162"/>
      <c r="G1921" s="387"/>
      <c r="H1921" s="160"/>
      <c r="I1921" s="403" t="str">
        <f>IF(_xlfn.IFNA(VLOOKUP(H1921,FORMATS!$A$8:$B$43,2,FALSE),0)=0,"",VLOOKUP(H1921,FORMATS!$A$8:$B$43,2,FALSE))</f>
        <v/>
      </c>
      <c r="J1921" s="170"/>
      <c r="K1921" s="400"/>
      <c r="L1921" s="400"/>
      <c r="M1921" s="400"/>
      <c r="N1921" s="400"/>
      <c r="O1921" s="183"/>
      <c r="P1921" s="199"/>
    </row>
    <row r="1922" spans="1:16" s="117" customFormat="1" ht="20.25" customHeight="1">
      <c r="A1922" s="170"/>
      <c r="B1922" s="162"/>
      <c r="C1922" s="397"/>
      <c r="D1922" s="160"/>
      <c r="E1922" s="390" t="str">
        <f>IF(_xlfn.IFNA(VLOOKUP(D1922,FORMATS!$A$8:$B$43,2,FALSE),0)=0,"",VLOOKUP(D1922,FORMATS!$A$8:$B$43,2,FALSE))</f>
        <v/>
      </c>
      <c r="F1922" s="162"/>
      <c r="G1922" s="387"/>
      <c r="H1922" s="160"/>
      <c r="I1922" s="403" t="str">
        <f>IF(_xlfn.IFNA(VLOOKUP(H1922,FORMATS!$A$8:$B$43,2,FALSE),0)=0,"",VLOOKUP(H1922,FORMATS!$A$8:$B$43,2,FALSE))</f>
        <v/>
      </c>
      <c r="J1922" s="170"/>
      <c r="K1922" s="400"/>
      <c r="L1922" s="400"/>
      <c r="M1922" s="400"/>
      <c r="N1922" s="400"/>
      <c r="O1922" s="183"/>
      <c r="P1922" s="199"/>
    </row>
    <row r="1923" spans="1:16" s="117" customFormat="1" ht="20.25" customHeight="1">
      <c r="A1923" s="170"/>
      <c r="B1923" s="162"/>
      <c r="C1923" s="397"/>
      <c r="D1923" s="160"/>
      <c r="E1923" s="390" t="str">
        <f>IF(_xlfn.IFNA(VLOOKUP(D1923,FORMATS!$A$8:$B$43,2,FALSE),0)=0,"",VLOOKUP(D1923,FORMATS!$A$8:$B$43,2,FALSE))</f>
        <v/>
      </c>
      <c r="F1923" s="162"/>
      <c r="G1923" s="387"/>
      <c r="H1923" s="160"/>
      <c r="I1923" s="403" t="str">
        <f>IF(_xlfn.IFNA(VLOOKUP(H1923,FORMATS!$A$8:$B$43,2,FALSE),0)=0,"",VLOOKUP(H1923,FORMATS!$A$8:$B$43,2,FALSE))</f>
        <v/>
      </c>
      <c r="J1923" s="170"/>
      <c r="K1923" s="400"/>
      <c r="L1923" s="400"/>
      <c r="M1923" s="400"/>
      <c r="N1923" s="400"/>
      <c r="O1923" s="183"/>
      <c r="P1923" s="199"/>
    </row>
    <row r="1924" spans="1:16" s="117" customFormat="1" ht="20.25" customHeight="1">
      <c r="A1924" s="170"/>
      <c r="B1924" s="162"/>
      <c r="C1924" s="397"/>
      <c r="D1924" s="160"/>
      <c r="E1924" s="390" t="str">
        <f>IF(_xlfn.IFNA(VLOOKUP(D1924,FORMATS!$A$8:$B$43,2,FALSE),0)=0,"",VLOOKUP(D1924,FORMATS!$A$8:$B$43,2,FALSE))</f>
        <v/>
      </c>
      <c r="F1924" s="162"/>
      <c r="G1924" s="387"/>
      <c r="H1924" s="160"/>
      <c r="I1924" s="403" t="str">
        <f>IF(_xlfn.IFNA(VLOOKUP(H1924,FORMATS!$A$8:$B$43,2,FALSE),0)=0,"",VLOOKUP(H1924,FORMATS!$A$8:$B$43,2,FALSE))</f>
        <v/>
      </c>
      <c r="J1924" s="170"/>
      <c r="K1924" s="400"/>
      <c r="L1924" s="400"/>
      <c r="M1924" s="400"/>
      <c r="N1924" s="400"/>
      <c r="O1924" s="183"/>
      <c r="P1924" s="199"/>
    </row>
    <row r="1925" spans="1:16" s="117" customFormat="1" ht="20.25" customHeight="1">
      <c r="A1925" s="170"/>
      <c r="B1925" s="162"/>
      <c r="C1925" s="397"/>
      <c r="D1925" s="160"/>
      <c r="E1925" s="390" t="str">
        <f>IF(_xlfn.IFNA(VLOOKUP(D1925,FORMATS!$A$8:$B$43,2,FALSE),0)=0,"",VLOOKUP(D1925,FORMATS!$A$8:$B$43,2,FALSE))</f>
        <v/>
      </c>
      <c r="F1925" s="162"/>
      <c r="G1925" s="387"/>
      <c r="H1925" s="160"/>
      <c r="I1925" s="403" t="str">
        <f>IF(_xlfn.IFNA(VLOOKUP(H1925,FORMATS!$A$8:$B$43,2,FALSE),0)=0,"",VLOOKUP(H1925,FORMATS!$A$8:$B$43,2,FALSE))</f>
        <v/>
      </c>
      <c r="J1925" s="170"/>
      <c r="K1925" s="400"/>
      <c r="L1925" s="400"/>
      <c r="M1925" s="400"/>
      <c r="N1925" s="400"/>
      <c r="O1925" s="183"/>
      <c r="P1925" s="199"/>
    </row>
    <row r="1926" spans="1:16" s="117" customFormat="1" ht="20.25" customHeight="1">
      <c r="A1926" s="170"/>
      <c r="B1926" s="162"/>
      <c r="C1926" s="397"/>
      <c r="D1926" s="160"/>
      <c r="E1926" s="390" t="str">
        <f>IF(_xlfn.IFNA(VLOOKUP(D1926,FORMATS!$A$8:$B$43,2,FALSE),0)=0,"",VLOOKUP(D1926,FORMATS!$A$8:$B$43,2,FALSE))</f>
        <v/>
      </c>
      <c r="F1926" s="162"/>
      <c r="G1926" s="387"/>
      <c r="H1926" s="160"/>
      <c r="I1926" s="403" t="str">
        <f>IF(_xlfn.IFNA(VLOOKUP(H1926,FORMATS!$A$8:$B$43,2,FALSE),0)=0,"",VLOOKUP(H1926,FORMATS!$A$8:$B$43,2,FALSE))</f>
        <v/>
      </c>
      <c r="J1926" s="170"/>
      <c r="K1926" s="400"/>
      <c r="L1926" s="400"/>
      <c r="M1926" s="400"/>
      <c r="N1926" s="400"/>
      <c r="O1926" s="183"/>
      <c r="P1926" s="199"/>
    </row>
    <row r="1927" spans="1:16" s="117" customFormat="1" ht="20.25" customHeight="1">
      <c r="A1927" s="170"/>
      <c r="B1927" s="162"/>
      <c r="C1927" s="397"/>
      <c r="D1927" s="160"/>
      <c r="E1927" s="390" t="str">
        <f>IF(_xlfn.IFNA(VLOOKUP(D1927,FORMATS!$A$8:$B$43,2,FALSE),0)=0,"",VLOOKUP(D1927,FORMATS!$A$8:$B$43,2,FALSE))</f>
        <v/>
      </c>
      <c r="F1927" s="162"/>
      <c r="G1927" s="387"/>
      <c r="H1927" s="160"/>
      <c r="I1927" s="403" t="str">
        <f>IF(_xlfn.IFNA(VLOOKUP(H1927,FORMATS!$A$8:$B$43,2,FALSE),0)=0,"",VLOOKUP(H1927,FORMATS!$A$8:$B$43,2,FALSE))</f>
        <v/>
      </c>
      <c r="J1927" s="170"/>
      <c r="K1927" s="400"/>
      <c r="L1927" s="400"/>
      <c r="M1927" s="400"/>
      <c r="N1927" s="400"/>
      <c r="O1927" s="183"/>
      <c r="P1927" s="199"/>
    </row>
    <row r="1928" spans="1:16" s="117" customFormat="1" ht="20.25" customHeight="1">
      <c r="A1928" s="170"/>
      <c r="B1928" s="162"/>
      <c r="C1928" s="397"/>
      <c r="D1928" s="160"/>
      <c r="E1928" s="390" t="str">
        <f>IF(_xlfn.IFNA(VLOOKUP(D1928,FORMATS!$A$8:$B$43,2,FALSE),0)=0,"",VLOOKUP(D1928,FORMATS!$A$8:$B$43,2,FALSE))</f>
        <v/>
      </c>
      <c r="F1928" s="162"/>
      <c r="G1928" s="387"/>
      <c r="H1928" s="160"/>
      <c r="I1928" s="403" t="str">
        <f>IF(_xlfn.IFNA(VLOOKUP(H1928,FORMATS!$A$8:$B$43,2,FALSE),0)=0,"",VLOOKUP(H1928,FORMATS!$A$8:$B$43,2,FALSE))</f>
        <v/>
      </c>
      <c r="J1928" s="170"/>
      <c r="K1928" s="400"/>
      <c r="L1928" s="400"/>
      <c r="M1928" s="400"/>
      <c r="N1928" s="400"/>
      <c r="O1928" s="183"/>
      <c r="P1928" s="199"/>
    </row>
    <row r="1929" spans="1:16" s="117" customFormat="1" ht="20.25" customHeight="1">
      <c r="A1929" s="170"/>
      <c r="B1929" s="162"/>
      <c r="C1929" s="397"/>
      <c r="D1929" s="160"/>
      <c r="E1929" s="390" t="str">
        <f>IF(_xlfn.IFNA(VLOOKUP(D1929,FORMATS!$A$8:$B$43,2,FALSE),0)=0,"",VLOOKUP(D1929,FORMATS!$A$8:$B$43,2,FALSE))</f>
        <v/>
      </c>
      <c r="F1929" s="162"/>
      <c r="G1929" s="387"/>
      <c r="H1929" s="160"/>
      <c r="I1929" s="403" t="str">
        <f>IF(_xlfn.IFNA(VLOOKUP(H1929,FORMATS!$A$8:$B$43,2,FALSE),0)=0,"",VLOOKUP(H1929,FORMATS!$A$8:$B$43,2,FALSE))</f>
        <v/>
      </c>
      <c r="J1929" s="170"/>
      <c r="K1929" s="400"/>
      <c r="L1929" s="400"/>
      <c r="M1929" s="400"/>
      <c r="N1929" s="400"/>
      <c r="O1929" s="183"/>
      <c r="P1929" s="199"/>
    </row>
    <row r="1930" spans="1:16" s="117" customFormat="1" ht="20.25" customHeight="1">
      <c r="A1930" s="170"/>
      <c r="B1930" s="162"/>
      <c r="C1930" s="397"/>
      <c r="D1930" s="160"/>
      <c r="E1930" s="390" t="str">
        <f>IF(_xlfn.IFNA(VLOOKUP(D1930,FORMATS!$A$8:$B$43,2,FALSE),0)=0,"",VLOOKUP(D1930,FORMATS!$A$8:$B$43,2,FALSE))</f>
        <v/>
      </c>
      <c r="F1930" s="162"/>
      <c r="G1930" s="387"/>
      <c r="H1930" s="160"/>
      <c r="I1930" s="403" t="str">
        <f>IF(_xlfn.IFNA(VLOOKUP(H1930,FORMATS!$A$8:$B$43,2,FALSE),0)=0,"",VLOOKUP(H1930,FORMATS!$A$8:$B$43,2,FALSE))</f>
        <v/>
      </c>
      <c r="J1930" s="170"/>
      <c r="K1930" s="400"/>
      <c r="L1930" s="400"/>
      <c r="M1930" s="400"/>
      <c r="N1930" s="400"/>
      <c r="O1930" s="183"/>
      <c r="P1930" s="199"/>
    </row>
    <row r="1931" spans="1:16" s="117" customFormat="1" ht="20.25" customHeight="1">
      <c r="A1931" s="170"/>
      <c r="B1931" s="162"/>
      <c r="C1931" s="397"/>
      <c r="D1931" s="160"/>
      <c r="E1931" s="390" t="str">
        <f>IF(_xlfn.IFNA(VLOOKUP(D1931,FORMATS!$A$8:$B$43,2,FALSE),0)=0,"",VLOOKUP(D1931,FORMATS!$A$8:$B$43,2,FALSE))</f>
        <v/>
      </c>
      <c r="F1931" s="162"/>
      <c r="G1931" s="387"/>
      <c r="H1931" s="160"/>
      <c r="I1931" s="403" t="str">
        <f>IF(_xlfn.IFNA(VLOOKUP(H1931,FORMATS!$A$8:$B$43,2,FALSE),0)=0,"",VLOOKUP(H1931,FORMATS!$A$8:$B$43,2,FALSE))</f>
        <v/>
      </c>
      <c r="J1931" s="170"/>
      <c r="K1931" s="400"/>
      <c r="L1931" s="400"/>
      <c r="M1931" s="400"/>
      <c r="N1931" s="400"/>
      <c r="O1931" s="183"/>
      <c r="P1931" s="199"/>
    </row>
    <row r="1932" spans="1:16" s="117" customFormat="1" ht="20.25" customHeight="1">
      <c r="A1932" s="170"/>
      <c r="B1932" s="162"/>
      <c r="C1932" s="397"/>
      <c r="D1932" s="160"/>
      <c r="E1932" s="390" t="str">
        <f>IF(_xlfn.IFNA(VLOOKUP(D1932,FORMATS!$A$8:$B$43,2,FALSE),0)=0,"",VLOOKUP(D1932,FORMATS!$A$8:$B$43,2,FALSE))</f>
        <v/>
      </c>
      <c r="F1932" s="162"/>
      <c r="G1932" s="387"/>
      <c r="H1932" s="160"/>
      <c r="I1932" s="403" t="str">
        <f>IF(_xlfn.IFNA(VLOOKUP(H1932,FORMATS!$A$8:$B$43,2,FALSE),0)=0,"",VLOOKUP(H1932,FORMATS!$A$8:$B$43,2,FALSE))</f>
        <v/>
      </c>
      <c r="J1932" s="170"/>
      <c r="K1932" s="400"/>
      <c r="L1932" s="400"/>
      <c r="M1932" s="400"/>
      <c r="N1932" s="400"/>
      <c r="O1932" s="183"/>
      <c r="P1932" s="199"/>
    </row>
    <row r="1933" spans="1:16" s="117" customFormat="1" ht="20.25" customHeight="1">
      <c r="A1933" s="170"/>
      <c r="B1933" s="162"/>
      <c r="C1933" s="397"/>
      <c r="D1933" s="160"/>
      <c r="E1933" s="390" t="str">
        <f>IF(_xlfn.IFNA(VLOOKUP(D1933,FORMATS!$A$8:$B$43,2,FALSE),0)=0,"",VLOOKUP(D1933,FORMATS!$A$8:$B$43,2,FALSE))</f>
        <v/>
      </c>
      <c r="F1933" s="162"/>
      <c r="G1933" s="387"/>
      <c r="H1933" s="160"/>
      <c r="I1933" s="403" t="str">
        <f>IF(_xlfn.IFNA(VLOOKUP(H1933,FORMATS!$A$8:$B$43,2,FALSE),0)=0,"",VLOOKUP(H1933,FORMATS!$A$8:$B$43,2,FALSE))</f>
        <v/>
      </c>
      <c r="J1933" s="170"/>
      <c r="K1933" s="400"/>
      <c r="L1933" s="400"/>
      <c r="M1933" s="400"/>
      <c r="N1933" s="400"/>
      <c r="O1933" s="183"/>
      <c r="P1933" s="199"/>
    </row>
    <row r="1934" spans="1:16" s="117" customFormat="1" ht="20.25" customHeight="1">
      <c r="A1934" s="170"/>
      <c r="B1934" s="162"/>
      <c r="C1934" s="397"/>
      <c r="D1934" s="160"/>
      <c r="E1934" s="390" t="str">
        <f>IF(_xlfn.IFNA(VLOOKUP(D1934,FORMATS!$A$8:$B$43,2,FALSE),0)=0,"",VLOOKUP(D1934,FORMATS!$A$8:$B$43,2,FALSE))</f>
        <v/>
      </c>
      <c r="F1934" s="162"/>
      <c r="G1934" s="387"/>
      <c r="H1934" s="160"/>
      <c r="I1934" s="403" t="str">
        <f>IF(_xlfn.IFNA(VLOOKUP(H1934,FORMATS!$A$8:$B$43,2,FALSE),0)=0,"",VLOOKUP(H1934,FORMATS!$A$8:$B$43,2,FALSE))</f>
        <v/>
      </c>
      <c r="J1934" s="170"/>
      <c r="K1934" s="400"/>
      <c r="L1934" s="400"/>
      <c r="M1934" s="400"/>
      <c r="N1934" s="400"/>
      <c r="O1934" s="183"/>
      <c r="P1934" s="199"/>
    </row>
    <row r="1935" spans="1:16" s="117" customFormat="1" ht="20.25" customHeight="1">
      <c r="A1935" s="170"/>
      <c r="B1935" s="162"/>
      <c r="C1935" s="397"/>
      <c r="D1935" s="160"/>
      <c r="E1935" s="390" t="str">
        <f>IF(_xlfn.IFNA(VLOOKUP(D1935,FORMATS!$A$8:$B$43,2,FALSE),0)=0,"",VLOOKUP(D1935,FORMATS!$A$8:$B$43,2,FALSE))</f>
        <v/>
      </c>
      <c r="F1935" s="162"/>
      <c r="G1935" s="387"/>
      <c r="H1935" s="160"/>
      <c r="I1935" s="403" t="str">
        <f>IF(_xlfn.IFNA(VLOOKUP(H1935,FORMATS!$A$8:$B$43,2,FALSE),0)=0,"",VLOOKUP(H1935,FORMATS!$A$8:$B$43,2,FALSE))</f>
        <v/>
      </c>
      <c r="J1935" s="170"/>
      <c r="K1935" s="400"/>
      <c r="L1935" s="400"/>
      <c r="M1935" s="400"/>
      <c r="N1935" s="400"/>
      <c r="O1935" s="183"/>
      <c r="P1935" s="199"/>
    </row>
    <row r="1936" spans="1:16" s="117" customFormat="1" ht="20.25" customHeight="1">
      <c r="A1936" s="170"/>
      <c r="B1936" s="162"/>
      <c r="C1936" s="397"/>
      <c r="D1936" s="160"/>
      <c r="E1936" s="390" t="str">
        <f>IF(_xlfn.IFNA(VLOOKUP(D1936,FORMATS!$A$8:$B$43,2,FALSE),0)=0,"",VLOOKUP(D1936,FORMATS!$A$8:$B$43,2,FALSE))</f>
        <v/>
      </c>
      <c r="F1936" s="162"/>
      <c r="G1936" s="387"/>
      <c r="H1936" s="160"/>
      <c r="I1936" s="403" t="str">
        <f>IF(_xlfn.IFNA(VLOOKUP(H1936,FORMATS!$A$8:$B$43,2,FALSE),0)=0,"",VLOOKUP(H1936,FORMATS!$A$8:$B$43,2,FALSE))</f>
        <v/>
      </c>
      <c r="J1936" s="170"/>
      <c r="K1936" s="400"/>
      <c r="L1936" s="400"/>
      <c r="M1936" s="400"/>
      <c r="N1936" s="400"/>
      <c r="O1936" s="183"/>
      <c r="P1936" s="199"/>
    </row>
    <row r="1937" spans="1:16" s="117" customFormat="1" ht="20.25" customHeight="1">
      <c r="A1937" s="170"/>
      <c r="B1937" s="162"/>
      <c r="C1937" s="397"/>
      <c r="D1937" s="160"/>
      <c r="E1937" s="390" t="str">
        <f>IF(_xlfn.IFNA(VLOOKUP(D1937,FORMATS!$A$8:$B$43,2,FALSE),0)=0,"",VLOOKUP(D1937,FORMATS!$A$8:$B$43,2,FALSE))</f>
        <v/>
      </c>
      <c r="F1937" s="162"/>
      <c r="G1937" s="387"/>
      <c r="H1937" s="160"/>
      <c r="I1937" s="403" t="str">
        <f>IF(_xlfn.IFNA(VLOOKUP(H1937,FORMATS!$A$8:$B$43,2,FALSE),0)=0,"",VLOOKUP(H1937,FORMATS!$A$8:$B$43,2,FALSE))</f>
        <v/>
      </c>
      <c r="J1937" s="170"/>
      <c r="K1937" s="400"/>
      <c r="L1937" s="400"/>
      <c r="M1937" s="400"/>
      <c r="N1937" s="400"/>
      <c r="O1937" s="183"/>
      <c r="P1937" s="199"/>
    </row>
    <row r="1938" spans="1:16" s="117" customFormat="1" ht="20.25" customHeight="1">
      <c r="A1938" s="170"/>
      <c r="B1938" s="162"/>
      <c r="C1938" s="397"/>
      <c r="D1938" s="160"/>
      <c r="E1938" s="390" t="str">
        <f>IF(_xlfn.IFNA(VLOOKUP(D1938,FORMATS!$A$8:$B$43,2,FALSE),0)=0,"",VLOOKUP(D1938,FORMATS!$A$8:$B$43,2,FALSE))</f>
        <v/>
      </c>
      <c r="F1938" s="162"/>
      <c r="G1938" s="387"/>
      <c r="H1938" s="160"/>
      <c r="I1938" s="403" t="str">
        <f>IF(_xlfn.IFNA(VLOOKUP(H1938,FORMATS!$A$8:$B$43,2,FALSE),0)=0,"",VLOOKUP(H1938,FORMATS!$A$8:$B$43,2,FALSE))</f>
        <v/>
      </c>
      <c r="J1938" s="170"/>
      <c r="K1938" s="400"/>
      <c r="L1938" s="400"/>
      <c r="M1938" s="400"/>
      <c r="N1938" s="400"/>
      <c r="O1938" s="183"/>
      <c r="P1938" s="199"/>
    </row>
    <row r="1939" spans="1:16" s="117" customFormat="1" ht="20.25" customHeight="1">
      <c r="A1939" s="170"/>
      <c r="B1939" s="162"/>
      <c r="C1939" s="397"/>
      <c r="D1939" s="160"/>
      <c r="E1939" s="390" t="str">
        <f>IF(_xlfn.IFNA(VLOOKUP(D1939,FORMATS!$A$8:$B$43,2,FALSE),0)=0,"",VLOOKUP(D1939,FORMATS!$A$8:$B$43,2,FALSE))</f>
        <v/>
      </c>
      <c r="F1939" s="162"/>
      <c r="G1939" s="387"/>
      <c r="H1939" s="160"/>
      <c r="I1939" s="403" t="str">
        <f>IF(_xlfn.IFNA(VLOOKUP(H1939,FORMATS!$A$8:$B$43,2,FALSE),0)=0,"",VLOOKUP(H1939,FORMATS!$A$8:$B$43,2,FALSE))</f>
        <v/>
      </c>
      <c r="J1939" s="170"/>
      <c r="K1939" s="400"/>
      <c r="L1939" s="400"/>
      <c r="M1939" s="400"/>
      <c r="N1939" s="400"/>
      <c r="O1939" s="183"/>
      <c r="P1939" s="199"/>
    </row>
    <row r="1940" spans="1:16" s="117" customFormat="1" ht="20.25" customHeight="1">
      <c r="A1940" s="170"/>
      <c r="B1940" s="162"/>
      <c r="C1940" s="397"/>
      <c r="D1940" s="160"/>
      <c r="E1940" s="390" t="str">
        <f>IF(_xlfn.IFNA(VLOOKUP(D1940,FORMATS!$A$8:$B$43,2,FALSE),0)=0,"",VLOOKUP(D1940,FORMATS!$A$8:$B$43,2,FALSE))</f>
        <v/>
      </c>
      <c r="F1940" s="162"/>
      <c r="G1940" s="387"/>
      <c r="H1940" s="160"/>
      <c r="I1940" s="403" t="str">
        <f>IF(_xlfn.IFNA(VLOOKUP(H1940,FORMATS!$A$8:$B$43,2,FALSE),0)=0,"",VLOOKUP(H1940,FORMATS!$A$8:$B$43,2,FALSE))</f>
        <v/>
      </c>
      <c r="J1940" s="170"/>
      <c r="K1940" s="400"/>
      <c r="L1940" s="400"/>
      <c r="M1940" s="400"/>
      <c r="N1940" s="400"/>
      <c r="O1940" s="183"/>
      <c r="P1940" s="199"/>
    </row>
    <row r="1941" spans="1:16" s="117" customFormat="1" ht="20.25" customHeight="1">
      <c r="A1941" s="170"/>
      <c r="B1941" s="162"/>
      <c r="C1941" s="397"/>
      <c r="D1941" s="160"/>
      <c r="E1941" s="390" t="str">
        <f>IF(_xlfn.IFNA(VLOOKUP(D1941,FORMATS!$A$8:$B$43,2,FALSE),0)=0,"",VLOOKUP(D1941,FORMATS!$A$8:$B$43,2,FALSE))</f>
        <v/>
      </c>
      <c r="F1941" s="162"/>
      <c r="G1941" s="387"/>
      <c r="H1941" s="160"/>
      <c r="I1941" s="403" t="str">
        <f>IF(_xlfn.IFNA(VLOOKUP(H1941,FORMATS!$A$8:$B$43,2,FALSE),0)=0,"",VLOOKUP(H1941,FORMATS!$A$8:$B$43,2,FALSE))</f>
        <v/>
      </c>
      <c r="J1941" s="170"/>
      <c r="K1941" s="400"/>
      <c r="L1941" s="400"/>
      <c r="M1941" s="400"/>
      <c r="N1941" s="400"/>
      <c r="O1941" s="183"/>
      <c r="P1941" s="199"/>
    </row>
    <row r="1942" spans="1:16" s="117" customFormat="1" ht="20.25" customHeight="1">
      <c r="A1942" s="170"/>
      <c r="B1942" s="162"/>
      <c r="C1942" s="397"/>
      <c r="D1942" s="160"/>
      <c r="E1942" s="390" t="str">
        <f>IF(_xlfn.IFNA(VLOOKUP(D1942,FORMATS!$A$8:$B$43,2,FALSE),0)=0,"",VLOOKUP(D1942,FORMATS!$A$8:$B$43,2,FALSE))</f>
        <v/>
      </c>
      <c r="F1942" s="162"/>
      <c r="G1942" s="387"/>
      <c r="H1942" s="160"/>
      <c r="I1942" s="403" t="str">
        <f>IF(_xlfn.IFNA(VLOOKUP(H1942,FORMATS!$A$8:$B$43,2,FALSE),0)=0,"",VLOOKUP(H1942,FORMATS!$A$8:$B$43,2,FALSE))</f>
        <v/>
      </c>
      <c r="J1942" s="170"/>
      <c r="K1942" s="400"/>
      <c r="L1942" s="400"/>
      <c r="M1942" s="400"/>
      <c r="N1942" s="400"/>
      <c r="O1942" s="183"/>
      <c r="P1942" s="199"/>
    </row>
    <row r="1943" spans="1:16" s="117" customFormat="1" ht="20.25" customHeight="1">
      <c r="A1943" s="170"/>
      <c r="B1943" s="162"/>
      <c r="C1943" s="397"/>
      <c r="D1943" s="160"/>
      <c r="E1943" s="390" t="str">
        <f>IF(_xlfn.IFNA(VLOOKUP(D1943,FORMATS!$A$8:$B$43,2,FALSE),0)=0,"",VLOOKUP(D1943,FORMATS!$A$8:$B$43,2,FALSE))</f>
        <v/>
      </c>
      <c r="F1943" s="162"/>
      <c r="G1943" s="387"/>
      <c r="H1943" s="160"/>
      <c r="I1943" s="403" t="str">
        <f>IF(_xlfn.IFNA(VLOOKUP(H1943,FORMATS!$A$8:$B$43,2,FALSE),0)=0,"",VLOOKUP(H1943,FORMATS!$A$8:$B$43,2,FALSE))</f>
        <v/>
      </c>
      <c r="J1943" s="170"/>
      <c r="K1943" s="400"/>
      <c r="L1943" s="400"/>
      <c r="M1943" s="400"/>
      <c r="N1943" s="400"/>
      <c r="O1943" s="183"/>
      <c r="P1943" s="199"/>
    </row>
    <row r="1944" spans="1:16" s="117" customFormat="1" ht="20.25" customHeight="1">
      <c r="A1944" s="170"/>
      <c r="B1944" s="162"/>
      <c r="C1944" s="397"/>
      <c r="D1944" s="160"/>
      <c r="E1944" s="390" t="str">
        <f>IF(_xlfn.IFNA(VLOOKUP(D1944,FORMATS!$A$8:$B$43,2,FALSE),0)=0,"",VLOOKUP(D1944,FORMATS!$A$8:$B$43,2,FALSE))</f>
        <v/>
      </c>
      <c r="F1944" s="162"/>
      <c r="G1944" s="387"/>
      <c r="H1944" s="160"/>
      <c r="I1944" s="403" t="str">
        <f>IF(_xlfn.IFNA(VLOOKUP(H1944,FORMATS!$A$8:$B$43,2,FALSE),0)=0,"",VLOOKUP(H1944,FORMATS!$A$8:$B$43,2,FALSE))</f>
        <v/>
      </c>
      <c r="J1944" s="170"/>
      <c r="K1944" s="400"/>
      <c r="L1944" s="400"/>
      <c r="M1944" s="400"/>
      <c r="N1944" s="400"/>
      <c r="O1944" s="183"/>
      <c r="P1944" s="199"/>
    </row>
    <row r="1945" spans="1:16" s="117" customFormat="1" ht="20.25" customHeight="1">
      <c r="A1945" s="170"/>
      <c r="B1945" s="162"/>
      <c r="C1945" s="397"/>
      <c r="D1945" s="160"/>
      <c r="E1945" s="390" t="str">
        <f>IF(_xlfn.IFNA(VLOOKUP(D1945,FORMATS!$A$8:$B$43,2,FALSE),0)=0,"",VLOOKUP(D1945,FORMATS!$A$8:$B$43,2,FALSE))</f>
        <v/>
      </c>
      <c r="F1945" s="162"/>
      <c r="G1945" s="387"/>
      <c r="H1945" s="160"/>
      <c r="I1945" s="403" t="str">
        <f>IF(_xlfn.IFNA(VLOOKUP(H1945,FORMATS!$A$8:$B$43,2,FALSE),0)=0,"",VLOOKUP(H1945,FORMATS!$A$8:$B$43,2,FALSE))</f>
        <v/>
      </c>
      <c r="J1945" s="170"/>
      <c r="K1945" s="400"/>
      <c r="L1945" s="400"/>
      <c r="M1945" s="400"/>
      <c r="N1945" s="400"/>
      <c r="O1945" s="183"/>
      <c r="P1945" s="199"/>
    </row>
    <row r="1946" spans="1:16" s="117" customFormat="1" ht="20.25" customHeight="1">
      <c r="A1946" s="170"/>
      <c r="B1946" s="162"/>
      <c r="C1946" s="397"/>
      <c r="D1946" s="160"/>
      <c r="E1946" s="390" t="str">
        <f>IF(_xlfn.IFNA(VLOOKUP(D1946,FORMATS!$A$8:$B$43,2,FALSE),0)=0,"",VLOOKUP(D1946,FORMATS!$A$8:$B$43,2,FALSE))</f>
        <v/>
      </c>
      <c r="F1946" s="162"/>
      <c r="G1946" s="387"/>
      <c r="H1946" s="160"/>
      <c r="I1946" s="403" t="str">
        <f>IF(_xlfn.IFNA(VLOOKUP(H1946,FORMATS!$A$8:$B$43,2,FALSE),0)=0,"",VLOOKUP(H1946,FORMATS!$A$8:$B$43,2,FALSE))</f>
        <v/>
      </c>
      <c r="J1946" s="170"/>
      <c r="K1946" s="400"/>
      <c r="L1946" s="400"/>
      <c r="M1946" s="400"/>
      <c r="N1946" s="400"/>
      <c r="O1946" s="183"/>
      <c r="P1946" s="199"/>
    </row>
    <row r="1947" spans="1:16" s="117" customFormat="1" ht="20.25" customHeight="1">
      <c r="A1947" s="170"/>
      <c r="B1947" s="162"/>
      <c r="C1947" s="397"/>
      <c r="D1947" s="160"/>
      <c r="E1947" s="390" t="str">
        <f>IF(_xlfn.IFNA(VLOOKUP(D1947,FORMATS!$A$8:$B$43,2,FALSE),0)=0,"",VLOOKUP(D1947,FORMATS!$A$8:$B$43,2,FALSE))</f>
        <v/>
      </c>
      <c r="F1947" s="162"/>
      <c r="G1947" s="387"/>
      <c r="H1947" s="160"/>
      <c r="I1947" s="403" t="str">
        <f>IF(_xlfn.IFNA(VLOOKUP(H1947,FORMATS!$A$8:$B$43,2,FALSE),0)=0,"",VLOOKUP(H1947,FORMATS!$A$8:$B$43,2,FALSE))</f>
        <v/>
      </c>
      <c r="J1947" s="170"/>
      <c r="K1947" s="400"/>
      <c r="L1947" s="400"/>
      <c r="M1947" s="400"/>
      <c r="N1947" s="400"/>
      <c r="O1947" s="183"/>
      <c r="P1947" s="199"/>
    </row>
    <row r="1948" spans="1:16" s="117" customFormat="1" ht="20.25" customHeight="1">
      <c r="A1948" s="170"/>
      <c r="B1948" s="162"/>
      <c r="C1948" s="397"/>
      <c r="D1948" s="160"/>
      <c r="E1948" s="390" t="str">
        <f>IF(_xlfn.IFNA(VLOOKUP(D1948,FORMATS!$A$8:$B$43,2,FALSE),0)=0,"",VLOOKUP(D1948,FORMATS!$A$8:$B$43,2,FALSE))</f>
        <v/>
      </c>
      <c r="F1948" s="162"/>
      <c r="G1948" s="387"/>
      <c r="H1948" s="160"/>
      <c r="I1948" s="403" t="str">
        <f>IF(_xlfn.IFNA(VLOOKUP(H1948,FORMATS!$A$8:$B$43,2,FALSE),0)=0,"",VLOOKUP(H1948,FORMATS!$A$8:$B$43,2,FALSE))</f>
        <v/>
      </c>
      <c r="J1948" s="170"/>
      <c r="K1948" s="400"/>
      <c r="L1948" s="400"/>
      <c r="M1948" s="400"/>
      <c r="N1948" s="400"/>
      <c r="O1948" s="183"/>
      <c r="P1948" s="199"/>
    </row>
    <row r="1949" spans="1:16" s="117" customFormat="1" ht="20.25" customHeight="1">
      <c r="A1949" s="170"/>
      <c r="B1949" s="162"/>
      <c r="C1949" s="397"/>
      <c r="D1949" s="160"/>
      <c r="E1949" s="390" t="str">
        <f>IF(_xlfn.IFNA(VLOOKUP(D1949,FORMATS!$A$8:$B$43,2,FALSE),0)=0,"",VLOOKUP(D1949,FORMATS!$A$8:$B$43,2,FALSE))</f>
        <v/>
      </c>
      <c r="F1949" s="162"/>
      <c r="G1949" s="387"/>
      <c r="H1949" s="160"/>
      <c r="I1949" s="403" t="str">
        <f>IF(_xlfn.IFNA(VLOOKUP(H1949,FORMATS!$A$8:$B$43,2,FALSE),0)=0,"",VLOOKUP(H1949,FORMATS!$A$8:$B$43,2,FALSE))</f>
        <v/>
      </c>
      <c r="J1949" s="170"/>
      <c r="K1949" s="400"/>
      <c r="L1949" s="400"/>
      <c r="M1949" s="400"/>
      <c r="N1949" s="400"/>
      <c r="O1949" s="183"/>
      <c r="P1949" s="199"/>
    </row>
    <row r="1950" spans="1:16" s="117" customFormat="1" ht="20.25" customHeight="1">
      <c r="A1950" s="170"/>
      <c r="B1950" s="162"/>
      <c r="C1950" s="397"/>
      <c r="D1950" s="160"/>
      <c r="E1950" s="390" t="str">
        <f>IF(_xlfn.IFNA(VLOOKUP(D1950,FORMATS!$A$8:$B$43,2,FALSE),0)=0,"",VLOOKUP(D1950,FORMATS!$A$8:$B$43,2,FALSE))</f>
        <v/>
      </c>
      <c r="F1950" s="162"/>
      <c r="G1950" s="387"/>
      <c r="H1950" s="160"/>
      <c r="I1950" s="403" t="str">
        <f>IF(_xlfn.IFNA(VLOOKUP(H1950,FORMATS!$A$8:$B$43,2,FALSE),0)=0,"",VLOOKUP(H1950,FORMATS!$A$8:$B$43,2,FALSE))</f>
        <v/>
      </c>
      <c r="J1950" s="170"/>
      <c r="K1950" s="400"/>
      <c r="L1950" s="400"/>
      <c r="M1950" s="400"/>
      <c r="N1950" s="400"/>
      <c r="O1950" s="183"/>
      <c r="P1950" s="199"/>
    </row>
    <row r="1951" spans="1:16" s="117" customFormat="1" ht="20.25" customHeight="1">
      <c r="A1951" s="170"/>
      <c r="B1951" s="162"/>
      <c r="C1951" s="397"/>
      <c r="D1951" s="160"/>
      <c r="E1951" s="390" t="str">
        <f>IF(_xlfn.IFNA(VLOOKUP(D1951,FORMATS!$A$8:$B$43,2,FALSE),0)=0,"",VLOOKUP(D1951,FORMATS!$A$8:$B$43,2,FALSE))</f>
        <v/>
      </c>
      <c r="F1951" s="162"/>
      <c r="G1951" s="387"/>
      <c r="H1951" s="160"/>
      <c r="I1951" s="403" t="str">
        <f>IF(_xlfn.IFNA(VLOOKUP(H1951,FORMATS!$A$8:$B$43,2,FALSE),0)=0,"",VLOOKUP(H1951,FORMATS!$A$8:$B$43,2,FALSE))</f>
        <v/>
      </c>
      <c r="J1951" s="170"/>
      <c r="K1951" s="400"/>
      <c r="L1951" s="400"/>
      <c r="M1951" s="400"/>
      <c r="N1951" s="400"/>
      <c r="O1951" s="183"/>
      <c r="P1951" s="199"/>
    </row>
    <row r="1952" spans="1:16" s="117" customFormat="1" ht="20.25" customHeight="1">
      <c r="A1952" s="170"/>
      <c r="B1952" s="162"/>
      <c r="C1952" s="397"/>
      <c r="D1952" s="160"/>
      <c r="E1952" s="390" t="str">
        <f>IF(_xlfn.IFNA(VLOOKUP(D1952,FORMATS!$A$8:$B$43,2,FALSE),0)=0,"",VLOOKUP(D1952,FORMATS!$A$8:$B$43,2,FALSE))</f>
        <v/>
      </c>
      <c r="F1952" s="162"/>
      <c r="G1952" s="387"/>
      <c r="H1952" s="160"/>
      <c r="I1952" s="403" t="str">
        <f>IF(_xlfn.IFNA(VLOOKUP(H1952,FORMATS!$A$8:$B$43,2,FALSE),0)=0,"",VLOOKUP(H1952,FORMATS!$A$8:$B$43,2,FALSE))</f>
        <v/>
      </c>
      <c r="J1952" s="170"/>
      <c r="K1952" s="400"/>
      <c r="L1952" s="400"/>
      <c r="M1952" s="400"/>
      <c r="N1952" s="400"/>
      <c r="O1952" s="183"/>
      <c r="P1952" s="199"/>
    </row>
    <row r="1953" spans="1:16" s="117" customFormat="1" ht="20.25" customHeight="1">
      <c r="A1953" s="170"/>
      <c r="B1953" s="162"/>
      <c r="C1953" s="397"/>
      <c r="D1953" s="160"/>
      <c r="E1953" s="390" t="str">
        <f>IF(_xlfn.IFNA(VLOOKUP(D1953,FORMATS!$A$8:$B$43,2,FALSE),0)=0,"",VLOOKUP(D1953,FORMATS!$A$8:$B$43,2,FALSE))</f>
        <v/>
      </c>
      <c r="F1953" s="162"/>
      <c r="G1953" s="387"/>
      <c r="H1953" s="160"/>
      <c r="I1953" s="403" t="str">
        <f>IF(_xlfn.IFNA(VLOOKUP(H1953,FORMATS!$A$8:$B$43,2,FALSE),0)=0,"",VLOOKUP(H1953,FORMATS!$A$8:$B$43,2,FALSE))</f>
        <v/>
      </c>
      <c r="J1953" s="170"/>
      <c r="K1953" s="400"/>
      <c r="L1953" s="400"/>
      <c r="M1953" s="400"/>
      <c r="N1953" s="400"/>
      <c r="O1953" s="183"/>
      <c r="P1953" s="199"/>
    </row>
    <row r="1954" spans="1:16" s="117" customFormat="1" ht="20.25" customHeight="1">
      <c r="A1954" s="170"/>
      <c r="B1954" s="162"/>
      <c r="C1954" s="397"/>
      <c r="D1954" s="160"/>
      <c r="E1954" s="390" t="str">
        <f>IF(_xlfn.IFNA(VLOOKUP(D1954,FORMATS!$A$8:$B$43,2,FALSE),0)=0,"",VLOOKUP(D1954,FORMATS!$A$8:$B$43,2,FALSE))</f>
        <v/>
      </c>
      <c r="F1954" s="162"/>
      <c r="G1954" s="387"/>
      <c r="H1954" s="160"/>
      <c r="I1954" s="403" t="str">
        <f>IF(_xlfn.IFNA(VLOOKUP(H1954,FORMATS!$A$8:$B$43,2,FALSE),0)=0,"",VLOOKUP(H1954,FORMATS!$A$8:$B$43,2,FALSE))</f>
        <v/>
      </c>
      <c r="J1954" s="170"/>
      <c r="K1954" s="400"/>
      <c r="L1954" s="400"/>
      <c r="M1954" s="400"/>
      <c r="N1954" s="400"/>
      <c r="O1954" s="183"/>
      <c r="P1954" s="199"/>
    </row>
    <row r="1955" spans="1:16" s="117" customFormat="1" ht="20.25" customHeight="1">
      <c r="A1955" s="170"/>
      <c r="B1955" s="162"/>
      <c r="C1955" s="397"/>
      <c r="D1955" s="160"/>
      <c r="E1955" s="390" t="str">
        <f>IF(_xlfn.IFNA(VLOOKUP(D1955,FORMATS!$A$8:$B$43,2,FALSE),0)=0,"",VLOOKUP(D1955,FORMATS!$A$8:$B$43,2,FALSE))</f>
        <v/>
      </c>
      <c r="F1955" s="162"/>
      <c r="G1955" s="387"/>
      <c r="H1955" s="160"/>
      <c r="I1955" s="403" t="str">
        <f>IF(_xlfn.IFNA(VLOOKUP(H1955,FORMATS!$A$8:$B$43,2,FALSE),0)=0,"",VLOOKUP(H1955,FORMATS!$A$8:$B$43,2,FALSE))</f>
        <v/>
      </c>
      <c r="J1955" s="170"/>
      <c r="K1955" s="400"/>
      <c r="L1955" s="400"/>
      <c r="M1955" s="400"/>
      <c r="N1955" s="400"/>
      <c r="O1955" s="183"/>
      <c r="P1955" s="199"/>
    </row>
    <row r="1956" spans="1:16" s="117" customFormat="1" ht="20.25" customHeight="1">
      <c r="A1956" s="170"/>
      <c r="B1956" s="162"/>
      <c r="C1956" s="397"/>
      <c r="D1956" s="160"/>
      <c r="E1956" s="390" t="str">
        <f>IF(_xlfn.IFNA(VLOOKUP(D1956,FORMATS!$A$8:$B$43,2,FALSE),0)=0,"",VLOOKUP(D1956,FORMATS!$A$8:$B$43,2,FALSE))</f>
        <v/>
      </c>
      <c r="F1956" s="162"/>
      <c r="G1956" s="387"/>
      <c r="H1956" s="160"/>
      <c r="I1956" s="403" t="str">
        <f>IF(_xlfn.IFNA(VLOOKUP(H1956,FORMATS!$A$8:$B$43,2,FALSE),0)=0,"",VLOOKUP(H1956,FORMATS!$A$8:$B$43,2,FALSE))</f>
        <v/>
      </c>
      <c r="J1956" s="170"/>
      <c r="K1956" s="400"/>
      <c r="L1956" s="400"/>
      <c r="M1956" s="400"/>
      <c r="N1956" s="400"/>
      <c r="O1956" s="183"/>
      <c r="P1956" s="199"/>
    </row>
    <row r="1957" spans="1:16" s="117" customFormat="1" ht="20.25" customHeight="1">
      <c r="A1957" s="170"/>
      <c r="B1957" s="162"/>
      <c r="C1957" s="397"/>
      <c r="D1957" s="160"/>
      <c r="E1957" s="390" t="str">
        <f>IF(_xlfn.IFNA(VLOOKUP(D1957,FORMATS!$A$8:$B$43,2,FALSE),0)=0,"",VLOOKUP(D1957,FORMATS!$A$8:$B$43,2,FALSE))</f>
        <v/>
      </c>
      <c r="F1957" s="162"/>
      <c r="G1957" s="387"/>
      <c r="H1957" s="160"/>
      <c r="I1957" s="403" t="str">
        <f>IF(_xlfn.IFNA(VLOOKUP(H1957,FORMATS!$A$8:$B$43,2,FALSE),0)=0,"",VLOOKUP(H1957,FORMATS!$A$8:$B$43,2,FALSE))</f>
        <v/>
      </c>
      <c r="J1957" s="170"/>
      <c r="K1957" s="400"/>
      <c r="L1957" s="400"/>
      <c r="M1957" s="400"/>
      <c r="N1957" s="400"/>
      <c r="O1957" s="183"/>
      <c r="P1957" s="199"/>
    </row>
    <row r="1958" spans="1:16" s="117" customFormat="1" ht="20.25" customHeight="1">
      <c r="A1958" s="170"/>
      <c r="B1958" s="162"/>
      <c r="C1958" s="397"/>
      <c r="D1958" s="160"/>
      <c r="E1958" s="390" t="str">
        <f>IF(_xlfn.IFNA(VLOOKUP(D1958,FORMATS!$A$8:$B$43,2,FALSE),0)=0,"",VLOOKUP(D1958,FORMATS!$A$8:$B$43,2,FALSE))</f>
        <v/>
      </c>
      <c r="F1958" s="162"/>
      <c r="G1958" s="387"/>
      <c r="H1958" s="160"/>
      <c r="I1958" s="403" t="str">
        <f>IF(_xlfn.IFNA(VLOOKUP(H1958,FORMATS!$A$8:$B$43,2,FALSE),0)=0,"",VLOOKUP(H1958,FORMATS!$A$8:$B$43,2,FALSE))</f>
        <v/>
      </c>
      <c r="J1958" s="170"/>
      <c r="K1958" s="400"/>
      <c r="L1958" s="400"/>
      <c r="M1958" s="400"/>
      <c r="N1958" s="400"/>
      <c r="O1958" s="183"/>
      <c r="P1958" s="199"/>
    </row>
    <row r="1959" spans="1:16" s="117" customFormat="1" ht="20.25" customHeight="1">
      <c r="A1959" s="170"/>
      <c r="B1959" s="162"/>
      <c r="C1959" s="397"/>
      <c r="D1959" s="160"/>
      <c r="E1959" s="390" t="str">
        <f>IF(_xlfn.IFNA(VLOOKUP(D1959,FORMATS!$A$8:$B$43,2,FALSE),0)=0,"",VLOOKUP(D1959,FORMATS!$A$8:$B$43,2,FALSE))</f>
        <v/>
      </c>
      <c r="F1959" s="162"/>
      <c r="G1959" s="387"/>
      <c r="H1959" s="160"/>
      <c r="I1959" s="403" t="str">
        <f>IF(_xlfn.IFNA(VLOOKUP(H1959,FORMATS!$A$8:$B$43,2,FALSE),0)=0,"",VLOOKUP(H1959,FORMATS!$A$8:$B$43,2,FALSE))</f>
        <v/>
      </c>
      <c r="J1959" s="170"/>
      <c r="K1959" s="400"/>
      <c r="L1959" s="400"/>
      <c r="M1959" s="400"/>
      <c r="N1959" s="400"/>
      <c r="O1959" s="183"/>
      <c r="P1959" s="199"/>
    </row>
    <row r="1960" spans="1:16" s="117" customFormat="1" ht="20.25" customHeight="1">
      <c r="A1960" s="170"/>
      <c r="B1960" s="162"/>
      <c r="C1960" s="397"/>
      <c r="D1960" s="160"/>
      <c r="E1960" s="390" t="str">
        <f>IF(_xlfn.IFNA(VLOOKUP(D1960,FORMATS!$A$8:$B$43,2,FALSE),0)=0,"",VLOOKUP(D1960,FORMATS!$A$8:$B$43,2,FALSE))</f>
        <v/>
      </c>
      <c r="F1960" s="162"/>
      <c r="G1960" s="387"/>
      <c r="H1960" s="160"/>
      <c r="I1960" s="403" t="str">
        <f>IF(_xlfn.IFNA(VLOOKUP(H1960,FORMATS!$A$8:$B$43,2,FALSE),0)=0,"",VLOOKUP(H1960,FORMATS!$A$8:$B$43,2,FALSE))</f>
        <v/>
      </c>
      <c r="J1960" s="170"/>
      <c r="K1960" s="400"/>
      <c r="L1960" s="400"/>
      <c r="M1960" s="400"/>
      <c r="N1960" s="400"/>
      <c r="O1960" s="183"/>
      <c r="P1960" s="199"/>
    </row>
    <row r="1961" spans="1:16" s="117" customFormat="1" ht="20.25" customHeight="1">
      <c r="A1961" s="170"/>
      <c r="B1961" s="162"/>
      <c r="C1961" s="397"/>
      <c r="D1961" s="160"/>
      <c r="E1961" s="390" t="str">
        <f>IF(_xlfn.IFNA(VLOOKUP(D1961,FORMATS!$A$8:$B$43,2,FALSE),0)=0,"",VLOOKUP(D1961,FORMATS!$A$8:$B$43,2,FALSE))</f>
        <v/>
      </c>
      <c r="F1961" s="162"/>
      <c r="G1961" s="387"/>
      <c r="H1961" s="160"/>
      <c r="I1961" s="403" t="str">
        <f>IF(_xlfn.IFNA(VLOOKUP(H1961,FORMATS!$A$8:$B$43,2,FALSE),0)=0,"",VLOOKUP(H1961,FORMATS!$A$8:$B$43,2,FALSE))</f>
        <v/>
      </c>
      <c r="J1961" s="170"/>
      <c r="K1961" s="400"/>
      <c r="L1961" s="400"/>
      <c r="M1961" s="400"/>
      <c r="N1961" s="400"/>
      <c r="O1961" s="183"/>
      <c r="P1961" s="199"/>
    </row>
    <row r="1962" spans="1:16" s="117" customFormat="1" ht="20.25" customHeight="1">
      <c r="A1962" s="170"/>
      <c r="B1962" s="162"/>
      <c r="C1962" s="397"/>
      <c r="D1962" s="160"/>
      <c r="E1962" s="390" t="str">
        <f>IF(_xlfn.IFNA(VLOOKUP(D1962,FORMATS!$A$8:$B$43,2,FALSE),0)=0,"",VLOOKUP(D1962,FORMATS!$A$8:$B$43,2,FALSE))</f>
        <v/>
      </c>
      <c r="F1962" s="162"/>
      <c r="G1962" s="387"/>
      <c r="H1962" s="160"/>
      <c r="I1962" s="403" t="str">
        <f>IF(_xlfn.IFNA(VLOOKUP(H1962,FORMATS!$A$8:$B$43,2,FALSE),0)=0,"",VLOOKUP(H1962,FORMATS!$A$8:$B$43,2,FALSE))</f>
        <v/>
      </c>
      <c r="J1962" s="170"/>
      <c r="K1962" s="400"/>
      <c r="L1962" s="400"/>
      <c r="M1962" s="400"/>
      <c r="N1962" s="400"/>
      <c r="O1962" s="183"/>
      <c r="P1962" s="199"/>
    </row>
    <row r="1963" spans="1:16" s="117" customFormat="1" ht="20.25" customHeight="1">
      <c r="A1963" s="170"/>
      <c r="B1963" s="162"/>
      <c r="C1963" s="397"/>
      <c r="D1963" s="160"/>
      <c r="E1963" s="390" t="str">
        <f>IF(_xlfn.IFNA(VLOOKUP(D1963,FORMATS!$A$8:$B$43,2,FALSE),0)=0,"",VLOOKUP(D1963,FORMATS!$A$8:$B$43,2,FALSE))</f>
        <v/>
      </c>
      <c r="F1963" s="162"/>
      <c r="G1963" s="387"/>
      <c r="H1963" s="160"/>
      <c r="I1963" s="403" t="str">
        <f>IF(_xlfn.IFNA(VLOOKUP(H1963,FORMATS!$A$8:$B$43,2,FALSE),0)=0,"",VLOOKUP(H1963,FORMATS!$A$8:$B$43,2,FALSE))</f>
        <v/>
      </c>
      <c r="J1963" s="170"/>
      <c r="K1963" s="400"/>
      <c r="L1963" s="400"/>
      <c r="M1963" s="400"/>
      <c r="N1963" s="400"/>
      <c r="O1963" s="183"/>
      <c r="P1963" s="199"/>
    </row>
    <row r="1964" spans="1:16" s="117" customFormat="1" ht="20.25" customHeight="1">
      <c r="A1964" s="170"/>
      <c r="B1964" s="162"/>
      <c r="C1964" s="397"/>
      <c r="D1964" s="160"/>
      <c r="E1964" s="390" t="str">
        <f>IF(_xlfn.IFNA(VLOOKUP(D1964,FORMATS!$A$8:$B$43,2,FALSE),0)=0,"",VLOOKUP(D1964,FORMATS!$A$8:$B$43,2,FALSE))</f>
        <v/>
      </c>
      <c r="F1964" s="162"/>
      <c r="G1964" s="387"/>
      <c r="H1964" s="160"/>
      <c r="I1964" s="403" t="str">
        <f>IF(_xlfn.IFNA(VLOOKUP(H1964,FORMATS!$A$8:$B$43,2,FALSE),0)=0,"",VLOOKUP(H1964,FORMATS!$A$8:$B$43,2,FALSE))</f>
        <v/>
      </c>
      <c r="J1964" s="170"/>
      <c r="K1964" s="400"/>
      <c r="L1964" s="400"/>
      <c r="M1964" s="400"/>
      <c r="N1964" s="400"/>
      <c r="O1964" s="183"/>
      <c r="P1964" s="199"/>
    </row>
    <row r="1965" spans="1:16" s="117" customFormat="1" ht="20.25" customHeight="1">
      <c r="A1965" s="170"/>
      <c r="B1965" s="162"/>
      <c r="C1965" s="397"/>
      <c r="D1965" s="160"/>
      <c r="E1965" s="390" t="str">
        <f>IF(_xlfn.IFNA(VLOOKUP(D1965,FORMATS!$A$8:$B$43,2,FALSE),0)=0,"",VLOOKUP(D1965,FORMATS!$A$8:$B$43,2,FALSE))</f>
        <v/>
      </c>
      <c r="F1965" s="162"/>
      <c r="G1965" s="387"/>
      <c r="H1965" s="160"/>
      <c r="I1965" s="403" t="str">
        <f>IF(_xlfn.IFNA(VLOOKUP(H1965,FORMATS!$A$8:$B$43,2,FALSE),0)=0,"",VLOOKUP(H1965,FORMATS!$A$8:$B$43,2,FALSE))</f>
        <v/>
      </c>
      <c r="J1965" s="170"/>
      <c r="K1965" s="400"/>
      <c r="L1965" s="400"/>
      <c r="M1965" s="400"/>
      <c r="N1965" s="400"/>
      <c r="O1965" s="183"/>
      <c r="P1965" s="199"/>
    </row>
    <row r="1966" spans="1:16" s="117" customFormat="1" ht="20.25" customHeight="1">
      <c r="A1966" s="170"/>
      <c r="B1966" s="162"/>
      <c r="C1966" s="397"/>
      <c r="D1966" s="160"/>
      <c r="E1966" s="390" t="str">
        <f>IF(_xlfn.IFNA(VLOOKUP(D1966,FORMATS!$A$8:$B$43,2,FALSE),0)=0,"",VLOOKUP(D1966,FORMATS!$A$8:$B$43,2,FALSE))</f>
        <v/>
      </c>
      <c r="F1966" s="162"/>
      <c r="G1966" s="387"/>
      <c r="H1966" s="160"/>
      <c r="I1966" s="403" t="str">
        <f>IF(_xlfn.IFNA(VLOOKUP(H1966,FORMATS!$A$8:$B$43,2,FALSE),0)=0,"",VLOOKUP(H1966,FORMATS!$A$8:$B$43,2,FALSE))</f>
        <v/>
      </c>
      <c r="J1966" s="170"/>
      <c r="K1966" s="400"/>
      <c r="L1966" s="400"/>
      <c r="M1966" s="400"/>
      <c r="N1966" s="400"/>
      <c r="O1966" s="183"/>
      <c r="P1966" s="199"/>
    </row>
    <row r="1967" spans="1:16" s="117" customFormat="1" ht="20.25" customHeight="1">
      <c r="A1967" s="170"/>
      <c r="B1967" s="162"/>
      <c r="C1967" s="397"/>
      <c r="D1967" s="160"/>
      <c r="E1967" s="390" t="str">
        <f>IF(_xlfn.IFNA(VLOOKUP(D1967,FORMATS!$A$8:$B$43,2,FALSE),0)=0,"",VLOOKUP(D1967,FORMATS!$A$8:$B$43,2,FALSE))</f>
        <v/>
      </c>
      <c r="F1967" s="162"/>
      <c r="G1967" s="387"/>
      <c r="H1967" s="160"/>
      <c r="I1967" s="403" t="str">
        <f>IF(_xlfn.IFNA(VLOOKUP(H1967,FORMATS!$A$8:$B$43,2,FALSE),0)=0,"",VLOOKUP(H1967,FORMATS!$A$8:$B$43,2,FALSE))</f>
        <v/>
      </c>
      <c r="J1967" s="170"/>
      <c r="K1967" s="400"/>
      <c r="L1967" s="400"/>
      <c r="M1967" s="400"/>
      <c r="N1967" s="400"/>
      <c r="O1967" s="183"/>
      <c r="P1967" s="199"/>
    </row>
    <row r="1968" spans="1:16" s="117" customFormat="1" ht="20.25" customHeight="1">
      <c r="A1968" s="170"/>
      <c r="B1968" s="162"/>
      <c r="C1968" s="397"/>
      <c r="D1968" s="160"/>
      <c r="E1968" s="390" t="str">
        <f>IF(_xlfn.IFNA(VLOOKUP(D1968,FORMATS!$A$8:$B$43,2,FALSE),0)=0,"",VLOOKUP(D1968,FORMATS!$A$8:$B$43,2,FALSE))</f>
        <v/>
      </c>
      <c r="F1968" s="162"/>
      <c r="G1968" s="387"/>
      <c r="H1968" s="160"/>
      <c r="I1968" s="403" t="str">
        <f>IF(_xlfn.IFNA(VLOOKUP(H1968,FORMATS!$A$8:$B$43,2,FALSE),0)=0,"",VLOOKUP(H1968,FORMATS!$A$8:$B$43,2,FALSE))</f>
        <v/>
      </c>
      <c r="J1968" s="170"/>
      <c r="K1968" s="400"/>
      <c r="L1968" s="400"/>
      <c r="M1968" s="400"/>
      <c r="N1968" s="400"/>
      <c r="O1968" s="183"/>
      <c r="P1968" s="199"/>
    </row>
    <row r="1969" spans="1:16" s="117" customFormat="1" ht="20.25" customHeight="1">
      <c r="A1969" s="170"/>
      <c r="B1969" s="162"/>
      <c r="C1969" s="397"/>
      <c r="D1969" s="160"/>
      <c r="E1969" s="390" t="str">
        <f>IF(_xlfn.IFNA(VLOOKUP(D1969,FORMATS!$A$8:$B$43,2,FALSE),0)=0,"",VLOOKUP(D1969,FORMATS!$A$8:$B$43,2,FALSE))</f>
        <v/>
      </c>
      <c r="F1969" s="162"/>
      <c r="G1969" s="387"/>
      <c r="H1969" s="160"/>
      <c r="I1969" s="403" t="str">
        <f>IF(_xlfn.IFNA(VLOOKUP(H1969,FORMATS!$A$8:$B$43,2,FALSE),0)=0,"",VLOOKUP(H1969,FORMATS!$A$8:$B$43,2,FALSE))</f>
        <v/>
      </c>
      <c r="J1969" s="170"/>
      <c r="K1969" s="400"/>
      <c r="L1969" s="400"/>
      <c r="M1969" s="400"/>
      <c r="N1969" s="400"/>
      <c r="O1969" s="183"/>
      <c r="P1969" s="199"/>
    </row>
    <row r="1970" spans="1:16" s="117" customFormat="1" ht="20.25" customHeight="1">
      <c r="A1970" s="170"/>
      <c r="B1970" s="162"/>
      <c r="C1970" s="397"/>
      <c r="D1970" s="160"/>
      <c r="E1970" s="390" t="str">
        <f>IF(_xlfn.IFNA(VLOOKUP(D1970,FORMATS!$A$8:$B$43,2,FALSE),0)=0,"",VLOOKUP(D1970,FORMATS!$A$8:$B$43,2,FALSE))</f>
        <v/>
      </c>
      <c r="F1970" s="162"/>
      <c r="G1970" s="387"/>
      <c r="H1970" s="160"/>
      <c r="I1970" s="403" t="str">
        <f>IF(_xlfn.IFNA(VLOOKUP(H1970,FORMATS!$A$8:$B$43,2,FALSE),0)=0,"",VLOOKUP(H1970,FORMATS!$A$8:$B$43,2,FALSE))</f>
        <v/>
      </c>
      <c r="J1970" s="170"/>
      <c r="K1970" s="400"/>
      <c r="L1970" s="400"/>
      <c r="M1970" s="400"/>
      <c r="N1970" s="400"/>
      <c r="O1970" s="183"/>
      <c r="P1970" s="199"/>
    </row>
    <row r="1971" spans="1:16" s="117" customFormat="1" ht="20.25" customHeight="1">
      <c r="A1971" s="170"/>
      <c r="B1971" s="162"/>
      <c r="C1971" s="397"/>
      <c r="D1971" s="160"/>
      <c r="E1971" s="390" t="str">
        <f>IF(_xlfn.IFNA(VLOOKUP(D1971,FORMATS!$A$8:$B$43,2,FALSE),0)=0,"",VLOOKUP(D1971,FORMATS!$A$8:$B$43,2,FALSE))</f>
        <v/>
      </c>
      <c r="F1971" s="162"/>
      <c r="G1971" s="387"/>
      <c r="H1971" s="160"/>
      <c r="I1971" s="403" t="str">
        <f>IF(_xlfn.IFNA(VLOOKUP(H1971,FORMATS!$A$8:$B$43,2,FALSE),0)=0,"",VLOOKUP(H1971,FORMATS!$A$8:$B$43,2,FALSE))</f>
        <v/>
      </c>
      <c r="J1971" s="170"/>
      <c r="K1971" s="400"/>
      <c r="L1971" s="400"/>
      <c r="M1971" s="400"/>
      <c r="N1971" s="400"/>
      <c r="O1971" s="183"/>
      <c r="P1971" s="199"/>
    </row>
    <row r="1972" spans="1:16" s="117" customFormat="1" ht="20.25" customHeight="1">
      <c r="A1972" s="170"/>
      <c r="B1972" s="162"/>
      <c r="C1972" s="397"/>
      <c r="D1972" s="160"/>
      <c r="E1972" s="390" t="str">
        <f>IF(_xlfn.IFNA(VLOOKUP(D1972,FORMATS!$A$8:$B$43,2,FALSE),0)=0,"",VLOOKUP(D1972,FORMATS!$A$8:$B$43,2,FALSE))</f>
        <v/>
      </c>
      <c r="F1972" s="162"/>
      <c r="G1972" s="387"/>
      <c r="H1972" s="160"/>
      <c r="I1972" s="403" t="str">
        <f>IF(_xlfn.IFNA(VLOOKUP(H1972,FORMATS!$A$8:$B$43,2,FALSE),0)=0,"",VLOOKUP(H1972,FORMATS!$A$8:$B$43,2,FALSE))</f>
        <v/>
      </c>
      <c r="J1972" s="170"/>
      <c r="K1972" s="400"/>
      <c r="L1972" s="400"/>
      <c r="M1972" s="400"/>
      <c r="N1972" s="400"/>
      <c r="O1972" s="183"/>
      <c r="P1972" s="199"/>
    </row>
    <row r="1973" spans="1:16" s="117" customFormat="1" ht="20.25" customHeight="1">
      <c r="A1973" s="170"/>
      <c r="B1973" s="162"/>
      <c r="C1973" s="397"/>
      <c r="D1973" s="160"/>
      <c r="E1973" s="390" t="str">
        <f>IF(_xlfn.IFNA(VLOOKUP(D1973,FORMATS!$A$8:$B$43,2,FALSE),0)=0,"",VLOOKUP(D1973,FORMATS!$A$8:$B$43,2,FALSE))</f>
        <v/>
      </c>
      <c r="F1973" s="162"/>
      <c r="G1973" s="387"/>
      <c r="H1973" s="160"/>
      <c r="I1973" s="403" t="str">
        <f>IF(_xlfn.IFNA(VLOOKUP(H1973,FORMATS!$A$8:$B$43,2,FALSE),0)=0,"",VLOOKUP(H1973,FORMATS!$A$8:$B$43,2,FALSE))</f>
        <v/>
      </c>
      <c r="J1973" s="170"/>
      <c r="K1973" s="400"/>
      <c r="L1973" s="400"/>
      <c r="M1973" s="400"/>
      <c r="N1973" s="400"/>
      <c r="O1973" s="183"/>
      <c r="P1973" s="199"/>
    </row>
    <row r="1974" spans="1:16" s="117" customFormat="1" ht="20.25" customHeight="1">
      <c r="A1974" s="170"/>
      <c r="B1974" s="162"/>
      <c r="C1974" s="397"/>
      <c r="D1974" s="160"/>
      <c r="E1974" s="390" t="str">
        <f>IF(_xlfn.IFNA(VLOOKUP(D1974,FORMATS!$A$8:$B$43,2,FALSE),0)=0,"",VLOOKUP(D1974,FORMATS!$A$8:$B$43,2,FALSE))</f>
        <v/>
      </c>
      <c r="F1974" s="162"/>
      <c r="G1974" s="387"/>
      <c r="H1974" s="160"/>
      <c r="I1974" s="403" t="str">
        <f>IF(_xlfn.IFNA(VLOOKUP(H1974,FORMATS!$A$8:$B$43,2,FALSE),0)=0,"",VLOOKUP(H1974,FORMATS!$A$8:$B$43,2,FALSE))</f>
        <v/>
      </c>
      <c r="J1974" s="170"/>
      <c r="K1974" s="400"/>
      <c r="L1974" s="400"/>
      <c r="M1974" s="400"/>
      <c r="N1974" s="400"/>
      <c r="O1974" s="183"/>
      <c r="P1974" s="199"/>
    </row>
    <row r="1975" spans="1:16" s="117" customFormat="1" ht="20.25" customHeight="1">
      <c r="A1975" s="170"/>
      <c r="B1975" s="162"/>
      <c r="C1975" s="397"/>
      <c r="D1975" s="160"/>
      <c r="E1975" s="390" t="str">
        <f>IF(_xlfn.IFNA(VLOOKUP(D1975,FORMATS!$A$8:$B$43,2,FALSE),0)=0,"",VLOOKUP(D1975,FORMATS!$A$8:$B$43,2,FALSE))</f>
        <v/>
      </c>
      <c r="F1975" s="162"/>
      <c r="G1975" s="387"/>
      <c r="H1975" s="160"/>
      <c r="I1975" s="403" t="str">
        <f>IF(_xlfn.IFNA(VLOOKUP(H1975,FORMATS!$A$8:$B$43,2,FALSE),0)=0,"",VLOOKUP(H1975,FORMATS!$A$8:$B$43,2,FALSE))</f>
        <v/>
      </c>
      <c r="J1975" s="170"/>
      <c r="K1975" s="400"/>
      <c r="L1975" s="400"/>
      <c r="M1975" s="400"/>
      <c r="N1975" s="400"/>
      <c r="O1975" s="183"/>
      <c r="P1975" s="199"/>
    </row>
    <row r="1976" spans="1:16" s="117" customFormat="1" ht="20.25" customHeight="1">
      <c r="A1976" s="170"/>
      <c r="B1976" s="162"/>
      <c r="C1976" s="397"/>
      <c r="D1976" s="160"/>
      <c r="E1976" s="390" t="str">
        <f>IF(_xlfn.IFNA(VLOOKUP(D1976,FORMATS!$A$8:$B$43,2,FALSE),0)=0,"",VLOOKUP(D1976,FORMATS!$A$8:$B$43,2,FALSE))</f>
        <v/>
      </c>
      <c r="F1976" s="162"/>
      <c r="G1976" s="387"/>
      <c r="H1976" s="160"/>
      <c r="I1976" s="403" t="str">
        <f>IF(_xlfn.IFNA(VLOOKUP(H1976,FORMATS!$A$8:$B$43,2,FALSE),0)=0,"",VLOOKUP(H1976,FORMATS!$A$8:$B$43,2,FALSE))</f>
        <v/>
      </c>
      <c r="J1976" s="170"/>
      <c r="K1976" s="400"/>
      <c r="L1976" s="400"/>
      <c r="M1976" s="400"/>
      <c r="N1976" s="400"/>
      <c r="O1976" s="183"/>
      <c r="P1976" s="199"/>
    </row>
    <row r="1977" spans="1:16" s="117" customFormat="1" ht="20.25" customHeight="1">
      <c r="A1977" s="170"/>
      <c r="B1977" s="162"/>
      <c r="C1977" s="397"/>
      <c r="D1977" s="160"/>
      <c r="E1977" s="390" t="str">
        <f>IF(_xlfn.IFNA(VLOOKUP(D1977,FORMATS!$A$8:$B$43,2,FALSE),0)=0,"",VLOOKUP(D1977,FORMATS!$A$8:$B$43,2,FALSE))</f>
        <v/>
      </c>
      <c r="F1977" s="162"/>
      <c r="G1977" s="387"/>
      <c r="H1977" s="160"/>
      <c r="I1977" s="403" t="str">
        <f>IF(_xlfn.IFNA(VLOOKUP(H1977,FORMATS!$A$8:$B$43,2,FALSE),0)=0,"",VLOOKUP(H1977,FORMATS!$A$8:$B$43,2,FALSE))</f>
        <v/>
      </c>
      <c r="J1977" s="170"/>
      <c r="K1977" s="400"/>
      <c r="L1977" s="400"/>
      <c r="M1977" s="400"/>
      <c r="N1977" s="400"/>
      <c r="O1977" s="183"/>
      <c r="P1977" s="199"/>
    </row>
    <row r="1978" spans="1:16" s="117" customFormat="1" ht="20.25" customHeight="1">
      <c r="A1978" s="170"/>
      <c r="B1978" s="162"/>
      <c r="C1978" s="397"/>
      <c r="D1978" s="160"/>
      <c r="E1978" s="390" t="str">
        <f>IF(_xlfn.IFNA(VLOOKUP(D1978,FORMATS!$A$8:$B$43,2,FALSE),0)=0,"",VLOOKUP(D1978,FORMATS!$A$8:$B$43,2,FALSE))</f>
        <v/>
      </c>
      <c r="F1978" s="162"/>
      <c r="G1978" s="387"/>
      <c r="H1978" s="160"/>
      <c r="I1978" s="403" t="str">
        <f>IF(_xlfn.IFNA(VLOOKUP(H1978,FORMATS!$A$8:$B$43,2,FALSE),0)=0,"",VLOOKUP(H1978,FORMATS!$A$8:$B$43,2,FALSE))</f>
        <v/>
      </c>
      <c r="J1978" s="170"/>
      <c r="K1978" s="400"/>
      <c r="L1978" s="400"/>
      <c r="M1978" s="400"/>
      <c r="N1978" s="400"/>
      <c r="O1978" s="183"/>
      <c r="P1978" s="199"/>
    </row>
    <row r="1979" spans="1:16" s="117" customFormat="1" ht="20.25" customHeight="1">
      <c r="A1979" s="170"/>
      <c r="B1979" s="162"/>
      <c r="C1979" s="397"/>
      <c r="D1979" s="160"/>
      <c r="E1979" s="390" t="str">
        <f>IF(_xlfn.IFNA(VLOOKUP(D1979,FORMATS!$A$8:$B$43,2,FALSE),0)=0,"",VLOOKUP(D1979,FORMATS!$A$8:$B$43,2,FALSE))</f>
        <v/>
      </c>
      <c r="F1979" s="162"/>
      <c r="G1979" s="387"/>
      <c r="H1979" s="160"/>
      <c r="I1979" s="403" t="str">
        <f>IF(_xlfn.IFNA(VLOOKUP(H1979,FORMATS!$A$8:$B$43,2,FALSE),0)=0,"",VLOOKUP(H1979,FORMATS!$A$8:$B$43,2,FALSE))</f>
        <v/>
      </c>
      <c r="J1979" s="170"/>
      <c r="K1979" s="400"/>
      <c r="L1979" s="400"/>
      <c r="M1979" s="400"/>
      <c r="N1979" s="400"/>
      <c r="O1979" s="183"/>
      <c r="P1979" s="199"/>
    </row>
    <row r="1980" spans="1:16" s="117" customFormat="1" ht="20.25" customHeight="1">
      <c r="A1980" s="170"/>
      <c r="B1980" s="162"/>
      <c r="C1980" s="397"/>
      <c r="D1980" s="160"/>
      <c r="E1980" s="390" t="str">
        <f>IF(_xlfn.IFNA(VLOOKUP(D1980,FORMATS!$A$8:$B$43,2,FALSE),0)=0,"",VLOOKUP(D1980,FORMATS!$A$8:$B$43,2,FALSE))</f>
        <v/>
      </c>
      <c r="F1980" s="162"/>
      <c r="G1980" s="387"/>
      <c r="H1980" s="160"/>
      <c r="I1980" s="403" t="str">
        <f>IF(_xlfn.IFNA(VLOOKUP(H1980,FORMATS!$A$8:$B$43,2,FALSE),0)=0,"",VLOOKUP(H1980,FORMATS!$A$8:$B$43,2,FALSE))</f>
        <v/>
      </c>
      <c r="J1980" s="170"/>
      <c r="K1980" s="400"/>
      <c r="L1980" s="400"/>
      <c r="M1980" s="400"/>
      <c r="N1980" s="400"/>
      <c r="O1980" s="183"/>
      <c r="P1980" s="199"/>
    </row>
    <row r="1981" spans="1:16" s="117" customFormat="1" ht="20.25" customHeight="1">
      <c r="A1981" s="170"/>
      <c r="B1981" s="162"/>
      <c r="C1981" s="397"/>
      <c r="D1981" s="160"/>
      <c r="E1981" s="390" t="str">
        <f>IF(_xlfn.IFNA(VLOOKUP(D1981,FORMATS!$A$8:$B$43,2,FALSE),0)=0,"",VLOOKUP(D1981,FORMATS!$A$8:$B$43,2,FALSE))</f>
        <v/>
      </c>
      <c r="F1981" s="162"/>
      <c r="G1981" s="387"/>
      <c r="H1981" s="160"/>
      <c r="I1981" s="403" t="str">
        <f>IF(_xlfn.IFNA(VLOOKUP(H1981,FORMATS!$A$8:$B$43,2,FALSE),0)=0,"",VLOOKUP(H1981,FORMATS!$A$8:$B$43,2,FALSE))</f>
        <v/>
      </c>
      <c r="J1981" s="170"/>
      <c r="K1981" s="400"/>
      <c r="L1981" s="400"/>
      <c r="M1981" s="400"/>
      <c r="N1981" s="400"/>
      <c r="O1981" s="183"/>
      <c r="P1981" s="199"/>
    </row>
    <row r="1982" spans="1:16" s="117" customFormat="1" ht="20.25" customHeight="1">
      <c r="A1982" s="170"/>
      <c r="B1982" s="162"/>
      <c r="C1982" s="397"/>
      <c r="D1982" s="160"/>
      <c r="E1982" s="390" t="str">
        <f>IF(_xlfn.IFNA(VLOOKUP(D1982,FORMATS!$A$8:$B$43,2,FALSE),0)=0,"",VLOOKUP(D1982,FORMATS!$A$8:$B$43,2,FALSE))</f>
        <v/>
      </c>
      <c r="F1982" s="162"/>
      <c r="G1982" s="387"/>
      <c r="H1982" s="160"/>
      <c r="I1982" s="403" t="str">
        <f>IF(_xlfn.IFNA(VLOOKUP(H1982,FORMATS!$A$8:$B$43,2,FALSE),0)=0,"",VLOOKUP(H1982,FORMATS!$A$8:$B$43,2,FALSE))</f>
        <v/>
      </c>
      <c r="J1982" s="170"/>
      <c r="K1982" s="400"/>
      <c r="L1982" s="400"/>
      <c r="M1982" s="400"/>
      <c r="N1982" s="400"/>
      <c r="O1982" s="183"/>
      <c r="P1982" s="199"/>
    </row>
    <row r="1983" spans="1:16" s="117" customFormat="1" ht="20.25" customHeight="1">
      <c r="A1983" s="170"/>
      <c r="B1983" s="162"/>
      <c r="C1983" s="397"/>
      <c r="D1983" s="160"/>
      <c r="E1983" s="390" t="str">
        <f>IF(_xlfn.IFNA(VLOOKUP(D1983,FORMATS!$A$8:$B$43,2,FALSE),0)=0,"",VLOOKUP(D1983,FORMATS!$A$8:$B$43,2,FALSE))</f>
        <v/>
      </c>
      <c r="F1983" s="162"/>
      <c r="G1983" s="387"/>
      <c r="H1983" s="160"/>
      <c r="I1983" s="403" t="str">
        <f>IF(_xlfn.IFNA(VLOOKUP(H1983,FORMATS!$A$8:$B$43,2,FALSE),0)=0,"",VLOOKUP(H1983,FORMATS!$A$8:$B$43,2,FALSE))</f>
        <v/>
      </c>
      <c r="J1983" s="170"/>
      <c r="K1983" s="400"/>
      <c r="L1983" s="400"/>
      <c r="M1983" s="400"/>
      <c r="N1983" s="400"/>
      <c r="O1983" s="183"/>
      <c r="P1983" s="199"/>
    </row>
    <row r="1984" spans="1:16" s="117" customFormat="1" ht="20.25" customHeight="1">
      <c r="A1984" s="170"/>
      <c r="B1984" s="162"/>
      <c r="C1984" s="397"/>
      <c r="D1984" s="160"/>
      <c r="E1984" s="390" t="str">
        <f>IF(_xlfn.IFNA(VLOOKUP(D1984,FORMATS!$A$8:$B$43,2,FALSE),0)=0,"",VLOOKUP(D1984,FORMATS!$A$8:$B$43,2,FALSE))</f>
        <v/>
      </c>
      <c r="F1984" s="162"/>
      <c r="G1984" s="387"/>
      <c r="H1984" s="160"/>
      <c r="I1984" s="403" t="str">
        <f>IF(_xlfn.IFNA(VLOOKUP(H1984,FORMATS!$A$8:$B$43,2,FALSE),0)=0,"",VLOOKUP(H1984,FORMATS!$A$8:$B$43,2,FALSE))</f>
        <v/>
      </c>
      <c r="J1984" s="170"/>
      <c r="K1984" s="400"/>
      <c r="L1984" s="400"/>
      <c r="M1984" s="400"/>
      <c r="N1984" s="400"/>
      <c r="O1984" s="183"/>
      <c r="P1984" s="199"/>
    </row>
    <row r="1985" spans="1:16" s="117" customFormat="1" ht="20.25" customHeight="1">
      <c r="A1985" s="170"/>
      <c r="B1985" s="162"/>
      <c r="C1985" s="397"/>
      <c r="D1985" s="160"/>
      <c r="E1985" s="390" t="str">
        <f>IF(_xlfn.IFNA(VLOOKUP(D1985,FORMATS!$A$8:$B$43,2,FALSE),0)=0,"",VLOOKUP(D1985,FORMATS!$A$8:$B$43,2,FALSE))</f>
        <v/>
      </c>
      <c r="F1985" s="162"/>
      <c r="G1985" s="387"/>
      <c r="H1985" s="160"/>
      <c r="I1985" s="403" t="str">
        <f>IF(_xlfn.IFNA(VLOOKUP(H1985,FORMATS!$A$8:$B$43,2,FALSE),0)=0,"",VLOOKUP(H1985,FORMATS!$A$8:$B$43,2,FALSE))</f>
        <v/>
      </c>
      <c r="J1985" s="170"/>
      <c r="K1985" s="400"/>
      <c r="L1985" s="400"/>
      <c r="M1985" s="400"/>
      <c r="N1985" s="400"/>
      <c r="O1985" s="183"/>
      <c r="P1985" s="199"/>
    </row>
    <row r="1986" spans="1:16" s="117" customFormat="1" ht="20.25" customHeight="1">
      <c r="A1986" s="170"/>
      <c r="B1986" s="162"/>
      <c r="C1986" s="397"/>
      <c r="D1986" s="160"/>
      <c r="E1986" s="390" t="str">
        <f>IF(_xlfn.IFNA(VLOOKUP(D1986,FORMATS!$A$8:$B$43,2,FALSE),0)=0,"",VLOOKUP(D1986,FORMATS!$A$8:$B$43,2,FALSE))</f>
        <v/>
      </c>
      <c r="F1986" s="162"/>
      <c r="G1986" s="387"/>
      <c r="H1986" s="160"/>
      <c r="I1986" s="403" t="str">
        <f>IF(_xlfn.IFNA(VLOOKUP(H1986,FORMATS!$A$8:$B$43,2,FALSE),0)=0,"",VLOOKUP(H1986,FORMATS!$A$8:$B$43,2,FALSE))</f>
        <v/>
      </c>
      <c r="J1986" s="170"/>
      <c r="K1986" s="400"/>
      <c r="L1986" s="400"/>
      <c r="M1986" s="400"/>
      <c r="N1986" s="400"/>
      <c r="O1986" s="183"/>
      <c r="P1986" s="199"/>
    </row>
    <row r="1987" spans="1:16" s="117" customFormat="1" ht="20.25" customHeight="1">
      <c r="A1987" s="170"/>
      <c r="B1987" s="162"/>
      <c r="C1987" s="397"/>
      <c r="D1987" s="160"/>
      <c r="E1987" s="390" t="str">
        <f>IF(_xlfn.IFNA(VLOOKUP(D1987,FORMATS!$A$8:$B$43,2,FALSE),0)=0,"",VLOOKUP(D1987,FORMATS!$A$8:$B$43,2,FALSE))</f>
        <v/>
      </c>
      <c r="F1987" s="162"/>
      <c r="G1987" s="387"/>
      <c r="H1987" s="160"/>
      <c r="I1987" s="403" t="str">
        <f>IF(_xlfn.IFNA(VLOOKUP(H1987,FORMATS!$A$8:$B$43,2,FALSE),0)=0,"",VLOOKUP(H1987,FORMATS!$A$8:$B$43,2,FALSE))</f>
        <v/>
      </c>
      <c r="J1987" s="170"/>
      <c r="K1987" s="400"/>
      <c r="L1987" s="400"/>
      <c r="M1987" s="400"/>
      <c r="N1987" s="400"/>
      <c r="O1987" s="183"/>
      <c r="P1987" s="199"/>
    </row>
    <row r="1988" spans="1:16" s="117" customFormat="1" ht="20.25" customHeight="1">
      <c r="A1988" s="170"/>
      <c r="B1988" s="162"/>
      <c r="C1988" s="397"/>
      <c r="D1988" s="160"/>
      <c r="E1988" s="390" t="str">
        <f>IF(_xlfn.IFNA(VLOOKUP(D1988,FORMATS!$A$8:$B$43,2,FALSE),0)=0,"",VLOOKUP(D1988,FORMATS!$A$8:$B$43,2,FALSE))</f>
        <v/>
      </c>
      <c r="F1988" s="162"/>
      <c r="G1988" s="387"/>
      <c r="H1988" s="160"/>
      <c r="I1988" s="403" t="str">
        <f>IF(_xlfn.IFNA(VLOOKUP(H1988,FORMATS!$A$8:$B$43,2,FALSE),0)=0,"",VLOOKUP(H1988,FORMATS!$A$8:$B$43,2,FALSE))</f>
        <v/>
      </c>
      <c r="J1988" s="170"/>
      <c r="K1988" s="400"/>
      <c r="L1988" s="400"/>
      <c r="M1988" s="400"/>
      <c r="N1988" s="400"/>
      <c r="O1988" s="183"/>
      <c r="P1988" s="199"/>
    </row>
    <row r="1989" spans="1:16" s="117" customFormat="1" ht="20.25" customHeight="1">
      <c r="A1989" s="170"/>
      <c r="B1989" s="162"/>
      <c r="C1989" s="397"/>
      <c r="D1989" s="160"/>
      <c r="E1989" s="390" t="str">
        <f>IF(_xlfn.IFNA(VLOOKUP(D1989,FORMATS!$A$8:$B$43,2,FALSE),0)=0,"",VLOOKUP(D1989,FORMATS!$A$8:$B$43,2,FALSE))</f>
        <v/>
      </c>
      <c r="F1989" s="162"/>
      <c r="G1989" s="387"/>
      <c r="H1989" s="160"/>
      <c r="I1989" s="403" t="str">
        <f>IF(_xlfn.IFNA(VLOOKUP(H1989,FORMATS!$A$8:$B$43,2,FALSE),0)=0,"",VLOOKUP(H1989,FORMATS!$A$8:$B$43,2,FALSE))</f>
        <v/>
      </c>
      <c r="J1989" s="170"/>
      <c r="K1989" s="400"/>
      <c r="L1989" s="400"/>
      <c r="M1989" s="400"/>
      <c r="N1989" s="400"/>
      <c r="O1989" s="183"/>
      <c r="P1989" s="199"/>
    </row>
    <row r="1990" spans="1:16" s="117" customFormat="1" ht="20.25" customHeight="1">
      <c r="A1990" s="170"/>
      <c r="B1990" s="162"/>
      <c r="C1990" s="397"/>
      <c r="D1990" s="160"/>
      <c r="E1990" s="390" t="str">
        <f>IF(_xlfn.IFNA(VLOOKUP(D1990,FORMATS!$A$8:$B$43,2,FALSE),0)=0,"",VLOOKUP(D1990,FORMATS!$A$8:$B$43,2,FALSE))</f>
        <v/>
      </c>
      <c r="F1990" s="162"/>
      <c r="G1990" s="387"/>
      <c r="H1990" s="160"/>
      <c r="I1990" s="403" t="str">
        <f>IF(_xlfn.IFNA(VLOOKUP(H1990,FORMATS!$A$8:$B$43,2,FALSE),0)=0,"",VLOOKUP(H1990,FORMATS!$A$8:$B$43,2,FALSE))</f>
        <v/>
      </c>
      <c r="J1990" s="170"/>
      <c r="K1990" s="400"/>
      <c r="L1990" s="400"/>
      <c r="M1990" s="400"/>
      <c r="N1990" s="400"/>
      <c r="O1990" s="183"/>
      <c r="P1990" s="199"/>
    </row>
    <row r="1991" spans="1:16" s="117" customFormat="1" ht="20.25" customHeight="1">
      <c r="A1991" s="170"/>
      <c r="B1991" s="162"/>
      <c r="C1991" s="397"/>
      <c r="D1991" s="160"/>
      <c r="E1991" s="390" t="str">
        <f>IF(_xlfn.IFNA(VLOOKUP(D1991,FORMATS!$A$8:$B$43,2,FALSE),0)=0,"",VLOOKUP(D1991,FORMATS!$A$8:$B$43,2,FALSE))</f>
        <v/>
      </c>
      <c r="F1991" s="162"/>
      <c r="G1991" s="387"/>
      <c r="H1991" s="160"/>
      <c r="I1991" s="403" t="str">
        <f>IF(_xlfn.IFNA(VLOOKUP(H1991,FORMATS!$A$8:$B$43,2,FALSE),0)=0,"",VLOOKUP(H1991,FORMATS!$A$8:$B$43,2,FALSE))</f>
        <v/>
      </c>
      <c r="J1991" s="170"/>
      <c r="K1991" s="400"/>
      <c r="L1991" s="400"/>
      <c r="M1991" s="400"/>
      <c r="N1991" s="400"/>
      <c r="O1991" s="183"/>
      <c r="P1991" s="199"/>
    </row>
    <row r="1992" spans="1:16" s="117" customFormat="1" ht="20.25" customHeight="1">
      <c r="A1992" s="170"/>
      <c r="B1992" s="162"/>
      <c r="C1992" s="397"/>
      <c r="D1992" s="160"/>
      <c r="E1992" s="390" t="str">
        <f>IF(_xlfn.IFNA(VLOOKUP(D1992,FORMATS!$A$8:$B$43,2,FALSE),0)=0,"",VLOOKUP(D1992,FORMATS!$A$8:$B$43,2,FALSE))</f>
        <v/>
      </c>
      <c r="F1992" s="162"/>
      <c r="G1992" s="387"/>
      <c r="H1992" s="160"/>
      <c r="I1992" s="403" t="str">
        <f>IF(_xlfn.IFNA(VLOOKUP(H1992,FORMATS!$A$8:$B$43,2,FALSE),0)=0,"",VLOOKUP(H1992,FORMATS!$A$8:$B$43,2,FALSE))</f>
        <v/>
      </c>
      <c r="J1992" s="170"/>
      <c r="K1992" s="400"/>
      <c r="L1992" s="400"/>
      <c r="M1992" s="400"/>
      <c r="N1992" s="400"/>
      <c r="O1992" s="183"/>
      <c r="P1992" s="199"/>
    </row>
    <row r="1993" spans="1:16" s="117" customFormat="1" ht="20.25" customHeight="1">
      <c r="A1993" s="170"/>
      <c r="B1993" s="162"/>
      <c r="C1993" s="397"/>
      <c r="D1993" s="160"/>
      <c r="E1993" s="390" t="str">
        <f>IF(_xlfn.IFNA(VLOOKUP(D1993,FORMATS!$A$8:$B$43,2,FALSE),0)=0,"",VLOOKUP(D1993,FORMATS!$A$8:$B$43,2,FALSE))</f>
        <v/>
      </c>
      <c r="F1993" s="162"/>
      <c r="G1993" s="387"/>
      <c r="H1993" s="160"/>
      <c r="I1993" s="403" t="str">
        <f>IF(_xlfn.IFNA(VLOOKUP(H1993,FORMATS!$A$8:$B$43,2,FALSE),0)=0,"",VLOOKUP(H1993,FORMATS!$A$8:$B$43,2,FALSE))</f>
        <v/>
      </c>
      <c r="J1993" s="170"/>
      <c r="K1993" s="400"/>
      <c r="L1993" s="400"/>
      <c r="M1993" s="400"/>
      <c r="N1993" s="400"/>
      <c r="O1993" s="183"/>
      <c r="P1993" s="199"/>
    </row>
    <row r="1994" spans="1:16" s="117" customFormat="1" ht="20.25" customHeight="1">
      <c r="A1994" s="170"/>
      <c r="B1994" s="162"/>
      <c r="C1994" s="397"/>
      <c r="D1994" s="160"/>
      <c r="E1994" s="390" t="str">
        <f>IF(_xlfn.IFNA(VLOOKUP(D1994,FORMATS!$A$8:$B$43,2,FALSE),0)=0,"",VLOOKUP(D1994,FORMATS!$A$8:$B$43,2,FALSE))</f>
        <v/>
      </c>
      <c r="F1994" s="162"/>
      <c r="G1994" s="387"/>
      <c r="H1994" s="160"/>
      <c r="I1994" s="403" t="str">
        <f>IF(_xlfn.IFNA(VLOOKUP(H1994,FORMATS!$A$8:$B$43,2,FALSE),0)=0,"",VLOOKUP(H1994,FORMATS!$A$8:$B$43,2,FALSE))</f>
        <v/>
      </c>
      <c r="J1994" s="170"/>
      <c r="K1994" s="400"/>
      <c r="L1994" s="400"/>
      <c r="M1994" s="400"/>
      <c r="N1994" s="400"/>
      <c r="O1994" s="183"/>
      <c r="P1994" s="199"/>
    </row>
    <row r="1995" spans="1:16" s="117" customFormat="1" ht="20.25" customHeight="1">
      <c r="A1995" s="170"/>
      <c r="B1995" s="162"/>
      <c r="C1995" s="397"/>
      <c r="D1995" s="160"/>
      <c r="E1995" s="390" t="str">
        <f>IF(_xlfn.IFNA(VLOOKUP(D1995,FORMATS!$A$8:$B$43,2,FALSE),0)=0,"",VLOOKUP(D1995,FORMATS!$A$8:$B$43,2,FALSE))</f>
        <v/>
      </c>
      <c r="F1995" s="162"/>
      <c r="G1995" s="387"/>
      <c r="H1995" s="160"/>
      <c r="I1995" s="403" t="str">
        <f>IF(_xlfn.IFNA(VLOOKUP(H1995,FORMATS!$A$8:$B$43,2,FALSE),0)=0,"",VLOOKUP(H1995,FORMATS!$A$8:$B$43,2,FALSE))</f>
        <v/>
      </c>
      <c r="J1995" s="170"/>
      <c r="K1995" s="400"/>
      <c r="L1995" s="400"/>
      <c r="M1995" s="400"/>
      <c r="N1995" s="400"/>
      <c r="O1995" s="183"/>
      <c r="P1995" s="199"/>
    </row>
    <row r="1996" spans="1:16" s="117" customFormat="1" ht="20.25" customHeight="1">
      <c r="A1996" s="170"/>
      <c r="B1996" s="162"/>
      <c r="C1996" s="397"/>
      <c r="D1996" s="160"/>
      <c r="E1996" s="390" t="str">
        <f>IF(_xlfn.IFNA(VLOOKUP(D1996,FORMATS!$A$8:$B$43,2,FALSE),0)=0,"",VLOOKUP(D1996,FORMATS!$A$8:$B$43,2,FALSE))</f>
        <v/>
      </c>
      <c r="F1996" s="162"/>
      <c r="G1996" s="387"/>
      <c r="H1996" s="160"/>
      <c r="I1996" s="403" t="str">
        <f>IF(_xlfn.IFNA(VLOOKUP(H1996,FORMATS!$A$8:$B$43,2,FALSE),0)=0,"",VLOOKUP(H1996,FORMATS!$A$8:$B$43,2,FALSE))</f>
        <v/>
      </c>
      <c r="J1996" s="170"/>
      <c r="K1996" s="400"/>
      <c r="L1996" s="400"/>
      <c r="M1996" s="400"/>
      <c r="N1996" s="400"/>
      <c r="O1996" s="183"/>
      <c r="P1996" s="199"/>
    </row>
    <row r="1997" spans="1:16" s="117" customFormat="1" ht="20.25" customHeight="1">
      <c r="A1997" s="170"/>
      <c r="B1997" s="162"/>
      <c r="C1997" s="397"/>
      <c r="D1997" s="160"/>
      <c r="E1997" s="390" t="str">
        <f>IF(_xlfn.IFNA(VLOOKUP(D1997,FORMATS!$A$8:$B$43,2,FALSE),0)=0,"",VLOOKUP(D1997,FORMATS!$A$8:$B$43,2,FALSE))</f>
        <v/>
      </c>
      <c r="F1997" s="162"/>
      <c r="G1997" s="387"/>
      <c r="H1997" s="160"/>
      <c r="I1997" s="403" t="str">
        <f>IF(_xlfn.IFNA(VLOOKUP(H1997,FORMATS!$A$8:$B$43,2,FALSE),0)=0,"",VLOOKUP(H1997,FORMATS!$A$8:$B$43,2,FALSE))</f>
        <v/>
      </c>
      <c r="J1997" s="170"/>
      <c r="K1997" s="400"/>
      <c r="L1997" s="400"/>
      <c r="M1997" s="400"/>
      <c r="N1997" s="400"/>
      <c r="O1997" s="183"/>
      <c r="P1997" s="199"/>
    </row>
    <row r="1998" spans="1:16" s="117" customFormat="1" ht="20.25" customHeight="1">
      <c r="A1998" s="170"/>
      <c r="B1998" s="162"/>
      <c r="C1998" s="397"/>
      <c r="D1998" s="160"/>
      <c r="E1998" s="390" t="str">
        <f>IF(_xlfn.IFNA(VLOOKUP(D1998,FORMATS!$A$8:$B$43,2,FALSE),0)=0,"",VLOOKUP(D1998,FORMATS!$A$8:$B$43,2,FALSE))</f>
        <v/>
      </c>
      <c r="F1998" s="162"/>
      <c r="G1998" s="387"/>
      <c r="H1998" s="160"/>
      <c r="I1998" s="403" t="str">
        <f>IF(_xlfn.IFNA(VLOOKUP(H1998,FORMATS!$A$8:$B$43,2,FALSE),0)=0,"",VLOOKUP(H1998,FORMATS!$A$8:$B$43,2,FALSE))</f>
        <v/>
      </c>
      <c r="J1998" s="170"/>
      <c r="K1998" s="400"/>
      <c r="L1998" s="400"/>
      <c r="M1998" s="400"/>
      <c r="N1998" s="400"/>
      <c r="O1998" s="183"/>
      <c r="P1998" s="199"/>
    </row>
    <row r="1999" spans="1:16" s="117" customFormat="1" ht="20.25" customHeight="1">
      <c r="A1999" s="170"/>
      <c r="B1999" s="162"/>
      <c r="C1999" s="397"/>
      <c r="D1999" s="160"/>
      <c r="E1999" s="390" t="str">
        <f>IF(_xlfn.IFNA(VLOOKUP(D1999,FORMATS!$A$8:$B$43,2,FALSE),0)=0,"",VLOOKUP(D1999,FORMATS!$A$8:$B$43,2,FALSE))</f>
        <v/>
      </c>
      <c r="F1999" s="162"/>
      <c r="G1999" s="387"/>
      <c r="H1999" s="160"/>
      <c r="I1999" s="403" t="str">
        <f>IF(_xlfn.IFNA(VLOOKUP(H1999,FORMATS!$A$8:$B$43,2,FALSE),0)=0,"",VLOOKUP(H1999,FORMATS!$A$8:$B$43,2,FALSE))</f>
        <v/>
      </c>
      <c r="J1999" s="170"/>
      <c r="K1999" s="400"/>
      <c r="L1999" s="400"/>
      <c r="M1999" s="400"/>
      <c r="N1999" s="400"/>
      <c r="O1999" s="183"/>
      <c r="P1999" s="199"/>
    </row>
    <row r="2000" spans="1:16" s="117" customFormat="1" ht="20.25" customHeight="1">
      <c r="A2000" s="170"/>
      <c r="B2000" s="162"/>
      <c r="C2000" s="397"/>
      <c r="D2000" s="160"/>
      <c r="E2000" s="390" t="str">
        <f>IF(_xlfn.IFNA(VLOOKUP(D2000,FORMATS!$A$8:$B$43,2,FALSE),0)=0,"",VLOOKUP(D2000,FORMATS!$A$8:$B$43,2,FALSE))</f>
        <v/>
      </c>
      <c r="F2000" s="162"/>
      <c r="G2000" s="387"/>
      <c r="H2000" s="160"/>
      <c r="I2000" s="403" t="str">
        <f>IF(_xlfn.IFNA(VLOOKUP(H2000,FORMATS!$A$8:$B$43,2,FALSE),0)=0,"",VLOOKUP(H2000,FORMATS!$A$8:$B$43,2,FALSE))</f>
        <v/>
      </c>
      <c r="J2000" s="170"/>
      <c r="K2000" s="400"/>
      <c r="L2000" s="400"/>
      <c r="M2000" s="400"/>
      <c r="N2000" s="400"/>
      <c r="O2000" s="183"/>
      <c r="P2000" s="199"/>
    </row>
    <row r="2001" spans="1:16" s="117" customFormat="1" ht="20.25" customHeight="1">
      <c r="A2001" s="170"/>
      <c r="B2001" s="162"/>
      <c r="C2001" s="397"/>
      <c r="D2001" s="160"/>
      <c r="E2001" s="390" t="str">
        <f>IF(_xlfn.IFNA(VLOOKUP(D2001,FORMATS!$A$8:$B$43,2,FALSE),0)=0,"",VLOOKUP(D2001,FORMATS!$A$8:$B$43,2,FALSE))</f>
        <v/>
      </c>
      <c r="F2001" s="162"/>
      <c r="G2001" s="387"/>
      <c r="H2001" s="160"/>
      <c r="I2001" s="403" t="str">
        <f>IF(_xlfn.IFNA(VLOOKUP(H2001,FORMATS!$A$8:$B$43,2,FALSE),0)=0,"",VLOOKUP(H2001,FORMATS!$A$8:$B$43,2,FALSE))</f>
        <v/>
      </c>
      <c r="J2001" s="170"/>
      <c r="K2001" s="400"/>
      <c r="L2001" s="400"/>
      <c r="M2001" s="400"/>
      <c r="N2001" s="400"/>
      <c r="O2001" s="183"/>
      <c r="P2001" s="199"/>
    </row>
    <row r="2002" spans="1:16" s="117" customFormat="1" ht="20.25" customHeight="1">
      <c r="A2002" s="170"/>
      <c r="B2002" s="162"/>
      <c r="C2002" s="397"/>
      <c r="D2002" s="160"/>
      <c r="E2002" s="390" t="str">
        <f>IF(_xlfn.IFNA(VLOOKUP(D2002,FORMATS!$A$8:$B$43,2,FALSE),0)=0,"",VLOOKUP(D2002,FORMATS!$A$8:$B$43,2,FALSE))</f>
        <v/>
      </c>
      <c r="F2002" s="162"/>
      <c r="G2002" s="387"/>
      <c r="H2002" s="160"/>
      <c r="I2002" s="403" t="str">
        <f>IF(_xlfn.IFNA(VLOOKUP(H2002,FORMATS!$A$8:$B$43,2,FALSE),0)=0,"",VLOOKUP(H2002,FORMATS!$A$8:$B$43,2,FALSE))</f>
        <v/>
      </c>
      <c r="J2002" s="170"/>
      <c r="K2002" s="400"/>
      <c r="L2002" s="400"/>
      <c r="M2002" s="400"/>
      <c r="N2002" s="400"/>
      <c r="O2002" s="183"/>
      <c r="P2002" s="199"/>
    </row>
    <row r="2003" spans="1:16" s="117" customFormat="1" ht="20.25" customHeight="1">
      <c r="A2003" s="170"/>
      <c r="B2003" s="162"/>
      <c r="C2003" s="397"/>
      <c r="D2003" s="160"/>
      <c r="E2003" s="390" t="str">
        <f>IF(_xlfn.IFNA(VLOOKUP(D2003,FORMATS!$A$8:$B$43,2,FALSE),0)=0,"",VLOOKUP(D2003,FORMATS!$A$8:$B$43,2,FALSE))</f>
        <v/>
      </c>
      <c r="F2003" s="162"/>
      <c r="G2003" s="387"/>
      <c r="H2003" s="160"/>
      <c r="I2003" s="403" t="str">
        <f>IF(_xlfn.IFNA(VLOOKUP(H2003,FORMATS!$A$8:$B$43,2,FALSE),0)=0,"",VLOOKUP(H2003,FORMATS!$A$8:$B$43,2,FALSE))</f>
        <v/>
      </c>
      <c r="J2003" s="170"/>
      <c r="K2003" s="400"/>
      <c r="L2003" s="400"/>
      <c r="M2003" s="400"/>
      <c r="N2003" s="400"/>
      <c r="O2003" s="183"/>
      <c r="P2003" s="199"/>
    </row>
    <row r="2004" spans="1:16" s="117" customFormat="1" ht="20.25" customHeight="1">
      <c r="A2004" s="170"/>
      <c r="B2004" s="162"/>
      <c r="C2004" s="397"/>
      <c r="D2004" s="160"/>
      <c r="E2004" s="390" t="str">
        <f>IF(_xlfn.IFNA(VLOOKUP(D2004,FORMATS!$A$8:$B$43,2,FALSE),0)=0,"",VLOOKUP(D2004,FORMATS!$A$8:$B$43,2,FALSE))</f>
        <v/>
      </c>
      <c r="F2004" s="162"/>
      <c r="G2004" s="387"/>
      <c r="H2004" s="160"/>
      <c r="I2004" s="403" t="str">
        <f>IF(_xlfn.IFNA(VLOOKUP(H2004,FORMATS!$A$8:$B$43,2,FALSE),0)=0,"",VLOOKUP(H2004,FORMATS!$A$8:$B$43,2,FALSE))</f>
        <v/>
      </c>
      <c r="J2004" s="170"/>
      <c r="K2004" s="400"/>
      <c r="L2004" s="400"/>
      <c r="M2004" s="400"/>
      <c r="N2004" s="400"/>
      <c r="O2004" s="183"/>
      <c r="P2004" s="199"/>
    </row>
    <row r="2005" spans="1:16" s="117" customFormat="1" ht="20.25" customHeight="1">
      <c r="A2005" s="170"/>
      <c r="B2005" s="162"/>
      <c r="C2005" s="397"/>
      <c r="D2005" s="160"/>
      <c r="E2005" s="390" t="str">
        <f>IF(_xlfn.IFNA(VLOOKUP(D2005,FORMATS!$A$8:$B$43,2,FALSE),0)=0,"",VLOOKUP(D2005,FORMATS!$A$8:$B$43,2,FALSE))</f>
        <v/>
      </c>
      <c r="F2005" s="162"/>
      <c r="G2005" s="387"/>
      <c r="H2005" s="160"/>
      <c r="I2005" s="403" t="str">
        <f>IF(_xlfn.IFNA(VLOOKUP(H2005,FORMATS!$A$8:$B$43,2,FALSE),0)=0,"",VLOOKUP(H2005,FORMATS!$A$8:$B$43,2,FALSE))</f>
        <v/>
      </c>
      <c r="J2005" s="170"/>
      <c r="K2005" s="400"/>
      <c r="L2005" s="400"/>
      <c r="M2005" s="400"/>
      <c r="N2005" s="400"/>
      <c r="O2005" s="183"/>
      <c r="P2005" s="199"/>
    </row>
    <row r="2006" spans="1:16" s="117" customFormat="1" ht="20.25" customHeight="1">
      <c r="A2006" s="170"/>
      <c r="B2006" s="162"/>
      <c r="C2006" s="397"/>
      <c r="D2006" s="160"/>
      <c r="E2006" s="390" t="str">
        <f>IF(_xlfn.IFNA(VLOOKUP(D2006,FORMATS!$A$8:$B$43,2,FALSE),0)=0,"",VLOOKUP(D2006,FORMATS!$A$8:$B$43,2,FALSE))</f>
        <v/>
      </c>
      <c r="F2006" s="162"/>
      <c r="G2006" s="387"/>
      <c r="H2006" s="160"/>
      <c r="I2006" s="403" t="str">
        <f>IF(_xlfn.IFNA(VLOOKUP(H2006,FORMATS!$A$8:$B$43,2,FALSE),0)=0,"",VLOOKUP(H2006,FORMATS!$A$8:$B$43,2,FALSE))</f>
        <v/>
      </c>
      <c r="J2006" s="170"/>
      <c r="K2006" s="400"/>
      <c r="L2006" s="400"/>
      <c r="M2006" s="400"/>
      <c r="N2006" s="400"/>
      <c r="O2006" s="183"/>
      <c r="P2006" s="199"/>
    </row>
    <row r="2007" spans="1:16" s="117" customFormat="1" ht="20.25" customHeight="1">
      <c r="A2007" s="170"/>
      <c r="B2007" s="162"/>
      <c r="C2007" s="397"/>
      <c r="D2007" s="160"/>
      <c r="E2007" s="390" t="str">
        <f>IF(_xlfn.IFNA(VLOOKUP(D2007,FORMATS!$A$8:$B$43,2,FALSE),0)=0,"",VLOOKUP(D2007,FORMATS!$A$8:$B$43,2,FALSE))</f>
        <v/>
      </c>
      <c r="F2007" s="162"/>
      <c r="G2007" s="387"/>
      <c r="H2007" s="160"/>
      <c r="I2007" s="403" t="str">
        <f>IF(_xlfn.IFNA(VLOOKUP(H2007,FORMATS!$A$8:$B$43,2,FALSE),0)=0,"",VLOOKUP(H2007,FORMATS!$A$8:$B$43,2,FALSE))</f>
        <v/>
      </c>
      <c r="J2007" s="170"/>
      <c r="K2007" s="400"/>
      <c r="L2007" s="400"/>
      <c r="M2007" s="400"/>
      <c r="N2007" s="400"/>
      <c r="O2007" s="183"/>
      <c r="P2007" s="199"/>
    </row>
    <row r="2008" spans="1:16" s="117" customFormat="1" ht="20.25" customHeight="1">
      <c r="A2008" s="170"/>
      <c r="B2008" s="162"/>
      <c r="C2008" s="397"/>
      <c r="D2008" s="160"/>
      <c r="E2008" s="390" t="str">
        <f>IF(_xlfn.IFNA(VLOOKUP(D2008,FORMATS!$A$8:$B$43,2,FALSE),0)=0,"",VLOOKUP(D2008,FORMATS!$A$8:$B$43,2,FALSE))</f>
        <v/>
      </c>
      <c r="F2008" s="162"/>
      <c r="G2008" s="387"/>
      <c r="H2008" s="160"/>
      <c r="I2008" s="403" t="str">
        <f>IF(_xlfn.IFNA(VLOOKUP(H2008,FORMATS!$A$8:$B$43,2,FALSE),0)=0,"",VLOOKUP(H2008,FORMATS!$A$8:$B$43,2,FALSE))</f>
        <v/>
      </c>
      <c r="J2008" s="170"/>
      <c r="K2008" s="400"/>
      <c r="L2008" s="400"/>
      <c r="M2008" s="400"/>
      <c r="N2008" s="400"/>
      <c r="O2008" s="183"/>
      <c r="P2008" s="199"/>
    </row>
    <row r="2009" spans="1:16" s="117" customFormat="1" ht="20.25" customHeight="1">
      <c r="A2009" s="170"/>
      <c r="B2009" s="162"/>
      <c r="C2009" s="397"/>
      <c r="D2009" s="160"/>
      <c r="E2009" s="390" t="str">
        <f>IF(_xlfn.IFNA(VLOOKUP(D2009,FORMATS!$A$8:$B$43,2,FALSE),0)=0,"",VLOOKUP(D2009,FORMATS!$A$8:$B$43,2,FALSE))</f>
        <v/>
      </c>
      <c r="F2009" s="162"/>
      <c r="G2009" s="387"/>
      <c r="H2009" s="160"/>
      <c r="I2009" s="403" t="str">
        <f>IF(_xlfn.IFNA(VLOOKUP(H2009,FORMATS!$A$8:$B$43,2,FALSE),0)=0,"",VLOOKUP(H2009,FORMATS!$A$8:$B$43,2,FALSE))</f>
        <v/>
      </c>
      <c r="J2009" s="170"/>
      <c r="K2009" s="400"/>
      <c r="L2009" s="400"/>
      <c r="M2009" s="400"/>
      <c r="N2009" s="400"/>
      <c r="O2009" s="183"/>
      <c r="P2009" s="199"/>
    </row>
    <row r="2010" spans="1:16" s="117" customFormat="1" ht="20.25" customHeight="1">
      <c r="A2010" s="170"/>
      <c r="B2010" s="162"/>
      <c r="C2010" s="397"/>
      <c r="D2010" s="160"/>
      <c r="E2010" s="390" t="str">
        <f>IF(_xlfn.IFNA(VLOOKUP(D2010,FORMATS!$A$8:$B$43,2,FALSE),0)=0,"",VLOOKUP(D2010,FORMATS!$A$8:$B$43,2,FALSE))</f>
        <v/>
      </c>
      <c r="F2010" s="162"/>
      <c r="G2010" s="387"/>
      <c r="H2010" s="160"/>
      <c r="I2010" s="403" t="str">
        <f>IF(_xlfn.IFNA(VLOOKUP(H2010,FORMATS!$A$8:$B$43,2,FALSE),0)=0,"",VLOOKUP(H2010,FORMATS!$A$8:$B$43,2,FALSE))</f>
        <v/>
      </c>
      <c r="J2010" s="170"/>
      <c r="K2010" s="400"/>
      <c r="L2010" s="400"/>
      <c r="M2010" s="400"/>
      <c r="N2010" s="400"/>
      <c r="O2010" s="183"/>
      <c r="P2010" s="199"/>
    </row>
    <row r="2011" spans="1:16" s="117" customFormat="1" ht="20.25" customHeight="1">
      <c r="A2011" s="170"/>
      <c r="B2011" s="162"/>
      <c r="C2011" s="397"/>
      <c r="D2011" s="160"/>
      <c r="E2011" s="390" t="str">
        <f>IF(_xlfn.IFNA(VLOOKUP(D2011,FORMATS!$A$8:$B$43,2,FALSE),0)=0,"",VLOOKUP(D2011,FORMATS!$A$8:$B$43,2,FALSE))</f>
        <v/>
      </c>
      <c r="F2011" s="162"/>
      <c r="G2011" s="387"/>
      <c r="H2011" s="160"/>
      <c r="I2011" s="403" t="str">
        <f>IF(_xlfn.IFNA(VLOOKUP(H2011,FORMATS!$A$8:$B$43,2,FALSE),0)=0,"",VLOOKUP(H2011,FORMATS!$A$8:$B$43,2,FALSE))</f>
        <v/>
      </c>
      <c r="J2011" s="170"/>
      <c r="K2011" s="400"/>
      <c r="L2011" s="400"/>
      <c r="M2011" s="400"/>
      <c r="N2011" s="400"/>
      <c r="O2011" s="183"/>
      <c r="P2011" s="199"/>
    </row>
    <row r="2012" spans="1:16" s="117" customFormat="1" ht="20.25" customHeight="1">
      <c r="A2012" s="170"/>
      <c r="B2012" s="162"/>
      <c r="C2012" s="397"/>
      <c r="D2012" s="160"/>
      <c r="E2012" s="390" t="str">
        <f>IF(_xlfn.IFNA(VLOOKUP(D2012,FORMATS!$A$8:$B$43,2,FALSE),0)=0,"",VLOOKUP(D2012,FORMATS!$A$8:$B$43,2,FALSE))</f>
        <v/>
      </c>
      <c r="F2012" s="162"/>
      <c r="G2012" s="387"/>
      <c r="H2012" s="160"/>
      <c r="I2012" s="403" t="str">
        <f>IF(_xlfn.IFNA(VLOOKUP(H2012,FORMATS!$A$8:$B$43,2,FALSE),0)=0,"",VLOOKUP(H2012,FORMATS!$A$8:$B$43,2,FALSE))</f>
        <v/>
      </c>
      <c r="J2012" s="170"/>
      <c r="K2012" s="400"/>
      <c r="L2012" s="400"/>
      <c r="M2012" s="400"/>
      <c r="N2012" s="400"/>
      <c r="O2012" s="183"/>
      <c r="P2012" s="199"/>
    </row>
    <row r="2013" spans="1:16" s="117" customFormat="1" ht="20.25" customHeight="1">
      <c r="A2013" s="170"/>
      <c r="B2013" s="162"/>
      <c r="C2013" s="397"/>
      <c r="D2013" s="160"/>
      <c r="E2013" s="390" t="str">
        <f>IF(_xlfn.IFNA(VLOOKUP(D2013,FORMATS!$A$8:$B$43,2,FALSE),0)=0,"",VLOOKUP(D2013,FORMATS!$A$8:$B$43,2,FALSE))</f>
        <v/>
      </c>
      <c r="F2013" s="162"/>
      <c r="G2013" s="387"/>
      <c r="H2013" s="160"/>
      <c r="I2013" s="403" t="str">
        <f>IF(_xlfn.IFNA(VLOOKUP(H2013,FORMATS!$A$8:$B$43,2,FALSE),0)=0,"",VLOOKUP(H2013,FORMATS!$A$8:$B$43,2,FALSE))</f>
        <v/>
      </c>
      <c r="J2013" s="170"/>
      <c r="K2013" s="400"/>
      <c r="L2013" s="400"/>
      <c r="M2013" s="400"/>
      <c r="N2013" s="400"/>
      <c r="O2013" s="183"/>
      <c r="P2013" s="199"/>
    </row>
    <row r="2014" spans="1:16" s="117" customFormat="1" ht="20.25" customHeight="1">
      <c r="A2014" s="170"/>
      <c r="B2014" s="162"/>
      <c r="C2014" s="397"/>
      <c r="D2014" s="160"/>
      <c r="E2014" s="390" t="str">
        <f>IF(_xlfn.IFNA(VLOOKUP(D2014,FORMATS!$A$8:$B$43,2,FALSE),0)=0,"",VLOOKUP(D2014,FORMATS!$A$8:$B$43,2,FALSE))</f>
        <v/>
      </c>
      <c r="F2014" s="162"/>
      <c r="G2014" s="387"/>
      <c r="H2014" s="160"/>
      <c r="I2014" s="403" t="str">
        <f>IF(_xlfn.IFNA(VLOOKUP(H2014,FORMATS!$A$8:$B$43,2,FALSE),0)=0,"",VLOOKUP(H2014,FORMATS!$A$8:$B$43,2,FALSE))</f>
        <v/>
      </c>
      <c r="J2014" s="170"/>
      <c r="K2014" s="400"/>
      <c r="L2014" s="400"/>
      <c r="M2014" s="400"/>
      <c r="N2014" s="400"/>
      <c r="O2014" s="183"/>
      <c r="P2014" s="199"/>
    </row>
    <row r="2015" spans="1:16" s="117" customFormat="1" ht="20.25" customHeight="1">
      <c r="A2015" s="170"/>
      <c r="B2015" s="162"/>
      <c r="C2015" s="397"/>
      <c r="D2015" s="160"/>
      <c r="E2015" s="390" t="str">
        <f>IF(_xlfn.IFNA(VLOOKUP(D2015,FORMATS!$A$8:$B$43,2,FALSE),0)=0,"",VLOOKUP(D2015,FORMATS!$A$8:$B$43,2,FALSE))</f>
        <v/>
      </c>
      <c r="F2015" s="162"/>
      <c r="G2015" s="387"/>
      <c r="H2015" s="160"/>
      <c r="I2015" s="403" t="str">
        <f>IF(_xlfn.IFNA(VLOOKUP(H2015,FORMATS!$A$8:$B$43,2,FALSE),0)=0,"",VLOOKUP(H2015,FORMATS!$A$8:$B$43,2,FALSE))</f>
        <v/>
      </c>
      <c r="J2015" s="170"/>
      <c r="K2015" s="400"/>
      <c r="L2015" s="400"/>
      <c r="M2015" s="400"/>
      <c r="N2015" s="400"/>
      <c r="O2015" s="183"/>
      <c r="P2015" s="199"/>
    </row>
    <row r="2016" spans="1:16" s="117" customFormat="1" ht="20.25" customHeight="1">
      <c r="A2016" s="170"/>
      <c r="B2016" s="162"/>
      <c r="C2016" s="397"/>
      <c r="D2016" s="160"/>
      <c r="E2016" s="390" t="str">
        <f>IF(_xlfn.IFNA(VLOOKUP(D2016,FORMATS!$A$8:$B$43,2,FALSE),0)=0,"",VLOOKUP(D2016,FORMATS!$A$8:$B$43,2,FALSE))</f>
        <v/>
      </c>
      <c r="F2016" s="162"/>
      <c r="G2016" s="387"/>
      <c r="H2016" s="160"/>
      <c r="I2016" s="403" t="str">
        <f>IF(_xlfn.IFNA(VLOOKUP(H2016,FORMATS!$A$8:$B$43,2,FALSE),0)=0,"",VLOOKUP(H2016,FORMATS!$A$8:$B$43,2,FALSE))</f>
        <v/>
      </c>
      <c r="J2016" s="170"/>
      <c r="K2016" s="400"/>
      <c r="L2016" s="400"/>
      <c r="M2016" s="400"/>
      <c r="N2016" s="400"/>
      <c r="O2016" s="183"/>
      <c r="P2016" s="199"/>
    </row>
    <row r="2017" spans="1:16" s="117" customFormat="1" ht="20.25" customHeight="1">
      <c r="A2017" s="170"/>
      <c r="B2017" s="162"/>
      <c r="C2017" s="397"/>
      <c r="D2017" s="160"/>
      <c r="E2017" s="390" t="str">
        <f>IF(_xlfn.IFNA(VLOOKUP(D2017,FORMATS!$A$8:$B$43,2,FALSE),0)=0,"",VLOOKUP(D2017,FORMATS!$A$8:$B$43,2,FALSE))</f>
        <v/>
      </c>
      <c r="F2017" s="162"/>
      <c r="G2017" s="387"/>
      <c r="H2017" s="160"/>
      <c r="I2017" s="403" t="str">
        <f>IF(_xlfn.IFNA(VLOOKUP(H2017,FORMATS!$A$8:$B$43,2,FALSE),0)=0,"",VLOOKUP(H2017,FORMATS!$A$8:$B$43,2,FALSE))</f>
        <v/>
      </c>
      <c r="J2017" s="170"/>
      <c r="K2017" s="400"/>
      <c r="L2017" s="400"/>
      <c r="M2017" s="400"/>
      <c r="N2017" s="400"/>
      <c r="O2017" s="183"/>
      <c r="P2017" s="199"/>
    </row>
    <row r="2018" spans="1:16" s="117" customFormat="1" ht="20.25" customHeight="1">
      <c r="A2018" s="170"/>
      <c r="B2018" s="162"/>
      <c r="C2018" s="397"/>
      <c r="D2018" s="160"/>
      <c r="E2018" s="390" t="str">
        <f>IF(_xlfn.IFNA(VLOOKUP(D2018,FORMATS!$A$8:$B$43,2,FALSE),0)=0,"",VLOOKUP(D2018,FORMATS!$A$8:$B$43,2,FALSE))</f>
        <v/>
      </c>
      <c r="F2018" s="162"/>
      <c r="G2018" s="387"/>
      <c r="H2018" s="160"/>
      <c r="I2018" s="403" t="str">
        <f>IF(_xlfn.IFNA(VLOOKUP(H2018,FORMATS!$A$8:$B$43,2,FALSE),0)=0,"",VLOOKUP(H2018,FORMATS!$A$8:$B$43,2,FALSE))</f>
        <v/>
      </c>
      <c r="J2018" s="170"/>
      <c r="K2018" s="400"/>
      <c r="L2018" s="400"/>
      <c r="M2018" s="400"/>
      <c r="N2018" s="400"/>
      <c r="O2018" s="183"/>
      <c r="P2018" s="199"/>
    </row>
    <row r="2019" spans="1:16" s="117" customFormat="1" ht="20.25" customHeight="1">
      <c r="A2019" s="170"/>
      <c r="B2019" s="162"/>
      <c r="C2019" s="397"/>
      <c r="D2019" s="160"/>
      <c r="E2019" s="390" t="str">
        <f>IF(_xlfn.IFNA(VLOOKUP(D2019,FORMATS!$A$8:$B$43,2,FALSE),0)=0,"",VLOOKUP(D2019,FORMATS!$A$8:$B$43,2,FALSE))</f>
        <v/>
      </c>
      <c r="F2019" s="162"/>
      <c r="G2019" s="387"/>
      <c r="H2019" s="160"/>
      <c r="I2019" s="403" t="str">
        <f>IF(_xlfn.IFNA(VLOOKUP(H2019,FORMATS!$A$8:$B$43,2,FALSE),0)=0,"",VLOOKUP(H2019,FORMATS!$A$8:$B$43,2,FALSE))</f>
        <v/>
      </c>
      <c r="J2019" s="170"/>
      <c r="K2019" s="400"/>
      <c r="L2019" s="400"/>
      <c r="M2019" s="400"/>
      <c r="N2019" s="400"/>
      <c r="O2019" s="183"/>
      <c r="P2019" s="199"/>
    </row>
    <row r="2020" spans="1:16" s="117" customFormat="1" ht="20.25" customHeight="1">
      <c r="A2020" s="170"/>
      <c r="B2020" s="162"/>
      <c r="C2020" s="397"/>
      <c r="D2020" s="160"/>
      <c r="E2020" s="390" t="str">
        <f>IF(_xlfn.IFNA(VLOOKUP(D2020,FORMATS!$A$8:$B$43,2,FALSE),0)=0,"",VLOOKUP(D2020,FORMATS!$A$8:$B$43,2,FALSE))</f>
        <v/>
      </c>
      <c r="F2020" s="162"/>
      <c r="G2020" s="387"/>
      <c r="H2020" s="160"/>
      <c r="I2020" s="403" t="str">
        <f>IF(_xlfn.IFNA(VLOOKUP(H2020,FORMATS!$A$8:$B$43,2,FALSE),0)=0,"",VLOOKUP(H2020,FORMATS!$A$8:$B$43,2,FALSE))</f>
        <v/>
      </c>
      <c r="J2020" s="170"/>
      <c r="K2020" s="400"/>
      <c r="L2020" s="400"/>
      <c r="M2020" s="400"/>
      <c r="N2020" s="400"/>
      <c r="O2020" s="183"/>
      <c r="P2020" s="199"/>
    </row>
    <row r="2021" spans="1:16" s="117" customFormat="1" ht="20.25" customHeight="1">
      <c r="A2021" s="170"/>
      <c r="B2021" s="162"/>
      <c r="C2021" s="397"/>
      <c r="D2021" s="160"/>
      <c r="E2021" s="390" t="str">
        <f>IF(_xlfn.IFNA(VLOOKUP(D2021,FORMATS!$A$8:$B$43,2,FALSE),0)=0,"",VLOOKUP(D2021,FORMATS!$A$8:$B$43,2,FALSE))</f>
        <v/>
      </c>
      <c r="F2021" s="162"/>
      <c r="G2021" s="387"/>
      <c r="H2021" s="160"/>
      <c r="I2021" s="403" t="str">
        <f>IF(_xlfn.IFNA(VLOOKUP(H2021,FORMATS!$A$8:$B$43,2,FALSE),0)=0,"",VLOOKUP(H2021,FORMATS!$A$8:$B$43,2,FALSE))</f>
        <v/>
      </c>
      <c r="J2021" s="170"/>
      <c r="K2021" s="400"/>
      <c r="L2021" s="400"/>
      <c r="M2021" s="400"/>
      <c r="N2021" s="400"/>
      <c r="O2021" s="183"/>
      <c r="P2021" s="199"/>
    </row>
    <row r="2022" spans="1:16" s="117" customFormat="1" ht="20.25" customHeight="1">
      <c r="A2022" s="170"/>
      <c r="B2022" s="162"/>
      <c r="C2022" s="397"/>
      <c r="D2022" s="160"/>
      <c r="E2022" s="390" t="str">
        <f>IF(_xlfn.IFNA(VLOOKUP(D2022,FORMATS!$A$8:$B$43,2,FALSE),0)=0,"",VLOOKUP(D2022,FORMATS!$A$8:$B$43,2,FALSE))</f>
        <v/>
      </c>
      <c r="F2022" s="162"/>
      <c r="G2022" s="387"/>
      <c r="H2022" s="160"/>
      <c r="I2022" s="403" t="str">
        <f>IF(_xlfn.IFNA(VLOOKUP(H2022,FORMATS!$A$8:$B$43,2,FALSE),0)=0,"",VLOOKUP(H2022,FORMATS!$A$8:$B$43,2,FALSE))</f>
        <v/>
      </c>
      <c r="J2022" s="170"/>
      <c r="K2022" s="400"/>
      <c r="L2022" s="400"/>
      <c r="M2022" s="400"/>
      <c r="N2022" s="400"/>
      <c r="O2022" s="183"/>
      <c r="P2022" s="199"/>
    </row>
    <row r="2023" spans="1:16" s="117" customFormat="1" ht="20.25" customHeight="1">
      <c r="A2023" s="170"/>
      <c r="B2023" s="162"/>
      <c r="C2023" s="397"/>
      <c r="D2023" s="160"/>
      <c r="E2023" s="390" t="str">
        <f>IF(_xlfn.IFNA(VLOOKUP(D2023,FORMATS!$A$8:$B$43,2,FALSE),0)=0,"",VLOOKUP(D2023,FORMATS!$A$8:$B$43,2,FALSE))</f>
        <v/>
      </c>
      <c r="F2023" s="162"/>
      <c r="G2023" s="387"/>
      <c r="H2023" s="160"/>
      <c r="I2023" s="403" t="str">
        <f>IF(_xlfn.IFNA(VLOOKUP(H2023,FORMATS!$A$8:$B$43,2,FALSE),0)=0,"",VLOOKUP(H2023,FORMATS!$A$8:$B$43,2,FALSE))</f>
        <v/>
      </c>
      <c r="J2023" s="170"/>
      <c r="K2023" s="400"/>
      <c r="L2023" s="400"/>
      <c r="M2023" s="400"/>
      <c r="N2023" s="400"/>
      <c r="O2023" s="183"/>
      <c r="P2023" s="199"/>
    </row>
    <row r="2024" spans="1:16" s="117" customFormat="1" ht="20.25" customHeight="1">
      <c r="A2024" s="170"/>
      <c r="B2024" s="162"/>
      <c r="C2024" s="397"/>
      <c r="D2024" s="160"/>
      <c r="E2024" s="390" t="str">
        <f>IF(_xlfn.IFNA(VLOOKUP(D2024,FORMATS!$A$8:$B$43,2,FALSE),0)=0,"",VLOOKUP(D2024,FORMATS!$A$8:$B$43,2,FALSE))</f>
        <v/>
      </c>
      <c r="F2024" s="162"/>
      <c r="G2024" s="387"/>
      <c r="H2024" s="160"/>
      <c r="I2024" s="403" t="str">
        <f>IF(_xlfn.IFNA(VLOOKUP(H2024,FORMATS!$A$8:$B$43,2,FALSE),0)=0,"",VLOOKUP(H2024,FORMATS!$A$8:$B$43,2,FALSE))</f>
        <v/>
      </c>
      <c r="J2024" s="170"/>
      <c r="K2024" s="400"/>
      <c r="L2024" s="400"/>
      <c r="M2024" s="400"/>
      <c r="N2024" s="400"/>
      <c r="O2024" s="183"/>
      <c r="P2024" s="199"/>
    </row>
    <row r="2025" spans="1:16" s="117" customFormat="1" ht="20.25" customHeight="1">
      <c r="A2025" s="170"/>
      <c r="B2025" s="162"/>
      <c r="C2025" s="397"/>
      <c r="D2025" s="160"/>
      <c r="E2025" s="390" t="str">
        <f>IF(_xlfn.IFNA(VLOOKUP(D2025,FORMATS!$A$8:$B$43,2,FALSE),0)=0,"",VLOOKUP(D2025,FORMATS!$A$8:$B$43,2,FALSE))</f>
        <v/>
      </c>
      <c r="F2025" s="162"/>
      <c r="G2025" s="387"/>
      <c r="H2025" s="160"/>
      <c r="I2025" s="403" t="str">
        <f>IF(_xlfn.IFNA(VLOOKUP(H2025,FORMATS!$A$8:$B$43,2,FALSE),0)=0,"",VLOOKUP(H2025,FORMATS!$A$8:$B$43,2,FALSE))</f>
        <v/>
      </c>
      <c r="J2025" s="170"/>
      <c r="K2025" s="400"/>
      <c r="L2025" s="400"/>
      <c r="M2025" s="400"/>
      <c r="N2025" s="400"/>
      <c r="O2025" s="183"/>
      <c r="P2025" s="199"/>
    </row>
    <row r="2026" spans="1:16" s="117" customFormat="1" ht="20.25" customHeight="1">
      <c r="A2026" s="170"/>
      <c r="B2026" s="162"/>
      <c r="C2026" s="397"/>
      <c r="D2026" s="160"/>
      <c r="E2026" s="390" t="str">
        <f>IF(_xlfn.IFNA(VLOOKUP(D2026,FORMATS!$A$8:$B$43,2,FALSE),0)=0,"",VLOOKUP(D2026,FORMATS!$A$8:$B$43,2,FALSE))</f>
        <v/>
      </c>
      <c r="F2026" s="162"/>
      <c r="G2026" s="387"/>
      <c r="H2026" s="160"/>
      <c r="I2026" s="403" t="str">
        <f>IF(_xlfn.IFNA(VLOOKUP(H2026,FORMATS!$A$8:$B$43,2,FALSE),0)=0,"",VLOOKUP(H2026,FORMATS!$A$8:$B$43,2,FALSE))</f>
        <v/>
      </c>
      <c r="J2026" s="170"/>
      <c r="K2026" s="400"/>
      <c r="L2026" s="400"/>
      <c r="M2026" s="400"/>
      <c r="N2026" s="400"/>
      <c r="O2026" s="183"/>
      <c r="P2026" s="199"/>
    </row>
    <row r="2027" spans="1:16" s="117" customFormat="1" ht="20.25" customHeight="1">
      <c r="A2027" s="170"/>
      <c r="B2027" s="162"/>
      <c r="C2027" s="397"/>
      <c r="D2027" s="160"/>
      <c r="E2027" s="390" t="str">
        <f>IF(_xlfn.IFNA(VLOOKUP(D2027,FORMATS!$A$8:$B$43,2,FALSE),0)=0,"",VLOOKUP(D2027,FORMATS!$A$8:$B$43,2,FALSE))</f>
        <v/>
      </c>
      <c r="F2027" s="162"/>
      <c r="G2027" s="387"/>
      <c r="H2027" s="160"/>
      <c r="I2027" s="403" t="str">
        <f>IF(_xlfn.IFNA(VLOOKUP(H2027,FORMATS!$A$8:$B$43,2,FALSE),0)=0,"",VLOOKUP(H2027,FORMATS!$A$8:$B$43,2,FALSE))</f>
        <v/>
      </c>
      <c r="J2027" s="170"/>
      <c r="K2027" s="400"/>
      <c r="L2027" s="400"/>
      <c r="M2027" s="400"/>
      <c r="N2027" s="400"/>
      <c r="O2027" s="183"/>
      <c r="P2027" s="199"/>
    </row>
    <row r="2028" spans="1:16" s="117" customFormat="1" ht="20.25" customHeight="1">
      <c r="A2028" s="170"/>
      <c r="B2028" s="162"/>
      <c r="C2028" s="397"/>
      <c r="D2028" s="160"/>
      <c r="E2028" s="390" t="str">
        <f>IF(_xlfn.IFNA(VLOOKUP(D2028,FORMATS!$A$8:$B$43,2,FALSE),0)=0,"",VLOOKUP(D2028,FORMATS!$A$8:$B$43,2,FALSE))</f>
        <v/>
      </c>
      <c r="F2028" s="162"/>
      <c r="G2028" s="387"/>
      <c r="H2028" s="160"/>
      <c r="I2028" s="403" t="str">
        <f>IF(_xlfn.IFNA(VLOOKUP(H2028,FORMATS!$A$8:$B$43,2,FALSE),0)=0,"",VLOOKUP(H2028,FORMATS!$A$8:$B$43,2,FALSE))</f>
        <v/>
      </c>
      <c r="J2028" s="170"/>
      <c r="K2028" s="400"/>
      <c r="L2028" s="400"/>
      <c r="M2028" s="400"/>
      <c r="N2028" s="400"/>
      <c r="O2028" s="183"/>
      <c r="P2028" s="199"/>
    </row>
    <row r="2029" spans="1:16" s="117" customFormat="1" ht="20.25" customHeight="1">
      <c r="A2029" s="170"/>
      <c r="B2029" s="162"/>
      <c r="C2029" s="397"/>
      <c r="D2029" s="160"/>
      <c r="E2029" s="390" t="str">
        <f>IF(_xlfn.IFNA(VLOOKUP(D2029,FORMATS!$A$8:$B$43,2,FALSE),0)=0,"",VLOOKUP(D2029,FORMATS!$A$8:$B$43,2,FALSE))</f>
        <v/>
      </c>
      <c r="F2029" s="162"/>
      <c r="G2029" s="387"/>
      <c r="H2029" s="160"/>
      <c r="I2029" s="403" t="str">
        <f>IF(_xlfn.IFNA(VLOOKUP(H2029,FORMATS!$A$8:$B$43,2,FALSE),0)=0,"",VLOOKUP(H2029,FORMATS!$A$8:$B$43,2,FALSE))</f>
        <v/>
      </c>
      <c r="J2029" s="170"/>
      <c r="K2029" s="400"/>
      <c r="L2029" s="400"/>
      <c r="M2029" s="400"/>
      <c r="N2029" s="400"/>
      <c r="O2029" s="183"/>
      <c r="P2029" s="199"/>
    </row>
    <row r="2030" spans="1:16" s="117" customFormat="1" ht="20.25" customHeight="1">
      <c r="A2030" s="170"/>
      <c r="B2030" s="162"/>
      <c r="C2030" s="397"/>
      <c r="D2030" s="160"/>
      <c r="E2030" s="390" t="str">
        <f>IF(_xlfn.IFNA(VLOOKUP(D2030,FORMATS!$A$8:$B$43,2,FALSE),0)=0,"",VLOOKUP(D2030,FORMATS!$A$8:$B$43,2,FALSE))</f>
        <v/>
      </c>
      <c r="F2030" s="162"/>
      <c r="G2030" s="387"/>
      <c r="H2030" s="160"/>
      <c r="I2030" s="403" t="str">
        <f>IF(_xlfn.IFNA(VLOOKUP(H2030,FORMATS!$A$8:$B$43,2,FALSE),0)=0,"",VLOOKUP(H2030,FORMATS!$A$8:$B$43,2,FALSE))</f>
        <v/>
      </c>
      <c r="J2030" s="170"/>
      <c r="K2030" s="400"/>
      <c r="L2030" s="400"/>
      <c r="M2030" s="400"/>
      <c r="N2030" s="400"/>
      <c r="O2030" s="183"/>
      <c r="P2030" s="199"/>
    </row>
    <row r="2031" spans="1:16" s="117" customFormat="1" ht="20.25" customHeight="1">
      <c r="A2031" s="170"/>
      <c r="B2031" s="162"/>
      <c r="C2031" s="397"/>
      <c r="D2031" s="160"/>
      <c r="E2031" s="390" t="str">
        <f>IF(_xlfn.IFNA(VLOOKUP(D2031,FORMATS!$A$8:$B$43,2,FALSE),0)=0,"",VLOOKUP(D2031,FORMATS!$A$8:$B$43,2,FALSE))</f>
        <v/>
      </c>
      <c r="F2031" s="162"/>
      <c r="G2031" s="387"/>
      <c r="H2031" s="160"/>
      <c r="I2031" s="403" t="str">
        <f>IF(_xlfn.IFNA(VLOOKUP(H2031,FORMATS!$A$8:$B$43,2,FALSE),0)=0,"",VLOOKUP(H2031,FORMATS!$A$8:$B$43,2,FALSE))</f>
        <v/>
      </c>
      <c r="J2031" s="170"/>
      <c r="K2031" s="400"/>
      <c r="L2031" s="400"/>
      <c r="M2031" s="400"/>
      <c r="N2031" s="400"/>
      <c r="O2031" s="183"/>
      <c r="P2031" s="199"/>
    </row>
    <row r="2032" spans="1:16" s="117" customFormat="1" ht="20.25" customHeight="1">
      <c r="A2032" s="170"/>
      <c r="B2032" s="162"/>
      <c r="C2032" s="397"/>
      <c r="D2032" s="160"/>
      <c r="E2032" s="390" t="str">
        <f>IF(_xlfn.IFNA(VLOOKUP(D2032,FORMATS!$A$8:$B$43,2,FALSE),0)=0,"",VLOOKUP(D2032,FORMATS!$A$8:$B$43,2,FALSE))</f>
        <v/>
      </c>
      <c r="F2032" s="162"/>
      <c r="G2032" s="387"/>
      <c r="H2032" s="160"/>
      <c r="I2032" s="403" t="str">
        <f>IF(_xlfn.IFNA(VLOOKUP(H2032,FORMATS!$A$8:$B$43,2,FALSE),0)=0,"",VLOOKUP(H2032,FORMATS!$A$8:$B$43,2,FALSE))</f>
        <v/>
      </c>
      <c r="J2032" s="170"/>
      <c r="K2032" s="400"/>
      <c r="L2032" s="400"/>
      <c r="M2032" s="400"/>
      <c r="N2032" s="400"/>
      <c r="O2032" s="183"/>
      <c r="P2032" s="199"/>
    </row>
    <row r="2033" spans="1:16" s="117" customFormat="1" ht="20.25" customHeight="1">
      <c r="A2033" s="170"/>
      <c r="B2033" s="162"/>
      <c r="C2033" s="397"/>
      <c r="D2033" s="160"/>
      <c r="E2033" s="390" t="str">
        <f>IF(_xlfn.IFNA(VLOOKUP(D2033,FORMATS!$A$8:$B$43,2,FALSE),0)=0,"",VLOOKUP(D2033,FORMATS!$A$8:$B$43,2,FALSE))</f>
        <v/>
      </c>
      <c r="F2033" s="162"/>
      <c r="G2033" s="387"/>
      <c r="H2033" s="160"/>
      <c r="I2033" s="403" t="str">
        <f>IF(_xlfn.IFNA(VLOOKUP(H2033,FORMATS!$A$8:$B$43,2,FALSE),0)=0,"",VLOOKUP(H2033,FORMATS!$A$8:$B$43,2,FALSE))</f>
        <v/>
      </c>
      <c r="J2033" s="170"/>
      <c r="K2033" s="400"/>
      <c r="L2033" s="400"/>
      <c r="M2033" s="400"/>
      <c r="N2033" s="400"/>
      <c r="O2033" s="183"/>
      <c r="P2033" s="199"/>
    </row>
    <row r="2034" spans="1:16" s="117" customFormat="1" ht="20.25" customHeight="1">
      <c r="A2034" s="170"/>
      <c r="B2034" s="162"/>
      <c r="C2034" s="397"/>
      <c r="D2034" s="160"/>
      <c r="E2034" s="390" t="str">
        <f>IF(_xlfn.IFNA(VLOOKUP(D2034,FORMATS!$A$8:$B$43,2,FALSE),0)=0,"",VLOOKUP(D2034,FORMATS!$A$8:$B$43,2,FALSE))</f>
        <v/>
      </c>
      <c r="F2034" s="162"/>
      <c r="G2034" s="387"/>
      <c r="H2034" s="160"/>
      <c r="I2034" s="403" t="str">
        <f>IF(_xlfn.IFNA(VLOOKUP(H2034,FORMATS!$A$8:$B$43,2,FALSE),0)=0,"",VLOOKUP(H2034,FORMATS!$A$8:$B$43,2,FALSE))</f>
        <v/>
      </c>
      <c r="J2034" s="170"/>
      <c r="K2034" s="400"/>
      <c r="L2034" s="400"/>
      <c r="M2034" s="400"/>
      <c r="N2034" s="400"/>
      <c r="O2034" s="183"/>
      <c r="P2034" s="199"/>
    </row>
    <row r="2035" spans="1:16" s="117" customFormat="1" ht="20.25" customHeight="1">
      <c r="A2035" s="170"/>
      <c r="B2035" s="162"/>
      <c r="C2035" s="397"/>
      <c r="D2035" s="160"/>
      <c r="E2035" s="390" t="str">
        <f>IF(_xlfn.IFNA(VLOOKUP(D2035,FORMATS!$A$8:$B$43,2,FALSE),0)=0,"",VLOOKUP(D2035,FORMATS!$A$8:$B$43,2,FALSE))</f>
        <v/>
      </c>
      <c r="F2035" s="162"/>
      <c r="G2035" s="387"/>
      <c r="H2035" s="160"/>
      <c r="I2035" s="403" t="str">
        <f>IF(_xlfn.IFNA(VLOOKUP(H2035,FORMATS!$A$8:$B$43,2,FALSE),0)=0,"",VLOOKUP(H2035,FORMATS!$A$8:$B$43,2,FALSE))</f>
        <v/>
      </c>
      <c r="J2035" s="170"/>
      <c r="K2035" s="400"/>
      <c r="L2035" s="400"/>
      <c r="M2035" s="400"/>
      <c r="N2035" s="400"/>
      <c r="O2035" s="183"/>
      <c r="P2035" s="199"/>
    </row>
    <row r="2036" spans="1:16" s="117" customFormat="1" ht="20.25" customHeight="1">
      <c r="A2036" s="170"/>
      <c r="B2036" s="162"/>
      <c r="C2036" s="397"/>
      <c r="D2036" s="160"/>
      <c r="E2036" s="390" t="str">
        <f>IF(_xlfn.IFNA(VLOOKUP(D2036,FORMATS!$A$8:$B$43,2,FALSE),0)=0,"",VLOOKUP(D2036,FORMATS!$A$8:$B$43,2,FALSE))</f>
        <v/>
      </c>
      <c r="F2036" s="162"/>
      <c r="G2036" s="387"/>
      <c r="H2036" s="160"/>
      <c r="I2036" s="403" t="str">
        <f>IF(_xlfn.IFNA(VLOOKUP(H2036,FORMATS!$A$8:$B$43,2,FALSE),0)=0,"",VLOOKUP(H2036,FORMATS!$A$8:$B$43,2,FALSE))</f>
        <v/>
      </c>
      <c r="J2036" s="170"/>
      <c r="K2036" s="400"/>
      <c r="L2036" s="400"/>
      <c r="M2036" s="400"/>
      <c r="N2036" s="400"/>
      <c r="O2036" s="183"/>
      <c r="P2036" s="199"/>
    </row>
    <row r="2037" spans="1:16" s="117" customFormat="1" ht="20.25" customHeight="1">
      <c r="A2037" s="170"/>
      <c r="B2037" s="162"/>
      <c r="C2037" s="397"/>
      <c r="D2037" s="160"/>
      <c r="E2037" s="390" t="str">
        <f>IF(_xlfn.IFNA(VLOOKUP(D2037,FORMATS!$A$8:$B$43,2,FALSE),0)=0,"",VLOOKUP(D2037,FORMATS!$A$8:$B$43,2,FALSE))</f>
        <v/>
      </c>
      <c r="F2037" s="162"/>
      <c r="G2037" s="387"/>
      <c r="H2037" s="160"/>
      <c r="I2037" s="403" t="str">
        <f>IF(_xlfn.IFNA(VLOOKUP(H2037,FORMATS!$A$8:$B$43,2,FALSE),0)=0,"",VLOOKUP(H2037,FORMATS!$A$8:$B$43,2,FALSE))</f>
        <v/>
      </c>
      <c r="J2037" s="170"/>
      <c r="K2037" s="400"/>
      <c r="L2037" s="400"/>
      <c r="M2037" s="400"/>
      <c r="N2037" s="400"/>
      <c r="O2037" s="183"/>
      <c r="P2037" s="199"/>
    </row>
    <row r="2038" spans="1:16" s="117" customFormat="1" ht="20.25" customHeight="1">
      <c r="A2038" s="170"/>
      <c r="B2038" s="162"/>
      <c r="C2038" s="397"/>
      <c r="D2038" s="160"/>
      <c r="E2038" s="390" t="str">
        <f>IF(_xlfn.IFNA(VLOOKUP(D2038,FORMATS!$A$8:$B$43,2,FALSE),0)=0,"",VLOOKUP(D2038,FORMATS!$A$8:$B$43,2,FALSE))</f>
        <v/>
      </c>
      <c r="F2038" s="162"/>
      <c r="G2038" s="387"/>
      <c r="H2038" s="160"/>
      <c r="I2038" s="403" t="str">
        <f>IF(_xlfn.IFNA(VLOOKUP(H2038,FORMATS!$A$8:$B$43,2,FALSE),0)=0,"",VLOOKUP(H2038,FORMATS!$A$8:$B$43,2,FALSE))</f>
        <v/>
      </c>
      <c r="J2038" s="170"/>
      <c r="K2038" s="400"/>
      <c r="L2038" s="400"/>
      <c r="M2038" s="400"/>
      <c r="N2038" s="400"/>
      <c r="O2038" s="183"/>
      <c r="P2038" s="199"/>
    </row>
    <row r="2039" spans="1:16" s="117" customFormat="1" ht="20.25" customHeight="1">
      <c r="A2039" s="170"/>
      <c r="B2039" s="162"/>
      <c r="C2039" s="397"/>
      <c r="D2039" s="160"/>
      <c r="E2039" s="390" t="str">
        <f>IF(_xlfn.IFNA(VLOOKUP(D2039,FORMATS!$A$8:$B$43,2,FALSE),0)=0,"",VLOOKUP(D2039,FORMATS!$A$8:$B$43,2,FALSE))</f>
        <v/>
      </c>
      <c r="F2039" s="162"/>
      <c r="G2039" s="387"/>
      <c r="H2039" s="160"/>
      <c r="I2039" s="403" t="str">
        <f>IF(_xlfn.IFNA(VLOOKUP(H2039,FORMATS!$A$8:$B$43,2,FALSE),0)=0,"",VLOOKUP(H2039,FORMATS!$A$8:$B$43,2,FALSE))</f>
        <v/>
      </c>
      <c r="J2039" s="170"/>
      <c r="K2039" s="400"/>
      <c r="L2039" s="400"/>
      <c r="M2039" s="400"/>
      <c r="N2039" s="400"/>
      <c r="O2039" s="183"/>
      <c r="P2039" s="199"/>
    </row>
    <row r="2040" spans="1:16" s="117" customFormat="1" ht="20.25" customHeight="1">
      <c r="A2040" s="170"/>
      <c r="B2040" s="162"/>
      <c r="C2040" s="397"/>
      <c r="D2040" s="160"/>
      <c r="E2040" s="390" t="str">
        <f>IF(_xlfn.IFNA(VLOOKUP(D2040,FORMATS!$A$8:$B$43,2,FALSE),0)=0,"",VLOOKUP(D2040,FORMATS!$A$8:$B$43,2,FALSE))</f>
        <v/>
      </c>
      <c r="F2040" s="162"/>
      <c r="G2040" s="387"/>
      <c r="H2040" s="160"/>
      <c r="I2040" s="403" t="str">
        <f>IF(_xlfn.IFNA(VLOOKUP(H2040,FORMATS!$A$8:$B$43,2,FALSE),0)=0,"",VLOOKUP(H2040,FORMATS!$A$8:$B$43,2,FALSE))</f>
        <v/>
      </c>
      <c r="J2040" s="170"/>
      <c r="K2040" s="400"/>
      <c r="L2040" s="400"/>
      <c r="M2040" s="400"/>
      <c r="N2040" s="400"/>
      <c r="O2040" s="183"/>
      <c r="P2040" s="199"/>
    </row>
    <row r="2041" spans="1:16" s="117" customFormat="1" ht="20.25" customHeight="1">
      <c r="A2041" s="170"/>
      <c r="B2041" s="162"/>
      <c r="C2041" s="397"/>
      <c r="D2041" s="160"/>
      <c r="E2041" s="390" t="str">
        <f>IF(_xlfn.IFNA(VLOOKUP(D2041,FORMATS!$A$8:$B$43,2,FALSE),0)=0,"",VLOOKUP(D2041,FORMATS!$A$8:$B$43,2,FALSE))</f>
        <v/>
      </c>
      <c r="F2041" s="162"/>
      <c r="G2041" s="387"/>
      <c r="H2041" s="160"/>
      <c r="I2041" s="403" t="str">
        <f>IF(_xlfn.IFNA(VLOOKUP(H2041,FORMATS!$A$8:$B$43,2,FALSE),0)=0,"",VLOOKUP(H2041,FORMATS!$A$8:$B$43,2,FALSE))</f>
        <v/>
      </c>
      <c r="J2041" s="170"/>
      <c r="K2041" s="400"/>
      <c r="L2041" s="400"/>
      <c r="M2041" s="400"/>
      <c r="N2041" s="400"/>
      <c r="O2041" s="183"/>
      <c r="P2041" s="199"/>
    </row>
    <row r="2042" spans="1:16" s="117" customFormat="1" ht="20.25" customHeight="1">
      <c r="A2042" s="170"/>
      <c r="B2042" s="162"/>
      <c r="C2042" s="397"/>
      <c r="D2042" s="160"/>
      <c r="E2042" s="390" t="str">
        <f>IF(_xlfn.IFNA(VLOOKUP(D2042,FORMATS!$A$8:$B$43,2,FALSE),0)=0,"",VLOOKUP(D2042,FORMATS!$A$8:$B$43,2,FALSE))</f>
        <v/>
      </c>
      <c r="F2042" s="162"/>
      <c r="G2042" s="387"/>
      <c r="H2042" s="160"/>
      <c r="I2042" s="403" t="str">
        <f>IF(_xlfn.IFNA(VLOOKUP(H2042,FORMATS!$A$8:$B$43,2,FALSE),0)=0,"",VLOOKUP(H2042,FORMATS!$A$8:$B$43,2,FALSE))</f>
        <v/>
      </c>
      <c r="J2042" s="170"/>
      <c r="K2042" s="400"/>
      <c r="L2042" s="400"/>
      <c r="M2042" s="400"/>
      <c r="N2042" s="400"/>
      <c r="O2042" s="183"/>
      <c r="P2042" s="199"/>
    </row>
    <row r="2043" spans="1:16" s="117" customFormat="1" ht="20.25" customHeight="1">
      <c r="A2043" s="170"/>
      <c r="B2043" s="162"/>
      <c r="C2043" s="397"/>
      <c r="D2043" s="160"/>
      <c r="E2043" s="390" t="str">
        <f>IF(_xlfn.IFNA(VLOOKUP(D2043,FORMATS!$A$8:$B$43,2,FALSE),0)=0,"",VLOOKUP(D2043,FORMATS!$A$8:$B$43,2,FALSE))</f>
        <v/>
      </c>
      <c r="F2043" s="162"/>
      <c r="G2043" s="387"/>
      <c r="H2043" s="160"/>
      <c r="I2043" s="403" t="str">
        <f>IF(_xlfn.IFNA(VLOOKUP(H2043,FORMATS!$A$8:$B$43,2,FALSE),0)=0,"",VLOOKUP(H2043,FORMATS!$A$8:$B$43,2,FALSE))</f>
        <v/>
      </c>
      <c r="J2043" s="170"/>
      <c r="K2043" s="400"/>
      <c r="L2043" s="400"/>
      <c r="M2043" s="400"/>
      <c r="N2043" s="400"/>
      <c r="O2043" s="183"/>
      <c r="P2043" s="199"/>
    </row>
    <row r="2044" spans="1:16" s="117" customFormat="1" ht="20.25" customHeight="1">
      <c r="A2044" s="170"/>
      <c r="B2044" s="162"/>
      <c r="C2044" s="397"/>
      <c r="D2044" s="160"/>
      <c r="E2044" s="390" t="str">
        <f>IF(_xlfn.IFNA(VLOOKUP(D2044,FORMATS!$A$8:$B$43,2,FALSE),0)=0,"",VLOOKUP(D2044,FORMATS!$A$8:$B$43,2,FALSE))</f>
        <v/>
      </c>
      <c r="F2044" s="162"/>
      <c r="G2044" s="387"/>
      <c r="H2044" s="160"/>
      <c r="I2044" s="403" t="str">
        <f>IF(_xlfn.IFNA(VLOOKUP(H2044,FORMATS!$A$8:$B$43,2,FALSE),0)=0,"",VLOOKUP(H2044,FORMATS!$A$8:$B$43,2,FALSE))</f>
        <v/>
      </c>
      <c r="J2044" s="170"/>
      <c r="K2044" s="400"/>
      <c r="L2044" s="400"/>
      <c r="M2044" s="400"/>
      <c r="N2044" s="400"/>
      <c r="O2044" s="183"/>
      <c r="P2044" s="199"/>
    </row>
    <row r="2045" spans="1:16" s="117" customFormat="1" ht="20.25" customHeight="1">
      <c r="A2045" s="170"/>
      <c r="B2045" s="162"/>
      <c r="C2045" s="397"/>
      <c r="D2045" s="160"/>
      <c r="E2045" s="390" t="str">
        <f>IF(_xlfn.IFNA(VLOOKUP(D2045,FORMATS!$A$8:$B$43,2,FALSE),0)=0,"",VLOOKUP(D2045,FORMATS!$A$8:$B$43,2,FALSE))</f>
        <v/>
      </c>
      <c r="F2045" s="162"/>
      <c r="G2045" s="387"/>
      <c r="H2045" s="160"/>
      <c r="I2045" s="403" t="str">
        <f>IF(_xlfn.IFNA(VLOOKUP(H2045,FORMATS!$A$8:$B$43,2,FALSE),0)=0,"",VLOOKUP(H2045,FORMATS!$A$8:$B$43,2,FALSE))</f>
        <v/>
      </c>
      <c r="J2045" s="170"/>
      <c r="K2045" s="400"/>
      <c r="L2045" s="400"/>
      <c r="M2045" s="400"/>
      <c r="N2045" s="400"/>
      <c r="O2045" s="183"/>
      <c r="P2045" s="199"/>
    </row>
    <row r="2046" spans="1:16" s="117" customFormat="1" ht="20.25" customHeight="1">
      <c r="A2046" s="170"/>
      <c r="B2046" s="162"/>
      <c r="C2046" s="397"/>
      <c r="D2046" s="160"/>
      <c r="E2046" s="390" t="str">
        <f>IF(_xlfn.IFNA(VLOOKUP(D2046,FORMATS!$A$8:$B$43,2,FALSE),0)=0,"",VLOOKUP(D2046,FORMATS!$A$8:$B$43,2,FALSE))</f>
        <v/>
      </c>
      <c r="F2046" s="162"/>
      <c r="G2046" s="387"/>
      <c r="H2046" s="160"/>
      <c r="I2046" s="403" t="str">
        <f>IF(_xlfn.IFNA(VLOOKUP(H2046,FORMATS!$A$8:$B$43,2,FALSE),0)=0,"",VLOOKUP(H2046,FORMATS!$A$8:$B$43,2,FALSE))</f>
        <v/>
      </c>
      <c r="J2046" s="170"/>
      <c r="K2046" s="400"/>
      <c r="L2046" s="400"/>
      <c r="M2046" s="400"/>
      <c r="N2046" s="400"/>
      <c r="O2046" s="183"/>
      <c r="P2046" s="199"/>
    </row>
    <row r="2047" spans="1:16" s="117" customFormat="1" ht="20.25" customHeight="1">
      <c r="A2047" s="170"/>
      <c r="B2047" s="162"/>
      <c r="C2047" s="397"/>
      <c r="D2047" s="160"/>
      <c r="E2047" s="390" t="str">
        <f>IF(_xlfn.IFNA(VLOOKUP(D2047,FORMATS!$A$8:$B$43,2,FALSE),0)=0,"",VLOOKUP(D2047,FORMATS!$A$8:$B$43,2,FALSE))</f>
        <v/>
      </c>
      <c r="F2047" s="162"/>
      <c r="G2047" s="387"/>
      <c r="H2047" s="160"/>
      <c r="I2047" s="403" t="str">
        <f>IF(_xlfn.IFNA(VLOOKUP(H2047,FORMATS!$A$8:$B$43,2,FALSE),0)=0,"",VLOOKUP(H2047,FORMATS!$A$8:$B$43,2,FALSE))</f>
        <v/>
      </c>
      <c r="J2047" s="170"/>
      <c r="K2047" s="400"/>
      <c r="L2047" s="400"/>
      <c r="M2047" s="400"/>
      <c r="N2047" s="400"/>
      <c r="O2047" s="183"/>
      <c r="P2047" s="199"/>
    </row>
    <row r="2048" spans="1:16" s="117" customFormat="1" ht="20.25" customHeight="1">
      <c r="A2048" s="170"/>
      <c r="B2048" s="162"/>
      <c r="C2048" s="397"/>
      <c r="D2048" s="160"/>
      <c r="E2048" s="390" t="str">
        <f>IF(_xlfn.IFNA(VLOOKUP(D2048,FORMATS!$A$8:$B$43,2,FALSE),0)=0,"",VLOOKUP(D2048,FORMATS!$A$8:$B$43,2,FALSE))</f>
        <v/>
      </c>
      <c r="F2048" s="162"/>
      <c r="G2048" s="387"/>
      <c r="H2048" s="160"/>
      <c r="I2048" s="403" t="str">
        <f>IF(_xlfn.IFNA(VLOOKUP(H2048,FORMATS!$A$8:$B$43,2,FALSE),0)=0,"",VLOOKUP(H2048,FORMATS!$A$8:$B$43,2,FALSE))</f>
        <v/>
      </c>
      <c r="J2048" s="170"/>
      <c r="K2048" s="400"/>
      <c r="L2048" s="400"/>
      <c r="M2048" s="400"/>
      <c r="N2048" s="400"/>
      <c r="O2048" s="183"/>
      <c r="P2048" s="199"/>
    </row>
    <row r="2049" spans="1:16" s="117" customFormat="1" ht="20.25" customHeight="1">
      <c r="A2049" s="170"/>
      <c r="B2049" s="162"/>
      <c r="C2049" s="397"/>
      <c r="D2049" s="160"/>
      <c r="E2049" s="390" t="str">
        <f>IF(_xlfn.IFNA(VLOOKUP(D2049,FORMATS!$A$8:$B$43,2,FALSE),0)=0,"",VLOOKUP(D2049,FORMATS!$A$8:$B$43,2,FALSE))</f>
        <v/>
      </c>
      <c r="F2049" s="162"/>
      <c r="G2049" s="387"/>
      <c r="H2049" s="160"/>
      <c r="I2049" s="403" t="str">
        <f>IF(_xlfn.IFNA(VLOOKUP(H2049,FORMATS!$A$8:$B$43,2,FALSE),0)=0,"",VLOOKUP(H2049,FORMATS!$A$8:$B$43,2,FALSE))</f>
        <v/>
      </c>
      <c r="J2049" s="170"/>
      <c r="K2049" s="400"/>
      <c r="L2049" s="400"/>
      <c r="M2049" s="400"/>
      <c r="N2049" s="400"/>
      <c r="O2049" s="183"/>
      <c r="P2049" s="199"/>
    </row>
    <row r="2050" spans="1:16" s="117" customFormat="1" ht="20.25" customHeight="1">
      <c r="A2050" s="170"/>
      <c r="B2050" s="162"/>
      <c r="C2050" s="397"/>
      <c r="D2050" s="160"/>
      <c r="E2050" s="390" t="str">
        <f>IF(_xlfn.IFNA(VLOOKUP(D2050,FORMATS!$A$8:$B$43,2,FALSE),0)=0,"",VLOOKUP(D2050,FORMATS!$A$8:$B$43,2,FALSE))</f>
        <v/>
      </c>
      <c r="F2050" s="162"/>
      <c r="G2050" s="387"/>
      <c r="H2050" s="160"/>
      <c r="I2050" s="403" t="str">
        <f>IF(_xlfn.IFNA(VLOOKUP(H2050,FORMATS!$A$8:$B$43,2,FALSE),0)=0,"",VLOOKUP(H2050,FORMATS!$A$8:$B$43,2,FALSE))</f>
        <v/>
      </c>
      <c r="J2050" s="170"/>
      <c r="K2050" s="400"/>
      <c r="L2050" s="400"/>
      <c r="M2050" s="400"/>
      <c r="N2050" s="400"/>
      <c r="O2050" s="183"/>
      <c r="P2050" s="199"/>
    </row>
    <row r="2051" spans="1:16" s="117" customFormat="1" ht="20.25" customHeight="1">
      <c r="A2051" s="170"/>
      <c r="B2051" s="162"/>
      <c r="C2051" s="397"/>
      <c r="D2051" s="160"/>
      <c r="E2051" s="390" t="str">
        <f>IF(_xlfn.IFNA(VLOOKUP(D2051,FORMATS!$A$8:$B$43,2,FALSE),0)=0,"",VLOOKUP(D2051,FORMATS!$A$8:$B$43,2,FALSE))</f>
        <v/>
      </c>
      <c r="F2051" s="162"/>
      <c r="G2051" s="387"/>
      <c r="H2051" s="160"/>
      <c r="I2051" s="403" t="str">
        <f>IF(_xlfn.IFNA(VLOOKUP(H2051,FORMATS!$A$8:$B$43,2,FALSE),0)=0,"",VLOOKUP(H2051,FORMATS!$A$8:$B$43,2,FALSE))</f>
        <v/>
      </c>
      <c r="J2051" s="170"/>
      <c r="K2051" s="400"/>
      <c r="L2051" s="400"/>
      <c r="M2051" s="400"/>
      <c r="N2051" s="400"/>
      <c r="O2051" s="183"/>
      <c r="P2051" s="199"/>
    </row>
    <row r="2052" spans="1:16" s="117" customFormat="1" ht="20.25" customHeight="1">
      <c r="A2052" s="170"/>
      <c r="B2052" s="162"/>
      <c r="C2052" s="397"/>
      <c r="D2052" s="160"/>
      <c r="E2052" s="390" t="str">
        <f>IF(_xlfn.IFNA(VLOOKUP(D2052,FORMATS!$A$8:$B$43,2,FALSE),0)=0,"",VLOOKUP(D2052,FORMATS!$A$8:$B$43,2,FALSE))</f>
        <v/>
      </c>
      <c r="F2052" s="162"/>
      <c r="G2052" s="387"/>
      <c r="H2052" s="160"/>
      <c r="I2052" s="403" t="str">
        <f>IF(_xlfn.IFNA(VLOOKUP(H2052,FORMATS!$A$8:$B$43,2,FALSE),0)=0,"",VLOOKUP(H2052,FORMATS!$A$8:$B$43,2,FALSE))</f>
        <v/>
      </c>
      <c r="J2052" s="170"/>
      <c r="K2052" s="400"/>
      <c r="L2052" s="400"/>
      <c r="M2052" s="400"/>
      <c r="N2052" s="400"/>
      <c r="O2052" s="183"/>
      <c r="P2052" s="199"/>
    </row>
    <row r="2053" spans="1:16" s="117" customFormat="1" ht="20.25" customHeight="1">
      <c r="A2053" s="170"/>
      <c r="B2053" s="162"/>
      <c r="C2053" s="397"/>
      <c r="D2053" s="160"/>
      <c r="E2053" s="390" t="str">
        <f>IF(_xlfn.IFNA(VLOOKUP(D2053,FORMATS!$A$8:$B$43,2,FALSE),0)=0,"",VLOOKUP(D2053,FORMATS!$A$8:$B$43,2,FALSE))</f>
        <v/>
      </c>
      <c r="F2053" s="162"/>
      <c r="G2053" s="387"/>
      <c r="H2053" s="160"/>
      <c r="I2053" s="403" t="str">
        <f>IF(_xlfn.IFNA(VLOOKUP(H2053,FORMATS!$A$8:$B$43,2,FALSE),0)=0,"",VLOOKUP(H2053,FORMATS!$A$8:$B$43,2,FALSE))</f>
        <v/>
      </c>
      <c r="J2053" s="170"/>
      <c r="K2053" s="400"/>
      <c r="L2053" s="400"/>
      <c r="M2053" s="400"/>
      <c r="N2053" s="400"/>
      <c r="O2053" s="183"/>
      <c r="P2053" s="199"/>
    </row>
    <row r="2054" spans="1:16" s="117" customFormat="1" ht="20.25" customHeight="1">
      <c r="A2054" s="170"/>
      <c r="B2054" s="162"/>
      <c r="C2054" s="397"/>
      <c r="D2054" s="160"/>
      <c r="E2054" s="390" t="str">
        <f>IF(_xlfn.IFNA(VLOOKUP(D2054,FORMATS!$A$8:$B$43,2,FALSE),0)=0,"",VLOOKUP(D2054,FORMATS!$A$8:$B$43,2,FALSE))</f>
        <v/>
      </c>
      <c r="F2054" s="162"/>
      <c r="G2054" s="387"/>
      <c r="H2054" s="160"/>
      <c r="I2054" s="403" t="str">
        <f>IF(_xlfn.IFNA(VLOOKUP(H2054,FORMATS!$A$8:$B$43,2,FALSE),0)=0,"",VLOOKUP(H2054,FORMATS!$A$8:$B$43,2,FALSE))</f>
        <v/>
      </c>
      <c r="J2054" s="170"/>
      <c r="K2054" s="400"/>
      <c r="L2054" s="400"/>
      <c r="M2054" s="400"/>
      <c r="N2054" s="400"/>
      <c r="O2054" s="183"/>
      <c r="P2054" s="199"/>
    </row>
    <row r="2055" spans="1:16" s="117" customFormat="1" ht="20.25" customHeight="1">
      <c r="A2055" s="170"/>
      <c r="B2055" s="162"/>
      <c r="C2055" s="397"/>
      <c r="D2055" s="160"/>
      <c r="E2055" s="390" t="str">
        <f>IF(_xlfn.IFNA(VLOOKUP(D2055,FORMATS!$A$8:$B$43,2,FALSE),0)=0,"",VLOOKUP(D2055,FORMATS!$A$8:$B$43,2,FALSE))</f>
        <v/>
      </c>
      <c r="F2055" s="162"/>
      <c r="G2055" s="387"/>
      <c r="H2055" s="160"/>
      <c r="I2055" s="403" t="str">
        <f>IF(_xlfn.IFNA(VLOOKUP(H2055,FORMATS!$A$8:$B$43,2,FALSE),0)=0,"",VLOOKUP(H2055,FORMATS!$A$8:$B$43,2,FALSE))</f>
        <v/>
      </c>
      <c r="J2055" s="170"/>
      <c r="K2055" s="400"/>
      <c r="L2055" s="400"/>
      <c r="M2055" s="400"/>
      <c r="N2055" s="400"/>
      <c r="O2055" s="183"/>
      <c r="P2055" s="199"/>
    </row>
    <row r="2056" spans="1:16" s="117" customFormat="1" ht="20.25" customHeight="1">
      <c r="A2056" s="170"/>
      <c r="B2056" s="162"/>
      <c r="C2056" s="397"/>
      <c r="D2056" s="160"/>
      <c r="E2056" s="390" t="str">
        <f>IF(_xlfn.IFNA(VLOOKUP(D2056,FORMATS!$A$8:$B$43,2,FALSE),0)=0,"",VLOOKUP(D2056,FORMATS!$A$8:$B$43,2,FALSE))</f>
        <v/>
      </c>
      <c r="F2056" s="162"/>
      <c r="G2056" s="387"/>
      <c r="H2056" s="160"/>
      <c r="I2056" s="403" t="str">
        <f>IF(_xlfn.IFNA(VLOOKUP(H2056,FORMATS!$A$8:$B$43,2,FALSE),0)=0,"",VLOOKUP(H2056,FORMATS!$A$8:$B$43,2,FALSE))</f>
        <v/>
      </c>
      <c r="J2056" s="170"/>
      <c r="K2056" s="400"/>
      <c r="L2056" s="400"/>
      <c r="M2056" s="400"/>
      <c r="N2056" s="400"/>
      <c r="O2056" s="183"/>
      <c r="P2056" s="199"/>
    </row>
    <row r="2057" spans="1:16" s="117" customFormat="1" ht="20.25" customHeight="1">
      <c r="A2057" s="170"/>
      <c r="B2057" s="162"/>
      <c r="C2057" s="397"/>
      <c r="D2057" s="160"/>
      <c r="E2057" s="390" t="str">
        <f>IF(_xlfn.IFNA(VLOOKUP(D2057,FORMATS!$A$8:$B$43,2,FALSE),0)=0,"",VLOOKUP(D2057,FORMATS!$A$8:$B$43,2,FALSE))</f>
        <v/>
      </c>
      <c r="F2057" s="162"/>
      <c r="G2057" s="387"/>
      <c r="H2057" s="160"/>
      <c r="I2057" s="403" t="str">
        <f>IF(_xlfn.IFNA(VLOOKUP(H2057,FORMATS!$A$8:$B$43,2,FALSE),0)=0,"",VLOOKUP(H2057,FORMATS!$A$8:$B$43,2,FALSE))</f>
        <v/>
      </c>
      <c r="J2057" s="170"/>
      <c r="K2057" s="400"/>
      <c r="L2057" s="400"/>
      <c r="M2057" s="400"/>
      <c r="N2057" s="400"/>
      <c r="O2057" s="183"/>
      <c r="P2057" s="199"/>
    </row>
    <row r="2058" spans="1:16" s="117" customFormat="1" ht="20.25" customHeight="1">
      <c r="A2058" s="170"/>
      <c r="B2058" s="162"/>
      <c r="C2058" s="397"/>
      <c r="D2058" s="160"/>
      <c r="E2058" s="390" t="str">
        <f>IF(_xlfn.IFNA(VLOOKUP(D2058,FORMATS!$A$8:$B$43,2,FALSE),0)=0,"",VLOOKUP(D2058,FORMATS!$A$8:$B$43,2,FALSE))</f>
        <v/>
      </c>
      <c r="F2058" s="162"/>
      <c r="G2058" s="387"/>
      <c r="H2058" s="160"/>
      <c r="I2058" s="403" t="str">
        <f>IF(_xlfn.IFNA(VLOOKUP(H2058,FORMATS!$A$8:$B$43,2,FALSE),0)=0,"",VLOOKUP(H2058,FORMATS!$A$8:$B$43,2,FALSE))</f>
        <v/>
      </c>
      <c r="J2058" s="170"/>
      <c r="K2058" s="400"/>
      <c r="L2058" s="400"/>
      <c r="M2058" s="400"/>
      <c r="N2058" s="400"/>
      <c r="O2058" s="183"/>
      <c r="P2058" s="199"/>
    </row>
    <row r="2059" spans="1:16" s="117" customFormat="1" ht="20.25" customHeight="1">
      <c r="A2059" s="170"/>
      <c r="B2059" s="162"/>
      <c r="C2059" s="397"/>
      <c r="D2059" s="160"/>
      <c r="E2059" s="390" t="str">
        <f>IF(_xlfn.IFNA(VLOOKUP(D2059,FORMATS!$A$8:$B$43,2,FALSE),0)=0,"",VLOOKUP(D2059,FORMATS!$A$8:$B$43,2,FALSE))</f>
        <v/>
      </c>
      <c r="F2059" s="162"/>
      <c r="G2059" s="387"/>
      <c r="H2059" s="160"/>
      <c r="I2059" s="403" t="str">
        <f>IF(_xlfn.IFNA(VLOOKUP(H2059,FORMATS!$A$8:$B$43,2,FALSE),0)=0,"",VLOOKUP(H2059,FORMATS!$A$8:$B$43,2,FALSE))</f>
        <v/>
      </c>
      <c r="J2059" s="170"/>
      <c r="K2059" s="400"/>
      <c r="L2059" s="400"/>
      <c r="M2059" s="400"/>
      <c r="N2059" s="400"/>
      <c r="O2059" s="183"/>
      <c r="P2059" s="199"/>
    </row>
    <row r="2060" spans="1:16" s="117" customFormat="1" ht="20.25" customHeight="1">
      <c r="A2060" s="170"/>
      <c r="B2060" s="162"/>
      <c r="C2060" s="397"/>
      <c r="D2060" s="160"/>
      <c r="E2060" s="390" t="str">
        <f>IF(_xlfn.IFNA(VLOOKUP(D2060,FORMATS!$A$8:$B$43,2,FALSE),0)=0,"",VLOOKUP(D2060,FORMATS!$A$8:$B$43,2,FALSE))</f>
        <v/>
      </c>
      <c r="F2060" s="162"/>
      <c r="G2060" s="387"/>
      <c r="H2060" s="160"/>
      <c r="I2060" s="403" t="str">
        <f>IF(_xlfn.IFNA(VLOOKUP(H2060,FORMATS!$A$8:$B$43,2,FALSE),0)=0,"",VLOOKUP(H2060,FORMATS!$A$8:$B$43,2,FALSE))</f>
        <v/>
      </c>
      <c r="J2060" s="170"/>
      <c r="K2060" s="400"/>
      <c r="L2060" s="400"/>
      <c r="M2060" s="400"/>
      <c r="N2060" s="400"/>
      <c r="O2060" s="183"/>
      <c r="P2060" s="199"/>
    </row>
    <row r="2061" spans="1:16" s="117" customFormat="1" ht="20.25" customHeight="1">
      <c r="A2061" s="170"/>
      <c r="B2061" s="162"/>
      <c r="C2061" s="397"/>
      <c r="D2061" s="160"/>
      <c r="E2061" s="390" t="str">
        <f>IF(_xlfn.IFNA(VLOOKUP(D2061,FORMATS!$A$8:$B$43,2,FALSE),0)=0,"",VLOOKUP(D2061,FORMATS!$A$8:$B$43,2,FALSE))</f>
        <v/>
      </c>
      <c r="F2061" s="162"/>
      <c r="G2061" s="387"/>
      <c r="H2061" s="160"/>
      <c r="I2061" s="403" t="str">
        <f>IF(_xlfn.IFNA(VLOOKUP(H2061,FORMATS!$A$8:$B$43,2,FALSE),0)=0,"",VLOOKUP(H2061,FORMATS!$A$8:$B$43,2,FALSE))</f>
        <v/>
      </c>
      <c r="J2061" s="170"/>
      <c r="K2061" s="400"/>
      <c r="L2061" s="400"/>
      <c r="M2061" s="400"/>
      <c r="N2061" s="400"/>
      <c r="O2061" s="183"/>
      <c r="P2061" s="199"/>
    </row>
    <row r="2062" spans="1:16" s="117" customFormat="1" ht="20.25" customHeight="1">
      <c r="A2062" s="170"/>
      <c r="B2062" s="162"/>
      <c r="C2062" s="397"/>
      <c r="D2062" s="160"/>
      <c r="E2062" s="390" t="str">
        <f>IF(_xlfn.IFNA(VLOOKUP(D2062,FORMATS!$A$8:$B$43,2,FALSE),0)=0,"",VLOOKUP(D2062,FORMATS!$A$8:$B$43,2,FALSE))</f>
        <v/>
      </c>
      <c r="F2062" s="162"/>
      <c r="G2062" s="387"/>
      <c r="H2062" s="160"/>
      <c r="I2062" s="403" t="str">
        <f>IF(_xlfn.IFNA(VLOOKUP(H2062,FORMATS!$A$8:$B$43,2,FALSE),0)=0,"",VLOOKUP(H2062,FORMATS!$A$8:$B$43,2,FALSE))</f>
        <v/>
      </c>
      <c r="J2062" s="170"/>
      <c r="K2062" s="400"/>
      <c r="L2062" s="400"/>
      <c r="M2062" s="400"/>
      <c r="N2062" s="400"/>
      <c r="O2062" s="183"/>
      <c r="P2062" s="199"/>
    </row>
    <row r="2063" spans="1:16" s="117" customFormat="1" ht="20.25" customHeight="1">
      <c r="A2063" s="170"/>
      <c r="B2063" s="162"/>
      <c r="C2063" s="397"/>
      <c r="D2063" s="160"/>
      <c r="E2063" s="390" t="str">
        <f>IF(_xlfn.IFNA(VLOOKUP(D2063,FORMATS!$A$8:$B$43,2,FALSE),0)=0,"",VLOOKUP(D2063,FORMATS!$A$8:$B$43,2,FALSE))</f>
        <v/>
      </c>
      <c r="F2063" s="162"/>
      <c r="G2063" s="387"/>
      <c r="H2063" s="160"/>
      <c r="I2063" s="403" t="str">
        <f>IF(_xlfn.IFNA(VLOOKUP(H2063,FORMATS!$A$8:$B$43,2,FALSE),0)=0,"",VLOOKUP(H2063,FORMATS!$A$8:$B$43,2,FALSE))</f>
        <v/>
      </c>
      <c r="J2063" s="170"/>
      <c r="K2063" s="400"/>
      <c r="L2063" s="400"/>
      <c r="M2063" s="400"/>
      <c r="N2063" s="400"/>
      <c r="O2063" s="183"/>
      <c r="P2063" s="199"/>
    </row>
    <row r="2064" spans="1:16" s="117" customFormat="1" ht="20.25" customHeight="1">
      <c r="A2064" s="170"/>
      <c r="B2064" s="162"/>
      <c r="C2064" s="397"/>
      <c r="D2064" s="160"/>
      <c r="E2064" s="390" t="str">
        <f>IF(_xlfn.IFNA(VLOOKUP(D2064,FORMATS!$A$8:$B$43,2,FALSE),0)=0,"",VLOOKUP(D2064,FORMATS!$A$8:$B$43,2,FALSE))</f>
        <v/>
      </c>
      <c r="F2064" s="162"/>
      <c r="G2064" s="387"/>
      <c r="H2064" s="160"/>
      <c r="I2064" s="403" t="str">
        <f>IF(_xlfn.IFNA(VLOOKUP(H2064,FORMATS!$A$8:$B$43,2,FALSE),0)=0,"",VLOOKUP(H2064,FORMATS!$A$8:$B$43,2,FALSE))</f>
        <v/>
      </c>
      <c r="J2064" s="170"/>
      <c r="K2064" s="400"/>
      <c r="L2064" s="400"/>
      <c r="M2064" s="400"/>
      <c r="N2064" s="400"/>
      <c r="O2064" s="183"/>
      <c r="P2064" s="199"/>
    </row>
    <row r="2065" spans="1:16" s="117" customFormat="1" ht="20.25" customHeight="1">
      <c r="A2065" s="170"/>
      <c r="B2065" s="162"/>
      <c r="C2065" s="397"/>
      <c r="D2065" s="160"/>
      <c r="E2065" s="390" t="str">
        <f>IF(_xlfn.IFNA(VLOOKUP(D2065,FORMATS!$A$8:$B$43,2,FALSE),0)=0,"",VLOOKUP(D2065,FORMATS!$A$8:$B$43,2,FALSE))</f>
        <v/>
      </c>
      <c r="F2065" s="162"/>
      <c r="G2065" s="387"/>
      <c r="H2065" s="160"/>
      <c r="I2065" s="403" t="str">
        <f>IF(_xlfn.IFNA(VLOOKUP(H2065,FORMATS!$A$8:$B$43,2,FALSE),0)=0,"",VLOOKUP(H2065,FORMATS!$A$8:$B$43,2,FALSE))</f>
        <v/>
      </c>
      <c r="J2065" s="170"/>
      <c r="K2065" s="400"/>
      <c r="L2065" s="400"/>
      <c r="M2065" s="400"/>
      <c r="N2065" s="400"/>
      <c r="O2065" s="183"/>
      <c r="P2065" s="199"/>
    </row>
    <row r="2066" spans="1:16" s="117" customFormat="1" ht="20.25" customHeight="1">
      <c r="A2066" s="170"/>
      <c r="B2066" s="162"/>
      <c r="C2066" s="397"/>
      <c r="D2066" s="160"/>
      <c r="E2066" s="390" t="str">
        <f>IF(_xlfn.IFNA(VLOOKUP(D2066,FORMATS!$A$8:$B$43,2,FALSE),0)=0,"",VLOOKUP(D2066,FORMATS!$A$8:$B$43,2,FALSE))</f>
        <v/>
      </c>
      <c r="F2066" s="162"/>
      <c r="G2066" s="387"/>
      <c r="H2066" s="160"/>
      <c r="I2066" s="403" t="str">
        <f>IF(_xlfn.IFNA(VLOOKUP(H2066,FORMATS!$A$8:$B$43,2,FALSE),0)=0,"",VLOOKUP(H2066,FORMATS!$A$8:$B$43,2,FALSE))</f>
        <v/>
      </c>
      <c r="J2066" s="170"/>
      <c r="K2066" s="400"/>
      <c r="L2066" s="400"/>
      <c r="M2066" s="400"/>
      <c r="N2066" s="400"/>
      <c r="O2066" s="183"/>
      <c r="P2066" s="199"/>
    </row>
    <row r="2067" spans="1:16" s="117" customFormat="1" ht="20.25" customHeight="1">
      <c r="A2067" s="170"/>
      <c r="B2067" s="162"/>
      <c r="C2067" s="397"/>
      <c r="D2067" s="160"/>
      <c r="E2067" s="390" t="str">
        <f>IF(_xlfn.IFNA(VLOOKUP(D2067,FORMATS!$A$8:$B$43,2,FALSE),0)=0,"",VLOOKUP(D2067,FORMATS!$A$8:$B$43,2,FALSE))</f>
        <v/>
      </c>
      <c r="F2067" s="162"/>
      <c r="G2067" s="387"/>
      <c r="H2067" s="160"/>
      <c r="I2067" s="403" t="str">
        <f>IF(_xlfn.IFNA(VLOOKUP(H2067,FORMATS!$A$8:$B$43,2,FALSE),0)=0,"",VLOOKUP(H2067,FORMATS!$A$8:$B$43,2,FALSE))</f>
        <v/>
      </c>
      <c r="J2067" s="170"/>
      <c r="K2067" s="400"/>
      <c r="L2067" s="400"/>
      <c r="M2067" s="400"/>
      <c r="N2067" s="400"/>
      <c r="O2067" s="183"/>
      <c r="P2067" s="199"/>
    </row>
    <row r="2068" spans="1:16" s="117" customFormat="1" ht="20.25" customHeight="1">
      <c r="A2068" s="170"/>
      <c r="B2068" s="162"/>
      <c r="C2068" s="397"/>
      <c r="D2068" s="160"/>
      <c r="E2068" s="390" t="str">
        <f>IF(_xlfn.IFNA(VLOOKUP(D2068,FORMATS!$A$8:$B$43,2,FALSE),0)=0,"",VLOOKUP(D2068,FORMATS!$A$8:$B$43,2,FALSE))</f>
        <v/>
      </c>
      <c r="F2068" s="162"/>
      <c r="G2068" s="387"/>
      <c r="H2068" s="160"/>
      <c r="I2068" s="403" t="str">
        <f>IF(_xlfn.IFNA(VLOOKUP(H2068,FORMATS!$A$8:$B$43,2,FALSE),0)=0,"",VLOOKUP(H2068,FORMATS!$A$8:$B$43,2,FALSE))</f>
        <v/>
      </c>
      <c r="J2068" s="170"/>
      <c r="K2068" s="400"/>
      <c r="L2068" s="400"/>
      <c r="M2068" s="400"/>
      <c r="N2068" s="400"/>
      <c r="O2068" s="183"/>
      <c r="P2068" s="199"/>
    </row>
    <row r="2069" spans="1:16" s="117" customFormat="1" ht="20.25" customHeight="1">
      <c r="A2069" s="170"/>
      <c r="B2069" s="162"/>
      <c r="C2069" s="397"/>
      <c r="D2069" s="160"/>
      <c r="E2069" s="390" t="str">
        <f>IF(_xlfn.IFNA(VLOOKUP(D2069,FORMATS!$A$8:$B$43,2,FALSE),0)=0,"",VLOOKUP(D2069,FORMATS!$A$8:$B$43,2,FALSE))</f>
        <v/>
      </c>
      <c r="F2069" s="162"/>
      <c r="G2069" s="387"/>
      <c r="H2069" s="160"/>
      <c r="I2069" s="403" t="str">
        <f>IF(_xlfn.IFNA(VLOOKUP(H2069,FORMATS!$A$8:$B$43,2,FALSE),0)=0,"",VLOOKUP(H2069,FORMATS!$A$8:$B$43,2,FALSE))</f>
        <v/>
      </c>
      <c r="J2069" s="170"/>
      <c r="K2069" s="400"/>
      <c r="L2069" s="400"/>
      <c r="M2069" s="400"/>
      <c r="N2069" s="400"/>
      <c r="O2069" s="183"/>
      <c r="P2069" s="199"/>
    </row>
    <row r="2070" spans="1:16" s="117" customFormat="1" ht="20.25" customHeight="1">
      <c r="A2070" s="170"/>
      <c r="B2070" s="162"/>
      <c r="C2070" s="397"/>
      <c r="D2070" s="160"/>
      <c r="E2070" s="390" t="str">
        <f>IF(_xlfn.IFNA(VLOOKUP(D2070,FORMATS!$A$8:$B$43,2,FALSE),0)=0,"",VLOOKUP(D2070,FORMATS!$A$8:$B$43,2,FALSE))</f>
        <v/>
      </c>
      <c r="F2070" s="162"/>
      <c r="G2070" s="387"/>
      <c r="H2070" s="160"/>
      <c r="I2070" s="403" t="str">
        <f>IF(_xlfn.IFNA(VLOOKUP(H2070,FORMATS!$A$8:$B$43,2,FALSE),0)=0,"",VLOOKUP(H2070,FORMATS!$A$8:$B$43,2,FALSE))</f>
        <v/>
      </c>
      <c r="J2070" s="170"/>
      <c r="K2070" s="400"/>
      <c r="L2070" s="400"/>
      <c r="M2070" s="400"/>
      <c r="N2070" s="400"/>
      <c r="O2070" s="183"/>
      <c r="P2070" s="199"/>
    </row>
    <row r="2071" spans="1:16" s="117" customFormat="1" ht="20.25" customHeight="1">
      <c r="A2071" s="170"/>
      <c r="B2071" s="162"/>
      <c r="C2071" s="397"/>
      <c r="D2071" s="160"/>
      <c r="E2071" s="390" t="str">
        <f>IF(_xlfn.IFNA(VLOOKUP(D2071,FORMATS!$A$8:$B$43,2,FALSE),0)=0,"",VLOOKUP(D2071,FORMATS!$A$8:$B$43,2,FALSE))</f>
        <v/>
      </c>
      <c r="F2071" s="162"/>
      <c r="G2071" s="387"/>
      <c r="H2071" s="160"/>
      <c r="I2071" s="403" t="str">
        <f>IF(_xlfn.IFNA(VLOOKUP(H2071,FORMATS!$A$8:$B$43,2,FALSE),0)=0,"",VLOOKUP(H2071,FORMATS!$A$8:$B$43,2,FALSE))</f>
        <v/>
      </c>
      <c r="J2071" s="170"/>
      <c r="K2071" s="400"/>
      <c r="L2071" s="400"/>
      <c r="M2071" s="400"/>
      <c r="N2071" s="400"/>
      <c r="O2071" s="183"/>
      <c r="P2071" s="199"/>
    </row>
    <row r="2072" spans="1:16" s="117" customFormat="1" ht="20.25" customHeight="1">
      <c r="A2072" s="170"/>
      <c r="B2072" s="162"/>
      <c r="C2072" s="397"/>
      <c r="D2072" s="160"/>
      <c r="E2072" s="390" t="str">
        <f>IF(_xlfn.IFNA(VLOOKUP(D2072,FORMATS!$A$8:$B$43,2,FALSE),0)=0,"",VLOOKUP(D2072,FORMATS!$A$8:$B$43,2,FALSE))</f>
        <v/>
      </c>
      <c r="F2072" s="162"/>
      <c r="G2072" s="387"/>
      <c r="H2072" s="160"/>
      <c r="I2072" s="403" t="str">
        <f>IF(_xlfn.IFNA(VLOOKUP(H2072,FORMATS!$A$8:$B$43,2,FALSE),0)=0,"",VLOOKUP(H2072,FORMATS!$A$8:$B$43,2,FALSE))</f>
        <v/>
      </c>
      <c r="J2072" s="170"/>
      <c r="K2072" s="400"/>
      <c r="L2072" s="400"/>
      <c r="M2072" s="400"/>
      <c r="N2072" s="400"/>
      <c r="O2072" s="183"/>
      <c r="P2072" s="199"/>
    </row>
    <row r="2073" spans="1:16" s="117" customFormat="1" ht="20.25" customHeight="1">
      <c r="A2073" s="170"/>
      <c r="B2073" s="162"/>
      <c r="C2073" s="397"/>
      <c r="D2073" s="160"/>
      <c r="E2073" s="390" t="str">
        <f>IF(_xlfn.IFNA(VLOOKUP(D2073,FORMATS!$A$8:$B$43,2,FALSE),0)=0,"",VLOOKUP(D2073,FORMATS!$A$8:$B$43,2,FALSE))</f>
        <v/>
      </c>
      <c r="F2073" s="162"/>
      <c r="G2073" s="387"/>
      <c r="H2073" s="160"/>
      <c r="I2073" s="403" t="str">
        <f>IF(_xlfn.IFNA(VLOOKUP(H2073,FORMATS!$A$8:$B$43,2,FALSE),0)=0,"",VLOOKUP(H2073,FORMATS!$A$8:$B$43,2,FALSE))</f>
        <v/>
      </c>
      <c r="J2073" s="170"/>
      <c r="K2073" s="400"/>
      <c r="L2073" s="400"/>
      <c r="M2073" s="400"/>
      <c r="N2073" s="400"/>
      <c r="O2073" s="183"/>
      <c r="P2073" s="199"/>
    </row>
    <row r="2074" spans="1:16" s="117" customFormat="1" ht="20.25" customHeight="1">
      <c r="A2074" s="170"/>
      <c r="B2074" s="162"/>
      <c r="C2074" s="397"/>
      <c r="D2074" s="160"/>
      <c r="E2074" s="390" t="str">
        <f>IF(_xlfn.IFNA(VLOOKUP(D2074,FORMATS!$A$8:$B$43,2,FALSE),0)=0,"",VLOOKUP(D2074,FORMATS!$A$8:$B$43,2,FALSE))</f>
        <v/>
      </c>
      <c r="F2074" s="162"/>
      <c r="G2074" s="387"/>
      <c r="H2074" s="160"/>
      <c r="I2074" s="403" t="str">
        <f>IF(_xlfn.IFNA(VLOOKUP(H2074,FORMATS!$A$8:$B$43,2,FALSE),0)=0,"",VLOOKUP(H2074,FORMATS!$A$8:$B$43,2,FALSE))</f>
        <v/>
      </c>
      <c r="J2074" s="170"/>
      <c r="K2074" s="400"/>
      <c r="L2074" s="400"/>
      <c r="M2074" s="400"/>
      <c r="N2074" s="400"/>
      <c r="O2074" s="183"/>
      <c r="P2074" s="199"/>
    </row>
    <row r="2075" spans="1:16" s="117" customFormat="1" ht="20.25" customHeight="1">
      <c r="A2075" s="170"/>
      <c r="B2075" s="162"/>
      <c r="C2075" s="397"/>
      <c r="D2075" s="160"/>
      <c r="E2075" s="390" t="str">
        <f>IF(_xlfn.IFNA(VLOOKUP(D2075,FORMATS!$A$8:$B$43,2,FALSE),0)=0,"",VLOOKUP(D2075,FORMATS!$A$8:$B$43,2,FALSE))</f>
        <v/>
      </c>
      <c r="F2075" s="162"/>
      <c r="G2075" s="387"/>
      <c r="H2075" s="160"/>
      <c r="I2075" s="403" t="str">
        <f>IF(_xlfn.IFNA(VLOOKUP(H2075,FORMATS!$A$8:$B$43,2,FALSE),0)=0,"",VLOOKUP(H2075,FORMATS!$A$8:$B$43,2,FALSE))</f>
        <v/>
      </c>
      <c r="J2075" s="170"/>
      <c r="K2075" s="400"/>
      <c r="L2075" s="400"/>
      <c r="M2075" s="400"/>
      <c r="N2075" s="400"/>
      <c r="O2075" s="183"/>
      <c r="P2075" s="199"/>
    </row>
    <row r="2076" spans="1:16" s="117" customFormat="1" ht="20.25" customHeight="1">
      <c r="A2076" s="170"/>
      <c r="B2076" s="162"/>
      <c r="C2076" s="397"/>
      <c r="D2076" s="160"/>
      <c r="E2076" s="390" t="str">
        <f>IF(_xlfn.IFNA(VLOOKUP(D2076,FORMATS!$A$8:$B$43,2,FALSE),0)=0,"",VLOOKUP(D2076,FORMATS!$A$8:$B$43,2,FALSE))</f>
        <v/>
      </c>
      <c r="F2076" s="162"/>
      <c r="G2076" s="387"/>
      <c r="H2076" s="160"/>
      <c r="I2076" s="403" t="str">
        <f>IF(_xlfn.IFNA(VLOOKUP(H2076,FORMATS!$A$8:$B$43,2,FALSE),0)=0,"",VLOOKUP(H2076,FORMATS!$A$8:$B$43,2,FALSE))</f>
        <v/>
      </c>
      <c r="J2076" s="170"/>
      <c r="K2076" s="400"/>
      <c r="L2076" s="400"/>
      <c r="M2076" s="400"/>
      <c r="N2076" s="400"/>
      <c r="O2076" s="183"/>
      <c r="P2076" s="199"/>
    </row>
    <row r="2077" spans="1:16" s="117" customFormat="1" ht="20.25" customHeight="1">
      <c r="A2077" s="170"/>
      <c r="B2077" s="162"/>
      <c r="C2077" s="397"/>
      <c r="D2077" s="160"/>
      <c r="E2077" s="390" t="str">
        <f>IF(_xlfn.IFNA(VLOOKUP(D2077,FORMATS!$A$8:$B$43,2,FALSE),0)=0,"",VLOOKUP(D2077,FORMATS!$A$8:$B$43,2,FALSE))</f>
        <v/>
      </c>
      <c r="F2077" s="162"/>
      <c r="G2077" s="387"/>
      <c r="H2077" s="160"/>
      <c r="I2077" s="403" t="str">
        <f>IF(_xlfn.IFNA(VLOOKUP(H2077,FORMATS!$A$8:$B$43,2,FALSE),0)=0,"",VLOOKUP(H2077,FORMATS!$A$8:$B$43,2,FALSE))</f>
        <v/>
      </c>
      <c r="J2077" s="170"/>
      <c r="K2077" s="400"/>
      <c r="L2077" s="400"/>
      <c r="M2077" s="400"/>
      <c r="N2077" s="400"/>
      <c r="O2077" s="183"/>
      <c r="P2077" s="199"/>
    </row>
    <row r="2078" spans="1:16" s="117" customFormat="1" ht="20.25" customHeight="1">
      <c r="A2078" s="170"/>
      <c r="B2078" s="162"/>
      <c r="C2078" s="397"/>
      <c r="D2078" s="160"/>
      <c r="E2078" s="390" t="str">
        <f>IF(_xlfn.IFNA(VLOOKUP(D2078,FORMATS!$A$8:$B$43,2,FALSE),0)=0,"",VLOOKUP(D2078,FORMATS!$A$8:$B$43,2,FALSE))</f>
        <v/>
      </c>
      <c r="F2078" s="162"/>
      <c r="G2078" s="387"/>
      <c r="H2078" s="160"/>
      <c r="I2078" s="403" t="str">
        <f>IF(_xlfn.IFNA(VLOOKUP(H2078,FORMATS!$A$8:$B$43,2,FALSE),0)=0,"",VLOOKUP(H2078,FORMATS!$A$8:$B$43,2,FALSE))</f>
        <v/>
      </c>
      <c r="J2078" s="170"/>
      <c r="K2078" s="400"/>
      <c r="L2078" s="400"/>
      <c r="M2078" s="400"/>
      <c r="N2078" s="400"/>
      <c r="O2078" s="183"/>
      <c r="P2078" s="199"/>
    </row>
    <row r="2079" spans="1:16" s="117" customFormat="1" ht="20.25" customHeight="1">
      <c r="A2079" s="170"/>
      <c r="B2079" s="162"/>
      <c r="C2079" s="397"/>
      <c r="D2079" s="160"/>
      <c r="E2079" s="390" t="str">
        <f>IF(_xlfn.IFNA(VLOOKUP(D2079,FORMATS!$A$8:$B$43,2,FALSE),0)=0,"",VLOOKUP(D2079,FORMATS!$A$8:$B$43,2,FALSE))</f>
        <v/>
      </c>
      <c r="F2079" s="162"/>
      <c r="G2079" s="387"/>
      <c r="H2079" s="160"/>
      <c r="I2079" s="403" t="str">
        <f>IF(_xlfn.IFNA(VLOOKUP(H2079,FORMATS!$A$8:$B$43,2,FALSE),0)=0,"",VLOOKUP(H2079,FORMATS!$A$8:$B$43,2,FALSE))</f>
        <v/>
      </c>
      <c r="J2079" s="170"/>
      <c r="K2079" s="400"/>
      <c r="L2079" s="400"/>
      <c r="M2079" s="400"/>
      <c r="N2079" s="400"/>
      <c r="O2079" s="183"/>
      <c r="P2079" s="199"/>
    </row>
    <row r="2080" spans="1:16" s="117" customFormat="1" ht="20.25" customHeight="1">
      <c r="A2080" s="170"/>
      <c r="B2080" s="162"/>
      <c r="C2080" s="397"/>
      <c r="D2080" s="160"/>
      <c r="E2080" s="390" t="str">
        <f>IF(_xlfn.IFNA(VLOOKUP(D2080,FORMATS!$A$8:$B$43,2,FALSE),0)=0,"",VLOOKUP(D2080,FORMATS!$A$8:$B$43,2,FALSE))</f>
        <v/>
      </c>
      <c r="F2080" s="162"/>
      <c r="G2080" s="387"/>
      <c r="H2080" s="160"/>
      <c r="I2080" s="403" t="str">
        <f>IF(_xlfn.IFNA(VLOOKUP(H2080,FORMATS!$A$8:$B$43,2,FALSE),0)=0,"",VLOOKUP(H2080,FORMATS!$A$8:$B$43,2,FALSE))</f>
        <v/>
      </c>
      <c r="J2080" s="170"/>
      <c r="K2080" s="400"/>
      <c r="L2080" s="400"/>
      <c r="M2080" s="400"/>
      <c r="N2080" s="400"/>
      <c r="O2080" s="183"/>
      <c r="P2080" s="199"/>
    </row>
    <row r="2081" spans="1:16" s="117" customFormat="1" ht="20.25" customHeight="1">
      <c r="A2081" s="170"/>
      <c r="B2081" s="162"/>
      <c r="C2081" s="397"/>
      <c r="D2081" s="160"/>
      <c r="E2081" s="390" t="str">
        <f>IF(_xlfn.IFNA(VLOOKUP(D2081,FORMATS!$A$8:$B$43,2,FALSE),0)=0,"",VLOOKUP(D2081,FORMATS!$A$8:$B$43,2,FALSE))</f>
        <v/>
      </c>
      <c r="F2081" s="162"/>
      <c r="G2081" s="387"/>
      <c r="H2081" s="160"/>
      <c r="I2081" s="403" t="str">
        <f>IF(_xlfn.IFNA(VLOOKUP(H2081,FORMATS!$A$8:$B$43,2,FALSE),0)=0,"",VLOOKUP(H2081,FORMATS!$A$8:$B$43,2,FALSE))</f>
        <v/>
      </c>
      <c r="J2081" s="170"/>
      <c r="K2081" s="400"/>
      <c r="L2081" s="400"/>
      <c r="M2081" s="400"/>
      <c r="N2081" s="400"/>
      <c r="O2081" s="183"/>
      <c r="P2081" s="199"/>
    </row>
    <row r="2082" spans="1:16" s="117" customFormat="1" ht="20.25" customHeight="1">
      <c r="A2082" s="170"/>
      <c r="B2082" s="162"/>
      <c r="C2082" s="397"/>
      <c r="D2082" s="160"/>
      <c r="E2082" s="390" t="str">
        <f>IF(_xlfn.IFNA(VLOOKUP(D2082,FORMATS!$A$8:$B$43,2,FALSE),0)=0,"",VLOOKUP(D2082,FORMATS!$A$8:$B$43,2,FALSE))</f>
        <v/>
      </c>
      <c r="F2082" s="162"/>
      <c r="G2082" s="387"/>
      <c r="H2082" s="160"/>
      <c r="I2082" s="403" t="str">
        <f>IF(_xlfn.IFNA(VLOOKUP(H2082,FORMATS!$A$8:$B$43,2,FALSE),0)=0,"",VLOOKUP(H2082,FORMATS!$A$8:$B$43,2,FALSE))</f>
        <v/>
      </c>
      <c r="J2082" s="170"/>
      <c r="K2082" s="400"/>
      <c r="L2082" s="400"/>
      <c r="M2082" s="400"/>
      <c r="N2082" s="400"/>
      <c r="O2082" s="183"/>
      <c r="P2082" s="199"/>
    </row>
    <row r="2083" spans="1:16" s="117" customFormat="1" ht="20.25" customHeight="1">
      <c r="A2083" s="170"/>
      <c r="B2083" s="162"/>
      <c r="C2083" s="397"/>
      <c r="D2083" s="160"/>
      <c r="E2083" s="390" t="str">
        <f>IF(_xlfn.IFNA(VLOOKUP(D2083,FORMATS!$A$8:$B$43,2,FALSE),0)=0,"",VLOOKUP(D2083,FORMATS!$A$8:$B$43,2,FALSE))</f>
        <v/>
      </c>
      <c r="F2083" s="162"/>
      <c r="G2083" s="387"/>
      <c r="H2083" s="160"/>
      <c r="I2083" s="403" t="str">
        <f>IF(_xlfn.IFNA(VLOOKUP(H2083,FORMATS!$A$8:$B$43,2,FALSE),0)=0,"",VLOOKUP(H2083,FORMATS!$A$8:$B$43,2,FALSE))</f>
        <v/>
      </c>
      <c r="J2083" s="170"/>
      <c r="K2083" s="400"/>
      <c r="L2083" s="400"/>
      <c r="M2083" s="400"/>
      <c r="N2083" s="400"/>
      <c r="O2083" s="183"/>
      <c r="P2083" s="199"/>
    </row>
    <row r="2084" spans="1:16" s="117" customFormat="1" ht="20.25" customHeight="1">
      <c r="A2084" s="170"/>
      <c r="B2084" s="162"/>
      <c r="C2084" s="397"/>
      <c r="D2084" s="160"/>
      <c r="E2084" s="390" t="str">
        <f>IF(_xlfn.IFNA(VLOOKUP(D2084,FORMATS!$A$8:$B$43,2,FALSE),0)=0,"",VLOOKUP(D2084,FORMATS!$A$8:$B$43,2,FALSE))</f>
        <v/>
      </c>
      <c r="F2084" s="162"/>
      <c r="G2084" s="387"/>
      <c r="H2084" s="160"/>
      <c r="I2084" s="403" t="str">
        <f>IF(_xlfn.IFNA(VLOOKUP(H2084,FORMATS!$A$8:$B$43,2,FALSE),0)=0,"",VLOOKUP(H2084,FORMATS!$A$8:$B$43,2,FALSE))</f>
        <v/>
      </c>
      <c r="J2084" s="170"/>
      <c r="K2084" s="400"/>
      <c r="L2084" s="400"/>
      <c r="M2084" s="400"/>
      <c r="N2084" s="400"/>
      <c r="O2084" s="183"/>
      <c r="P2084" s="199"/>
    </row>
    <row r="2085" spans="1:16" s="117" customFormat="1" ht="20.25" customHeight="1">
      <c r="A2085" s="170"/>
      <c r="B2085" s="162"/>
      <c r="C2085" s="397"/>
      <c r="D2085" s="160"/>
      <c r="E2085" s="390" t="str">
        <f>IF(_xlfn.IFNA(VLOOKUP(D2085,FORMATS!$A$8:$B$43,2,FALSE),0)=0,"",VLOOKUP(D2085,FORMATS!$A$8:$B$43,2,FALSE))</f>
        <v/>
      </c>
      <c r="F2085" s="162"/>
      <c r="G2085" s="387"/>
      <c r="H2085" s="160"/>
      <c r="I2085" s="403" t="str">
        <f>IF(_xlfn.IFNA(VLOOKUP(H2085,FORMATS!$A$8:$B$43,2,FALSE),0)=0,"",VLOOKUP(H2085,FORMATS!$A$8:$B$43,2,FALSE))</f>
        <v/>
      </c>
      <c r="J2085" s="170"/>
      <c r="K2085" s="400"/>
      <c r="L2085" s="400"/>
      <c r="M2085" s="400"/>
      <c r="N2085" s="400"/>
      <c r="O2085" s="183"/>
      <c r="P2085" s="199"/>
    </row>
    <row r="2086" spans="1:16" s="117" customFormat="1" ht="20.25" customHeight="1">
      <c r="A2086" s="170"/>
      <c r="B2086" s="162"/>
      <c r="C2086" s="397"/>
      <c r="D2086" s="160"/>
      <c r="E2086" s="390" t="str">
        <f>IF(_xlfn.IFNA(VLOOKUP(D2086,FORMATS!$A$8:$B$43,2,FALSE),0)=0,"",VLOOKUP(D2086,FORMATS!$A$8:$B$43,2,FALSE))</f>
        <v/>
      </c>
      <c r="F2086" s="162"/>
      <c r="G2086" s="387"/>
      <c r="H2086" s="160"/>
      <c r="I2086" s="403" t="str">
        <f>IF(_xlfn.IFNA(VLOOKUP(H2086,FORMATS!$A$8:$B$43,2,FALSE),0)=0,"",VLOOKUP(H2086,FORMATS!$A$8:$B$43,2,FALSE))</f>
        <v/>
      </c>
      <c r="J2086" s="170"/>
      <c r="K2086" s="400"/>
      <c r="L2086" s="400"/>
      <c r="M2086" s="400"/>
      <c r="N2086" s="400"/>
      <c r="O2086" s="183"/>
      <c r="P2086" s="199"/>
    </row>
    <row r="2087" spans="1:16" s="117" customFormat="1" ht="20.25" customHeight="1">
      <c r="A2087" s="170"/>
      <c r="B2087" s="162"/>
      <c r="C2087" s="397"/>
      <c r="D2087" s="160"/>
      <c r="E2087" s="390" t="str">
        <f>IF(_xlfn.IFNA(VLOOKUP(D2087,FORMATS!$A$8:$B$43,2,FALSE),0)=0,"",VLOOKUP(D2087,FORMATS!$A$8:$B$43,2,FALSE))</f>
        <v/>
      </c>
      <c r="F2087" s="162"/>
      <c r="G2087" s="387"/>
      <c r="H2087" s="160"/>
      <c r="I2087" s="403" t="str">
        <f>IF(_xlfn.IFNA(VLOOKUP(H2087,FORMATS!$A$8:$B$43,2,FALSE),0)=0,"",VLOOKUP(H2087,FORMATS!$A$8:$B$43,2,FALSE))</f>
        <v/>
      </c>
      <c r="J2087" s="170"/>
      <c r="K2087" s="400"/>
      <c r="L2087" s="400"/>
      <c r="M2087" s="400"/>
      <c r="N2087" s="400"/>
      <c r="O2087" s="183"/>
      <c r="P2087" s="199"/>
    </row>
    <row r="2088" spans="1:16" s="117" customFormat="1" ht="20.25" customHeight="1">
      <c r="A2088" s="170"/>
      <c r="B2088" s="162"/>
      <c r="C2088" s="397"/>
      <c r="D2088" s="160"/>
      <c r="E2088" s="390" t="str">
        <f>IF(_xlfn.IFNA(VLOOKUP(D2088,FORMATS!$A$8:$B$43,2,FALSE),0)=0,"",VLOOKUP(D2088,FORMATS!$A$8:$B$43,2,FALSE))</f>
        <v/>
      </c>
      <c r="F2088" s="162"/>
      <c r="G2088" s="387"/>
      <c r="H2088" s="160"/>
      <c r="I2088" s="403" t="str">
        <f>IF(_xlfn.IFNA(VLOOKUP(H2088,FORMATS!$A$8:$B$43,2,FALSE),0)=0,"",VLOOKUP(H2088,FORMATS!$A$8:$B$43,2,FALSE))</f>
        <v/>
      </c>
      <c r="J2088" s="170"/>
      <c r="K2088" s="400"/>
      <c r="L2088" s="400"/>
      <c r="M2088" s="400"/>
      <c r="N2088" s="400"/>
      <c r="O2088" s="183"/>
      <c r="P2088" s="199"/>
    </row>
    <row r="2089" spans="1:16" s="117" customFormat="1" ht="20.25" customHeight="1">
      <c r="A2089" s="170"/>
      <c r="B2089" s="162"/>
      <c r="C2089" s="397"/>
      <c r="D2089" s="160"/>
      <c r="E2089" s="390" t="str">
        <f>IF(_xlfn.IFNA(VLOOKUP(D2089,FORMATS!$A$8:$B$43,2,FALSE),0)=0,"",VLOOKUP(D2089,FORMATS!$A$8:$B$43,2,FALSE))</f>
        <v/>
      </c>
      <c r="F2089" s="162"/>
      <c r="G2089" s="387"/>
      <c r="H2089" s="160"/>
      <c r="I2089" s="403" t="str">
        <f>IF(_xlfn.IFNA(VLOOKUP(H2089,FORMATS!$A$8:$B$43,2,FALSE),0)=0,"",VLOOKUP(H2089,FORMATS!$A$8:$B$43,2,FALSE))</f>
        <v/>
      </c>
      <c r="J2089" s="170"/>
      <c r="K2089" s="400"/>
      <c r="L2089" s="400"/>
      <c r="M2089" s="400"/>
      <c r="N2089" s="400"/>
      <c r="O2089" s="183"/>
      <c r="P2089" s="199"/>
    </row>
    <row r="2090" spans="1:16" s="117" customFormat="1" ht="20.25" customHeight="1">
      <c r="A2090" s="170"/>
      <c r="B2090" s="162"/>
      <c r="C2090" s="397"/>
      <c r="D2090" s="160"/>
      <c r="E2090" s="390" t="str">
        <f>IF(_xlfn.IFNA(VLOOKUP(D2090,FORMATS!$A$8:$B$43,2,FALSE),0)=0,"",VLOOKUP(D2090,FORMATS!$A$8:$B$43,2,FALSE))</f>
        <v/>
      </c>
      <c r="F2090" s="162"/>
      <c r="G2090" s="387"/>
      <c r="H2090" s="160"/>
      <c r="I2090" s="403" t="str">
        <f>IF(_xlfn.IFNA(VLOOKUP(H2090,FORMATS!$A$8:$B$43,2,FALSE),0)=0,"",VLOOKUP(H2090,FORMATS!$A$8:$B$43,2,FALSE))</f>
        <v/>
      </c>
      <c r="J2090" s="170"/>
      <c r="K2090" s="400"/>
      <c r="L2090" s="400"/>
      <c r="M2090" s="400"/>
      <c r="N2090" s="400"/>
      <c r="O2090" s="183"/>
      <c r="P2090" s="199"/>
    </row>
    <row r="2091" spans="1:16" s="117" customFormat="1" ht="20.25" customHeight="1">
      <c r="A2091" s="170"/>
      <c r="B2091" s="162"/>
      <c r="C2091" s="397"/>
      <c r="D2091" s="160"/>
      <c r="E2091" s="390" t="str">
        <f>IF(_xlfn.IFNA(VLOOKUP(D2091,FORMATS!$A$8:$B$43,2,FALSE),0)=0,"",VLOOKUP(D2091,FORMATS!$A$8:$B$43,2,FALSE))</f>
        <v/>
      </c>
      <c r="F2091" s="162"/>
      <c r="G2091" s="387"/>
      <c r="H2091" s="160"/>
      <c r="I2091" s="403" t="str">
        <f>IF(_xlfn.IFNA(VLOOKUP(H2091,FORMATS!$A$8:$B$43,2,FALSE),0)=0,"",VLOOKUP(H2091,FORMATS!$A$8:$B$43,2,FALSE))</f>
        <v/>
      </c>
      <c r="J2091" s="170"/>
      <c r="K2091" s="400"/>
      <c r="L2091" s="400"/>
      <c r="M2091" s="400"/>
      <c r="N2091" s="400"/>
      <c r="O2091" s="183"/>
      <c r="P2091" s="199"/>
    </row>
    <row r="2092" spans="1:16" s="117" customFormat="1" ht="20.25" customHeight="1">
      <c r="A2092" s="170"/>
      <c r="B2092" s="162"/>
      <c r="C2092" s="397"/>
      <c r="D2092" s="160"/>
      <c r="E2092" s="390" t="str">
        <f>IF(_xlfn.IFNA(VLOOKUP(D2092,FORMATS!$A$8:$B$43,2,FALSE),0)=0,"",VLOOKUP(D2092,FORMATS!$A$8:$B$43,2,FALSE))</f>
        <v/>
      </c>
      <c r="F2092" s="162"/>
      <c r="G2092" s="387"/>
      <c r="H2092" s="160"/>
      <c r="I2092" s="403" t="str">
        <f>IF(_xlfn.IFNA(VLOOKUP(H2092,FORMATS!$A$8:$B$43,2,FALSE),0)=0,"",VLOOKUP(H2092,FORMATS!$A$8:$B$43,2,FALSE))</f>
        <v/>
      </c>
      <c r="J2092" s="170"/>
      <c r="K2092" s="400"/>
      <c r="L2092" s="400"/>
      <c r="M2092" s="400"/>
      <c r="N2092" s="400"/>
      <c r="O2092" s="183"/>
      <c r="P2092" s="199"/>
    </row>
    <row r="2093" spans="1:16" s="117" customFormat="1" ht="20.25" customHeight="1">
      <c r="A2093" s="170"/>
      <c r="B2093" s="162"/>
      <c r="C2093" s="397"/>
      <c r="D2093" s="160"/>
      <c r="E2093" s="390" t="str">
        <f>IF(_xlfn.IFNA(VLOOKUP(D2093,FORMATS!$A$8:$B$43,2,FALSE),0)=0,"",VLOOKUP(D2093,FORMATS!$A$8:$B$43,2,FALSE))</f>
        <v/>
      </c>
      <c r="F2093" s="162"/>
      <c r="G2093" s="387"/>
      <c r="H2093" s="160"/>
      <c r="I2093" s="403" t="str">
        <f>IF(_xlfn.IFNA(VLOOKUP(H2093,FORMATS!$A$8:$B$43,2,FALSE),0)=0,"",VLOOKUP(H2093,FORMATS!$A$8:$B$43,2,FALSE))</f>
        <v/>
      </c>
      <c r="J2093" s="170"/>
      <c r="K2093" s="400"/>
      <c r="L2093" s="400"/>
      <c r="M2093" s="400"/>
      <c r="N2093" s="400"/>
      <c r="O2093" s="183"/>
      <c r="P2093" s="199"/>
    </row>
    <row r="2094" spans="1:16" s="117" customFormat="1" ht="20.25" customHeight="1">
      <c r="A2094" s="170"/>
      <c r="B2094" s="162"/>
      <c r="C2094" s="397"/>
      <c r="D2094" s="160"/>
      <c r="E2094" s="390" t="str">
        <f>IF(_xlfn.IFNA(VLOOKUP(D2094,FORMATS!$A$8:$B$43,2,FALSE),0)=0,"",VLOOKUP(D2094,FORMATS!$A$8:$B$43,2,FALSE))</f>
        <v/>
      </c>
      <c r="F2094" s="162"/>
      <c r="G2094" s="387"/>
      <c r="H2094" s="160"/>
      <c r="I2094" s="403" t="str">
        <f>IF(_xlfn.IFNA(VLOOKUP(H2094,FORMATS!$A$8:$B$43,2,FALSE),0)=0,"",VLOOKUP(H2094,FORMATS!$A$8:$B$43,2,FALSE))</f>
        <v/>
      </c>
      <c r="J2094" s="170"/>
      <c r="K2094" s="400"/>
      <c r="L2094" s="400"/>
      <c r="M2094" s="400"/>
      <c r="N2094" s="400"/>
      <c r="O2094" s="183"/>
      <c r="P2094" s="199"/>
    </row>
    <row r="2095" spans="1:16" s="117" customFormat="1" ht="20.25" customHeight="1">
      <c r="A2095" s="170"/>
      <c r="B2095" s="162"/>
      <c r="C2095" s="397"/>
      <c r="D2095" s="160"/>
      <c r="E2095" s="390" t="str">
        <f>IF(_xlfn.IFNA(VLOOKUP(D2095,FORMATS!$A$8:$B$43,2,FALSE),0)=0,"",VLOOKUP(D2095,FORMATS!$A$8:$B$43,2,FALSE))</f>
        <v/>
      </c>
      <c r="F2095" s="162"/>
      <c r="G2095" s="387"/>
      <c r="H2095" s="160"/>
      <c r="I2095" s="403" t="str">
        <f>IF(_xlfn.IFNA(VLOOKUP(H2095,FORMATS!$A$8:$B$43,2,FALSE),0)=0,"",VLOOKUP(H2095,FORMATS!$A$8:$B$43,2,FALSE))</f>
        <v/>
      </c>
      <c r="J2095" s="170"/>
      <c r="K2095" s="400"/>
      <c r="L2095" s="400"/>
      <c r="M2095" s="400"/>
      <c r="N2095" s="400"/>
      <c r="O2095" s="183"/>
      <c r="P2095" s="199"/>
    </row>
    <row r="2096" spans="1:16" s="117" customFormat="1" ht="20.25" customHeight="1">
      <c r="A2096" s="170"/>
      <c r="B2096" s="162"/>
      <c r="C2096" s="397"/>
      <c r="D2096" s="160"/>
      <c r="E2096" s="390" t="str">
        <f>IF(_xlfn.IFNA(VLOOKUP(D2096,FORMATS!$A$8:$B$43,2,FALSE),0)=0,"",VLOOKUP(D2096,FORMATS!$A$8:$B$43,2,FALSE))</f>
        <v/>
      </c>
      <c r="F2096" s="162"/>
      <c r="G2096" s="387"/>
      <c r="H2096" s="160"/>
      <c r="I2096" s="403" t="str">
        <f>IF(_xlfn.IFNA(VLOOKUP(H2096,FORMATS!$A$8:$B$43,2,FALSE),0)=0,"",VLOOKUP(H2096,FORMATS!$A$8:$B$43,2,FALSE))</f>
        <v/>
      </c>
      <c r="J2096" s="170"/>
      <c r="K2096" s="400"/>
      <c r="L2096" s="400"/>
      <c r="M2096" s="400"/>
      <c r="N2096" s="400"/>
      <c r="O2096" s="183"/>
      <c r="P2096" s="199"/>
    </row>
    <row r="2097" spans="1:16" s="117" customFormat="1" ht="20.25" customHeight="1">
      <c r="A2097" s="170"/>
      <c r="B2097" s="162"/>
      <c r="C2097" s="397"/>
      <c r="D2097" s="160"/>
      <c r="E2097" s="390" t="str">
        <f>IF(_xlfn.IFNA(VLOOKUP(D2097,FORMATS!$A$8:$B$43,2,FALSE),0)=0,"",VLOOKUP(D2097,FORMATS!$A$8:$B$43,2,FALSE))</f>
        <v/>
      </c>
      <c r="F2097" s="162"/>
      <c r="G2097" s="387"/>
      <c r="H2097" s="160"/>
      <c r="I2097" s="403" t="str">
        <f>IF(_xlfn.IFNA(VLOOKUP(H2097,FORMATS!$A$8:$B$43,2,FALSE),0)=0,"",VLOOKUP(H2097,FORMATS!$A$8:$B$43,2,FALSE))</f>
        <v/>
      </c>
      <c r="J2097" s="170"/>
      <c r="K2097" s="400"/>
      <c r="L2097" s="400"/>
      <c r="M2097" s="400"/>
      <c r="N2097" s="400"/>
      <c r="O2097" s="183"/>
      <c r="P2097" s="199"/>
    </row>
    <row r="2098" spans="1:16" s="117" customFormat="1" ht="20.25" customHeight="1">
      <c r="A2098" s="170"/>
      <c r="B2098" s="162"/>
      <c r="C2098" s="397"/>
      <c r="D2098" s="160"/>
      <c r="E2098" s="390" t="str">
        <f>IF(_xlfn.IFNA(VLOOKUP(D2098,FORMATS!$A$8:$B$43,2,FALSE),0)=0,"",VLOOKUP(D2098,FORMATS!$A$8:$B$43,2,FALSE))</f>
        <v/>
      </c>
      <c r="F2098" s="162"/>
      <c r="G2098" s="387"/>
      <c r="H2098" s="160"/>
      <c r="I2098" s="403" t="str">
        <f>IF(_xlfn.IFNA(VLOOKUP(H2098,FORMATS!$A$8:$B$43,2,FALSE),0)=0,"",VLOOKUP(H2098,FORMATS!$A$8:$B$43,2,FALSE))</f>
        <v/>
      </c>
      <c r="J2098" s="170"/>
      <c r="K2098" s="400"/>
      <c r="L2098" s="400"/>
      <c r="M2098" s="400"/>
      <c r="N2098" s="400"/>
      <c r="O2098" s="183"/>
      <c r="P2098" s="199"/>
    </row>
    <row r="2099" spans="1:16" s="117" customFormat="1" ht="20.25" customHeight="1">
      <c r="A2099" s="170"/>
      <c r="B2099" s="162"/>
      <c r="C2099" s="397"/>
      <c r="D2099" s="160"/>
      <c r="E2099" s="390" t="str">
        <f>IF(_xlfn.IFNA(VLOOKUP(D2099,FORMATS!$A$8:$B$43,2,FALSE),0)=0,"",VLOOKUP(D2099,FORMATS!$A$8:$B$43,2,FALSE))</f>
        <v/>
      </c>
      <c r="F2099" s="162"/>
      <c r="G2099" s="387"/>
      <c r="H2099" s="160"/>
      <c r="I2099" s="403" t="str">
        <f>IF(_xlfn.IFNA(VLOOKUP(H2099,FORMATS!$A$8:$B$43,2,FALSE),0)=0,"",VLOOKUP(H2099,FORMATS!$A$8:$B$43,2,FALSE))</f>
        <v/>
      </c>
      <c r="J2099" s="170"/>
      <c r="K2099" s="400"/>
      <c r="L2099" s="400"/>
      <c r="M2099" s="400"/>
      <c r="N2099" s="400"/>
      <c r="O2099" s="183"/>
      <c r="P2099" s="199"/>
    </row>
    <row r="2100" spans="1:16" s="117" customFormat="1" ht="20.25" customHeight="1">
      <c r="A2100" s="170"/>
      <c r="B2100" s="162"/>
      <c r="C2100" s="397"/>
      <c r="D2100" s="160"/>
      <c r="E2100" s="390" t="str">
        <f>IF(_xlfn.IFNA(VLOOKUP(D2100,FORMATS!$A$8:$B$43,2,FALSE),0)=0,"",VLOOKUP(D2100,FORMATS!$A$8:$B$43,2,FALSE))</f>
        <v/>
      </c>
      <c r="F2100" s="162"/>
      <c r="G2100" s="387"/>
      <c r="H2100" s="160"/>
      <c r="I2100" s="403" t="str">
        <f>IF(_xlfn.IFNA(VLOOKUP(H2100,FORMATS!$A$8:$B$43,2,FALSE),0)=0,"",VLOOKUP(H2100,FORMATS!$A$8:$B$43,2,FALSE))</f>
        <v/>
      </c>
      <c r="J2100" s="170"/>
      <c r="K2100" s="400"/>
      <c r="L2100" s="400"/>
      <c r="M2100" s="400"/>
      <c r="N2100" s="400"/>
      <c r="O2100" s="183"/>
      <c r="P2100" s="199"/>
    </row>
    <row r="2101" spans="1:16" s="117" customFormat="1" ht="20.25" customHeight="1">
      <c r="A2101" s="170"/>
      <c r="B2101" s="162"/>
      <c r="C2101" s="397"/>
      <c r="D2101" s="160"/>
      <c r="E2101" s="390" t="str">
        <f>IF(_xlfn.IFNA(VLOOKUP(D2101,FORMATS!$A$8:$B$43,2,FALSE),0)=0,"",VLOOKUP(D2101,FORMATS!$A$8:$B$43,2,FALSE))</f>
        <v/>
      </c>
      <c r="F2101" s="162"/>
      <c r="G2101" s="387"/>
      <c r="H2101" s="160"/>
      <c r="I2101" s="403" t="str">
        <f>IF(_xlfn.IFNA(VLOOKUP(H2101,FORMATS!$A$8:$B$43,2,FALSE),0)=0,"",VLOOKUP(H2101,FORMATS!$A$8:$B$43,2,FALSE))</f>
        <v/>
      </c>
      <c r="J2101" s="170"/>
      <c r="K2101" s="400"/>
      <c r="L2101" s="400"/>
      <c r="M2101" s="400"/>
      <c r="N2101" s="400"/>
      <c r="O2101" s="183"/>
      <c r="P2101" s="199"/>
    </row>
    <row r="2102" spans="1:16" s="117" customFormat="1" ht="20.25" customHeight="1">
      <c r="A2102" s="170"/>
      <c r="B2102" s="162"/>
      <c r="C2102" s="397"/>
      <c r="D2102" s="160"/>
      <c r="E2102" s="390" t="str">
        <f>IF(_xlfn.IFNA(VLOOKUP(D2102,FORMATS!$A$8:$B$43,2,FALSE),0)=0,"",VLOOKUP(D2102,FORMATS!$A$8:$B$43,2,FALSE))</f>
        <v/>
      </c>
      <c r="F2102" s="162"/>
      <c r="G2102" s="387"/>
      <c r="H2102" s="160"/>
      <c r="I2102" s="403" t="str">
        <f>IF(_xlfn.IFNA(VLOOKUP(H2102,FORMATS!$A$8:$B$43,2,FALSE),0)=0,"",VLOOKUP(H2102,FORMATS!$A$8:$B$43,2,FALSE))</f>
        <v/>
      </c>
      <c r="J2102" s="170"/>
      <c r="K2102" s="400"/>
      <c r="L2102" s="400"/>
      <c r="M2102" s="400"/>
      <c r="N2102" s="400"/>
      <c r="O2102" s="183"/>
      <c r="P2102" s="199"/>
    </row>
    <row r="2103" spans="1:16" s="117" customFormat="1" ht="20.25" customHeight="1">
      <c r="A2103" s="170"/>
      <c r="B2103" s="162"/>
      <c r="C2103" s="397"/>
      <c r="D2103" s="160"/>
      <c r="E2103" s="390" t="str">
        <f>IF(_xlfn.IFNA(VLOOKUP(D2103,FORMATS!$A$8:$B$43,2,FALSE),0)=0,"",VLOOKUP(D2103,FORMATS!$A$8:$B$43,2,FALSE))</f>
        <v/>
      </c>
      <c r="F2103" s="162"/>
      <c r="G2103" s="387"/>
      <c r="H2103" s="160"/>
      <c r="I2103" s="403" t="str">
        <f>IF(_xlfn.IFNA(VLOOKUP(H2103,FORMATS!$A$8:$B$43,2,FALSE),0)=0,"",VLOOKUP(H2103,FORMATS!$A$8:$B$43,2,FALSE))</f>
        <v/>
      </c>
      <c r="J2103" s="170"/>
      <c r="K2103" s="400"/>
      <c r="L2103" s="400"/>
      <c r="M2103" s="400"/>
      <c r="N2103" s="400"/>
      <c r="O2103" s="183"/>
      <c r="P2103" s="199"/>
    </row>
    <row r="2104" spans="1:16" s="117" customFormat="1" ht="20.25" customHeight="1">
      <c r="A2104" s="170"/>
      <c r="B2104" s="162"/>
      <c r="C2104" s="397"/>
      <c r="D2104" s="160"/>
      <c r="E2104" s="390" t="str">
        <f>IF(_xlfn.IFNA(VLOOKUP(D2104,FORMATS!$A$8:$B$43,2,FALSE),0)=0,"",VLOOKUP(D2104,FORMATS!$A$8:$B$43,2,FALSE))</f>
        <v/>
      </c>
      <c r="F2104" s="162"/>
      <c r="G2104" s="387"/>
      <c r="H2104" s="160"/>
      <c r="I2104" s="403" t="str">
        <f>IF(_xlfn.IFNA(VLOOKUP(H2104,FORMATS!$A$8:$B$43,2,FALSE),0)=0,"",VLOOKUP(H2104,FORMATS!$A$8:$B$43,2,FALSE))</f>
        <v/>
      </c>
      <c r="J2104" s="170"/>
      <c r="K2104" s="400"/>
      <c r="L2104" s="400"/>
      <c r="M2104" s="400"/>
      <c r="N2104" s="400"/>
      <c r="O2104" s="183"/>
      <c r="P2104" s="199"/>
    </row>
    <row r="2105" spans="1:16" s="117" customFormat="1" ht="20.25" customHeight="1">
      <c r="A2105" s="170"/>
      <c r="B2105" s="162"/>
      <c r="C2105" s="397"/>
      <c r="D2105" s="160"/>
      <c r="E2105" s="390" t="str">
        <f>IF(_xlfn.IFNA(VLOOKUP(D2105,FORMATS!$A$8:$B$43,2,FALSE),0)=0,"",VLOOKUP(D2105,FORMATS!$A$8:$B$43,2,FALSE))</f>
        <v/>
      </c>
      <c r="F2105" s="162"/>
      <c r="G2105" s="387"/>
      <c r="H2105" s="160"/>
      <c r="I2105" s="403" t="str">
        <f>IF(_xlfn.IFNA(VLOOKUP(H2105,FORMATS!$A$8:$B$43,2,FALSE),0)=0,"",VLOOKUP(H2105,FORMATS!$A$8:$B$43,2,FALSE))</f>
        <v/>
      </c>
      <c r="J2105" s="170"/>
      <c r="K2105" s="400"/>
      <c r="L2105" s="400"/>
      <c r="M2105" s="400"/>
      <c r="N2105" s="400"/>
      <c r="O2105" s="183"/>
      <c r="P2105" s="199"/>
    </row>
    <row r="2106" spans="1:16" s="117" customFormat="1" ht="20.25" customHeight="1">
      <c r="A2106" s="170"/>
      <c r="B2106" s="162"/>
      <c r="C2106" s="397"/>
      <c r="D2106" s="160"/>
      <c r="E2106" s="390" t="str">
        <f>IF(_xlfn.IFNA(VLOOKUP(D2106,FORMATS!$A$8:$B$43,2,FALSE),0)=0,"",VLOOKUP(D2106,FORMATS!$A$8:$B$43,2,FALSE))</f>
        <v/>
      </c>
      <c r="F2106" s="162"/>
      <c r="G2106" s="387"/>
      <c r="H2106" s="160"/>
      <c r="I2106" s="403" t="str">
        <f>IF(_xlfn.IFNA(VLOOKUP(H2106,FORMATS!$A$8:$B$43,2,FALSE),0)=0,"",VLOOKUP(H2106,FORMATS!$A$8:$B$43,2,FALSE))</f>
        <v/>
      </c>
      <c r="J2106" s="170"/>
      <c r="K2106" s="400"/>
      <c r="L2106" s="400"/>
      <c r="M2106" s="400"/>
      <c r="N2106" s="400"/>
      <c r="O2106" s="183"/>
      <c r="P2106" s="199"/>
    </row>
    <row r="2107" spans="1:16" s="117" customFormat="1" ht="20.25" customHeight="1">
      <c r="A2107" s="170"/>
      <c r="B2107" s="162"/>
      <c r="C2107" s="397"/>
      <c r="D2107" s="160"/>
      <c r="E2107" s="390" t="str">
        <f>IF(_xlfn.IFNA(VLOOKUP(D2107,FORMATS!$A$8:$B$43,2,FALSE),0)=0,"",VLOOKUP(D2107,FORMATS!$A$8:$B$43,2,FALSE))</f>
        <v/>
      </c>
      <c r="F2107" s="162"/>
      <c r="G2107" s="387"/>
      <c r="H2107" s="160"/>
      <c r="I2107" s="403" t="str">
        <f>IF(_xlfn.IFNA(VLOOKUP(H2107,FORMATS!$A$8:$B$43,2,FALSE),0)=0,"",VLOOKUP(H2107,FORMATS!$A$8:$B$43,2,FALSE))</f>
        <v/>
      </c>
      <c r="J2107" s="170"/>
      <c r="K2107" s="400"/>
      <c r="L2107" s="400"/>
      <c r="M2107" s="400"/>
      <c r="N2107" s="400"/>
      <c r="O2107" s="183"/>
      <c r="P2107" s="199"/>
    </row>
    <row r="2108" spans="1:16" s="117" customFormat="1" ht="20.25" customHeight="1">
      <c r="A2108" s="170"/>
      <c r="B2108" s="162"/>
      <c r="C2108" s="397"/>
      <c r="D2108" s="160"/>
      <c r="E2108" s="390" t="str">
        <f>IF(_xlfn.IFNA(VLOOKUP(D2108,FORMATS!$A$8:$B$43,2,FALSE),0)=0,"",VLOOKUP(D2108,FORMATS!$A$8:$B$43,2,FALSE))</f>
        <v/>
      </c>
      <c r="F2108" s="162"/>
      <c r="G2108" s="387"/>
      <c r="H2108" s="160"/>
      <c r="I2108" s="403" t="str">
        <f>IF(_xlfn.IFNA(VLOOKUP(H2108,FORMATS!$A$8:$B$43,2,FALSE),0)=0,"",VLOOKUP(H2108,FORMATS!$A$8:$B$43,2,FALSE))</f>
        <v/>
      </c>
      <c r="J2108" s="170"/>
      <c r="K2108" s="400"/>
      <c r="L2108" s="400"/>
      <c r="M2108" s="400"/>
      <c r="N2108" s="400"/>
      <c r="O2108" s="183"/>
      <c r="P2108" s="199"/>
    </row>
    <row r="2109" spans="1:16" s="117" customFormat="1" ht="20.25" customHeight="1">
      <c r="A2109" s="170"/>
      <c r="B2109" s="162"/>
      <c r="C2109" s="397"/>
      <c r="D2109" s="160"/>
      <c r="E2109" s="390" t="str">
        <f>IF(_xlfn.IFNA(VLOOKUP(D2109,FORMATS!$A$8:$B$43,2,FALSE),0)=0,"",VLOOKUP(D2109,FORMATS!$A$8:$B$43,2,FALSE))</f>
        <v/>
      </c>
      <c r="F2109" s="162"/>
      <c r="G2109" s="387"/>
      <c r="H2109" s="160"/>
      <c r="I2109" s="403" t="str">
        <f>IF(_xlfn.IFNA(VLOOKUP(H2109,FORMATS!$A$8:$B$43,2,FALSE),0)=0,"",VLOOKUP(H2109,FORMATS!$A$8:$B$43,2,FALSE))</f>
        <v/>
      </c>
      <c r="J2109" s="170"/>
      <c r="K2109" s="400"/>
      <c r="L2109" s="400"/>
      <c r="M2109" s="400"/>
      <c r="N2109" s="400"/>
      <c r="O2109" s="183"/>
      <c r="P2109" s="199"/>
    </row>
    <row r="2110" spans="1:16" s="117" customFormat="1" ht="20.25" customHeight="1">
      <c r="A2110" s="170"/>
      <c r="B2110" s="162"/>
      <c r="C2110" s="397"/>
      <c r="D2110" s="160"/>
      <c r="E2110" s="390" t="str">
        <f>IF(_xlfn.IFNA(VLOOKUP(D2110,FORMATS!$A$8:$B$43,2,FALSE),0)=0,"",VLOOKUP(D2110,FORMATS!$A$8:$B$43,2,FALSE))</f>
        <v/>
      </c>
      <c r="F2110" s="162"/>
      <c r="G2110" s="387"/>
      <c r="H2110" s="160"/>
      <c r="I2110" s="403" t="str">
        <f>IF(_xlfn.IFNA(VLOOKUP(H2110,FORMATS!$A$8:$B$43,2,FALSE),0)=0,"",VLOOKUP(H2110,FORMATS!$A$8:$B$43,2,FALSE))</f>
        <v/>
      </c>
      <c r="J2110" s="170"/>
      <c r="K2110" s="400"/>
      <c r="L2110" s="400"/>
      <c r="M2110" s="400"/>
      <c r="N2110" s="400"/>
      <c r="O2110" s="183"/>
      <c r="P2110" s="199"/>
    </row>
    <row r="2111" spans="1:16" s="117" customFormat="1" ht="20.25" customHeight="1">
      <c r="A2111" s="170"/>
      <c r="B2111" s="162"/>
      <c r="C2111" s="397"/>
      <c r="D2111" s="160"/>
      <c r="E2111" s="390" t="str">
        <f>IF(_xlfn.IFNA(VLOOKUP(D2111,FORMATS!$A$8:$B$43,2,FALSE),0)=0,"",VLOOKUP(D2111,FORMATS!$A$8:$B$43,2,FALSE))</f>
        <v/>
      </c>
      <c r="F2111" s="162"/>
      <c r="G2111" s="387"/>
      <c r="H2111" s="160"/>
      <c r="I2111" s="403" t="str">
        <f>IF(_xlfn.IFNA(VLOOKUP(H2111,FORMATS!$A$8:$B$43,2,FALSE),0)=0,"",VLOOKUP(H2111,FORMATS!$A$8:$B$43,2,FALSE))</f>
        <v/>
      </c>
      <c r="J2111" s="170"/>
      <c r="K2111" s="400"/>
      <c r="L2111" s="400"/>
      <c r="M2111" s="400"/>
      <c r="N2111" s="400"/>
      <c r="O2111" s="183"/>
      <c r="P2111" s="199"/>
    </row>
    <row r="2112" spans="1:16" s="117" customFormat="1" ht="20.25" customHeight="1">
      <c r="A2112" s="170"/>
      <c r="B2112" s="162"/>
      <c r="C2112" s="397"/>
      <c r="D2112" s="160"/>
      <c r="E2112" s="390" t="str">
        <f>IF(_xlfn.IFNA(VLOOKUP(D2112,FORMATS!$A$8:$B$43,2,FALSE),0)=0,"",VLOOKUP(D2112,FORMATS!$A$8:$B$43,2,FALSE))</f>
        <v/>
      </c>
      <c r="F2112" s="162"/>
      <c r="G2112" s="387"/>
      <c r="H2112" s="160"/>
      <c r="I2112" s="403" t="str">
        <f>IF(_xlfn.IFNA(VLOOKUP(H2112,FORMATS!$A$8:$B$43,2,FALSE),0)=0,"",VLOOKUP(H2112,FORMATS!$A$8:$B$43,2,FALSE))</f>
        <v/>
      </c>
      <c r="J2112" s="170"/>
      <c r="K2112" s="400"/>
      <c r="L2112" s="400"/>
      <c r="M2112" s="400"/>
      <c r="N2112" s="400"/>
      <c r="O2112" s="183"/>
      <c r="P2112" s="199"/>
    </row>
    <row r="2113" spans="1:16" s="117" customFormat="1" ht="20.25" customHeight="1">
      <c r="A2113" s="170"/>
      <c r="B2113" s="162"/>
      <c r="C2113" s="397"/>
      <c r="D2113" s="160"/>
      <c r="E2113" s="390" t="str">
        <f>IF(_xlfn.IFNA(VLOOKUP(D2113,FORMATS!$A$8:$B$43,2,FALSE),0)=0,"",VLOOKUP(D2113,FORMATS!$A$8:$B$43,2,FALSE))</f>
        <v/>
      </c>
      <c r="F2113" s="162"/>
      <c r="G2113" s="387"/>
      <c r="H2113" s="160"/>
      <c r="I2113" s="403" t="str">
        <f>IF(_xlfn.IFNA(VLOOKUP(H2113,FORMATS!$A$8:$B$43,2,FALSE),0)=0,"",VLOOKUP(H2113,FORMATS!$A$8:$B$43,2,FALSE))</f>
        <v/>
      </c>
      <c r="J2113" s="170"/>
      <c r="K2113" s="400"/>
      <c r="L2113" s="400"/>
      <c r="M2113" s="400"/>
      <c r="N2113" s="400"/>
      <c r="O2113" s="183"/>
      <c r="P2113" s="199"/>
    </row>
    <row r="2114" spans="1:16" s="117" customFormat="1" ht="20.25" customHeight="1">
      <c r="A2114" s="170"/>
      <c r="B2114" s="162"/>
      <c r="C2114" s="397"/>
      <c r="D2114" s="160"/>
      <c r="E2114" s="390" t="str">
        <f>IF(_xlfn.IFNA(VLOOKUP(D2114,FORMATS!$A$8:$B$43,2,FALSE),0)=0,"",VLOOKUP(D2114,FORMATS!$A$8:$B$43,2,FALSE))</f>
        <v/>
      </c>
      <c r="F2114" s="162"/>
      <c r="G2114" s="387"/>
      <c r="H2114" s="160"/>
      <c r="I2114" s="403" t="str">
        <f>IF(_xlfn.IFNA(VLOOKUP(H2114,FORMATS!$A$8:$B$43,2,FALSE),0)=0,"",VLOOKUP(H2114,FORMATS!$A$8:$B$43,2,FALSE))</f>
        <v/>
      </c>
      <c r="J2114" s="170"/>
      <c r="K2114" s="400"/>
      <c r="L2114" s="400"/>
      <c r="M2114" s="400"/>
      <c r="N2114" s="400"/>
      <c r="O2114" s="183"/>
      <c r="P2114" s="199"/>
    </row>
    <row r="2115" spans="1:16" s="117" customFormat="1" ht="20.25" customHeight="1">
      <c r="A2115" s="170"/>
      <c r="B2115" s="162"/>
      <c r="C2115" s="397"/>
      <c r="D2115" s="160"/>
      <c r="E2115" s="390" t="str">
        <f>IF(_xlfn.IFNA(VLOOKUP(D2115,FORMATS!$A$8:$B$43,2,FALSE),0)=0,"",VLOOKUP(D2115,FORMATS!$A$8:$B$43,2,FALSE))</f>
        <v/>
      </c>
      <c r="F2115" s="162"/>
      <c r="G2115" s="387"/>
      <c r="H2115" s="160"/>
      <c r="I2115" s="403" t="str">
        <f>IF(_xlfn.IFNA(VLOOKUP(H2115,FORMATS!$A$8:$B$43,2,FALSE),0)=0,"",VLOOKUP(H2115,FORMATS!$A$8:$B$43,2,FALSE))</f>
        <v/>
      </c>
      <c r="J2115" s="170"/>
      <c r="K2115" s="400"/>
      <c r="L2115" s="400"/>
      <c r="M2115" s="400"/>
      <c r="N2115" s="400"/>
      <c r="O2115" s="183"/>
      <c r="P2115" s="199"/>
    </row>
    <row r="2116" spans="1:16" s="117" customFormat="1" ht="20.25" customHeight="1">
      <c r="A2116" s="170"/>
      <c r="B2116" s="162"/>
      <c r="C2116" s="397"/>
      <c r="D2116" s="160"/>
      <c r="E2116" s="390" t="str">
        <f>IF(_xlfn.IFNA(VLOOKUP(D2116,FORMATS!$A$8:$B$43,2,FALSE),0)=0,"",VLOOKUP(D2116,FORMATS!$A$8:$B$43,2,FALSE))</f>
        <v/>
      </c>
      <c r="F2116" s="162"/>
      <c r="G2116" s="387"/>
      <c r="H2116" s="160"/>
      <c r="I2116" s="403" t="str">
        <f>IF(_xlfn.IFNA(VLOOKUP(H2116,FORMATS!$A$8:$B$43,2,FALSE),0)=0,"",VLOOKUP(H2116,FORMATS!$A$8:$B$43,2,FALSE))</f>
        <v/>
      </c>
      <c r="J2116" s="170"/>
      <c r="K2116" s="400"/>
      <c r="L2116" s="400"/>
      <c r="M2116" s="400"/>
      <c r="N2116" s="400"/>
      <c r="O2116" s="183"/>
      <c r="P2116" s="199"/>
    </row>
    <row r="2117" spans="1:16" s="117" customFormat="1" ht="20.25" customHeight="1">
      <c r="A2117" s="170"/>
      <c r="B2117" s="162"/>
      <c r="C2117" s="397"/>
      <c r="D2117" s="160"/>
      <c r="E2117" s="390" t="str">
        <f>IF(_xlfn.IFNA(VLOOKUP(D2117,FORMATS!$A$8:$B$43,2,FALSE),0)=0,"",VLOOKUP(D2117,FORMATS!$A$8:$B$43,2,FALSE))</f>
        <v/>
      </c>
      <c r="F2117" s="162"/>
      <c r="G2117" s="387"/>
      <c r="H2117" s="160"/>
      <c r="I2117" s="403" t="str">
        <f>IF(_xlfn.IFNA(VLOOKUP(H2117,FORMATS!$A$8:$B$43,2,FALSE),0)=0,"",VLOOKUP(H2117,FORMATS!$A$8:$B$43,2,FALSE))</f>
        <v/>
      </c>
      <c r="J2117" s="170"/>
      <c r="K2117" s="400"/>
      <c r="L2117" s="400"/>
      <c r="M2117" s="400"/>
      <c r="N2117" s="400"/>
      <c r="O2117" s="183"/>
      <c r="P2117" s="199"/>
    </row>
    <row r="2118" spans="1:16" s="117" customFormat="1" ht="20.25" customHeight="1">
      <c r="A2118" s="170"/>
      <c r="B2118" s="162"/>
      <c r="C2118" s="397"/>
      <c r="D2118" s="160"/>
      <c r="E2118" s="390" t="str">
        <f>IF(_xlfn.IFNA(VLOOKUP(D2118,FORMATS!$A$8:$B$43,2,FALSE),0)=0,"",VLOOKUP(D2118,FORMATS!$A$8:$B$43,2,FALSE))</f>
        <v/>
      </c>
      <c r="F2118" s="162"/>
      <c r="G2118" s="387"/>
      <c r="H2118" s="160"/>
      <c r="I2118" s="403" t="str">
        <f>IF(_xlfn.IFNA(VLOOKUP(H2118,FORMATS!$A$8:$B$43,2,FALSE),0)=0,"",VLOOKUP(H2118,FORMATS!$A$8:$B$43,2,FALSE))</f>
        <v/>
      </c>
      <c r="J2118" s="170"/>
      <c r="K2118" s="400"/>
      <c r="L2118" s="400"/>
      <c r="M2118" s="400"/>
      <c r="N2118" s="400"/>
      <c r="O2118" s="183"/>
      <c r="P2118" s="199"/>
    </row>
    <row r="2119" spans="1:16" s="117" customFormat="1" ht="20.25" customHeight="1">
      <c r="A2119" s="170"/>
      <c r="B2119" s="162"/>
      <c r="C2119" s="397"/>
      <c r="D2119" s="160"/>
      <c r="E2119" s="390" t="str">
        <f>IF(_xlfn.IFNA(VLOOKUP(D2119,FORMATS!$A$8:$B$43,2,FALSE),0)=0,"",VLOOKUP(D2119,FORMATS!$A$8:$B$43,2,FALSE))</f>
        <v/>
      </c>
      <c r="F2119" s="162"/>
      <c r="G2119" s="387"/>
      <c r="H2119" s="160"/>
      <c r="I2119" s="403" t="str">
        <f>IF(_xlfn.IFNA(VLOOKUP(H2119,FORMATS!$A$8:$B$43,2,FALSE),0)=0,"",VLOOKUP(H2119,FORMATS!$A$8:$B$43,2,FALSE))</f>
        <v/>
      </c>
      <c r="J2119" s="170"/>
      <c r="K2119" s="400"/>
      <c r="L2119" s="400"/>
      <c r="M2119" s="400"/>
      <c r="N2119" s="400"/>
      <c r="O2119" s="183"/>
      <c r="P2119" s="199"/>
    </row>
    <row r="2120" spans="1:16" s="117" customFormat="1" ht="20.25" customHeight="1">
      <c r="A2120" s="170"/>
      <c r="B2120" s="162"/>
      <c r="C2120" s="397"/>
      <c r="D2120" s="160"/>
      <c r="E2120" s="390" t="str">
        <f>IF(_xlfn.IFNA(VLOOKUP(D2120,FORMATS!$A$8:$B$43,2,FALSE),0)=0,"",VLOOKUP(D2120,FORMATS!$A$8:$B$43,2,FALSE))</f>
        <v/>
      </c>
      <c r="F2120" s="162"/>
      <c r="G2120" s="387"/>
      <c r="H2120" s="160"/>
      <c r="I2120" s="403" t="str">
        <f>IF(_xlfn.IFNA(VLOOKUP(H2120,FORMATS!$A$8:$B$43,2,FALSE),0)=0,"",VLOOKUP(H2120,FORMATS!$A$8:$B$43,2,FALSE))</f>
        <v/>
      </c>
      <c r="J2120" s="170"/>
      <c r="K2120" s="400"/>
      <c r="L2120" s="400"/>
      <c r="M2120" s="400"/>
      <c r="N2120" s="400"/>
      <c r="O2120" s="183"/>
      <c r="P2120" s="199"/>
    </row>
    <row r="2121" spans="1:16" s="117" customFormat="1" ht="20.25" customHeight="1">
      <c r="A2121" s="170"/>
      <c r="B2121" s="162"/>
      <c r="C2121" s="397"/>
      <c r="D2121" s="160"/>
      <c r="E2121" s="390" t="str">
        <f>IF(_xlfn.IFNA(VLOOKUP(D2121,FORMATS!$A$8:$B$43,2,FALSE),0)=0,"",VLOOKUP(D2121,FORMATS!$A$8:$B$43,2,FALSE))</f>
        <v/>
      </c>
      <c r="F2121" s="162"/>
      <c r="G2121" s="387"/>
      <c r="H2121" s="160"/>
      <c r="I2121" s="403" t="str">
        <f>IF(_xlfn.IFNA(VLOOKUP(H2121,FORMATS!$A$8:$B$43,2,FALSE),0)=0,"",VLOOKUP(H2121,FORMATS!$A$8:$B$43,2,FALSE))</f>
        <v/>
      </c>
      <c r="J2121" s="170"/>
      <c r="K2121" s="400"/>
      <c r="L2121" s="400"/>
      <c r="M2121" s="400"/>
      <c r="N2121" s="400"/>
      <c r="O2121" s="183"/>
      <c r="P2121" s="199"/>
    </row>
    <row r="2122" spans="1:16" s="117" customFormat="1" ht="20.25" customHeight="1">
      <c r="A2122" s="170"/>
      <c r="B2122" s="162"/>
      <c r="C2122" s="397"/>
      <c r="D2122" s="160"/>
      <c r="E2122" s="390" t="str">
        <f>IF(_xlfn.IFNA(VLOOKUP(D2122,FORMATS!$A$8:$B$43,2,FALSE),0)=0,"",VLOOKUP(D2122,FORMATS!$A$8:$B$43,2,FALSE))</f>
        <v/>
      </c>
      <c r="F2122" s="162"/>
      <c r="G2122" s="387"/>
      <c r="H2122" s="160"/>
      <c r="I2122" s="403" t="str">
        <f>IF(_xlfn.IFNA(VLOOKUP(H2122,FORMATS!$A$8:$B$43,2,FALSE),0)=0,"",VLOOKUP(H2122,FORMATS!$A$8:$B$43,2,FALSE))</f>
        <v/>
      </c>
      <c r="J2122" s="170"/>
      <c r="K2122" s="400"/>
      <c r="L2122" s="400"/>
      <c r="M2122" s="400"/>
      <c r="N2122" s="400"/>
      <c r="O2122" s="183"/>
      <c r="P2122" s="199"/>
    </row>
    <row r="2123" spans="1:16" s="117" customFormat="1" ht="20.25" customHeight="1">
      <c r="A2123" s="170"/>
      <c r="B2123" s="162"/>
      <c r="C2123" s="397"/>
      <c r="D2123" s="160"/>
      <c r="E2123" s="390" t="str">
        <f>IF(_xlfn.IFNA(VLOOKUP(D2123,FORMATS!$A$8:$B$43,2,FALSE),0)=0,"",VLOOKUP(D2123,FORMATS!$A$8:$B$43,2,FALSE))</f>
        <v/>
      </c>
      <c r="F2123" s="162"/>
      <c r="G2123" s="387"/>
      <c r="H2123" s="160"/>
      <c r="I2123" s="403" t="str">
        <f>IF(_xlfn.IFNA(VLOOKUP(H2123,FORMATS!$A$8:$B$43,2,FALSE),0)=0,"",VLOOKUP(H2123,FORMATS!$A$8:$B$43,2,FALSE))</f>
        <v/>
      </c>
      <c r="J2123" s="170"/>
      <c r="K2123" s="400"/>
      <c r="L2123" s="400"/>
      <c r="M2123" s="400"/>
      <c r="N2123" s="400"/>
      <c r="O2123" s="183"/>
      <c r="P2123" s="199"/>
    </row>
    <row r="2124" spans="1:16" s="117" customFormat="1" ht="20.25" customHeight="1">
      <c r="A2124" s="170"/>
      <c r="B2124" s="162"/>
      <c r="C2124" s="397"/>
      <c r="D2124" s="160"/>
      <c r="E2124" s="390" t="str">
        <f>IF(_xlfn.IFNA(VLOOKUP(D2124,FORMATS!$A$8:$B$43,2,FALSE),0)=0,"",VLOOKUP(D2124,FORMATS!$A$8:$B$43,2,FALSE))</f>
        <v/>
      </c>
      <c r="F2124" s="162"/>
      <c r="G2124" s="387"/>
      <c r="H2124" s="160"/>
      <c r="I2124" s="403" t="str">
        <f>IF(_xlfn.IFNA(VLOOKUP(H2124,FORMATS!$A$8:$B$43,2,FALSE),0)=0,"",VLOOKUP(H2124,FORMATS!$A$8:$B$43,2,FALSE))</f>
        <v/>
      </c>
      <c r="J2124" s="170"/>
      <c r="K2124" s="400"/>
      <c r="L2124" s="400"/>
      <c r="M2124" s="400"/>
      <c r="N2124" s="400"/>
      <c r="O2124" s="183"/>
      <c r="P2124" s="199"/>
    </row>
    <row r="2125" spans="1:16" s="117" customFormat="1" ht="20.25" customHeight="1">
      <c r="A2125" s="170"/>
      <c r="B2125" s="162"/>
      <c r="C2125" s="397"/>
      <c r="D2125" s="160"/>
      <c r="E2125" s="390" t="str">
        <f>IF(_xlfn.IFNA(VLOOKUP(D2125,FORMATS!$A$8:$B$43,2,FALSE),0)=0,"",VLOOKUP(D2125,FORMATS!$A$8:$B$43,2,FALSE))</f>
        <v/>
      </c>
      <c r="F2125" s="162"/>
      <c r="G2125" s="387"/>
      <c r="H2125" s="160"/>
      <c r="I2125" s="403" t="str">
        <f>IF(_xlfn.IFNA(VLOOKUP(H2125,FORMATS!$A$8:$B$43,2,FALSE),0)=0,"",VLOOKUP(H2125,FORMATS!$A$8:$B$43,2,FALSE))</f>
        <v/>
      </c>
      <c r="J2125" s="170"/>
      <c r="K2125" s="400"/>
      <c r="L2125" s="400"/>
      <c r="M2125" s="400"/>
      <c r="N2125" s="400"/>
      <c r="O2125" s="183"/>
      <c r="P2125" s="199"/>
    </row>
    <row r="2126" spans="1:16" s="117" customFormat="1" ht="20.25" customHeight="1">
      <c r="A2126" s="170"/>
      <c r="B2126" s="162"/>
      <c r="C2126" s="397"/>
      <c r="D2126" s="160"/>
      <c r="E2126" s="390" t="str">
        <f>IF(_xlfn.IFNA(VLOOKUP(D2126,FORMATS!$A$8:$B$43,2,FALSE),0)=0,"",VLOOKUP(D2126,FORMATS!$A$8:$B$43,2,FALSE))</f>
        <v/>
      </c>
      <c r="F2126" s="162"/>
      <c r="G2126" s="387"/>
      <c r="H2126" s="160"/>
      <c r="I2126" s="403" t="str">
        <f>IF(_xlfn.IFNA(VLOOKUP(H2126,FORMATS!$A$8:$B$43,2,FALSE),0)=0,"",VLOOKUP(H2126,FORMATS!$A$8:$B$43,2,FALSE))</f>
        <v/>
      </c>
      <c r="J2126" s="170"/>
      <c r="K2126" s="400"/>
      <c r="L2126" s="400"/>
      <c r="M2126" s="400"/>
      <c r="N2126" s="400"/>
      <c r="O2126" s="183"/>
      <c r="P2126" s="199"/>
    </row>
    <row r="2127" spans="1:16" s="117" customFormat="1" ht="20.25" customHeight="1">
      <c r="A2127" s="170"/>
      <c r="B2127" s="162"/>
      <c r="C2127" s="397"/>
      <c r="D2127" s="160"/>
      <c r="E2127" s="390" t="str">
        <f>IF(_xlfn.IFNA(VLOOKUP(D2127,FORMATS!$A$8:$B$43,2,FALSE),0)=0,"",VLOOKUP(D2127,FORMATS!$A$8:$B$43,2,FALSE))</f>
        <v/>
      </c>
      <c r="F2127" s="162"/>
      <c r="G2127" s="387"/>
      <c r="H2127" s="160"/>
      <c r="I2127" s="403" t="str">
        <f>IF(_xlfn.IFNA(VLOOKUP(H2127,FORMATS!$A$8:$B$43,2,FALSE),0)=0,"",VLOOKUP(H2127,FORMATS!$A$8:$B$43,2,FALSE))</f>
        <v/>
      </c>
      <c r="J2127" s="170"/>
      <c r="K2127" s="400"/>
      <c r="L2127" s="400"/>
      <c r="M2127" s="400"/>
      <c r="N2127" s="400"/>
      <c r="O2127" s="183"/>
      <c r="P2127" s="199"/>
    </row>
    <row r="2128" spans="1:16" s="117" customFormat="1" ht="20.25" customHeight="1">
      <c r="A2128" s="170"/>
      <c r="B2128" s="162"/>
      <c r="C2128" s="397"/>
      <c r="D2128" s="160"/>
      <c r="E2128" s="390" t="str">
        <f>IF(_xlfn.IFNA(VLOOKUP(D2128,FORMATS!$A$8:$B$43,2,FALSE),0)=0,"",VLOOKUP(D2128,FORMATS!$A$8:$B$43,2,FALSE))</f>
        <v/>
      </c>
      <c r="F2128" s="162"/>
      <c r="G2128" s="387"/>
      <c r="H2128" s="160"/>
      <c r="I2128" s="403" t="str">
        <f>IF(_xlfn.IFNA(VLOOKUP(H2128,FORMATS!$A$8:$B$43,2,FALSE),0)=0,"",VLOOKUP(H2128,FORMATS!$A$8:$B$43,2,FALSE))</f>
        <v/>
      </c>
      <c r="J2128" s="170"/>
      <c r="K2128" s="400"/>
      <c r="L2128" s="400"/>
      <c r="M2128" s="400"/>
      <c r="N2128" s="400"/>
      <c r="O2128" s="183"/>
      <c r="P2128" s="199"/>
    </row>
    <row r="2129" spans="1:16" s="117" customFormat="1" ht="20.25" customHeight="1">
      <c r="A2129" s="170"/>
      <c r="B2129" s="162"/>
      <c r="C2129" s="397"/>
      <c r="D2129" s="160"/>
      <c r="E2129" s="390" t="str">
        <f>IF(_xlfn.IFNA(VLOOKUP(D2129,FORMATS!$A$8:$B$43,2,FALSE),0)=0,"",VLOOKUP(D2129,FORMATS!$A$8:$B$43,2,FALSE))</f>
        <v/>
      </c>
      <c r="F2129" s="162"/>
      <c r="G2129" s="387"/>
      <c r="H2129" s="160"/>
      <c r="I2129" s="403" t="str">
        <f>IF(_xlfn.IFNA(VLOOKUP(H2129,FORMATS!$A$8:$B$43,2,FALSE),0)=0,"",VLOOKUP(H2129,FORMATS!$A$8:$B$43,2,FALSE))</f>
        <v/>
      </c>
      <c r="J2129" s="170"/>
      <c r="K2129" s="400"/>
      <c r="L2129" s="400"/>
      <c r="M2129" s="400"/>
      <c r="N2129" s="400"/>
      <c r="O2129" s="183"/>
      <c r="P2129" s="199"/>
    </row>
    <row r="2130" spans="1:16" s="117" customFormat="1" ht="20.25" customHeight="1">
      <c r="A2130" s="170"/>
      <c r="B2130" s="162"/>
      <c r="C2130" s="397"/>
      <c r="D2130" s="160"/>
      <c r="E2130" s="390" t="str">
        <f>IF(_xlfn.IFNA(VLOOKUP(D2130,FORMATS!$A$8:$B$43,2,FALSE),0)=0,"",VLOOKUP(D2130,FORMATS!$A$8:$B$43,2,FALSE))</f>
        <v/>
      </c>
      <c r="F2130" s="162"/>
      <c r="G2130" s="387"/>
      <c r="H2130" s="160"/>
      <c r="I2130" s="403" t="str">
        <f>IF(_xlfn.IFNA(VLOOKUP(H2130,FORMATS!$A$8:$B$43,2,FALSE),0)=0,"",VLOOKUP(H2130,FORMATS!$A$8:$B$43,2,FALSE))</f>
        <v/>
      </c>
      <c r="J2130" s="170"/>
      <c r="K2130" s="400"/>
      <c r="L2130" s="400"/>
      <c r="M2130" s="400"/>
      <c r="N2130" s="400"/>
      <c r="O2130" s="183"/>
      <c r="P2130" s="199"/>
    </row>
    <row r="2131" spans="1:16" s="117" customFormat="1" ht="20.25" customHeight="1">
      <c r="A2131" s="170"/>
      <c r="B2131" s="162"/>
      <c r="C2131" s="397"/>
      <c r="D2131" s="160"/>
      <c r="E2131" s="390" t="str">
        <f>IF(_xlfn.IFNA(VLOOKUP(D2131,FORMATS!$A$8:$B$43,2,FALSE),0)=0,"",VLOOKUP(D2131,FORMATS!$A$8:$B$43,2,FALSE))</f>
        <v/>
      </c>
      <c r="F2131" s="162"/>
      <c r="G2131" s="387"/>
      <c r="H2131" s="160"/>
      <c r="I2131" s="403" t="str">
        <f>IF(_xlfn.IFNA(VLOOKUP(H2131,FORMATS!$A$8:$B$43,2,FALSE),0)=0,"",VLOOKUP(H2131,FORMATS!$A$8:$B$43,2,FALSE))</f>
        <v/>
      </c>
      <c r="J2131" s="170"/>
      <c r="K2131" s="400"/>
      <c r="L2131" s="400"/>
      <c r="M2131" s="400"/>
      <c r="N2131" s="400"/>
      <c r="O2131" s="183"/>
      <c r="P2131" s="199"/>
    </row>
    <row r="2132" spans="1:16" s="117" customFormat="1" ht="20.25" customHeight="1">
      <c r="A2132" s="170"/>
      <c r="B2132" s="162"/>
      <c r="C2132" s="397"/>
      <c r="D2132" s="160"/>
      <c r="E2132" s="390" t="str">
        <f>IF(_xlfn.IFNA(VLOOKUP(D2132,FORMATS!$A$8:$B$43,2,FALSE),0)=0,"",VLOOKUP(D2132,FORMATS!$A$8:$B$43,2,FALSE))</f>
        <v/>
      </c>
      <c r="F2132" s="162"/>
      <c r="G2132" s="387"/>
      <c r="H2132" s="160"/>
      <c r="I2132" s="403" t="str">
        <f>IF(_xlfn.IFNA(VLOOKUP(H2132,FORMATS!$A$8:$B$43,2,FALSE),0)=0,"",VLOOKUP(H2132,FORMATS!$A$8:$B$43,2,FALSE))</f>
        <v/>
      </c>
      <c r="J2132" s="170"/>
      <c r="K2132" s="400"/>
      <c r="L2132" s="400"/>
      <c r="M2132" s="400"/>
      <c r="N2132" s="400"/>
      <c r="O2132" s="183"/>
      <c r="P2132" s="199"/>
    </row>
    <row r="2133" spans="1:16" s="117" customFormat="1" ht="20.25" customHeight="1">
      <c r="A2133" s="170"/>
      <c r="B2133" s="162"/>
      <c r="C2133" s="397"/>
      <c r="D2133" s="160"/>
      <c r="E2133" s="390" t="str">
        <f>IF(_xlfn.IFNA(VLOOKUP(D2133,FORMATS!$A$8:$B$43,2,FALSE),0)=0,"",VLOOKUP(D2133,FORMATS!$A$8:$B$43,2,FALSE))</f>
        <v/>
      </c>
      <c r="F2133" s="162"/>
      <c r="G2133" s="387"/>
      <c r="H2133" s="160"/>
      <c r="I2133" s="403" t="str">
        <f>IF(_xlfn.IFNA(VLOOKUP(H2133,FORMATS!$A$8:$B$43,2,FALSE),0)=0,"",VLOOKUP(H2133,FORMATS!$A$8:$B$43,2,FALSE))</f>
        <v/>
      </c>
      <c r="J2133" s="170"/>
      <c r="K2133" s="400"/>
      <c r="L2133" s="400"/>
      <c r="M2133" s="400"/>
      <c r="N2133" s="400"/>
      <c r="O2133" s="183"/>
      <c r="P2133" s="199"/>
    </row>
    <row r="2134" spans="1:16" s="117" customFormat="1" ht="20.25" customHeight="1">
      <c r="A2134" s="170"/>
      <c r="B2134" s="162"/>
      <c r="C2134" s="397"/>
      <c r="D2134" s="160"/>
      <c r="E2134" s="390" t="str">
        <f>IF(_xlfn.IFNA(VLOOKUP(D2134,FORMATS!$A$8:$B$43,2,FALSE),0)=0,"",VLOOKUP(D2134,FORMATS!$A$8:$B$43,2,FALSE))</f>
        <v/>
      </c>
      <c r="F2134" s="162"/>
      <c r="G2134" s="387"/>
      <c r="H2134" s="160"/>
      <c r="I2134" s="403" t="str">
        <f>IF(_xlfn.IFNA(VLOOKUP(H2134,FORMATS!$A$8:$B$43,2,FALSE),0)=0,"",VLOOKUP(H2134,FORMATS!$A$8:$B$43,2,FALSE))</f>
        <v/>
      </c>
      <c r="J2134" s="170"/>
      <c r="K2134" s="400"/>
      <c r="L2134" s="400"/>
      <c r="M2134" s="400"/>
      <c r="N2134" s="400"/>
      <c r="O2134" s="183"/>
      <c r="P2134" s="199"/>
    </row>
    <row r="2135" spans="1:16" s="117" customFormat="1" ht="20.25" customHeight="1">
      <c r="A2135" s="170"/>
      <c r="B2135" s="162"/>
      <c r="C2135" s="397"/>
      <c r="D2135" s="160"/>
      <c r="E2135" s="390" t="str">
        <f>IF(_xlfn.IFNA(VLOOKUP(D2135,FORMATS!$A$8:$B$43,2,FALSE),0)=0,"",VLOOKUP(D2135,FORMATS!$A$8:$B$43,2,FALSE))</f>
        <v/>
      </c>
      <c r="F2135" s="162"/>
      <c r="G2135" s="387"/>
      <c r="H2135" s="160"/>
      <c r="I2135" s="403" t="str">
        <f>IF(_xlfn.IFNA(VLOOKUP(H2135,FORMATS!$A$8:$B$43,2,FALSE),0)=0,"",VLOOKUP(H2135,FORMATS!$A$8:$B$43,2,FALSE))</f>
        <v/>
      </c>
      <c r="J2135" s="170"/>
      <c r="K2135" s="400"/>
      <c r="L2135" s="400"/>
      <c r="M2135" s="400"/>
      <c r="N2135" s="400"/>
      <c r="O2135" s="183"/>
      <c r="P2135" s="199"/>
    </row>
    <row r="2136" spans="1:16" s="117" customFormat="1" ht="20.25" customHeight="1">
      <c r="A2136" s="170"/>
      <c r="B2136" s="162"/>
      <c r="C2136" s="397"/>
      <c r="D2136" s="160"/>
      <c r="E2136" s="390" t="str">
        <f>IF(_xlfn.IFNA(VLOOKUP(D2136,FORMATS!$A$8:$B$43,2,FALSE),0)=0,"",VLOOKUP(D2136,FORMATS!$A$8:$B$43,2,FALSE))</f>
        <v/>
      </c>
      <c r="F2136" s="162"/>
      <c r="G2136" s="387"/>
      <c r="H2136" s="160"/>
      <c r="I2136" s="403" t="str">
        <f>IF(_xlfn.IFNA(VLOOKUP(H2136,FORMATS!$A$8:$B$43,2,FALSE),0)=0,"",VLOOKUP(H2136,FORMATS!$A$8:$B$43,2,FALSE))</f>
        <v/>
      </c>
      <c r="J2136" s="170"/>
      <c r="K2136" s="400"/>
      <c r="L2136" s="400"/>
      <c r="M2136" s="400"/>
      <c r="N2136" s="400"/>
      <c r="O2136" s="183"/>
      <c r="P2136" s="199"/>
    </row>
    <row r="2137" spans="1:16" s="117" customFormat="1" ht="20.25" customHeight="1">
      <c r="A2137" s="170"/>
      <c r="B2137" s="162"/>
      <c r="C2137" s="397"/>
      <c r="D2137" s="160"/>
      <c r="E2137" s="390" t="str">
        <f>IF(_xlfn.IFNA(VLOOKUP(D2137,FORMATS!$A$8:$B$43,2,FALSE),0)=0,"",VLOOKUP(D2137,FORMATS!$A$8:$B$43,2,FALSE))</f>
        <v/>
      </c>
      <c r="F2137" s="162"/>
      <c r="G2137" s="387"/>
      <c r="H2137" s="160"/>
      <c r="I2137" s="403" t="str">
        <f>IF(_xlfn.IFNA(VLOOKUP(H2137,FORMATS!$A$8:$B$43,2,FALSE),0)=0,"",VLOOKUP(H2137,FORMATS!$A$8:$B$43,2,FALSE))</f>
        <v/>
      </c>
      <c r="J2137" s="170"/>
      <c r="K2137" s="400"/>
      <c r="L2137" s="400"/>
      <c r="M2137" s="400"/>
      <c r="N2137" s="400"/>
      <c r="O2137" s="183"/>
      <c r="P2137" s="199"/>
    </row>
    <row r="2138" spans="1:16" s="117" customFormat="1" ht="20.25" customHeight="1">
      <c r="A2138" s="170"/>
      <c r="B2138" s="162"/>
      <c r="C2138" s="397"/>
      <c r="D2138" s="160"/>
      <c r="E2138" s="390" t="str">
        <f>IF(_xlfn.IFNA(VLOOKUP(D2138,FORMATS!$A$8:$B$43,2,FALSE),0)=0,"",VLOOKUP(D2138,FORMATS!$A$8:$B$43,2,FALSE))</f>
        <v/>
      </c>
      <c r="F2138" s="162"/>
      <c r="G2138" s="387"/>
      <c r="H2138" s="160"/>
      <c r="I2138" s="403" t="str">
        <f>IF(_xlfn.IFNA(VLOOKUP(H2138,FORMATS!$A$8:$B$43,2,FALSE),0)=0,"",VLOOKUP(H2138,FORMATS!$A$8:$B$43,2,FALSE))</f>
        <v/>
      </c>
      <c r="J2138" s="170"/>
      <c r="K2138" s="400"/>
      <c r="L2138" s="400"/>
      <c r="M2138" s="400"/>
      <c r="N2138" s="400"/>
      <c r="O2138" s="183"/>
      <c r="P2138" s="199"/>
    </row>
    <row r="2139" spans="1:16" s="117" customFormat="1" ht="20.25" customHeight="1">
      <c r="A2139" s="170"/>
      <c r="B2139" s="162"/>
      <c r="C2139" s="397"/>
      <c r="D2139" s="160"/>
      <c r="E2139" s="390" t="str">
        <f>IF(_xlfn.IFNA(VLOOKUP(D2139,FORMATS!$A$8:$B$43,2,FALSE),0)=0,"",VLOOKUP(D2139,FORMATS!$A$8:$B$43,2,FALSE))</f>
        <v/>
      </c>
      <c r="F2139" s="162"/>
      <c r="G2139" s="387"/>
      <c r="H2139" s="160"/>
      <c r="I2139" s="403" t="str">
        <f>IF(_xlfn.IFNA(VLOOKUP(H2139,FORMATS!$A$8:$B$43,2,FALSE),0)=0,"",VLOOKUP(H2139,FORMATS!$A$8:$B$43,2,FALSE))</f>
        <v/>
      </c>
      <c r="J2139" s="170"/>
      <c r="K2139" s="400"/>
      <c r="L2139" s="400"/>
      <c r="M2139" s="400"/>
      <c r="N2139" s="400"/>
      <c r="O2139" s="183"/>
      <c r="P2139" s="199"/>
    </row>
    <row r="2140" spans="1:16" s="117" customFormat="1" ht="20.25" customHeight="1">
      <c r="A2140" s="170"/>
      <c r="B2140" s="162"/>
      <c r="C2140" s="397"/>
      <c r="D2140" s="160"/>
      <c r="E2140" s="390" t="str">
        <f>IF(_xlfn.IFNA(VLOOKUP(D2140,FORMATS!$A$8:$B$43,2,FALSE),0)=0,"",VLOOKUP(D2140,FORMATS!$A$8:$B$43,2,FALSE))</f>
        <v/>
      </c>
      <c r="F2140" s="162"/>
      <c r="G2140" s="387"/>
      <c r="H2140" s="160"/>
      <c r="I2140" s="403" t="str">
        <f>IF(_xlfn.IFNA(VLOOKUP(H2140,FORMATS!$A$8:$B$43,2,FALSE),0)=0,"",VLOOKUP(H2140,FORMATS!$A$8:$B$43,2,FALSE))</f>
        <v/>
      </c>
      <c r="J2140" s="170"/>
      <c r="K2140" s="400"/>
      <c r="L2140" s="400"/>
      <c r="M2140" s="400"/>
      <c r="N2140" s="400"/>
      <c r="O2140" s="183"/>
      <c r="P2140" s="199"/>
    </row>
    <row r="2141" spans="1:16" s="117" customFormat="1" ht="20.25" customHeight="1">
      <c r="A2141" s="170"/>
      <c r="B2141" s="162"/>
      <c r="C2141" s="397"/>
      <c r="D2141" s="160"/>
      <c r="E2141" s="390" t="str">
        <f>IF(_xlfn.IFNA(VLOOKUP(D2141,FORMATS!$A$8:$B$43,2,FALSE),0)=0,"",VLOOKUP(D2141,FORMATS!$A$8:$B$43,2,FALSE))</f>
        <v/>
      </c>
      <c r="F2141" s="162"/>
      <c r="G2141" s="387"/>
      <c r="H2141" s="160"/>
      <c r="I2141" s="403" t="str">
        <f>IF(_xlfn.IFNA(VLOOKUP(H2141,FORMATS!$A$8:$B$43,2,FALSE),0)=0,"",VLOOKUP(H2141,FORMATS!$A$8:$B$43,2,FALSE))</f>
        <v/>
      </c>
      <c r="J2141" s="170"/>
      <c r="K2141" s="400"/>
      <c r="L2141" s="400"/>
      <c r="M2141" s="400"/>
      <c r="N2141" s="400"/>
      <c r="O2141" s="183"/>
      <c r="P2141" s="199"/>
    </row>
    <row r="2142" spans="1:16" s="117" customFormat="1" ht="20.25" customHeight="1">
      <c r="A2142" s="170"/>
      <c r="B2142" s="162"/>
      <c r="C2142" s="397"/>
      <c r="D2142" s="160"/>
      <c r="E2142" s="390" t="str">
        <f>IF(_xlfn.IFNA(VLOOKUP(D2142,FORMATS!$A$8:$B$43,2,FALSE),0)=0,"",VLOOKUP(D2142,FORMATS!$A$8:$B$43,2,FALSE))</f>
        <v/>
      </c>
      <c r="F2142" s="162"/>
      <c r="G2142" s="387"/>
      <c r="H2142" s="160"/>
      <c r="I2142" s="403" t="str">
        <f>IF(_xlfn.IFNA(VLOOKUP(H2142,FORMATS!$A$8:$B$43,2,FALSE),0)=0,"",VLOOKUP(H2142,FORMATS!$A$8:$B$43,2,FALSE))</f>
        <v/>
      </c>
      <c r="J2142" s="170"/>
      <c r="K2142" s="400"/>
      <c r="L2142" s="400"/>
      <c r="M2142" s="400"/>
      <c r="N2142" s="400"/>
      <c r="O2142" s="183"/>
      <c r="P2142" s="199"/>
    </row>
    <row r="2143" spans="1:16" s="117" customFormat="1" ht="20.25" customHeight="1">
      <c r="A2143" s="170"/>
      <c r="B2143" s="162"/>
      <c r="C2143" s="397"/>
      <c r="D2143" s="160"/>
      <c r="E2143" s="390" t="str">
        <f>IF(_xlfn.IFNA(VLOOKUP(D2143,FORMATS!$A$8:$B$43,2,FALSE),0)=0,"",VLOOKUP(D2143,FORMATS!$A$8:$B$43,2,FALSE))</f>
        <v/>
      </c>
      <c r="F2143" s="162"/>
      <c r="G2143" s="387"/>
      <c r="H2143" s="160"/>
      <c r="I2143" s="403" t="str">
        <f>IF(_xlfn.IFNA(VLOOKUP(H2143,FORMATS!$A$8:$B$43,2,FALSE),0)=0,"",VLOOKUP(H2143,FORMATS!$A$8:$B$43,2,FALSE))</f>
        <v/>
      </c>
      <c r="J2143" s="170"/>
      <c r="K2143" s="400"/>
      <c r="L2143" s="400"/>
      <c r="M2143" s="400"/>
      <c r="N2143" s="400"/>
      <c r="O2143" s="183"/>
      <c r="P2143" s="199"/>
    </row>
    <row r="2144" spans="1:16" s="117" customFormat="1" ht="20.25" customHeight="1">
      <c r="A2144" s="170"/>
      <c r="B2144" s="162"/>
      <c r="C2144" s="397"/>
      <c r="D2144" s="160"/>
      <c r="E2144" s="390" t="str">
        <f>IF(_xlfn.IFNA(VLOOKUP(D2144,FORMATS!$A$8:$B$43,2,FALSE),0)=0,"",VLOOKUP(D2144,FORMATS!$A$8:$B$43,2,FALSE))</f>
        <v/>
      </c>
      <c r="F2144" s="162"/>
      <c r="G2144" s="387"/>
      <c r="H2144" s="160"/>
      <c r="I2144" s="403" t="str">
        <f>IF(_xlfn.IFNA(VLOOKUP(H2144,FORMATS!$A$8:$B$43,2,FALSE),0)=0,"",VLOOKUP(H2144,FORMATS!$A$8:$B$43,2,FALSE))</f>
        <v/>
      </c>
      <c r="J2144" s="170"/>
      <c r="K2144" s="400"/>
      <c r="L2144" s="400"/>
      <c r="M2144" s="400"/>
      <c r="N2144" s="400"/>
      <c r="O2144" s="183"/>
      <c r="P2144" s="199"/>
    </row>
    <row r="2145" spans="1:16" s="117" customFormat="1" ht="20.25" customHeight="1">
      <c r="A2145" s="170"/>
      <c r="B2145" s="162"/>
      <c r="C2145" s="397"/>
      <c r="D2145" s="160"/>
      <c r="E2145" s="390" t="str">
        <f>IF(_xlfn.IFNA(VLOOKUP(D2145,FORMATS!$A$8:$B$43,2,FALSE),0)=0,"",VLOOKUP(D2145,FORMATS!$A$8:$B$43,2,FALSE))</f>
        <v/>
      </c>
      <c r="F2145" s="162"/>
      <c r="G2145" s="387"/>
      <c r="H2145" s="160"/>
      <c r="I2145" s="403" t="str">
        <f>IF(_xlfn.IFNA(VLOOKUP(H2145,FORMATS!$A$8:$B$43,2,FALSE),0)=0,"",VLOOKUP(H2145,FORMATS!$A$8:$B$43,2,FALSE))</f>
        <v/>
      </c>
      <c r="J2145" s="170"/>
      <c r="K2145" s="400"/>
      <c r="L2145" s="400"/>
      <c r="M2145" s="400"/>
      <c r="N2145" s="400"/>
      <c r="O2145" s="183"/>
      <c r="P2145" s="199"/>
    </row>
    <row r="2146" spans="1:16" s="117" customFormat="1" ht="20.25" customHeight="1">
      <c r="A2146" s="170"/>
      <c r="B2146" s="162"/>
      <c r="C2146" s="397"/>
      <c r="D2146" s="160"/>
      <c r="E2146" s="390" t="str">
        <f>IF(_xlfn.IFNA(VLOOKUP(D2146,FORMATS!$A$8:$B$43,2,FALSE),0)=0,"",VLOOKUP(D2146,FORMATS!$A$8:$B$43,2,FALSE))</f>
        <v/>
      </c>
      <c r="F2146" s="162"/>
      <c r="G2146" s="387"/>
      <c r="H2146" s="160"/>
      <c r="I2146" s="403" t="str">
        <f>IF(_xlfn.IFNA(VLOOKUP(H2146,FORMATS!$A$8:$B$43,2,FALSE),0)=0,"",VLOOKUP(H2146,FORMATS!$A$8:$B$43,2,FALSE))</f>
        <v/>
      </c>
      <c r="J2146" s="170"/>
      <c r="K2146" s="400"/>
      <c r="L2146" s="400"/>
      <c r="M2146" s="400"/>
      <c r="N2146" s="400"/>
      <c r="O2146" s="183"/>
      <c r="P2146" s="199"/>
    </row>
    <row r="2147" spans="1:16" s="117" customFormat="1" ht="20.25" customHeight="1">
      <c r="A2147" s="170"/>
      <c r="B2147" s="162"/>
      <c r="C2147" s="397"/>
      <c r="D2147" s="160"/>
      <c r="E2147" s="390" t="str">
        <f>IF(_xlfn.IFNA(VLOOKUP(D2147,FORMATS!$A$8:$B$43,2,FALSE),0)=0,"",VLOOKUP(D2147,FORMATS!$A$8:$B$43,2,FALSE))</f>
        <v/>
      </c>
      <c r="F2147" s="162"/>
      <c r="G2147" s="387"/>
      <c r="H2147" s="160"/>
      <c r="I2147" s="403" t="str">
        <f>IF(_xlfn.IFNA(VLOOKUP(H2147,FORMATS!$A$8:$B$43,2,FALSE),0)=0,"",VLOOKUP(H2147,FORMATS!$A$8:$B$43,2,FALSE))</f>
        <v/>
      </c>
      <c r="J2147" s="170"/>
      <c r="K2147" s="400"/>
      <c r="L2147" s="400"/>
      <c r="M2147" s="400"/>
      <c r="N2147" s="400"/>
      <c r="O2147" s="183"/>
      <c r="P2147" s="199"/>
    </row>
    <row r="2148" spans="1:16" s="117" customFormat="1" ht="20.25" customHeight="1">
      <c r="A2148" s="170"/>
      <c r="B2148" s="162"/>
      <c r="C2148" s="397"/>
      <c r="D2148" s="160"/>
      <c r="E2148" s="390" t="str">
        <f>IF(_xlfn.IFNA(VLOOKUP(D2148,FORMATS!$A$8:$B$43,2,FALSE),0)=0,"",VLOOKUP(D2148,FORMATS!$A$8:$B$43,2,FALSE))</f>
        <v/>
      </c>
      <c r="F2148" s="162"/>
      <c r="G2148" s="387"/>
      <c r="H2148" s="160"/>
      <c r="I2148" s="403" t="str">
        <f>IF(_xlfn.IFNA(VLOOKUP(H2148,FORMATS!$A$8:$B$43,2,FALSE),0)=0,"",VLOOKUP(H2148,FORMATS!$A$8:$B$43,2,FALSE))</f>
        <v/>
      </c>
      <c r="J2148" s="170"/>
      <c r="K2148" s="400"/>
      <c r="L2148" s="400"/>
      <c r="M2148" s="400"/>
      <c r="N2148" s="400"/>
      <c r="O2148" s="183"/>
      <c r="P2148" s="199"/>
    </row>
    <row r="2149" spans="1:16" s="117" customFormat="1" ht="20.25" customHeight="1">
      <c r="A2149" s="170"/>
      <c r="B2149" s="162"/>
      <c r="C2149" s="397"/>
      <c r="D2149" s="160"/>
      <c r="E2149" s="390" t="str">
        <f>IF(_xlfn.IFNA(VLOOKUP(D2149,FORMATS!$A$8:$B$43,2,FALSE),0)=0,"",VLOOKUP(D2149,FORMATS!$A$8:$B$43,2,FALSE))</f>
        <v/>
      </c>
      <c r="F2149" s="162"/>
      <c r="G2149" s="387"/>
      <c r="H2149" s="160"/>
      <c r="I2149" s="403" t="str">
        <f>IF(_xlfn.IFNA(VLOOKUP(H2149,FORMATS!$A$8:$B$43,2,FALSE),0)=0,"",VLOOKUP(H2149,FORMATS!$A$8:$B$43,2,FALSE))</f>
        <v/>
      </c>
      <c r="J2149" s="170"/>
      <c r="K2149" s="400"/>
      <c r="L2149" s="400"/>
      <c r="M2149" s="400"/>
      <c r="N2149" s="400"/>
      <c r="O2149" s="183"/>
      <c r="P2149" s="199"/>
    </row>
    <row r="2150" spans="1:16" s="117" customFormat="1" ht="20.25" customHeight="1">
      <c r="A2150" s="170"/>
      <c r="B2150" s="162"/>
      <c r="C2150" s="397"/>
      <c r="D2150" s="160"/>
      <c r="E2150" s="390" t="str">
        <f>IF(_xlfn.IFNA(VLOOKUP(D2150,FORMATS!$A$8:$B$43,2,FALSE),0)=0,"",VLOOKUP(D2150,FORMATS!$A$8:$B$43,2,FALSE))</f>
        <v/>
      </c>
      <c r="F2150" s="162"/>
      <c r="G2150" s="387"/>
      <c r="H2150" s="160"/>
      <c r="I2150" s="403" t="str">
        <f>IF(_xlfn.IFNA(VLOOKUP(H2150,FORMATS!$A$8:$B$43,2,FALSE),0)=0,"",VLOOKUP(H2150,FORMATS!$A$8:$B$43,2,FALSE))</f>
        <v/>
      </c>
      <c r="J2150" s="170"/>
      <c r="K2150" s="400"/>
      <c r="L2150" s="400"/>
      <c r="M2150" s="400"/>
      <c r="N2150" s="400"/>
      <c r="O2150" s="183"/>
      <c r="P2150" s="199"/>
    </row>
    <row r="2151" spans="1:16" s="117" customFormat="1" ht="20.25" customHeight="1">
      <c r="A2151" s="170"/>
      <c r="B2151" s="162"/>
      <c r="C2151" s="397"/>
      <c r="D2151" s="160"/>
      <c r="E2151" s="390" t="str">
        <f>IF(_xlfn.IFNA(VLOOKUP(D2151,FORMATS!$A$8:$B$43,2,FALSE),0)=0,"",VLOOKUP(D2151,FORMATS!$A$8:$B$43,2,FALSE))</f>
        <v/>
      </c>
      <c r="F2151" s="162"/>
      <c r="G2151" s="387"/>
      <c r="H2151" s="160"/>
      <c r="I2151" s="403" t="str">
        <f>IF(_xlfn.IFNA(VLOOKUP(H2151,FORMATS!$A$8:$B$43,2,FALSE),0)=0,"",VLOOKUP(H2151,FORMATS!$A$8:$B$43,2,FALSE))</f>
        <v/>
      </c>
      <c r="J2151" s="170"/>
      <c r="K2151" s="400"/>
      <c r="L2151" s="400"/>
      <c r="M2151" s="400"/>
      <c r="N2151" s="400"/>
      <c r="O2151" s="183"/>
      <c r="P2151" s="199"/>
    </row>
    <row r="2152" spans="1:16" s="117" customFormat="1" ht="20.25" customHeight="1">
      <c r="A2152" s="170"/>
      <c r="B2152" s="162"/>
      <c r="C2152" s="397"/>
      <c r="D2152" s="160"/>
      <c r="E2152" s="390" t="str">
        <f>IF(_xlfn.IFNA(VLOOKUP(D2152,FORMATS!$A$8:$B$43,2,FALSE),0)=0,"",VLOOKUP(D2152,FORMATS!$A$8:$B$43,2,FALSE))</f>
        <v/>
      </c>
      <c r="F2152" s="162"/>
      <c r="G2152" s="387"/>
      <c r="H2152" s="160"/>
      <c r="I2152" s="403" t="str">
        <f>IF(_xlfn.IFNA(VLOOKUP(H2152,FORMATS!$A$8:$B$43,2,FALSE),0)=0,"",VLOOKUP(H2152,FORMATS!$A$8:$B$43,2,FALSE))</f>
        <v/>
      </c>
      <c r="J2152" s="170"/>
      <c r="K2152" s="400"/>
      <c r="L2152" s="400"/>
      <c r="M2152" s="400"/>
      <c r="N2152" s="400"/>
      <c r="O2152" s="183"/>
      <c r="P2152" s="199"/>
    </row>
    <row r="2153" spans="1:16" s="117" customFormat="1" ht="20.25" customHeight="1">
      <c r="A2153" s="170"/>
      <c r="B2153" s="162"/>
      <c r="C2153" s="397"/>
      <c r="D2153" s="160"/>
      <c r="E2153" s="390" t="str">
        <f>IF(_xlfn.IFNA(VLOOKUP(D2153,FORMATS!$A$8:$B$43,2,FALSE),0)=0,"",VLOOKUP(D2153,FORMATS!$A$8:$B$43,2,FALSE))</f>
        <v/>
      </c>
      <c r="F2153" s="162"/>
      <c r="G2153" s="387"/>
      <c r="H2153" s="160"/>
      <c r="I2153" s="403" t="str">
        <f>IF(_xlfn.IFNA(VLOOKUP(H2153,FORMATS!$A$8:$B$43,2,FALSE),0)=0,"",VLOOKUP(H2153,FORMATS!$A$8:$B$43,2,FALSE))</f>
        <v/>
      </c>
      <c r="J2153" s="170"/>
      <c r="K2153" s="400"/>
      <c r="L2153" s="400"/>
      <c r="M2153" s="400"/>
      <c r="N2153" s="400"/>
      <c r="O2153" s="183"/>
      <c r="P2153" s="199"/>
    </row>
    <row r="2154" spans="1:16" s="117" customFormat="1" ht="20.25" customHeight="1">
      <c r="A2154" s="170"/>
      <c r="B2154" s="162"/>
      <c r="C2154" s="397"/>
      <c r="D2154" s="160"/>
      <c r="E2154" s="390" t="str">
        <f>IF(_xlfn.IFNA(VLOOKUP(D2154,FORMATS!$A$8:$B$43,2,FALSE),0)=0,"",VLOOKUP(D2154,FORMATS!$A$8:$B$43,2,FALSE))</f>
        <v/>
      </c>
      <c r="F2154" s="162"/>
      <c r="G2154" s="387"/>
      <c r="H2154" s="160"/>
      <c r="I2154" s="403" t="str">
        <f>IF(_xlfn.IFNA(VLOOKUP(H2154,FORMATS!$A$8:$B$43,2,FALSE),0)=0,"",VLOOKUP(H2154,FORMATS!$A$8:$B$43,2,FALSE))</f>
        <v/>
      </c>
      <c r="J2154" s="170"/>
      <c r="K2154" s="400"/>
      <c r="L2154" s="400"/>
      <c r="M2154" s="400"/>
      <c r="N2154" s="400"/>
      <c r="O2154" s="183"/>
      <c r="P2154" s="199"/>
    </row>
    <row r="2155" spans="1:16" s="117" customFormat="1" ht="20.25" customHeight="1">
      <c r="A2155" s="170"/>
      <c r="B2155" s="162"/>
      <c r="C2155" s="397"/>
      <c r="D2155" s="160"/>
      <c r="E2155" s="390" t="str">
        <f>IF(_xlfn.IFNA(VLOOKUP(D2155,FORMATS!$A$8:$B$43,2,FALSE),0)=0,"",VLOOKUP(D2155,FORMATS!$A$8:$B$43,2,FALSE))</f>
        <v/>
      </c>
      <c r="F2155" s="162"/>
      <c r="G2155" s="387"/>
      <c r="H2155" s="160"/>
      <c r="I2155" s="403" t="str">
        <f>IF(_xlfn.IFNA(VLOOKUP(H2155,FORMATS!$A$8:$B$43,2,FALSE),0)=0,"",VLOOKUP(H2155,FORMATS!$A$8:$B$43,2,FALSE))</f>
        <v/>
      </c>
      <c r="J2155" s="170"/>
      <c r="K2155" s="400"/>
      <c r="L2155" s="400"/>
      <c r="M2155" s="400"/>
      <c r="N2155" s="400"/>
      <c r="O2155" s="183"/>
      <c r="P2155" s="199"/>
    </row>
    <row r="2156" spans="1:16" s="117" customFormat="1" ht="20.25" customHeight="1">
      <c r="A2156" s="170"/>
      <c r="B2156" s="162"/>
      <c r="C2156" s="397"/>
      <c r="D2156" s="160"/>
      <c r="E2156" s="390" t="str">
        <f>IF(_xlfn.IFNA(VLOOKUP(D2156,FORMATS!$A$8:$B$43,2,FALSE),0)=0,"",VLOOKUP(D2156,FORMATS!$A$8:$B$43,2,FALSE))</f>
        <v/>
      </c>
      <c r="F2156" s="162"/>
      <c r="G2156" s="387"/>
      <c r="H2156" s="160"/>
      <c r="I2156" s="403" t="str">
        <f>IF(_xlfn.IFNA(VLOOKUP(H2156,FORMATS!$A$8:$B$43,2,FALSE),0)=0,"",VLOOKUP(H2156,FORMATS!$A$8:$B$43,2,FALSE))</f>
        <v/>
      </c>
      <c r="J2156" s="170"/>
      <c r="K2156" s="400"/>
      <c r="L2156" s="400"/>
      <c r="M2156" s="400"/>
      <c r="N2156" s="400"/>
      <c r="O2156" s="183"/>
      <c r="P2156" s="199"/>
    </row>
    <row r="2157" spans="1:16" s="117" customFormat="1" ht="20.25" customHeight="1">
      <c r="A2157" s="170"/>
      <c r="B2157" s="162"/>
      <c r="C2157" s="397"/>
      <c r="D2157" s="160"/>
      <c r="E2157" s="390" t="str">
        <f>IF(_xlfn.IFNA(VLOOKUP(D2157,FORMATS!$A$8:$B$43,2,FALSE),0)=0,"",VLOOKUP(D2157,FORMATS!$A$8:$B$43,2,FALSE))</f>
        <v/>
      </c>
      <c r="F2157" s="162"/>
      <c r="G2157" s="387"/>
      <c r="H2157" s="160"/>
      <c r="I2157" s="403" t="str">
        <f>IF(_xlfn.IFNA(VLOOKUP(H2157,FORMATS!$A$8:$B$43,2,FALSE),0)=0,"",VLOOKUP(H2157,FORMATS!$A$8:$B$43,2,FALSE))</f>
        <v/>
      </c>
      <c r="J2157" s="170"/>
      <c r="K2157" s="400"/>
      <c r="L2157" s="400"/>
      <c r="M2157" s="400"/>
      <c r="N2157" s="400"/>
      <c r="O2157" s="183"/>
      <c r="P2157" s="199"/>
    </row>
    <row r="2158" spans="1:16" s="117" customFormat="1" ht="20.25" customHeight="1">
      <c r="A2158" s="170"/>
      <c r="B2158" s="162"/>
      <c r="C2158" s="397"/>
      <c r="D2158" s="160"/>
      <c r="E2158" s="390" t="str">
        <f>IF(_xlfn.IFNA(VLOOKUP(D2158,FORMATS!$A$8:$B$43,2,FALSE),0)=0,"",VLOOKUP(D2158,FORMATS!$A$8:$B$43,2,FALSE))</f>
        <v/>
      </c>
      <c r="F2158" s="162"/>
      <c r="G2158" s="387"/>
      <c r="H2158" s="160"/>
      <c r="I2158" s="403" t="str">
        <f>IF(_xlfn.IFNA(VLOOKUP(H2158,FORMATS!$A$8:$B$43,2,FALSE),0)=0,"",VLOOKUP(H2158,FORMATS!$A$8:$B$43,2,FALSE))</f>
        <v/>
      </c>
      <c r="J2158" s="170"/>
      <c r="K2158" s="400"/>
      <c r="L2158" s="400"/>
      <c r="M2158" s="400"/>
      <c r="N2158" s="400"/>
      <c r="O2158" s="183"/>
      <c r="P2158" s="199"/>
    </row>
    <row r="2159" spans="1:16" s="117" customFormat="1" ht="20.25" customHeight="1">
      <c r="A2159" s="170"/>
      <c r="B2159" s="162"/>
      <c r="C2159" s="397"/>
      <c r="D2159" s="160"/>
      <c r="E2159" s="390" t="str">
        <f>IF(_xlfn.IFNA(VLOOKUP(D2159,FORMATS!$A$8:$B$43,2,FALSE),0)=0,"",VLOOKUP(D2159,FORMATS!$A$8:$B$43,2,FALSE))</f>
        <v/>
      </c>
      <c r="F2159" s="162"/>
      <c r="G2159" s="387"/>
      <c r="H2159" s="160"/>
      <c r="I2159" s="403" t="str">
        <f>IF(_xlfn.IFNA(VLOOKUP(H2159,FORMATS!$A$8:$B$43,2,FALSE),0)=0,"",VLOOKUP(H2159,FORMATS!$A$8:$B$43,2,FALSE))</f>
        <v/>
      </c>
      <c r="J2159" s="170"/>
      <c r="K2159" s="400"/>
      <c r="L2159" s="400"/>
      <c r="M2159" s="400"/>
      <c r="N2159" s="400"/>
      <c r="O2159" s="183"/>
      <c r="P2159" s="199"/>
    </row>
    <row r="2160" spans="1:16" s="117" customFormat="1" ht="20.25" customHeight="1">
      <c r="A2160" s="170"/>
      <c r="B2160" s="162"/>
      <c r="C2160" s="397"/>
      <c r="D2160" s="160"/>
      <c r="E2160" s="390" t="str">
        <f>IF(_xlfn.IFNA(VLOOKUP(D2160,FORMATS!$A$8:$B$43,2,FALSE),0)=0,"",VLOOKUP(D2160,FORMATS!$A$8:$B$43,2,FALSE))</f>
        <v/>
      </c>
      <c r="F2160" s="162"/>
      <c r="G2160" s="387"/>
      <c r="H2160" s="160"/>
      <c r="I2160" s="403" t="str">
        <f>IF(_xlfn.IFNA(VLOOKUP(H2160,FORMATS!$A$8:$B$43,2,FALSE),0)=0,"",VLOOKUP(H2160,FORMATS!$A$8:$B$43,2,FALSE))</f>
        <v/>
      </c>
      <c r="J2160" s="170"/>
      <c r="K2160" s="400"/>
      <c r="L2160" s="400"/>
      <c r="M2160" s="400"/>
      <c r="N2160" s="400"/>
      <c r="O2160" s="183"/>
      <c r="P2160" s="199"/>
    </row>
    <row r="2161" spans="1:16" s="117" customFormat="1" ht="20.25" customHeight="1">
      <c r="A2161" s="170"/>
      <c r="B2161" s="162"/>
      <c r="C2161" s="397"/>
      <c r="D2161" s="160"/>
      <c r="E2161" s="390" t="str">
        <f>IF(_xlfn.IFNA(VLOOKUP(D2161,FORMATS!$A$8:$B$43,2,FALSE),0)=0,"",VLOOKUP(D2161,FORMATS!$A$8:$B$43,2,FALSE))</f>
        <v/>
      </c>
      <c r="F2161" s="162"/>
      <c r="G2161" s="387"/>
      <c r="H2161" s="160"/>
      <c r="I2161" s="403" t="str">
        <f>IF(_xlfn.IFNA(VLOOKUP(H2161,FORMATS!$A$8:$B$43,2,FALSE),0)=0,"",VLOOKUP(H2161,FORMATS!$A$8:$B$43,2,FALSE))</f>
        <v/>
      </c>
      <c r="J2161" s="170"/>
      <c r="K2161" s="400"/>
      <c r="L2161" s="400"/>
      <c r="M2161" s="400"/>
      <c r="N2161" s="400"/>
      <c r="O2161" s="183"/>
      <c r="P2161" s="199"/>
    </row>
    <row r="2162" spans="1:16" s="117" customFormat="1" ht="20.25" customHeight="1">
      <c r="A2162" s="170"/>
      <c r="B2162" s="162"/>
      <c r="C2162" s="397"/>
      <c r="D2162" s="160"/>
      <c r="E2162" s="390" t="str">
        <f>IF(_xlfn.IFNA(VLOOKUP(D2162,FORMATS!$A$8:$B$43,2,FALSE),0)=0,"",VLOOKUP(D2162,FORMATS!$A$8:$B$43,2,FALSE))</f>
        <v/>
      </c>
      <c r="F2162" s="162"/>
      <c r="G2162" s="387"/>
      <c r="H2162" s="160"/>
      <c r="I2162" s="403" t="str">
        <f>IF(_xlfn.IFNA(VLOOKUP(H2162,FORMATS!$A$8:$B$43,2,FALSE),0)=0,"",VLOOKUP(H2162,FORMATS!$A$8:$B$43,2,FALSE))</f>
        <v/>
      </c>
      <c r="J2162" s="170"/>
      <c r="K2162" s="400"/>
      <c r="L2162" s="400"/>
      <c r="M2162" s="400"/>
      <c r="N2162" s="400"/>
      <c r="O2162" s="183"/>
      <c r="P2162" s="199"/>
    </row>
    <row r="2163" spans="1:16" s="117" customFormat="1" ht="20.25" customHeight="1">
      <c r="A2163" s="170"/>
      <c r="B2163" s="162"/>
      <c r="C2163" s="397"/>
      <c r="D2163" s="160"/>
      <c r="E2163" s="390" t="str">
        <f>IF(_xlfn.IFNA(VLOOKUP(D2163,FORMATS!$A$8:$B$43,2,FALSE),0)=0,"",VLOOKUP(D2163,FORMATS!$A$8:$B$43,2,FALSE))</f>
        <v/>
      </c>
      <c r="F2163" s="162"/>
      <c r="G2163" s="387"/>
      <c r="H2163" s="160"/>
      <c r="I2163" s="403" t="str">
        <f>IF(_xlfn.IFNA(VLOOKUP(H2163,FORMATS!$A$8:$B$43,2,FALSE),0)=0,"",VLOOKUP(H2163,FORMATS!$A$8:$B$43,2,FALSE))</f>
        <v/>
      </c>
      <c r="J2163" s="170"/>
      <c r="K2163" s="400"/>
      <c r="L2163" s="400"/>
      <c r="M2163" s="400"/>
      <c r="N2163" s="400"/>
      <c r="O2163" s="183"/>
      <c r="P2163" s="199"/>
    </row>
    <row r="2164" spans="1:16" s="117" customFormat="1" ht="20.25" customHeight="1">
      <c r="A2164" s="170"/>
      <c r="B2164" s="162"/>
      <c r="C2164" s="397"/>
      <c r="D2164" s="160"/>
      <c r="E2164" s="390" t="str">
        <f>IF(_xlfn.IFNA(VLOOKUP(D2164,FORMATS!$A$8:$B$43,2,FALSE),0)=0,"",VLOOKUP(D2164,FORMATS!$A$8:$B$43,2,FALSE))</f>
        <v/>
      </c>
      <c r="F2164" s="162"/>
      <c r="G2164" s="387"/>
      <c r="H2164" s="160"/>
      <c r="I2164" s="403" t="str">
        <f>IF(_xlfn.IFNA(VLOOKUP(H2164,FORMATS!$A$8:$B$43,2,FALSE),0)=0,"",VLOOKUP(H2164,FORMATS!$A$8:$B$43,2,FALSE))</f>
        <v/>
      </c>
      <c r="J2164" s="170"/>
      <c r="K2164" s="400"/>
      <c r="L2164" s="400"/>
      <c r="M2164" s="400"/>
      <c r="N2164" s="400"/>
      <c r="O2164" s="183"/>
      <c r="P2164" s="199"/>
    </row>
    <row r="2165" spans="1:16" s="117" customFormat="1" ht="20.25" customHeight="1">
      <c r="A2165" s="170"/>
      <c r="B2165" s="162"/>
      <c r="C2165" s="397"/>
      <c r="D2165" s="160"/>
      <c r="E2165" s="390" t="str">
        <f>IF(_xlfn.IFNA(VLOOKUP(D2165,FORMATS!$A$8:$B$43,2,FALSE),0)=0,"",VLOOKUP(D2165,FORMATS!$A$8:$B$43,2,FALSE))</f>
        <v/>
      </c>
      <c r="F2165" s="162"/>
      <c r="G2165" s="387"/>
      <c r="H2165" s="160"/>
      <c r="I2165" s="403" t="str">
        <f>IF(_xlfn.IFNA(VLOOKUP(H2165,FORMATS!$A$8:$B$43,2,FALSE),0)=0,"",VLOOKUP(H2165,FORMATS!$A$8:$B$43,2,FALSE))</f>
        <v/>
      </c>
      <c r="J2165" s="170"/>
      <c r="K2165" s="400"/>
      <c r="L2165" s="400"/>
      <c r="M2165" s="400"/>
      <c r="N2165" s="400"/>
      <c r="O2165" s="183"/>
      <c r="P2165" s="199"/>
    </row>
    <row r="2166" spans="1:16" s="117" customFormat="1" ht="20.25" customHeight="1">
      <c r="A2166" s="170"/>
      <c r="B2166" s="162"/>
      <c r="C2166" s="397"/>
      <c r="D2166" s="160"/>
      <c r="E2166" s="390" t="str">
        <f>IF(_xlfn.IFNA(VLOOKUP(D2166,FORMATS!$A$8:$B$43,2,FALSE),0)=0,"",VLOOKUP(D2166,FORMATS!$A$8:$B$43,2,FALSE))</f>
        <v/>
      </c>
      <c r="F2166" s="162"/>
      <c r="G2166" s="387"/>
      <c r="H2166" s="160"/>
      <c r="I2166" s="403" t="str">
        <f>IF(_xlfn.IFNA(VLOOKUP(H2166,FORMATS!$A$8:$B$43,2,FALSE),0)=0,"",VLOOKUP(H2166,FORMATS!$A$8:$B$43,2,FALSE))</f>
        <v/>
      </c>
      <c r="J2166" s="170"/>
      <c r="K2166" s="400"/>
      <c r="L2166" s="400"/>
      <c r="M2166" s="400"/>
      <c r="N2166" s="400"/>
      <c r="O2166" s="183"/>
      <c r="P2166" s="199"/>
    </row>
    <row r="2167" spans="1:16" s="117" customFormat="1" ht="20.25" customHeight="1">
      <c r="A2167" s="170"/>
      <c r="B2167" s="162"/>
      <c r="C2167" s="397"/>
      <c r="D2167" s="160"/>
      <c r="E2167" s="390" t="str">
        <f>IF(_xlfn.IFNA(VLOOKUP(D2167,FORMATS!$A$8:$B$43,2,FALSE),0)=0,"",VLOOKUP(D2167,FORMATS!$A$8:$B$43,2,FALSE))</f>
        <v/>
      </c>
      <c r="F2167" s="162"/>
      <c r="G2167" s="387"/>
      <c r="H2167" s="160"/>
      <c r="I2167" s="403" t="str">
        <f>IF(_xlfn.IFNA(VLOOKUP(H2167,FORMATS!$A$8:$B$43,2,FALSE),0)=0,"",VLOOKUP(H2167,FORMATS!$A$8:$B$43,2,FALSE))</f>
        <v/>
      </c>
      <c r="J2167" s="170"/>
      <c r="K2167" s="400"/>
      <c r="L2167" s="400"/>
      <c r="M2167" s="400"/>
      <c r="N2167" s="400"/>
      <c r="O2167" s="183"/>
      <c r="P2167" s="199"/>
    </row>
    <row r="2168" spans="1:16" s="117" customFormat="1" ht="20.25" customHeight="1">
      <c r="A2168" s="170"/>
      <c r="B2168" s="162"/>
      <c r="C2168" s="397"/>
      <c r="D2168" s="160"/>
      <c r="E2168" s="390" t="str">
        <f>IF(_xlfn.IFNA(VLOOKUP(D2168,FORMATS!$A$8:$B$43,2,FALSE),0)=0,"",VLOOKUP(D2168,FORMATS!$A$8:$B$43,2,FALSE))</f>
        <v/>
      </c>
      <c r="F2168" s="162"/>
      <c r="G2168" s="387"/>
      <c r="H2168" s="160"/>
      <c r="I2168" s="403" t="str">
        <f>IF(_xlfn.IFNA(VLOOKUP(H2168,FORMATS!$A$8:$B$43,2,FALSE),0)=0,"",VLOOKUP(H2168,FORMATS!$A$8:$B$43,2,FALSE))</f>
        <v/>
      </c>
      <c r="J2168" s="170"/>
      <c r="K2168" s="400"/>
      <c r="L2168" s="400"/>
      <c r="M2168" s="400"/>
      <c r="N2168" s="400"/>
      <c r="O2168" s="183"/>
      <c r="P2168" s="199"/>
    </row>
    <row r="2169" spans="1:16" s="117" customFormat="1" ht="20.25" customHeight="1">
      <c r="A2169" s="170"/>
      <c r="B2169" s="162"/>
      <c r="C2169" s="397"/>
      <c r="D2169" s="160"/>
      <c r="E2169" s="390" t="str">
        <f>IF(_xlfn.IFNA(VLOOKUP(D2169,FORMATS!$A$8:$B$43,2,FALSE),0)=0,"",VLOOKUP(D2169,FORMATS!$A$8:$B$43,2,FALSE))</f>
        <v/>
      </c>
      <c r="F2169" s="162"/>
      <c r="G2169" s="387"/>
      <c r="H2169" s="160"/>
      <c r="I2169" s="403" t="str">
        <f>IF(_xlfn.IFNA(VLOOKUP(H2169,FORMATS!$A$8:$B$43,2,FALSE),0)=0,"",VLOOKUP(H2169,FORMATS!$A$8:$B$43,2,FALSE))</f>
        <v/>
      </c>
      <c r="J2169" s="170"/>
      <c r="K2169" s="400"/>
      <c r="L2169" s="400"/>
      <c r="M2169" s="400"/>
      <c r="N2169" s="400"/>
      <c r="O2169" s="183"/>
      <c r="P2169" s="199"/>
    </row>
    <row r="2170" spans="1:16" s="117" customFormat="1" ht="20.25" customHeight="1">
      <c r="A2170" s="170"/>
      <c r="B2170" s="162"/>
      <c r="C2170" s="397"/>
      <c r="D2170" s="160"/>
      <c r="E2170" s="390" t="str">
        <f>IF(_xlfn.IFNA(VLOOKUP(D2170,FORMATS!$A$8:$B$43,2,FALSE),0)=0,"",VLOOKUP(D2170,FORMATS!$A$8:$B$43,2,FALSE))</f>
        <v/>
      </c>
      <c r="F2170" s="162"/>
      <c r="G2170" s="387"/>
      <c r="H2170" s="160"/>
      <c r="I2170" s="403" t="str">
        <f>IF(_xlfn.IFNA(VLOOKUP(H2170,FORMATS!$A$8:$B$43,2,FALSE),0)=0,"",VLOOKUP(H2170,FORMATS!$A$8:$B$43,2,FALSE))</f>
        <v/>
      </c>
      <c r="J2170" s="170"/>
      <c r="K2170" s="400"/>
      <c r="L2170" s="400"/>
      <c r="M2170" s="400"/>
      <c r="N2170" s="400"/>
      <c r="O2170" s="183"/>
      <c r="P2170" s="199"/>
    </row>
    <row r="2171" spans="1:16" s="117" customFormat="1" ht="20.25" customHeight="1">
      <c r="A2171" s="170"/>
      <c r="B2171" s="162"/>
      <c r="C2171" s="397"/>
      <c r="D2171" s="160"/>
      <c r="E2171" s="390" t="str">
        <f>IF(_xlfn.IFNA(VLOOKUP(D2171,FORMATS!$A$8:$B$43,2,FALSE),0)=0,"",VLOOKUP(D2171,FORMATS!$A$8:$B$43,2,FALSE))</f>
        <v/>
      </c>
      <c r="F2171" s="162"/>
      <c r="G2171" s="387"/>
      <c r="H2171" s="160"/>
      <c r="I2171" s="403" t="str">
        <f>IF(_xlfn.IFNA(VLOOKUP(H2171,FORMATS!$A$8:$B$43,2,FALSE),0)=0,"",VLOOKUP(H2171,FORMATS!$A$8:$B$43,2,FALSE))</f>
        <v/>
      </c>
      <c r="J2171" s="170"/>
      <c r="K2171" s="400"/>
      <c r="L2171" s="400"/>
      <c r="M2171" s="400"/>
      <c r="N2171" s="400"/>
      <c r="O2171" s="183"/>
      <c r="P2171" s="199"/>
    </row>
    <row r="2172" spans="1:16" s="117" customFormat="1" ht="20.25" customHeight="1">
      <c r="A2172" s="170"/>
      <c r="B2172" s="162"/>
      <c r="C2172" s="397"/>
      <c r="D2172" s="160"/>
      <c r="E2172" s="390" t="str">
        <f>IF(_xlfn.IFNA(VLOOKUP(D2172,FORMATS!$A$8:$B$43,2,FALSE),0)=0,"",VLOOKUP(D2172,FORMATS!$A$8:$B$43,2,FALSE))</f>
        <v/>
      </c>
      <c r="F2172" s="162"/>
      <c r="G2172" s="387"/>
      <c r="H2172" s="160"/>
      <c r="I2172" s="403" t="str">
        <f>IF(_xlfn.IFNA(VLOOKUP(H2172,FORMATS!$A$8:$B$43,2,FALSE),0)=0,"",VLOOKUP(H2172,FORMATS!$A$8:$B$43,2,FALSE))</f>
        <v/>
      </c>
      <c r="J2172" s="170"/>
      <c r="K2172" s="400"/>
      <c r="L2172" s="400"/>
      <c r="M2172" s="400"/>
      <c r="N2172" s="400"/>
      <c r="O2172" s="183"/>
      <c r="P2172" s="199"/>
    </row>
    <row r="2173" spans="1:16" s="117" customFormat="1" ht="20.25" customHeight="1">
      <c r="A2173" s="170"/>
      <c r="B2173" s="162"/>
      <c r="C2173" s="397"/>
      <c r="D2173" s="160"/>
      <c r="E2173" s="390" t="str">
        <f>IF(_xlfn.IFNA(VLOOKUP(D2173,FORMATS!$A$8:$B$43,2,FALSE),0)=0,"",VLOOKUP(D2173,FORMATS!$A$8:$B$43,2,FALSE))</f>
        <v/>
      </c>
      <c r="F2173" s="162"/>
      <c r="G2173" s="387"/>
      <c r="H2173" s="160"/>
      <c r="I2173" s="403" t="str">
        <f>IF(_xlfn.IFNA(VLOOKUP(H2173,FORMATS!$A$8:$B$43,2,FALSE),0)=0,"",VLOOKUP(H2173,FORMATS!$A$8:$B$43,2,FALSE))</f>
        <v/>
      </c>
      <c r="J2173" s="170"/>
      <c r="K2173" s="400"/>
      <c r="L2173" s="400"/>
      <c r="M2173" s="400"/>
      <c r="N2173" s="400"/>
      <c r="O2173" s="183"/>
      <c r="P2173" s="199"/>
    </row>
    <row r="2174" spans="1:16" s="117" customFormat="1" ht="20.25" customHeight="1">
      <c r="A2174" s="170"/>
      <c r="B2174" s="162"/>
      <c r="C2174" s="397"/>
      <c r="D2174" s="160"/>
      <c r="E2174" s="390" t="str">
        <f>IF(_xlfn.IFNA(VLOOKUP(D2174,FORMATS!$A$8:$B$43,2,FALSE),0)=0,"",VLOOKUP(D2174,FORMATS!$A$8:$B$43,2,FALSE))</f>
        <v/>
      </c>
      <c r="F2174" s="162"/>
      <c r="G2174" s="387"/>
      <c r="H2174" s="160"/>
      <c r="I2174" s="403" t="str">
        <f>IF(_xlfn.IFNA(VLOOKUP(H2174,FORMATS!$A$8:$B$43,2,FALSE),0)=0,"",VLOOKUP(H2174,FORMATS!$A$8:$B$43,2,FALSE))</f>
        <v/>
      </c>
      <c r="J2174" s="170"/>
      <c r="K2174" s="400"/>
      <c r="L2174" s="400"/>
      <c r="M2174" s="400"/>
      <c r="N2174" s="400"/>
      <c r="O2174" s="183"/>
      <c r="P2174" s="199"/>
    </row>
    <row r="2175" spans="1:16" s="117" customFormat="1" ht="20.25" customHeight="1">
      <c r="A2175" s="170"/>
      <c r="B2175" s="162"/>
      <c r="C2175" s="397"/>
      <c r="D2175" s="160"/>
      <c r="E2175" s="390" t="str">
        <f>IF(_xlfn.IFNA(VLOOKUP(D2175,FORMATS!$A$8:$B$43,2,FALSE),0)=0,"",VLOOKUP(D2175,FORMATS!$A$8:$B$43,2,FALSE))</f>
        <v/>
      </c>
      <c r="F2175" s="162"/>
      <c r="G2175" s="387"/>
      <c r="H2175" s="160"/>
      <c r="I2175" s="403" t="str">
        <f>IF(_xlfn.IFNA(VLOOKUP(H2175,FORMATS!$A$8:$B$43,2,FALSE),0)=0,"",VLOOKUP(H2175,FORMATS!$A$8:$B$43,2,FALSE))</f>
        <v/>
      </c>
      <c r="J2175" s="170"/>
      <c r="K2175" s="400"/>
      <c r="L2175" s="400"/>
      <c r="M2175" s="400"/>
      <c r="N2175" s="400"/>
      <c r="O2175" s="183"/>
      <c r="P2175" s="199"/>
    </row>
    <row r="2176" spans="1:16" s="117" customFormat="1" ht="20.25" customHeight="1">
      <c r="A2176" s="170"/>
      <c r="B2176" s="162"/>
      <c r="C2176" s="397"/>
      <c r="D2176" s="160"/>
      <c r="E2176" s="390" t="str">
        <f>IF(_xlfn.IFNA(VLOOKUP(D2176,FORMATS!$A$8:$B$43,2,FALSE),0)=0,"",VLOOKUP(D2176,FORMATS!$A$8:$B$43,2,FALSE))</f>
        <v/>
      </c>
      <c r="F2176" s="162"/>
      <c r="G2176" s="387"/>
      <c r="H2176" s="160"/>
      <c r="I2176" s="403" t="str">
        <f>IF(_xlfn.IFNA(VLOOKUP(H2176,FORMATS!$A$8:$B$43,2,FALSE),0)=0,"",VLOOKUP(H2176,FORMATS!$A$8:$B$43,2,FALSE))</f>
        <v/>
      </c>
      <c r="J2176" s="170"/>
      <c r="K2176" s="400"/>
      <c r="L2176" s="400"/>
      <c r="M2176" s="400"/>
      <c r="N2176" s="400"/>
      <c r="O2176" s="183"/>
      <c r="P2176" s="199"/>
    </row>
    <row r="2177" spans="1:16" s="117" customFormat="1" ht="20.25" customHeight="1">
      <c r="A2177" s="170"/>
      <c r="B2177" s="162"/>
      <c r="C2177" s="397"/>
      <c r="D2177" s="160"/>
      <c r="E2177" s="390" t="str">
        <f>IF(_xlfn.IFNA(VLOOKUP(D2177,FORMATS!$A$8:$B$43,2,FALSE),0)=0,"",VLOOKUP(D2177,FORMATS!$A$8:$B$43,2,FALSE))</f>
        <v/>
      </c>
      <c r="F2177" s="162"/>
      <c r="G2177" s="387"/>
      <c r="H2177" s="160"/>
      <c r="I2177" s="403" t="str">
        <f>IF(_xlfn.IFNA(VLOOKUP(H2177,FORMATS!$A$8:$B$43,2,FALSE),0)=0,"",VLOOKUP(H2177,FORMATS!$A$8:$B$43,2,FALSE))</f>
        <v/>
      </c>
      <c r="J2177" s="170"/>
      <c r="K2177" s="400"/>
      <c r="L2177" s="400"/>
      <c r="M2177" s="400"/>
      <c r="N2177" s="400"/>
      <c r="O2177" s="183"/>
      <c r="P2177" s="199"/>
    </row>
    <row r="2178" spans="1:16" s="117" customFormat="1" ht="20.25" customHeight="1">
      <c r="A2178" s="170"/>
      <c r="B2178" s="162"/>
      <c r="C2178" s="397"/>
      <c r="D2178" s="160"/>
      <c r="E2178" s="390" t="str">
        <f>IF(_xlfn.IFNA(VLOOKUP(D2178,FORMATS!$A$8:$B$43,2,FALSE),0)=0,"",VLOOKUP(D2178,FORMATS!$A$8:$B$43,2,FALSE))</f>
        <v/>
      </c>
      <c r="F2178" s="162"/>
      <c r="G2178" s="387"/>
      <c r="H2178" s="160"/>
      <c r="I2178" s="403" t="str">
        <f>IF(_xlfn.IFNA(VLOOKUP(H2178,FORMATS!$A$8:$B$43,2,FALSE),0)=0,"",VLOOKUP(H2178,FORMATS!$A$8:$B$43,2,FALSE))</f>
        <v/>
      </c>
      <c r="J2178" s="170"/>
      <c r="K2178" s="400"/>
      <c r="L2178" s="400"/>
      <c r="M2178" s="400"/>
      <c r="N2178" s="400"/>
      <c r="O2178" s="183"/>
      <c r="P2178" s="199"/>
    </row>
    <row r="2179" spans="1:16" s="117" customFormat="1" ht="20.25" customHeight="1">
      <c r="A2179" s="170"/>
      <c r="B2179" s="162"/>
      <c r="C2179" s="397"/>
      <c r="D2179" s="160"/>
      <c r="E2179" s="390" t="str">
        <f>IF(_xlfn.IFNA(VLOOKUP(D2179,FORMATS!$A$8:$B$43,2,FALSE),0)=0,"",VLOOKUP(D2179,FORMATS!$A$8:$B$43,2,FALSE))</f>
        <v/>
      </c>
      <c r="F2179" s="162"/>
      <c r="G2179" s="387"/>
      <c r="H2179" s="160"/>
      <c r="I2179" s="403" t="str">
        <f>IF(_xlfn.IFNA(VLOOKUP(H2179,FORMATS!$A$8:$B$43,2,FALSE),0)=0,"",VLOOKUP(H2179,FORMATS!$A$8:$B$43,2,FALSE))</f>
        <v/>
      </c>
      <c r="J2179" s="170"/>
      <c r="K2179" s="400"/>
      <c r="L2179" s="400"/>
      <c r="M2179" s="400"/>
      <c r="N2179" s="400"/>
      <c r="O2179" s="183"/>
      <c r="P2179" s="199"/>
    </row>
    <row r="2180" spans="1:16" s="117" customFormat="1" ht="20.25" customHeight="1">
      <c r="A2180" s="170"/>
      <c r="B2180" s="162"/>
      <c r="C2180" s="397"/>
      <c r="D2180" s="160"/>
      <c r="E2180" s="390" t="str">
        <f>IF(_xlfn.IFNA(VLOOKUP(D2180,FORMATS!$A$8:$B$43,2,FALSE),0)=0,"",VLOOKUP(D2180,FORMATS!$A$8:$B$43,2,FALSE))</f>
        <v/>
      </c>
      <c r="F2180" s="162"/>
      <c r="G2180" s="387"/>
      <c r="H2180" s="160"/>
      <c r="I2180" s="403" t="str">
        <f>IF(_xlfn.IFNA(VLOOKUP(H2180,FORMATS!$A$8:$B$43,2,FALSE),0)=0,"",VLOOKUP(H2180,FORMATS!$A$8:$B$43,2,FALSE))</f>
        <v/>
      </c>
      <c r="J2180" s="170"/>
      <c r="K2180" s="400"/>
      <c r="L2180" s="400"/>
      <c r="M2180" s="400"/>
      <c r="N2180" s="400"/>
      <c r="O2180" s="183"/>
      <c r="P2180" s="199"/>
    </row>
    <row r="2181" spans="1:16" s="117" customFormat="1" ht="20.25" customHeight="1">
      <c r="A2181" s="170"/>
      <c r="B2181" s="162"/>
      <c r="C2181" s="397"/>
      <c r="D2181" s="160"/>
      <c r="E2181" s="390" t="str">
        <f>IF(_xlfn.IFNA(VLOOKUP(D2181,FORMATS!$A$8:$B$43,2,FALSE),0)=0,"",VLOOKUP(D2181,FORMATS!$A$8:$B$43,2,FALSE))</f>
        <v/>
      </c>
      <c r="F2181" s="162"/>
      <c r="G2181" s="387"/>
      <c r="H2181" s="160"/>
      <c r="I2181" s="403" t="str">
        <f>IF(_xlfn.IFNA(VLOOKUP(H2181,FORMATS!$A$8:$B$43,2,FALSE),0)=0,"",VLOOKUP(H2181,FORMATS!$A$8:$B$43,2,FALSE))</f>
        <v/>
      </c>
      <c r="J2181" s="170"/>
      <c r="K2181" s="400"/>
      <c r="L2181" s="400"/>
      <c r="M2181" s="400"/>
      <c r="N2181" s="400"/>
      <c r="O2181" s="183"/>
      <c r="P2181" s="199"/>
    </row>
    <row r="2182" spans="1:16" s="117" customFormat="1" ht="20.25" customHeight="1">
      <c r="A2182" s="170"/>
      <c r="B2182" s="162"/>
      <c r="C2182" s="397"/>
      <c r="D2182" s="160"/>
      <c r="E2182" s="390" t="str">
        <f>IF(_xlfn.IFNA(VLOOKUP(D2182,FORMATS!$A$8:$B$43,2,FALSE),0)=0,"",VLOOKUP(D2182,FORMATS!$A$8:$B$43,2,FALSE))</f>
        <v/>
      </c>
      <c r="F2182" s="162"/>
      <c r="G2182" s="387"/>
      <c r="H2182" s="160"/>
      <c r="I2182" s="403" t="str">
        <f>IF(_xlfn.IFNA(VLOOKUP(H2182,FORMATS!$A$8:$B$43,2,FALSE),0)=0,"",VLOOKUP(H2182,FORMATS!$A$8:$B$43,2,FALSE))</f>
        <v/>
      </c>
      <c r="J2182" s="170"/>
      <c r="K2182" s="400"/>
      <c r="L2182" s="400"/>
      <c r="M2182" s="400"/>
      <c r="N2182" s="400"/>
      <c r="O2182" s="183"/>
      <c r="P2182" s="199"/>
    </row>
    <row r="2183" spans="1:16" s="117" customFormat="1" ht="20.25" customHeight="1">
      <c r="A2183" s="170"/>
      <c r="B2183" s="162"/>
      <c r="C2183" s="397"/>
      <c r="D2183" s="160"/>
      <c r="E2183" s="390" t="str">
        <f>IF(_xlfn.IFNA(VLOOKUP(D2183,FORMATS!$A$8:$B$43,2,FALSE),0)=0,"",VLOOKUP(D2183,FORMATS!$A$8:$B$43,2,FALSE))</f>
        <v/>
      </c>
      <c r="F2183" s="162"/>
      <c r="G2183" s="387"/>
      <c r="H2183" s="160"/>
      <c r="I2183" s="403" t="str">
        <f>IF(_xlfn.IFNA(VLOOKUP(H2183,FORMATS!$A$8:$B$43,2,FALSE),0)=0,"",VLOOKUP(H2183,FORMATS!$A$8:$B$43,2,FALSE))</f>
        <v/>
      </c>
      <c r="J2183" s="170"/>
      <c r="K2183" s="400"/>
      <c r="L2183" s="400"/>
      <c r="M2183" s="400"/>
      <c r="N2183" s="400"/>
      <c r="O2183" s="183"/>
      <c r="P2183" s="199"/>
    </row>
    <row r="2184" spans="1:16" s="117" customFormat="1" ht="20.25" customHeight="1">
      <c r="A2184" s="170"/>
      <c r="B2184" s="162"/>
      <c r="C2184" s="397"/>
      <c r="D2184" s="160"/>
      <c r="E2184" s="390" t="str">
        <f>IF(_xlfn.IFNA(VLOOKUP(D2184,FORMATS!$A$8:$B$43,2,FALSE),0)=0,"",VLOOKUP(D2184,FORMATS!$A$8:$B$43,2,FALSE))</f>
        <v/>
      </c>
      <c r="F2184" s="162"/>
      <c r="G2184" s="387"/>
      <c r="H2184" s="160"/>
      <c r="I2184" s="403" t="str">
        <f>IF(_xlfn.IFNA(VLOOKUP(H2184,FORMATS!$A$8:$B$43,2,FALSE),0)=0,"",VLOOKUP(H2184,FORMATS!$A$8:$B$43,2,FALSE))</f>
        <v/>
      </c>
      <c r="J2184" s="170"/>
      <c r="K2184" s="400"/>
      <c r="L2184" s="400"/>
      <c r="M2184" s="400"/>
      <c r="N2184" s="400"/>
      <c r="O2184" s="183"/>
      <c r="P2184" s="199"/>
    </row>
    <row r="2185" spans="1:16" s="117" customFormat="1" ht="20.25" customHeight="1">
      <c r="A2185" s="170"/>
      <c r="B2185" s="162"/>
      <c r="C2185" s="397"/>
      <c r="D2185" s="160"/>
      <c r="E2185" s="390" t="str">
        <f>IF(_xlfn.IFNA(VLOOKUP(D2185,FORMATS!$A$8:$B$43,2,FALSE),0)=0,"",VLOOKUP(D2185,FORMATS!$A$8:$B$43,2,FALSE))</f>
        <v/>
      </c>
      <c r="F2185" s="162"/>
      <c r="G2185" s="387"/>
      <c r="H2185" s="160"/>
      <c r="I2185" s="403" t="str">
        <f>IF(_xlfn.IFNA(VLOOKUP(H2185,FORMATS!$A$8:$B$43,2,FALSE),0)=0,"",VLOOKUP(H2185,FORMATS!$A$8:$B$43,2,FALSE))</f>
        <v/>
      </c>
      <c r="J2185" s="170"/>
      <c r="K2185" s="400"/>
      <c r="L2185" s="400"/>
      <c r="M2185" s="400"/>
      <c r="N2185" s="400"/>
      <c r="O2185" s="183"/>
      <c r="P2185" s="199"/>
    </row>
    <row r="2186" spans="1:16" s="117" customFormat="1" ht="20.25" customHeight="1">
      <c r="A2186" s="170"/>
      <c r="B2186" s="162"/>
      <c r="C2186" s="397"/>
      <c r="D2186" s="160"/>
      <c r="E2186" s="390" t="str">
        <f>IF(_xlfn.IFNA(VLOOKUP(D2186,FORMATS!$A$8:$B$43,2,FALSE),0)=0,"",VLOOKUP(D2186,FORMATS!$A$8:$B$43,2,FALSE))</f>
        <v/>
      </c>
      <c r="F2186" s="162"/>
      <c r="G2186" s="387"/>
      <c r="H2186" s="160"/>
      <c r="I2186" s="403" t="str">
        <f>IF(_xlfn.IFNA(VLOOKUP(H2186,FORMATS!$A$8:$B$43,2,FALSE),0)=0,"",VLOOKUP(H2186,FORMATS!$A$8:$B$43,2,FALSE))</f>
        <v/>
      </c>
      <c r="J2186" s="170"/>
      <c r="K2186" s="400"/>
      <c r="L2186" s="400"/>
      <c r="M2186" s="400"/>
      <c r="N2186" s="400"/>
      <c r="O2186" s="183"/>
      <c r="P2186" s="199"/>
    </row>
    <row r="2187" spans="1:16" s="117" customFormat="1" ht="20.25" customHeight="1">
      <c r="A2187" s="170"/>
      <c r="B2187" s="162"/>
      <c r="C2187" s="397"/>
      <c r="D2187" s="160"/>
      <c r="E2187" s="390" t="str">
        <f>IF(_xlfn.IFNA(VLOOKUP(D2187,FORMATS!$A$8:$B$43,2,FALSE),0)=0,"",VLOOKUP(D2187,FORMATS!$A$8:$B$43,2,FALSE))</f>
        <v/>
      </c>
      <c r="F2187" s="162"/>
      <c r="G2187" s="387"/>
      <c r="H2187" s="160"/>
      <c r="I2187" s="403" t="str">
        <f>IF(_xlfn.IFNA(VLOOKUP(H2187,FORMATS!$A$8:$B$43,2,FALSE),0)=0,"",VLOOKUP(H2187,FORMATS!$A$8:$B$43,2,FALSE))</f>
        <v/>
      </c>
      <c r="J2187" s="170"/>
      <c r="K2187" s="400"/>
      <c r="L2187" s="400"/>
      <c r="M2187" s="400"/>
      <c r="N2187" s="400"/>
      <c r="O2187" s="183"/>
      <c r="P2187" s="199"/>
    </row>
    <row r="2188" spans="1:16" s="117" customFormat="1" ht="20.25" customHeight="1">
      <c r="A2188" s="170"/>
      <c r="B2188" s="162"/>
      <c r="C2188" s="397"/>
      <c r="D2188" s="160"/>
      <c r="E2188" s="390" t="str">
        <f>IF(_xlfn.IFNA(VLOOKUP(D2188,FORMATS!$A$8:$B$43,2,FALSE),0)=0,"",VLOOKUP(D2188,FORMATS!$A$8:$B$43,2,FALSE))</f>
        <v/>
      </c>
      <c r="F2188" s="162"/>
      <c r="G2188" s="387"/>
      <c r="H2188" s="160"/>
      <c r="I2188" s="403" t="str">
        <f>IF(_xlfn.IFNA(VLOOKUP(H2188,FORMATS!$A$8:$B$43,2,FALSE),0)=0,"",VLOOKUP(H2188,FORMATS!$A$8:$B$43,2,FALSE))</f>
        <v/>
      </c>
      <c r="J2188" s="170"/>
      <c r="K2188" s="400"/>
      <c r="L2188" s="400"/>
      <c r="M2188" s="400"/>
      <c r="N2188" s="400"/>
      <c r="O2188" s="183"/>
      <c r="P2188" s="199"/>
    </row>
    <row r="2189" spans="1:16" s="117" customFormat="1" ht="20.25" customHeight="1">
      <c r="A2189" s="170"/>
      <c r="B2189" s="162"/>
      <c r="C2189" s="397"/>
      <c r="D2189" s="160"/>
      <c r="E2189" s="390" t="str">
        <f>IF(_xlfn.IFNA(VLOOKUP(D2189,FORMATS!$A$8:$B$43,2,FALSE),0)=0,"",VLOOKUP(D2189,FORMATS!$A$8:$B$43,2,FALSE))</f>
        <v/>
      </c>
      <c r="F2189" s="162"/>
      <c r="G2189" s="387"/>
      <c r="H2189" s="160"/>
      <c r="I2189" s="403" t="str">
        <f>IF(_xlfn.IFNA(VLOOKUP(H2189,FORMATS!$A$8:$B$43,2,FALSE),0)=0,"",VLOOKUP(H2189,FORMATS!$A$8:$B$43,2,FALSE))</f>
        <v/>
      </c>
      <c r="J2189" s="170"/>
      <c r="K2189" s="400"/>
      <c r="L2189" s="400"/>
      <c r="M2189" s="400"/>
      <c r="N2189" s="400"/>
      <c r="O2189" s="183"/>
      <c r="P2189" s="199"/>
    </row>
    <row r="2190" spans="1:16" s="117" customFormat="1" ht="20.25" customHeight="1">
      <c r="A2190" s="170"/>
      <c r="B2190" s="162"/>
      <c r="C2190" s="397"/>
      <c r="D2190" s="160"/>
      <c r="E2190" s="390" t="str">
        <f>IF(_xlfn.IFNA(VLOOKUP(D2190,FORMATS!$A$8:$B$43,2,FALSE),0)=0,"",VLOOKUP(D2190,FORMATS!$A$8:$B$43,2,FALSE))</f>
        <v/>
      </c>
      <c r="F2190" s="162"/>
      <c r="G2190" s="387"/>
      <c r="H2190" s="160"/>
      <c r="I2190" s="403" t="str">
        <f>IF(_xlfn.IFNA(VLOOKUP(H2190,FORMATS!$A$8:$B$43,2,FALSE),0)=0,"",VLOOKUP(H2190,FORMATS!$A$8:$B$43,2,FALSE))</f>
        <v/>
      </c>
      <c r="J2190" s="170"/>
      <c r="K2190" s="400"/>
      <c r="L2190" s="400"/>
      <c r="M2190" s="400"/>
      <c r="N2190" s="400"/>
      <c r="O2190" s="183"/>
      <c r="P2190" s="199"/>
    </row>
    <row r="2191" spans="1:16" s="117" customFormat="1" ht="20.25" customHeight="1">
      <c r="A2191" s="170"/>
      <c r="B2191" s="162"/>
      <c r="C2191" s="397"/>
      <c r="D2191" s="160"/>
      <c r="E2191" s="390" t="str">
        <f>IF(_xlfn.IFNA(VLOOKUP(D2191,FORMATS!$A$8:$B$43,2,FALSE),0)=0,"",VLOOKUP(D2191,FORMATS!$A$8:$B$43,2,FALSE))</f>
        <v/>
      </c>
      <c r="F2191" s="162"/>
      <c r="G2191" s="387"/>
      <c r="H2191" s="160"/>
      <c r="I2191" s="403" t="str">
        <f>IF(_xlfn.IFNA(VLOOKUP(H2191,FORMATS!$A$8:$B$43,2,FALSE),0)=0,"",VLOOKUP(H2191,FORMATS!$A$8:$B$43,2,FALSE))</f>
        <v/>
      </c>
      <c r="J2191" s="170"/>
      <c r="K2191" s="400"/>
      <c r="L2191" s="400"/>
      <c r="M2191" s="400"/>
      <c r="N2191" s="400"/>
      <c r="O2191" s="183"/>
      <c r="P2191" s="199"/>
    </row>
    <row r="2192" spans="1:16" s="117" customFormat="1" ht="20.25" customHeight="1">
      <c r="A2192" s="170"/>
      <c r="B2192" s="162"/>
      <c r="C2192" s="397"/>
      <c r="D2192" s="160"/>
      <c r="E2192" s="390" t="str">
        <f>IF(_xlfn.IFNA(VLOOKUP(D2192,FORMATS!$A$8:$B$43,2,FALSE),0)=0,"",VLOOKUP(D2192,FORMATS!$A$8:$B$43,2,FALSE))</f>
        <v/>
      </c>
      <c r="F2192" s="162"/>
      <c r="G2192" s="387"/>
      <c r="H2192" s="160"/>
      <c r="I2192" s="403" t="str">
        <f>IF(_xlfn.IFNA(VLOOKUP(H2192,FORMATS!$A$8:$B$43,2,FALSE),0)=0,"",VLOOKUP(H2192,FORMATS!$A$8:$B$43,2,FALSE))</f>
        <v/>
      </c>
      <c r="J2192" s="170"/>
      <c r="K2192" s="400"/>
      <c r="L2192" s="400"/>
      <c r="M2192" s="400"/>
      <c r="N2192" s="400"/>
      <c r="O2192" s="183"/>
      <c r="P2192" s="199"/>
    </row>
    <row r="2193" spans="1:16" s="117" customFormat="1" ht="20.25" customHeight="1">
      <c r="A2193" s="170"/>
      <c r="B2193" s="162"/>
      <c r="C2193" s="397"/>
      <c r="D2193" s="160"/>
      <c r="E2193" s="390" t="str">
        <f>IF(_xlfn.IFNA(VLOOKUP(D2193,FORMATS!$A$8:$B$43,2,FALSE),0)=0,"",VLOOKUP(D2193,FORMATS!$A$8:$B$43,2,FALSE))</f>
        <v/>
      </c>
      <c r="F2193" s="162"/>
      <c r="G2193" s="387"/>
      <c r="H2193" s="160"/>
      <c r="I2193" s="403" t="str">
        <f>IF(_xlfn.IFNA(VLOOKUP(H2193,FORMATS!$A$8:$B$43,2,FALSE),0)=0,"",VLOOKUP(H2193,FORMATS!$A$8:$B$43,2,FALSE))</f>
        <v/>
      </c>
      <c r="J2193" s="170"/>
      <c r="K2193" s="400"/>
      <c r="L2193" s="400"/>
      <c r="M2193" s="400"/>
      <c r="N2193" s="400"/>
      <c r="O2193" s="183"/>
      <c r="P2193" s="199"/>
    </row>
    <row r="2194" spans="1:16" s="117" customFormat="1" ht="20.25" customHeight="1">
      <c r="A2194" s="170"/>
      <c r="B2194" s="162"/>
      <c r="C2194" s="397"/>
      <c r="D2194" s="160"/>
      <c r="E2194" s="390" t="str">
        <f>IF(_xlfn.IFNA(VLOOKUP(D2194,FORMATS!$A$8:$B$43,2,FALSE),0)=0,"",VLOOKUP(D2194,FORMATS!$A$8:$B$43,2,FALSE))</f>
        <v/>
      </c>
      <c r="F2194" s="162"/>
      <c r="G2194" s="387"/>
      <c r="H2194" s="160"/>
      <c r="I2194" s="403" t="str">
        <f>IF(_xlfn.IFNA(VLOOKUP(H2194,FORMATS!$A$8:$B$43,2,FALSE),0)=0,"",VLOOKUP(H2194,FORMATS!$A$8:$B$43,2,FALSE))</f>
        <v/>
      </c>
      <c r="J2194" s="170"/>
      <c r="K2194" s="400"/>
      <c r="L2194" s="400"/>
      <c r="M2194" s="400"/>
      <c r="N2194" s="400"/>
      <c r="O2194" s="183"/>
      <c r="P2194" s="199"/>
    </row>
    <row r="2195" spans="1:16" s="117" customFormat="1" ht="20.25" customHeight="1">
      <c r="A2195" s="170"/>
      <c r="B2195" s="162"/>
      <c r="C2195" s="397"/>
      <c r="D2195" s="160"/>
      <c r="E2195" s="390" t="str">
        <f>IF(_xlfn.IFNA(VLOOKUP(D2195,FORMATS!$A$8:$B$43,2,FALSE),0)=0,"",VLOOKUP(D2195,FORMATS!$A$8:$B$43,2,FALSE))</f>
        <v/>
      </c>
      <c r="F2195" s="162"/>
      <c r="G2195" s="387"/>
      <c r="H2195" s="160"/>
      <c r="I2195" s="403" t="str">
        <f>IF(_xlfn.IFNA(VLOOKUP(H2195,FORMATS!$A$8:$B$43,2,FALSE),0)=0,"",VLOOKUP(H2195,FORMATS!$A$8:$B$43,2,FALSE))</f>
        <v/>
      </c>
      <c r="J2195" s="170"/>
      <c r="K2195" s="400"/>
      <c r="L2195" s="400"/>
      <c r="M2195" s="400"/>
      <c r="N2195" s="400"/>
      <c r="O2195" s="183"/>
      <c r="P2195" s="199"/>
    </row>
    <row r="2196" spans="1:16" s="117" customFormat="1" ht="20.25" customHeight="1">
      <c r="A2196" s="170"/>
      <c r="B2196" s="162"/>
      <c r="C2196" s="397"/>
      <c r="D2196" s="160"/>
      <c r="E2196" s="390" t="str">
        <f>IF(_xlfn.IFNA(VLOOKUP(D2196,FORMATS!$A$8:$B$43,2,FALSE),0)=0,"",VLOOKUP(D2196,FORMATS!$A$8:$B$43,2,FALSE))</f>
        <v/>
      </c>
      <c r="F2196" s="162"/>
      <c r="G2196" s="387"/>
      <c r="H2196" s="160"/>
      <c r="I2196" s="403" t="str">
        <f>IF(_xlfn.IFNA(VLOOKUP(H2196,FORMATS!$A$8:$B$43,2,FALSE),0)=0,"",VLOOKUP(H2196,FORMATS!$A$8:$B$43,2,FALSE))</f>
        <v/>
      </c>
      <c r="J2196" s="170"/>
      <c r="K2196" s="400"/>
      <c r="L2196" s="400"/>
      <c r="M2196" s="400"/>
      <c r="N2196" s="400"/>
      <c r="O2196" s="183"/>
      <c r="P2196" s="199"/>
    </row>
    <row r="2197" spans="1:16" s="117" customFormat="1" ht="20.25" customHeight="1">
      <c r="A2197" s="170"/>
      <c r="B2197" s="162"/>
      <c r="C2197" s="397"/>
      <c r="D2197" s="160"/>
      <c r="E2197" s="390" t="str">
        <f>IF(_xlfn.IFNA(VLOOKUP(D2197,FORMATS!$A$8:$B$43,2,FALSE),0)=0,"",VLOOKUP(D2197,FORMATS!$A$8:$B$43,2,FALSE))</f>
        <v/>
      </c>
      <c r="F2197" s="162"/>
      <c r="G2197" s="387"/>
      <c r="H2197" s="160"/>
      <c r="I2197" s="403" t="str">
        <f>IF(_xlfn.IFNA(VLOOKUP(H2197,FORMATS!$A$8:$B$43,2,FALSE),0)=0,"",VLOOKUP(H2197,FORMATS!$A$8:$B$43,2,FALSE))</f>
        <v/>
      </c>
      <c r="J2197" s="170"/>
      <c r="K2197" s="400"/>
      <c r="L2197" s="400"/>
      <c r="M2197" s="400"/>
      <c r="N2197" s="400"/>
      <c r="O2197" s="183"/>
      <c r="P2197" s="199"/>
    </row>
    <row r="2198" spans="1:16" s="117" customFormat="1" ht="20.25" customHeight="1">
      <c r="A2198" s="170"/>
      <c r="B2198" s="162"/>
      <c r="C2198" s="397"/>
      <c r="D2198" s="160"/>
      <c r="E2198" s="390" t="str">
        <f>IF(_xlfn.IFNA(VLOOKUP(D2198,FORMATS!$A$8:$B$43,2,FALSE),0)=0,"",VLOOKUP(D2198,FORMATS!$A$8:$B$43,2,FALSE))</f>
        <v/>
      </c>
      <c r="F2198" s="162"/>
      <c r="G2198" s="387"/>
      <c r="H2198" s="160"/>
      <c r="I2198" s="403" t="str">
        <f>IF(_xlfn.IFNA(VLOOKUP(H2198,FORMATS!$A$8:$B$43,2,FALSE),0)=0,"",VLOOKUP(H2198,FORMATS!$A$8:$B$43,2,FALSE))</f>
        <v/>
      </c>
      <c r="J2198" s="170"/>
      <c r="K2198" s="400"/>
      <c r="L2198" s="400"/>
      <c r="M2198" s="400"/>
      <c r="N2198" s="400"/>
      <c r="O2198" s="183"/>
      <c r="P2198" s="199"/>
    </row>
    <row r="2199" spans="1:16" s="117" customFormat="1" ht="20.25" customHeight="1">
      <c r="A2199" s="170"/>
      <c r="B2199" s="162"/>
      <c r="C2199" s="397"/>
      <c r="D2199" s="160"/>
      <c r="E2199" s="390" t="str">
        <f>IF(_xlfn.IFNA(VLOOKUP(D2199,FORMATS!$A$8:$B$43,2,FALSE),0)=0,"",VLOOKUP(D2199,FORMATS!$A$8:$B$43,2,FALSE))</f>
        <v/>
      </c>
      <c r="F2199" s="162"/>
      <c r="G2199" s="387"/>
      <c r="H2199" s="160"/>
      <c r="I2199" s="403" t="str">
        <f>IF(_xlfn.IFNA(VLOOKUP(H2199,FORMATS!$A$8:$B$43,2,FALSE),0)=0,"",VLOOKUP(H2199,FORMATS!$A$8:$B$43,2,FALSE))</f>
        <v/>
      </c>
      <c r="J2199" s="170"/>
      <c r="K2199" s="400"/>
      <c r="L2199" s="400"/>
      <c r="M2199" s="400"/>
      <c r="N2199" s="400"/>
      <c r="O2199" s="183"/>
      <c r="P2199" s="199"/>
    </row>
    <row r="2200" spans="1:16" s="117" customFormat="1" ht="20.25" customHeight="1">
      <c r="A2200" s="170"/>
      <c r="B2200" s="162"/>
      <c r="C2200" s="397"/>
      <c r="D2200" s="160"/>
      <c r="E2200" s="390" t="str">
        <f>IF(_xlfn.IFNA(VLOOKUP(D2200,FORMATS!$A$8:$B$43,2,FALSE),0)=0,"",VLOOKUP(D2200,FORMATS!$A$8:$B$43,2,FALSE))</f>
        <v/>
      </c>
      <c r="F2200" s="162"/>
      <c r="G2200" s="387"/>
      <c r="H2200" s="160"/>
      <c r="I2200" s="403" t="str">
        <f>IF(_xlfn.IFNA(VLOOKUP(H2200,FORMATS!$A$8:$B$43,2,FALSE),0)=0,"",VLOOKUP(H2200,FORMATS!$A$8:$B$43,2,FALSE))</f>
        <v/>
      </c>
      <c r="J2200" s="170"/>
      <c r="K2200" s="400"/>
      <c r="L2200" s="400"/>
      <c r="M2200" s="400"/>
      <c r="N2200" s="400"/>
      <c r="O2200" s="183"/>
      <c r="P2200" s="199"/>
    </row>
    <row r="2201" spans="1:16" s="117" customFormat="1" ht="20.25" customHeight="1">
      <c r="A2201" s="170"/>
      <c r="B2201" s="162"/>
      <c r="C2201" s="397"/>
      <c r="D2201" s="160"/>
      <c r="E2201" s="390" t="str">
        <f>IF(_xlfn.IFNA(VLOOKUP(D2201,FORMATS!$A$8:$B$43,2,FALSE),0)=0,"",VLOOKUP(D2201,FORMATS!$A$8:$B$43,2,FALSE))</f>
        <v/>
      </c>
      <c r="F2201" s="162"/>
      <c r="G2201" s="387"/>
      <c r="H2201" s="160"/>
      <c r="I2201" s="403" t="str">
        <f>IF(_xlfn.IFNA(VLOOKUP(H2201,FORMATS!$A$8:$B$43,2,FALSE),0)=0,"",VLOOKUP(H2201,FORMATS!$A$8:$B$43,2,FALSE))</f>
        <v/>
      </c>
      <c r="J2201" s="170"/>
      <c r="K2201" s="400"/>
      <c r="L2201" s="400"/>
      <c r="M2201" s="400"/>
      <c r="N2201" s="400"/>
      <c r="O2201" s="183"/>
      <c r="P2201" s="199"/>
    </row>
    <row r="2202" spans="1:16" s="117" customFormat="1" ht="20.25" customHeight="1">
      <c r="A2202" s="170"/>
      <c r="B2202" s="162"/>
      <c r="C2202" s="397"/>
      <c r="D2202" s="160"/>
      <c r="E2202" s="390" t="str">
        <f>IF(_xlfn.IFNA(VLOOKUP(D2202,FORMATS!$A$8:$B$43,2,FALSE),0)=0,"",VLOOKUP(D2202,FORMATS!$A$8:$B$43,2,FALSE))</f>
        <v/>
      </c>
      <c r="F2202" s="162"/>
      <c r="G2202" s="387"/>
      <c r="H2202" s="160"/>
      <c r="I2202" s="403" t="str">
        <f>IF(_xlfn.IFNA(VLOOKUP(H2202,FORMATS!$A$8:$B$43,2,FALSE),0)=0,"",VLOOKUP(H2202,FORMATS!$A$8:$B$43,2,FALSE))</f>
        <v/>
      </c>
      <c r="J2202" s="170"/>
      <c r="K2202" s="400"/>
      <c r="L2202" s="400"/>
      <c r="M2202" s="400"/>
      <c r="N2202" s="400"/>
      <c r="O2202" s="183"/>
      <c r="P2202" s="199"/>
    </row>
    <row r="2203" spans="1:16" s="117" customFormat="1" ht="20.25" customHeight="1">
      <c r="A2203" s="170"/>
      <c r="B2203" s="162"/>
      <c r="C2203" s="397"/>
      <c r="D2203" s="160"/>
      <c r="E2203" s="390" t="str">
        <f>IF(_xlfn.IFNA(VLOOKUP(D2203,FORMATS!$A$8:$B$43,2,FALSE),0)=0,"",VLOOKUP(D2203,FORMATS!$A$8:$B$43,2,FALSE))</f>
        <v/>
      </c>
      <c r="F2203" s="162"/>
      <c r="G2203" s="387"/>
      <c r="H2203" s="160"/>
      <c r="I2203" s="403" t="str">
        <f>IF(_xlfn.IFNA(VLOOKUP(H2203,FORMATS!$A$8:$B$43,2,FALSE),0)=0,"",VLOOKUP(H2203,FORMATS!$A$8:$B$43,2,FALSE))</f>
        <v/>
      </c>
      <c r="J2203" s="170"/>
      <c r="K2203" s="400"/>
      <c r="L2203" s="400"/>
      <c r="M2203" s="400"/>
      <c r="N2203" s="400"/>
      <c r="O2203" s="183"/>
      <c r="P2203" s="199"/>
    </row>
    <row r="2204" spans="1:16" s="117" customFormat="1" ht="20.25" customHeight="1">
      <c r="A2204" s="170"/>
      <c r="B2204" s="162"/>
      <c r="C2204" s="397"/>
      <c r="D2204" s="160"/>
      <c r="E2204" s="390" t="str">
        <f>IF(_xlfn.IFNA(VLOOKUP(D2204,FORMATS!$A$8:$B$43,2,FALSE),0)=0,"",VLOOKUP(D2204,FORMATS!$A$8:$B$43,2,FALSE))</f>
        <v/>
      </c>
      <c r="F2204" s="162"/>
      <c r="G2204" s="387"/>
      <c r="H2204" s="160"/>
      <c r="I2204" s="403" t="str">
        <f>IF(_xlfn.IFNA(VLOOKUP(H2204,FORMATS!$A$8:$B$43,2,FALSE),0)=0,"",VLOOKUP(H2204,FORMATS!$A$8:$B$43,2,FALSE))</f>
        <v/>
      </c>
      <c r="J2204" s="170"/>
      <c r="K2204" s="400"/>
      <c r="L2204" s="400"/>
      <c r="M2204" s="400"/>
      <c r="N2204" s="400"/>
      <c r="O2204" s="183"/>
      <c r="P2204" s="199"/>
    </row>
    <row r="2205" spans="1:16" s="117" customFormat="1" ht="20.25" customHeight="1">
      <c r="A2205" s="170"/>
      <c r="B2205" s="162"/>
      <c r="C2205" s="397"/>
      <c r="D2205" s="160"/>
      <c r="E2205" s="390" t="str">
        <f>IF(_xlfn.IFNA(VLOOKUP(D2205,FORMATS!$A$8:$B$43,2,FALSE),0)=0,"",VLOOKUP(D2205,FORMATS!$A$8:$B$43,2,FALSE))</f>
        <v/>
      </c>
      <c r="F2205" s="162"/>
      <c r="G2205" s="387"/>
      <c r="H2205" s="160"/>
      <c r="I2205" s="403" t="str">
        <f>IF(_xlfn.IFNA(VLOOKUP(H2205,FORMATS!$A$8:$B$43,2,FALSE),0)=0,"",VLOOKUP(H2205,FORMATS!$A$8:$B$43,2,FALSE))</f>
        <v/>
      </c>
      <c r="J2205" s="170"/>
      <c r="K2205" s="400"/>
      <c r="L2205" s="400"/>
      <c r="M2205" s="400"/>
      <c r="N2205" s="400"/>
      <c r="O2205" s="183"/>
      <c r="P2205" s="199"/>
    </row>
    <row r="2206" spans="1:16" s="117" customFormat="1" ht="20.25" customHeight="1">
      <c r="A2206" s="170"/>
      <c r="B2206" s="162"/>
      <c r="C2206" s="397"/>
      <c r="D2206" s="160"/>
      <c r="E2206" s="390" t="str">
        <f>IF(_xlfn.IFNA(VLOOKUP(D2206,FORMATS!$A$8:$B$43,2,FALSE),0)=0,"",VLOOKUP(D2206,FORMATS!$A$8:$B$43,2,FALSE))</f>
        <v/>
      </c>
      <c r="F2206" s="162"/>
      <c r="G2206" s="387"/>
      <c r="H2206" s="160"/>
      <c r="I2206" s="403" t="str">
        <f>IF(_xlfn.IFNA(VLOOKUP(H2206,FORMATS!$A$8:$B$43,2,FALSE),0)=0,"",VLOOKUP(H2206,FORMATS!$A$8:$B$43,2,FALSE))</f>
        <v/>
      </c>
      <c r="J2206" s="170"/>
      <c r="K2206" s="400"/>
      <c r="L2206" s="400"/>
      <c r="M2206" s="400"/>
      <c r="N2206" s="400"/>
      <c r="O2206" s="183"/>
      <c r="P2206" s="199"/>
    </row>
    <row r="2207" spans="1:16" s="117" customFormat="1" ht="20.25" customHeight="1">
      <c r="A2207" s="170"/>
      <c r="B2207" s="162"/>
      <c r="C2207" s="397"/>
      <c r="D2207" s="160"/>
      <c r="E2207" s="390" t="str">
        <f>IF(_xlfn.IFNA(VLOOKUP(D2207,FORMATS!$A$8:$B$43,2,FALSE),0)=0,"",VLOOKUP(D2207,FORMATS!$A$8:$B$43,2,FALSE))</f>
        <v/>
      </c>
      <c r="F2207" s="162"/>
      <c r="G2207" s="387"/>
      <c r="H2207" s="160"/>
      <c r="I2207" s="403" t="str">
        <f>IF(_xlfn.IFNA(VLOOKUP(H2207,FORMATS!$A$8:$B$43,2,FALSE),0)=0,"",VLOOKUP(H2207,FORMATS!$A$8:$B$43,2,FALSE))</f>
        <v/>
      </c>
      <c r="J2207" s="170"/>
      <c r="K2207" s="400"/>
      <c r="L2207" s="400"/>
      <c r="M2207" s="400"/>
      <c r="N2207" s="400"/>
      <c r="O2207" s="183"/>
      <c r="P2207" s="199"/>
    </row>
    <row r="2208" spans="1:16" s="117" customFormat="1" ht="20.25" customHeight="1">
      <c r="A2208" s="170"/>
      <c r="B2208" s="162"/>
      <c r="C2208" s="397"/>
      <c r="D2208" s="160"/>
      <c r="E2208" s="390" t="str">
        <f>IF(_xlfn.IFNA(VLOOKUP(D2208,FORMATS!$A$8:$B$43,2,FALSE),0)=0,"",VLOOKUP(D2208,FORMATS!$A$8:$B$43,2,FALSE))</f>
        <v/>
      </c>
      <c r="F2208" s="162"/>
      <c r="G2208" s="387"/>
      <c r="H2208" s="160"/>
      <c r="I2208" s="403" t="str">
        <f>IF(_xlfn.IFNA(VLOOKUP(H2208,FORMATS!$A$8:$B$43,2,FALSE),0)=0,"",VLOOKUP(H2208,FORMATS!$A$8:$B$43,2,FALSE))</f>
        <v/>
      </c>
      <c r="J2208" s="170"/>
      <c r="K2208" s="400"/>
      <c r="L2208" s="400"/>
      <c r="M2208" s="400"/>
      <c r="N2208" s="400"/>
      <c r="O2208" s="183"/>
      <c r="P2208" s="199"/>
    </row>
    <row r="2209" spans="1:16" s="117" customFormat="1" ht="20.25" customHeight="1">
      <c r="A2209" s="170"/>
      <c r="B2209" s="162"/>
      <c r="C2209" s="397"/>
      <c r="D2209" s="160"/>
      <c r="E2209" s="390" t="str">
        <f>IF(_xlfn.IFNA(VLOOKUP(D2209,FORMATS!$A$8:$B$43,2,FALSE),0)=0,"",VLOOKUP(D2209,FORMATS!$A$8:$B$43,2,FALSE))</f>
        <v/>
      </c>
      <c r="F2209" s="162"/>
      <c r="G2209" s="387"/>
      <c r="H2209" s="160"/>
      <c r="I2209" s="403" t="str">
        <f>IF(_xlfn.IFNA(VLOOKUP(H2209,FORMATS!$A$8:$B$43,2,FALSE),0)=0,"",VLOOKUP(H2209,FORMATS!$A$8:$B$43,2,FALSE))</f>
        <v/>
      </c>
      <c r="J2209" s="170"/>
      <c r="K2209" s="400"/>
      <c r="L2209" s="400"/>
      <c r="M2209" s="400"/>
      <c r="N2209" s="400"/>
      <c r="O2209" s="183"/>
      <c r="P2209" s="199"/>
    </row>
    <row r="2210" spans="1:16" s="117" customFormat="1" ht="20.25" customHeight="1">
      <c r="A2210" s="170"/>
      <c r="B2210" s="162"/>
      <c r="C2210" s="397"/>
      <c r="D2210" s="160"/>
      <c r="E2210" s="390" t="str">
        <f>IF(_xlfn.IFNA(VLOOKUP(D2210,FORMATS!$A$8:$B$43,2,FALSE),0)=0,"",VLOOKUP(D2210,FORMATS!$A$8:$B$43,2,FALSE))</f>
        <v/>
      </c>
      <c r="F2210" s="162"/>
      <c r="G2210" s="387"/>
      <c r="H2210" s="160"/>
      <c r="I2210" s="403" t="str">
        <f>IF(_xlfn.IFNA(VLOOKUP(H2210,FORMATS!$A$8:$B$43,2,FALSE),0)=0,"",VLOOKUP(H2210,FORMATS!$A$8:$B$43,2,FALSE))</f>
        <v/>
      </c>
      <c r="J2210" s="170"/>
      <c r="K2210" s="400"/>
      <c r="L2210" s="400"/>
      <c r="M2210" s="400"/>
      <c r="N2210" s="400"/>
      <c r="O2210" s="183"/>
      <c r="P2210" s="199"/>
    </row>
    <row r="2211" spans="1:16" s="117" customFormat="1" ht="20.25" customHeight="1">
      <c r="A2211" s="170"/>
      <c r="B2211" s="162"/>
      <c r="C2211" s="397"/>
      <c r="D2211" s="160"/>
      <c r="E2211" s="390" t="str">
        <f>IF(_xlfn.IFNA(VLOOKUP(D2211,FORMATS!$A$8:$B$43,2,FALSE),0)=0,"",VLOOKUP(D2211,FORMATS!$A$8:$B$43,2,FALSE))</f>
        <v/>
      </c>
      <c r="F2211" s="162"/>
      <c r="G2211" s="387"/>
      <c r="H2211" s="160"/>
      <c r="I2211" s="403" t="str">
        <f>IF(_xlfn.IFNA(VLOOKUP(H2211,FORMATS!$A$8:$B$43,2,FALSE),0)=0,"",VLOOKUP(H2211,FORMATS!$A$8:$B$43,2,FALSE))</f>
        <v/>
      </c>
      <c r="J2211" s="170"/>
      <c r="K2211" s="400"/>
      <c r="L2211" s="400"/>
      <c r="M2211" s="400"/>
      <c r="N2211" s="400"/>
      <c r="O2211" s="183"/>
      <c r="P2211" s="199"/>
    </row>
    <row r="2212" spans="1:16" s="117" customFormat="1" ht="20.25" customHeight="1">
      <c r="A2212" s="170"/>
      <c r="B2212" s="162"/>
      <c r="C2212" s="397"/>
      <c r="D2212" s="160"/>
      <c r="E2212" s="390" t="str">
        <f>IF(_xlfn.IFNA(VLOOKUP(D2212,FORMATS!$A$8:$B$43,2,FALSE),0)=0,"",VLOOKUP(D2212,FORMATS!$A$8:$B$43,2,FALSE))</f>
        <v/>
      </c>
      <c r="F2212" s="162"/>
      <c r="G2212" s="387"/>
      <c r="H2212" s="160"/>
      <c r="I2212" s="403" t="str">
        <f>IF(_xlfn.IFNA(VLOOKUP(H2212,FORMATS!$A$8:$B$43,2,FALSE),0)=0,"",VLOOKUP(H2212,FORMATS!$A$8:$B$43,2,FALSE))</f>
        <v/>
      </c>
      <c r="J2212" s="170"/>
      <c r="K2212" s="400"/>
      <c r="L2212" s="400"/>
      <c r="M2212" s="400"/>
      <c r="N2212" s="400"/>
      <c r="O2212" s="183"/>
      <c r="P2212" s="199"/>
    </row>
    <row r="2213" spans="1:16" s="117" customFormat="1" ht="20.25" customHeight="1">
      <c r="A2213" s="170"/>
      <c r="B2213" s="162"/>
      <c r="C2213" s="397"/>
      <c r="D2213" s="160"/>
      <c r="E2213" s="390" t="str">
        <f>IF(_xlfn.IFNA(VLOOKUP(D2213,FORMATS!$A$8:$B$43,2,FALSE),0)=0,"",VLOOKUP(D2213,FORMATS!$A$8:$B$43,2,FALSE))</f>
        <v/>
      </c>
      <c r="F2213" s="162"/>
      <c r="G2213" s="387"/>
      <c r="H2213" s="160"/>
      <c r="I2213" s="403" t="str">
        <f>IF(_xlfn.IFNA(VLOOKUP(H2213,FORMATS!$A$8:$B$43,2,FALSE),0)=0,"",VLOOKUP(H2213,FORMATS!$A$8:$B$43,2,FALSE))</f>
        <v/>
      </c>
      <c r="J2213" s="170"/>
      <c r="K2213" s="400"/>
      <c r="L2213" s="400"/>
      <c r="M2213" s="400"/>
      <c r="N2213" s="400"/>
      <c r="O2213" s="183"/>
      <c r="P2213" s="199"/>
    </row>
    <row r="2214" spans="1:16" s="117" customFormat="1" ht="20.25" customHeight="1">
      <c r="A2214" s="170"/>
      <c r="B2214" s="162"/>
      <c r="C2214" s="397"/>
      <c r="D2214" s="160"/>
      <c r="E2214" s="390" t="str">
        <f>IF(_xlfn.IFNA(VLOOKUP(D2214,FORMATS!$A$8:$B$43,2,FALSE),0)=0,"",VLOOKUP(D2214,FORMATS!$A$8:$B$43,2,FALSE))</f>
        <v/>
      </c>
      <c r="F2214" s="162"/>
      <c r="G2214" s="387"/>
      <c r="H2214" s="160"/>
      <c r="I2214" s="403" t="str">
        <f>IF(_xlfn.IFNA(VLOOKUP(H2214,FORMATS!$A$8:$B$43,2,FALSE),0)=0,"",VLOOKUP(H2214,FORMATS!$A$8:$B$43,2,FALSE))</f>
        <v/>
      </c>
      <c r="J2214" s="170"/>
      <c r="K2214" s="400"/>
      <c r="L2214" s="400"/>
      <c r="M2214" s="400"/>
      <c r="N2214" s="400"/>
      <c r="O2214" s="183"/>
      <c r="P2214" s="199"/>
    </row>
    <row r="2215" spans="1:16" s="117" customFormat="1" ht="20.25" customHeight="1">
      <c r="A2215" s="170"/>
      <c r="B2215" s="162"/>
      <c r="C2215" s="397"/>
      <c r="D2215" s="160"/>
      <c r="E2215" s="390" t="str">
        <f>IF(_xlfn.IFNA(VLOOKUP(D2215,FORMATS!$A$8:$B$43,2,FALSE),0)=0,"",VLOOKUP(D2215,FORMATS!$A$8:$B$43,2,FALSE))</f>
        <v/>
      </c>
      <c r="F2215" s="162"/>
      <c r="G2215" s="387"/>
      <c r="H2215" s="160"/>
      <c r="I2215" s="403" t="str">
        <f>IF(_xlfn.IFNA(VLOOKUP(H2215,FORMATS!$A$8:$B$43,2,FALSE),0)=0,"",VLOOKUP(H2215,FORMATS!$A$8:$B$43,2,FALSE))</f>
        <v/>
      </c>
      <c r="J2215" s="170"/>
      <c r="K2215" s="400"/>
      <c r="L2215" s="400"/>
      <c r="M2215" s="400"/>
      <c r="N2215" s="400"/>
      <c r="O2215" s="183"/>
      <c r="P2215" s="199"/>
    </row>
    <row r="2216" spans="1:16" s="117" customFormat="1" ht="20.25" customHeight="1">
      <c r="A2216" s="170"/>
      <c r="B2216" s="162"/>
      <c r="C2216" s="397"/>
      <c r="D2216" s="160"/>
      <c r="E2216" s="390" t="str">
        <f>IF(_xlfn.IFNA(VLOOKUP(D2216,FORMATS!$A$8:$B$43,2,FALSE),0)=0,"",VLOOKUP(D2216,FORMATS!$A$8:$B$43,2,FALSE))</f>
        <v/>
      </c>
      <c r="F2216" s="162"/>
      <c r="G2216" s="387"/>
      <c r="H2216" s="160"/>
      <c r="I2216" s="403" t="str">
        <f>IF(_xlfn.IFNA(VLOOKUP(H2216,FORMATS!$A$8:$B$43,2,FALSE),0)=0,"",VLOOKUP(H2216,FORMATS!$A$8:$B$43,2,FALSE))</f>
        <v/>
      </c>
      <c r="J2216" s="170"/>
      <c r="K2216" s="400"/>
      <c r="L2216" s="400"/>
      <c r="M2216" s="400"/>
      <c r="N2216" s="400"/>
      <c r="O2216" s="183"/>
      <c r="P2216" s="199"/>
    </row>
    <row r="2217" spans="1:16" s="117" customFormat="1" ht="20.25" customHeight="1">
      <c r="A2217" s="170"/>
      <c r="B2217" s="162"/>
      <c r="C2217" s="397"/>
      <c r="D2217" s="160"/>
      <c r="E2217" s="390" t="str">
        <f>IF(_xlfn.IFNA(VLOOKUP(D2217,FORMATS!$A$8:$B$43,2,FALSE),0)=0,"",VLOOKUP(D2217,FORMATS!$A$8:$B$43,2,FALSE))</f>
        <v/>
      </c>
      <c r="F2217" s="162"/>
      <c r="G2217" s="387"/>
      <c r="H2217" s="160"/>
      <c r="I2217" s="403" t="str">
        <f>IF(_xlfn.IFNA(VLOOKUP(H2217,FORMATS!$A$8:$B$43,2,FALSE),0)=0,"",VLOOKUP(H2217,FORMATS!$A$8:$B$43,2,FALSE))</f>
        <v/>
      </c>
      <c r="J2217" s="170"/>
      <c r="K2217" s="400"/>
      <c r="L2217" s="400"/>
      <c r="M2217" s="400"/>
      <c r="N2217" s="400"/>
      <c r="O2217" s="183"/>
      <c r="P2217" s="199"/>
    </row>
    <row r="2218" spans="1:16" s="117" customFormat="1" ht="20.25" customHeight="1">
      <c r="A2218" s="170"/>
      <c r="B2218" s="162"/>
      <c r="C2218" s="397"/>
      <c r="D2218" s="160"/>
      <c r="E2218" s="390" t="str">
        <f>IF(_xlfn.IFNA(VLOOKUP(D2218,FORMATS!$A$8:$B$43,2,FALSE),0)=0,"",VLOOKUP(D2218,FORMATS!$A$8:$B$43,2,FALSE))</f>
        <v/>
      </c>
      <c r="F2218" s="162"/>
      <c r="G2218" s="387"/>
      <c r="H2218" s="160"/>
      <c r="I2218" s="403" t="str">
        <f>IF(_xlfn.IFNA(VLOOKUP(H2218,FORMATS!$A$8:$B$43,2,FALSE),0)=0,"",VLOOKUP(H2218,FORMATS!$A$8:$B$43,2,FALSE))</f>
        <v/>
      </c>
      <c r="J2218" s="170"/>
      <c r="K2218" s="400"/>
      <c r="L2218" s="400"/>
      <c r="M2218" s="400"/>
      <c r="N2218" s="400"/>
      <c r="O2218" s="183"/>
      <c r="P2218" s="199"/>
    </row>
    <row r="2219" spans="1:16" s="117" customFormat="1" ht="20.25" customHeight="1">
      <c r="A2219" s="170"/>
      <c r="B2219" s="162"/>
      <c r="C2219" s="397"/>
      <c r="D2219" s="160"/>
      <c r="E2219" s="390" t="str">
        <f>IF(_xlfn.IFNA(VLOOKUP(D2219,FORMATS!$A$8:$B$43,2,FALSE),0)=0,"",VLOOKUP(D2219,FORMATS!$A$8:$B$43,2,FALSE))</f>
        <v/>
      </c>
      <c r="F2219" s="162"/>
      <c r="G2219" s="387"/>
      <c r="H2219" s="160"/>
      <c r="I2219" s="403" t="str">
        <f>IF(_xlfn.IFNA(VLOOKUP(H2219,FORMATS!$A$8:$B$43,2,FALSE),0)=0,"",VLOOKUP(H2219,FORMATS!$A$8:$B$43,2,FALSE))</f>
        <v/>
      </c>
      <c r="J2219" s="170"/>
      <c r="K2219" s="400"/>
      <c r="L2219" s="400"/>
      <c r="M2219" s="400"/>
      <c r="N2219" s="400"/>
      <c r="O2219" s="183"/>
      <c r="P2219" s="199"/>
    </row>
    <row r="2220" spans="1:16" s="117" customFormat="1" ht="20.25" customHeight="1">
      <c r="A2220" s="170"/>
      <c r="B2220" s="162"/>
      <c r="C2220" s="397"/>
      <c r="D2220" s="160"/>
      <c r="E2220" s="390" t="str">
        <f>IF(_xlfn.IFNA(VLOOKUP(D2220,FORMATS!$A$8:$B$43,2,FALSE),0)=0,"",VLOOKUP(D2220,FORMATS!$A$8:$B$43,2,FALSE))</f>
        <v/>
      </c>
      <c r="F2220" s="162"/>
      <c r="G2220" s="387"/>
      <c r="H2220" s="160"/>
      <c r="I2220" s="403" t="str">
        <f>IF(_xlfn.IFNA(VLOOKUP(H2220,FORMATS!$A$8:$B$43,2,FALSE),0)=0,"",VLOOKUP(H2220,FORMATS!$A$8:$B$43,2,FALSE))</f>
        <v/>
      </c>
      <c r="J2220" s="170"/>
      <c r="K2220" s="400"/>
      <c r="L2220" s="400"/>
      <c r="M2220" s="400"/>
      <c r="N2220" s="400"/>
      <c r="O2220" s="183"/>
      <c r="P2220" s="199"/>
    </row>
    <row r="2221" spans="1:16" s="117" customFormat="1" ht="20.25" customHeight="1">
      <c r="A2221" s="170"/>
      <c r="B2221" s="162"/>
      <c r="C2221" s="397"/>
      <c r="D2221" s="160"/>
      <c r="E2221" s="390" t="str">
        <f>IF(_xlfn.IFNA(VLOOKUP(D2221,FORMATS!$A$8:$B$43,2,FALSE),0)=0,"",VLOOKUP(D2221,FORMATS!$A$8:$B$43,2,FALSE))</f>
        <v/>
      </c>
      <c r="F2221" s="162"/>
      <c r="G2221" s="387"/>
      <c r="H2221" s="160"/>
      <c r="I2221" s="403" t="str">
        <f>IF(_xlfn.IFNA(VLOOKUP(H2221,FORMATS!$A$8:$B$43,2,FALSE),0)=0,"",VLOOKUP(H2221,FORMATS!$A$8:$B$43,2,FALSE))</f>
        <v/>
      </c>
      <c r="J2221" s="170"/>
      <c r="K2221" s="400"/>
      <c r="L2221" s="400"/>
      <c r="M2221" s="400"/>
      <c r="N2221" s="400"/>
      <c r="O2221" s="183"/>
      <c r="P2221" s="199"/>
    </row>
    <row r="2222" spans="1:16" s="117" customFormat="1" ht="20.25" customHeight="1">
      <c r="A2222" s="170"/>
      <c r="B2222" s="162"/>
      <c r="C2222" s="397"/>
      <c r="D2222" s="160"/>
      <c r="E2222" s="390" t="str">
        <f>IF(_xlfn.IFNA(VLOOKUP(D2222,FORMATS!$A$8:$B$43,2,FALSE),0)=0,"",VLOOKUP(D2222,FORMATS!$A$8:$B$43,2,FALSE))</f>
        <v/>
      </c>
      <c r="F2222" s="162"/>
      <c r="G2222" s="387"/>
      <c r="H2222" s="160"/>
      <c r="I2222" s="403" t="str">
        <f>IF(_xlfn.IFNA(VLOOKUP(H2222,FORMATS!$A$8:$B$43,2,FALSE),0)=0,"",VLOOKUP(H2222,FORMATS!$A$8:$B$43,2,FALSE))</f>
        <v/>
      </c>
      <c r="J2222" s="170"/>
      <c r="K2222" s="400"/>
      <c r="L2222" s="400"/>
      <c r="M2222" s="400"/>
      <c r="N2222" s="400"/>
      <c r="O2222" s="183"/>
      <c r="P2222" s="199"/>
    </row>
    <row r="2223" spans="1:16" s="117" customFormat="1" ht="20.25" customHeight="1">
      <c r="A2223" s="170"/>
      <c r="B2223" s="162"/>
      <c r="C2223" s="397"/>
      <c r="D2223" s="160"/>
      <c r="E2223" s="390" t="str">
        <f>IF(_xlfn.IFNA(VLOOKUP(D2223,FORMATS!$A$8:$B$43,2,FALSE),0)=0,"",VLOOKUP(D2223,FORMATS!$A$8:$B$43,2,FALSE))</f>
        <v/>
      </c>
      <c r="F2223" s="162"/>
      <c r="G2223" s="387"/>
      <c r="H2223" s="160"/>
      <c r="I2223" s="403" t="str">
        <f>IF(_xlfn.IFNA(VLOOKUP(H2223,FORMATS!$A$8:$B$43,2,FALSE),0)=0,"",VLOOKUP(H2223,FORMATS!$A$8:$B$43,2,FALSE))</f>
        <v/>
      </c>
      <c r="J2223" s="170"/>
      <c r="K2223" s="400"/>
      <c r="L2223" s="400"/>
      <c r="M2223" s="400"/>
      <c r="N2223" s="400"/>
      <c r="O2223" s="183"/>
      <c r="P2223" s="199"/>
    </row>
    <row r="2224" spans="1:16" s="117" customFormat="1" ht="20.25" customHeight="1">
      <c r="A2224" s="170"/>
      <c r="B2224" s="162"/>
      <c r="C2224" s="397"/>
      <c r="D2224" s="160"/>
      <c r="E2224" s="390" t="str">
        <f>IF(_xlfn.IFNA(VLOOKUP(D2224,FORMATS!$A$8:$B$43,2,FALSE),0)=0,"",VLOOKUP(D2224,FORMATS!$A$8:$B$43,2,FALSE))</f>
        <v/>
      </c>
      <c r="F2224" s="162"/>
      <c r="G2224" s="387"/>
      <c r="H2224" s="160"/>
      <c r="I2224" s="403" t="str">
        <f>IF(_xlfn.IFNA(VLOOKUP(H2224,FORMATS!$A$8:$B$43,2,FALSE),0)=0,"",VLOOKUP(H2224,FORMATS!$A$8:$B$43,2,FALSE))</f>
        <v/>
      </c>
      <c r="J2224" s="170"/>
      <c r="K2224" s="400"/>
      <c r="L2224" s="400"/>
      <c r="M2224" s="400"/>
      <c r="N2224" s="400"/>
      <c r="O2224" s="183"/>
      <c r="P2224" s="199"/>
    </row>
    <row r="2225" spans="1:16" s="117" customFormat="1" ht="20.25" customHeight="1">
      <c r="A2225" s="170"/>
      <c r="B2225" s="162"/>
      <c r="C2225" s="397"/>
      <c r="D2225" s="160"/>
      <c r="E2225" s="390" t="str">
        <f>IF(_xlfn.IFNA(VLOOKUP(D2225,FORMATS!$A$8:$B$43,2,FALSE),0)=0,"",VLOOKUP(D2225,FORMATS!$A$8:$B$43,2,FALSE))</f>
        <v/>
      </c>
      <c r="F2225" s="162"/>
      <c r="G2225" s="387"/>
      <c r="H2225" s="160"/>
      <c r="I2225" s="403" t="str">
        <f>IF(_xlfn.IFNA(VLOOKUP(H2225,FORMATS!$A$8:$B$43,2,FALSE),0)=0,"",VLOOKUP(H2225,FORMATS!$A$8:$B$43,2,FALSE))</f>
        <v/>
      </c>
      <c r="J2225" s="170"/>
      <c r="K2225" s="400"/>
      <c r="L2225" s="400"/>
      <c r="M2225" s="400"/>
      <c r="N2225" s="400"/>
      <c r="O2225" s="183"/>
      <c r="P2225" s="199"/>
    </row>
    <row r="2226" spans="1:16" s="117" customFormat="1" ht="20.25" customHeight="1">
      <c r="A2226" s="170"/>
      <c r="B2226" s="162"/>
      <c r="C2226" s="397"/>
      <c r="D2226" s="160"/>
      <c r="E2226" s="390" t="str">
        <f>IF(_xlfn.IFNA(VLOOKUP(D2226,FORMATS!$A$8:$B$43,2,FALSE),0)=0,"",VLOOKUP(D2226,FORMATS!$A$8:$B$43,2,FALSE))</f>
        <v/>
      </c>
      <c r="F2226" s="162"/>
      <c r="G2226" s="387"/>
      <c r="H2226" s="160"/>
      <c r="I2226" s="403" t="str">
        <f>IF(_xlfn.IFNA(VLOOKUP(H2226,FORMATS!$A$8:$B$43,2,FALSE),0)=0,"",VLOOKUP(H2226,FORMATS!$A$8:$B$43,2,FALSE))</f>
        <v/>
      </c>
      <c r="J2226" s="170"/>
      <c r="K2226" s="400"/>
      <c r="L2226" s="400"/>
      <c r="M2226" s="400"/>
      <c r="N2226" s="400"/>
      <c r="O2226" s="183"/>
      <c r="P2226" s="199"/>
    </row>
    <row r="2227" spans="1:16" s="117" customFormat="1" ht="20.25" customHeight="1">
      <c r="A2227" s="170"/>
      <c r="B2227" s="162"/>
      <c r="C2227" s="397"/>
      <c r="D2227" s="160"/>
      <c r="E2227" s="390" t="str">
        <f>IF(_xlfn.IFNA(VLOOKUP(D2227,FORMATS!$A$8:$B$43,2,FALSE),0)=0,"",VLOOKUP(D2227,FORMATS!$A$8:$B$43,2,FALSE))</f>
        <v/>
      </c>
      <c r="F2227" s="162"/>
      <c r="G2227" s="387"/>
      <c r="H2227" s="160"/>
      <c r="I2227" s="403" t="str">
        <f>IF(_xlfn.IFNA(VLOOKUP(H2227,FORMATS!$A$8:$B$43,2,FALSE),0)=0,"",VLOOKUP(H2227,FORMATS!$A$8:$B$43,2,FALSE))</f>
        <v/>
      </c>
      <c r="J2227" s="170"/>
      <c r="K2227" s="400"/>
      <c r="L2227" s="400"/>
      <c r="M2227" s="400"/>
      <c r="N2227" s="400"/>
      <c r="O2227" s="183"/>
      <c r="P2227" s="199"/>
    </row>
    <row r="2228" spans="1:16" s="117" customFormat="1" ht="20.25" customHeight="1">
      <c r="A2228" s="170"/>
      <c r="B2228" s="162"/>
      <c r="C2228" s="397"/>
      <c r="D2228" s="160"/>
      <c r="E2228" s="390" t="str">
        <f>IF(_xlfn.IFNA(VLOOKUP(D2228,FORMATS!$A$8:$B$43,2,FALSE),0)=0,"",VLOOKUP(D2228,FORMATS!$A$8:$B$43,2,FALSE))</f>
        <v/>
      </c>
      <c r="F2228" s="162"/>
      <c r="G2228" s="387"/>
      <c r="H2228" s="160"/>
      <c r="I2228" s="403" t="str">
        <f>IF(_xlfn.IFNA(VLOOKUP(H2228,FORMATS!$A$8:$B$43,2,FALSE),0)=0,"",VLOOKUP(H2228,FORMATS!$A$8:$B$43,2,FALSE))</f>
        <v/>
      </c>
      <c r="J2228" s="170"/>
      <c r="K2228" s="400"/>
      <c r="L2228" s="400"/>
      <c r="M2228" s="400"/>
      <c r="N2228" s="400"/>
      <c r="O2228" s="183"/>
      <c r="P2228" s="199"/>
    </row>
    <row r="2229" spans="1:16" s="117" customFormat="1" ht="20.25" customHeight="1">
      <c r="A2229" s="170"/>
      <c r="B2229" s="162"/>
      <c r="C2229" s="397"/>
      <c r="D2229" s="160"/>
      <c r="E2229" s="390" t="str">
        <f>IF(_xlfn.IFNA(VLOOKUP(D2229,FORMATS!$A$8:$B$43,2,FALSE),0)=0,"",VLOOKUP(D2229,FORMATS!$A$8:$B$43,2,FALSE))</f>
        <v/>
      </c>
      <c r="F2229" s="162"/>
      <c r="G2229" s="387"/>
      <c r="H2229" s="160"/>
      <c r="I2229" s="403" t="str">
        <f>IF(_xlfn.IFNA(VLOOKUP(H2229,FORMATS!$A$8:$B$43,2,FALSE),0)=0,"",VLOOKUP(H2229,FORMATS!$A$8:$B$43,2,FALSE))</f>
        <v/>
      </c>
      <c r="J2229" s="170"/>
      <c r="K2229" s="400"/>
      <c r="L2229" s="400"/>
      <c r="M2229" s="400"/>
      <c r="N2229" s="400"/>
      <c r="O2229" s="183"/>
      <c r="P2229" s="199"/>
    </row>
    <row r="2230" spans="1:16" s="117" customFormat="1" ht="20.25" customHeight="1">
      <c r="A2230" s="170"/>
      <c r="B2230" s="162"/>
      <c r="C2230" s="397"/>
      <c r="D2230" s="160"/>
      <c r="E2230" s="390" t="str">
        <f>IF(_xlfn.IFNA(VLOOKUP(D2230,FORMATS!$A$8:$B$43,2,FALSE),0)=0,"",VLOOKUP(D2230,FORMATS!$A$8:$B$43,2,FALSE))</f>
        <v/>
      </c>
      <c r="F2230" s="162"/>
      <c r="G2230" s="387"/>
      <c r="H2230" s="160"/>
      <c r="I2230" s="403" t="str">
        <f>IF(_xlfn.IFNA(VLOOKUP(H2230,FORMATS!$A$8:$B$43,2,FALSE),0)=0,"",VLOOKUP(H2230,FORMATS!$A$8:$B$43,2,FALSE))</f>
        <v/>
      </c>
      <c r="J2230" s="170"/>
      <c r="K2230" s="400"/>
      <c r="L2230" s="400"/>
      <c r="M2230" s="400"/>
      <c r="N2230" s="400"/>
      <c r="O2230" s="183"/>
      <c r="P2230" s="199"/>
    </row>
    <row r="2231" spans="1:16" s="117" customFormat="1" ht="20.25" customHeight="1">
      <c r="A2231" s="170"/>
      <c r="B2231" s="162"/>
      <c r="C2231" s="397"/>
      <c r="D2231" s="160"/>
      <c r="E2231" s="390" t="str">
        <f>IF(_xlfn.IFNA(VLOOKUP(D2231,FORMATS!$A$8:$B$43,2,FALSE),0)=0,"",VLOOKUP(D2231,FORMATS!$A$8:$B$43,2,FALSE))</f>
        <v/>
      </c>
      <c r="F2231" s="162"/>
      <c r="G2231" s="387"/>
      <c r="H2231" s="160"/>
      <c r="I2231" s="403" t="str">
        <f>IF(_xlfn.IFNA(VLOOKUP(H2231,FORMATS!$A$8:$B$43,2,FALSE),0)=0,"",VLOOKUP(H2231,FORMATS!$A$8:$B$43,2,FALSE))</f>
        <v/>
      </c>
      <c r="J2231" s="170"/>
      <c r="K2231" s="400"/>
      <c r="L2231" s="400"/>
      <c r="M2231" s="400"/>
      <c r="N2231" s="400"/>
      <c r="O2231" s="183"/>
      <c r="P2231" s="199"/>
    </row>
    <row r="2232" spans="1:16" s="117" customFormat="1" ht="20.25" customHeight="1">
      <c r="A2232" s="170"/>
      <c r="B2232" s="162"/>
      <c r="C2232" s="397"/>
      <c r="D2232" s="160"/>
      <c r="E2232" s="390" t="str">
        <f>IF(_xlfn.IFNA(VLOOKUP(D2232,FORMATS!$A$8:$B$43,2,FALSE),0)=0,"",VLOOKUP(D2232,FORMATS!$A$8:$B$43,2,FALSE))</f>
        <v/>
      </c>
      <c r="F2232" s="162"/>
      <c r="G2232" s="387"/>
      <c r="H2232" s="160"/>
      <c r="I2232" s="403" t="str">
        <f>IF(_xlfn.IFNA(VLOOKUP(H2232,FORMATS!$A$8:$B$43,2,FALSE),0)=0,"",VLOOKUP(H2232,FORMATS!$A$8:$B$43,2,FALSE))</f>
        <v/>
      </c>
      <c r="J2232" s="170"/>
      <c r="K2232" s="400"/>
      <c r="L2232" s="400"/>
      <c r="M2232" s="400"/>
      <c r="N2232" s="400"/>
      <c r="O2232" s="183"/>
      <c r="P2232" s="199"/>
    </row>
    <row r="2233" spans="1:16" s="117" customFormat="1" ht="20.25" customHeight="1">
      <c r="A2233" s="170"/>
      <c r="B2233" s="162"/>
      <c r="C2233" s="397"/>
      <c r="D2233" s="160"/>
      <c r="E2233" s="390" t="str">
        <f>IF(_xlfn.IFNA(VLOOKUP(D2233,FORMATS!$A$8:$B$43,2,FALSE),0)=0,"",VLOOKUP(D2233,FORMATS!$A$8:$B$43,2,FALSE))</f>
        <v/>
      </c>
      <c r="F2233" s="162"/>
      <c r="G2233" s="387"/>
      <c r="H2233" s="160"/>
      <c r="I2233" s="403" t="str">
        <f>IF(_xlfn.IFNA(VLOOKUP(H2233,FORMATS!$A$8:$B$43,2,FALSE),0)=0,"",VLOOKUP(H2233,FORMATS!$A$8:$B$43,2,FALSE))</f>
        <v/>
      </c>
      <c r="J2233" s="170"/>
      <c r="K2233" s="400"/>
      <c r="L2233" s="400"/>
      <c r="M2233" s="400"/>
      <c r="N2233" s="400"/>
      <c r="O2233" s="183"/>
      <c r="P2233" s="199"/>
    </row>
    <row r="2234" spans="1:16" s="117" customFormat="1" ht="20.25" customHeight="1">
      <c r="A2234" s="170"/>
      <c r="B2234" s="162"/>
      <c r="C2234" s="397"/>
      <c r="D2234" s="160"/>
      <c r="E2234" s="390" t="str">
        <f>IF(_xlfn.IFNA(VLOOKUP(D2234,FORMATS!$A$8:$B$43,2,FALSE),0)=0,"",VLOOKUP(D2234,FORMATS!$A$8:$B$43,2,FALSE))</f>
        <v/>
      </c>
      <c r="F2234" s="162"/>
      <c r="G2234" s="387"/>
      <c r="H2234" s="160"/>
      <c r="I2234" s="403" t="str">
        <f>IF(_xlfn.IFNA(VLOOKUP(H2234,FORMATS!$A$8:$B$43,2,FALSE),0)=0,"",VLOOKUP(H2234,FORMATS!$A$8:$B$43,2,FALSE))</f>
        <v/>
      </c>
      <c r="J2234" s="170"/>
      <c r="K2234" s="400"/>
      <c r="L2234" s="400"/>
      <c r="M2234" s="400"/>
      <c r="N2234" s="400"/>
      <c r="O2234" s="183"/>
      <c r="P2234" s="199"/>
    </row>
    <row r="2235" spans="1:16" s="117" customFormat="1" ht="20.25" customHeight="1">
      <c r="A2235" s="170"/>
      <c r="B2235" s="162"/>
      <c r="C2235" s="397"/>
      <c r="D2235" s="160"/>
      <c r="E2235" s="390" t="str">
        <f>IF(_xlfn.IFNA(VLOOKUP(D2235,FORMATS!$A$8:$B$43,2,FALSE),0)=0,"",VLOOKUP(D2235,FORMATS!$A$8:$B$43,2,FALSE))</f>
        <v/>
      </c>
      <c r="F2235" s="162"/>
      <c r="G2235" s="387"/>
      <c r="H2235" s="160"/>
      <c r="I2235" s="403" t="str">
        <f>IF(_xlfn.IFNA(VLOOKUP(H2235,FORMATS!$A$8:$B$43,2,FALSE),0)=0,"",VLOOKUP(H2235,FORMATS!$A$8:$B$43,2,FALSE))</f>
        <v/>
      </c>
      <c r="J2235" s="170"/>
      <c r="K2235" s="400"/>
      <c r="L2235" s="400"/>
      <c r="M2235" s="400"/>
      <c r="N2235" s="400"/>
      <c r="O2235" s="183"/>
      <c r="P2235" s="199"/>
    </row>
    <row r="2236" spans="1:16" s="117" customFormat="1" ht="20.25" customHeight="1">
      <c r="A2236" s="170"/>
      <c r="B2236" s="162"/>
      <c r="C2236" s="397"/>
      <c r="D2236" s="160"/>
      <c r="E2236" s="390" t="str">
        <f>IF(_xlfn.IFNA(VLOOKUP(D2236,FORMATS!$A$8:$B$43,2,FALSE),0)=0,"",VLOOKUP(D2236,FORMATS!$A$8:$B$43,2,FALSE))</f>
        <v/>
      </c>
      <c r="F2236" s="162"/>
      <c r="G2236" s="387"/>
      <c r="H2236" s="160"/>
      <c r="I2236" s="403" t="str">
        <f>IF(_xlfn.IFNA(VLOOKUP(H2236,FORMATS!$A$8:$B$43,2,FALSE),0)=0,"",VLOOKUP(H2236,FORMATS!$A$8:$B$43,2,FALSE))</f>
        <v/>
      </c>
      <c r="J2236" s="170"/>
      <c r="K2236" s="400"/>
      <c r="L2236" s="400"/>
      <c r="M2236" s="400"/>
      <c r="N2236" s="400"/>
      <c r="O2236" s="183"/>
      <c r="P2236" s="199"/>
    </row>
    <row r="2237" spans="1:16" s="117" customFormat="1" ht="20.25" customHeight="1">
      <c r="A2237" s="170"/>
      <c r="B2237" s="162"/>
      <c r="C2237" s="397"/>
      <c r="D2237" s="160"/>
      <c r="E2237" s="390" t="str">
        <f>IF(_xlfn.IFNA(VLOOKUP(D2237,FORMATS!$A$8:$B$43,2,FALSE),0)=0,"",VLOOKUP(D2237,FORMATS!$A$8:$B$43,2,FALSE))</f>
        <v/>
      </c>
      <c r="F2237" s="162"/>
      <c r="G2237" s="387"/>
      <c r="H2237" s="160"/>
      <c r="I2237" s="403" t="str">
        <f>IF(_xlfn.IFNA(VLOOKUP(H2237,FORMATS!$A$8:$B$43,2,FALSE),0)=0,"",VLOOKUP(H2237,FORMATS!$A$8:$B$43,2,FALSE))</f>
        <v/>
      </c>
      <c r="J2237" s="170"/>
      <c r="K2237" s="400"/>
      <c r="L2237" s="400"/>
      <c r="M2237" s="400"/>
      <c r="N2237" s="400"/>
      <c r="O2237" s="183"/>
      <c r="P2237" s="199"/>
    </row>
    <row r="2238" spans="1:16" s="117" customFormat="1" ht="20.25" customHeight="1">
      <c r="A2238" s="170"/>
      <c r="B2238" s="162"/>
      <c r="C2238" s="397"/>
      <c r="D2238" s="160"/>
      <c r="E2238" s="390" t="str">
        <f>IF(_xlfn.IFNA(VLOOKUP(D2238,FORMATS!$A$8:$B$43,2,FALSE),0)=0,"",VLOOKUP(D2238,FORMATS!$A$8:$B$43,2,FALSE))</f>
        <v/>
      </c>
      <c r="F2238" s="162"/>
      <c r="G2238" s="387"/>
      <c r="H2238" s="160"/>
      <c r="I2238" s="403" t="str">
        <f>IF(_xlfn.IFNA(VLOOKUP(H2238,FORMATS!$A$8:$B$43,2,FALSE),0)=0,"",VLOOKUP(H2238,FORMATS!$A$8:$B$43,2,FALSE))</f>
        <v/>
      </c>
      <c r="J2238" s="170"/>
      <c r="K2238" s="400"/>
      <c r="L2238" s="400"/>
      <c r="M2238" s="400"/>
      <c r="N2238" s="400"/>
      <c r="O2238" s="183"/>
      <c r="P2238" s="199"/>
    </row>
    <row r="2239" spans="1:16" s="117" customFormat="1" ht="20.25" customHeight="1">
      <c r="A2239" s="170"/>
      <c r="B2239" s="162"/>
      <c r="C2239" s="397"/>
      <c r="D2239" s="160"/>
      <c r="E2239" s="390" t="str">
        <f>IF(_xlfn.IFNA(VLOOKUP(D2239,FORMATS!$A$8:$B$43,2,FALSE),0)=0,"",VLOOKUP(D2239,FORMATS!$A$8:$B$43,2,FALSE))</f>
        <v/>
      </c>
      <c r="F2239" s="162"/>
      <c r="G2239" s="387"/>
      <c r="H2239" s="160"/>
      <c r="I2239" s="403" t="str">
        <f>IF(_xlfn.IFNA(VLOOKUP(H2239,FORMATS!$A$8:$B$43,2,FALSE),0)=0,"",VLOOKUP(H2239,FORMATS!$A$8:$B$43,2,FALSE))</f>
        <v/>
      </c>
      <c r="J2239" s="170"/>
      <c r="K2239" s="400"/>
      <c r="L2239" s="400"/>
      <c r="M2239" s="400"/>
      <c r="N2239" s="400"/>
      <c r="O2239" s="183"/>
      <c r="P2239" s="199"/>
    </row>
    <row r="2240" spans="1:16" s="117" customFormat="1" ht="20.25" customHeight="1">
      <c r="A2240" s="170"/>
      <c r="B2240" s="162"/>
      <c r="C2240" s="397"/>
      <c r="D2240" s="160"/>
      <c r="E2240" s="390" t="str">
        <f>IF(_xlfn.IFNA(VLOOKUP(D2240,FORMATS!$A$8:$B$43,2,FALSE),0)=0,"",VLOOKUP(D2240,FORMATS!$A$8:$B$43,2,FALSE))</f>
        <v/>
      </c>
      <c r="F2240" s="162"/>
      <c r="G2240" s="387"/>
      <c r="H2240" s="160"/>
      <c r="I2240" s="403" t="str">
        <f>IF(_xlfn.IFNA(VLOOKUP(H2240,FORMATS!$A$8:$B$43,2,FALSE),0)=0,"",VLOOKUP(H2240,FORMATS!$A$8:$B$43,2,FALSE))</f>
        <v/>
      </c>
      <c r="J2240" s="170"/>
      <c r="K2240" s="400"/>
      <c r="L2240" s="400"/>
      <c r="M2240" s="400"/>
      <c r="N2240" s="400"/>
      <c r="O2240" s="183"/>
      <c r="P2240" s="199"/>
    </row>
    <row r="2241" spans="1:16" s="117" customFormat="1" ht="20.25" customHeight="1">
      <c r="A2241" s="170"/>
      <c r="B2241" s="162"/>
      <c r="C2241" s="397"/>
      <c r="D2241" s="160"/>
      <c r="E2241" s="390" t="str">
        <f>IF(_xlfn.IFNA(VLOOKUP(D2241,FORMATS!$A$8:$B$43,2,FALSE),0)=0,"",VLOOKUP(D2241,FORMATS!$A$8:$B$43,2,FALSE))</f>
        <v/>
      </c>
      <c r="F2241" s="162"/>
      <c r="G2241" s="387"/>
      <c r="H2241" s="160"/>
      <c r="I2241" s="403" t="str">
        <f>IF(_xlfn.IFNA(VLOOKUP(H2241,FORMATS!$A$8:$B$43,2,FALSE),0)=0,"",VLOOKUP(H2241,FORMATS!$A$8:$B$43,2,FALSE))</f>
        <v/>
      </c>
      <c r="J2241" s="170"/>
      <c r="K2241" s="400"/>
      <c r="L2241" s="400"/>
      <c r="M2241" s="400"/>
      <c r="N2241" s="400"/>
      <c r="O2241" s="183"/>
      <c r="P2241" s="199"/>
    </row>
    <row r="2242" spans="1:16" s="117" customFormat="1" ht="20.25" customHeight="1">
      <c r="A2242" s="170"/>
      <c r="B2242" s="162"/>
      <c r="C2242" s="397"/>
      <c r="D2242" s="160"/>
      <c r="E2242" s="390" t="str">
        <f>IF(_xlfn.IFNA(VLOOKUP(D2242,FORMATS!$A$8:$B$43,2,FALSE),0)=0,"",VLOOKUP(D2242,FORMATS!$A$8:$B$43,2,FALSE))</f>
        <v/>
      </c>
      <c r="F2242" s="162"/>
      <c r="G2242" s="387"/>
      <c r="H2242" s="160"/>
      <c r="I2242" s="403" t="str">
        <f>IF(_xlfn.IFNA(VLOOKUP(H2242,FORMATS!$A$8:$B$43,2,FALSE),0)=0,"",VLOOKUP(H2242,FORMATS!$A$8:$B$43,2,FALSE))</f>
        <v/>
      </c>
      <c r="J2242" s="170"/>
      <c r="K2242" s="400"/>
      <c r="L2242" s="400"/>
      <c r="M2242" s="400"/>
      <c r="N2242" s="400"/>
      <c r="O2242" s="183"/>
      <c r="P2242" s="199"/>
    </row>
    <row r="2243" spans="1:16" s="117" customFormat="1" ht="20.25" customHeight="1">
      <c r="A2243" s="170"/>
      <c r="B2243" s="162"/>
      <c r="C2243" s="397"/>
      <c r="D2243" s="160"/>
      <c r="E2243" s="390" t="str">
        <f>IF(_xlfn.IFNA(VLOOKUP(D2243,FORMATS!$A$8:$B$43,2,FALSE),0)=0,"",VLOOKUP(D2243,FORMATS!$A$8:$B$43,2,FALSE))</f>
        <v/>
      </c>
      <c r="F2243" s="162"/>
      <c r="G2243" s="387"/>
      <c r="H2243" s="160"/>
      <c r="I2243" s="403" t="str">
        <f>IF(_xlfn.IFNA(VLOOKUP(H2243,FORMATS!$A$8:$B$43,2,FALSE),0)=0,"",VLOOKUP(H2243,FORMATS!$A$8:$B$43,2,FALSE))</f>
        <v/>
      </c>
      <c r="J2243" s="170"/>
      <c r="K2243" s="400"/>
      <c r="L2243" s="400"/>
      <c r="M2243" s="400"/>
      <c r="N2243" s="400"/>
      <c r="O2243" s="183"/>
      <c r="P2243" s="199"/>
    </row>
    <row r="2244" spans="1:16" s="117" customFormat="1" ht="20.25" customHeight="1">
      <c r="A2244" s="170"/>
      <c r="B2244" s="162"/>
      <c r="C2244" s="397"/>
      <c r="D2244" s="160"/>
      <c r="E2244" s="390" t="str">
        <f>IF(_xlfn.IFNA(VLOOKUP(D2244,FORMATS!$A$8:$B$43,2,FALSE),0)=0,"",VLOOKUP(D2244,FORMATS!$A$8:$B$43,2,FALSE))</f>
        <v/>
      </c>
      <c r="F2244" s="162"/>
      <c r="G2244" s="387"/>
      <c r="H2244" s="160"/>
      <c r="I2244" s="403" t="str">
        <f>IF(_xlfn.IFNA(VLOOKUP(H2244,FORMATS!$A$8:$B$43,2,FALSE),0)=0,"",VLOOKUP(H2244,FORMATS!$A$8:$B$43,2,FALSE))</f>
        <v/>
      </c>
      <c r="J2244" s="170"/>
      <c r="K2244" s="400"/>
      <c r="L2244" s="400"/>
      <c r="M2244" s="400"/>
      <c r="N2244" s="400"/>
      <c r="O2244" s="183"/>
      <c r="P2244" s="199"/>
    </row>
    <row r="2245" spans="1:16" s="117" customFormat="1" ht="20.25" customHeight="1">
      <c r="A2245" s="170"/>
      <c r="B2245" s="162"/>
      <c r="C2245" s="397"/>
      <c r="D2245" s="160"/>
      <c r="E2245" s="390" t="str">
        <f>IF(_xlfn.IFNA(VLOOKUP(D2245,FORMATS!$A$8:$B$43,2,FALSE),0)=0,"",VLOOKUP(D2245,FORMATS!$A$8:$B$43,2,FALSE))</f>
        <v/>
      </c>
      <c r="F2245" s="162"/>
      <c r="G2245" s="387"/>
      <c r="H2245" s="160"/>
      <c r="I2245" s="403" t="str">
        <f>IF(_xlfn.IFNA(VLOOKUP(H2245,FORMATS!$A$8:$B$43,2,FALSE),0)=0,"",VLOOKUP(H2245,FORMATS!$A$8:$B$43,2,FALSE))</f>
        <v/>
      </c>
      <c r="J2245" s="170"/>
      <c r="K2245" s="400"/>
      <c r="L2245" s="400"/>
      <c r="M2245" s="400"/>
      <c r="N2245" s="400"/>
      <c r="O2245" s="183"/>
      <c r="P2245" s="199"/>
    </row>
    <row r="2246" spans="1:16" s="117" customFormat="1" ht="20.25" customHeight="1">
      <c r="A2246" s="170"/>
      <c r="B2246" s="162"/>
      <c r="C2246" s="397"/>
      <c r="D2246" s="160"/>
      <c r="E2246" s="390" t="str">
        <f>IF(_xlfn.IFNA(VLOOKUP(D2246,FORMATS!$A$8:$B$43,2,FALSE),0)=0,"",VLOOKUP(D2246,FORMATS!$A$8:$B$43,2,FALSE))</f>
        <v/>
      </c>
      <c r="F2246" s="162"/>
      <c r="G2246" s="387"/>
      <c r="H2246" s="160"/>
      <c r="I2246" s="403" t="str">
        <f>IF(_xlfn.IFNA(VLOOKUP(H2246,FORMATS!$A$8:$B$43,2,FALSE),0)=0,"",VLOOKUP(H2246,FORMATS!$A$8:$B$43,2,FALSE))</f>
        <v/>
      </c>
      <c r="J2246" s="170"/>
      <c r="K2246" s="400"/>
      <c r="L2246" s="400"/>
      <c r="M2246" s="400"/>
      <c r="N2246" s="400"/>
      <c r="O2246" s="183"/>
      <c r="P2246" s="199"/>
    </row>
    <row r="2247" spans="1:16" s="117" customFormat="1" ht="20.25" customHeight="1">
      <c r="A2247" s="170"/>
      <c r="B2247" s="162"/>
      <c r="C2247" s="397"/>
      <c r="D2247" s="160"/>
      <c r="E2247" s="390" t="str">
        <f>IF(_xlfn.IFNA(VLOOKUP(D2247,FORMATS!$A$8:$B$43,2,FALSE),0)=0,"",VLOOKUP(D2247,FORMATS!$A$8:$B$43,2,FALSE))</f>
        <v/>
      </c>
      <c r="F2247" s="162"/>
      <c r="G2247" s="387"/>
      <c r="H2247" s="160"/>
      <c r="I2247" s="403" t="str">
        <f>IF(_xlfn.IFNA(VLOOKUP(H2247,FORMATS!$A$8:$B$43,2,FALSE),0)=0,"",VLOOKUP(H2247,FORMATS!$A$8:$B$43,2,FALSE))</f>
        <v/>
      </c>
      <c r="J2247" s="170"/>
      <c r="K2247" s="400"/>
      <c r="L2247" s="400"/>
      <c r="M2247" s="400"/>
      <c r="N2247" s="400"/>
      <c r="O2247" s="183"/>
      <c r="P2247" s="199"/>
    </row>
    <row r="2248" spans="1:16" s="117" customFormat="1" ht="20.25" customHeight="1">
      <c r="A2248" s="170"/>
      <c r="B2248" s="162"/>
      <c r="C2248" s="397"/>
      <c r="D2248" s="160"/>
      <c r="E2248" s="390" t="str">
        <f>IF(_xlfn.IFNA(VLOOKUP(D2248,FORMATS!$A$8:$B$43,2,FALSE),0)=0,"",VLOOKUP(D2248,FORMATS!$A$8:$B$43,2,FALSE))</f>
        <v/>
      </c>
      <c r="F2248" s="162"/>
      <c r="G2248" s="387"/>
      <c r="H2248" s="160"/>
      <c r="I2248" s="403" t="str">
        <f>IF(_xlfn.IFNA(VLOOKUP(H2248,FORMATS!$A$8:$B$43,2,FALSE),0)=0,"",VLOOKUP(H2248,FORMATS!$A$8:$B$43,2,FALSE))</f>
        <v/>
      </c>
      <c r="J2248" s="170"/>
      <c r="K2248" s="400"/>
      <c r="L2248" s="400"/>
      <c r="M2248" s="400"/>
      <c r="N2248" s="400"/>
      <c r="O2248" s="183"/>
      <c r="P2248" s="199"/>
    </row>
    <row r="2249" spans="1:16" s="117" customFormat="1" ht="20.25" customHeight="1">
      <c r="A2249" s="170"/>
      <c r="B2249" s="162"/>
      <c r="C2249" s="397"/>
      <c r="D2249" s="160"/>
      <c r="E2249" s="390" t="str">
        <f>IF(_xlfn.IFNA(VLOOKUP(D2249,FORMATS!$A$8:$B$43,2,FALSE),0)=0,"",VLOOKUP(D2249,FORMATS!$A$8:$B$43,2,FALSE))</f>
        <v/>
      </c>
      <c r="F2249" s="162"/>
      <c r="G2249" s="387"/>
      <c r="H2249" s="160"/>
      <c r="I2249" s="403" t="str">
        <f>IF(_xlfn.IFNA(VLOOKUP(H2249,FORMATS!$A$8:$B$43,2,FALSE),0)=0,"",VLOOKUP(H2249,FORMATS!$A$8:$B$43,2,FALSE))</f>
        <v/>
      </c>
      <c r="J2249" s="170"/>
      <c r="K2249" s="400"/>
      <c r="L2249" s="400"/>
      <c r="M2249" s="400"/>
      <c r="N2249" s="400"/>
      <c r="O2249" s="183"/>
      <c r="P2249" s="199"/>
    </row>
    <row r="2250" spans="1:16" s="117" customFormat="1" ht="20.25" customHeight="1">
      <c r="A2250" s="170"/>
      <c r="B2250" s="162"/>
      <c r="C2250" s="397"/>
      <c r="D2250" s="160"/>
      <c r="E2250" s="390" t="str">
        <f>IF(_xlfn.IFNA(VLOOKUP(D2250,FORMATS!$A$8:$B$43,2,FALSE),0)=0,"",VLOOKUP(D2250,FORMATS!$A$8:$B$43,2,FALSE))</f>
        <v/>
      </c>
      <c r="F2250" s="162"/>
      <c r="G2250" s="387"/>
      <c r="H2250" s="160"/>
      <c r="I2250" s="403" t="str">
        <f>IF(_xlfn.IFNA(VLOOKUP(H2250,FORMATS!$A$8:$B$43,2,FALSE),0)=0,"",VLOOKUP(H2250,FORMATS!$A$8:$B$43,2,FALSE))</f>
        <v/>
      </c>
      <c r="J2250" s="170"/>
      <c r="K2250" s="400"/>
      <c r="L2250" s="400"/>
      <c r="M2250" s="400"/>
      <c r="N2250" s="400"/>
      <c r="O2250" s="183"/>
      <c r="P2250" s="199"/>
    </row>
    <row r="2251" spans="1:16" s="117" customFormat="1" ht="20.25" customHeight="1">
      <c r="A2251" s="170"/>
      <c r="B2251" s="162"/>
      <c r="C2251" s="397"/>
      <c r="D2251" s="160"/>
      <c r="E2251" s="390" t="str">
        <f>IF(_xlfn.IFNA(VLOOKUP(D2251,FORMATS!$A$8:$B$43,2,FALSE),0)=0,"",VLOOKUP(D2251,FORMATS!$A$8:$B$43,2,FALSE))</f>
        <v/>
      </c>
      <c r="F2251" s="162"/>
      <c r="G2251" s="387"/>
      <c r="H2251" s="160"/>
      <c r="I2251" s="403" t="str">
        <f>IF(_xlfn.IFNA(VLOOKUP(H2251,FORMATS!$A$8:$B$43,2,FALSE),0)=0,"",VLOOKUP(H2251,FORMATS!$A$8:$B$43,2,FALSE))</f>
        <v/>
      </c>
      <c r="J2251" s="170"/>
      <c r="K2251" s="400"/>
      <c r="L2251" s="400"/>
      <c r="M2251" s="400"/>
      <c r="N2251" s="400"/>
      <c r="O2251" s="183"/>
      <c r="P2251" s="199"/>
    </row>
    <row r="2252" spans="1:16" s="117" customFormat="1" ht="20.25" customHeight="1">
      <c r="A2252" s="170"/>
      <c r="B2252" s="162"/>
      <c r="C2252" s="397"/>
      <c r="D2252" s="160"/>
      <c r="E2252" s="390" t="str">
        <f>IF(_xlfn.IFNA(VLOOKUP(D2252,FORMATS!$A$8:$B$43,2,FALSE),0)=0,"",VLOOKUP(D2252,FORMATS!$A$8:$B$43,2,FALSE))</f>
        <v/>
      </c>
      <c r="F2252" s="162"/>
      <c r="G2252" s="387"/>
      <c r="H2252" s="160"/>
      <c r="I2252" s="403" t="str">
        <f>IF(_xlfn.IFNA(VLOOKUP(H2252,FORMATS!$A$8:$B$43,2,FALSE),0)=0,"",VLOOKUP(H2252,FORMATS!$A$8:$B$43,2,FALSE))</f>
        <v/>
      </c>
      <c r="J2252" s="170"/>
      <c r="K2252" s="400"/>
      <c r="L2252" s="400"/>
      <c r="M2252" s="400"/>
      <c r="N2252" s="400"/>
      <c r="O2252" s="183"/>
      <c r="P2252" s="199"/>
    </row>
    <row r="2253" spans="1:16" s="117" customFormat="1" ht="20.25" customHeight="1">
      <c r="A2253" s="170"/>
      <c r="B2253" s="162"/>
      <c r="C2253" s="397"/>
      <c r="D2253" s="160"/>
      <c r="E2253" s="390" t="str">
        <f>IF(_xlfn.IFNA(VLOOKUP(D2253,FORMATS!$A$8:$B$43,2,FALSE),0)=0,"",VLOOKUP(D2253,FORMATS!$A$8:$B$43,2,FALSE))</f>
        <v/>
      </c>
      <c r="F2253" s="162"/>
      <c r="G2253" s="387"/>
      <c r="H2253" s="160"/>
      <c r="I2253" s="403" t="str">
        <f>IF(_xlfn.IFNA(VLOOKUP(H2253,FORMATS!$A$8:$B$43,2,FALSE),0)=0,"",VLOOKUP(H2253,FORMATS!$A$8:$B$43,2,FALSE))</f>
        <v/>
      </c>
      <c r="J2253" s="170"/>
      <c r="K2253" s="400"/>
      <c r="L2253" s="400"/>
      <c r="M2253" s="400"/>
      <c r="N2253" s="400"/>
      <c r="O2253" s="183"/>
      <c r="P2253" s="199"/>
    </row>
    <row r="2254" spans="1:16" s="117" customFormat="1" ht="20.25" customHeight="1">
      <c r="A2254" s="170"/>
      <c r="B2254" s="162"/>
      <c r="C2254" s="397"/>
      <c r="D2254" s="160"/>
      <c r="E2254" s="390" t="str">
        <f>IF(_xlfn.IFNA(VLOOKUP(D2254,FORMATS!$A$8:$B$43,2,FALSE),0)=0,"",VLOOKUP(D2254,FORMATS!$A$8:$B$43,2,FALSE))</f>
        <v/>
      </c>
      <c r="F2254" s="162"/>
      <c r="G2254" s="387"/>
      <c r="H2254" s="160"/>
      <c r="I2254" s="403" t="str">
        <f>IF(_xlfn.IFNA(VLOOKUP(H2254,FORMATS!$A$8:$B$43,2,FALSE),0)=0,"",VLOOKUP(H2254,FORMATS!$A$8:$B$43,2,FALSE))</f>
        <v/>
      </c>
      <c r="J2254" s="170"/>
      <c r="K2254" s="400"/>
      <c r="L2254" s="400"/>
      <c r="M2254" s="400"/>
      <c r="N2254" s="400"/>
      <c r="O2254" s="183"/>
      <c r="P2254" s="199"/>
    </row>
    <row r="2255" spans="1:16" s="117" customFormat="1" ht="20.25" customHeight="1">
      <c r="A2255" s="170"/>
      <c r="B2255" s="162"/>
      <c r="C2255" s="397"/>
      <c r="D2255" s="160"/>
      <c r="E2255" s="390" t="str">
        <f>IF(_xlfn.IFNA(VLOOKUP(D2255,FORMATS!$A$8:$B$43,2,FALSE),0)=0,"",VLOOKUP(D2255,FORMATS!$A$8:$B$43,2,FALSE))</f>
        <v/>
      </c>
      <c r="F2255" s="162"/>
      <c r="G2255" s="387"/>
      <c r="H2255" s="160"/>
      <c r="I2255" s="403" t="str">
        <f>IF(_xlfn.IFNA(VLOOKUP(H2255,FORMATS!$A$8:$B$43,2,FALSE),0)=0,"",VLOOKUP(H2255,FORMATS!$A$8:$B$43,2,FALSE))</f>
        <v/>
      </c>
      <c r="J2255" s="170"/>
      <c r="K2255" s="400"/>
      <c r="L2255" s="400"/>
      <c r="M2255" s="400"/>
      <c r="N2255" s="400"/>
      <c r="O2255" s="183"/>
      <c r="P2255" s="199"/>
    </row>
    <row r="2256" spans="1:16" s="117" customFormat="1" ht="20.25" customHeight="1">
      <c r="A2256" s="170"/>
      <c r="B2256" s="162"/>
      <c r="C2256" s="397"/>
      <c r="D2256" s="160"/>
      <c r="E2256" s="390" t="str">
        <f>IF(_xlfn.IFNA(VLOOKUP(D2256,FORMATS!$A$8:$B$43,2,FALSE),0)=0,"",VLOOKUP(D2256,FORMATS!$A$8:$B$43,2,FALSE))</f>
        <v/>
      </c>
      <c r="F2256" s="162"/>
      <c r="G2256" s="387"/>
      <c r="H2256" s="160"/>
      <c r="I2256" s="403" t="str">
        <f>IF(_xlfn.IFNA(VLOOKUP(H2256,FORMATS!$A$8:$B$43,2,FALSE),0)=0,"",VLOOKUP(H2256,FORMATS!$A$8:$B$43,2,FALSE))</f>
        <v/>
      </c>
      <c r="J2256" s="170"/>
      <c r="K2256" s="400"/>
      <c r="L2256" s="400"/>
      <c r="M2256" s="400"/>
      <c r="N2256" s="400"/>
      <c r="O2256" s="183"/>
      <c r="P2256" s="199"/>
    </row>
    <row r="2257" spans="1:16" s="117" customFormat="1" ht="20.25" customHeight="1">
      <c r="A2257" s="170"/>
      <c r="B2257" s="162"/>
      <c r="C2257" s="397"/>
      <c r="D2257" s="160"/>
      <c r="E2257" s="390" t="str">
        <f>IF(_xlfn.IFNA(VLOOKUP(D2257,FORMATS!$A$8:$B$43,2,FALSE),0)=0,"",VLOOKUP(D2257,FORMATS!$A$8:$B$43,2,FALSE))</f>
        <v/>
      </c>
      <c r="F2257" s="162"/>
      <c r="G2257" s="387"/>
      <c r="H2257" s="160"/>
      <c r="I2257" s="403" t="str">
        <f>IF(_xlfn.IFNA(VLOOKUP(H2257,FORMATS!$A$8:$B$43,2,FALSE),0)=0,"",VLOOKUP(H2257,FORMATS!$A$8:$B$43,2,FALSE))</f>
        <v/>
      </c>
      <c r="J2257" s="170"/>
      <c r="K2257" s="400"/>
      <c r="L2257" s="400"/>
      <c r="M2257" s="400"/>
      <c r="N2257" s="400"/>
      <c r="O2257" s="183"/>
      <c r="P2257" s="199"/>
    </row>
    <row r="2258" spans="1:16" s="117" customFormat="1" ht="20.25" customHeight="1">
      <c r="A2258" s="170"/>
      <c r="B2258" s="162"/>
      <c r="C2258" s="397"/>
      <c r="D2258" s="160"/>
      <c r="E2258" s="390" t="str">
        <f>IF(_xlfn.IFNA(VLOOKUP(D2258,FORMATS!$A$8:$B$43,2,FALSE),0)=0,"",VLOOKUP(D2258,FORMATS!$A$8:$B$43,2,FALSE))</f>
        <v/>
      </c>
      <c r="F2258" s="162"/>
      <c r="G2258" s="387"/>
      <c r="H2258" s="160"/>
      <c r="I2258" s="403" t="str">
        <f>IF(_xlfn.IFNA(VLOOKUP(H2258,FORMATS!$A$8:$B$43,2,FALSE),0)=0,"",VLOOKUP(H2258,FORMATS!$A$8:$B$43,2,FALSE))</f>
        <v/>
      </c>
      <c r="J2258" s="170"/>
      <c r="K2258" s="400"/>
      <c r="L2258" s="400"/>
      <c r="M2258" s="400"/>
      <c r="N2258" s="400"/>
      <c r="O2258" s="183"/>
      <c r="P2258" s="199"/>
    </row>
    <row r="2259" spans="1:16" s="117" customFormat="1" ht="20.25" customHeight="1">
      <c r="A2259" s="170"/>
      <c r="B2259" s="162"/>
      <c r="C2259" s="397"/>
      <c r="D2259" s="160"/>
      <c r="E2259" s="390" t="str">
        <f>IF(_xlfn.IFNA(VLOOKUP(D2259,FORMATS!$A$8:$B$43,2,FALSE),0)=0,"",VLOOKUP(D2259,FORMATS!$A$8:$B$43,2,FALSE))</f>
        <v/>
      </c>
      <c r="F2259" s="162"/>
      <c r="G2259" s="387"/>
      <c r="H2259" s="160"/>
      <c r="I2259" s="403" t="str">
        <f>IF(_xlfn.IFNA(VLOOKUP(H2259,FORMATS!$A$8:$B$43,2,FALSE),0)=0,"",VLOOKUP(H2259,FORMATS!$A$8:$B$43,2,FALSE))</f>
        <v/>
      </c>
      <c r="J2259" s="170"/>
      <c r="K2259" s="400"/>
      <c r="L2259" s="400"/>
      <c r="M2259" s="400"/>
      <c r="N2259" s="400"/>
      <c r="O2259" s="183"/>
      <c r="P2259" s="199"/>
    </row>
    <row r="2260" spans="1:16" s="117" customFormat="1" ht="20.25" customHeight="1">
      <c r="A2260" s="170"/>
      <c r="B2260" s="162"/>
      <c r="C2260" s="397"/>
      <c r="D2260" s="160"/>
      <c r="E2260" s="390" t="str">
        <f>IF(_xlfn.IFNA(VLOOKUP(D2260,FORMATS!$A$8:$B$43,2,FALSE),0)=0,"",VLOOKUP(D2260,FORMATS!$A$8:$B$43,2,FALSE))</f>
        <v/>
      </c>
      <c r="F2260" s="162"/>
      <c r="G2260" s="387"/>
      <c r="H2260" s="160"/>
      <c r="I2260" s="403" t="str">
        <f>IF(_xlfn.IFNA(VLOOKUP(H2260,FORMATS!$A$8:$B$43,2,FALSE),0)=0,"",VLOOKUP(H2260,FORMATS!$A$8:$B$43,2,FALSE))</f>
        <v/>
      </c>
      <c r="J2260" s="170"/>
      <c r="K2260" s="400"/>
      <c r="L2260" s="400"/>
      <c r="M2260" s="400"/>
      <c r="N2260" s="400"/>
      <c r="O2260" s="183"/>
      <c r="P2260" s="199"/>
    </row>
    <row r="2261" spans="1:16" s="117" customFormat="1" ht="20.25" customHeight="1">
      <c r="A2261" s="170"/>
      <c r="B2261" s="162"/>
      <c r="C2261" s="397"/>
      <c r="D2261" s="160"/>
      <c r="E2261" s="390" t="str">
        <f>IF(_xlfn.IFNA(VLOOKUP(D2261,FORMATS!$A$8:$B$43,2,FALSE),0)=0,"",VLOOKUP(D2261,FORMATS!$A$8:$B$43,2,FALSE))</f>
        <v/>
      </c>
      <c r="F2261" s="162"/>
      <c r="G2261" s="387"/>
      <c r="H2261" s="160"/>
      <c r="I2261" s="403" t="str">
        <f>IF(_xlfn.IFNA(VLOOKUP(H2261,FORMATS!$A$8:$B$43,2,FALSE),0)=0,"",VLOOKUP(H2261,FORMATS!$A$8:$B$43,2,FALSE))</f>
        <v/>
      </c>
      <c r="J2261" s="170"/>
      <c r="K2261" s="400"/>
      <c r="L2261" s="400"/>
      <c r="M2261" s="400"/>
      <c r="N2261" s="400"/>
      <c r="O2261" s="183"/>
      <c r="P2261" s="199"/>
    </row>
    <row r="2262" spans="1:16" s="117" customFormat="1" ht="20.25" customHeight="1">
      <c r="A2262" s="170"/>
      <c r="B2262" s="162"/>
      <c r="C2262" s="397"/>
      <c r="D2262" s="160"/>
      <c r="E2262" s="390" t="str">
        <f>IF(_xlfn.IFNA(VLOOKUP(D2262,FORMATS!$A$8:$B$43,2,FALSE),0)=0,"",VLOOKUP(D2262,FORMATS!$A$8:$B$43,2,FALSE))</f>
        <v/>
      </c>
      <c r="F2262" s="162"/>
      <c r="G2262" s="387"/>
      <c r="H2262" s="160"/>
      <c r="I2262" s="403" t="str">
        <f>IF(_xlfn.IFNA(VLOOKUP(H2262,FORMATS!$A$8:$B$43,2,FALSE),0)=0,"",VLOOKUP(H2262,FORMATS!$A$8:$B$43,2,FALSE))</f>
        <v/>
      </c>
      <c r="J2262" s="170"/>
      <c r="K2262" s="400"/>
      <c r="L2262" s="400"/>
      <c r="M2262" s="400"/>
      <c r="N2262" s="400"/>
      <c r="O2262" s="183"/>
      <c r="P2262" s="199"/>
    </row>
    <row r="2263" spans="1:16" s="117" customFormat="1" ht="20.25" customHeight="1">
      <c r="A2263" s="170"/>
      <c r="B2263" s="162"/>
      <c r="C2263" s="397"/>
      <c r="D2263" s="160"/>
      <c r="E2263" s="390" t="str">
        <f>IF(_xlfn.IFNA(VLOOKUP(D2263,FORMATS!$A$8:$B$43,2,FALSE),0)=0,"",VLOOKUP(D2263,FORMATS!$A$8:$B$43,2,FALSE))</f>
        <v/>
      </c>
      <c r="F2263" s="162"/>
      <c r="G2263" s="387"/>
      <c r="H2263" s="160"/>
      <c r="I2263" s="403" t="str">
        <f>IF(_xlfn.IFNA(VLOOKUP(H2263,FORMATS!$A$8:$B$43,2,FALSE),0)=0,"",VLOOKUP(H2263,FORMATS!$A$8:$B$43,2,FALSE))</f>
        <v/>
      </c>
      <c r="J2263" s="170"/>
      <c r="K2263" s="400"/>
      <c r="L2263" s="400"/>
      <c r="M2263" s="400"/>
      <c r="N2263" s="400"/>
      <c r="O2263" s="183"/>
      <c r="P2263" s="199"/>
    </row>
    <row r="2264" spans="1:16" s="117" customFormat="1" ht="20.25" customHeight="1">
      <c r="A2264" s="170"/>
      <c r="B2264" s="162"/>
      <c r="C2264" s="397"/>
      <c r="D2264" s="160"/>
      <c r="E2264" s="390" t="str">
        <f>IF(_xlfn.IFNA(VLOOKUP(D2264,FORMATS!$A$8:$B$43,2,FALSE),0)=0,"",VLOOKUP(D2264,FORMATS!$A$8:$B$43,2,FALSE))</f>
        <v/>
      </c>
      <c r="F2264" s="162"/>
      <c r="G2264" s="387"/>
      <c r="H2264" s="160"/>
      <c r="I2264" s="403" t="str">
        <f>IF(_xlfn.IFNA(VLOOKUP(H2264,FORMATS!$A$8:$B$43,2,FALSE),0)=0,"",VLOOKUP(H2264,FORMATS!$A$8:$B$43,2,FALSE))</f>
        <v/>
      </c>
      <c r="J2264" s="170"/>
      <c r="K2264" s="400"/>
      <c r="L2264" s="400"/>
      <c r="M2264" s="400"/>
      <c r="N2264" s="400"/>
      <c r="O2264" s="183"/>
      <c r="P2264" s="199"/>
    </row>
    <row r="2265" spans="1:16" s="117" customFormat="1" ht="20.25" customHeight="1">
      <c r="A2265" s="170"/>
      <c r="B2265" s="162"/>
      <c r="C2265" s="397"/>
      <c r="D2265" s="160"/>
      <c r="E2265" s="390" t="str">
        <f>IF(_xlfn.IFNA(VLOOKUP(D2265,FORMATS!$A$8:$B$43,2,FALSE),0)=0,"",VLOOKUP(D2265,FORMATS!$A$8:$B$43,2,FALSE))</f>
        <v/>
      </c>
      <c r="F2265" s="162"/>
      <c r="G2265" s="387"/>
      <c r="H2265" s="160"/>
      <c r="I2265" s="403" t="str">
        <f>IF(_xlfn.IFNA(VLOOKUP(H2265,FORMATS!$A$8:$B$43,2,FALSE),0)=0,"",VLOOKUP(H2265,FORMATS!$A$8:$B$43,2,FALSE))</f>
        <v/>
      </c>
      <c r="J2265" s="170"/>
      <c r="K2265" s="400"/>
      <c r="L2265" s="400"/>
      <c r="M2265" s="400"/>
      <c r="N2265" s="400"/>
      <c r="O2265" s="183"/>
      <c r="P2265" s="199"/>
    </row>
    <row r="2266" spans="1:16" s="117" customFormat="1" ht="20.25" customHeight="1">
      <c r="A2266" s="170"/>
      <c r="B2266" s="162"/>
      <c r="C2266" s="397"/>
      <c r="D2266" s="160"/>
      <c r="E2266" s="390" t="str">
        <f>IF(_xlfn.IFNA(VLOOKUP(D2266,FORMATS!$A$8:$B$43,2,FALSE),0)=0,"",VLOOKUP(D2266,FORMATS!$A$8:$B$43,2,FALSE))</f>
        <v/>
      </c>
      <c r="F2266" s="162"/>
      <c r="G2266" s="387"/>
      <c r="H2266" s="160"/>
      <c r="I2266" s="403" t="str">
        <f>IF(_xlfn.IFNA(VLOOKUP(H2266,FORMATS!$A$8:$B$43,2,FALSE),0)=0,"",VLOOKUP(H2266,FORMATS!$A$8:$B$43,2,FALSE))</f>
        <v/>
      </c>
      <c r="J2266" s="170"/>
      <c r="K2266" s="400"/>
      <c r="L2266" s="400"/>
      <c r="M2266" s="400"/>
      <c r="N2266" s="400"/>
      <c r="O2266" s="183"/>
      <c r="P2266" s="199"/>
    </row>
    <row r="2267" spans="1:16" s="117" customFormat="1" ht="20.25" customHeight="1">
      <c r="A2267" s="170"/>
      <c r="B2267" s="162"/>
      <c r="C2267" s="397"/>
      <c r="D2267" s="160"/>
      <c r="E2267" s="390" t="str">
        <f>IF(_xlfn.IFNA(VLOOKUP(D2267,FORMATS!$A$8:$B$43,2,FALSE),0)=0,"",VLOOKUP(D2267,FORMATS!$A$8:$B$43,2,FALSE))</f>
        <v/>
      </c>
      <c r="F2267" s="162"/>
      <c r="G2267" s="387"/>
      <c r="H2267" s="160"/>
      <c r="I2267" s="403" t="str">
        <f>IF(_xlfn.IFNA(VLOOKUP(H2267,FORMATS!$A$8:$B$43,2,FALSE),0)=0,"",VLOOKUP(H2267,FORMATS!$A$8:$B$43,2,FALSE))</f>
        <v/>
      </c>
      <c r="J2267" s="170"/>
      <c r="K2267" s="400"/>
      <c r="L2267" s="400"/>
      <c r="M2267" s="400"/>
      <c r="N2267" s="400"/>
      <c r="O2267" s="183"/>
      <c r="P2267" s="199"/>
    </row>
    <row r="2268" spans="1:16" s="117" customFormat="1" ht="20.25" customHeight="1">
      <c r="A2268" s="170"/>
      <c r="B2268" s="162"/>
      <c r="C2268" s="397"/>
      <c r="D2268" s="160"/>
      <c r="E2268" s="390" t="str">
        <f>IF(_xlfn.IFNA(VLOOKUP(D2268,FORMATS!$A$8:$B$43,2,FALSE),0)=0,"",VLOOKUP(D2268,FORMATS!$A$8:$B$43,2,FALSE))</f>
        <v/>
      </c>
      <c r="F2268" s="162"/>
      <c r="G2268" s="387"/>
      <c r="H2268" s="160"/>
      <c r="I2268" s="403" t="str">
        <f>IF(_xlfn.IFNA(VLOOKUP(H2268,FORMATS!$A$8:$B$43,2,FALSE),0)=0,"",VLOOKUP(H2268,FORMATS!$A$8:$B$43,2,FALSE))</f>
        <v/>
      </c>
      <c r="J2268" s="170"/>
      <c r="K2268" s="400"/>
      <c r="L2268" s="400"/>
      <c r="M2268" s="400"/>
      <c r="N2268" s="400"/>
      <c r="O2268" s="183"/>
      <c r="P2268" s="199"/>
    </row>
    <row r="2269" spans="1:16" s="117" customFormat="1" ht="20.25" customHeight="1">
      <c r="A2269" s="170"/>
      <c r="B2269" s="162"/>
      <c r="C2269" s="397"/>
      <c r="D2269" s="160"/>
      <c r="E2269" s="390" t="str">
        <f>IF(_xlfn.IFNA(VLOOKUP(D2269,FORMATS!$A$8:$B$43,2,FALSE),0)=0,"",VLOOKUP(D2269,FORMATS!$A$8:$B$43,2,FALSE))</f>
        <v/>
      </c>
      <c r="F2269" s="162"/>
      <c r="G2269" s="387"/>
      <c r="H2269" s="160"/>
      <c r="I2269" s="403" t="str">
        <f>IF(_xlfn.IFNA(VLOOKUP(H2269,FORMATS!$A$8:$B$43,2,FALSE),0)=0,"",VLOOKUP(H2269,FORMATS!$A$8:$B$43,2,FALSE))</f>
        <v/>
      </c>
      <c r="J2269" s="170"/>
      <c r="K2269" s="400"/>
      <c r="L2269" s="400"/>
      <c r="M2269" s="400"/>
      <c r="N2269" s="400"/>
      <c r="O2269" s="183"/>
      <c r="P2269" s="199"/>
    </row>
    <row r="2270" spans="1:16" s="117" customFormat="1" ht="20.25" customHeight="1">
      <c r="A2270" s="170"/>
      <c r="B2270" s="162"/>
      <c r="C2270" s="397"/>
      <c r="D2270" s="160"/>
      <c r="E2270" s="390" t="str">
        <f>IF(_xlfn.IFNA(VLOOKUP(D2270,FORMATS!$A$8:$B$43,2,FALSE),0)=0,"",VLOOKUP(D2270,FORMATS!$A$8:$B$43,2,FALSE))</f>
        <v/>
      </c>
      <c r="F2270" s="162"/>
      <c r="G2270" s="387"/>
      <c r="H2270" s="160"/>
      <c r="I2270" s="403" t="str">
        <f>IF(_xlfn.IFNA(VLOOKUP(H2270,FORMATS!$A$8:$B$43,2,FALSE),0)=0,"",VLOOKUP(H2270,FORMATS!$A$8:$B$43,2,FALSE))</f>
        <v/>
      </c>
      <c r="J2270" s="170"/>
      <c r="K2270" s="400"/>
      <c r="L2270" s="400"/>
      <c r="M2270" s="400"/>
      <c r="N2270" s="400"/>
      <c r="O2270" s="183"/>
      <c r="P2270" s="199"/>
    </row>
    <row r="2271" spans="1:16" s="117" customFormat="1" ht="20.25" customHeight="1">
      <c r="A2271" s="170"/>
      <c r="B2271" s="162"/>
      <c r="C2271" s="397"/>
      <c r="D2271" s="160"/>
      <c r="E2271" s="390" t="str">
        <f>IF(_xlfn.IFNA(VLOOKUP(D2271,FORMATS!$A$8:$B$43,2,FALSE),0)=0,"",VLOOKUP(D2271,FORMATS!$A$8:$B$43,2,FALSE))</f>
        <v/>
      </c>
      <c r="F2271" s="162"/>
      <c r="G2271" s="387"/>
      <c r="H2271" s="160"/>
      <c r="I2271" s="403" t="str">
        <f>IF(_xlfn.IFNA(VLOOKUP(H2271,FORMATS!$A$8:$B$43,2,FALSE),0)=0,"",VLOOKUP(H2271,FORMATS!$A$8:$B$43,2,FALSE))</f>
        <v/>
      </c>
      <c r="J2271" s="170"/>
      <c r="K2271" s="400"/>
      <c r="L2271" s="400"/>
      <c r="M2271" s="400"/>
      <c r="N2271" s="400"/>
      <c r="O2271" s="183"/>
      <c r="P2271" s="199"/>
    </row>
    <row r="2272" spans="1:16" s="117" customFormat="1" ht="20.25" customHeight="1">
      <c r="A2272" s="170"/>
      <c r="B2272" s="162"/>
      <c r="C2272" s="397"/>
      <c r="D2272" s="160"/>
      <c r="E2272" s="390" t="str">
        <f>IF(_xlfn.IFNA(VLOOKUP(D2272,FORMATS!$A$8:$B$43,2,FALSE),0)=0,"",VLOOKUP(D2272,FORMATS!$A$8:$B$43,2,FALSE))</f>
        <v/>
      </c>
      <c r="F2272" s="162"/>
      <c r="G2272" s="387"/>
      <c r="H2272" s="160"/>
      <c r="I2272" s="403" t="str">
        <f>IF(_xlfn.IFNA(VLOOKUP(H2272,FORMATS!$A$8:$B$43,2,FALSE),0)=0,"",VLOOKUP(H2272,FORMATS!$A$8:$B$43,2,FALSE))</f>
        <v/>
      </c>
      <c r="J2272" s="170"/>
      <c r="K2272" s="400"/>
      <c r="L2272" s="400"/>
      <c r="M2272" s="400"/>
      <c r="N2272" s="400"/>
      <c r="O2272" s="183"/>
      <c r="P2272" s="199"/>
    </row>
    <row r="2273" spans="1:16" s="117" customFormat="1" ht="20.25" customHeight="1">
      <c r="A2273" s="170"/>
      <c r="B2273" s="162"/>
      <c r="C2273" s="397"/>
      <c r="D2273" s="160"/>
      <c r="E2273" s="390" t="str">
        <f>IF(_xlfn.IFNA(VLOOKUP(D2273,FORMATS!$A$8:$B$43,2,FALSE),0)=0,"",VLOOKUP(D2273,FORMATS!$A$8:$B$43,2,FALSE))</f>
        <v/>
      </c>
      <c r="F2273" s="162"/>
      <c r="G2273" s="387"/>
      <c r="H2273" s="160"/>
      <c r="I2273" s="403" t="str">
        <f>IF(_xlfn.IFNA(VLOOKUP(H2273,FORMATS!$A$8:$B$43,2,FALSE),0)=0,"",VLOOKUP(H2273,FORMATS!$A$8:$B$43,2,FALSE))</f>
        <v/>
      </c>
      <c r="J2273" s="170"/>
      <c r="K2273" s="400"/>
      <c r="L2273" s="400"/>
      <c r="M2273" s="400"/>
      <c r="N2273" s="400"/>
      <c r="O2273" s="183"/>
      <c r="P2273" s="199"/>
    </row>
    <row r="2274" spans="1:16" s="117" customFormat="1" ht="20.25" customHeight="1">
      <c r="A2274" s="170"/>
      <c r="B2274" s="162"/>
      <c r="C2274" s="397"/>
      <c r="D2274" s="160"/>
      <c r="E2274" s="390" t="str">
        <f>IF(_xlfn.IFNA(VLOOKUP(D2274,FORMATS!$A$8:$B$43,2,FALSE),0)=0,"",VLOOKUP(D2274,FORMATS!$A$8:$B$43,2,FALSE))</f>
        <v/>
      </c>
      <c r="F2274" s="162"/>
      <c r="G2274" s="387"/>
      <c r="H2274" s="160"/>
      <c r="I2274" s="403" t="str">
        <f>IF(_xlfn.IFNA(VLOOKUP(H2274,FORMATS!$A$8:$B$43,2,FALSE),0)=0,"",VLOOKUP(H2274,FORMATS!$A$8:$B$43,2,FALSE))</f>
        <v/>
      </c>
      <c r="J2274" s="170"/>
      <c r="K2274" s="400"/>
      <c r="L2274" s="400"/>
      <c r="M2274" s="400"/>
      <c r="N2274" s="400"/>
      <c r="O2274" s="183"/>
      <c r="P2274" s="199"/>
    </row>
    <row r="2275" spans="1:16" s="117" customFormat="1" ht="20.25" customHeight="1">
      <c r="A2275" s="170"/>
      <c r="B2275" s="162"/>
      <c r="C2275" s="397"/>
      <c r="D2275" s="160"/>
      <c r="E2275" s="390" t="str">
        <f>IF(_xlfn.IFNA(VLOOKUP(D2275,FORMATS!$A$8:$B$43,2,FALSE),0)=0,"",VLOOKUP(D2275,FORMATS!$A$8:$B$43,2,FALSE))</f>
        <v/>
      </c>
      <c r="F2275" s="162"/>
      <c r="G2275" s="387"/>
      <c r="H2275" s="160"/>
      <c r="I2275" s="403" t="str">
        <f>IF(_xlfn.IFNA(VLOOKUP(H2275,FORMATS!$A$8:$B$43,2,FALSE),0)=0,"",VLOOKUP(H2275,FORMATS!$A$8:$B$43,2,FALSE))</f>
        <v/>
      </c>
      <c r="J2275" s="170"/>
      <c r="K2275" s="400"/>
      <c r="L2275" s="400"/>
      <c r="M2275" s="400"/>
      <c r="N2275" s="400"/>
      <c r="O2275" s="183"/>
      <c r="P2275" s="199"/>
    </row>
    <row r="2276" spans="1:16" s="117" customFormat="1" ht="20.25" customHeight="1">
      <c r="A2276" s="170"/>
      <c r="B2276" s="162"/>
      <c r="C2276" s="397"/>
      <c r="D2276" s="160"/>
      <c r="E2276" s="390" t="str">
        <f>IF(_xlfn.IFNA(VLOOKUP(D2276,FORMATS!$A$8:$B$43,2,FALSE),0)=0,"",VLOOKUP(D2276,FORMATS!$A$8:$B$43,2,FALSE))</f>
        <v/>
      </c>
      <c r="F2276" s="162"/>
      <c r="G2276" s="387"/>
      <c r="H2276" s="160"/>
      <c r="I2276" s="403" t="str">
        <f>IF(_xlfn.IFNA(VLOOKUP(H2276,FORMATS!$A$8:$B$43,2,FALSE),0)=0,"",VLOOKUP(H2276,FORMATS!$A$8:$B$43,2,FALSE))</f>
        <v/>
      </c>
      <c r="J2276" s="170"/>
      <c r="K2276" s="400"/>
      <c r="L2276" s="400"/>
      <c r="M2276" s="400"/>
      <c r="N2276" s="400"/>
      <c r="O2276" s="183"/>
      <c r="P2276" s="199"/>
    </row>
    <row r="2277" spans="1:16" s="117" customFormat="1" ht="20.25" customHeight="1">
      <c r="A2277" s="170"/>
      <c r="B2277" s="162"/>
      <c r="C2277" s="397"/>
      <c r="D2277" s="160"/>
      <c r="E2277" s="390" t="str">
        <f>IF(_xlfn.IFNA(VLOOKUP(D2277,FORMATS!$A$8:$B$43,2,FALSE),0)=0,"",VLOOKUP(D2277,FORMATS!$A$8:$B$43,2,FALSE))</f>
        <v/>
      </c>
      <c r="F2277" s="162"/>
      <c r="G2277" s="387"/>
      <c r="H2277" s="160"/>
      <c r="I2277" s="403" t="str">
        <f>IF(_xlfn.IFNA(VLOOKUP(H2277,FORMATS!$A$8:$B$43,2,FALSE),0)=0,"",VLOOKUP(H2277,FORMATS!$A$8:$B$43,2,FALSE))</f>
        <v/>
      </c>
      <c r="J2277" s="170"/>
      <c r="K2277" s="400"/>
      <c r="L2277" s="400"/>
      <c r="M2277" s="400"/>
      <c r="N2277" s="400"/>
      <c r="O2277" s="183"/>
      <c r="P2277" s="199"/>
    </row>
    <row r="2278" spans="1:16" s="117" customFormat="1" ht="20.25" customHeight="1">
      <c r="A2278" s="170"/>
      <c r="B2278" s="162"/>
      <c r="C2278" s="397"/>
      <c r="D2278" s="160"/>
      <c r="E2278" s="390" t="str">
        <f>IF(_xlfn.IFNA(VLOOKUP(D2278,FORMATS!$A$8:$B$43,2,FALSE),0)=0,"",VLOOKUP(D2278,FORMATS!$A$8:$B$43,2,FALSE))</f>
        <v/>
      </c>
      <c r="F2278" s="162"/>
      <c r="G2278" s="387"/>
      <c r="H2278" s="160"/>
      <c r="I2278" s="403" t="str">
        <f>IF(_xlfn.IFNA(VLOOKUP(H2278,FORMATS!$A$8:$B$43,2,FALSE),0)=0,"",VLOOKUP(H2278,FORMATS!$A$8:$B$43,2,FALSE))</f>
        <v/>
      </c>
      <c r="J2278" s="170"/>
      <c r="K2278" s="400"/>
      <c r="L2278" s="400"/>
      <c r="M2278" s="400"/>
      <c r="N2278" s="400"/>
      <c r="O2278" s="183"/>
      <c r="P2278" s="199"/>
    </row>
    <row r="2279" spans="1:16" s="117" customFormat="1" ht="20.25" customHeight="1">
      <c r="A2279" s="170"/>
      <c r="B2279" s="162"/>
      <c r="C2279" s="397"/>
      <c r="D2279" s="160"/>
      <c r="E2279" s="390" t="str">
        <f>IF(_xlfn.IFNA(VLOOKUP(D2279,FORMATS!$A$8:$B$43,2,FALSE),0)=0,"",VLOOKUP(D2279,FORMATS!$A$8:$B$43,2,FALSE))</f>
        <v/>
      </c>
      <c r="F2279" s="162"/>
      <c r="G2279" s="387"/>
      <c r="H2279" s="160"/>
      <c r="I2279" s="403" t="str">
        <f>IF(_xlfn.IFNA(VLOOKUP(H2279,FORMATS!$A$8:$B$43,2,FALSE),0)=0,"",VLOOKUP(H2279,FORMATS!$A$8:$B$43,2,FALSE))</f>
        <v/>
      </c>
      <c r="J2279" s="170"/>
      <c r="K2279" s="400"/>
      <c r="L2279" s="400"/>
      <c r="M2279" s="400"/>
      <c r="N2279" s="400"/>
      <c r="O2279" s="183"/>
      <c r="P2279" s="199"/>
    </row>
    <row r="2280" spans="1:16" s="117" customFormat="1" ht="20.25" customHeight="1">
      <c r="A2280" s="170"/>
      <c r="B2280" s="162"/>
      <c r="C2280" s="397"/>
      <c r="D2280" s="160"/>
      <c r="E2280" s="390" t="str">
        <f>IF(_xlfn.IFNA(VLOOKUP(D2280,FORMATS!$A$8:$B$43,2,FALSE),0)=0,"",VLOOKUP(D2280,FORMATS!$A$8:$B$43,2,FALSE))</f>
        <v/>
      </c>
      <c r="F2280" s="162"/>
      <c r="G2280" s="387"/>
      <c r="H2280" s="160"/>
      <c r="I2280" s="403" t="str">
        <f>IF(_xlfn.IFNA(VLOOKUP(H2280,FORMATS!$A$8:$B$43,2,FALSE),0)=0,"",VLOOKUP(H2280,FORMATS!$A$8:$B$43,2,FALSE))</f>
        <v/>
      </c>
      <c r="J2280" s="170"/>
      <c r="K2280" s="400"/>
      <c r="L2280" s="400"/>
      <c r="M2280" s="400"/>
      <c r="N2280" s="400"/>
      <c r="O2280" s="183"/>
      <c r="P2280" s="199"/>
    </row>
    <row r="2281" spans="1:16" s="117" customFormat="1" ht="20.25" customHeight="1">
      <c r="A2281" s="170"/>
      <c r="B2281" s="162"/>
      <c r="C2281" s="397"/>
      <c r="D2281" s="160"/>
      <c r="E2281" s="390" t="str">
        <f>IF(_xlfn.IFNA(VLOOKUP(D2281,FORMATS!$A$8:$B$43,2,FALSE),0)=0,"",VLOOKUP(D2281,FORMATS!$A$8:$B$43,2,FALSE))</f>
        <v/>
      </c>
      <c r="F2281" s="162"/>
      <c r="G2281" s="387"/>
      <c r="H2281" s="160"/>
      <c r="I2281" s="403" t="str">
        <f>IF(_xlfn.IFNA(VLOOKUP(H2281,FORMATS!$A$8:$B$43,2,FALSE),0)=0,"",VLOOKUP(H2281,FORMATS!$A$8:$B$43,2,FALSE))</f>
        <v/>
      </c>
      <c r="J2281" s="170"/>
      <c r="K2281" s="400"/>
      <c r="L2281" s="400"/>
      <c r="M2281" s="400"/>
      <c r="N2281" s="400"/>
      <c r="O2281" s="183"/>
      <c r="P2281" s="199"/>
    </row>
    <row r="2282" spans="1:16" s="117" customFormat="1" ht="20.25" customHeight="1">
      <c r="A2282" s="170"/>
      <c r="B2282" s="162"/>
      <c r="C2282" s="397"/>
      <c r="D2282" s="160"/>
      <c r="E2282" s="390" t="str">
        <f>IF(_xlfn.IFNA(VLOOKUP(D2282,FORMATS!$A$8:$B$43,2,FALSE),0)=0,"",VLOOKUP(D2282,FORMATS!$A$8:$B$43,2,FALSE))</f>
        <v/>
      </c>
      <c r="F2282" s="162"/>
      <c r="G2282" s="387"/>
      <c r="H2282" s="160"/>
      <c r="I2282" s="403" t="str">
        <f>IF(_xlfn.IFNA(VLOOKUP(H2282,FORMATS!$A$8:$B$43,2,FALSE),0)=0,"",VLOOKUP(H2282,FORMATS!$A$8:$B$43,2,FALSE))</f>
        <v/>
      </c>
      <c r="J2282" s="170"/>
      <c r="K2282" s="400"/>
      <c r="L2282" s="400"/>
      <c r="M2282" s="400"/>
      <c r="N2282" s="400"/>
      <c r="O2282" s="183"/>
      <c r="P2282" s="199"/>
    </row>
    <row r="2283" spans="1:16" s="117" customFormat="1" ht="20.25" customHeight="1">
      <c r="A2283" s="170"/>
      <c r="B2283" s="162"/>
      <c r="C2283" s="397"/>
      <c r="D2283" s="160"/>
      <c r="E2283" s="390" t="str">
        <f>IF(_xlfn.IFNA(VLOOKUP(D2283,FORMATS!$A$8:$B$43,2,FALSE),0)=0,"",VLOOKUP(D2283,FORMATS!$A$8:$B$43,2,FALSE))</f>
        <v/>
      </c>
      <c r="F2283" s="162"/>
      <c r="G2283" s="387"/>
      <c r="H2283" s="160"/>
      <c r="I2283" s="403" t="str">
        <f>IF(_xlfn.IFNA(VLOOKUP(H2283,FORMATS!$A$8:$B$43,2,FALSE),0)=0,"",VLOOKUP(H2283,FORMATS!$A$8:$B$43,2,FALSE))</f>
        <v/>
      </c>
      <c r="J2283" s="170"/>
      <c r="K2283" s="400"/>
      <c r="L2283" s="400"/>
      <c r="M2283" s="400"/>
      <c r="N2283" s="400"/>
      <c r="O2283" s="183"/>
      <c r="P2283" s="199"/>
    </row>
    <row r="2284" spans="1:16" s="117" customFormat="1" ht="20.25" customHeight="1">
      <c r="A2284" s="170"/>
      <c r="B2284" s="162"/>
      <c r="C2284" s="397"/>
      <c r="D2284" s="160"/>
      <c r="E2284" s="390" t="str">
        <f>IF(_xlfn.IFNA(VLOOKUP(D2284,FORMATS!$A$8:$B$43,2,FALSE),0)=0,"",VLOOKUP(D2284,FORMATS!$A$8:$B$43,2,FALSE))</f>
        <v/>
      </c>
      <c r="F2284" s="162"/>
      <c r="G2284" s="387"/>
      <c r="H2284" s="160"/>
      <c r="I2284" s="403" t="str">
        <f>IF(_xlfn.IFNA(VLOOKUP(H2284,FORMATS!$A$8:$B$43,2,FALSE),0)=0,"",VLOOKUP(H2284,FORMATS!$A$8:$B$43,2,FALSE))</f>
        <v/>
      </c>
      <c r="J2284" s="170"/>
      <c r="K2284" s="400"/>
      <c r="L2284" s="400"/>
      <c r="M2284" s="400"/>
      <c r="N2284" s="400"/>
      <c r="O2284" s="183"/>
      <c r="P2284" s="199"/>
    </row>
    <row r="2285" spans="1:16" s="117" customFormat="1" ht="20.25" customHeight="1">
      <c r="A2285" s="170"/>
      <c r="B2285" s="162"/>
      <c r="C2285" s="397"/>
      <c r="D2285" s="160"/>
      <c r="E2285" s="390" t="str">
        <f>IF(_xlfn.IFNA(VLOOKUP(D2285,FORMATS!$A$8:$B$43,2,FALSE),0)=0,"",VLOOKUP(D2285,FORMATS!$A$8:$B$43,2,FALSE))</f>
        <v/>
      </c>
      <c r="F2285" s="162"/>
      <c r="G2285" s="387"/>
      <c r="H2285" s="160"/>
      <c r="I2285" s="403" t="str">
        <f>IF(_xlfn.IFNA(VLOOKUP(H2285,FORMATS!$A$8:$B$43,2,FALSE),0)=0,"",VLOOKUP(H2285,FORMATS!$A$8:$B$43,2,FALSE))</f>
        <v/>
      </c>
      <c r="J2285" s="170"/>
      <c r="K2285" s="400"/>
      <c r="L2285" s="400"/>
      <c r="M2285" s="400"/>
      <c r="N2285" s="400"/>
      <c r="O2285" s="183"/>
      <c r="P2285" s="199"/>
    </row>
    <row r="2286" spans="1:16" s="117" customFormat="1" ht="20.25" customHeight="1">
      <c r="A2286" s="170"/>
      <c r="B2286" s="162"/>
      <c r="C2286" s="397"/>
      <c r="D2286" s="160"/>
      <c r="E2286" s="390" t="str">
        <f>IF(_xlfn.IFNA(VLOOKUP(D2286,FORMATS!$A$8:$B$43,2,FALSE),0)=0,"",VLOOKUP(D2286,FORMATS!$A$8:$B$43,2,FALSE))</f>
        <v/>
      </c>
      <c r="F2286" s="162"/>
      <c r="G2286" s="387"/>
      <c r="H2286" s="160"/>
      <c r="I2286" s="403" t="str">
        <f>IF(_xlfn.IFNA(VLOOKUP(H2286,FORMATS!$A$8:$B$43,2,FALSE),0)=0,"",VLOOKUP(H2286,FORMATS!$A$8:$B$43,2,FALSE))</f>
        <v/>
      </c>
      <c r="J2286" s="170"/>
      <c r="K2286" s="400"/>
      <c r="L2286" s="400"/>
      <c r="M2286" s="400"/>
      <c r="N2286" s="400"/>
      <c r="O2286" s="183"/>
      <c r="P2286" s="199"/>
    </row>
    <row r="2287" spans="1:16" s="117" customFormat="1" ht="20.25" customHeight="1">
      <c r="A2287" s="170"/>
      <c r="B2287" s="162"/>
      <c r="C2287" s="397"/>
      <c r="D2287" s="160"/>
      <c r="E2287" s="390" t="str">
        <f>IF(_xlfn.IFNA(VLOOKUP(D2287,FORMATS!$A$8:$B$43,2,FALSE),0)=0,"",VLOOKUP(D2287,FORMATS!$A$8:$B$43,2,FALSE))</f>
        <v/>
      </c>
      <c r="F2287" s="162"/>
      <c r="G2287" s="387"/>
      <c r="H2287" s="160"/>
      <c r="I2287" s="403" t="str">
        <f>IF(_xlfn.IFNA(VLOOKUP(H2287,FORMATS!$A$8:$B$43,2,FALSE),0)=0,"",VLOOKUP(H2287,FORMATS!$A$8:$B$43,2,FALSE))</f>
        <v/>
      </c>
      <c r="J2287" s="170"/>
      <c r="K2287" s="400"/>
      <c r="L2287" s="400"/>
      <c r="M2287" s="400"/>
      <c r="N2287" s="400"/>
      <c r="O2287" s="183"/>
      <c r="P2287" s="199"/>
    </row>
    <row r="2288" spans="1:16" s="117" customFormat="1" ht="20.25" customHeight="1">
      <c r="A2288" s="170"/>
      <c r="B2288" s="162"/>
      <c r="C2288" s="397"/>
      <c r="D2288" s="160"/>
      <c r="E2288" s="390" t="str">
        <f>IF(_xlfn.IFNA(VLOOKUP(D2288,FORMATS!$A$8:$B$43,2,FALSE),0)=0,"",VLOOKUP(D2288,FORMATS!$A$8:$B$43,2,FALSE))</f>
        <v/>
      </c>
      <c r="F2288" s="162"/>
      <c r="G2288" s="387"/>
      <c r="H2288" s="160"/>
      <c r="I2288" s="403" t="str">
        <f>IF(_xlfn.IFNA(VLOOKUP(H2288,FORMATS!$A$8:$B$43,2,FALSE),0)=0,"",VLOOKUP(H2288,FORMATS!$A$8:$B$43,2,FALSE))</f>
        <v/>
      </c>
      <c r="J2288" s="170"/>
      <c r="K2288" s="400"/>
      <c r="L2288" s="400"/>
      <c r="M2288" s="400"/>
      <c r="N2288" s="400"/>
      <c r="O2288" s="183"/>
      <c r="P2288" s="199"/>
    </row>
    <row r="2289" spans="1:16" s="117" customFormat="1" ht="20.25" customHeight="1">
      <c r="A2289" s="170"/>
      <c r="B2289" s="162"/>
      <c r="C2289" s="397"/>
      <c r="D2289" s="160"/>
      <c r="E2289" s="390" t="str">
        <f>IF(_xlfn.IFNA(VLOOKUP(D2289,FORMATS!$A$8:$B$43,2,FALSE),0)=0,"",VLOOKUP(D2289,FORMATS!$A$8:$B$43,2,FALSE))</f>
        <v/>
      </c>
      <c r="F2289" s="162"/>
      <c r="G2289" s="387"/>
      <c r="H2289" s="160"/>
      <c r="I2289" s="403" t="str">
        <f>IF(_xlfn.IFNA(VLOOKUP(H2289,FORMATS!$A$8:$B$43,2,FALSE),0)=0,"",VLOOKUP(H2289,FORMATS!$A$8:$B$43,2,FALSE))</f>
        <v/>
      </c>
      <c r="J2289" s="170"/>
      <c r="K2289" s="400"/>
      <c r="L2289" s="400"/>
      <c r="M2289" s="400"/>
      <c r="N2289" s="400"/>
      <c r="O2289" s="183"/>
      <c r="P2289" s="199"/>
    </row>
    <row r="2290" spans="1:16" s="117" customFormat="1" ht="20.25" customHeight="1">
      <c r="A2290" s="170"/>
      <c r="B2290" s="162"/>
      <c r="C2290" s="397"/>
      <c r="D2290" s="160"/>
      <c r="E2290" s="390" t="str">
        <f>IF(_xlfn.IFNA(VLOOKUP(D2290,FORMATS!$A$8:$B$43,2,FALSE),0)=0,"",VLOOKUP(D2290,FORMATS!$A$8:$B$43,2,FALSE))</f>
        <v/>
      </c>
      <c r="F2290" s="162"/>
      <c r="G2290" s="387"/>
      <c r="H2290" s="160"/>
      <c r="I2290" s="403" t="str">
        <f>IF(_xlfn.IFNA(VLOOKUP(H2290,FORMATS!$A$8:$B$43,2,FALSE),0)=0,"",VLOOKUP(H2290,FORMATS!$A$8:$B$43,2,FALSE))</f>
        <v/>
      </c>
      <c r="J2290" s="170"/>
      <c r="K2290" s="400"/>
      <c r="L2290" s="400"/>
      <c r="M2290" s="400"/>
      <c r="N2290" s="400"/>
      <c r="O2290" s="183"/>
      <c r="P2290" s="199"/>
    </row>
    <row r="2291" spans="1:16" s="117" customFormat="1" ht="20.25" customHeight="1">
      <c r="A2291" s="170"/>
      <c r="B2291" s="162"/>
      <c r="C2291" s="397"/>
      <c r="D2291" s="160"/>
      <c r="E2291" s="390" t="str">
        <f>IF(_xlfn.IFNA(VLOOKUP(D2291,FORMATS!$A$8:$B$43,2,FALSE),0)=0,"",VLOOKUP(D2291,FORMATS!$A$8:$B$43,2,FALSE))</f>
        <v/>
      </c>
      <c r="F2291" s="162"/>
      <c r="G2291" s="387"/>
      <c r="H2291" s="160"/>
      <c r="I2291" s="403" t="str">
        <f>IF(_xlfn.IFNA(VLOOKUP(H2291,FORMATS!$A$8:$B$43,2,FALSE),0)=0,"",VLOOKUP(H2291,FORMATS!$A$8:$B$43,2,FALSE))</f>
        <v/>
      </c>
      <c r="J2291" s="170"/>
      <c r="K2291" s="400"/>
      <c r="L2291" s="400"/>
      <c r="M2291" s="400"/>
      <c r="N2291" s="400"/>
      <c r="O2291" s="183"/>
      <c r="P2291" s="199"/>
    </row>
    <row r="2292" spans="1:16" s="117" customFormat="1" ht="20.25" customHeight="1">
      <c r="A2292" s="170"/>
      <c r="B2292" s="162"/>
      <c r="C2292" s="397"/>
      <c r="D2292" s="160"/>
      <c r="E2292" s="390" t="str">
        <f>IF(_xlfn.IFNA(VLOOKUP(D2292,FORMATS!$A$8:$B$43,2,FALSE),0)=0,"",VLOOKUP(D2292,FORMATS!$A$8:$B$43,2,FALSE))</f>
        <v/>
      </c>
      <c r="F2292" s="162"/>
      <c r="G2292" s="387"/>
      <c r="H2292" s="160"/>
      <c r="I2292" s="403" t="str">
        <f>IF(_xlfn.IFNA(VLOOKUP(H2292,FORMATS!$A$8:$B$43,2,FALSE),0)=0,"",VLOOKUP(H2292,FORMATS!$A$8:$B$43,2,FALSE))</f>
        <v/>
      </c>
      <c r="J2292" s="170"/>
      <c r="K2292" s="400"/>
      <c r="L2292" s="400"/>
      <c r="M2292" s="400"/>
      <c r="N2292" s="400"/>
      <c r="O2292" s="183"/>
      <c r="P2292" s="199"/>
    </row>
    <row r="2293" spans="1:16" s="117" customFormat="1" ht="20.25" customHeight="1">
      <c r="A2293" s="170"/>
      <c r="B2293" s="162"/>
      <c r="C2293" s="397"/>
      <c r="D2293" s="160"/>
      <c r="E2293" s="390" t="str">
        <f>IF(_xlfn.IFNA(VLOOKUP(D2293,FORMATS!$A$8:$B$43,2,FALSE),0)=0,"",VLOOKUP(D2293,FORMATS!$A$8:$B$43,2,FALSE))</f>
        <v/>
      </c>
      <c r="F2293" s="162"/>
      <c r="G2293" s="387"/>
      <c r="H2293" s="160"/>
      <c r="I2293" s="403" t="str">
        <f>IF(_xlfn.IFNA(VLOOKUP(H2293,FORMATS!$A$8:$B$43,2,FALSE),0)=0,"",VLOOKUP(H2293,FORMATS!$A$8:$B$43,2,FALSE))</f>
        <v/>
      </c>
      <c r="J2293" s="170"/>
      <c r="K2293" s="400"/>
      <c r="L2293" s="400"/>
      <c r="M2293" s="400"/>
      <c r="N2293" s="400"/>
      <c r="O2293" s="183"/>
      <c r="P2293" s="199"/>
    </row>
    <row r="2294" spans="1:16" s="117" customFormat="1" ht="20.25" customHeight="1">
      <c r="A2294" s="170"/>
      <c r="B2294" s="162"/>
      <c r="C2294" s="397"/>
      <c r="D2294" s="160"/>
      <c r="E2294" s="390" t="str">
        <f>IF(_xlfn.IFNA(VLOOKUP(D2294,FORMATS!$A$8:$B$43,2,FALSE),0)=0,"",VLOOKUP(D2294,FORMATS!$A$8:$B$43,2,FALSE))</f>
        <v/>
      </c>
      <c r="F2294" s="162"/>
      <c r="G2294" s="387"/>
      <c r="H2294" s="160"/>
      <c r="I2294" s="403" t="str">
        <f>IF(_xlfn.IFNA(VLOOKUP(H2294,FORMATS!$A$8:$B$43,2,FALSE),0)=0,"",VLOOKUP(H2294,FORMATS!$A$8:$B$43,2,FALSE))</f>
        <v/>
      </c>
      <c r="J2294" s="170"/>
      <c r="K2294" s="400"/>
      <c r="L2294" s="400"/>
      <c r="M2294" s="400"/>
      <c r="N2294" s="400"/>
      <c r="O2294" s="183"/>
      <c r="P2294" s="199"/>
    </row>
    <row r="2295" spans="1:16" s="117" customFormat="1" ht="20.25" customHeight="1">
      <c r="A2295" s="170"/>
      <c r="B2295" s="162"/>
      <c r="C2295" s="397"/>
      <c r="D2295" s="160"/>
      <c r="E2295" s="390" t="str">
        <f>IF(_xlfn.IFNA(VLOOKUP(D2295,FORMATS!$A$8:$B$43,2,FALSE),0)=0,"",VLOOKUP(D2295,FORMATS!$A$8:$B$43,2,FALSE))</f>
        <v/>
      </c>
      <c r="F2295" s="162"/>
      <c r="G2295" s="387"/>
      <c r="H2295" s="160"/>
      <c r="I2295" s="403" t="str">
        <f>IF(_xlfn.IFNA(VLOOKUP(H2295,FORMATS!$A$8:$B$43,2,FALSE),0)=0,"",VLOOKUP(H2295,FORMATS!$A$8:$B$43,2,FALSE))</f>
        <v/>
      </c>
      <c r="J2295" s="170"/>
      <c r="K2295" s="400"/>
      <c r="L2295" s="400"/>
      <c r="M2295" s="400"/>
      <c r="N2295" s="400"/>
      <c r="O2295" s="183"/>
      <c r="P2295" s="199"/>
    </row>
    <row r="2296" spans="1:16" s="117" customFormat="1" ht="20.25" customHeight="1">
      <c r="A2296" s="170"/>
      <c r="B2296" s="162"/>
      <c r="C2296" s="397"/>
      <c r="D2296" s="160"/>
      <c r="E2296" s="390" t="str">
        <f>IF(_xlfn.IFNA(VLOOKUP(D2296,FORMATS!$A$8:$B$43,2,FALSE),0)=0,"",VLOOKUP(D2296,FORMATS!$A$8:$B$43,2,FALSE))</f>
        <v/>
      </c>
      <c r="F2296" s="162"/>
      <c r="G2296" s="387"/>
      <c r="H2296" s="160"/>
      <c r="I2296" s="403" t="str">
        <f>IF(_xlfn.IFNA(VLOOKUP(H2296,FORMATS!$A$8:$B$43,2,FALSE),0)=0,"",VLOOKUP(H2296,FORMATS!$A$8:$B$43,2,FALSE))</f>
        <v/>
      </c>
      <c r="J2296" s="170"/>
      <c r="K2296" s="400"/>
      <c r="L2296" s="400"/>
      <c r="M2296" s="400"/>
      <c r="N2296" s="400"/>
      <c r="O2296" s="183"/>
      <c r="P2296" s="199"/>
    </row>
    <row r="2297" spans="1:16" s="117" customFormat="1" ht="20.25" customHeight="1">
      <c r="A2297" s="170"/>
      <c r="B2297" s="162"/>
      <c r="C2297" s="397"/>
      <c r="D2297" s="160"/>
      <c r="E2297" s="390" t="str">
        <f>IF(_xlfn.IFNA(VLOOKUP(D2297,FORMATS!$A$8:$B$43,2,FALSE),0)=0,"",VLOOKUP(D2297,FORMATS!$A$8:$B$43,2,FALSE))</f>
        <v/>
      </c>
      <c r="F2297" s="162"/>
      <c r="G2297" s="387"/>
      <c r="H2297" s="160"/>
      <c r="I2297" s="403" t="str">
        <f>IF(_xlfn.IFNA(VLOOKUP(H2297,FORMATS!$A$8:$B$43,2,FALSE),0)=0,"",VLOOKUP(H2297,FORMATS!$A$8:$B$43,2,FALSE))</f>
        <v/>
      </c>
      <c r="J2297" s="170"/>
      <c r="K2297" s="400"/>
      <c r="L2297" s="400"/>
      <c r="M2297" s="400"/>
      <c r="N2297" s="400"/>
      <c r="O2297" s="183"/>
      <c r="P2297" s="199"/>
    </row>
    <row r="2298" spans="1:16" s="117" customFormat="1" ht="20.25" customHeight="1">
      <c r="A2298" s="170"/>
      <c r="B2298" s="162"/>
      <c r="C2298" s="397"/>
      <c r="D2298" s="160"/>
      <c r="E2298" s="390" t="str">
        <f>IF(_xlfn.IFNA(VLOOKUP(D2298,FORMATS!$A$8:$B$43,2,FALSE),0)=0,"",VLOOKUP(D2298,FORMATS!$A$8:$B$43,2,FALSE))</f>
        <v/>
      </c>
      <c r="F2298" s="162"/>
      <c r="G2298" s="387"/>
      <c r="H2298" s="160"/>
      <c r="I2298" s="403" t="str">
        <f>IF(_xlfn.IFNA(VLOOKUP(H2298,FORMATS!$A$8:$B$43,2,FALSE),0)=0,"",VLOOKUP(H2298,FORMATS!$A$8:$B$43,2,FALSE))</f>
        <v/>
      </c>
      <c r="J2298" s="170"/>
      <c r="K2298" s="400"/>
      <c r="L2298" s="400"/>
      <c r="M2298" s="400"/>
      <c r="N2298" s="400"/>
      <c r="O2298" s="183"/>
      <c r="P2298" s="199"/>
    </row>
    <row r="2299" spans="1:16" s="117" customFormat="1" ht="20.25" customHeight="1">
      <c r="A2299" s="170"/>
      <c r="B2299" s="162"/>
      <c r="C2299" s="397"/>
      <c r="D2299" s="160"/>
      <c r="E2299" s="390" t="str">
        <f>IF(_xlfn.IFNA(VLOOKUP(D2299,FORMATS!$A$8:$B$43,2,FALSE),0)=0,"",VLOOKUP(D2299,FORMATS!$A$8:$B$43,2,FALSE))</f>
        <v/>
      </c>
      <c r="F2299" s="162"/>
      <c r="G2299" s="387"/>
      <c r="H2299" s="160"/>
      <c r="I2299" s="403" t="str">
        <f>IF(_xlfn.IFNA(VLOOKUP(H2299,FORMATS!$A$8:$B$43,2,FALSE),0)=0,"",VLOOKUP(H2299,FORMATS!$A$8:$B$43,2,FALSE))</f>
        <v/>
      </c>
      <c r="J2299" s="170"/>
      <c r="K2299" s="400"/>
      <c r="L2299" s="400"/>
      <c r="M2299" s="400"/>
      <c r="N2299" s="400"/>
      <c r="O2299" s="183"/>
      <c r="P2299" s="199"/>
    </row>
    <row r="2300" spans="1:16" s="117" customFormat="1" ht="20.25" customHeight="1">
      <c r="A2300" s="170"/>
      <c r="B2300" s="162"/>
      <c r="C2300" s="397"/>
      <c r="D2300" s="160"/>
      <c r="E2300" s="390" t="str">
        <f>IF(_xlfn.IFNA(VLOOKUP(D2300,FORMATS!$A$8:$B$43,2,FALSE),0)=0,"",VLOOKUP(D2300,FORMATS!$A$8:$B$43,2,FALSE))</f>
        <v/>
      </c>
      <c r="F2300" s="162"/>
      <c r="G2300" s="387"/>
      <c r="H2300" s="160"/>
      <c r="I2300" s="403" t="str">
        <f>IF(_xlfn.IFNA(VLOOKUP(H2300,FORMATS!$A$8:$B$43,2,FALSE),0)=0,"",VLOOKUP(H2300,FORMATS!$A$8:$B$43,2,FALSE))</f>
        <v/>
      </c>
      <c r="J2300" s="170"/>
      <c r="K2300" s="400"/>
      <c r="L2300" s="400"/>
      <c r="M2300" s="400"/>
      <c r="N2300" s="400"/>
      <c r="O2300" s="183"/>
      <c r="P2300" s="199"/>
    </row>
    <row r="2301" spans="1:16" s="117" customFormat="1" ht="20.25" customHeight="1">
      <c r="A2301" s="170"/>
      <c r="B2301" s="162"/>
      <c r="C2301" s="397"/>
      <c r="D2301" s="160"/>
      <c r="E2301" s="390" t="str">
        <f>IF(_xlfn.IFNA(VLOOKUP(D2301,FORMATS!$A$8:$B$43,2,FALSE),0)=0,"",VLOOKUP(D2301,FORMATS!$A$8:$B$43,2,FALSE))</f>
        <v/>
      </c>
      <c r="F2301" s="162"/>
      <c r="G2301" s="387"/>
      <c r="H2301" s="160"/>
      <c r="I2301" s="403" t="str">
        <f>IF(_xlfn.IFNA(VLOOKUP(H2301,FORMATS!$A$8:$B$43,2,FALSE),0)=0,"",VLOOKUP(H2301,FORMATS!$A$8:$B$43,2,FALSE))</f>
        <v/>
      </c>
      <c r="J2301" s="170"/>
      <c r="K2301" s="400"/>
      <c r="L2301" s="400"/>
      <c r="M2301" s="400"/>
      <c r="N2301" s="400"/>
      <c r="O2301" s="183"/>
      <c r="P2301" s="199"/>
    </row>
    <row r="2302" spans="1:16" s="117" customFormat="1" ht="20.25" customHeight="1">
      <c r="A2302" s="170"/>
      <c r="B2302" s="162"/>
      <c r="C2302" s="397"/>
      <c r="D2302" s="160"/>
      <c r="E2302" s="390" t="str">
        <f>IF(_xlfn.IFNA(VLOOKUP(D2302,FORMATS!$A$8:$B$43,2,FALSE),0)=0,"",VLOOKUP(D2302,FORMATS!$A$8:$B$43,2,FALSE))</f>
        <v/>
      </c>
      <c r="F2302" s="162"/>
      <c r="G2302" s="387"/>
      <c r="H2302" s="160"/>
      <c r="I2302" s="403" t="str">
        <f>IF(_xlfn.IFNA(VLOOKUP(H2302,FORMATS!$A$8:$B$43,2,FALSE),0)=0,"",VLOOKUP(H2302,FORMATS!$A$8:$B$43,2,FALSE))</f>
        <v/>
      </c>
      <c r="J2302" s="170"/>
      <c r="K2302" s="400"/>
      <c r="L2302" s="400"/>
      <c r="M2302" s="400"/>
      <c r="N2302" s="400"/>
      <c r="O2302" s="183"/>
      <c r="P2302" s="199"/>
    </row>
    <row r="2303" spans="1:16" s="117" customFormat="1" ht="20.25" customHeight="1">
      <c r="A2303" s="170"/>
      <c r="B2303" s="162"/>
      <c r="C2303" s="397"/>
      <c r="D2303" s="160"/>
      <c r="E2303" s="390" t="str">
        <f>IF(_xlfn.IFNA(VLOOKUP(D2303,FORMATS!$A$8:$B$43,2,FALSE),0)=0,"",VLOOKUP(D2303,FORMATS!$A$8:$B$43,2,FALSE))</f>
        <v/>
      </c>
      <c r="F2303" s="162"/>
      <c r="G2303" s="387"/>
      <c r="H2303" s="160"/>
      <c r="I2303" s="403" t="str">
        <f>IF(_xlfn.IFNA(VLOOKUP(H2303,FORMATS!$A$8:$B$43,2,FALSE),0)=0,"",VLOOKUP(H2303,FORMATS!$A$8:$B$43,2,FALSE))</f>
        <v/>
      </c>
      <c r="J2303" s="170"/>
      <c r="K2303" s="400"/>
      <c r="L2303" s="400"/>
      <c r="M2303" s="400"/>
      <c r="N2303" s="400"/>
      <c r="O2303" s="183"/>
      <c r="P2303" s="199"/>
    </row>
    <row r="2304" spans="1:16" s="117" customFormat="1" ht="20.25" customHeight="1">
      <c r="A2304" s="170"/>
      <c r="B2304" s="162"/>
      <c r="C2304" s="397"/>
      <c r="D2304" s="160"/>
      <c r="E2304" s="390" t="str">
        <f>IF(_xlfn.IFNA(VLOOKUP(D2304,FORMATS!$A$8:$B$43,2,FALSE),0)=0,"",VLOOKUP(D2304,FORMATS!$A$8:$B$43,2,FALSE))</f>
        <v/>
      </c>
      <c r="F2304" s="162"/>
      <c r="G2304" s="387"/>
      <c r="H2304" s="160"/>
      <c r="I2304" s="403" t="str">
        <f>IF(_xlfn.IFNA(VLOOKUP(H2304,FORMATS!$A$8:$B$43,2,FALSE),0)=0,"",VLOOKUP(H2304,FORMATS!$A$8:$B$43,2,FALSE))</f>
        <v/>
      </c>
      <c r="J2304" s="170"/>
      <c r="K2304" s="400"/>
      <c r="L2304" s="400"/>
      <c r="M2304" s="400"/>
      <c r="N2304" s="400"/>
      <c r="O2304" s="183"/>
      <c r="P2304" s="199"/>
    </row>
    <row r="2305" spans="1:16" s="117" customFormat="1" ht="20.25" customHeight="1">
      <c r="A2305" s="170"/>
      <c r="B2305" s="162"/>
      <c r="C2305" s="397"/>
      <c r="D2305" s="160"/>
      <c r="E2305" s="390" t="str">
        <f>IF(_xlfn.IFNA(VLOOKUP(D2305,FORMATS!$A$8:$B$43,2,FALSE),0)=0,"",VLOOKUP(D2305,FORMATS!$A$8:$B$43,2,FALSE))</f>
        <v/>
      </c>
      <c r="F2305" s="162"/>
      <c r="G2305" s="387"/>
      <c r="H2305" s="160"/>
      <c r="I2305" s="403" t="str">
        <f>IF(_xlfn.IFNA(VLOOKUP(H2305,FORMATS!$A$8:$B$43,2,FALSE),0)=0,"",VLOOKUP(H2305,FORMATS!$A$8:$B$43,2,FALSE))</f>
        <v/>
      </c>
      <c r="J2305" s="170"/>
      <c r="K2305" s="400"/>
      <c r="L2305" s="400"/>
      <c r="M2305" s="400"/>
      <c r="N2305" s="400"/>
      <c r="O2305" s="183"/>
      <c r="P2305" s="199"/>
    </row>
    <row r="2306" spans="1:16" s="117" customFormat="1" ht="20.25" customHeight="1">
      <c r="A2306" s="170"/>
      <c r="B2306" s="162"/>
      <c r="C2306" s="397"/>
      <c r="D2306" s="160"/>
      <c r="E2306" s="390" t="str">
        <f>IF(_xlfn.IFNA(VLOOKUP(D2306,FORMATS!$A$8:$B$43,2,FALSE),0)=0,"",VLOOKUP(D2306,FORMATS!$A$8:$B$43,2,FALSE))</f>
        <v/>
      </c>
      <c r="F2306" s="162"/>
      <c r="G2306" s="387"/>
      <c r="H2306" s="160"/>
      <c r="I2306" s="403" t="str">
        <f>IF(_xlfn.IFNA(VLOOKUP(H2306,FORMATS!$A$8:$B$43,2,FALSE),0)=0,"",VLOOKUP(H2306,FORMATS!$A$8:$B$43,2,FALSE))</f>
        <v/>
      </c>
      <c r="J2306" s="170"/>
      <c r="K2306" s="400"/>
      <c r="L2306" s="400"/>
      <c r="M2306" s="400"/>
      <c r="N2306" s="400"/>
      <c r="O2306" s="183"/>
      <c r="P2306" s="199"/>
    </row>
    <row r="2307" spans="1:16" s="117" customFormat="1" ht="20.25" customHeight="1">
      <c r="A2307" s="170"/>
      <c r="B2307" s="162"/>
      <c r="C2307" s="397"/>
      <c r="D2307" s="160"/>
      <c r="E2307" s="390" t="str">
        <f>IF(_xlfn.IFNA(VLOOKUP(D2307,FORMATS!$A$8:$B$43,2,FALSE),0)=0,"",VLOOKUP(D2307,FORMATS!$A$8:$B$43,2,FALSE))</f>
        <v/>
      </c>
      <c r="F2307" s="162"/>
      <c r="G2307" s="387"/>
      <c r="H2307" s="160"/>
      <c r="I2307" s="403" t="str">
        <f>IF(_xlfn.IFNA(VLOOKUP(H2307,FORMATS!$A$8:$B$43,2,FALSE),0)=0,"",VLOOKUP(H2307,FORMATS!$A$8:$B$43,2,FALSE))</f>
        <v/>
      </c>
      <c r="J2307" s="170"/>
      <c r="K2307" s="400"/>
      <c r="L2307" s="400"/>
      <c r="M2307" s="400"/>
      <c r="N2307" s="400"/>
      <c r="O2307" s="183"/>
      <c r="P2307" s="199"/>
    </row>
    <row r="2308" spans="1:16" s="117" customFormat="1" ht="20.25" customHeight="1">
      <c r="A2308" s="170"/>
      <c r="B2308" s="162"/>
      <c r="C2308" s="397"/>
      <c r="D2308" s="160"/>
      <c r="E2308" s="390" t="str">
        <f>IF(_xlfn.IFNA(VLOOKUP(D2308,FORMATS!$A$8:$B$43,2,FALSE),0)=0,"",VLOOKUP(D2308,FORMATS!$A$8:$B$43,2,FALSE))</f>
        <v/>
      </c>
      <c r="F2308" s="162"/>
      <c r="G2308" s="387"/>
      <c r="H2308" s="160"/>
      <c r="I2308" s="403" t="str">
        <f>IF(_xlfn.IFNA(VLOOKUP(H2308,FORMATS!$A$8:$B$43,2,FALSE),0)=0,"",VLOOKUP(H2308,FORMATS!$A$8:$B$43,2,FALSE))</f>
        <v/>
      </c>
      <c r="J2308" s="170"/>
      <c r="K2308" s="400"/>
      <c r="L2308" s="400"/>
      <c r="M2308" s="400"/>
      <c r="N2308" s="400"/>
      <c r="O2308" s="183"/>
      <c r="P2308" s="199"/>
    </row>
    <row r="2309" spans="1:16" s="117" customFormat="1" ht="20.25" customHeight="1">
      <c r="A2309" s="170"/>
      <c r="B2309" s="162"/>
      <c r="C2309" s="397"/>
      <c r="D2309" s="160"/>
      <c r="E2309" s="390" t="str">
        <f>IF(_xlfn.IFNA(VLOOKUP(D2309,FORMATS!$A$8:$B$43,2,FALSE),0)=0,"",VLOOKUP(D2309,FORMATS!$A$8:$B$43,2,FALSE))</f>
        <v/>
      </c>
      <c r="F2309" s="162"/>
      <c r="G2309" s="387"/>
      <c r="H2309" s="160"/>
      <c r="I2309" s="403" t="str">
        <f>IF(_xlfn.IFNA(VLOOKUP(H2309,FORMATS!$A$8:$B$43,2,FALSE),0)=0,"",VLOOKUP(H2309,FORMATS!$A$8:$B$43,2,FALSE))</f>
        <v/>
      </c>
      <c r="J2309" s="170"/>
      <c r="K2309" s="400"/>
      <c r="L2309" s="400"/>
      <c r="M2309" s="400"/>
      <c r="N2309" s="400"/>
      <c r="O2309" s="183"/>
      <c r="P2309" s="199"/>
    </row>
    <row r="2310" spans="1:16" s="117" customFormat="1" ht="20.25" customHeight="1">
      <c r="A2310" s="170"/>
      <c r="B2310" s="162"/>
      <c r="C2310" s="397"/>
      <c r="D2310" s="160"/>
      <c r="E2310" s="390" t="str">
        <f>IF(_xlfn.IFNA(VLOOKUP(D2310,FORMATS!$A$8:$B$43,2,FALSE),0)=0,"",VLOOKUP(D2310,FORMATS!$A$8:$B$43,2,FALSE))</f>
        <v/>
      </c>
      <c r="F2310" s="162"/>
      <c r="G2310" s="387"/>
      <c r="H2310" s="160"/>
      <c r="I2310" s="403" t="str">
        <f>IF(_xlfn.IFNA(VLOOKUP(H2310,FORMATS!$A$8:$B$43,2,FALSE),0)=0,"",VLOOKUP(H2310,FORMATS!$A$8:$B$43,2,FALSE))</f>
        <v/>
      </c>
      <c r="J2310" s="170"/>
      <c r="K2310" s="400"/>
      <c r="L2310" s="400"/>
      <c r="M2310" s="400"/>
      <c r="N2310" s="400"/>
      <c r="O2310" s="183"/>
      <c r="P2310" s="199"/>
    </row>
    <row r="2311" spans="1:16" s="117" customFormat="1" ht="20.25" customHeight="1">
      <c r="A2311" s="170"/>
      <c r="B2311" s="162"/>
      <c r="C2311" s="397"/>
      <c r="D2311" s="160"/>
      <c r="E2311" s="390" t="str">
        <f>IF(_xlfn.IFNA(VLOOKUP(D2311,FORMATS!$A$8:$B$43,2,FALSE),0)=0,"",VLOOKUP(D2311,FORMATS!$A$8:$B$43,2,FALSE))</f>
        <v/>
      </c>
      <c r="F2311" s="162"/>
      <c r="G2311" s="387"/>
      <c r="H2311" s="160"/>
      <c r="I2311" s="403" t="str">
        <f>IF(_xlfn.IFNA(VLOOKUP(H2311,FORMATS!$A$8:$B$43,2,FALSE),0)=0,"",VLOOKUP(H2311,FORMATS!$A$8:$B$43,2,FALSE))</f>
        <v/>
      </c>
      <c r="J2311" s="170"/>
      <c r="K2311" s="400"/>
      <c r="L2311" s="400"/>
      <c r="M2311" s="400"/>
      <c r="N2311" s="400"/>
      <c r="O2311" s="183"/>
      <c r="P2311" s="199"/>
    </row>
    <row r="2312" spans="1:16" s="117" customFormat="1" ht="20.25" customHeight="1">
      <c r="A2312" s="170"/>
      <c r="B2312" s="162"/>
      <c r="C2312" s="397"/>
      <c r="D2312" s="160"/>
      <c r="E2312" s="390" t="str">
        <f>IF(_xlfn.IFNA(VLOOKUP(D2312,FORMATS!$A$8:$B$43,2,FALSE),0)=0,"",VLOOKUP(D2312,FORMATS!$A$8:$B$43,2,FALSE))</f>
        <v/>
      </c>
      <c r="F2312" s="162"/>
      <c r="G2312" s="387"/>
      <c r="H2312" s="160"/>
      <c r="I2312" s="403" t="str">
        <f>IF(_xlfn.IFNA(VLOOKUP(H2312,FORMATS!$A$8:$B$43,2,FALSE),0)=0,"",VLOOKUP(H2312,FORMATS!$A$8:$B$43,2,FALSE))</f>
        <v/>
      </c>
      <c r="J2312" s="170"/>
      <c r="K2312" s="400"/>
      <c r="L2312" s="400"/>
      <c r="M2312" s="400"/>
      <c r="N2312" s="400"/>
      <c r="O2312" s="183"/>
      <c r="P2312" s="199"/>
    </row>
    <row r="2313" spans="1:16" s="117" customFormat="1" ht="20.25" customHeight="1">
      <c r="A2313" s="170"/>
      <c r="B2313" s="162"/>
      <c r="C2313" s="397"/>
      <c r="D2313" s="160"/>
      <c r="E2313" s="390" t="str">
        <f>IF(_xlfn.IFNA(VLOOKUP(D2313,FORMATS!$A$8:$B$43,2,FALSE),0)=0,"",VLOOKUP(D2313,FORMATS!$A$8:$B$43,2,FALSE))</f>
        <v/>
      </c>
      <c r="F2313" s="162"/>
      <c r="G2313" s="387"/>
      <c r="H2313" s="160"/>
      <c r="I2313" s="403" t="str">
        <f>IF(_xlfn.IFNA(VLOOKUP(H2313,FORMATS!$A$8:$B$43,2,FALSE),0)=0,"",VLOOKUP(H2313,FORMATS!$A$8:$B$43,2,FALSE))</f>
        <v/>
      </c>
      <c r="J2313" s="170"/>
      <c r="K2313" s="400"/>
      <c r="L2313" s="400"/>
      <c r="M2313" s="400"/>
      <c r="N2313" s="400"/>
      <c r="O2313" s="183"/>
      <c r="P2313" s="199"/>
    </row>
    <row r="2314" spans="1:16" s="117" customFormat="1" ht="20.25" customHeight="1">
      <c r="A2314" s="170"/>
      <c r="B2314" s="162"/>
      <c r="C2314" s="397"/>
      <c r="D2314" s="160"/>
      <c r="E2314" s="390" t="str">
        <f>IF(_xlfn.IFNA(VLOOKUP(D2314,FORMATS!$A$8:$B$43,2,FALSE),0)=0,"",VLOOKUP(D2314,FORMATS!$A$8:$B$43,2,FALSE))</f>
        <v/>
      </c>
      <c r="F2314" s="162"/>
      <c r="G2314" s="387"/>
      <c r="H2314" s="160"/>
      <c r="I2314" s="403" t="str">
        <f>IF(_xlfn.IFNA(VLOOKUP(H2314,FORMATS!$A$8:$B$43,2,FALSE),0)=0,"",VLOOKUP(H2314,FORMATS!$A$8:$B$43,2,FALSE))</f>
        <v/>
      </c>
      <c r="J2314" s="170"/>
      <c r="K2314" s="400"/>
      <c r="L2314" s="400"/>
      <c r="M2314" s="400"/>
      <c r="N2314" s="400"/>
      <c r="O2314" s="183"/>
      <c r="P2314" s="199"/>
    </row>
    <row r="2315" spans="1:16" s="117" customFormat="1" ht="20.25" customHeight="1">
      <c r="A2315" s="170"/>
      <c r="B2315" s="162"/>
      <c r="C2315" s="397"/>
      <c r="D2315" s="160"/>
      <c r="E2315" s="390" t="str">
        <f>IF(_xlfn.IFNA(VLOOKUP(D2315,FORMATS!$A$8:$B$43,2,FALSE),0)=0,"",VLOOKUP(D2315,FORMATS!$A$8:$B$43,2,FALSE))</f>
        <v/>
      </c>
      <c r="F2315" s="162"/>
      <c r="G2315" s="387"/>
      <c r="H2315" s="160"/>
      <c r="I2315" s="403" t="str">
        <f>IF(_xlfn.IFNA(VLOOKUP(H2315,FORMATS!$A$8:$B$43,2,FALSE),0)=0,"",VLOOKUP(H2315,FORMATS!$A$8:$B$43,2,FALSE))</f>
        <v/>
      </c>
      <c r="J2315" s="170"/>
      <c r="K2315" s="400"/>
      <c r="L2315" s="400"/>
      <c r="M2315" s="400"/>
      <c r="N2315" s="400"/>
      <c r="O2315" s="183"/>
      <c r="P2315" s="199"/>
    </row>
    <row r="2316" spans="1:16" s="117" customFormat="1" ht="20.25" customHeight="1">
      <c r="A2316" s="170"/>
      <c r="B2316" s="162"/>
      <c r="C2316" s="397"/>
      <c r="D2316" s="160"/>
      <c r="E2316" s="390" t="str">
        <f>IF(_xlfn.IFNA(VLOOKUP(D2316,FORMATS!$A$8:$B$43,2,FALSE),0)=0,"",VLOOKUP(D2316,FORMATS!$A$8:$B$43,2,FALSE))</f>
        <v/>
      </c>
      <c r="F2316" s="162"/>
      <c r="G2316" s="387"/>
      <c r="H2316" s="160"/>
      <c r="I2316" s="403" t="str">
        <f>IF(_xlfn.IFNA(VLOOKUP(H2316,FORMATS!$A$8:$B$43,2,FALSE),0)=0,"",VLOOKUP(H2316,FORMATS!$A$8:$B$43,2,FALSE))</f>
        <v/>
      </c>
      <c r="J2316" s="170"/>
      <c r="K2316" s="400"/>
      <c r="L2316" s="400"/>
      <c r="M2316" s="400"/>
      <c r="N2316" s="400"/>
      <c r="O2316" s="183"/>
      <c r="P2316" s="199"/>
    </row>
    <row r="2317" spans="1:16" s="117" customFormat="1" ht="20.25" customHeight="1">
      <c r="A2317" s="170"/>
      <c r="B2317" s="162"/>
      <c r="C2317" s="397"/>
      <c r="D2317" s="160"/>
      <c r="E2317" s="390" t="str">
        <f>IF(_xlfn.IFNA(VLOOKUP(D2317,FORMATS!$A$8:$B$43,2,FALSE),0)=0,"",VLOOKUP(D2317,FORMATS!$A$8:$B$43,2,FALSE))</f>
        <v/>
      </c>
      <c r="F2317" s="162"/>
      <c r="G2317" s="387"/>
      <c r="H2317" s="160"/>
      <c r="I2317" s="403" t="str">
        <f>IF(_xlfn.IFNA(VLOOKUP(H2317,FORMATS!$A$8:$B$43,2,FALSE),0)=0,"",VLOOKUP(H2317,FORMATS!$A$8:$B$43,2,FALSE))</f>
        <v/>
      </c>
      <c r="J2317" s="170"/>
      <c r="K2317" s="400"/>
      <c r="L2317" s="400"/>
      <c r="M2317" s="400"/>
      <c r="N2317" s="400"/>
      <c r="O2317" s="183"/>
      <c r="P2317" s="199"/>
    </row>
    <row r="2318" spans="1:16" s="117" customFormat="1" ht="20.25" customHeight="1">
      <c r="A2318" s="170"/>
      <c r="B2318" s="162"/>
      <c r="C2318" s="397"/>
      <c r="D2318" s="160"/>
      <c r="E2318" s="390" t="str">
        <f>IF(_xlfn.IFNA(VLOOKUP(D2318,FORMATS!$A$8:$B$43,2,FALSE),0)=0,"",VLOOKUP(D2318,FORMATS!$A$8:$B$43,2,FALSE))</f>
        <v/>
      </c>
      <c r="F2318" s="162"/>
      <c r="G2318" s="387"/>
      <c r="H2318" s="160"/>
      <c r="I2318" s="403" t="str">
        <f>IF(_xlfn.IFNA(VLOOKUP(H2318,FORMATS!$A$8:$B$43,2,FALSE),0)=0,"",VLOOKUP(H2318,FORMATS!$A$8:$B$43,2,FALSE))</f>
        <v/>
      </c>
      <c r="J2318" s="170"/>
      <c r="K2318" s="400"/>
      <c r="L2318" s="400"/>
      <c r="M2318" s="400"/>
      <c r="N2318" s="400"/>
      <c r="O2318" s="183"/>
      <c r="P2318" s="199"/>
    </row>
    <row r="2319" spans="1:16" s="117" customFormat="1" ht="20.25" customHeight="1">
      <c r="A2319" s="170"/>
      <c r="B2319" s="162"/>
      <c r="C2319" s="397"/>
      <c r="D2319" s="160"/>
      <c r="E2319" s="390" t="str">
        <f>IF(_xlfn.IFNA(VLOOKUP(D2319,FORMATS!$A$8:$B$43,2,FALSE),0)=0,"",VLOOKUP(D2319,FORMATS!$A$8:$B$43,2,FALSE))</f>
        <v/>
      </c>
      <c r="F2319" s="162"/>
      <c r="G2319" s="387"/>
      <c r="H2319" s="160"/>
      <c r="I2319" s="403" t="str">
        <f>IF(_xlfn.IFNA(VLOOKUP(H2319,FORMATS!$A$8:$B$43,2,FALSE),0)=0,"",VLOOKUP(H2319,FORMATS!$A$8:$B$43,2,FALSE))</f>
        <v/>
      </c>
      <c r="J2319" s="170"/>
      <c r="K2319" s="400"/>
      <c r="L2319" s="400"/>
      <c r="M2319" s="400"/>
      <c r="N2319" s="400"/>
      <c r="O2319" s="183"/>
      <c r="P2319" s="199"/>
    </row>
    <row r="2320" spans="1:16" s="117" customFormat="1" ht="20.25" customHeight="1">
      <c r="A2320" s="170"/>
      <c r="B2320" s="162"/>
      <c r="C2320" s="397"/>
      <c r="D2320" s="160"/>
      <c r="E2320" s="390" t="str">
        <f>IF(_xlfn.IFNA(VLOOKUP(D2320,FORMATS!$A$8:$B$43,2,FALSE),0)=0,"",VLOOKUP(D2320,FORMATS!$A$8:$B$43,2,FALSE))</f>
        <v/>
      </c>
      <c r="F2320" s="162"/>
      <c r="G2320" s="387"/>
      <c r="H2320" s="160"/>
      <c r="I2320" s="403" t="str">
        <f>IF(_xlfn.IFNA(VLOOKUP(H2320,FORMATS!$A$8:$B$43,2,FALSE),0)=0,"",VLOOKUP(H2320,FORMATS!$A$8:$B$43,2,FALSE))</f>
        <v/>
      </c>
      <c r="J2320" s="170"/>
      <c r="K2320" s="400"/>
      <c r="L2320" s="400"/>
      <c r="M2320" s="400"/>
      <c r="N2320" s="400"/>
      <c r="O2320" s="183"/>
      <c r="P2320" s="199"/>
    </row>
    <row r="2321" spans="1:16" s="117" customFormat="1" ht="20.25" customHeight="1">
      <c r="A2321" s="170"/>
      <c r="B2321" s="162"/>
      <c r="C2321" s="397"/>
      <c r="D2321" s="160"/>
      <c r="E2321" s="390" t="str">
        <f>IF(_xlfn.IFNA(VLOOKUP(D2321,FORMATS!$A$8:$B$43,2,FALSE),0)=0,"",VLOOKUP(D2321,FORMATS!$A$8:$B$43,2,FALSE))</f>
        <v/>
      </c>
      <c r="F2321" s="162"/>
      <c r="G2321" s="387"/>
      <c r="H2321" s="160"/>
      <c r="I2321" s="403" t="str">
        <f>IF(_xlfn.IFNA(VLOOKUP(H2321,FORMATS!$A$8:$B$43,2,FALSE),0)=0,"",VLOOKUP(H2321,FORMATS!$A$8:$B$43,2,FALSE))</f>
        <v/>
      </c>
      <c r="J2321" s="170"/>
      <c r="K2321" s="400"/>
      <c r="L2321" s="400"/>
      <c r="M2321" s="400"/>
      <c r="N2321" s="400"/>
      <c r="O2321" s="183"/>
      <c r="P2321" s="199"/>
    </row>
    <row r="2322" spans="1:16" s="117" customFormat="1" ht="20.25" customHeight="1">
      <c r="A2322" s="170"/>
      <c r="B2322" s="162"/>
      <c r="C2322" s="397"/>
      <c r="D2322" s="160"/>
      <c r="E2322" s="390" t="str">
        <f>IF(_xlfn.IFNA(VLOOKUP(D2322,FORMATS!$A$8:$B$43,2,FALSE),0)=0,"",VLOOKUP(D2322,FORMATS!$A$8:$B$43,2,FALSE))</f>
        <v/>
      </c>
      <c r="F2322" s="162"/>
      <c r="G2322" s="387"/>
      <c r="H2322" s="160"/>
      <c r="I2322" s="403" t="str">
        <f>IF(_xlfn.IFNA(VLOOKUP(H2322,FORMATS!$A$8:$B$43,2,FALSE),0)=0,"",VLOOKUP(H2322,FORMATS!$A$8:$B$43,2,FALSE))</f>
        <v/>
      </c>
      <c r="J2322" s="170"/>
      <c r="K2322" s="400"/>
      <c r="L2322" s="400"/>
      <c r="M2322" s="400"/>
      <c r="N2322" s="400"/>
      <c r="O2322" s="183"/>
      <c r="P2322" s="199"/>
    </row>
    <row r="2323" spans="1:16" s="117" customFormat="1" ht="20.25" customHeight="1">
      <c r="A2323" s="170"/>
      <c r="B2323" s="162"/>
      <c r="C2323" s="397"/>
      <c r="D2323" s="160"/>
      <c r="E2323" s="390" t="str">
        <f>IF(_xlfn.IFNA(VLOOKUP(D2323,FORMATS!$A$8:$B$43,2,FALSE),0)=0,"",VLOOKUP(D2323,FORMATS!$A$8:$B$43,2,FALSE))</f>
        <v/>
      </c>
      <c r="F2323" s="162"/>
      <c r="G2323" s="387"/>
      <c r="H2323" s="160"/>
      <c r="I2323" s="403" t="str">
        <f>IF(_xlfn.IFNA(VLOOKUP(H2323,FORMATS!$A$8:$B$43,2,FALSE),0)=0,"",VLOOKUP(H2323,FORMATS!$A$8:$B$43,2,FALSE))</f>
        <v/>
      </c>
      <c r="J2323" s="170"/>
      <c r="K2323" s="400"/>
      <c r="L2323" s="400"/>
      <c r="M2323" s="400"/>
      <c r="N2323" s="400"/>
      <c r="O2323" s="183"/>
      <c r="P2323" s="199"/>
    </row>
    <row r="2324" spans="1:16" s="117" customFormat="1" ht="20.25" customHeight="1">
      <c r="A2324" s="170"/>
      <c r="B2324" s="162"/>
      <c r="C2324" s="397"/>
      <c r="D2324" s="160"/>
      <c r="E2324" s="390" t="str">
        <f>IF(_xlfn.IFNA(VLOOKUP(D2324,FORMATS!$A$8:$B$43,2,FALSE),0)=0,"",VLOOKUP(D2324,FORMATS!$A$8:$B$43,2,FALSE))</f>
        <v/>
      </c>
      <c r="F2324" s="162"/>
      <c r="G2324" s="387"/>
      <c r="H2324" s="160"/>
      <c r="I2324" s="403" t="str">
        <f>IF(_xlfn.IFNA(VLOOKUP(H2324,FORMATS!$A$8:$B$43,2,FALSE),0)=0,"",VLOOKUP(H2324,FORMATS!$A$8:$B$43,2,FALSE))</f>
        <v/>
      </c>
      <c r="J2324" s="170"/>
      <c r="K2324" s="400"/>
      <c r="L2324" s="400"/>
      <c r="M2324" s="400"/>
      <c r="N2324" s="400"/>
      <c r="O2324" s="183"/>
      <c r="P2324" s="199"/>
    </row>
    <row r="2325" spans="1:16" s="117" customFormat="1" ht="20.25" customHeight="1">
      <c r="A2325" s="170"/>
      <c r="B2325" s="162"/>
      <c r="C2325" s="397"/>
      <c r="D2325" s="160"/>
      <c r="E2325" s="390" t="str">
        <f>IF(_xlfn.IFNA(VLOOKUP(D2325,FORMATS!$A$8:$B$43,2,FALSE),0)=0,"",VLOOKUP(D2325,FORMATS!$A$8:$B$43,2,FALSE))</f>
        <v/>
      </c>
      <c r="F2325" s="162"/>
      <c r="G2325" s="387"/>
      <c r="H2325" s="160"/>
      <c r="I2325" s="403" t="str">
        <f>IF(_xlfn.IFNA(VLOOKUP(H2325,FORMATS!$A$8:$B$43,2,FALSE),0)=0,"",VLOOKUP(H2325,FORMATS!$A$8:$B$43,2,FALSE))</f>
        <v/>
      </c>
      <c r="J2325" s="170"/>
      <c r="K2325" s="400"/>
      <c r="L2325" s="400"/>
      <c r="M2325" s="400"/>
      <c r="N2325" s="400"/>
      <c r="O2325" s="183"/>
      <c r="P2325" s="199"/>
    </row>
    <row r="2326" spans="1:16" s="117" customFormat="1" ht="20.25" customHeight="1">
      <c r="A2326" s="170"/>
      <c r="B2326" s="162"/>
      <c r="C2326" s="397"/>
      <c r="D2326" s="160"/>
      <c r="E2326" s="390" t="str">
        <f>IF(_xlfn.IFNA(VLOOKUP(D2326,FORMATS!$A$8:$B$43,2,FALSE),0)=0,"",VLOOKUP(D2326,FORMATS!$A$8:$B$43,2,FALSE))</f>
        <v/>
      </c>
      <c r="F2326" s="162"/>
      <c r="G2326" s="387"/>
      <c r="H2326" s="160"/>
      <c r="I2326" s="403" t="str">
        <f>IF(_xlfn.IFNA(VLOOKUP(H2326,FORMATS!$A$8:$B$43,2,FALSE),0)=0,"",VLOOKUP(H2326,FORMATS!$A$8:$B$43,2,FALSE))</f>
        <v/>
      </c>
      <c r="J2326" s="170"/>
      <c r="K2326" s="400"/>
      <c r="L2326" s="400"/>
      <c r="M2326" s="400"/>
      <c r="N2326" s="400"/>
      <c r="O2326" s="183"/>
      <c r="P2326" s="199"/>
    </row>
    <row r="2327" spans="1:16" s="117" customFormat="1" ht="20.25" customHeight="1">
      <c r="A2327" s="170"/>
      <c r="B2327" s="162"/>
      <c r="C2327" s="397"/>
      <c r="D2327" s="160"/>
      <c r="E2327" s="390" t="str">
        <f>IF(_xlfn.IFNA(VLOOKUP(D2327,FORMATS!$A$8:$B$43,2,FALSE),0)=0,"",VLOOKUP(D2327,FORMATS!$A$8:$B$43,2,FALSE))</f>
        <v/>
      </c>
      <c r="F2327" s="162"/>
      <c r="G2327" s="387"/>
      <c r="H2327" s="160"/>
      <c r="I2327" s="403" t="str">
        <f>IF(_xlfn.IFNA(VLOOKUP(H2327,FORMATS!$A$8:$B$43,2,FALSE),0)=0,"",VLOOKUP(H2327,FORMATS!$A$8:$B$43,2,FALSE))</f>
        <v/>
      </c>
      <c r="J2327" s="170"/>
      <c r="K2327" s="400"/>
      <c r="L2327" s="400"/>
      <c r="M2327" s="400"/>
      <c r="N2327" s="400"/>
      <c r="O2327" s="183"/>
      <c r="P2327" s="199"/>
    </row>
    <row r="2328" spans="1:16" s="117" customFormat="1" ht="20.25" customHeight="1">
      <c r="A2328" s="170"/>
      <c r="B2328" s="162"/>
      <c r="C2328" s="397"/>
      <c r="D2328" s="160"/>
      <c r="E2328" s="390" t="str">
        <f>IF(_xlfn.IFNA(VLOOKUP(D2328,FORMATS!$A$8:$B$43,2,FALSE),0)=0,"",VLOOKUP(D2328,FORMATS!$A$8:$B$43,2,FALSE))</f>
        <v/>
      </c>
      <c r="F2328" s="162"/>
      <c r="G2328" s="387"/>
      <c r="H2328" s="160"/>
      <c r="I2328" s="403" t="str">
        <f>IF(_xlfn.IFNA(VLOOKUP(H2328,FORMATS!$A$8:$B$43,2,FALSE),0)=0,"",VLOOKUP(H2328,FORMATS!$A$8:$B$43,2,FALSE))</f>
        <v/>
      </c>
      <c r="J2328" s="170"/>
      <c r="K2328" s="400"/>
      <c r="L2328" s="400"/>
      <c r="M2328" s="400"/>
      <c r="N2328" s="400"/>
      <c r="O2328" s="183"/>
      <c r="P2328" s="199"/>
    </row>
    <row r="2329" spans="1:16" s="117" customFormat="1" ht="20.25" customHeight="1">
      <c r="A2329" s="170"/>
      <c r="B2329" s="162"/>
      <c r="C2329" s="397"/>
      <c r="D2329" s="160"/>
      <c r="E2329" s="390" t="str">
        <f>IF(_xlfn.IFNA(VLOOKUP(D2329,FORMATS!$A$8:$B$43,2,FALSE),0)=0,"",VLOOKUP(D2329,FORMATS!$A$8:$B$43,2,FALSE))</f>
        <v/>
      </c>
      <c r="F2329" s="162"/>
      <c r="G2329" s="387"/>
      <c r="H2329" s="160"/>
      <c r="I2329" s="403" t="str">
        <f>IF(_xlfn.IFNA(VLOOKUP(H2329,FORMATS!$A$8:$B$43,2,FALSE),0)=0,"",VLOOKUP(H2329,FORMATS!$A$8:$B$43,2,FALSE))</f>
        <v/>
      </c>
      <c r="J2329" s="170"/>
      <c r="K2329" s="400"/>
      <c r="L2329" s="400"/>
      <c r="M2329" s="400"/>
      <c r="N2329" s="400"/>
      <c r="O2329" s="183"/>
      <c r="P2329" s="199"/>
    </row>
    <row r="2330" spans="1:16" s="117" customFormat="1" ht="20.25" customHeight="1">
      <c r="A2330" s="170"/>
      <c r="B2330" s="162"/>
      <c r="C2330" s="397"/>
      <c r="D2330" s="160"/>
      <c r="E2330" s="390" t="str">
        <f>IF(_xlfn.IFNA(VLOOKUP(D2330,FORMATS!$A$8:$B$43,2,FALSE),0)=0,"",VLOOKUP(D2330,FORMATS!$A$8:$B$43,2,FALSE))</f>
        <v/>
      </c>
      <c r="F2330" s="162"/>
      <c r="G2330" s="387"/>
      <c r="H2330" s="160"/>
      <c r="I2330" s="403" t="str">
        <f>IF(_xlfn.IFNA(VLOOKUP(H2330,FORMATS!$A$8:$B$43,2,FALSE),0)=0,"",VLOOKUP(H2330,FORMATS!$A$8:$B$43,2,FALSE))</f>
        <v/>
      </c>
      <c r="J2330" s="170"/>
      <c r="K2330" s="400"/>
      <c r="L2330" s="400"/>
      <c r="M2330" s="400"/>
      <c r="N2330" s="400"/>
      <c r="O2330" s="183"/>
      <c r="P2330" s="199"/>
    </row>
    <row r="2331" spans="1:16" s="117" customFormat="1" ht="20.25" customHeight="1">
      <c r="A2331" s="170"/>
      <c r="B2331" s="162"/>
      <c r="C2331" s="397"/>
      <c r="D2331" s="160"/>
      <c r="E2331" s="390" t="str">
        <f>IF(_xlfn.IFNA(VLOOKUP(D2331,FORMATS!$A$8:$B$43,2,FALSE),0)=0,"",VLOOKUP(D2331,FORMATS!$A$8:$B$43,2,FALSE))</f>
        <v/>
      </c>
      <c r="F2331" s="162"/>
      <c r="G2331" s="387"/>
      <c r="H2331" s="160"/>
      <c r="I2331" s="403" t="str">
        <f>IF(_xlfn.IFNA(VLOOKUP(H2331,FORMATS!$A$8:$B$43,2,FALSE),0)=0,"",VLOOKUP(H2331,FORMATS!$A$8:$B$43,2,FALSE))</f>
        <v/>
      </c>
      <c r="J2331" s="170"/>
      <c r="K2331" s="400"/>
      <c r="L2331" s="400"/>
      <c r="M2331" s="400"/>
      <c r="N2331" s="400"/>
      <c r="O2331" s="183"/>
      <c r="P2331" s="199"/>
    </row>
    <row r="2332" spans="1:16" s="117" customFormat="1" ht="20.25" customHeight="1">
      <c r="A2332" s="170"/>
      <c r="B2332" s="162"/>
      <c r="C2332" s="397"/>
      <c r="D2332" s="160"/>
      <c r="E2332" s="390" t="str">
        <f>IF(_xlfn.IFNA(VLOOKUP(D2332,FORMATS!$A$8:$B$43,2,FALSE),0)=0,"",VLOOKUP(D2332,FORMATS!$A$8:$B$43,2,FALSE))</f>
        <v/>
      </c>
      <c r="F2332" s="162"/>
      <c r="G2332" s="387"/>
      <c r="H2332" s="160"/>
      <c r="I2332" s="403" t="str">
        <f>IF(_xlfn.IFNA(VLOOKUP(H2332,FORMATS!$A$8:$B$43,2,FALSE),0)=0,"",VLOOKUP(H2332,FORMATS!$A$8:$B$43,2,FALSE))</f>
        <v/>
      </c>
      <c r="J2332" s="170"/>
      <c r="K2332" s="400"/>
      <c r="L2332" s="400"/>
      <c r="M2332" s="400"/>
      <c r="N2332" s="400"/>
      <c r="O2332" s="183"/>
      <c r="P2332" s="199"/>
    </row>
    <row r="2333" spans="1:16" s="117" customFormat="1" ht="20.25" customHeight="1">
      <c r="A2333" s="170"/>
      <c r="B2333" s="162"/>
      <c r="C2333" s="397"/>
      <c r="D2333" s="160"/>
      <c r="E2333" s="390" t="str">
        <f>IF(_xlfn.IFNA(VLOOKUP(D2333,FORMATS!$A$8:$B$43,2,FALSE),0)=0,"",VLOOKUP(D2333,FORMATS!$A$8:$B$43,2,FALSE))</f>
        <v/>
      </c>
      <c r="F2333" s="162"/>
      <c r="G2333" s="387"/>
      <c r="H2333" s="160"/>
      <c r="I2333" s="403" t="str">
        <f>IF(_xlfn.IFNA(VLOOKUP(H2333,FORMATS!$A$8:$B$43,2,FALSE),0)=0,"",VLOOKUP(H2333,FORMATS!$A$8:$B$43,2,FALSE))</f>
        <v/>
      </c>
      <c r="J2333" s="170"/>
      <c r="K2333" s="400"/>
      <c r="L2333" s="400"/>
      <c r="M2333" s="400"/>
      <c r="N2333" s="400"/>
      <c r="O2333" s="183"/>
      <c r="P2333" s="199"/>
    </row>
    <row r="2334" spans="1:16" s="117" customFormat="1" ht="20.25" customHeight="1">
      <c r="A2334" s="170"/>
      <c r="B2334" s="162"/>
      <c r="C2334" s="397"/>
      <c r="D2334" s="160"/>
      <c r="E2334" s="390" t="str">
        <f>IF(_xlfn.IFNA(VLOOKUP(D2334,FORMATS!$A$8:$B$43,2,FALSE),0)=0,"",VLOOKUP(D2334,FORMATS!$A$8:$B$43,2,FALSE))</f>
        <v/>
      </c>
      <c r="F2334" s="162"/>
      <c r="G2334" s="387"/>
      <c r="H2334" s="160"/>
      <c r="I2334" s="403" t="str">
        <f>IF(_xlfn.IFNA(VLOOKUP(H2334,FORMATS!$A$8:$B$43,2,FALSE),0)=0,"",VLOOKUP(H2334,FORMATS!$A$8:$B$43,2,FALSE))</f>
        <v/>
      </c>
      <c r="J2334" s="170"/>
      <c r="K2334" s="400"/>
      <c r="L2334" s="400"/>
      <c r="M2334" s="400"/>
      <c r="N2334" s="400"/>
      <c r="O2334" s="183"/>
      <c r="P2334" s="199"/>
    </row>
    <row r="2335" spans="1:16" s="117" customFormat="1" ht="20.25" customHeight="1">
      <c r="A2335" s="170"/>
      <c r="B2335" s="162"/>
      <c r="C2335" s="397"/>
      <c r="D2335" s="160"/>
      <c r="E2335" s="390" t="str">
        <f>IF(_xlfn.IFNA(VLOOKUP(D2335,FORMATS!$A$8:$B$43,2,FALSE),0)=0,"",VLOOKUP(D2335,FORMATS!$A$8:$B$43,2,FALSE))</f>
        <v/>
      </c>
      <c r="F2335" s="162"/>
      <c r="G2335" s="387"/>
      <c r="H2335" s="160"/>
      <c r="I2335" s="403" t="str">
        <f>IF(_xlfn.IFNA(VLOOKUP(H2335,FORMATS!$A$8:$B$43,2,FALSE),0)=0,"",VLOOKUP(H2335,FORMATS!$A$8:$B$43,2,FALSE))</f>
        <v/>
      </c>
      <c r="J2335" s="170"/>
      <c r="K2335" s="400"/>
      <c r="L2335" s="400"/>
      <c r="M2335" s="400"/>
      <c r="N2335" s="400"/>
      <c r="O2335" s="183"/>
      <c r="P2335" s="199"/>
    </row>
    <row r="2336" spans="1:16" s="117" customFormat="1" ht="20.25" customHeight="1">
      <c r="A2336" s="170"/>
      <c r="B2336" s="162"/>
      <c r="C2336" s="397"/>
      <c r="D2336" s="160"/>
      <c r="E2336" s="390" t="str">
        <f>IF(_xlfn.IFNA(VLOOKUP(D2336,FORMATS!$A$8:$B$43,2,FALSE),0)=0,"",VLOOKUP(D2336,FORMATS!$A$8:$B$43,2,FALSE))</f>
        <v/>
      </c>
      <c r="F2336" s="162"/>
      <c r="G2336" s="387"/>
      <c r="H2336" s="160"/>
      <c r="I2336" s="403" t="str">
        <f>IF(_xlfn.IFNA(VLOOKUP(H2336,FORMATS!$A$8:$B$43,2,FALSE),0)=0,"",VLOOKUP(H2336,FORMATS!$A$8:$B$43,2,FALSE))</f>
        <v/>
      </c>
      <c r="J2336" s="170"/>
      <c r="K2336" s="400"/>
      <c r="L2336" s="400"/>
      <c r="M2336" s="400"/>
      <c r="N2336" s="400"/>
      <c r="O2336" s="183"/>
      <c r="P2336" s="199"/>
    </row>
    <row r="2337" spans="1:16" s="117" customFormat="1" ht="20.25" customHeight="1">
      <c r="A2337" s="170"/>
      <c r="B2337" s="162"/>
      <c r="C2337" s="397"/>
      <c r="D2337" s="160"/>
      <c r="E2337" s="390" t="str">
        <f>IF(_xlfn.IFNA(VLOOKUP(D2337,FORMATS!$A$8:$B$43,2,FALSE),0)=0,"",VLOOKUP(D2337,FORMATS!$A$8:$B$43,2,FALSE))</f>
        <v/>
      </c>
      <c r="F2337" s="162"/>
      <c r="G2337" s="387"/>
      <c r="H2337" s="160"/>
      <c r="I2337" s="403" t="str">
        <f>IF(_xlfn.IFNA(VLOOKUP(H2337,FORMATS!$A$8:$B$43,2,FALSE),0)=0,"",VLOOKUP(H2337,FORMATS!$A$8:$B$43,2,FALSE))</f>
        <v/>
      </c>
      <c r="J2337" s="170"/>
      <c r="K2337" s="400"/>
      <c r="L2337" s="400"/>
      <c r="M2337" s="400"/>
      <c r="N2337" s="400"/>
      <c r="O2337" s="183"/>
      <c r="P2337" s="199"/>
    </row>
    <row r="2338" spans="1:16" s="117" customFormat="1" ht="20.25" customHeight="1">
      <c r="A2338" s="170"/>
      <c r="B2338" s="162"/>
      <c r="C2338" s="397"/>
      <c r="D2338" s="160"/>
      <c r="E2338" s="390" t="str">
        <f>IF(_xlfn.IFNA(VLOOKUP(D2338,FORMATS!$A$8:$B$43,2,FALSE),0)=0,"",VLOOKUP(D2338,FORMATS!$A$8:$B$43,2,FALSE))</f>
        <v/>
      </c>
      <c r="F2338" s="162"/>
      <c r="G2338" s="387"/>
      <c r="H2338" s="160"/>
      <c r="I2338" s="403" t="str">
        <f>IF(_xlfn.IFNA(VLOOKUP(H2338,FORMATS!$A$8:$B$43,2,FALSE),0)=0,"",VLOOKUP(H2338,FORMATS!$A$8:$B$43,2,FALSE))</f>
        <v/>
      </c>
      <c r="J2338" s="170"/>
      <c r="K2338" s="400"/>
      <c r="L2338" s="400"/>
      <c r="M2338" s="400"/>
      <c r="N2338" s="400"/>
      <c r="O2338" s="183"/>
      <c r="P2338" s="199"/>
    </row>
    <row r="2339" spans="1:16" s="117" customFormat="1" ht="20.25" customHeight="1">
      <c r="A2339" s="170"/>
      <c r="B2339" s="162"/>
      <c r="C2339" s="397"/>
      <c r="D2339" s="160"/>
      <c r="E2339" s="390" t="str">
        <f>IF(_xlfn.IFNA(VLOOKUP(D2339,FORMATS!$A$8:$B$43,2,FALSE),0)=0,"",VLOOKUP(D2339,FORMATS!$A$8:$B$43,2,FALSE))</f>
        <v/>
      </c>
      <c r="F2339" s="162"/>
      <c r="G2339" s="387"/>
      <c r="H2339" s="160"/>
      <c r="I2339" s="403" t="str">
        <f>IF(_xlfn.IFNA(VLOOKUP(H2339,FORMATS!$A$8:$B$43,2,FALSE),0)=0,"",VLOOKUP(H2339,FORMATS!$A$8:$B$43,2,FALSE))</f>
        <v/>
      </c>
      <c r="J2339" s="170"/>
      <c r="K2339" s="400"/>
      <c r="L2339" s="400"/>
      <c r="M2339" s="400"/>
      <c r="N2339" s="400"/>
      <c r="O2339" s="183"/>
      <c r="P2339" s="199"/>
    </row>
    <row r="2340" spans="1:16" s="117" customFormat="1" ht="20.25" customHeight="1">
      <c r="A2340" s="170"/>
      <c r="B2340" s="162"/>
      <c r="C2340" s="397"/>
      <c r="D2340" s="160"/>
      <c r="E2340" s="390" t="str">
        <f>IF(_xlfn.IFNA(VLOOKUP(D2340,FORMATS!$A$8:$B$43,2,FALSE),0)=0,"",VLOOKUP(D2340,FORMATS!$A$8:$B$43,2,FALSE))</f>
        <v/>
      </c>
      <c r="F2340" s="162"/>
      <c r="G2340" s="387"/>
      <c r="H2340" s="160"/>
      <c r="I2340" s="403" t="str">
        <f>IF(_xlfn.IFNA(VLOOKUP(H2340,FORMATS!$A$8:$B$43,2,FALSE),0)=0,"",VLOOKUP(H2340,FORMATS!$A$8:$B$43,2,FALSE))</f>
        <v/>
      </c>
      <c r="J2340" s="170"/>
      <c r="K2340" s="400"/>
      <c r="L2340" s="400"/>
      <c r="M2340" s="400"/>
      <c r="N2340" s="400"/>
      <c r="O2340" s="183"/>
      <c r="P2340" s="199"/>
    </row>
    <row r="2341" spans="1:16" s="117" customFormat="1" ht="20.25" customHeight="1">
      <c r="A2341" s="170"/>
      <c r="B2341" s="162"/>
      <c r="C2341" s="397"/>
      <c r="D2341" s="160"/>
      <c r="E2341" s="390" t="str">
        <f>IF(_xlfn.IFNA(VLOOKUP(D2341,FORMATS!$A$8:$B$43,2,FALSE),0)=0,"",VLOOKUP(D2341,FORMATS!$A$8:$B$43,2,FALSE))</f>
        <v/>
      </c>
      <c r="F2341" s="162"/>
      <c r="G2341" s="387"/>
      <c r="H2341" s="160"/>
      <c r="I2341" s="403" t="str">
        <f>IF(_xlfn.IFNA(VLOOKUP(H2341,FORMATS!$A$8:$B$43,2,FALSE),0)=0,"",VLOOKUP(H2341,FORMATS!$A$8:$B$43,2,FALSE))</f>
        <v/>
      </c>
      <c r="J2341" s="170"/>
      <c r="K2341" s="400"/>
      <c r="L2341" s="400"/>
      <c r="M2341" s="400"/>
      <c r="N2341" s="400"/>
      <c r="O2341" s="183"/>
      <c r="P2341" s="199"/>
    </row>
    <row r="2342" spans="1:16" s="117" customFormat="1" ht="20.25" customHeight="1">
      <c r="A2342" s="170"/>
      <c r="B2342" s="162"/>
      <c r="C2342" s="397"/>
      <c r="D2342" s="160"/>
      <c r="E2342" s="390" t="str">
        <f>IF(_xlfn.IFNA(VLOOKUP(D2342,FORMATS!$A$8:$B$43,2,FALSE),0)=0,"",VLOOKUP(D2342,FORMATS!$A$8:$B$43,2,FALSE))</f>
        <v/>
      </c>
      <c r="F2342" s="162"/>
      <c r="G2342" s="387"/>
      <c r="H2342" s="160"/>
      <c r="I2342" s="403" t="str">
        <f>IF(_xlfn.IFNA(VLOOKUP(H2342,FORMATS!$A$8:$B$43,2,FALSE),0)=0,"",VLOOKUP(H2342,FORMATS!$A$8:$B$43,2,FALSE))</f>
        <v/>
      </c>
      <c r="J2342" s="170"/>
      <c r="K2342" s="400"/>
      <c r="L2342" s="400"/>
      <c r="M2342" s="400"/>
      <c r="N2342" s="400"/>
      <c r="O2342" s="183"/>
      <c r="P2342" s="199"/>
    </row>
    <row r="2343" spans="1:16" s="117" customFormat="1" ht="20.25" customHeight="1">
      <c r="A2343" s="170"/>
      <c r="B2343" s="162"/>
      <c r="C2343" s="397"/>
      <c r="D2343" s="160"/>
      <c r="E2343" s="390" t="str">
        <f>IF(_xlfn.IFNA(VLOOKUP(D2343,FORMATS!$A$8:$B$43,2,FALSE),0)=0,"",VLOOKUP(D2343,FORMATS!$A$8:$B$43,2,FALSE))</f>
        <v/>
      </c>
      <c r="F2343" s="162"/>
      <c r="G2343" s="387"/>
      <c r="H2343" s="160"/>
      <c r="I2343" s="403" t="str">
        <f>IF(_xlfn.IFNA(VLOOKUP(H2343,FORMATS!$A$8:$B$43,2,FALSE),0)=0,"",VLOOKUP(H2343,FORMATS!$A$8:$B$43,2,FALSE))</f>
        <v/>
      </c>
      <c r="J2343" s="170"/>
      <c r="K2343" s="400"/>
      <c r="L2343" s="400"/>
      <c r="M2343" s="400"/>
      <c r="N2343" s="400"/>
      <c r="O2343" s="183"/>
      <c r="P2343" s="199"/>
    </row>
    <row r="2344" spans="1:16" s="117" customFormat="1" ht="20.25" customHeight="1">
      <c r="A2344" s="170"/>
      <c r="B2344" s="162"/>
      <c r="C2344" s="397"/>
      <c r="D2344" s="160"/>
      <c r="E2344" s="390" t="str">
        <f>IF(_xlfn.IFNA(VLOOKUP(D2344,FORMATS!$A$8:$B$43,2,FALSE),0)=0,"",VLOOKUP(D2344,FORMATS!$A$8:$B$43,2,FALSE))</f>
        <v/>
      </c>
      <c r="F2344" s="162"/>
      <c r="G2344" s="387"/>
      <c r="H2344" s="160"/>
      <c r="I2344" s="403" t="str">
        <f>IF(_xlfn.IFNA(VLOOKUP(H2344,FORMATS!$A$8:$B$43,2,FALSE),0)=0,"",VLOOKUP(H2344,FORMATS!$A$8:$B$43,2,FALSE))</f>
        <v/>
      </c>
      <c r="J2344" s="170"/>
      <c r="K2344" s="400"/>
      <c r="L2344" s="400"/>
      <c r="M2344" s="400"/>
      <c r="N2344" s="400"/>
      <c r="O2344" s="183"/>
      <c r="P2344" s="199"/>
    </row>
    <row r="2345" spans="1:16" s="117" customFormat="1" ht="20.25" customHeight="1">
      <c r="A2345" s="170"/>
      <c r="B2345" s="162"/>
      <c r="C2345" s="397"/>
      <c r="D2345" s="160"/>
      <c r="E2345" s="390" t="str">
        <f>IF(_xlfn.IFNA(VLOOKUP(D2345,FORMATS!$A$8:$B$43,2,FALSE),0)=0,"",VLOOKUP(D2345,FORMATS!$A$8:$B$43,2,FALSE))</f>
        <v/>
      </c>
      <c r="F2345" s="162"/>
      <c r="G2345" s="387"/>
      <c r="H2345" s="160"/>
      <c r="I2345" s="403" t="str">
        <f>IF(_xlfn.IFNA(VLOOKUP(H2345,FORMATS!$A$8:$B$43,2,FALSE),0)=0,"",VLOOKUP(H2345,FORMATS!$A$8:$B$43,2,FALSE))</f>
        <v/>
      </c>
      <c r="J2345" s="170"/>
      <c r="K2345" s="400"/>
      <c r="L2345" s="400"/>
      <c r="M2345" s="400"/>
      <c r="N2345" s="400"/>
      <c r="O2345" s="183"/>
      <c r="P2345" s="199"/>
    </row>
    <row r="2346" spans="1:16" s="117" customFormat="1" ht="20.25" customHeight="1">
      <c r="A2346" s="170"/>
      <c r="B2346" s="162"/>
      <c r="C2346" s="397"/>
      <c r="D2346" s="160"/>
      <c r="E2346" s="390" t="str">
        <f>IF(_xlfn.IFNA(VLOOKUP(D2346,FORMATS!$A$8:$B$43,2,FALSE),0)=0,"",VLOOKUP(D2346,FORMATS!$A$8:$B$43,2,FALSE))</f>
        <v/>
      </c>
      <c r="F2346" s="162"/>
      <c r="G2346" s="387"/>
      <c r="H2346" s="160"/>
      <c r="I2346" s="403" t="str">
        <f>IF(_xlfn.IFNA(VLOOKUP(H2346,FORMATS!$A$8:$B$43,2,FALSE),0)=0,"",VLOOKUP(H2346,FORMATS!$A$8:$B$43,2,FALSE))</f>
        <v/>
      </c>
      <c r="J2346" s="170"/>
      <c r="K2346" s="400"/>
      <c r="L2346" s="400"/>
      <c r="M2346" s="400"/>
      <c r="N2346" s="400"/>
      <c r="O2346" s="183"/>
      <c r="P2346" s="199"/>
    </row>
    <row r="2347" spans="1:16" s="117" customFormat="1" ht="20.25" customHeight="1">
      <c r="A2347" s="170"/>
      <c r="B2347" s="162"/>
      <c r="C2347" s="397"/>
      <c r="D2347" s="160"/>
      <c r="E2347" s="390" t="str">
        <f>IF(_xlfn.IFNA(VLOOKUP(D2347,FORMATS!$A$8:$B$43,2,FALSE),0)=0,"",VLOOKUP(D2347,FORMATS!$A$8:$B$43,2,FALSE))</f>
        <v/>
      </c>
      <c r="F2347" s="162"/>
      <c r="G2347" s="387"/>
      <c r="H2347" s="160"/>
      <c r="I2347" s="403" t="str">
        <f>IF(_xlfn.IFNA(VLOOKUP(H2347,FORMATS!$A$8:$B$43,2,FALSE),0)=0,"",VLOOKUP(H2347,FORMATS!$A$8:$B$43,2,FALSE))</f>
        <v/>
      </c>
      <c r="J2347" s="170"/>
      <c r="K2347" s="400"/>
      <c r="L2347" s="400"/>
      <c r="M2347" s="400"/>
      <c r="N2347" s="400"/>
      <c r="O2347" s="183"/>
      <c r="P2347" s="199"/>
    </row>
    <row r="2348" spans="1:16" s="117" customFormat="1" ht="20.25" customHeight="1">
      <c r="A2348" s="170"/>
      <c r="B2348" s="162"/>
      <c r="C2348" s="397"/>
      <c r="D2348" s="160"/>
      <c r="E2348" s="390" t="str">
        <f>IF(_xlfn.IFNA(VLOOKUP(D2348,FORMATS!$A$8:$B$43,2,FALSE),0)=0,"",VLOOKUP(D2348,FORMATS!$A$8:$B$43,2,FALSE))</f>
        <v/>
      </c>
      <c r="F2348" s="162"/>
      <c r="G2348" s="387"/>
      <c r="H2348" s="160"/>
      <c r="I2348" s="403" t="str">
        <f>IF(_xlfn.IFNA(VLOOKUP(H2348,FORMATS!$A$8:$B$43,2,FALSE),0)=0,"",VLOOKUP(H2348,FORMATS!$A$8:$B$43,2,FALSE))</f>
        <v/>
      </c>
      <c r="J2348" s="170"/>
      <c r="K2348" s="400"/>
      <c r="L2348" s="400"/>
      <c r="M2348" s="400"/>
      <c r="N2348" s="400"/>
      <c r="O2348" s="183"/>
      <c r="P2348" s="199"/>
    </row>
    <row r="2349" spans="1:16" s="117" customFormat="1" ht="20.25" customHeight="1">
      <c r="A2349" s="170"/>
      <c r="B2349" s="162"/>
      <c r="C2349" s="397"/>
      <c r="D2349" s="160"/>
      <c r="E2349" s="390" t="str">
        <f>IF(_xlfn.IFNA(VLOOKUP(D2349,FORMATS!$A$8:$B$43,2,FALSE),0)=0,"",VLOOKUP(D2349,FORMATS!$A$8:$B$43,2,FALSE))</f>
        <v/>
      </c>
      <c r="F2349" s="162"/>
      <c r="G2349" s="387"/>
      <c r="H2349" s="160"/>
      <c r="I2349" s="403" t="str">
        <f>IF(_xlfn.IFNA(VLOOKUP(H2349,FORMATS!$A$8:$B$43,2,FALSE),0)=0,"",VLOOKUP(H2349,FORMATS!$A$8:$B$43,2,FALSE))</f>
        <v/>
      </c>
      <c r="J2349" s="170"/>
      <c r="K2349" s="400"/>
      <c r="L2349" s="400"/>
      <c r="M2349" s="400"/>
      <c r="N2349" s="400"/>
      <c r="O2349" s="183"/>
      <c r="P2349" s="199"/>
    </row>
    <row r="2350" spans="1:16" s="117" customFormat="1" ht="20.25" customHeight="1">
      <c r="A2350" s="170"/>
      <c r="B2350" s="162"/>
      <c r="C2350" s="397"/>
      <c r="D2350" s="160"/>
      <c r="E2350" s="390" t="str">
        <f>IF(_xlfn.IFNA(VLOOKUP(D2350,FORMATS!$A$8:$B$43,2,FALSE),0)=0,"",VLOOKUP(D2350,FORMATS!$A$8:$B$43,2,FALSE))</f>
        <v/>
      </c>
      <c r="F2350" s="162"/>
      <c r="G2350" s="387"/>
      <c r="H2350" s="160"/>
      <c r="I2350" s="403" t="str">
        <f>IF(_xlfn.IFNA(VLOOKUP(H2350,FORMATS!$A$8:$B$43,2,FALSE),0)=0,"",VLOOKUP(H2350,FORMATS!$A$8:$B$43,2,FALSE))</f>
        <v/>
      </c>
      <c r="J2350" s="170"/>
      <c r="K2350" s="400"/>
      <c r="L2350" s="400"/>
      <c r="M2350" s="400"/>
      <c r="N2350" s="400"/>
      <c r="O2350" s="183"/>
      <c r="P2350" s="199"/>
    </row>
    <row r="2351" spans="1:16" s="117" customFormat="1" ht="20.25" customHeight="1">
      <c r="A2351" s="170"/>
      <c r="B2351" s="162"/>
      <c r="C2351" s="397"/>
      <c r="D2351" s="160"/>
      <c r="E2351" s="390" t="str">
        <f>IF(_xlfn.IFNA(VLOOKUP(D2351,FORMATS!$A$8:$B$43,2,FALSE),0)=0,"",VLOOKUP(D2351,FORMATS!$A$8:$B$43,2,FALSE))</f>
        <v/>
      </c>
      <c r="F2351" s="162"/>
      <c r="G2351" s="387"/>
      <c r="H2351" s="160"/>
      <c r="I2351" s="403" t="str">
        <f>IF(_xlfn.IFNA(VLOOKUP(H2351,FORMATS!$A$8:$B$43,2,FALSE),0)=0,"",VLOOKUP(H2351,FORMATS!$A$8:$B$43,2,FALSE))</f>
        <v/>
      </c>
      <c r="J2351" s="170"/>
      <c r="K2351" s="400"/>
      <c r="L2351" s="400"/>
      <c r="M2351" s="400"/>
      <c r="N2351" s="400"/>
      <c r="O2351" s="183"/>
      <c r="P2351" s="199"/>
    </row>
    <row r="2352" spans="1:16" s="117" customFormat="1" ht="20.25" customHeight="1">
      <c r="A2352" s="170"/>
      <c r="B2352" s="162"/>
      <c r="C2352" s="397"/>
      <c r="D2352" s="160"/>
      <c r="E2352" s="390" t="str">
        <f>IF(_xlfn.IFNA(VLOOKUP(D2352,FORMATS!$A$8:$B$43,2,FALSE),0)=0,"",VLOOKUP(D2352,FORMATS!$A$8:$B$43,2,FALSE))</f>
        <v/>
      </c>
      <c r="F2352" s="162"/>
      <c r="G2352" s="387"/>
      <c r="H2352" s="160"/>
      <c r="I2352" s="403" t="str">
        <f>IF(_xlfn.IFNA(VLOOKUP(H2352,FORMATS!$A$8:$B$43,2,FALSE),0)=0,"",VLOOKUP(H2352,FORMATS!$A$8:$B$43,2,FALSE))</f>
        <v/>
      </c>
      <c r="J2352" s="170"/>
      <c r="K2352" s="400"/>
      <c r="L2352" s="400"/>
      <c r="M2352" s="400"/>
      <c r="N2352" s="400"/>
      <c r="O2352" s="183"/>
      <c r="P2352" s="199"/>
    </row>
    <row r="2353" spans="1:16" s="117" customFormat="1" ht="20.25" customHeight="1">
      <c r="A2353" s="170"/>
      <c r="B2353" s="162"/>
      <c r="C2353" s="397"/>
      <c r="D2353" s="160"/>
      <c r="E2353" s="390" t="str">
        <f>IF(_xlfn.IFNA(VLOOKUP(D2353,FORMATS!$A$8:$B$43,2,FALSE),0)=0,"",VLOOKUP(D2353,FORMATS!$A$8:$B$43,2,FALSE))</f>
        <v/>
      </c>
      <c r="F2353" s="162"/>
      <c r="G2353" s="387"/>
      <c r="H2353" s="160"/>
      <c r="I2353" s="403" t="str">
        <f>IF(_xlfn.IFNA(VLOOKUP(H2353,FORMATS!$A$8:$B$43,2,FALSE),0)=0,"",VLOOKUP(H2353,FORMATS!$A$8:$B$43,2,FALSE))</f>
        <v/>
      </c>
      <c r="J2353" s="170"/>
      <c r="K2353" s="400"/>
      <c r="L2353" s="400"/>
      <c r="M2353" s="400"/>
      <c r="N2353" s="400"/>
      <c r="O2353" s="183"/>
      <c r="P2353" s="199"/>
    </row>
    <row r="2354" spans="1:16" s="117" customFormat="1" ht="20.25" customHeight="1">
      <c r="A2354" s="170"/>
      <c r="B2354" s="162"/>
      <c r="C2354" s="397"/>
      <c r="D2354" s="160"/>
      <c r="E2354" s="390" t="str">
        <f>IF(_xlfn.IFNA(VLOOKUP(D2354,FORMATS!$A$8:$B$43,2,FALSE),0)=0,"",VLOOKUP(D2354,FORMATS!$A$8:$B$43,2,FALSE))</f>
        <v/>
      </c>
      <c r="F2354" s="162"/>
      <c r="G2354" s="387"/>
      <c r="H2354" s="160"/>
      <c r="I2354" s="403" t="str">
        <f>IF(_xlfn.IFNA(VLOOKUP(H2354,FORMATS!$A$8:$B$43,2,FALSE),0)=0,"",VLOOKUP(H2354,FORMATS!$A$8:$B$43,2,FALSE))</f>
        <v/>
      </c>
      <c r="J2354" s="170"/>
      <c r="K2354" s="400"/>
      <c r="L2354" s="400"/>
      <c r="M2354" s="400"/>
      <c r="N2354" s="400"/>
      <c r="O2354" s="183"/>
      <c r="P2354" s="199"/>
    </row>
    <row r="2355" spans="1:16" s="117" customFormat="1" ht="20.25" customHeight="1">
      <c r="A2355" s="170"/>
      <c r="B2355" s="162"/>
      <c r="C2355" s="397"/>
      <c r="D2355" s="160"/>
      <c r="E2355" s="390" t="str">
        <f>IF(_xlfn.IFNA(VLOOKUP(D2355,FORMATS!$A$8:$B$43,2,FALSE),0)=0,"",VLOOKUP(D2355,FORMATS!$A$8:$B$43,2,FALSE))</f>
        <v/>
      </c>
      <c r="F2355" s="162"/>
      <c r="G2355" s="387"/>
      <c r="H2355" s="160"/>
      <c r="I2355" s="403" t="str">
        <f>IF(_xlfn.IFNA(VLOOKUP(H2355,FORMATS!$A$8:$B$43,2,FALSE),0)=0,"",VLOOKUP(H2355,FORMATS!$A$8:$B$43,2,FALSE))</f>
        <v/>
      </c>
      <c r="J2355" s="170"/>
      <c r="K2355" s="400"/>
      <c r="L2355" s="400"/>
      <c r="M2355" s="400"/>
      <c r="N2355" s="400"/>
      <c r="O2355" s="183"/>
      <c r="P2355" s="199"/>
    </row>
    <row r="2356" spans="1:16" s="117" customFormat="1" ht="20.25" customHeight="1">
      <c r="A2356" s="170"/>
      <c r="B2356" s="162"/>
      <c r="C2356" s="397"/>
      <c r="D2356" s="160"/>
      <c r="E2356" s="390" t="str">
        <f>IF(_xlfn.IFNA(VLOOKUP(D2356,FORMATS!$A$8:$B$43,2,FALSE),0)=0,"",VLOOKUP(D2356,FORMATS!$A$8:$B$43,2,FALSE))</f>
        <v/>
      </c>
      <c r="F2356" s="162"/>
      <c r="G2356" s="387"/>
      <c r="H2356" s="160"/>
      <c r="I2356" s="403" t="str">
        <f>IF(_xlfn.IFNA(VLOOKUP(H2356,FORMATS!$A$8:$B$43,2,FALSE),0)=0,"",VLOOKUP(H2356,FORMATS!$A$8:$B$43,2,FALSE))</f>
        <v/>
      </c>
      <c r="J2356" s="170"/>
      <c r="K2356" s="400"/>
      <c r="L2356" s="400"/>
      <c r="M2356" s="400"/>
      <c r="N2356" s="400"/>
      <c r="O2356" s="183"/>
      <c r="P2356" s="199"/>
    </row>
    <row r="2357" spans="1:16" s="117" customFormat="1" ht="20.25" customHeight="1">
      <c r="A2357" s="170"/>
      <c r="B2357" s="162"/>
      <c r="C2357" s="397"/>
      <c r="D2357" s="160"/>
      <c r="E2357" s="390" t="str">
        <f>IF(_xlfn.IFNA(VLOOKUP(D2357,FORMATS!$A$8:$B$43,2,FALSE),0)=0,"",VLOOKUP(D2357,FORMATS!$A$8:$B$43,2,FALSE))</f>
        <v/>
      </c>
      <c r="F2357" s="162"/>
      <c r="G2357" s="387"/>
      <c r="H2357" s="160"/>
      <c r="I2357" s="403" t="str">
        <f>IF(_xlfn.IFNA(VLOOKUP(H2357,FORMATS!$A$8:$B$43,2,FALSE),0)=0,"",VLOOKUP(H2357,FORMATS!$A$8:$B$43,2,FALSE))</f>
        <v/>
      </c>
      <c r="J2357" s="170"/>
      <c r="K2357" s="400"/>
      <c r="L2357" s="400"/>
      <c r="M2357" s="400"/>
      <c r="N2357" s="400"/>
      <c r="O2357" s="183"/>
      <c r="P2357" s="199"/>
    </row>
    <row r="2358" spans="1:16" s="117" customFormat="1" ht="20.25" customHeight="1">
      <c r="A2358" s="170"/>
      <c r="B2358" s="162"/>
      <c r="C2358" s="397"/>
      <c r="D2358" s="160"/>
      <c r="E2358" s="390" t="str">
        <f>IF(_xlfn.IFNA(VLOOKUP(D2358,FORMATS!$A$8:$B$43,2,FALSE),0)=0,"",VLOOKUP(D2358,FORMATS!$A$8:$B$43,2,FALSE))</f>
        <v/>
      </c>
      <c r="F2358" s="162"/>
      <c r="G2358" s="387"/>
      <c r="H2358" s="160"/>
      <c r="I2358" s="403" t="str">
        <f>IF(_xlfn.IFNA(VLOOKUP(H2358,FORMATS!$A$8:$B$43,2,FALSE),0)=0,"",VLOOKUP(H2358,FORMATS!$A$8:$B$43,2,FALSE))</f>
        <v/>
      </c>
      <c r="J2358" s="170"/>
      <c r="K2358" s="400"/>
      <c r="L2358" s="400"/>
      <c r="M2358" s="400"/>
      <c r="N2358" s="400"/>
      <c r="O2358" s="183"/>
      <c r="P2358" s="199"/>
    </row>
    <row r="2359" spans="1:16" s="117" customFormat="1" ht="20.25" customHeight="1">
      <c r="A2359" s="170"/>
      <c r="B2359" s="162"/>
      <c r="C2359" s="397"/>
      <c r="D2359" s="160"/>
      <c r="E2359" s="390" t="str">
        <f>IF(_xlfn.IFNA(VLOOKUP(D2359,FORMATS!$A$8:$B$43,2,FALSE),0)=0,"",VLOOKUP(D2359,FORMATS!$A$8:$B$43,2,FALSE))</f>
        <v/>
      </c>
      <c r="F2359" s="162"/>
      <c r="G2359" s="387"/>
      <c r="H2359" s="160"/>
      <c r="I2359" s="403" t="str">
        <f>IF(_xlfn.IFNA(VLOOKUP(H2359,FORMATS!$A$8:$B$43,2,FALSE),0)=0,"",VLOOKUP(H2359,FORMATS!$A$8:$B$43,2,FALSE))</f>
        <v/>
      </c>
      <c r="J2359" s="170"/>
      <c r="K2359" s="400"/>
      <c r="L2359" s="400"/>
      <c r="M2359" s="400"/>
      <c r="N2359" s="400"/>
      <c r="O2359" s="183"/>
      <c r="P2359" s="199"/>
    </row>
    <row r="2360" spans="1:16" s="117" customFormat="1" ht="20.25" customHeight="1">
      <c r="A2360" s="170"/>
      <c r="B2360" s="162"/>
      <c r="C2360" s="397"/>
      <c r="D2360" s="160"/>
      <c r="E2360" s="390" t="str">
        <f>IF(_xlfn.IFNA(VLOOKUP(D2360,FORMATS!$A$8:$B$43,2,FALSE),0)=0,"",VLOOKUP(D2360,FORMATS!$A$8:$B$43,2,FALSE))</f>
        <v/>
      </c>
      <c r="F2360" s="162"/>
      <c r="G2360" s="387"/>
      <c r="H2360" s="160"/>
      <c r="I2360" s="403" t="str">
        <f>IF(_xlfn.IFNA(VLOOKUP(H2360,FORMATS!$A$8:$B$43,2,FALSE),0)=0,"",VLOOKUP(H2360,FORMATS!$A$8:$B$43,2,FALSE))</f>
        <v/>
      </c>
      <c r="J2360" s="170"/>
      <c r="K2360" s="400"/>
      <c r="L2360" s="400"/>
      <c r="M2360" s="400"/>
      <c r="N2360" s="400"/>
      <c r="O2360" s="183"/>
      <c r="P2360" s="199"/>
    </row>
    <row r="2361" spans="1:16" s="117" customFormat="1" ht="20.25" customHeight="1">
      <c r="A2361" s="170"/>
      <c r="B2361" s="162"/>
      <c r="C2361" s="397"/>
      <c r="D2361" s="160"/>
      <c r="E2361" s="390" t="str">
        <f>IF(_xlfn.IFNA(VLOOKUP(D2361,FORMATS!$A$8:$B$43,2,FALSE),0)=0,"",VLOOKUP(D2361,FORMATS!$A$8:$B$43,2,FALSE))</f>
        <v/>
      </c>
      <c r="F2361" s="162"/>
      <c r="G2361" s="387"/>
      <c r="H2361" s="160"/>
      <c r="I2361" s="403" t="str">
        <f>IF(_xlfn.IFNA(VLOOKUP(H2361,FORMATS!$A$8:$B$43,2,FALSE),0)=0,"",VLOOKUP(H2361,FORMATS!$A$8:$B$43,2,FALSE))</f>
        <v/>
      </c>
      <c r="J2361" s="170"/>
      <c r="K2361" s="400"/>
      <c r="L2361" s="400"/>
      <c r="M2361" s="400"/>
      <c r="N2361" s="400"/>
      <c r="O2361" s="183"/>
      <c r="P2361" s="199"/>
    </row>
    <row r="2362" spans="1:16" s="117" customFormat="1" ht="20.25" customHeight="1">
      <c r="A2362" s="170"/>
      <c r="B2362" s="162"/>
      <c r="C2362" s="397"/>
      <c r="D2362" s="160"/>
      <c r="E2362" s="390" t="str">
        <f>IF(_xlfn.IFNA(VLOOKUP(D2362,FORMATS!$A$8:$B$43,2,FALSE),0)=0,"",VLOOKUP(D2362,FORMATS!$A$8:$B$43,2,FALSE))</f>
        <v/>
      </c>
      <c r="F2362" s="162"/>
      <c r="G2362" s="387"/>
      <c r="H2362" s="160"/>
      <c r="I2362" s="403" t="str">
        <f>IF(_xlfn.IFNA(VLOOKUP(H2362,FORMATS!$A$8:$B$43,2,FALSE),0)=0,"",VLOOKUP(H2362,FORMATS!$A$8:$B$43,2,FALSE))</f>
        <v/>
      </c>
      <c r="J2362" s="170"/>
      <c r="K2362" s="400"/>
      <c r="L2362" s="400"/>
      <c r="M2362" s="400"/>
      <c r="N2362" s="400"/>
      <c r="O2362" s="183"/>
      <c r="P2362" s="199"/>
    </row>
    <row r="2363" spans="1:16" s="117" customFormat="1" ht="20.25" customHeight="1">
      <c r="A2363" s="170"/>
      <c r="B2363" s="162"/>
      <c r="C2363" s="397"/>
      <c r="D2363" s="160"/>
      <c r="E2363" s="390" t="str">
        <f>IF(_xlfn.IFNA(VLOOKUP(D2363,FORMATS!$A$8:$B$43,2,FALSE),0)=0,"",VLOOKUP(D2363,FORMATS!$A$8:$B$43,2,FALSE))</f>
        <v/>
      </c>
      <c r="F2363" s="162"/>
      <c r="G2363" s="387"/>
      <c r="H2363" s="160"/>
      <c r="I2363" s="403" t="str">
        <f>IF(_xlfn.IFNA(VLOOKUP(H2363,FORMATS!$A$8:$B$43,2,FALSE),0)=0,"",VLOOKUP(H2363,FORMATS!$A$8:$B$43,2,FALSE))</f>
        <v/>
      </c>
      <c r="J2363" s="170"/>
      <c r="K2363" s="400"/>
      <c r="L2363" s="400"/>
      <c r="M2363" s="400"/>
      <c r="N2363" s="400"/>
      <c r="O2363" s="183"/>
      <c r="P2363" s="199"/>
    </row>
    <row r="2364" spans="1:16" s="117" customFormat="1" ht="20.25" customHeight="1">
      <c r="A2364" s="170"/>
      <c r="B2364" s="162"/>
      <c r="C2364" s="397"/>
      <c r="D2364" s="160"/>
      <c r="E2364" s="390" t="str">
        <f>IF(_xlfn.IFNA(VLOOKUP(D2364,FORMATS!$A$8:$B$43,2,FALSE),0)=0,"",VLOOKUP(D2364,FORMATS!$A$8:$B$43,2,FALSE))</f>
        <v/>
      </c>
      <c r="F2364" s="162"/>
      <c r="G2364" s="387"/>
      <c r="H2364" s="160"/>
      <c r="I2364" s="403" t="str">
        <f>IF(_xlfn.IFNA(VLOOKUP(H2364,FORMATS!$A$8:$B$43,2,FALSE),0)=0,"",VLOOKUP(H2364,FORMATS!$A$8:$B$43,2,FALSE))</f>
        <v/>
      </c>
      <c r="J2364" s="170"/>
      <c r="K2364" s="400"/>
      <c r="L2364" s="400"/>
      <c r="M2364" s="400"/>
      <c r="N2364" s="400"/>
      <c r="O2364" s="183"/>
      <c r="P2364" s="199"/>
    </row>
    <row r="2365" spans="1:16" s="117" customFormat="1" ht="20.25" customHeight="1">
      <c r="A2365" s="170"/>
      <c r="B2365" s="162"/>
      <c r="C2365" s="397"/>
      <c r="D2365" s="160"/>
      <c r="E2365" s="390" t="str">
        <f>IF(_xlfn.IFNA(VLOOKUP(D2365,FORMATS!$A$8:$B$43,2,FALSE),0)=0,"",VLOOKUP(D2365,FORMATS!$A$8:$B$43,2,FALSE))</f>
        <v/>
      </c>
      <c r="F2365" s="162"/>
      <c r="G2365" s="387"/>
      <c r="H2365" s="160"/>
      <c r="I2365" s="403" t="str">
        <f>IF(_xlfn.IFNA(VLOOKUP(H2365,FORMATS!$A$8:$B$43,2,FALSE),0)=0,"",VLOOKUP(H2365,FORMATS!$A$8:$B$43,2,FALSE))</f>
        <v/>
      </c>
      <c r="J2365" s="170"/>
      <c r="K2365" s="400"/>
      <c r="L2365" s="400"/>
      <c r="M2365" s="400"/>
      <c r="N2365" s="400"/>
      <c r="O2365" s="183"/>
      <c r="P2365" s="199"/>
    </row>
    <row r="2366" spans="1:16" s="117" customFormat="1" ht="20.25" customHeight="1">
      <c r="A2366" s="170"/>
      <c r="B2366" s="162"/>
      <c r="C2366" s="397"/>
      <c r="D2366" s="160"/>
      <c r="E2366" s="390" t="str">
        <f>IF(_xlfn.IFNA(VLOOKUP(D2366,FORMATS!$A$8:$B$43,2,FALSE),0)=0,"",VLOOKUP(D2366,FORMATS!$A$8:$B$43,2,FALSE))</f>
        <v/>
      </c>
      <c r="F2366" s="162"/>
      <c r="G2366" s="387"/>
      <c r="H2366" s="160"/>
      <c r="I2366" s="403" t="str">
        <f>IF(_xlfn.IFNA(VLOOKUP(H2366,FORMATS!$A$8:$B$43,2,FALSE),0)=0,"",VLOOKUP(H2366,FORMATS!$A$8:$B$43,2,FALSE))</f>
        <v/>
      </c>
      <c r="J2366" s="170"/>
      <c r="K2366" s="400"/>
      <c r="L2366" s="400"/>
      <c r="M2366" s="400"/>
      <c r="N2366" s="400"/>
      <c r="O2366" s="183"/>
      <c r="P2366" s="199"/>
    </row>
    <row r="2367" spans="1:16" s="117" customFormat="1" ht="20.25" customHeight="1">
      <c r="A2367" s="170"/>
      <c r="B2367" s="162"/>
      <c r="C2367" s="397"/>
      <c r="D2367" s="160"/>
      <c r="E2367" s="390" t="str">
        <f>IF(_xlfn.IFNA(VLOOKUP(D2367,FORMATS!$A$8:$B$43,2,FALSE),0)=0,"",VLOOKUP(D2367,FORMATS!$A$8:$B$43,2,FALSE))</f>
        <v/>
      </c>
      <c r="F2367" s="162"/>
      <c r="G2367" s="387"/>
      <c r="H2367" s="160"/>
      <c r="I2367" s="403" t="str">
        <f>IF(_xlfn.IFNA(VLOOKUP(H2367,FORMATS!$A$8:$B$43,2,FALSE),0)=0,"",VLOOKUP(H2367,FORMATS!$A$8:$B$43,2,FALSE))</f>
        <v/>
      </c>
      <c r="J2367" s="170"/>
      <c r="K2367" s="400"/>
      <c r="L2367" s="400"/>
      <c r="M2367" s="400"/>
      <c r="N2367" s="400"/>
      <c r="O2367" s="183"/>
      <c r="P2367" s="199"/>
    </row>
    <row r="2368" spans="1:16" s="117" customFormat="1" ht="20.25" customHeight="1">
      <c r="A2368" s="170"/>
      <c r="B2368" s="162"/>
      <c r="C2368" s="397"/>
      <c r="D2368" s="160"/>
      <c r="E2368" s="390" t="str">
        <f>IF(_xlfn.IFNA(VLOOKUP(D2368,FORMATS!$A$8:$B$43,2,FALSE),0)=0,"",VLOOKUP(D2368,FORMATS!$A$8:$B$43,2,FALSE))</f>
        <v/>
      </c>
      <c r="F2368" s="162"/>
      <c r="G2368" s="387"/>
      <c r="H2368" s="160"/>
      <c r="I2368" s="403" t="str">
        <f>IF(_xlfn.IFNA(VLOOKUP(H2368,FORMATS!$A$8:$B$43,2,FALSE),0)=0,"",VLOOKUP(H2368,FORMATS!$A$8:$B$43,2,FALSE))</f>
        <v/>
      </c>
      <c r="J2368" s="170"/>
      <c r="K2368" s="400"/>
      <c r="L2368" s="400"/>
      <c r="M2368" s="400"/>
      <c r="N2368" s="400"/>
      <c r="O2368" s="183"/>
      <c r="P2368" s="199"/>
    </row>
    <row r="2369" spans="1:16" s="117" customFormat="1" ht="20.25" customHeight="1">
      <c r="A2369" s="170"/>
      <c r="B2369" s="162"/>
      <c r="C2369" s="397"/>
      <c r="D2369" s="160"/>
      <c r="E2369" s="390" t="str">
        <f>IF(_xlfn.IFNA(VLOOKUP(D2369,FORMATS!$A$8:$B$43,2,FALSE),0)=0,"",VLOOKUP(D2369,FORMATS!$A$8:$B$43,2,FALSE))</f>
        <v/>
      </c>
      <c r="F2369" s="162"/>
      <c r="G2369" s="387"/>
      <c r="H2369" s="160"/>
      <c r="I2369" s="403" t="str">
        <f>IF(_xlfn.IFNA(VLOOKUP(H2369,FORMATS!$A$8:$B$43,2,FALSE),0)=0,"",VLOOKUP(H2369,FORMATS!$A$8:$B$43,2,FALSE))</f>
        <v/>
      </c>
      <c r="J2369" s="170"/>
      <c r="K2369" s="400"/>
      <c r="L2369" s="400"/>
      <c r="M2369" s="400"/>
      <c r="N2369" s="400"/>
      <c r="O2369" s="183"/>
      <c r="P2369" s="199"/>
    </row>
    <row r="2370" spans="1:16" s="117" customFormat="1" ht="20.25" customHeight="1">
      <c r="A2370" s="170"/>
      <c r="B2370" s="162"/>
      <c r="C2370" s="397"/>
      <c r="D2370" s="160"/>
      <c r="E2370" s="390" t="str">
        <f>IF(_xlfn.IFNA(VLOOKUP(D2370,FORMATS!$A$8:$B$43,2,FALSE),0)=0,"",VLOOKUP(D2370,FORMATS!$A$8:$B$43,2,FALSE))</f>
        <v/>
      </c>
      <c r="F2370" s="162"/>
      <c r="G2370" s="387"/>
      <c r="H2370" s="160"/>
      <c r="I2370" s="403" t="str">
        <f>IF(_xlfn.IFNA(VLOOKUP(H2370,FORMATS!$A$8:$B$43,2,FALSE),0)=0,"",VLOOKUP(H2370,FORMATS!$A$8:$B$43,2,FALSE))</f>
        <v/>
      </c>
      <c r="J2370" s="170"/>
      <c r="K2370" s="400"/>
      <c r="L2370" s="400"/>
      <c r="M2370" s="400"/>
      <c r="N2370" s="400"/>
      <c r="O2370" s="183"/>
      <c r="P2370" s="199"/>
    </row>
    <row r="2371" spans="1:16" s="117" customFormat="1" ht="20.25" customHeight="1">
      <c r="A2371" s="170"/>
      <c r="B2371" s="162"/>
      <c r="C2371" s="397"/>
      <c r="D2371" s="160"/>
      <c r="E2371" s="390" t="str">
        <f>IF(_xlfn.IFNA(VLOOKUP(D2371,FORMATS!$A$8:$B$43,2,FALSE),0)=0,"",VLOOKUP(D2371,FORMATS!$A$8:$B$43,2,FALSE))</f>
        <v/>
      </c>
      <c r="F2371" s="162"/>
      <c r="G2371" s="387"/>
      <c r="H2371" s="160"/>
      <c r="I2371" s="403" t="str">
        <f>IF(_xlfn.IFNA(VLOOKUP(H2371,FORMATS!$A$8:$B$43,2,FALSE),0)=0,"",VLOOKUP(H2371,FORMATS!$A$8:$B$43,2,FALSE))</f>
        <v/>
      </c>
      <c r="J2371" s="170"/>
      <c r="K2371" s="400"/>
      <c r="L2371" s="400"/>
      <c r="M2371" s="400"/>
      <c r="N2371" s="400"/>
      <c r="O2371" s="183"/>
      <c r="P2371" s="199"/>
    </row>
    <row r="2372" spans="1:16" s="117" customFormat="1" ht="20.25" customHeight="1">
      <c r="A2372" s="170"/>
      <c r="B2372" s="162"/>
      <c r="C2372" s="397"/>
      <c r="D2372" s="160"/>
      <c r="E2372" s="390" t="str">
        <f>IF(_xlfn.IFNA(VLOOKUP(D2372,FORMATS!$A$8:$B$43,2,FALSE),0)=0,"",VLOOKUP(D2372,FORMATS!$A$8:$B$43,2,FALSE))</f>
        <v/>
      </c>
      <c r="F2372" s="162"/>
      <c r="G2372" s="387"/>
      <c r="H2372" s="160"/>
      <c r="I2372" s="403" t="str">
        <f>IF(_xlfn.IFNA(VLOOKUP(H2372,FORMATS!$A$8:$B$43,2,FALSE),0)=0,"",VLOOKUP(H2372,FORMATS!$A$8:$B$43,2,FALSE))</f>
        <v/>
      </c>
      <c r="J2372" s="170"/>
      <c r="K2372" s="400"/>
      <c r="L2372" s="400"/>
      <c r="M2372" s="400"/>
      <c r="N2372" s="400"/>
      <c r="O2372" s="183"/>
      <c r="P2372" s="199"/>
    </row>
    <row r="2373" spans="1:16" s="117" customFormat="1" ht="20.25" customHeight="1">
      <c r="A2373" s="170"/>
      <c r="B2373" s="162"/>
      <c r="C2373" s="397"/>
      <c r="D2373" s="160"/>
      <c r="E2373" s="390" t="str">
        <f>IF(_xlfn.IFNA(VLOOKUP(D2373,FORMATS!$A$8:$B$43,2,FALSE),0)=0,"",VLOOKUP(D2373,FORMATS!$A$8:$B$43,2,FALSE))</f>
        <v/>
      </c>
      <c r="F2373" s="162"/>
      <c r="G2373" s="387"/>
      <c r="H2373" s="160"/>
      <c r="I2373" s="403" t="str">
        <f>IF(_xlfn.IFNA(VLOOKUP(H2373,FORMATS!$A$8:$B$43,2,FALSE),0)=0,"",VLOOKUP(H2373,FORMATS!$A$8:$B$43,2,FALSE))</f>
        <v/>
      </c>
      <c r="J2373" s="170"/>
      <c r="K2373" s="400"/>
      <c r="L2373" s="400"/>
      <c r="M2373" s="400"/>
      <c r="N2373" s="400"/>
      <c r="O2373" s="183"/>
      <c r="P2373" s="199"/>
    </row>
    <row r="2374" spans="1:16" s="117" customFormat="1" ht="20.25" customHeight="1">
      <c r="A2374" s="170"/>
      <c r="B2374" s="162"/>
      <c r="C2374" s="397"/>
      <c r="D2374" s="160"/>
      <c r="E2374" s="390" t="str">
        <f>IF(_xlfn.IFNA(VLOOKUP(D2374,FORMATS!$A$8:$B$43,2,FALSE),0)=0,"",VLOOKUP(D2374,FORMATS!$A$8:$B$43,2,FALSE))</f>
        <v/>
      </c>
      <c r="F2374" s="162"/>
      <c r="G2374" s="387"/>
      <c r="H2374" s="160"/>
      <c r="I2374" s="403" t="str">
        <f>IF(_xlfn.IFNA(VLOOKUP(H2374,FORMATS!$A$8:$B$43,2,FALSE),0)=0,"",VLOOKUP(H2374,FORMATS!$A$8:$B$43,2,FALSE))</f>
        <v/>
      </c>
      <c r="J2374" s="170"/>
      <c r="K2374" s="400"/>
      <c r="L2374" s="400"/>
      <c r="M2374" s="400"/>
      <c r="N2374" s="400"/>
      <c r="O2374" s="183"/>
      <c r="P2374" s="199"/>
    </row>
    <row r="2375" spans="1:16" s="117" customFormat="1" ht="20.25" customHeight="1">
      <c r="A2375" s="170"/>
      <c r="B2375" s="162"/>
      <c r="C2375" s="397"/>
      <c r="D2375" s="160"/>
      <c r="E2375" s="390" t="str">
        <f>IF(_xlfn.IFNA(VLOOKUP(D2375,FORMATS!$A$8:$B$43,2,FALSE),0)=0,"",VLOOKUP(D2375,FORMATS!$A$8:$B$43,2,FALSE))</f>
        <v/>
      </c>
      <c r="F2375" s="162"/>
      <c r="G2375" s="387"/>
      <c r="H2375" s="160"/>
      <c r="I2375" s="403" t="str">
        <f>IF(_xlfn.IFNA(VLOOKUP(H2375,FORMATS!$A$8:$B$43,2,FALSE),0)=0,"",VLOOKUP(H2375,FORMATS!$A$8:$B$43,2,FALSE))</f>
        <v/>
      </c>
      <c r="J2375" s="170"/>
      <c r="K2375" s="400"/>
      <c r="L2375" s="400"/>
      <c r="M2375" s="400"/>
      <c r="N2375" s="400"/>
      <c r="O2375" s="183"/>
      <c r="P2375" s="199"/>
    </row>
    <row r="2376" spans="1:16" s="117" customFormat="1" ht="20.25" customHeight="1">
      <c r="A2376" s="170"/>
      <c r="B2376" s="162"/>
      <c r="C2376" s="397"/>
      <c r="D2376" s="160"/>
      <c r="E2376" s="390" t="str">
        <f>IF(_xlfn.IFNA(VLOOKUP(D2376,FORMATS!$A$8:$B$43,2,FALSE),0)=0,"",VLOOKUP(D2376,FORMATS!$A$8:$B$43,2,FALSE))</f>
        <v/>
      </c>
      <c r="F2376" s="162"/>
      <c r="G2376" s="387"/>
      <c r="H2376" s="160"/>
      <c r="I2376" s="403" t="str">
        <f>IF(_xlfn.IFNA(VLOOKUP(H2376,FORMATS!$A$8:$B$43,2,FALSE),0)=0,"",VLOOKUP(H2376,FORMATS!$A$8:$B$43,2,FALSE))</f>
        <v/>
      </c>
      <c r="J2376" s="170"/>
      <c r="K2376" s="400"/>
      <c r="L2376" s="400"/>
      <c r="M2376" s="400"/>
      <c r="N2376" s="400"/>
      <c r="O2376" s="183"/>
      <c r="P2376" s="199"/>
    </row>
    <row r="2377" spans="1:16" s="117" customFormat="1" ht="20.25" customHeight="1">
      <c r="A2377" s="170"/>
      <c r="B2377" s="162"/>
      <c r="C2377" s="397"/>
      <c r="D2377" s="160"/>
      <c r="E2377" s="390" t="str">
        <f>IF(_xlfn.IFNA(VLOOKUP(D2377,FORMATS!$A$8:$B$43,2,FALSE),0)=0,"",VLOOKUP(D2377,FORMATS!$A$8:$B$43,2,FALSE))</f>
        <v/>
      </c>
      <c r="F2377" s="162"/>
      <c r="G2377" s="387"/>
      <c r="H2377" s="160"/>
      <c r="I2377" s="403" t="str">
        <f>IF(_xlfn.IFNA(VLOOKUP(H2377,FORMATS!$A$8:$B$43,2,FALSE),0)=0,"",VLOOKUP(H2377,FORMATS!$A$8:$B$43,2,FALSE))</f>
        <v/>
      </c>
      <c r="J2377" s="170"/>
      <c r="K2377" s="400"/>
      <c r="L2377" s="400"/>
      <c r="M2377" s="400"/>
      <c r="N2377" s="400"/>
      <c r="O2377" s="183"/>
      <c r="P2377" s="199"/>
    </row>
    <row r="2378" spans="1:16" s="117" customFormat="1" ht="20.25" customHeight="1">
      <c r="A2378" s="170"/>
      <c r="B2378" s="162"/>
      <c r="C2378" s="397"/>
      <c r="D2378" s="160"/>
      <c r="E2378" s="390" t="str">
        <f>IF(_xlfn.IFNA(VLOOKUP(D2378,FORMATS!$A$8:$B$43,2,FALSE),0)=0,"",VLOOKUP(D2378,FORMATS!$A$8:$B$43,2,FALSE))</f>
        <v/>
      </c>
      <c r="F2378" s="162"/>
      <c r="G2378" s="387"/>
      <c r="H2378" s="160"/>
      <c r="I2378" s="403" t="str">
        <f>IF(_xlfn.IFNA(VLOOKUP(H2378,FORMATS!$A$8:$B$43,2,FALSE),0)=0,"",VLOOKUP(H2378,FORMATS!$A$8:$B$43,2,FALSE))</f>
        <v/>
      </c>
      <c r="J2378" s="170"/>
      <c r="K2378" s="400"/>
      <c r="L2378" s="400"/>
      <c r="M2378" s="400"/>
      <c r="N2378" s="400"/>
      <c r="O2378" s="183"/>
      <c r="P2378" s="199"/>
    </row>
    <row r="2379" spans="1:16" s="117" customFormat="1" ht="20.25" customHeight="1">
      <c r="A2379" s="170"/>
      <c r="B2379" s="162"/>
      <c r="C2379" s="397"/>
      <c r="D2379" s="160"/>
      <c r="E2379" s="390" t="str">
        <f>IF(_xlfn.IFNA(VLOOKUP(D2379,FORMATS!$A$8:$B$43,2,FALSE),0)=0,"",VLOOKUP(D2379,FORMATS!$A$8:$B$43,2,FALSE))</f>
        <v/>
      </c>
      <c r="F2379" s="162"/>
      <c r="G2379" s="387"/>
      <c r="H2379" s="160"/>
      <c r="I2379" s="403" t="str">
        <f>IF(_xlfn.IFNA(VLOOKUP(H2379,FORMATS!$A$8:$B$43,2,FALSE),0)=0,"",VLOOKUP(H2379,FORMATS!$A$8:$B$43,2,FALSE))</f>
        <v/>
      </c>
      <c r="J2379" s="170"/>
      <c r="K2379" s="400"/>
      <c r="L2379" s="400"/>
      <c r="M2379" s="400"/>
      <c r="N2379" s="400"/>
      <c r="O2379" s="183"/>
      <c r="P2379" s="199"/>
    </row>
    <row r="2380" spans="1:16" s="117" customFormat="1" ht="20.25" customHeight="1">
      <c r="A2380" s="170"/>
      <c r="B2380" s="162"/>
      <c r="C2380" s="397"/>
      <c r="D2380" s="160"/>
      <c r="E2380" s="390" t="str">
        <f>IF(_xlfn.IFNA(VLOOKUP(D2380,FORMATS!$A$8:$B$43,2,FALSE),0)=0,"",VLOOKUP(D2380,FORMATS!$A$8:$B$43,2,FALSE))</f>
        <v/>
      </c>
      <c r="F2380" s="162"/>
      <c r="G2380" s="387"/>
      <c r="H2380" s="160"/>
      <c r="I2380" s="403" t="str">
        <f>IF(_xlfn.IFNA(VLOOKUP(H2380,FORMATS!$A$8:$B$43,2,FALSE),0)=0,"",VLOOKUP(H2380,FORMATS!$A$8:$B$43,2,FALSE))</f>
        <v/>
      </c>
      <c r="J2380" s="170"/>
      <c r="K2380" s="400"/>
      <c r="L2380" s="400"/>
      <c r="M2380" s="400"/>
      <c r="N2380" s="400"/>
      <c r="O2380" s="183"/>
      <c r="P2380" s="199"/>
    </row>
    <row r="2381" spans="1:16" s="117" customFormat="1" ht="20.25" customHeight="1">
      <c r="A2381" s="170"/>
      <c r="B2381" s="162"/>
      <c r="C2381" s="397"/>
      <c r="D2381" s="160"/>
      <c r="E2381" s="390" t="str">
        <f>IF(_xlfn.IFNA(VLOOKUP(D2381,FORMATS!$A$8:$B$43,2,FALSE),0)=0,"",VLOOKUP(D2381,FORMATS!$A$8:$B$43,2,FALSE))</f>
        <v/>
      </c>
      <c r="F2381" s="162"/>
      <c r="G2381" s="387"/>
      <c r="H2381" s="160"/>
      <c r="I2381" s="403" t="str">
        <f>IF(_xlfn.IFNA(VLOOKUP(H2381,FORMATS!$A$8:$B$43,2,FALSE),0)=0,"",VLOOKUP(H2381,FORMATS!$A$8:$B$43,2,FALSE))</f>
        <v/>
      </c>
      <c r="J2381" s="170"/>
      <c r="K2381" s="400"/>
      <c r="L2381" s="400"/>
      <c r="M2381" s="400"/>
      <c r="N2381" s="400"/>
      <c r="O2381" s="183"/>
      <c r="P2381" s="199"/>
    </row>
    <row r="2382" spans="1:16" s="117" customFormat="1" ht="20.25" customHeight="1">
      <c r="A2382" s="170"/>
      <c r="B2382" s="162"/>
      <c r="C2382" s="397"/>
      <c r="D2382" s="160"/>
      <c r="E2382" s="390" t="str">
        <f>IF(_xlfn.IFNA(VLOOKUP(D2382,FORMATS!$A$8:$B$43,2,FALSE),0)=0,"",VLOOKUP(D2382,FORMATS!$A$8:$B$43,2,FALSE))</f>
        <v/>
      </c>
      <c r="F2382" s="162"/>
      <c r="G2382" s="387"/>
      <c r="H2382" s="160"/>
      <c r="I2382" s="403" t="str">
        <f>IF(_xlfn.IFNA(VLOOKUP(H2382,FORMATS!$A$8:$B$43,2,FALSE),0)=0,"",VLOOKUP(H2382,FORMATS!$A$8:$B$43,2,FALSE))</f>
        <v/>
      </c>
      <c r="J2382" s="170"/>
      <c r="K2382" s="400"/>
      <c r="L2382" s="400"/>
      <c r="M2382" s="400"/>
      <c r="N2382" s="400"/>
      <c r="O2382" s="183"/>
      <c r="P2382" s="199"/>
    </row>
    <row r="2383" spans="1:16" s="117" customFormat="1" ht="20.25" customHeight="1">
      <c r="A2383" s="170"/>
      <c r="B2383" s="162"/>
      <c r="C2383" s="397"/>
      <c r="D2383" s="160"/>
      <c r="E2383" s="390" t="str">
        <f>IF(_xlfn.IFNA(VLOOKUP(D2383,FORMATS!$A$8:$B$43,2,FALSE),0)=0,"",VLOOKUP(D2383,FORMATS!$A$8:$B$43,2,FALSE))</f>
        <v/>
      </c>
      <c r="F2383" s="162"/>
      <c r="G2383" s="387"/>
      <c r="H2383" s="160"/>
      <c r="I2383" s="403" t="str">
        <f>IF(_xlfn.IFNA(VLOOKUP(H2383,FORMATS!$A$8:$B$43,2,FALSE),0)=0,"",VLOOKUP(H2383,FORMATS!$A$8:$B$43,2,FALSE))</f>
        <v/>
      </c>
      <c r="J2383" s="170"/>
      <c r="K2383" s="400"/>
      <c r="L2383" s="400"/>
      <c r="M2383" s="400"/>
      <c r="N2383" s="400"/>
      <c r="O2383" s="183"/>
      <c r="P2383" s="199"/>
    </row>
    <row r="2384" spans="1:16" s="117" customFormat="1" ht="20.25" customHeight="1">
      <c r="A2384" s="170"/>
      <c r="B2384" s="162"/>
      <c r="C2384" s="397"/>
      <c r="D2384" s="160"/>
      <c r="E2384" s="390" t="str">
        <f>IF(_xlfn.IFNA(VLOOKUP(D2384,FORMATS!$A$8:$B$43,2,FALSE),0)=0,"",VLOOKUP(D2384,FORMATS!$A$8:$B$43,2,FALSE))</f>
        <v/>
      </c>
      <c r="F2384" s="162"/>
      <c r="G2384" s="387"/>
      <c r="H2384" s="160"/>
      <c r="I2384" s="403" t="str">
        <f>IF(_xlfn.IFNA(VLOOKUP(H2384,FORMATS!$A$8:$B$43,2,FALSE),0)=0,"",VLOOKUP(H2384,FORMATS!$A$8:$B$43,2,FALSE))</f>
        <v/>
      </c>
      <c r="J2384" s="170"/>
      <c r="K2384" s="400"/>
      <c r="L2384" s="400"/>
      <c r="M2384" s="400"/>
      <c r="N2384" s="400"/>
      <c r="O2384" s="183"/>
      <c r="P2384" s="199"/>
    </row>
    <row r="2385" spans="1:16" s="117" customFormat="1" ht="20.25" customHeight="1">
      <c r="A2385" s="170"/>
      <c r="B2385" s="162"/>
      <c r="C2385" s="397"/>
      <c r="D2385" s="160"/>
      <c r="E2385" s="390" t="str">
        <f>IF(_xlfn.IFNA(VLOOKUP(D2385,FORMATS!$A$8:$B$43,2,FALSE),0)=0,"",VLOOKUP(D2385,FORMATS!$A$8:$B$43,2,FALSE))</f>
        <v/>
      </c>
      <c r="F2385" s="162"/>
      <c r="G2385" s="387"/>
      <c r="H2385" s="160"/>
      <c r="I2385" s="403" t="str">
        <f>IF(_xlfn.IFNA(VLOOKUP(H2385,FORMATS!$A$8:$B$43,2,FALSE),0)=0,"",VLOOKUP(H2385,FORMATS!$A$8:$B$43,2,FALSE))</f>
        <v/>
      </c>
      <c r="J2385" s="170"/>
      <c r="K2385" s="400"/>
      <c r="L2385" s="400"/>
      <c r="M2385" s="400"/>
      <c r="N2385" s="400"/>
      <c r="O2385" s="183"/>
      <c r="P2385" s="199"/>
    </row>
    <row r="2386" spans="1:16" s="117" customFormat="1" ht="20.25" customHeight="1">
      <c r="A2386" s="170"/>
      <c r="B2386" s="162"/>
      <c r="C2386" s="397"/>
      <c r="D2386" s="160"/>
      <c r="E2386" s="390" t="str">
        <f>IF(_xlfn.IFNA(VLOOKUP(D2386,FORMATS!$A$8:$B$43,2,FALSE),0)=0,"",VLOOKUP(D2386,FORMATS!$A$8:$B$43,2,FALSE))</f>
        <v/>
      </c>
      <c r="F2386" s="162"/>
      <c r="G2386" s="387"/>
      <c r="H2386" s="160"/>
      <c r="I2386" s="403" t="str">
        <f>IF(_xlfn.IFNA(VLOOKUP(H2386,FORMATS!$A$8:$B$43,2,FALSE),0)=0,"",VLOOKUP(H2386,FORMATS!$A$8:$B$43,2,FALSE))</f>
        <v/>
      </c>
      <c r="J2386" s="170"/>
      <c r="K2386" s="400"/>
      <c r="L2386" s="400"/>
      <c r="M2386" s="400"/>
      <c r="N2386" s="400"/>
      <c r="O2386" s="183"/>
      <c r="P2386" s="199"/>
    </row>
    <row r="2387" spans="1:16" s="117" customFormat="1" ht="20.25" customHeight="1">
      <c r="A2387" s="170"/>
      <c r="B2387" s="162"/>
      <c r="C2387" s="397"/>
      <c r="D2387" s="160"/>
      <c r="E2387" s="390" t="str">
        <f>IF(_xlfn.IFNA(VLOOKUP(D2387,FORMATS!$A$8:$B$43,2,FALSE),0)=0,"",VLOOKUP(D2387,FORMATS!$A$8:$B$43,2,FALSE))</f>
        <v/>
      </c>
      <c r="F2387" s="162"/>
      <c r="G2387" s="387"/>
      <c r="H2387" s="160"/>
      <c r="I2387" s="403" t="str">
        <f>IF(_xlfn.IFNA(VLOOKUP(H2387,FORMATS!$A$8:$B$43,2,FALSE),0)=0,"",VLOOKUP(H2387,FORMATS!$A$8:$B$43,2,FALSE))</f>
        <v/>
      </c>
      <c r="J2387" s="170"/>
      <c r="K2387" s="400"/>
      <c r="L2387" s="400"/>
      <c r="M2387" s="400"/>
      <c r="N2387" s="400"/>
      <c r="O2387" s="183"/>
      <c r="P2387" s="199"/>
    </row>
    <row r="2388" spans="1:16" s="117" customFormat="1" ht="20.25" customHeight="1">
      <c r="A2388" s="170"/>
      <c r="B2388" s="162"/>
      <c r="C2388" s="397"/>
      <c r="D2388" s="160"/>
      <c r="E2388" s="390" t="str">
        <f>IF(_xlfn.IFNA(VLOOKUP(D2388,FORMATS!$A$8:$B$43,2,FALSE),0)=0,"",VLOOKUP(D2388,FORMATS!$A$8:$B$43,2,FALSE))</f>
        <v/>
      </c>
      <c r="F2388" s="162"/>
      <c r="G2388" s="387"/>
      <c r="H2388" s="160"/>
      <c r="I2388" s="403" t="str">
        <f>IF(_xlfn.IFNA(VLOOKUP(H2388,FORMATS!$A$8:$B$43,2,FALSE),0)=0,"",VLOOKUP(H2388,FORMATS!$A$8:$B$43,2,FALSE))</f>
        <v/>
      </c>
      <c r="J2388" s="170"/>
      <c r="K2388" s="400"/>
      <c r="L2388" s="400"/>
      <c r="M2388" s="400"/>
      <c r="N2388" s="400"/>
      <c r="O2388" s="183"/>
      <c r="P2388" s="199"/>
    </row>
    <row r="2389" spans="1:16" s="117" customFormat="1" ht="20.25" customHeight="1">
      <c r="A2389" s="170"/>
      <c r="B2389" s="162"/>
      <c r="C2389" s="397"/>
      <c r="D2389" s="160"/>
      <c r="E2389" s="390" t="str">
        <f>IF(_xlfn.IFNA(VLOOKUP(D2389,FORMATS!$A$8:$B$43,2,FALSE),0)=0,"",VLOOKUP(D2389,FORMATS!$A$8:$B$43,2,FALSE))</f>
        <v/>
      </c>
      <c r="F2389" s="162"/>
      <c r="G2389" s="387"/>
      <c r="H2389" s="160"/>
      <c r="I2389" s="403" t="str">
        <f>IF(_xlfn.IFNA(VLOOKUP(H2389,FORMATS!$A$8:$B$43,2,FALSE),0)=0,"",VLOOKUP(H2389,FORMATS!$A$8:$B$43,2,FALSE))</f>
        <v/>
      </c>
      <c r="J2389" s="170"/>
      <c r="K2389" s="400"/>
      <c r="L2389" s="400"/>
      <c r="M2389" s="400"/>
      <c r="N2389" s="400"/>
      <c r="O2389" s="183"/>
      <c r="P2389" s="199"/>
    </row>
    <row r="2390" spans="1:16" s="117" customFormat="1" ht="20.25" customHeight="1">
      <c r="A2390" s="170"/>
      <c r="B2390" s="162"/>
      <c r="C2390" s="397"/>
      <c r="D2390" s="160"/>
      <c r="E2390" s="390" t="str">
        <f>IF(_xlfn.IFNA(VLOOKUP(D2390,FORMATS!$A$8:$B$43,2,FALSE),0)=0,"",VLOOKUP(D2390,FORMATS!$A$8:$B$43,2,FALSE))</f>
        <v/>
      </c>
      <c r="F2390" s="162"/>
      <c r="G2390" s="387"/>
      <c r="H2390" s="160"/>
      <c r="I2390" s="403" t="str">
        <f>IF(_xlfn.IFNA(VLOOKUP(H2390,FORMATS!$A$8:$B$43,2,FALSE),0)=0,"",VLOOKUP(H2390,FORMATS!$A$8:$B$43,2,FALSE))</f>
        <v/>
      </c>
      <c r="J2390" s="170"/>
      <c r="K2390" s="400"/>
      <c r="L2390" s="400"/>
      <c r="M2390" s="400"/>
      <c r="N2390" s="400"/>
      <c r="O2390" s="183"/>
      <c r="P2390" s="199"/>
    </row>
    <row r="2391" spans="1:16" s="117" customFormat="1" ht="20.25" customHeight="1">
      <c r="A2391" s="170"/>
      <c r="B2391" s="162"/>
      <c r="C2391" s="397"/>
      <c r="D2391" s="160"/>
      <c r="E2391" s="390" t="str">
        <f>IF(_xlfn.IFNA(VLOOKUP(D2391,FORMATS!$A$8:$B$43,2,FALSE),0)=0,"",VLOOKUP(D2391,FORMATS!$A$8:$B$43,2,FALSE))</f>
        <v/>
      </c>
      <c r="F2391" s="162"/>
      <c r="G2391" s="387"/>
      <c r="H2391" s="160"/>
      <c r="I2391" s="403" t="str">
        <f>IF(_xlfn.IFNA(VLOOKUP(H2391,FORMATS!$A$8:$B$43,2,FALSE),0)=0,"",VLOOKUP(H2391,FORMATS!$A$8:$B$43,2,FALSE))</f>
        <v/>
      </c>
      <c r="J2391" s="170"/>
      <c r="K2391" s="400"/>
      <c r="L2391" s="400"/>
      <c r="M2391" s="400"/>
      <c r="N2391" s="400"/>
      <c r="O2391" s="183"/>
      <c r="P2391" s="199"/>
    </row>
    <row r="2392" spans="1:16" s="117" customFormat="1" ht="20.25" customHeight="1">
      <c r="A2392" s="170"/>
      <c r="B2392" s="162"/>
      <c r="C2392" s="397"/>
      <c r="D2392" s="160"/>
      <c r="E2392" s="390" t="str">
        <f>IF(_xlfn.IFNA(VLOOKUP(D2392,FORMATS!$A$8:$B$43,2,FALSE),0)=0,"",VLOOKUP(D2392,FORMATS!$A$8:$B$43,2,FALSE))</f>
        <v/>
      </c>
      <c r="F2392" s="162"/>
      <c r="G2392" s="387"/>
      <c r="H2392" s="160"/>
      <c r="I2392" s="403" t="str">
        <f>IF(_xlfn.IFNA(VLOOKUP(H2392,FORMATS!$A$8:$B$43,2,FALSE),0)=0,"",VLOOKUP(H2392,FORMATS!$A$8:$B$43,2,FALSE))</f>
        <v/>
      </c>
      <c r="J2392" s="170"/>
      <c r="K2392" s="400"/>
      <c r="L2392" s="400"/>
      <c r="M2392" s="400"/>
      <c r="N2392" s="400"/>
      <c r="O2392" s="183"/>
      <c r="P2392" s="199"/>
    </row>
    <row r="2393" spans="1:16" s="117" customFormat="1" ht="20.25" customHeight="1">
      <c r="A2393" s="170"/>
      <c r="B2393" s="162"/>
      <c r="C2393" s="397"/>
      <c r="D2393" s="160"/>
      <c r="E2393" s="390" t="str">
        <f>IF(_xlfn.IFNA(VLOOKUP(D2393,FORMATS!$A$8:$B$43,2,FALSE),0)=0,"",VLOOKUP(D2393,FORMATS!$A$8:$B$43,2,FALSE))</f>
        <v/>
      </c>
      <c r="F2393" s="162"/>
      <c r="G2393" s="387"/>
      <c r="H2393" s="160"/>
      <c r="I2393" s="403" t="str">
        <f>IF(_xlfn.IFNA(VLOOKUP(H2393,FORMATS!$A$8:$B$43,2,FALSE),0)=0,"",VLOOKUP(H2393,FORMATS!$A$8:$B$43,2,FALSE))</f>
        <v/>
      </c>
      <c r="J2393" s="170"/>
      <c r="K2393" s="400"/>
      <c r="L2393" s="400"/>
      <c r="M2393" s="400"/>
      <c r="N2393" s="400"/>
      <c r="O2393" s="183"/>
      <c r="P2393" s="199"/>
    </row>
    <row r="2394" spans="1:16" s="117" customFormat="1" ht="20.25" customHeight="1">
      <c r="A2394" s="170"/>
      <c r="B2394" s="162"/>
      <c r="C2394" s="397"/>
      <c r="D2394" s="160"/>
      <c r="E2394" s="390" t="str">
        <f>IF(_xlfn.IFNA(VLOOKUP(D2394,FORMATS!$A$8:$B$43,2,FALSE),0)=0,"",VLOOKUP(D2394,FORMATS!$A$8:$B$43,2,FALSE))</f>
        <v/>
      </c>
      <c r="F2394" s="162"/>
      <c r="G2394" s="387"/>
      <c r="H2394" s="160"/>
      <c r="I2394" s="403" t="str">
        <f>IF(_xlfn.IFNA(VLOOKUP(H2394,FORMATS!$A$8:$B$43,2,FALSE),0)=0,"",VLOOKUP(H2394,FORMATS!$A$8:$B$43,2,FALSE))</f>
        <v/>
      </c>
      <c r="J2394" s="170"/>
      <c r="K2394" s="400"/>
      <c r="L2394" s="400"/>
      <c r="M2394" s="400"/>
      <c r="N2394" s="400"/>
      <c r="O2394" s="183"/>
      <c r="P2394" s="199"/>
    </row>
    <row r="2395" spans="1:16" s="117" customFormat="1" ht="20.25" customHeight="1">
      <c r="A2395" s="170"/>
      <c r="B2395" s="162"/>
      <c r="C2395" s="397"/>
      <c r="D2395" s="160"/>
      <c r="E2395" s="390" t="str">
        <f>IF(_xlfn.IFNA(VLOOKUP(D2395,FORMATS!$A$8:$B$43,2,FALSE),0)=0,"",VLOOKUP(D2395,FORMATS!$A$8:$B$43,2,FALSE))</f>
        <v/>
      </c>
      <c r="F2395" s="162"/>
      <c r="G2395" s="387"/>
      <c r="H2395" s="160"/>
      <c r="I2395" s="403" t="str">
        <f>IF(_xlfn.IFNA(VLOOKUP(H2395,FORMATS!$A$8:$B$43,2,FALSE),0)=0,"",VLOOKUP(H2395,FORMATS!$A$8:$B$43,2,FALSE))</f>
        <v/>
      </c>
      <c r="J2395" s="170"/>
      <c r="K2395" s="400"/>
      <c r="L2395" s="400"/>
      <c r="M2395" s="400"/>
      <c r="N2395" s="400"/>
      <c r="O2395" s="183"/>
      <c r="P2395" s="199"/>
    </row>
    <row r="2396" spans="1:16" s="117" customFormat="1" ht="20.25" customHeight="1">
      <c r="A2396" s="170"/>
      <c r="B2396" s="162"/>
      <c r="C2396" s="397"/>
      <c r="D2396" s="160"/>
      <c r="E2396" s="390" t="str">
        <f>IF(_xlfn.IFNA(VLOOKUP(D2396,FORMATS!$A$8:$B$43,2,FALSE),0)=0,"",VLOOKUP(D2396,FORMATS!$A$8:$B$43,2,FALSE))</f>
        <v/>
      </c>
      <c r="F2396" s="162"/>
      <c r="G2396" s="387"/>
      <c r="H2396" s="160"/>
      <c r="I2396" s="403" t="str">
        <f>IF(_xlfn.IFNA(VLOOKUP(H2396,FORMATS!$A$8:$B$43,2,FALSE),0)=0,"",VLOOKUP(H2396,FORMATS!$A$8:$B$43,2,FALSE))</f>
        <v/>
      </c>
      <c r="J2396" s="170"/>
      <c r="K2396" s="400"/>
      <c r="L2396" s="400"/>
      <c r="M2396" s="400"/>
      <c r="N2396" s="400"/>
      <c r="O2396" s="183"/>
      <c r="P2396" s="199"/>
    </row>
    <row r="2397" spans="1:16" s="117" customFormat="1" ht="20.25" customHeight="1">
      <c r="A2397" s="170"/>
      <c r="B2397" s="162"/>
      <c r="C2397" s="397"/>
      <c r="D2397" s="160"/>
      <c r="E2397" s="390" t="str">
        <f>IF(_xlfn.IFNA(VLOOKUP(D2397,FORMATS!$A$8:$B$43,2,FALSE),0)=0,"",VLOOKUP(D2397,FORMATS!$A$8:$B$43,2,FALSE))</f>
        <v/>
      </c>
      <c r="F2397" s="162"/>
      <c r="G2397" s="387"/>
      <c r="H2397" s="160"/>
      <c r="I2397" s="403" t="str">
        <f>IF(_xlfn.IFNA(VLOOKUP(H2397,FORMATS!$A$8:$B$43,2,FALSE),0)=0,"",VLOOKUP(H2397,FORMATS!$A$8:$B$43,2,FALSE))</f>
        <v/>
      </c>
      <c r="J2397" s="170"/>
      <c r="K2397" s="400"/>
      <c r="L2397" s="400"/>
      <c r="M2397" s="400"/>
      <c r="N2397" s="400"/>
      <c r="O2397" s="183"/>
      <c r="P2397" s="199"/>
    </row>
    <row r="2398" spans="1:16" s="117" customFormat="1" ht="20.25" customHeight="1">
      <c r="A2398" s="170"/>
      <c r="B2398" s="162"/>
      <c r="C2398" s="397"/>
      <c r="D2398" s="160"/>
      <c r="E2398" s="390" t="str">
        <f>IF(_xlfn.IFNA(VLOOKUP(D2398,FORMATS!$A$8:$B$43,2,FALSE),0)=0,"",VLOOKUP(D2398,FORMATS!$A$8:$B$43,2,FALSE))</f>
        <v/>
      </c>
      <c r="F2398" s="162"/>
      <c r="G2398" s="387"/>
      <c r="H2398" s="160"/>
      <c r="I2398" s="403" t="str">
        <f>IF(_xlfn.IFNA(VLOOKUP(H2398,FORMATS!$A$8:$B$43,2,FALSE),0)=0,"",VLOOKUP(H2398,FORMATS!$A$8:$B$43,2,FALSE))</f>
        <v/>
      </c>
      <c r="J2398" s="170"/>
      <c r="K2398" s="400"/>
      <c r="L2398" s="400"/>
      <c r="M2398" s="400"/>
      <c r="N2398" s="400"/>
      <c r="O2398" s="183"/>
      <c r="P2398" s="199"/>
    </row>
    <row r="2399" spans="1:16" s="117" customFormat="1" ht="20.25" customHeight="1">
      <c r="A2399" s="170"/>
      <c r="B2399" s="162"/>
      <c r="C2399" s="397"/>
      <c r="D2399" s="160"/>
      <c r="E2399" s="390" t="str">
        <f>IF(_xlfn.IFNA(VLOOKUP(D2399,FORMATS!$A$8:$B$43,2,FALSE),0)=0,"",VLOOKUP(D2399,FORMATS!$A$8:$B$43,2,FALSE))</f>
        <v/>
      </c>
      <c r="F2399" s="162"/>
      <c r="G2399" s="387"/>
      <c r="H2399" s="160"/>
      <c r="I2399" s="403" t="str">
        <f>IF(_xlfn.IFNA(VLOOKUP(H2399,FORMATS!$A$8:$B$43,2,FALSE),0)=0,"",VLOOKUP(H2399,FORMATS!$A$8:$B$43,2,FALSE))</f>
        <v/>
      </c>
      <c r="J2399" s="170"/>
      <c r="K2399" s="400"/>
      <c r="L2399" s="400"/>
      <c r="M2399" s="400"/>
      <c r="N2399" s="400"/>
      <c r="O2399" s="183"/>
      <c r="P2399" s="199"/>
    </row>
    <row r="2400" spans="1:16" s="117" customFormat="1" ht="20.25" customHeight="1">
      <c r="A2400" s="170"/>
      <c r="B2400" s="162"/>
      <c r="C2400" s="397"/>
      <c r="D2400" s="160"/>
      <c r="E2400" s="390" t="str">
        <f>IF(_xlfn.IFNA(VLOOKUP(D2400,FORMATS!$A$8:$B$43,2,FALSE),0)=0,"",VLOOKUP(D2400,FORMATS!$A$8:$B$43,2,FALSE))</f>
        <v/>
      </c>
      <c r="F2400" s="162"/>
      <c r="G2400" s="387"/>
      <c r="H2400" s="160"/>
      <c r="I2400" s="403" t="str">
        <f>IF(_xlfn.IFNA(VLOOKUP(H2400,FORMATS!$A$8:$B$43,2,FALSE),0)=0,"",VLOOKUP(H2400,FORMATS!$A$8:$B$43,2,FALSE))</f>
        <v/>
      </c>
      <c r="J2400" s="170"/>
      <c r="K2400" s="400"/>
      <c r="L2400" s="400"/>
      <c r="M2400" s="400"/>
      <c r="N2400" s="400"/>
      <c r="O2400" s="183"/>
      <c r="P2400" s="199"/>
    </row>
    <row r="2401" spans="1:16" s="117" customFormat="1" ht="20.25" customHeight="1">
      <c r="A2401" s="170"/>
      <c r="B2401" s="162"/>
      <c r="C2401" s="397"/>
      <c r="D2401" s="160"/>
      <c r="E2401" s="390" t="str">
        <f>IF(_xlfn.IFNA(VLOOKUP(D2401,FORMATS!$A$8:$B$43,2,FALSE),0)=0,"",VLOOKUP(D2401,FORMATS!$A$8:$B$43,2,FALSE))</f>
        <v/>
      </c>
      <c r="F2401" s="162"/>
      <c r="G2401" s="387"/>
      <c r="H2401" s="160"/>
      <c r="I2401" s="403" t="str">
        <f>IF(_xlfn.IFNA(VLOOKUP(H2401,FORMATS!$A$8:$B$43,2,FALSE),0)=0,"",VLOOKUP(H2401,FORMATS!$A$8:$B$43,2,FALSE))</f>
        <v/>
      </c>
      <c r="J2401" s="170"/>
      <c r="K2401" s="400"/>
      <c r="L2401" s="400"/>
      <c r="M2401" s="400"/>
      <c r="N2401" s="400"/>
      <c r="O2401" s="183"/>
      <c r="P2401" s="199"/>
    </row>
    <row r="2402" spans="1:16" s="117" customFormat="1" ht="20.25" customHeight="1">
      <c r="A2402" s="170"/>
      <c r="B2402" s="162"/>
      <c r="C2402" s="397"/>
      <c r="D2402" s="160"/>
      <c r="E2402" s="390" t="str">
        <f>IF(_xlfn.IFNA(VLOOKUP(D2402,FORMATS!$A$8:$B$43,2,FALSE),0)=0,"",VLOOKUP(D2402,FORMATS!$A$8:$B$43,2,FALSE))</f>
        <v/>
      </c>
      <c r="F2402" s="162"/>
      <c r="G2402" s="387"/>
      <c r="H2402" s="160"/>
      <c r="I2402" s="403" t="str">
        <f>IF(_xlfn.IFNA(VLOOKUP(H2402,FORMATS!$A$8:$B$43,2,FALSE),0)=0,"",VLOOKUP(H2402,FORMATS!$A$8:$B$43,2,FALSE))</f>
        <v/>
      </c>
      <c r="J2402" s="170"/>
      <c r="K2402" s="400"/>
      <c r="L2402" s="400"/>
      <c r="M2402" s="400"/>
      <c r="N2402" s="400"/>
      <c r="O2402" s="183"/>
      <c r="P2402" s="199"/>
    </row>
    <row r="2403" spans="1:16" s="117" customFormat="1" ht="20.25" customHeight="1">
      <c r="A2403" s="170"/>
      <c r="B2403" s="162"/>
      <c r="C2403" s="397"/>
      <c r="D2403" s="160"/>
      <c r="E2403" s="390" t="str">
        <f>IF(_xlfn.IFNA(VLOOKUP(D2403,FORMATS!$A$8:$B$43,2,FALSE),0)=0,"",VLOOKUP(D2403,FORMATS!$A$8:$B$43,2,FALSE))</f>
        <v/>
      </c>
      <c r="F2403" s="162"/>
      <c r="G2403" s="387"/>
      <c r="H2403" s="160"/>
      <c r="I2403" s="403" t="str">
        <f>IF(_xlfn.IFNA(VLOOKUP(H2403,FORMATS!$A$8:$B$43,2,FALSE),0)=0,"",VLOOKUP(H2403,FORMATS!$A$8:$B$43,2,FALSE))</f>
        <v/>
      </c>
      <c r="J2403" s="170"/>
      <c r="K2403" s="400"/>
      <c r="L2403" s="400"/>
      <c r="M2403" s="400"/>
      <c r="N2403" s="400"/>
      <c r="O2403" s="183"/>
      <c r="P2403" s="199"/>
    </row>
    <row r="2404" spans="1:16" s="117" customFormat="1" ht="20.25" customHeight="1">
      <c r="A2404" s="170"/>
      <c r="B2404" s="162"/>
      <c r="C2404" s="397"/>
      <c r="D2404" s="160"/>
      <c r="E2404" s="390" t="str">
        <f>IF(_xlfn.IFNA(VLOOKUP(D2404,FORMATS!$A$8:$B$43,2,FALSE),0)=0,"",VLOOKUP(D2404,FORMATS!$A$8:$B$43,2,FALSE))</f>
        <v/>
      </c>
      <c r="F2404" s="162"/>
      <c r="G2404" s="387"/>
      <c r="H2404" s="160"/>
      <c r="I2404" s="403" t="str">
        <f>IF(_xlfn.IFNA(VLOOKUP(H2404,FORMATS!$A$8:$B$43,2,FALSE),0)=0,"",VLOOKUP(H2404,FORMATS!$A$8:$B$43,2,FALSE))</f>
        <v/>
      </c>
      <c r="J2404" s="170"/>
      <c r="K2404" s="400"/>
      <c r="L2404" s="400"/>
      <c r="M2404" s="400"/>
      <c r="N2404" s="400"/>
      <c r="O2404" s="183"/>
      <c r="P2404" s="199"/>
    </row>
    <row r="2405" spans="1:16" s="117" customFormat="1" ht="20.25" customHeight="1">
      <c r="A2405" s="170"/>
      <c r="B2405" s="162"/>
      <c r="C2405" s="397"/>
      <c r="D2405" s="160"/>
      <c r="E2405" s="390" t="str">
        <f>IF(_xlfn.IFNA(VLOOKUP(D2405,FORMATS!$A$8:$B$43,2,FALSE),0)=0,"",VLOOKUP(D2405,FORMATS!$A$8:$B$43,2,FALSE))</f>
        <v/>
      </c>
      <c r="F2405" s="162"/>
      <c r="G2405" s="387"/>
      <c r="H2405" s="160"/>
      <c r="I2405" s="403" t="str">
        <f>IF(_xlfn.IFNA(VLOOKUP(H2405,FORMATS!$A$8:$B$43,2,FALSE),0)=0,"",VLOOKUP(H2405,FORMATS!$A$8:$B$43,2,FALSE))</f>
        <v/>
      </c>
      <c r="J2405" s="170"/>
      <c r="K2405" s="400"/>
      <c r="L2405" s="400"/>
      <c r="M2405" s="400"/>
      <c r="N2405" s="400"/>
      <c r="O2405" s="183"/>
      <c r="P2405" s="199"/>
    </row>
    <row r="2406" spans="1:16" s="117" customFormat="1" ht="20.25" customHeight="1">
      <c r="A2406" s="170"/>
      <c r="B2406" s="162"/>
      <c r="C2406" s="397"/>
      <c r="D2406" s="160"/>
      <c r="E2406" s="390" t="str">
        <f>IF(_xlfn.IFNA(VLOOKUP(D2406,FORMATS!$A$8:$B$43,2,FALSE),0)=0,"",VLOOKUP(D2406,FORMATS!$A$8:$B$43,2,FALSE))</f>
        <v/>
      </c>
      <c r="F2406" s="162"/>
      <c r="G2406" s="387"/>
      <c r="H2406" s="160"/>
      <c r="I2406" s="403" t="str">
        <f>IF(_xlfn.IFNA(VLOOKUP(H2406,FORMATS!$A$8:$B$43,2,FALSE),0)=0,"",VLOOKUP(H2406,FORMATS!$A$8:$B$43,2,FALSE))</f>
        <v/>
      </c>
      <c r="J2406" s="170"/>
      <c r="K2406" s="400"/>
      <c r="L2406" s="400"/>
      <c r="M2406" s="400"/>
      <c r="N2406" s="400"/>
      <c r="O2406" s="183"/>
      <c r="P2406" s="199"/>
    </row>
    <row r="2407" spans="1:16" s="117" customFormat="1" ht="20.25" customHeight="1">
      <c r="A2407" s="170"/>
      <c r="B2407" s="162"/>
      <c r="C2407" s="397"/>
      <c r="D2407" s="160"/>
      <c r="E2407" s="390" t="str">
        <f>IF(_xlfn.IFNA(VLOOKUP(D2407,FORMATS!$A$8:$B$43,2,FALSE),0)=0,"",VLOOKUP(D2407,FORMATS!$A$8:$B$43,2,FALSE))</f>
        <v/>
      </c>
      <c r="F2407" s="162"/>
      <c r="G2407" s="387"/>
      <c r="H2407" s="160"/>
      <c r="I2407" s="403" t="str">
        <f>IF(_xlfn.IFNA(VLOOKUP(H2407,FORMATS!$A$8:$B$43,2,FALSE),0)=0,"",VLOOKUP(H2407,FORMATS!$A$8:$B$43,2,FALSE))</f>
        <v/>
      </c>
      <c r="J2407" s="170"/>
      <c r="K2407" s="400"/>
      <c r="L2407" s="400"/>
      <c r="M2407" s="400"/>
      <c r="N2407" s="400"/>
      <c r="O2407" s="183"/>
      <c r="P2407" s="199"/>
    </row>
    <row r="2408" spans="1:16" s="117" customFormat="1" ht="20.25" customHeight="1">
      <c r="A2408" s="170"/>
      <c r="B2408" s="162"/>
      <c r="C2408" s="397"/>
      <c r="D2408" s="160"/>
      <c r="E2408" s="390" t="str">
        <f>IF(_xlfn.IFNA(VLOOKUP(D2408,FORMATS!$A$8:$B$43,2,FALSE),0)=0,"",VLOOKUP(D2408,FORMATS!$A$8:$B$43,2,FALSE))</f>
        <v/>
      </c>
      <c r="F2408" s="162"/>
      <c r="G2408" s="387"/>
      <c r="H2408" s="160"/>
      <c r="I2408" s="403" t="str">
        <f>IF(_xlfn.IFNA(VLOOKUP(H2408,FORMATS!$A$8:$B$43,2,FALSE),0)=0,"",VLOOKUP(H2408,FORMATS!$A$8:$B$43,2,FALSE))</f>
        <v/>
      </c>
      <c r="J2408" s="170"/>
      <c r="K2408" s="400"/>
      <c r="L2408" s="400"/>
      <c r="M2408" s="400"/>
      <c r="N2408" s="400"/>
      <c r="O2408" s="183"/>
      <c r="P2408" s="199"/>
    </row>
    <row r="2409" spans="1:16" s="117" customFormat="1" ht="20.25" customHeight="1">
      <c r="A2409" s="170"/>
      <c r="B2409" s="162"/>
      <c r="C2409" s="397"/>
      <c r="D2409" s="160"/>
      <c r="E2409" s="390" t="str">
        <f>IF(_xlfn.IFNA(VLOOKUP(D2409,FORMATS!$A$8:$B$43,2,FALSE),0)=0,"",VLOOKUP(D2409,FORMATS!$A$8:$B$43,2,FALSE))</f>
        <v/>
      </c>
      <c r="F2409" s="162"/>
      <c r="G2409" s="387"/>
      <c r="H2409" s="160"/>
      <c r="I2409" s="403" t="str">
        <f>IF(_xlfn.IFNA(VLOOKUP(H2409,FORMATS!$A$8:$B$43,2,FALSE),0)=0,"",VLOOKUP(H2409,FORMATS!$A$8:$B$43,2,FALSE))</f>
        <v/>
      </c>
      <c r="J2409" s="170"/>
      <c r="K2409" s="400"/>
      <c r="L2409" s="400"/>
      <c r="M2409" s="400"/>
      <c r="N2409" s="400"/>
      <c r="O2409" s="183"/>
      <c r="P2409" s="199"/>
    </row>
    <row r="2410" spans="1:16" s="117" customFormat="1" ht="20.25" customHeight="1">
      <c r="A2410" s="170"/>
      <c r="B2410" s="162"/>
      <c r="C2410" s="397"/>
      <c r="D2410" s="160"/>
      <c r="E2410" s="390" t="str">
        <f>IF(_xlfn.IFNA(VLOOKUP(D2410,FORMATS!$A$8:$B$43,2,FALSE),0)=0,"",VLOOKUP(D2410,FORMATS!$A$8:$B$43,2,FALSE))</f>
        <v/>
      </c>
      <c r="F2410" s="162"/>
      <c r="G2410" s="387"/>
      <c r="H2410" s="160"/>
      <c r="I2410" s="403" t="str">
        <f>IF(_xlfn.IFNA(VLOOKUP(H2410,FORMATS!$A$8:$B$43,2,FALSE),0)=0,"",VLOOKUP(H2410,FORMATS!$A$8:$B$43,2,FALSE))</f>
        <v/>
      </c>
      <c r="J2410" s="170"/>
      <c r="K2410" s="400"/>
      <c r="L2410" s="400"/>
      <c r="M2410" s="400"/>
      <c r="N2410" s="400"/>
      <c r="O2410" s="183"/>
      <c r="P2410" s="199"/>
    </row>
    <row r="2411" spans="1:16" s="117" customFormat="1" ht="20.25" customHeight="1">
      <c r="A2411" s="170"/>
      <c r="B2411" s="162"/>
      <c r="C2411" s="397"/>
      <c r="D2411" s="160"/>
      <c r="E2411" s="390" t="str">
        <f>IF(_xlfn.IFNA(VLOOKUP(D2411,FORMATS!$A$8:$B$43,2,FALSE),0)=0,"",VLOOKUP(D2411,FORMATS!$A$8:$B$43,2,FALSE))</f>
        <v/>
      </c>
      <c r="F2411" s="162"/>
      <c r="G2411" s="387"/>
      <c r="H2411" s="160"/>
      <c r="I2411" s="403" t="str">
        <f>IF(_xlfn.IFNA(VLOOKUP(H2411,FORMATS!$A$8:$B$43,2,FALSE),0)=0,"",VLOOKUP(H2411,FORMATS!$A$8:$B$43,2,FALSE))</f>
        <v/>
      </c>
      <c r="J2411" s="170"/>
      <c r="K2411" s="400"/>
      <c r="L2411" s="400"/>
      <c r="M2411" s="400"/>
      <c r="N2411" s="400"/>
      <c r="O2411" s="183"/>
      <c r="P2411" s="199"/>
    </row>
    <row r="2412" spans="1:16" s="117" customFormat="1" ht="20.25" customHeight="1">
      <c r="A2412" s="170"/>
      <c r="B2412" s="162"/>
      <c r="C2412" s="397"/>
      <c r="D2412" s="160"/>
      <c r="E2412" s="390" t="str">
        <f>IF(_xlfn.IFNA(VLOOKUP(D2412,FORMATS!$A$8:$B$43,2,FALSE),0)=0,"",VLOOKUP(D2412,FORMATS!$A$8:$B$43,2,FALSE))</f>
        <v/>
      </c>
      <c r="F2412" s="162"/>
      <c r="G2412" s="387"/>
      <c r="H2412" s="160"/>
      <c r="I2412" s="403" t="str">
        <f>IF(_xlfn.IFNA(VLOOKUP(H2412,FORMATS!$A$8:$B$43,2,FALSE),0)=0,"",VLOOKUP(H2412,FORMATS!$A$8:$B$43,2,FALSE))</f>
        <v/>
      </c>
      <c r="J2412" s="170"/>
      <c r="K2412" s="400"/>
      <c r="L2412" s="400"/>
      <c r="M2412" s="400"/>
      <c r="N2412" s="400"/>
      <c r="O2412" s="183"/>
      <c r="P2412" s="199"/>
    </row>
    <row r="2413" spans="1:16" s="117" customFormat="1" ht="20.25" customHeight="1">
      <c r="A2413" s="170"/>
      <c r="B2413" s="162"/>
      <c r="C2413" s="397"/>
      <c r="D2413" s="160"/>
      <c r="E2413" s="390" t="str">
        <f>IF(_xlfn.IFNA(VLOOKUP(D2413,FORMATS!$A$8:$B$43,2,FALSE),0)=0,"",VLOOKUP(D2413,FORMATS!$A$8:$B$43,2,FALSE))</f>
        <v/>
      </c>
      <c r="F2413" s="162"/>
      <c r="G2413" s="387"/>
      <c r="H2413" s="160"/>
      <c r="I2413" s="403" t="str">
        <f>IF(_xlfn.IFNA(VLOOKUP(H2413,FORMATS!$A$8:$B$43,2,FALSE),0)=0,"",VLOOKUP(H2413,FORMATS!$A$8:$B$43,2,FALSE))</f>
        <v/>
      </c>
      <c r="J2413" s="170"/>
      <c r="K2413" s="400"/>
      <c r="L2413" s="400"/>
      <c r="M2413" s="400"/>
      <c r="N2413" s="400"/>
      <c r="O2413" s="183"/>
      <c r="P2413" s="199"/>
    </row>
    <row r="2414" spans="1:16" s="117" customFormat="1" ht="20.25" customHeight="1">
      <c r="A2414" s="170"/>
      <c r="B2414" s="162"/>
      <c r="C2414" s="397"/>
      <c r="D2414" s="160"/>
      <c r="E2414" s="390" t="str">
        <f>IF(_xlfn.IFNA(VLOOKUP(D2414,FORMATS!$A$8:$B$43,2,FALSE),0)=0,"",VLOOKUP(D2414,FORMATS!$A$8:$B$43,2,FALSE))</f>
        <v/>
      </c>
      <c r="F2414" s="162"/>
      <c r="G2414" s="387"/>
      <c r="H2414" s="160"/>
      <c r="I2414" s="403" t="str">
        <f>IF(_xlfn.IFNA(VLOOKUP(H2414,FORMATS!$A$8:$B$43,2,FALSE),0)=0,"",VLOOKUP(H2414,FORMATS!$A$8:$B$43,2,FALSE))</f>
        <v/>
      </c>
      <c r="J2414" s="170"/>
      <c r="K2414" s="400"/>
      <c r="L2414" s="400"/>
      <c r="M2414" s="400"/>
      <c r="N2414" s="400"/>
      <c r="O2414" s="183"/>
      <c r="P2414" s="199"/>
    </row>
    <row r="2415" spans="1:16" s="117" customFormat="1" ht="20.25" customHeight="1">
      <c r="A2415" s="170"/>
      <c r="B2415" s="162"/>
      <c r="C2415" s="397"/>
      <c r="D2415" s="160"/>
      <c r="E2415" s="390" t="str">
        <f>IF(_xlfn.IFNA(VLOOKUP(D2415,FORMATS!$A$8:$B$43,2,FALSE),0)=0,"",VLOOKUP(D2415,FORMATS!$A$8:$B$43,2,FALSE))</f>
        <v/>
      </c>
      <c r="F2415" s="162"/>
      <c r="G2415" s="387"/>
      <c r="H2415" s="160"/>
      <c r="I2415" s="403" t="str">
        <f>IF(_xlfn.IFNA(VLOOKUP(H2415,FORMATS!$A$8:$B$43,2,FALSE),0)=0,"",VLOOKUP(H2415,FORMATS!$A$8:$B$43,2,FALSE))</f>
        <v/>
      </c>
      <c r="J2415" s="170"/>
      <c r="K2415" s="400"/>
      <c r="L2415" s="400"/>
      <c r="M2415" s="400"/>
      <c r="N2415" s="400"/>
      <c r="O2415" s="183"/>
      <c r="P2415" s="199"/>
    </row>
    <row r="2416" spans="1:16" s="117" customFormat="1" ht="20.25" customHeight="1">
      <c r="A2416" s="170"/>
      <c r="B2416" s="162"/>
      <c r="C2416" s="397"/>
      <c r="D2416" s="160"/>
      <c r="E2416" s="390" t="str">
        <f>IF(_xlfn.IFNA(VLOOKUP(D2416,FORMATS!$A$8:$B$43,2,FALSE),0)=0,"",VLOOKUP(D2416,FORMATS!$A$8:$B$43,2,FALSE))</f>
        <v/>
      </c>
      <c r="F2416" s="162"/>
      <c r="G2416" s="387"/>
      <c r="H2416" s="160"/>
      <c r="I2416" s="403" t="str">
        <f>IF(_xlfn.IFNA(VLOOKUP(H2416,FORMATS!$A$8:$B$43,2,FALSE),0)=0,"",VLOOKUP(H2416,FORMATS!$A$8:$B$43,2,FALSE))</f>
        <v/>
      </c>
      <c r="J2416" s="170"/>
      <c r="K2416" s="400"/>
      <c r="L2416" s="400"/>
      <c r="M2416" s="400"/>
      <c r="N2416" s="400"/>
      <c r="O2416" s="183"/>
      <c r="P2416" s="199"/>
    </row>
    <row r="2417" spans="1:16" s="117" customFormat="1" ht="20.25" customHeight="1">
      <c r="A2417" s="170"/>
      <c r="B2417" s="162"/>
      <c r="C2417" s="397"/>
      <c r="D2417" s="160"/>
      <c r="E2417" s="390" t="str">
        <f>IF(_xlfn.IFNA(VLOOKUP(D2417,FORMATS!$A$8:$B$43,2,FALSE),0)=0,"",VLOOKUP(D2417,FORMATS!$A$8:$B$43,2,FALSE))</f>
        <v/>
      </c>
      <c r="F2417" s="162"/>
      <c r="G2417" s="387"/>
      <c r="H2417" s="160"/>
      <c r="I2417" s="403" t="str">
        <f>IF(_xlfn.IFNA(VLOOKUP(H2417,FORMATS!$A$8:$B$43,2,FALSE),0)=0,"",VLOOKUP(H2417,FORMATS!$A$8:$B$43,2,FALSE))</f>
        <v/>
      </c>
      <c r="J2417" s="170"/>
      <c r="K2417" s="400"/>
      <c r="L2417" s="400"/>
      <c r="M2417" s="400"/>
      <c r="N2417" s="400"/>
      <c r="O2417" s="183"/>
      <c r="P2417" s="199"/>
    </row>
    <row r="2418" spans="1:16" s="117" customFormat="1" ht="20.25" customHeight="1">
      <c r="A2418" s="170"/>
      <c r="B2418" s="162"/>
      <c r="C2418" s="397"/>
      <c r="D2418" s="160"/>
      <c r="E2418" s="390" t="str">
        <f>IF(_xlfn.IFNA(VLOOKUP(D2418,FORMATS!$A$8:$B$43,2,FALSE),0)=0,"",VLOOKUP(D2418,FORMATS!$A$8:$B$43,2,FALSE))</f>
        <v/>
      </c>
      <c r="F2418" s="162"/>
      <c r="G2418" s="387"/>
      <c r="H2418" s="160"/>
      <c r="I2418" s="403" t="str">
        <f>IF(_xlfn.IFNA(VLOOKUP(H2418,FORMATS!$A$8:$B$43,2,FALSE),0)=0,"",VLOOKUP(H2418,FORMATS!$A$8:$B$43,2,FALSE))</f>
        <v/>
      </c>
      <c r="J2418" s="170"/>
      <c r="K2418" s="400"/>
      <c r="L2418" s="400"/>
      <c r="M2418" s="400"/>
      <c r="N2418" s="400"/>
      <c r="O2418" s="183"/>
      <c r="P2418" s="199"/>
    </row>
    <row r="2419" spans="1:16" s="117" customFormat="1" ht="20.25" customHeight="1">
      <c r="A2419" s="170"/>
      <c r="B2419" s="162"/>
      <c r="C2419" s="397"/>
      <c r="D2419" s="160"/>
      <c r="E2419" s="390" t="str">
        <f>IF(_xlfn.IFNA(VLOOKUP(D2419,FORMATS!$A$8:$B$43,2,FALSE),0)=0,"",VLOOKUP(D2419,FORMATS!$A$8:$B$43,2,FALSE))</f>
        <v/>
      </c>
      <c r="F2419" s="162"/>
      <c r="G2419" s="387"/>
      <c r="H2419" s="160"/>
      <c r="I2419" s="403" t="str">
        <f>IF(_xlfn.IFNA(VLOOKUP(H2419,FORMATS!$A$8:$B$43,2,FALSE),0)=0,"",VLOOKUP(H2419,FORMATS!$A$8:$B$43,2,FALSE))</f>
        <v/>
      </c>
      <c r="J2419" s="170"/>
      <c r="K2419" s="400"/>
      <c r="L2419" s="400"/>
      <c r="M2419" s="400"/>
      <c r="N2419" s="400"/>
      <c r="O2419" s="183"/>
      <c r="P2419" s="199"/>
    </row>
    <row r="2420" spans="1:16" s="117" customFormat="1" ht="20.25" customHeight="1">
      <c r="A2420" s="170"/>
      <c r="B2420" s="162"/>
      <c r="C2420" s="397"/>
      <c r="D2420" s="160"/>
      <c r="E2420" s="390" t="str">
        <f>IF(_xlfn.IFNA(VLOOKUP(D2420,FORMATS!$A$8:$B$43,2,FALSE),0)=0,"",VLOOKUP(D2420,FORMATS!$A$8:$B$43,2,FALSE))</f>
        <v/>
      </c>
      <c r="F2420" s="162"/>
      <c r="G2420" s="387"/>
      <c r="H2420" s="160"/>
      <c r="I2420" s="403" t="str">
        <f>IF(_xlfn.IFNA(VLOOKUP(H2420,FORMATS!$A$8:$B$43,2,FALSE),0)=0,"",VLOOKUP(H2420,FORMATS!$A$8:$B$43,2,FALSE))</f>
        <v/>
      </c>
      <c r="J2420" s="170"/>
      <c r="K2420" s="400"/>
      <c r="L2420" s="400"/>
      <c r="M2420" s="400"/>
      <c r="N2420" s="400"/>
      <c r="O2420" s="183"/>
      <c r="P2420" s="199"/>
    </row>
    <row r="2421" spans="1:16" s="117" customFormat="1" ht="20.25" customHeight="1">
      <c r="A2421" s="170"/>
      <c r="B2421" s="162"/>
      <c r="C2421" s="397"/>
      <c r="D2421" s="160"/>
      <c r="E2421" s="390" t="str">
        <f>IF(_xlfn.IFNA(VLOOKUP(D2421,FORMATS!$A$8:$B$43,2,FALSE),0)=0,"",VLOOKUP(D2421,FORMATS!$A$8:$B$43,2,FALSE))</f>
        <v/>
      </c>
      <c r="F2421" s="162"/>
      <c r="G2421" s="387"/>
      <c r="H2421" s="160"/>
      <c r="I2421" s="403" t="str">
        <f>IF(_xlfn.IFNA(VLOOKUP(H2421,FORMATS!$A$8:$B$43,2,FALSE),0)=0,"",VLOOKUP(H2421,FORMATS!$A$8:$B$43,2,FALSE))</f>
        <v/>
      </c>
      <c r="J2421" s="170"/>
      <c r="K2421" s="400"/>
      <c r="L2421" s="400"/>
      <c r="M2421" s="400"/>
      <c r="N2421" s="400"/>
      <c r="O2421" s="183"/>
      <c r="P2421" s="199"/>
    </row>
    <row r="2422" spans="1:16" s="117" customFormat="1" ht="20.25" customHeight="1">
      <c r="A2422" s="170"/>
      <c r="B2422" s="162"/>
      <c r="C2422" s="397"/>
      <c r="D2422" s="160"/>
      <c r="E2422" s="390" t="str">
        <f>IF(_xlfn.IFNA(VLOOKUP(D2422,FORMATS!$A$8:$B$43,2,FALSE),0)=0,"",VLOOKUP(D2422,FORMATS!$A$8:$B$43,2,FALSE))</f>
        <v/>
      </c>
      <c r="F2422" s="162"/>
      <c r="G2422" s="387"/>
      <c r="H2422" s="160"/>
      <c r="I2422" s="403" t="str">
        <f>IF(_xlfn.IFNA(VLOOKUP(H2422,FORMATS!$A$8:$B$43,2,FALSE),0)=0,"",VLOOKUP(H2422,FORMATS!$A$8:$B$43,2,FALSE))</f>
        <v/>
      </c>
      <c r="J2422" s="170"/>
      <c r="K2422" s="400"/>
      <c r="L2422" s="400"/>
      <c r="M2422" s="400"/>
      <c r="N2422" s="400"/>
      <c r="O2422" s="183"/>
      <c r="P2422" s="199"/>
    </row>
    <row r="2423" spans="1:16" s="117" customFormat="1" ht="20.25" customHeight="1">
      <c r="A2423" s="170"/>
      <c r="B2423" s="162"/>
      <c r="C2423" s="397"/>
      <c r="D2423" s="160"/>
      <c r="E2423" s="390" t="str">
        <f>IF(_xlfn.IFNA(VLOOKUP(D2423,FORMATS!$A$8:$B$43,2,FALSE),0)=0,"",VLOOKUP(D2423,FORMATS!$A$8:$B$43,2,FALSE))</f>
        <v/>
      </c>
      <c r="F2423" s="162"/>
      <c r="G2423" s="387"/>
      <c r="H2423" s="160"/>
      <c r="I2423" s="403" t="str">
        <f>IF(_xlfn.IFNA(VLOOKUP(H2423,FORMATS!$A$8:$B$43,2,FALSE),0)=0,"",VLOOKUP(H2423,FORMATS!$A$8:$B$43,2,FALSE))</f>
        <v/>
      </c>
      <c r="J2423" s="170"/>
      <c r="K2423" s="400"/>
      <c r="L2423" s="400"/>
      <c r="M2423" s="400"/>
      <c r="N2423" s="400"/>
      <c r="O2423" s="183"/>
      <c r="P2423" s="199"/>
    </row>
    <row r="2424" spans="1:16" s="117" customFormat="1" ht="20.25" customHeight="1">
      <c r="A2424" s="170"/>
      <c r="B2424" s="162"/>
      <c r="C2424" s="397"/>
      <c r="D2424" s="160"/>
      <c r="E2424" s="390" t="str">
        <f>IF(_xlfn.IFNA(VLOOKUP(D2424,FORMATS!$A$8:$B$43,2,FALSE),0)=0,"",VLOOKUP(D2424,FORMATS!$A$8:$B$43,2,FALSE))</f>
        <v/>
      </c>
      <c r="F2424" s="162"/>
      <c r="G2424" s="387"/>
      <c r="H2424" s="160"/>
      <c r="I2424" s="403" t="str">
        <f>IF(_xlfn.IFNA(VLOOKUP(H2424,FORMATS!$A$8:$B$43,2,FALSE),0)=0,"",VLOOKUP(H2424,FORMATS!$A$8:$B$43,2,FALSE))</f>
        <v/>
      </c>
      <c r="J2424" s="170"/>
      <c r="K2424" s="400"/>
      <c r="L2424" s="400"/>
      <c r="M2424" s="400"/>
      <c r="N2424" s="400"/>
      <c r="O2424" s="183"/>
      <c r="P2424" s="199"/>
    </row>
    <row r="2425" spans="1:16" s="117" customFormat="1" ht="20.25" customHeight="1">
      <c r="A2425" s="170"/>
      <c r="B2425" s="162"/>
      <c r="C2425" s="397"/>
      <c r="D2425" s="160"/>
      <c r="E2425" s="390" t="str">
        <f>IF(_xlfn.IFNA(VLOOKUP(D2425,FORMATS!$A$8:$B$43,2,FALSE),0)=0,"",VLOOKUP(D2425,FORMATS!$A$8:$B$43,2,FALSE))</f>
        <v/>
      </c>
      <c r="F2425" s="162"/>
      <c r="G2425" s="387"/>
      <c r="H2425" s="160"/>
      <c r="I2425" s="403" t="str">
        <f>IF(_xlfn.IFNA(VLOOKUP(H2425,FORMATS!$A$8:$B$43,2,FALSE),0)=0,"",VLOOKUP(H2425,FORMATS!$A$8:$B$43,2,FALSE))</f>
        <v/>
      </c>
      <c r="J2425" s="170"/>
      <c r="K2425" s="400"/>
      <c r="L2425" s="400"/>
      <c r="M2425" s="400"/>
      <c r="N2425" s="400"/>
      <c r="O2425" s="183"/>
      <c r="P2425" s="199"/>
    </row>
    <row r="2426" spans="1:16" s="117" customFormat="1" ht="20.25" customHeight="1">
      <c r="A2426" s="170"/>
      <c r="B2426" s="162"/>
      <c r="C2426" s="397"/>
      <c r="D2426" s="160"/>
      <c r="E2426" s="390" t="str">
        <f>IF(_xlfn.IFNA(VLOOKUP(D2426,FORMATS!$A$8:$B$43,2,FALSE),0)=0,"",VLOOKUP(D2426,FORMATS!$A$8:$B$43,2,FALSE))</f>
        <v/>
      </c>
      <c r="F2426" s="162"/>
      <c r="G2426" s="387"/>
      <c r="H2426" s="160"/>
      <c r="I2426" s="403" t="str">
        <f>IF(_xlfn.IFNA(VLOOKUP(H2426,FORMATS!$A$8:$B$43,2,FALSE),0)=0,"",VLOOKUP(H2426,FORMATS!$A$8:$B$43,2,FALSE))</f>
        <v/>
      </c>
      <c r="J2426" s="170"/>
      <c r="K2426" s="400"/>
      <c r="L2426" s="400"/>
      <c r="M2426" s="400"/>
      <c r="N2426" s="400"/>
      <c r="O2426" s="183"/>
      <c r="P2426" s="199"/>
    </row>
    <row r="2427" spans="1:16" s="117" customFormat="1" ht="20.25" customHeight="1">
      <c r="A2427" s="170"/>
      <c r="B2427" s="162"/>
      <c r="C2427" s="397"/>
      <c r="D2427" s="160"/>
      <c r="E2427" s="390" t="str">
        <f>IF(_xlfn.IFNA(VLOOKUP(D2427,FORMATS!$A$8:$B$43,2,FALSE),0)=0,"",VLOOKUP(D2427,FORMATS!$A$8:$B$43,2,FALSE))</f>
        <v/>
      </c>
      <c r="F2427" s="162"/>
      <c r="G2427" s="387"/>
      <c r="H2427" s="160"/>
      <c r="I2427" s="403" t="str">
        <f>IF(_xlfn.IFNA(VLOOKUP(H2427,FORMATS!$A$8:$B$43,2,FALSE),0)=0,"",VLOOKUP(H2427,FORMATS!$A$8:$B$43,2,FALSE))</f>
        <v/>
      </c>
      <c r="J2427" s="170"/>
      <c r="K2427" s="400"/>
      <c r="L2427" s="400"/>
      <c r="M2427" s="400"/>
      <c r="N2427" s="400"/>
      <c r="O2427" s="183"/>
      <c r="P2427" s="199"/>
    </row>
    <row r="2428" spans="1:16" s="117" customFormat="1" ht="20.25" customHeight="1">
      <c r="A2428" s="170"/>
      <c r="B2428" s="162"/>
      <c r="C2428" s="397"/>
      <c r="D2428" s="160"/>
      <c r="E2428" s="390" t="str">
        <f>IF(_xlfn.IFNA(VLOOKUP(D2428,FORMATS!$A$8:$B$43,2,FALSE),0)=0,"",VLOOKUP(D2428,FORMATS!$A$8:$B$43,2,FALSE))</f>
        <v/>
      </c>
      <c r="F2428" s="162"/>
      <c r="G2428" s="387"/>
      <c r="H2428" s="160"/>
      <c r="I2428" s="403" t="str">
        <f>IF(_xlfn.IFNA(VLOOKUP(H2428,FORMATS!$A$8:$B$43,2,FALSE),0)=0,"",VLOOKUP(H2428,FORMATS!$A$8:$B$43,2,FALSE))</f>
        <v/>
      </c>
      <c r="J2428" s="170"/>
      <c r="K2428" s="400"/>
      <c r="L2428" s="400"/>
      <c r="M2428" s="400"/>
      <c r="N2428" s="400"/>
      <c r="O2428" s="183"/>
      <c r="P2428" s="199"/>
    </row>
    <row r="2429" spans="1:16" s="117" customFormat="1" ht="20.25" customHeight="1">
      <c r="A2429" s="170"/>
      <c r="B2429" s="162"/>
      <c r="C2429" s="397"/>
      <c r="D2429" s="160"/>
      <c r="E2429" s="390" t="str">
        <f>IF(_xlfn.IFNA(VLOOKUP(D2429,FORMATS!$A$8:$B$43,2,FALSE),0)=0,"",VLOOKUP(D2429,FORMATS!$A$8:$B$43,2,FALSE))</f>
        <v/>
      </c>
      <c r="F2429" s="162"/>
      <c r="G2429" s="387"/>
      <c r="H2429" s="160"/>
      <c r="I2429" s="403" t="str">
        <f>IF(_xlfn.IFNA(VLOOKUP(H2429,FORMATS!$A$8:$B$43,2,FALSE),0)=0,"",VLOOKUP(H2429,FORMATS!$A$8:$B$43,2,FALSE))</f>
        <v/>
      </c>
      <c r="J2429" s="170"/>
      <c r="K2429" s="400"/>
      <c r="L2429" s="400"/>
      <c r="M2429" s="400"/>
      <c r="N2429" s="400"/>
      <c r="O2429" s="183"/>
      <c r="P2429" s="199"/>
    </row>
    <row r="2430" spans="1:16" s="117" customFormat="1" ht="20.25" customHeight="1">
      <c r="A2430" s="170"/>
      <c r="B2430" s="162"/>
      <c r="C2430" s="397"/>
      <c r="D2430" s="160"/>
      <c r="E2430" s="390" t="str">
        <f>IF(_xlfn.IFNA(VLOOKUP(D2430,FORMATS!$A$8:$B$43,2,FALSE),0)=0,"",VLOOKUP(D2430,FORMATS!$A$8:$B$43,2,FALSE))</f>
        <v/>
      </c>
      <c r="F2430" s="162"/>
      <c r="G2430" s="387"/>
      <c r="H2430" s="160"/>
      <c r="I2430" s="403" t="str">
        <f>IF(_xlfn.IFNA(VLOOKUP(H2430,FORMATS!$A$8:$B$43,2,FALSE),0)=0,"",VLOOKUP(H2430,FORMATS!$A$8:$B$43,2,FALSE))</f>
        <v/>
      </c>
      <c r="J2430" s="170"/>
      <c r="K2430" s="400"/>
      <c r="L2430" s="400"/>
      <c r="M2430" s="400"/>
      <c r="N2430" s="400"/>
      <c r="O2430" s="183"/>
      <c r="P2430" s="199"/>
    </row>
    <row r="2431" spans="1:16" s="117" customFormat="1" ht="20.25" customHeight="1">
      <c r="A2431" s="170"/>
      <c r="B2431" s="162"/>
      <c r="C2431" s="397"/>
      <c r="D2431" s="160"/>
      <c r="E2431" s="390" t="str">
        <f>IF(_xlfn.IFNA(VLOOKUP(D2431,FORMATS!$A$8:$B$43,2,FALSE),0)=0,"",VLOOKUP(D2431,FORMATS!$A$8:$B$43,2,FALSE))</f>
        <v/>
      </c>
      <c r="F2431" s="162"/>
      <c r="G2431" s="387"/>
      <c r="H2431" s="160"/>
      <c r="I2431" s="403" t="str">
        <f>IF(_xlfn.IFNA(VLOOKUP(H2431,FORMATS!$A$8:$B$43,2,FALSE),0)=0,"",VLOOKUP(H2431,FORMATS!$A$8:$B$43,2,FALSE))</f>
        <v/>
      </c>
      <c r="J2431" s="170"/>
      <c r="K2431" s="400"/>
      <c r="L2431" s="400"/>
      <c r="M2431" s="400"/>
      <c r="N2431" s="400"/>
      <c r="O2431" s="183"/>
      <c r="P2431" s="199"/>
    </row>
    <row r="2432" spans="1:16" s="117" customFormat="1" ht="20.25" customHeight="1">
      <c r="A2432" s="170"/>
      <c r="B2432" s="162"/>
      <c r="C2432" s="397"/>
      <c r="D2432" s="160"/>
      <c r="E2432" s="390" t="str">
        <f>IF(_xlfn.IFNA(VLOOKUP(D2432,FORMATS!$A$8:$B$43,2,FALSE),0)=0,"",VLOOKUP(D2432,FORMATS!$A$8:$B$43,2,FALSE))</f>
        <v/>
      </c>
      <c r="F2432" s="162"/>
      <c r="G2432" s="387"/>
      <c r="H2432" s="160"/>
      <c r="I2432" s="403" t="str">
        <f>IF(_xlfn.IFNA(VLOOKUP(H2432,FORMATS!$A$8:$B$43,2,FALSE),0)=0,"",VLOOKUP(H2432,FORMATS!$A$8:$B$43,2,FALSE))</f>
        <v/>
      </c>
      <c r="J2432" s="170"/>
      <c r="K2432" s="400"/>
      <c r="L2432" s="400"/>
      <c r="M2432" s="400"/>
      <c r="N2432" s="400"/>
      <c r="O2432" s="183"/>
      <c r="P2432" s="199"/>
    </row>
    <row r="2433" spans="1:16" s="117" customFormat="1" ht="20.25" customHeight="1">
      <c r="A2433" s="170"/>
      <c r="B2433" s="162"/>
      <c r="C2433" s="397"/>
      <c r="D2433" s="160"/>
      <c r="E2433" s="390" t="str">
        <f>IF(_xlfn.IFNA(VLOOKUP(D2433,FORMATS!$A$8:$B$43,2,FALSE),0)=0,"",VLOOKUP(D2433,FORMATS!$A$8:$B$43,2,FALSE))</f>
        <v/>
      </c>
      <c r="F2433" s="162"/>
      <c r="G2433" s="387"/>
      <c r="H2433" s="160"/>
      <c r="I2433" s="403" t="str">
        <f>IF(_xlfn.IFNA(VLOOKUP(H2433,FORMATS!$A$8:$B$43,2,FALSE),0)=0,"",VLOOKUP(H2433,FORMATS!$A$8:$B$43,2,FALSE))</f>
        <v/>
      </c>
      <c r="J2433" s="170"/>
      <c r="K2433" s="400"/>
      <c r="L2433" s="400"/>
      <c r="M2433" s="400"/>
      <c r="N2433" s="400"/>
      <c r="O2433" s="183"/>
      <c r="P2433" s="199"/>
    </row>
    <row r="2434" spans="1:16" s="117" customFormat="1" ht="20.25" customHeight="1">
      <c r="A2434" s="170"/>
      <c r="B2434" s="162"/>
      <c r="C2434" s="397"/>
      <c r="D2434" s="160"/>
      <c r="E2434" s="390" t="str">
        <f>IF(_xlfn.IFNA(VLOOKUP(D2434,FORMATS!$A$8:$B$43,2,FALSE),0)=0,"",VLOOKUP(D2434,FORMATS!$A$8:$B$43,2,FALSE))</f>
        <v/>
      </c>
      <c r="F2434" s="162"/>
      <c r="G2434" s="387"/>
      <c r="H2434" s="160"/>
      <c r="I2434" s="403" t="str">
        <f>IF(_xlfn.IFNA(VLOOKUP(H2434,FORMATS!$A$8:$B$43,2,FALSE),0)=0,"",VLOOKUP(H2434,FORMATS!$A$8:$B$43,2,FALSE))</f>
        <v/>
      </c>
      <c r="J2434" s="170"/>
      <c r="K2434" s="400"/>
      <c r="L2434" s="400"/>
      <c r="M2434" s="400"/>
      <c r="N2434" s="400"/>
      <c r="O2434" s="183"/>
      <c r="P2434" s="199"/>
    </row>
    <row r="2435" spans="1:16" s="117" customFormat="1" ht="20.25" customHeight="1">
      <c r="A2435" s="170"/>
      <c r="B2435" s="162"/>
      <c r="C2435" s="397"/>
      <c r="D2435" s="160"/>
      <c r="E2435" s="390" t="str">
        <f>IF(_xlfn.IFNA(VLOOKUP(D2435,FORMATS!$A$8:$B$43,2,FALSE),0)=0,"",VLOOKUP(D2435,FORMATS!$A$8:$B$43,2,FALSE))</f>
        <v/>
      </c>
      <c r="F2435" s="162"/>
      <c r="G2435" s="387"/>
      <c r="H2435" s="160"/>
      <c r="I2435" s="403" t="str">
        <f>IF(_xlfn.IFNA(VLOOKUP(H2435,FORMATS!$A$8:$B$43,2,FALSE),0)=0,"",VLOOKUP(H2435,FORMATS!$A$8:$B$43,2,FALSE))</f>
        <v/>
      </c>
      <c r="J2435" s="170"/>
      <c r="K2435" s="400"/>
      <c r="L2435" s="400"/>
      <c r="M2435" s="400"/>
      <c r="N2435" s="400"/>
      <c r="O2435" s="183"/>
      <c r="P2435" s="199"/>
    </row>
    <row r="2436" spans="1:16" s="117" customFormat="1" ht="20.25" customHeight="1">
      <c r="A2436" s="170"/>
      <c r="B2436" s="162"/>
      <c r="C2436" s="397"/>
      <c r="D2436" s="160"/>
      <c r="E2436" s="390" t="str">
        <f>IF(_xlfn.IFNA(VLOOKUP(D2436,FORMATS!$A$8:$B$43,2,FALSE),0)=0,"",VLOOKUP(D2436,FORMATS!$A$8:$B$43,2,FALSE))</f>
        <v/>
      </c>
      <c r="F2436" s="162"/>
      <c r="G2436" s="387"/>
      <c r="H2436" s="160"/>
      <c r="I2436" s="403" t="str">
        <f>IF(_xlfn.IFNA(VLOOKUP(H2436,FORMATS!$A$8:$B$43,2,FALSE),0)=0,"",VLOOKUP(H2436,FORMATS!$A$8:$B$43,2,FALSE))</f>
        <v/>
      </c>
      <c r="J2436" s="170"/>
      <c r="K2436" s="400"/>
      <c r="L2436" s="400"/>
      <c r="M2436" s="400"/>
      <c r="N2436" s="400"/>
      <c r="O2436" s="183"/>
      <c r="P2436" s="199"/>
    </row>
    <row r="2437" spans="1:16" s="117" customFormat="1" ht="20.25" customHeight="1">
      <c r="A2437" s="170"/>
      <c r="B2437" s="162"/>
      <c r="C2437" s="397"/>
      <c r="D2437" s="160"/>
      <c r="E2437" s="390" t="str">
        <f>IF(_xlfn.IFNA(VLOOKUP(D2437,FORMATS!$A$8:$B$43,2,FALSE),0)=0,"",VLOOKUP(D2437,FORMATS!$A$8:$B$43,2,FALSE))</f>
        <v/>
      </c>
      <c r="F2437" s="162"/>
      <c r="G2437" s="387"/>
      <c r="H2437" s="160"/>
      <c r="I2437" s="403" t="str">
        <f>IF(_xlfn.IFNA(VLOOKUP(H2437,FORMATS!$A$8:$B$43,2,FALSE),0)=0,"",VLOOKUP(H2437,FORMATS!$A$8:$B$43,2,FALSE))</f>
        <v/>
      </c>
      <c r="J2437" s="170"/>
      <c r="K2437" s="400"/>
      <c r="L2437" s="400"/>
      <c r="M2437" s="400"/>
      <c r="N2437" s="400"/>
      <c r="O2437" s="183"/>
      <c r="P2437" s="199"/>
    </row>
    <row r="2438" spans="1:16" s="117" customFormat="1" ht="20.25" customHeight="1">
      <c r="A2438" s="170"/>
      <c r="B2438" s="162"/>
      <c r="C2438" s="397"/>
      <c r="D2438" s="160"/>
      <c r="E2438" s="390" t="str">
        <f>IF(_xlfn.IFNA(VLOOKUP(D2438,FORMATS!$A$8:$B$43,2,FALSE),0)=0,"",VLOOKUP(D2438,FORMATS!$A$8:$B$43,2,FALSE))</f>
        <v/>
      </c>
      <c r="F2438" s="162"/>
      <c r="G2438" s="387"/>
      <c r="H2438" s="160"/>
      <c r="I2438" s="403" t="str">
        <f>IF(_xlfn.IFNA(VLOOKUP(H2438,FORMATS!$A$8:$B$43,2,FALSE),0)=0,"",VLOOKUP(H2438,FORMATS!$A$8:$B$43,2,FALSE))</f>
        <v/>
      </c>
      <c r="J2438" s="170"/>
      <c r="K2438" s="400"/>
      <c r="L2438" s="400"/>
      <c r="M2438" s="400"/>
      <c r="N2438" s="400"/>
      <c r="O2438" s="183"/>
      <c r="P2438" s="199"/>
    </row>
    <row r="2439" spans="1:16" s="117" customFormat="1" ht="20.25" customHeight="1">
      <c r="A2439" s="170"/>
      <c r="B2439" s="162"/>
      <c r="C2439" s="397"/>
      <c r="D2439" s="160"/>
      <c r="E2439" s="390" t="str">
        <f>IF(_xlfn.IFNA(VLOOKUP(D2439,FORMATS!$A$8:$B$43,2,FALSE),0)=0,"",VLOOKUP(D2439,FORMATS!$A$8:$B$43,2,FALSE))</f>
        <v/>
      </c>
      <c r="F2439" s="162"/>
      <c r="G2439" s="387"/>
      <c r="H2439" s="160"/>
      <c r="I2439" s="403" t="str">
        <f>IF(_xlfn.IFNA(VLOOKUP(H2439,FORMATS!$A$8:$B$43,2,FALSE),0)=0,"",VLOOKUP(H2439,FORMATS!$A$8:$B$43,2,FALSE))</f>
        <v/>
      </c>
      <c r="J2439" s="170"/>
      <c r="K2439" s="400"/>
      <c r="L2439" s="400"/>
      <c r="M2439" s="400"/>
      <c r="N2439" s="400"/>
      <c r="O2439" s="183"/>
      <c r="P2439" s="199"/>
    </row>
    <row r="2440" spans="1:16" s="117" customFormat="1" ht="20.25" customHeight="1">
      <c r="A2440" s="170"/>
      <c r="B2440" s="162"/>
      <c r="C2440" s="397"/>
      <c r="D2440" s="160"/>
      <c r="E2440" s="390" t="str">
        <f>IF(_xlfn.IFNA(VLOOKUP(D2440,FORMATS!$A$8:$B$43,2,FALSE),0)=0,"",VLOOKUP(D2440,FORMATS!$A$8:$B$43,2,FALSE))</f>
        <v/>
      </c>
      <c r="F2440" s="162"/>
      <c r="G2440" s="387"/>
      <c r="H2440" s="160"/>
      <c r="I2440" s="403" t="str">
        <f>IF(_xlfn.IFNA(VLOOKUP(H2440,FORMATS!$A$8:$B$43,2,FALSE),0)=0,"",VLOOKUP(H2440,FORMATS!$A$8:$B$43,2,FALSE))</f>
        <v/>
      </c>
      <c r="J2440" s="170"/>
      <c r="K2440" s="400"/>
      <c r="L2440" s="400"/>
      <c r="M2440" s="400"/>
      <c r="N2440" s="400"/>
      <c r="O2440" s="183"/>
      <c r="P2440" s="199"/>
    </row>
    <row r="2441" spans="1:16" s="117" customFormat="1" ht="20.25" customHeight="1">
      <c r="A2441" s="170"/>
      <c r="B2441" s="162"/>
      <c r="C2441" s="397"/>
      <c r="D2441" s="160"/>
      <c r="E2441" s="390" t="str">
        <f>IF(_xlfn.IFNA(VLOOKUP(D2441,FORMATS!$A$8:$B$43,2,FALSE),0)=0,"",VLOOKUP(D2441,FORMATS!$A$8:$B$43,2,FALSE))</f>
        <v/>
      </c>
      <c r="F2441" s="162"/>
      <c r="G2441" s="387"/>
      <c r="H2441" s="160"/>
      <c r="I2441" s="403" t="str">
        <f>IF(_xlfn.IFNA(VLOOKUP(H2441,FORMATS!$A$8:$B$43,2,FALSE),0)=0,"",VLOOKUP(H2441,FORMATS!$A$8:$B$43,2,FALSE))</f>
        <v/>
      </c>
      <c r="J2441" s="170"/>
      <c r="K2441" s="400"/>
      <c r="L2441" s="400"/>
      <c r="M2441" s="400"/>
      <c r="N2441" s="400"/>
      <c r="O2441" s="183"/>
      <c r="P2441" s="199"/>
    </row>
    <row r="2442" spans="1:16" s="117" customFormat="1" ht="20.25" customHeight="1">
      <c r="A2442" s="170"/>
      <c r="B2442" s="162"/>
      <c r="C2442" s="397"/>
      <c r="D2442" s="160"/>
      <c r="E2442" s="390" t="str">
        <f>IF(_xlfn.IFNA(VLOOKUP(D2442,FORMATS!$A$8:$B$43,2,FALSE),0)=0,"",VLOOKUP(D2442,FORMATS!$A$8:$B$43,2,FALSE))</f>
        <v/>
      </c>
      <c r="F2442" s="162"/>
      <c r="G2442" s="387"/>
      <c r="H2442" s="160"/>
      <c r="I2442" s="403" t="str">
        <f>IF(_xlfn.IFNA(VLOOKUP(H2442,FORMATS!$A$8:$B$43,2,FALSE),0)=0,"",VLOOKUP(H2442,FORMATS!$A$8:$B$43,2,FALSE))</f>
        <v/>
      </c>
      <c r="J2442" s="170"/>
      <c r="K2442" s="400"/>
      <c r="L2442" s="400"/>
      <c r="M2442" s="400"/>
      <c r="N2442" s="400"/>
      <c r="O2442" s="183"/>
      <c r="P2442" s="199"/>
    </row>
    <row r="2443" spans="1:16" s="117" customFormat="1" ht="20.25" customHeight="1">
      <c r="A2443" s="170"/>
      <c r="B2443" s="162"/>
      <c r="C2443" s="397"/>
      <c r="D2443" s="160"/>
      <c r="E2443" s="390" t="str">
        <f>IF(_xlfn.IFNA(VLOOKUP(D2443,FORMATS!$A$8:$B$43,2,FALSE),0)=0,"",VLOOKUP(D2443,FORMATS!$A$8:$B$43,2,FALSE))</f>
        <v/>
      </c>
      <c r="F2443" s="162"/>
      <c r="G2443" s="387"/>
      <c r="H2443" s="160"/>
      <c r="I2443" s="403" t="str">
        <f>IF(_xlfn.IFNA(VLOOKUP(H2443,FORMATS!$A$8:$B$43,2,FALSE),0)=0,"",VLOOKUP(H2443,FORMATS!$A$8:$B$43,2,FALSE))</f>
        <v/>
      </c>
      <c r="J2443" s="170"/>
      <c r="K2443" s="400"/>
      <c r="L2443" s="400"/>
      <c r="M2443" s="400"/>
      <c r="N2443" s="400"/>
      <c r="O2443" s="183"/>
      <c r="P2443" s="199"/>
    </row>
    <row r="2444" spans="1:16" s="117" customFormat="1" ht="20.25" customHeight="1">
      <c r="A2444" s="170"/>
      <c r="B2444" s="162"/>
      <c r="C2444" s="397"/>
      <c r="D2444" s="160"/>
      <c r="E2444" s="390" t="str">
        <f>IF(_xlfn.IFNA(VLOOKUP(D2444,FORMATS!$A$8:$B$43,2,FALSE),0)=0,"",VLOOKUP(D2444,FORMATS!$A$8:$B$43,2,FALSE))</f>
        <v/>
      </c>
      <c r="F2444" s="162"/>
      <c r="G2444" s="387"/>
      <c r="H2444" s="160"/>
      <c r="I2444" s="403" t="str">
        <f>IF(_xlfn.IFNA(VLOOKUP(H2444,FORMATS!$A$8:$B$43,2,FALSE),0)=0,"",VLOOKUP(H2444,FORMATS!$A$8:$B$43,2,FALSE))</f>
        <v/>
      </c>
      <c r="J2444" s="170"/>
      <c r="K2444" s="400"/>
      <c r="L2444" s="400"/>
      <c r="M2444" s="400"/>
      <c r="N2444" s="400"/>
      <c r="O2444" s="183"/>
      <c r="P2444" s="199"/>
    </row>
    <row r="2445" spans="1:16" s="117" customFormat="1" ht="20.25" customHeight="1">
      <c r="A2445" s="170"/>
      <c r="B2445" s="162"/>
      <c r="C2445" s="397"/>
      <c r="D2445" s="160"/>
      <c r="E2445" s="390" t="str">
        <f>IF(_xlfn.IFNA(VLOOKUP(D2445,FORMATS!$A$8:$B$43,2,FALSE),0)=0,"",VLOOKUP(D2445,FORMATS!$A$8:$B$43,2,FALSE))</f>
        <v/>
      </c>
      <c r="F2445" s="162"/>
      <c r="G2445" s="387"/>
      <c r="H2445" s="160"/>
      <c r="I2445" s="403" t="str">
        <f>IF(_xlfn.IFNA(VLOOKUP(H2445,FORMATS!$A$8:$B$43,2,FALSE),0)=0,"",VLOOKUP(H2445,FORMATS!$A$8:$B$43,2,FALSE))</f>
        <v/>
      </c>
      <c r="J2445" s="170"/>
      <c r="K2445" s="400"/>
      <c r="L2445" s="400"/>
      <c r="M2445" s="400"/>
      <c r="N2445" s="400"/>
      <c r="O2445" s="183"/>
      <c r="P2445" s="199"/>
    </row>
    <row r="2446" spans="1:16" s="117" customFormat="1" ht="20.25" customHeight="1">
      <c r="A2446" s="170"/>
      <c r="B2446" s="162"/>
      <c r="C2446" s="397"/>
      <c r="D2446" s="160"/>
      <c r="E2446" s="390" t="str">
        <f>IF(_xlfn.IFNA(VLOOKUP(D2446,FORMATS!$A$8:$B$43,2,FALSE),0)=0,"",VLOOKUP(D2446,FORMATS!$A$8:$B$43,2,FALSE))</f>
        <v/>
      </c>
      <c r="F2446" s="162"/>
      <c r="G2446" s="387"/>
      <c r="H2446" s="160"/>
      <c r="I2446" s="403" t="str">
        <f>IF(_xlfn.IFNA(VLOOKUP(H2446,FORMATS!$A$8:$B$43,2,FALSE),0)=0,"",VLOOKUP(H2446,FORMATS!$A$8:$B$43,2,FALSE))</f>
        <v/>
      </c>
      <c r="J2446" s="170"/>
      <c r="K2446" s="400"/>
      <c r="L2446" s="400"/>
      <c r="M2446" s="400"/>
      <c r="N2446" s="400"/>
      <c r="O2446" s="183"/>
      <c r="P2446" s="199"/>
    </row>
    <row r="2447" spans="1:16" s="117" customFormat="1" ht="20.25" customHeight="1">
      <c r="A2447" s="170"/>
      <c r="B2447" s="162"/>
      <c r="C2447" s="397"/>
      <c r="D2447" s="160"/>
      <c r="E2447" s="390" t="str">
        <f>IF(_xlfn.IFNA(VLOOKUP(D2447,FORMATS!$A$8:$B$43,2,FALSE),0)=0,"",VLOOKUP(D2447,FORMATS!$A$8:$B$43,2,FALSE))</f>
        <v/>
      </c>
      <c r="F2447" s="162"/>
      <c r="G2447" s="387"/>
      <c r="H2447" s="160"/>
      <c r="I2447" s="403" t="str">
        <f>IF(_xlfn.IFNA(VLOOKUP(H2447,FORMATS!$A$8:$B$43,2,FALSE),0)=0,"",VLOOKUP(H2447,FORMATS!$A$8:$B$43,2,FALSE))</f>
        <v/>
      </c>
      <c r="J2447" s="170"/>
      <c r="K2447" s="400"/>
      <c r="L2447" s="400"/>
      <c r="M2447" s="400"/>
      <c r="N2447" s="400"/>
      <c r="O2447" s="183"/>
      <c r="P2447" s="199"/>
    </row>
    <row r="2448" spans="1:16" s="117" customFormat="1" ht="20.25" customHeight="1">
      <c r="A2448" s="170"/>
      <c r="B2448" s="162"/>
      <c r="C2448" s="397"/>
      <c r="D2448" s="160"/>
      <c r="E2448" s="390" t="str">
        <f>IF(_xlfn.IFNA(VLOOKUP(D2448,FORMATS!$A$8:$B$43,2,FALSE),0)=0,"",VLOOKUP(D2448,FORMATS!$A$8:$B$43,2,FALSE))</f>
        <v/>
      </c>
      <c r="F2448" s="162"/>
      <c r="G2448" s="387"/>
      <c r="H2448" s="160"/>
      <c r="I2448" s="403" t="str">
        <f>IF(_xlfn.IFNA(VLOOKUP(H2448,FORMATS!$A$8:$B$43,2,FALSE),0)=0,"",VLOOKUP(H2448,FORMATS!$A$8:$B$43,2,FALSE))</f>
        <v/>
      </c>
      <c r="J2448" s="170"/>
      <c r="K2448" s="400"/>
      <c r="L2448" s="400"/>
      <c r="M2448" s="400"/>
      <c r="N2448" s="400"/>
      <c r="O2448" s="183"/>
      <c r="P2448" s="199"/>
    </row>
    <row r="2449" spans="1:16" s="117" customFormat="1" ht="20.25" customHeight="1">
      <c r="A2449" s="170"/>
      <c r="B2449" s="162"/>
      <c r="C2449" s="397"/>
      <c r="D2449" s="160"/>
      <c r="E2449" s="390" t="str">
        <f>IF(_xlfn.IFNA(VLOOKUP(D2449,FORMATS!$A$8:$B$43,2,FALSE),0)=0,"",VLOOKUP(D2449,FORMATS!$A$8:$B$43,2,FALSE))</f>
        <v/>
      </c>
      <c r="F2449" s="162"/>
      <c r="G2449" s="387"/>
      <c r="H2449" s="160"/>
      <c r="I2449" s="403" t="str">
        <f>IF(_xlfn.IFNA(VLOOKUP(H2449,FORMATS!$A$8:$B$43,2,FALSE),0)=0,"",VLOOKUP(H2449,FORMATS!$A$8:$B$43,2,FALSE))</f>
        <v/>
      </c>
      <c r="J2449" s="170"/>
      <c r="K2449" s="400"/>
      <c r="L2449" s="400"/>
      <c r="M2449" s="400"/>
      <c r="N2449" s="400"/>
      <c r="O2449" s="183"/>
      <c r="P2449" s="199"/>
    </row>
    <row r="2450" spans="1:16" s="117" customFormat="1" ht="20.25" customHeight="1">
      <c r="A2450" s="170"/>
      <c r="B2450" s="162"/>
      <c r="C2450" s="397"/>
      <c r="D2450" s="160"/>
      <c r="E2450" s="390" t="str">
        <f>IF(_xlfn.IFNA(VLOOKUP(D2450,FORMATS!$A$8:$B$43,2,FALSE),0)=0,"",VLOOKUP(D2450,FORMATS!$A$8:$B$43,2,FALSE))</f>
        <v/>
      </c>
      <c r="F2450" s="162"/>
      <c r="G2450" s="387"/>
      <c r="H2450" s="160"/>
      <c r="I2450" s="403" t="str">
        <f>IF(_xlfn.IFNA(VLOOKUP(H2450,FORMATS!$A$8:$B$43,2,FALSE),0)=0,"",VLOOKUP(H2450,FORMATS!$A$8:$B$43,2,FALSE))</f>
        <v/>
      </c>
      <c r="J2450" s="170"/>
      <c r="K2450" s="400"/>
      <c r="L2450" s="400"/>
      <c r="M2450" s="400"/>
      <c r="N2450" s="400"/>
      <c r="O2450" s="183"/>
      <c r="P2450" s="199"/>
    </row>
    <row r="2451" spans="1:16" s="117" customFormat="1" ht="20.25" customHeight="1">
      <c r="A2451" s="170"/>
      <c r="B2451" s="162"/>
      <c r="C2451" s="397"/>
      <c r="D2451" s="160"/>
      <c r="E2451" s="390" t="str">
        <f>IF(_xlfn.IFNA(VLOOKUP(D2451,FORMATS!$A$8:$B$43,2,FALSE),0)=0,"",VLOOKUP(D2451,FORMATS!$A$8:$B$43,2,FALSE))</f>
        <v/>
      </c>
      <c r="F2451" s="162"/>
      <c r="G2451" s="387"/>
      <c r="H2451" s="160"/>
      <c r="I2451" s="403" t="str">
        <f>IF(_xlfn.IFNA(VLOOKUP(H2451,FORMATS!$A$8:$B$43,2,FALSE),0)=0,"",VLOOKUP(H2451,FORMATS!$A$8:$B$43,2,FALSE))</f>
        <v/>
      </c>
      <c r="J2451" s="170"/>
      <c r="K2451" s="400"/>
      <c r="L2451" s="400"/>
      <c r="M2451" s="400"/>
      <c r="N2451" s="400"/>
      <c r="O2451" s="183"/>
      <c r="P2451" s="199"/>
    </row>
    <row r="2452" spans="1:16" s="117" customFormat="1" ht="20.25" customHeight="1">
      <c r="A2452" s="170"/>
      <c r="B2452" s="162"/>
      <c r="C2452" s="397"/>
      <c r="D2452" s="160"/>
      <c r="E2452" s="390" t="str">
        <f>IF(_xlfn.IFNA(VLOOKUP(D2452,FORMATS!$A$8:$B$43,2,FALSE),0)=0,"",VLOOKUP(D2452,FORMATS!$A$8:$B$43,2,FALSE))</f>
        <v/>
      </c>
      <c r="F2452" s="162"/>
      <c r="G2452" s="387"/>
      <c r="H2452" s="160"/>
      <c r="I2452" s="403" t="str">
        <f>IF(_xlfn.IFNA(VLOOKUP(H2452,FORMATS!$A$8:$B$43,2,FALSE),0)=0,"",VLOOKUP(H2452,FORMATS!$A$8:$B$43,2,FALSE))</f>
        <v/>
      </c>
      <c r="J2452" s="170"/>
      <c r="K2452" s="400"/>
      <c r="L2452" s="400"/>
      <c r="M2452" s="400"/>
      <c r="N2452" s="400"/>
      <c r="O2452" s="183"/>
      <c r="P2452" s="199"/>
    </row>
    <row r="2453" spans="1:16" s="117" customFormat="1" ht="20.25" customHeight="1">
      <c r="A2453" s="170"/>
      <c r="B2453" s="162"/>
      <c r="C2453" s="397"/>
      <c r="D2453" s="160"/>
      <c r="E2453" s="390" t="str">
        <f>IF(_xlfn.IFNA(VLOOKUP(D2453,FORMATS!$A$8:$B$43,2,FALSE),0)=0,"",VLOOKUP(D2453,FORMATS!$A$8:$B$43,2,FALSE))</f>
        <v/>
      </c>
      <c r="F2453" s="162"/>
      <c r="G2453" s="387"/>
      <c r="H2453" s="160"/>
      <c r="I2453" s="403" t="str">
        <f>IF(_xlfn.IFNA(VLOOKUP(H2453,FORMATS!$A$8:$B$43,2,FALSE),0)=0,"",VLOOKUP(H2453,FORMATS!$A$8:$B$43,2,FALSE))</f>
        <v/>
      </c>
      <c r="J2453" s="170"/>
      <c r="K2453" s="400"/>
      <c r="L2453" s="400"/>
      <c r="M2453" s="400"/>
      <c r="N2453" s="400"/>
      <c r="O2453" s="183"/>
      <c r="P2453" s="199"/>
    </row>
    <row r="2454" spans="1:16" s="117" customFormat="1" ht="20.25" customHeight="1">
      <c r="A2454" s="170"/>
      <c r="B2454" s="162"/>
      <c r="C2454" s="397"/>
      <c r="D2454" s="160"/>
      <c r="E2454" s="390" t="str">
        <f>IF(_xlfn.IFNA(VLOOKUP(D2454,FORMATS!$A$8:$B$43,2,FALSE),0)=0,"",VLOOKUP(D2454,FORMATS!$A$8:$B$43,2,FALSE))</f>
        <v/>
      </c>
      <c r="F2454" s="162"/>
      <c r="G2454" s="387"/>
      <c r="H2454" s="160"/>
      <c r="I2454" s="403" t="str">
        <f>IF(_xlfn.IFNA(VLOOKUP(H2454,FORMATS!$A$8:$B$43,2,FALSE),0)=0,"",VLOOKUP(H2454,FORMATS!$A$8:$B$43,2,FALSE))</f>
        <v/>
      </c>
      <c r="J2454" s="170"/>
      <c r="K2454" s="400"/>
      <c r="L2454" s="400"/>
      <c r="M2454" s="400"/>
      <c r="N2454" s="400"/>
      <c r="O2454" s="183"/>
      <c r="P2454" s="199"/>
    </row>
    <row r="2455" spans="1:16" s="117" customFormat="1" ht="20.25" customHeight="1">
      <c r="A2455" s="170"/>
      <c r="B2455" s="162"/>
      <c r="C2455" s="397"/>
      <c r="D2455" s="160"/>
      <c r="E2455" s="390" t="str">
        <f>IF(_xlfn.IFNA(VLOOKUP(D2455,FORMATS!$A$8:$B$43,2,FALSE),0)=0,"",VLOOKUP(D2455,FORMATS!$A$8:$B$43,2,FALSE))</f>
        <v/>
      </c>
      <c r="F2455" s="162"/>
      <c r="G2455" s="387"/>
      <c r="H2455" s="160"/>
      <c r="I2455" s="403" t="str">
        <f>IF(_xlfn.IFNA(VLOOKUP(H2455,FORMATS!$A$8:$B$43,2,FALSE),0)=0,"",VLOOKUP(H2455,FORMATS!$A$8:$B$43,2,FALSE))</f>
        <v/>
      </c>
      <c r="J2455" s="170"/>
      <c r="K2455" s="400"/>
      <c r="L2455" s="400"/>
      <c r="M2455" s="400"/>
      <c r="N2455" s="400"/>
      <c r="O2455" s="183"/>
      <c r="P2455" s="199"/>
    </row>
    <row r="2456" spans="1:16" s="117" customFormat="1" ht="20.25" customHeight="1">
      <c r="A2456" s="170"/>
      <c r="B2456" s="162"/>
      <c r="C2456" s="397"/>
      <c r="D2456" s="160"/>
      <c r="E2456" s="390" t="str">
        <f>IF(_xlfn.IFNA(VLOOKUP(D2456,FORMATS!$A$8:$B$43,2,FALSE),0)=0,"",VLOOKUP(D2456,FORMATS!$A$8:$B$43,2,FALSE))</f>
        <v/>
      </c>
      <c r="F2456" s="162"/>
      <c r="G2456" s="387"/>
      <c r="H2456" s="160"/>
      <c r="I2456" s="403" t="str">
        <f>IF(_xlfn.IFNA(VLOOKUP(H2456,FORMATS!$A$8:$B$43,2,FALSE),0)=0,"",VLOOKUP(H2456,FORMATS!$A$8:$B$43,2,FALSE))</f>
        <v/>
      </c>
      <c r="J2456" s="170"/>
      <c r="K2456" s="400"/>
      <c r="L2456" s="400"/>
      <c r="M2456" s="400"/>
      <c r="N2456" s="400"/>
      <c r="O2456" s="183"/>
      <c r="P2456" s="199"/>
    </row>
    <row r="2457" spans="1:16" s="117" customFormat="1" ht="20.25" customHeight="1">
      <c r="A2457" s="170"/>
      <c r="B2457" s="162"/>
      <c r="C2457" s="397"/>
      <c r="D2457" s="160"/>
      <c r="E2457" s="390" t="str">
        <f>IF(_xlfn.IFNA(VLOOKUP(D2457,FORMATS!$A$8:$B$43,2,FALSE),0)=0,"",VLOOKUP(D2457,FORMATS!$A$8:$B$43,2,FALSE))</f>
        <v/>
      </c>
      <c r="F2457" s="162"/>
      <c r="G2457" s="387"/>
      <c r="H2457" s="160"/>
      <c r="I2457" s="403" t="str">
        <f>IF(_xlfn.IFNA(VLOOKUP(H2457,FORMATS!$A$8:$B$43,2,FALSE),0)=0,"",VLOOKUP(H2457,FORMATS!$A$8:$B$43,2,FALSE))</f>
        <v/>
      </c>
      <c r="J2457" s="170"/>
      <c r="K2457" s="400"/>
      <c r="L2457" s="400"/>
      <c r="M2457" s="400"/>
      <c r="N2457" s="400"/>
      <c r="O2457" s="183"/>
      <c r="P2457" s="199"/>
    </row>
    <row r="2458" spans="1:16" s="117" customFormat="1" ht="20.25" customHeight="1">
      <c r="A2458" s="170"/>
      <c r="B2458" s="162"/>
      <c r="C2458" s="397"/>
      <c r="D2458" s="160"/>
      <c r="E2458" s="390" t="str">
        <f>IF(_xlfn.IFNA(VLOOKUP(D2458,FORMATS!$A$8:$B$43,2,FALSE),0)=0,"",VLOOKUP(D2458,FORMATS!$A$8:$B$43,2,FALSE))</f>
        <v/>
      </c>
      <c r="F2458" s="162"/>
      <c r="G2458" s="387"/>
      <c r="H2458" s="160"/>
      <c r="I2458" s="403" t="str">
        <f>IF(_xlfn.IFNA(VLOOKUP(H2458,FORMATS!$A$8:$B$43,2,FALSE),0)=0,"",VLOOKUP(H2458,FORMATS!$A$8:$B$43,2,FALSE))</f>
        <v/>
      </c>
      <c r="J2458" s="170"/>
      <c r="K2458" s="400"/>
      <c r="L2458" s="400"/>
      <c r="M2458" s="400"/>
      <c r="N2458" s="400"/>
      <c r="O2458" s="183"/>
      <c r="P2458" s="199"/>
    </row>
    <row r="2459" spans="1:16" s="117" customFormat="1" ht="20.25" customHeight="1">
      <c r="A2459" s="170"/>
      <c r="B2459" s="162"/>
      <c r="C2459" s="397"/>
      <c r="D2459" s="160"/>
      <c r="E2459" s="390" t="str">
        <f>IF(_xlfn.IFNA(VLOOKUP(D2459,FORMATS!$A$8:$B$43,2,FALSE),0)=0,"",VLOOKUP(D2459,FORMATS!$A$8:$B$43,2,FALSE))</f>
        <v/>
      </c>
      <c r="F2459" s="162"/>
      <c r="G2459" s="387"/>
      <c r="H2459" s="160"/>
      <c r="I2459" s="403" t="str">
        <f>IF(_xlfn.IFNA(VLOOKUP(H2459,FORMATS!$A$8:$B$43,2,FALSE),0)=0,"",VLOOKUP(H2459,FORMATS!$A$8:$B$43,2,FALSE))</f>
        <v/>
      </c>
      <c r="J2459" s="170"/>
      <c r="K2459" s="400"/>
      <c r="L2459" s="400"/>
      <c r="M2459" s="400"/>
      <c r="N2459" s="400"/>
      <c r="O2459" s="183"/>
      <c r="P2459" s="199"/>
    </row>
    <row r="2460" spans="1:16" s="117" customFormat="1" ht="20.25" customHeight="1">
      <c r="A2460" s="170"/>
      <c r="B2460" s="162"/>
      <c r="C2460" s="397"/>
      <c r="D2460" s="160"/>
      <c r="E2460" s="390" t="str">
        <f>IF(_xlfn.IFNA(VLOOKUP(D2460,FORMATS!$A$8:$B$43,2,FALSE),0)=0,"",VLOOKUP(D2460,FORMATS!$A$8:$B$43,2,FALSE))</f>
        <v/>
      </c>
      <c r="F2460" s="162"/>
      <c r="G2460" s="387"/>
      <c r="H2460" s="160"/>
      <c r="I2460" s="403" t="str">
        <f>IF(_xlfn.IFNA(VLOOKUP(H2460,FORMATS!$A$8:$B$43,2,FALSE),0)=0,"",VLOOKUP(H2460,FORMATS!$A$8:$B$43,2,FALSE))</f>
        <v/>
      </c>
      <c r="J2460" s="170"/>
      <c r="K2460" s="400"/>
      <c r="L2460" s="400"/>
      <c r="M2460" s="400"/>
      <c r="N2460" s="400"/>
      <c r="O2460" s="183"/>
      <c r="P2460" s="199"/>
    </row>
    <row r="2461" spans="1:16" s="117" customFormat="1" ht="20.25" customHeight="1">
      <c r="A2461" s="170"/>
      <c r="B2461" s="162"/>
      <c r="C2461" s="397"/>
      <c r="D2461" s="160"/>
      <c r="E2461" s="390" t="str">
        <f>IF(_xlfn.IFNA(VLOOKUP(D2461,FORMATS!$A$8:$B$43,2,FALSE),0)=0,"",VLOOKUP(D2461,FORMATS!$A$8:$B$43,2,FALSE))</f>
        <v/>
      </c>
      <c r="F2461" s="162"/>
      <c r="G2461" s="387"/>
      <c r="H2461" s="160"/>
      <c r="I2461" s="403" t="str">
        <f>IF(_xlfn.IFNA(VLOOKUP(H2461,FORMATS!$A$8:$B$43,2,FALSE),0)=0,"",VLOOKUP(H2461,FORMATS!$A$8:$B$43,2,FALSE))</f>
        <v/>
      </c>
      <c r="J2461" s="170"/>
      <c r="K2461" s="400"/>
      <c r="L2461" s="400"/>
      <c r="M2461" s="400"/>
      <c r="N2461" s="400"/>
      <c r="O2461" s="183"/>
      <c r="P2461" s="199"/>
    </row>
    <row r="2462" spans="1:16" s="117" customFormat="1" ht="20.25" customHeight="1">
      <c r="A2462" s="170"/>
      <c r="B2462" s="162"/>
      <c r="C2462" s="397"/>
      <c r="D2462" s="160"/>
      <c r="E2462" s="390" t="str">
        <f>IF(_xlfn.IFNA(VLOOKUP(D2462,FORMATS!$A$8:$B$43,2,FALSE),0)=0,"",VLOOKUP(D2462,FORMATS!$A$8:$B$43,2,FALSE))</f>
        <v/>
      </c>
      <c r="F2462" s="162"/>
      <c r="G2462" s="387"/>
      <c r="H2462" s="160"/>
      <c r="I2462" s="403" t="str">
        <f>IF(_xlfn.IFNA(VLOOKUP(H2462,FORMATS!$A$8:$B$43,2,FALSE),0)=0,"",VLOOKUP(H2462,FORMATS!$A$8:$B$43,2,FALSE))</f>
        <v/>
      </c>
      <c r="J2462" s="170"/>
      <c r="K2462" s="400"/>
      <c r="L2462" s="400"/>
      <c r="M2462" s="400"/>
      <c r="N2462" s="400"/>
      <c r="O2462" s="183"/>
      <c r="P2462" s="199"/>
    </row>
    <row r="2463" spans="1:16" s="117" customFormat="1" ht="20.25" customHeight="1">
      <c r="A2463" s="170"/>
      <c r="B2463" s="162"/>
      <c r="C2463" s="397"/>
      <c r="D2463" s="160"/>
      <c r="E2463" s="390" t="str">
        <f>IF(_xlfn.IFNA(VLOOKUP(D2463,FORMATS!$A$8:$B$43,2,FALSE),0)=0,"",VLOOKUP(D2463,FORMATS!$A$8:$B$43,2,FALSE))</f>
        <v/>
      </c>
      <c r="F2463" s="162"/>
      <c r="G2463" s="387"/>
      <c r="H2463" s="160"/>
      <c r="I2463" s="403" t="str">
        <f>IF(_xlfn.IFNA(VLOOKUP(H2463,FORMATS!$A$8:$B$43,2,FALSE),0)=0,"",VLOOKUP(H2463,FORMATS!$A$8:$B$43,2,FALSE))</f>
        <v/>
      </c>
      <c r="J2463" s="170"/>
      <c r="K2463" s="400"/>
      <c r="L2463" s="400"/>
      <c r="M2463" s="400"/>
      <c r="N2463" s="400"/>
      <c r="O2463" s="183"/>
      <c r="P2463" s="199"/>
    </row>
    <row r="2464" spans="1:16" s="117" customFormat="1" ht="20.25" customHeight="1">
      <c r="A2464" s="170"/>
      <c r="B2464" s="162"/>
      <c r="C2464" s="397"/>
      <c r="D2464" s="160"/>
      <c r="E2464" s="390" t="str">
        <f>IF(_xlfn.IFNA(VLOOKUP(D2464,FORMATS!$A$8:$B$43,2,FALSE),0)=0,"",VLOOKUP(D2464,FORMATS!$A$8:$B$43,2,FALSE))</f>
        <v/>
      </c>
      <c r="F2464" s="162"/>
      <c r="G2464" s="387"/>
      <c r="H2464" s="160"/>
      <c r="I2464" s="403" t="str">
        <f>IF(_xlfn.IFNA(VLOOKUP(H2464,FORMATS!$A$8:$B$43,2,FALSE),0)=0,"",VLOOKUP(H2464,FORMATS!$A$8:$B$43,2,FALSE))</f>
        <v/>
      </c>
      <c r="J2464" s="170"/>
      <c r="K2464" s="400"/>
      <c r="L2464" s="400"/>
      <c r="M2464" s="400"/>
      <c r="N2464" s="400"/>
      <c r="O2464" s="183"/>
      <c r="P2464" s="199"/>
    </row>
    <row r="2465" spans="1:16" s="117" customFormat="1" ht="20.25" customHeight="1">
      <c r="A2465" s="170"/>
      <c r="B2465" s="162"/>
      <c r="C2465" s="397"/>
      <c r="D2465" s="160"/>
      <c r="E2465" s="390" t="str">
        <f>IF(_xlfn.IFNA(VLOOKUP(D2465,FORMATS!$A$8:$B$43,2,FALSE),0)=0,"",VLOOKUP(D2465,FORMATS!$A$8:$B$43,2,FALSE))</f>
        <v/>
      </c>
      <c r="F2465" s="162"/>
      <c r="G2465" s="387"/>
      <c r="H2465" s="160"/>
      <c r="I2465" s="403" t="str">
        <f>IF(_xlfn.IFNA(VLOOKUP(H2465,FORMATS!$A$8:$B$43,2,FALSE),0)=0,"",VLOOKUP(H2465,FORMATS!$A$8:$B$43,2,FALSE))</f>
        <v/>
      </c>
      <c r="J2465" s="170"/>
      <c r="K2465" s="400"/>
      <c r="L2465" s="400"/>
      <c r="M2465" s="400"/>
      <c r="N2465" s="400"/>
      <c r="O2465" s="183"/>
      <c r="P2465" s="199"/>
    </row>
    <row r="2466" spans="1:16" s="117" customFormat="1" ht="20.25" customHeight="1">
      <c r="A2466" s="170"/>
      <c r="B2466" s="162"/>
      <c r="C2466" s="397"/>
      <c r="D2466" s="160"/>
      <c r="E2466" s="390" t="str">
        <f>IF(_xlfn.IFNA(VLOOKUP(D2466,FORMATS!$A$8:$B$43,2,FALSE),0)=0,"",VLOOKUP(D2466,FORMATS!$A$8:$B$43,2,FALSE))</f>
        <v/>
      </c>
      <c r="F2466" s="162"/>
      <c r="G2466" s="387"/>
      <c r="H2466" s="160"/>
      <c r="I2466" s="403" t="str">
        <f>IF(_xlfn.IFNA(VLOOKUP(H2466,FORMATS!$A$8:$B$43,2,FALSE),0)=0,"",VLOOKUP(H2466,FORMATS!$A$8:$B$43,2,FALSE))</f>
        <v/>
      </c>
      <c r="J2466" s="170"/>
      <c r="K2466" s="400"/>
      <c r="L2466" s="400"/>
      <c r="M2466" s="400"/>
      <c r="N2466" s="400"/>
      <c r="O2466" s="183"/>
      <c r="P2466" s="199"/>
    </row>
    <row r="2467" spans="1:16" s="117" customFormat="1" ht="20.25" customHeight="1">
      <c r="A2467" s="170"/>
      <c r="B2467" s="162"/>
      <c r="C2467" s="397"/>
      <c r="D2467" s="160"/>
      <c r="E2467" s="390" t="str">
        <f>IF(_xlfn.IFNA(VLOOKUP(D2467,FORMATS!$A$8:$B$43,2,FALSE),0)=0,"",VLOOKUP(D2467,FORMATS!$A$8:$B$43,2,FALSE))</f>
        <v/>
      </c>
      <c r="F2467" s="162"/>
      <c r="G2467" s="387"/>
      <c r="H2467" s="160"/>
      <c r="I2467" s="403" t="str">
        <f>IF(_xlfn.IFNA(VLOOKUP(H2467,FORMATS!$A$8:$B$43,2,FALSE),0)=0,"",VLOOKUP(H2467,FORMATS!$A$8:$B$43,2,FALSE))</f>
        <v/>
      </c>
      <c r="J2467" s="170"/>
      <c r="K2467" s="400"/>
      <c r="L2467" s="400"/>
      <c r="M2467" s="400"/>
      <c r="N2467" s="400"/>
      <c r="O2467" s="183"/>
      <c r="P2467" s="199"/>
    </row>
    <row r="2468" spans="1:16" s="117" customFormat="1" ht="20.25" customHeight="1">
      <c r="A2468" s="170"/>
      <c r="B2468" s="162"/>
      <c r="C2468" s="397"/>
      <c r="D2468" s="160"/>
      <c r="E2468" s="390" t="str">
        <f>IF(_xlfn.IFNA(VLOOKUP(D2468,FORMATS!$A$8:$B$43,2,FALSE),0)=0,"",VLOOKUP(D2468,FORMATS!$A$8:$B$43,2,FALSE))</f>
        <v/>
      </c>
      <c r="F2468" s="162"/>
      <c r="G2468" s="387"/>
      <c r="H2468" s="160"/>
      <c r="I2468" s="403" t="str">
        <f>IF(_xlfn.IFNA(VLOOKUP(H2468,FORMATS!$A$8:$B$43,2,FALSE),0)=0,"",VLOOKUP(H2468,FORMATS!$A$8:$B$43,2,FALSE))</f>
        <v/>
      </c>
      <c r="J2468" s="170"/>
      <c r="K2468" s="400"/>
      <c r="L2468" s="400"/>
      <c r="M2468" s="400"/>
      <c r="N2468" s="400"/>
      <c r="O2468" s="183"/>
      <c r="P2468" s="199"/>
    </row>
    <row r="2469" spans="1:16" s="117" customFormat="1" ht="20.25" customHeight="1">
      <c r="A2469" s="170"/>
      <c r="B2469" s="162"/>
      <c r="C2469" s="397"/>
      <c r="D2469" s="160"/>
      <c r="E2469" s="390" t="str">
        <f>IF(_xlfn.IFNA(VLOOKUP(D2469,FORMATS!$A$8:$B$43,2,FALSE),0)=0,"",VLOOKUP(D2469,FORMATS!$A$8:$B$43,2,FALSE))</f>
        <v/>
      </c>
      <c r="F2469" s="162"/>
      <c r="G2469" s="387"/>
      <c r="H2469" s="160"/>
      <c r="I2469" s="403" t="str">
        <f>IF(_xlfn.IFNA(VLOOKUP(H2469,FORMATS!$A$8:$B$43,2,FALSE),0)=0,"",VLOOKUP(H2469,FORMATS!$A$8:$B$43,2,FALSE))</f>
        <v/>
      </c>
      <c r="J2469" s="170"/>
      <c r="K2469" s="400"/>
      <c r="L2469" s="400"/>
      <c r="M2469" s="400"/>
      <c r="N2469" s="400"/>
      <c r="O2469" s="183"/>
      <c r="P2469" s="199"/>
    </row>
    <row r="2470" spans="1:16" s="117" customFormat="1" ht="20.25" customHeight="1">
      <c r="A2470" s="170"/>
      <c r="B2470" s="162"/>
      <c r="C2470" s="397"/>
      <c r="D2470" s="160"/>
      <c r="E2470" s="390" t="str">
        <f>IF(_xlfn.IFNA(VLOOKUP(D2470,FORMATS!$A$8:$B$43,2,FALSE),0)=0,"",VLOOKUP(D2470,FORMATS!$A$8:$B$43,2,FALSE))</f>
        <v/>
      </c>
      <c r="F2470" s="162"/>
      <c r="G2470" s="387"/>
      <c r="H2470" s="160"/>
      <c r="I2470" s="403" t="str">
        <f>IF(_xlfn.IFNA(VLOOKUP(H2470,FORMATS!$A$8:$B$43,2,FALSE),0)=0,"",VLOOKUP(H2470,FORMATS!$A$8:$B$43,2,FALSE))</f>
        <v/>
      </c>
      <c r="J2470" s="170"/>
      <c r="K2470" s="400"/>
      <c r="L2470" s="400"/>
      <c r="M2470" s="400"/>
      <c r="N2470" s="400"/>
      <c r="O2470" s="183"/>
      <c r="P2470" s="199"/>
    </row>
    <row r="2471" spans="1:16" s="117" customFormat="1" ht="20.25" customHeight="1">
      <c r="A2471" s="170"/>
      <c r="B2471" s="162"/>
      <c r="C2471" s="397"/>
      <c r="D2471" s="160"/>
      <c r="E2471" s="390" t="str">
        <f>IF(_xlfn.IFNA(VLOOKUP(D2471,FORMATS!$A$8:$B$43,2,FALSE),0)=0,"",VLOOKUP(D2471,FORMATS!$A$8:$B$43,2,FALSE))</f>
        <v/>
      </c>
      <c r="F2471" s="162"/>
      <c r="G2471" s="387"/>
      <c r="H2471" s="160"/>
      <c r="I2471" s="403" t="str">
        <f>IF(_xlfn.IFNA(VLOOKUP(H2471,FORMATS!$A$8:$B$43,2,FALSE),0)=0,"",VLOOKUP(H2471,FORMATS!$A$8:$B$43,2,FALSE))</f>
        <v/>
      </c>
      <c r="J2471" s="170"/>
      <c r="K2471" s="400"/>
      <c r="L2471" s="400"/>
      <c r="M2471" s="400"/>
      <c r="N2471" s="400"/>
      <c r="O2471" s="183"/>
      <c r="P2471" s="199"/>
    </row>
    <row r="2472" spans="1:16" s="117" customFormat="1" ht="20.25" customHeight="1">
      <c r="A2472" s="170"/>
      <c r="B2472" s="162"/>
      <c r="C2472" s="397"/>
      <c r="D2472" s="160"/>
      <c r="E2472" s="390" t="str">
        <f>IF(_xlfn.IFNA(VLOOKUP(D2472,FORMATS!$A$8:$B$43,2,FALSE),0)=0,"",VLOOKUP(D2472,FORMATS!$A$8:$B$43,2,FALSE))</f>
        <v/>
      </c>
      <c r="F2472" s="162"/>
      <c r="G2472" s="387"/>
      <c r="H2472" s="160"/>
      <c r="I2472" s="403" t="str">
        <f>IF(_xlfn.IFNA(VLOOKUP(H2472,FORMATS!$A$8:$B$43,2,FALSE),0)=0,"",VLOOKUP(H2472,FORMATS!$A$8:$B$43,2,FALSE))</f>
        <v/>
      </c>
      <c r="J2472" s="170"/>
      <c r="K2472" s="400"/>
      <c r="L2472" s="400"/>
      <c r="M2472" s="400"/>
      <c r="N2472" s="400"/>
      <c r="O2472" s="183"/>
      <c r="P2472" s="199"/>
    </row>
    <row r="2473" spans="1:16" s="117" customFormat="1" ht="20.25" customHeight="1">
      <c r="A2473" s="170"/>
      <c r="B2473" s="162"/>
      <c r="C2473" s="397"/>
      <c r="D2473" s="160"/>
      <c r="E2473" s="390" t="str">
        <f>IF(_xlfn.IFNA(VLOOKUP(D2473,FORMATS!$A$8:$B$43,2,FALSE),0)=0,"",VLOOKUP(D2473,FORMATS!$A$8:$B$43,2,FALSE))</f>
        <v/>
      </c>
      <c r="F2473" s="162"/>
      <c r="G2473" s="387"/>
      <c r="H2473" s="160"/>
      <c r="I2473" s="403" t="str">
        <f>IF(_xlfn.IFNA(VLOOKUP(H2473,FORMATS!$A$8:$B$43,2,FALSE),0)=0,"",VLOOKUP(H2473,FORMATS!$A$8:$B$43,2,FALSE))</f>
        <v/>
      </c>
      <c r="J2473" s="170"/>
      <c r="K2473" s="400"/>
      <c r="L2473" s="400"/>
      <c r="M2473" s="400"/>
      <c r="N2473" s="400"/>
      <c r="O2473" s="183"/>
      <c r="P2473" s="199"/>
    </row>
    <row r="2474" spans="1:16" s="117" customFormat="1" ht="20.25" customHeight="1">
      <c r="A2474" s="170"/>
      <c r="B2474" s="162"/>
      <c r="C2474" s="397"/>
      <c r="D2474" s="160"/>
      <c r="E2474" s="390" t="str">
        <f>IF(_xlfn.IFNA(VLOOKUP(D2474,FORMATS!$A$8:$B$43,2,FALSE),0)=0,"",VLOOKUP(D2474,FORMATS!$A$8:$B$43,2,FALSE))</f>
        <v/>
      </c>
      <c r="F2474" s="162"/>
      <c r="G2474" s="387"/>
      <c r="H2474" s="160"/>
      <c r="I2474" s="403" t="str">
        <f>IF(_xlfn.IFNA(VLOOKUP(H2474,FORMATS!$A$8:$B$43,2,FALSE),0)=0,"",VLOOKUP(H2474,FORMATS!$A$8:$B$43,2,FALSE))</f>
        <v/>
      </c>
      <c r="J2474" s="170"/>
      <c r="K2474" s="400"/>
      <c r="L2474" s="400"/>
      <c r="M2474" s="400"/>
      <c r="N2474" s="400"/>
      <c r="O2474" s="183"/>
      <c r="P2474" s="199"/>
    </row>
    <row r="2475" spans="1:16" s="117" customFormat="1" ht="20.25" customHeight="1">
      <c r="A2475" s="170"/>
      <c r="B2475" s="162"/>
      <c r="C2475" s="397"/>
      <c r="D2475" s="160"/>
      <c r="E2475" s="390" t="str">
        <f>IF(_xlfn.IFNA(VLOOKUP(D2475,FORMATS!$A$8:$B$43,2,FALSE),0)=0,"",VLOOKUP(D2475,FORMATS!$A$8:$B$43,2,FALSE))</f>
        <v/>
      </c>
      <c r="F2475" s="162"/>
      <c r="G2475" s="387"/>
      <c r="H2475" s="160"/>
      <c r="I2475" s="403" t="str">
        <f>IF(_xlfn.IFNA(VLOOKUP(H2475,FORMATS!$A$8:$B$43,2,FALSE),0)=0,"",VLOOKUP(H2475,FORMATS!$A$8:$B$43,2,FALSE))</f>
        <v/>
      </c>
      <c r="J2475" s="170"/>
      <c r="K2475" s="400"/>
      <c r="L2475" s="400"/>
      <c r="M2475" s="400"/>
      <c r="N2475" s="400"/>
      <c r="O2475" s="183"/>
      <c r="P2475" s="199"/>
    </row>
    <row r="2476" spans="1:16" s="117" customFormat="1" ht="20.25" customHeight="1">
      <c r="A2476" s="170"/>
      <c r="B2476" s="162"/>
      <c r="C2476" s="397"/>
      <c r="D2476" s="160"/>
      <c r="E2476" s="390" t="str">
        <f>IF(_xlfn.IFNA(VLOOKUP(D2476,FORMATS!$A$8:$B$43,2,FALSE),0)=0,"",VLOOKUP(D2476,FORMATS!$A$8:$B$43,2,FALSE))</f>
        <v/>
      </c>
      <c r="F2476" s="162"/>
      <c r="G2476" s="387"/>
      <c r="H2476" s="160"/>
      <c r="I2476" s="403" t="str">
        <f>IF(_xlfn.IFNA(VLOOKUP(H2476,FORMATS!$A$8:$B$43,2,FALSE),0)=0,"",VLOOKUP(H2476,FORMATS!$A$8:$B$43,2,FALSE))</f>
        <v/>
      </c>
      <c r="J2476" s="170"/>
      <c r="K2476" s="400"/>
      <c r="L2476" s="400"/>
      <c r="M2476" s="400"/>
      <c r="N2476" s="400"/>
      <c r="O2476" s="183"/>
      <c r="P2476" s="199"/>
    </row>
    <row r="2477" spans="1:16" s="117" customFormat="1" ht="20.25" customHeight="1">
      <c r="A2477" s="170"/>
      <c r="B2477" s="162"/>
      <c r="C2477" s="397"/>
      <c r="D2477" s="160"/>
      <c r="E2477" s="390" t="str">
        <f>IF(_xlfn.IFNA(VLOOKUP(D2477,FORMATS!$A$8:$B$43,2,FALSE),0)=0,"",VLOOKUP(D2477,FORMATS!$A$8:$B$43,2,FALSE))</f>
        <v/>
      </c>
      <c r="F2477" s="162"/>
      <c r="G2477" s="387"/>
      <c r="H2477" s="160"/>
      <c r="I2477" s="403" t="str">
        <f>IF(_xlfn.IFNA(VLOOKUP(H2477,FORMATS!$A$8:$B$43,2,FALSE),0)=0,"",VLOOKUP(H2477,FORMATS!$A$8:$B$43,2,FALSE))</f>
        <v/>
      </c>
      <c r="J2477" s="170"/>
      <c r="K2477" s="400"/>
      <c r="L2477" s="400"/>
      <c r="M2477" s="400"/>
      <c r="N2477" s="400"/>
      <c r="O2477" s="183"/>
      <c r="P2477" s="199"/>
    </row>
    <row r="2478" spans="1:16" s="117" customFormat="1" ht="20.25" customHeight="1">
      <c r="A2478" s="170"/>
      <c r="B2478" s="162"/>
      <c r="C2478" s="397"/>
      <c r="D2478" s="160"/>
      <c r="E2478" s="390" t="str">
        <f>IF(_xlfn.IFNA(VLOOKUP(D2478,FORMATS!$A$8:$B$43,2,FALSE),0)=0,"",VLOOKUP(D2478,FORMATS!$A$8:$B$43,2,FALSE))</f>
        <v/>
      </c>
      <c r="F2478" s="162"/>
      <c r="G2478" s="387"/>
      <c r="H2478" s="160"/>
      <c r="I2478" s="403" t="str">
        <f>IF(_xlfn.IFNA(VLOOKUP(H2478,FORMATS!$A$8:$B$43,2,FALSE),0)=0,"",VLOOKUP(H2478,FORMATS!$A$8:$B$43,2,FALSE))</f>
        <v/>
      </c>
      <c r="J2478" s="170"/>
      <c r="K2478" s="400"/>
      <c r="L2478" s="400"/>
      <c r="M2478" s="400"/>
      <c r="N2478" s="400"/>
      <c r="O2478" s="183"/>
      <c r="P2478" s="199"/>
    </row>
    <row r="2479" spans="1:16" s="117" customFormat="1" ht="20.25" customHeight="1">
      <c r="A2479" s="170"/>
      <c r="B2479" s="162"/>
      <c r="C2479" s="397"/>
      <c r="D2479" s="160"/>
      <c r="E2479" s="390" t="str">
        <f>IF(_xlfn.IFNA(VLOOKUP(D2479,FORMATS!$A$8:$B$43,2,FALSE),0)=0,"",VLOOKUP(D2479,FORMATS!$A$8:$B$43,2,FALSE))</f>
        <v/>
      </c>
      <c r="F2479" s="162"/>
      <c r="G2479" s="387"/>
      <c r="H2479" s="160"/>
      <c r="I2479" s="403" t="str">
        <f>IF(_xlfn.IFNA(VLOOKUP(H2479,FORMATS!$A$8:$B$43,2,FALSE),0)=0,"",VLOOKUP(H2479,FORMATS!$A$8:$B$43,2,FALSE))</f>
        <v/>
      </c>
      <c r="J2479" s="170"/>
      <c r="K2479" s="400"/>
      <c r="L2479" s="400"/>
      <c r="M2479" s="400"/>
      <c r="N2479" s="400"/>
      <c r="O2479" s="183"/>
      <c r="P2479" s="199"/>
    </row>
    <row r="2480" spans="1:16" s="117" customFormat="1" ht="20.25" customHeight="1">
      <c r="A2480" s="170"/>
      <c r="B2480" s="162"/>
      <c r="C2480" s="397"/>
      <c r="D2480" s="160"/>
      <c r="E2480" s="390" t="str">
        <f>IF(_xlfn.IFNA(VLOOKUP(D2480,FORMATS!$A$8:$B$43,2,FALSE),0)=0,"",VLOOKUP(D2480,FORMATS!$A$8:$B$43,2,FALSE))</f>
        <v/>
      </c>
      <c r="F2480" s="162"/>
      <c r="G2480" s="387"/>
      <c r="H2480" s="160"/>
      <c r="I2480" s="403" t="str">
        <f>IF(_xlfn.IFNA(VLOOKUP(H2480,FORMATS!$A$8:$B$43,2,FALSE),0)=0,"",VLOOKUP(H2480,FORMATS!$A$8:$B$43,2,FALSE))</f>
        <v/>
      </c>
      <c r="J2480" s="170"/>
      <c r="K2480" s="400"/>
      <c r="L2480" s="400"/>
      <c r="M2480" s="400"/>
      <c r="N2480" s="400"/>
      <c r="O2480" s="183"/>
      <c r="P2480" s="199"/>
    </row>
    <row r="2481" spans="1:16" s="117" customFormat="1" ht="20.25" customHeight="1">
      <c r="A2481" s="170"/>
      <c r="B2481" s="162"/>
      <c r="C2481" s="397"/>
      <c r="D2481" s="160"/>
      <c r="E2481" s="390" t="str">
        <f>IF(_xlfn.IFNA(VLOOKUP(D2481,FORMATS!$A$8:$B$43,2,FALSE),0)=0,"",VLOOKUP(D2481,FORMATS!$A$8:$B$43,2,FALSE))</f>
        <v/>
      </c>
      <c r="F2481" s="162"/>
      <c r="G2481" s="387"/>
      <c r="H2481" s="160"/>
      <c r="I2481" s="403" t="str">
        <f>IF(_xlfn.IFNA(VLOOKUP(H2481,FORMATS!$A$8:$B$43,2,FALSE),0)=0,"",VLOOKUP(H2481,FORMATS!$A$8:$B$43,2,FALSE))</f>
        <v/>
      </c>
      <c r="J2481" s="170"/>
      <c r="K2481" s="400"/>
      <c r="L2481" s="400"/>
      <c r="M2481" s="400"/>
      <c r="N2481" s="400"/>
      <c r="O2481" s="183"/>
      <c r="P2481" s="199"/>
    </row>
    <row r="2482" spans="1:16" s="117" customFormat="1" ht="20.25" customHeight="1">
      <c r="A2482" s="170"/>
      <c r="B2482" s="162"/>
      <c r="C2482" s="397"/>
      <c r="D2482" s="160"/>
      <c r="E2482" s="390" t="str">
        <f>IF(_xlfn.IFNA(VLOOKUP(D2482,FORMATS!$A$8:$B$43,2,FALSE),0)=0,"",VLOOKUP(D2482,FORMATS!$A$8:$B$43,2,FALSE))</f>
        <v/>
      </c>
      <c r="F2482" s="162"/>
      <c r="G2482" s="387"/>
      <c r="H2482" s="160"/>
      <c r="I2482" s="403" t="str">
        <f>IF(_xlfn.IFNA(VLOOKUP(H2482,FORMATS!$A$8:$B$43,2,FALSE),0)=0,"",VLOOKUP(H2482,FORMATS!$A$8:$B$43,2,FALSE))</f>
        <v/>
      </c>
      <c r="J2482" s="170"/>
      <c r="K2482" s="400"/>
      <c r="L2482" s="400"/>
      <c r="M2482" s="400"/>
      <c r="N2482" s="400"/>
      <c r="O2482" s="183"/>
      <c r="P2482" s="199"/>
    </row>
    <row r="2483" spans="1:16" s="117" customFormat="1" ht="20.25" customHeight="1">
      <c r="A2483" s="170"/>
      <c r="B2483" s="162"/>
      <c r="C2483" s="397"/>
      <c r="D2483" s="160"/>
      <c r="E2483" s="390" t="str">
        <f>IF(_xlfn.IFNA(VLOOKUP(D2483,FORMATS!$A$8:$B$43,2,FALSE),0)=0,"",VLOOKUP(D2483,FORMATS!$A$8:$B$43,2,FALSE))</f>
        <v/>
      </c>
      <c r="F2483" s="162"/>
      <c r="G2483" s="387"/>
      <c r="H2483" s="160"/>
      <c r="I2483" s="403" t="str">
        <f>IF(_xlfn.IFNA(VLOOKUP(H2483,FORMATS!$A$8:$B$43,2,FALSE),0)=0,"",VLOOKUP(H2483,FORMATS!$A$8:$B$43,2,FALSE))</f>
        <v/>
      </c>
      <c r="J2483" s="170"/>
      <c r="K2483" s="400"/>
      <c r="L2483" s="400"/>
      <c r="M2483" s="400"/>
      <c r="N2483" s="400"/>
      <c r="O2483" s="183"/>
      <c r="P2483" s="199"/>
    </row>
    <row r="2484" spans="1:16" s="117" customFormat="1" ht="20.25" customHeight="1">
      <c r="A2484" s="170"/>
      <c r="B2484" s="162"/>
      <c r="C2484" s="397"/>
      <c r="D2484" s="160"/>
      <c r="E2484" s="390" t="str">
        <f>IF(_xlfn.IFNA(VLOOKUP(D2484,FORMATS!$A$8:$B$43,2,FALSE),0)=0,"",VLOOKUP(D2484,FORMATS!$A$8:$B$43,2,FALSE))</f>
        <v/>
      </c>
      <c r="F2484" s="162"/>
      <c r="G2484" s="387"/>
      <c r="H2484" s="160"/>
      <c r="I2484" s="403" t="str">
        <f>IF(_xlfn.IFNA(VLOOKUP(H2484,FORMATS!$A$8:$B$43,2,FALSE),0)=0,"",VLOOKUP(H2484,FORMATS!$A$8:$B$43,2,FALSE))</f>
        <v/>
      </c>
      <c r="J2484" s="170"/>
      <c r="K2484" s="400"/>
      <c r="L2484" s="400"/>
      <c r="M2484" s="400"/>
      <c r="N2484" s="400"/>
      <c r="O2484" s="183"/>
      <c r="P2484" s="199"/>
    </row>
    <row r="2485" spans="1:16" s="117" customFormat="1" ht="20.25" customHeight="1">
      <c r="A2485" s="170"/>
      <c r="B2485" s="162"/>
      <c r="C2485" s="397"/>
      <c r="D2485" s="160"/>
      <c r="E2485" s="390" t="str">
        <f>IF(_xlfn.IFNA(VLOOKUP(D2485,FORMATS!$A$8:$B$43,2,FALSE),0)=0,"",VLOOKUP(D2485,FORMATS!$A$8:$B$43,2,FALSE))</f>
        <v/>
      </c>
      <c r="F2485" s="162"/>
      <c r="G2485" s="387"/>
      <c r="H2485" s="160"/>
      <c r="I2485" s="403" t="str">
        <f>IF(_xlfn.IFNA(VLOOKUP(H2485,FORMATS!$A$8:$B$43,2,FALSE),0)=0,"",VLOOKUP(H2485,FORMATS!$A$8:$B$43,2,FALSE))</f>
        <v/>
      </c>
      <c r="J2485" s="170"/>
      <c r="K2485" s="400"/>
      <c r="L2485" s="400"/>
      <c r="M2485" s="400"/>
      <c r="N2485" s="400"/>
      <c r="O2485" s="183"/>
      <c r="P2485" s="199"/>
    </row>
    <row r="2486" spans="1:16" s="117" customFormat="1" ht="20.25" customHeight="1">
      <c r="A2486" s="170"/>
      <c r="B2486" s="162"/>
      <c r="C2486" s="397"/>
      <c r="D2486" s="160"/>
      <c r="E2486" s="390" t="str">
        <f>IF(_xlfn.IFNA(VLOOKUP(D2486,FORMATS!$A$8:$B$43,2,FALSE),0)=0,"",VLOOKUP(D2486,FORMATS!$A$8:$B$43,2,FALSE))</f>
        <v/>
      </c>
      <c r="F2486" s="162"/>
      <c r="G2486" s="387"/>
      <c r="H2486" s="160"/>
      <c r="I2486" s="403" t="str">
        <f>IF(_xlfn.IFNA(VLOOKUP(H2486,FORMATS!$A$8:$B$43,2,FALSE),0)=0,"",VLOOKUP(H2486,FORMATS!$A$8:$B$43,2,FALSE))</f>
        <v/>
      </c>
      <c r="J2486" s="170"/>
      <c r="K2486" s="400"/>
      <c r="L2486" s="400"/>
      <c r="M2486" s="400"/>
      <c r="N2486" s="400"/>
      <c r="O2486" s="183"/>
      <c r="P2486" s="199"/>
    </row>
    <row r="2487" spans="1:16" s="117" customFormat="1" ht="20.25" customHeight="1">
      <c r="A2487" s="170"/>
      <c r="B2487" s="162"/>
      <c r="C2487" s="397"/>
      <c r="D2487" s="160"/>
      <c r="E2487" s="390" t="str">
        <f>IF(_xlfn.IFNA(VLOOKUP(D2487,FORMATS!$A$8:$B$43,2,FALSE),0)=0,"",VLOOKUP(D2487,FORMATS!$A$8:$B$43,2,FALSE))</f>
        <v/>
      </c>
      <c r="F2487" s="162"/>
      <c r="G2487" s="387"/>
      <c r="H2487" s="160"/>
      <c r="I2487" s="403" t="str">
        <f>IF(_xlfn.IFNA(VLOOKUP(H2487,FORMATS!$A$8:$B$43,2,FALSE),0)=0,"",VLOOKUP(H2487,FORMATS!$A$8:$B$43,2,FALSE))</f>
        <v/>
      </c>
      <c r="J2487" s="170"/>
      <c r="K2487" s="400"/>
      <c r="L2487" s="400"/>
      <c r="M2487" s="400"/>
      <c r="N2487" s="400"/>
      <c r="O2487" s="183"/>
      <c r="P2487" s="199"/>
    </row>
    <row r="2488" spans="1:16" s="117" customFormat="1" ht="20.25" customHeight="1">
      <c r="A2488" s="170"/>
      <c r="B2488" s="162"/>
      <c r="C2488" s="397"/>
      <c r="D2488" s="160"/>
      <c r="E2488" s="390" t="str">
        <f>IF(_xlfn.IFNA(VLOOKUP(D2488,FORMATS!$A$8:$B$43,2,FALSE),0)=0,"",VLOOKUP(D2488,FORMATS!$A$8:$B$43,2,FALSE))</f>
        <v/>
      </c>
      <c r="F2488" s="162"/>
      <c r="G2488" s="387"/>
      <c r="H2488" s="160"/>
      <c r="I2488" s="403" t="str">
        <f>IF(_xlfn.IFNA(VLOOKUP(H2488,FORMATS!$A$8:$B$43,2,FALSE),0)=0,"",VLOOKUP(H2488,FORMATS!$A$8:$B$43,2,FALSE))</f>
        <v/>
      </c>
      <c r="J2488" s="170"/>
      <c r="K2488" s="400"/>
      <c r="L2488" s="400"/>
      <c r="M2488" s="400"/>
      <c r="N2488" s="400"/>
      <c r="O2488" s="183"/>
      <c r="P2488" s="199"/>
    </row>
    <row r="2489" spans="1:16" s="117" customFormat="1" ht="20.25" customHeight="1">
      <c r="A2489" s="170"/>
      <c r="B2489" s="162"/>
      <c r="C2489" s="397"/>
      <c r="D2489" s="160"/>
      <c r="E2489" s="390" t="str">
        <f>IF(_xlfn.IFNA(VLOOKUP(D2489,FORMATS!$A$8:$B$43,2,FALSE),0)=0,"",VLOOKUP(D2489,FORMATS!$A$8:$B$43,2,FALSE))</f>
        <v/>
      </c>
      <c r="F2489" s="162"/>
      <c r="G2489" s="387"/>
      <c r="H2489" s="160"/>
      <c r="I2489" s="403" t="str">
        <f>IF(_xlfn.IFNA(VLOOKUP(H2489,FORMATS!$A$8:$B$43,2,FALSE),0)=0,"",VLOOKUP(H2489,FORMATS!$A$8:$B$43,2,FALSE))</f>
        <v/>
      </c>
      <c r="J2489" s="170"/>
      <c r="K2489" s="400"/>
      <c r="L2489" s="400"/>
      <c r="M2489" s="400"/>
      <c r="N2489" s="400"/>
      <c r="O2489" s="183"/>
      <c r="P2489" s="199"/>
    </row>
    <row r="2490" spans="1:16" s="117" customFormat="1" ht="20.25" customHeight="1">
      <c r="A2490" s="170"/>
      <c r="B2490" s="162"/>
      <c r="C2490" s="397"/>
      <c r="D2490" s="160"/>
      <c r="E2490" s="390" t="str">
        <f>IF(_xlfn.IFNA(VLOOKUP(D2490,FORMATS!$A$8:$B$43,2,FALSE),0)=0,"",VLOOKUP(D2490,FORMATS!$A$8:$B$43,2,FALSE))</f>
        <v/>
      </c>
      <c r="F2490" s="162"/>
      <c r="G2490" s="387"/>
      <c r="H2490" s="160"/>
      <c r="I2490" s="403" t="str">
        <f>IF(_xlfn.IFNA(VLOOKUP(H2490,FORMATS!$A$8:$B$43,2,FALSE),0)=0,"",VLOOKUP(H2490,FORMATS!$A$8:$B$43,2,FALSE))</f>
        <v/>
      </c>
      <c r="J2490" s="170"/>
      <c r="K2490" s="400"/>
      <c r="L2490" s="400"/>
      <c r="M2490" s="400"/>
      <c r="N2490" s="400"/>
      <c r="O2490" s="183"/>
      <c r="P2490" s="199"/>
    </row>
    <row r="2491" spans="1:16" s="117" customFormat="1" ht="20.25" customHeight="1">
      <c r="A2491" s="170"/>
      <c r="B2491" s="162"/>
      <c r="C2491" s="397"/>
      <c r="D2491" s="160"/>
      <c r="E2491" s="390" t="str">
        <f>IF(_xlfn.IFNA(VLOOKUP(D2491,FORMATS!$A$8:$B$43,2,FALSE),0)=0,"",VLOOKUP(D2491,FORMATS!$A$8:$B$43,2,FALSE))</f>
        <v/>
      </c>
      <c r="F2491" s="162"/>
      <c r="G2491" s="387"/>
      <c r="H2491" s="160"/>
      <c r="I2491" s="403" t="str">
        <f>IF(_xlfn.IFNA(VLOOKUP(H2491,FORMATS!$A$8:$B$43,2,FALSE),0)=0,"",VLOOKUP(H2491,FORMATS!$A$8:$B$43,2,FALSE))</f>
        <v/>
      </c>
      <c r="J2491" s="170"/>
      <c r="K2491" s="400"/>
      <c r="L2491" s="400"/>
      <c r="M2491" s="400"/>
      <c r="N2491" s="400"/>
      <c r="O2491" s="183"/>
      <c r="P2491" s="199"/>
    </row>
    <row r="2492" spans="1:16" s="117" customFormat="1" ht="20.25" customHeight="1">
      <c r="A2492" s="170"/>
      <c r="B2492" s="162"/>
      <c r="C2492" s="397"/>
      <c r="D2492" s="160"/>
      <c r="E2492" s="390" t="str">
        <f>IF(_xlfn.IFNA(VLOOKUP(D2492,FORMATS!$A$8:$B$43,2,FALSE),0)=0,"",VLOOKUP(D2492,FORMATS!$A$8:$B$43,2,FALSE))</f>
        <v/>
      </c>
      <c r="F2492" s="162"/>
      <c r="G2492" s="387"/>
      <c r="H2492" s="160"/>
      <c r="I2492" s="403" t="str">
        <f>IF(_xlfn.IFNA(VLOOKUP(H2492,FORMATS!$A$8:$B$43,2,FALSE),0)=0,"",VLOOKUP(H2492,FORMATS!$A$8:$B$43,2,FALSE))</f>
        <v/>
      </c>
      <c r="J2492" s="170"/>
      <c r="K2492" s="400"/>
      <c r="L2492" s="400"/>
      <c r="M2492" s="400"/>
      <c r="N2492" s="400"/>
      <c r="O2492" s="183"/>
      <c r="P2492" s="199"/>
    </row>
    <row r="2493" spans="1:16" s="117" customFormat="1" ht="20.25" customHeight="1">
      <c r="A2493" s="170"/>
      <c r="B2493" s="162"/>
      <c r="C2493" s="397"/>
      <c r="D2493" s="160"/>
      <c r="E2493" s="390" t="str">
        <f>IF(_xlfn.IFNA(VLOOKUP(D2493,FORMATS!$A$8:$B$43,2,FALSE),0)=0,"",VLOOKUP(D2493,FORMATS!$A$8:$B$43,2,FALSE))</f>
        <v/>
      </c>
      <c r="F2493" s="162"/>
      <c r="G2493" s="387"/>
      <c r="H2493" s="160"/>
      <c r="I2493" s="403" t="str">
        <f>IF(_xlfn.IFNA(VLOOKUP(H2493,FORMATS!$A$8:$B$43,2,FALSE),0)=0,"",VLOOKUP(H2493,FORMATS!$A$8:$B$43,2,FALSE))</f>
        <v/>
      </c>
      <c r="J2493" s="170"/>
      <c r="K2493" s="400"/>
      <c r="L2493" s="400"/>
      <c r="M2493" s="400"/>
      <c r="N2493" s="400"/>
      <c r="O2493" s="183"/>
      <c r="P2493" s="199"/>
    </row>
    <row r="2494" spans="1:16" s="117" customFormat="1" ht="20.25" customHeight="1">
      <c r="A2494" s="170"/>
      <c r="B2494" s="162"/>
      <c r="C2494" s="397"/>
      <c r="D2494" s="160"/>
      <c r="E2494" s="390" t="str">
        <f>IF(_xlfn.IFNA(VLOOKUP(D2494,FORMATS!$A$8:$B$43,2,FALSE),0)=0,"",VLOOKUP(D2494,FORMATS!$A$8:$B$43,2,FALSE))</f>
        <v/>
      </c>
      <c r="F2494" s="162"/>
      <c r="G2494" s="387"/>
      <c r="H2494" s="160"/>
      <c r="I2494" s="403" t="str">
        <f>IF(_xlfn.IFNA(VLOOKUP(H2494,FORMATS!$A$8:$B$43,2,FALSE),0)=0,"",VLOOKUP(H2494,FORMATS!$A$8:$B$43,2,FALSE))</f>
        <v/>
      </c>
      <c r="J2494" s="170"/>
      <c r="K2494" s="400"/>
      <c r="L2494" s="400"/>
      <c r="M2494" s="400"/>
      <c r="N2494" s="400"/>
      <c r="O2494" s="183"/>
      <c r="P2494" s="199"/>
    </row>
    <row r="2495" spans="1:16" s="117" customFormat="1" ht="20.25" customHeight="1">
      <c r="A2495" s="170"/>
      <c r="B2495" s="162"/>
      <c r="C2495" s="397"/>
      <c r="D2495" s="160"/>
      <c r="E2495" s="390" t="str">
        <f>IF(_xlfn.IFNA(VLOOKUP(D2495,FORMATS!$A$8:$B$43,2,FALSE),0)=0,"",VLOOKUP(D2495,FORMATS!$A$8:$B$43,2,FALSE))</f>
        <v/>
      </c>
      <c r="F2495" s="162"/>
      <c r="G2495" s="387"/>
      <c r="H2495" s="160"/>
      <c r="I2495" s="403" t="str">
        <f>IF(_xlfn.IFNA(VLOOKUP(H2495,FORMATS!$A$8:$B$43,2,FALSE),0)=0,"",VLOOKUP(H2495,FORMATS!$A$8:$B$43,2,FALSE))</f>
        <v/>
      </c>
      <c r="J2495" s="170"/>
      <c r="K2495" s="400"/>
      <c r="L2495" s="400"/>
      <c r="M2495" s="400"/>
      <c r="N2495" s="400"/>
      <c r="O2495" s="183"/>
      <c r="P2495" s="199"/>
    </row>
    <row r="2496" spans="1:16" s="117" customFormat="1" ht="20.25" customHeight="1">
      <c r="A2496" s="170"/>
      <c r="B2496" s="162"/>
      <c r="C2496" s="397"/>
      <c r="D2496" s="160"/>
      <c r="E2496" s="390" t="str">
        <f>IF(_xlfn.IFNA(VLOOKUP(D2496,FORMATS!$A$8:$B$43,2,FALSE),0)=0,"",VLOOKUP(D2496,FORMATS!$A$8:$B$43,2,FALSE))</f>
        <v/>
      </c>
      <c r="F2496" s="162"/>
      <c r="G2496" s="387"/>
      <c r="H2496" s="160"/>
      <c r="I2496" s="403" t="str">
        <f>IF(_xlfn.IFNA(VLOOKUP(H2496,FORMATS!$A$8:$B$43,2,FALSE),0)=0,"",VLOOKUP(H2496,FORMATS!$A$8:$B$43,2,FALSE))</f>
        <v/>
      </c>
      <c r="J2496" s="170"/>
      <c r="K2496" s="400"/>
      <c r="L2496" s="400"/>
      <c r="M2496" s="400"/>
      <c r="N2496" s="400"/>
      <c r="O2496" s="183"/>
      <c r="P2496" s="199"/>
    </row>
    <row r="2497" spans="1:16" s="117" customFormat="1" ht="20.25" customHeight="1">
      <c r="A2497" s="170"/>
      <c r="B2497" s="162"/>
      <c r="C2497" s="397"/>
      <c r="D2497" s="160"/>
      <c r="E2497" s="390" t="str">
        <f>IF(_xlfn.IFNA(VLOOKUP(D2497,FORMATS!$A$8:$B$43,2,FALSE),0)=0,"",VLOOKUP(D2497,FORMATS!$A$8:$B$43,2,FALSE))</f>
        <v/>
      </c>
      <c r="F2497" s="162"/>
      <c r="G2497" s="387"/>
      <c r="H2497" s="160"/>
      <c r="I2497" s="403" t="str">
        <f>IF(_xlfn.IFNA(VLOOKUP(H2497,FORMATS!$A$8:$B$43,2,FALSE),0)=0,"",VLOOKUP(H2497,FORMATS!$A$8:$B$43,2,FALSE))</f>
        <v/>
      </c>
      <c r="J2497" s="170"/>
      <c r="K2497" s="400"/>
      <c r="L2497" s="400"/>
      <c r="M2497" s="400"/>
      <c r="N2497" s="400"/>
      <c r="O2497" s="183"/>
      <c r="P2497" s="199"/>
    </row>
    <row r="2498" spans="1:16" s="117" customFormat="1" ht="20.25" customHeight="1">
      <c r="A2498" s="170"/>
      <c r="B2498" s="162"/>
      <c r="C2498" s="397"/>
      <c r="D2498" s="160"/>
      <c r="E2498" s="390" t="str">
        <f>IF(_xlfn.IFNA(VLOOKUP(D2498,FORMATS!$A$8:$B$43,2,FALSE),0)=0,"",VLOOKUP(D2498,FORMATS!$A$8:$B$43,2,FALSE))</f>
        <v/>
      </c>
      <c r="F2498" s="162"/>
      <c r="G2498" s="387"/>
      <c r="H2498" s="160"/>
      <c r="I2498" s="403" t="str">
        <f>IF(_xlfn.IFNA(VLOOKUP(H2498,FORMATS!$A$8:$B$43,2,FALSE),0)=0,"",VLOOKUP(H2498,FORMATS!$A$8:$B$43,2,FALSE))</f>
        <v/>
      </c>
      <c r="J2498" s="170"/>
      <c r="K2498" s="400"/>
      <c r="L2498" s="400"/>
      <c r="M2498" s="400"/>
      <c r="N2498" s="400"/>
      <c r="O2498" s="183"/>
      <c r="P2498" s="199"/>
    </row>
    <row r="2499" spans="1:16" s="117" customFormat="1" ht="20.25" customHeight="1">
      <c r="A2499" s="170"/>
      <c r="B2499" s="162"/>
      <c r="C2499" s="397"/>
      <c r="D2499" s="160"/>
      <c r="E2499" s="390" t="str">
        <f>IF(_xlfn.IFNA(VLOOKUP(D2499,FORMATS!$A$8:$B$43,2,FALSE),0)=0,"",VLOOKUP(D2499,FORMATS!$A$8:$B$43,2,FALSE))</f>
        <v/>
      </c>
      <c r="F2499" s="162"/>
      <c r="G2499" s="387"/>
      <c r="H2499" s="160"/>
      <c r="I2499" s="403" t="str">
        <f>IF(_xlfn.IFNA(VLOOKUP(H2499,FORMATS!$A$8:$B$43,2,FALSE),0)=0,"",VLOOKUP(H2499,FORMATS!$A$8:$B$43,2,FALSE))</f>
        <v/>
      </c>
      <c r="J2499" s="170"/>
      <c r="K2499" s="400"/>
      <c r="L2499" s="400"/>
      <c r="M2499" s="400"/>
      <c r="N2499" s="400"/>
      <c r="O2499" s="183"/>
      <c r="P2499" s="199"/>
    </row>
    <row r="2500" spans="1:16" s="117" customFormat="1" ht="20.25" customHeight="1">
      <c r="A2500" s="170"/>
      <c r="B2500" s="162"/>
      <c r="C2500" s="397"/>
      <c r="D2500" s="160"/>
      <c r="E2500" s="390" t="str">
        <f>IF(_xlfn.IFNA(VLOOKUP(D2500,FORMATS!$A$8:$B$43,2,FALSE),0)=0,"",VLOOKUP(D2500,FORMATS!$A$8:$B$43,2,FALSE))</f>
        <v/>
      </c>
      <c r="F2500" s="162"/>
      <c r="G2500" s="387"/>
      <c r="H2500" s="160"/>
      <c r="I2500" s="403" t="str">
        <f>IF(_xlfn.IFNA(VLOOKUP(H2500,FORMATS!$A$8:$B$43,2,FALSE),0)=0,"",VLOOKUP(H2500,FORMATS!$A$8:$B$43,2,FALSE))</f>
        <v/>
      </c>
      <c r="J2500" s="170"/>
      <c r="K2500" s="400"/>
      <c r="L2500" s="400"/>
      <c r="M2500" s="400"/>
      <c r="N2500" s="400"/>
      <c r="O2500" s="183"/>
      <c r="P2500" s="199"/>
    </row>
    <row r="2501" spans="1:16" s="117" customFormat="1" ht="20.25" customHeight="1">
      <c r="A2501" s="170"/>
      <c r="B2501" s="162"/>
      <c r="C2501" s="397"/>
      <c r="D2501" s="160"/>
      <c r="E2501" s="390" t="str">
        <f>IF(_xlfn.IFNA(VLOOKUP(D2501,FORMATS!$A$8:$B$43,2,FALSE),0)=0,"",VLOOKUP(D2501,FORMATS!$A$8:$B$43,2,FALSE))</f>
        <v/>
      </c>
      <c r="F2501" s="162"/>
      <c r="G2501" s="387"/>
      <c r="H2501" s="160"/>
      <c r="I2501" s="403" t="str">
        <f>IF(_xlfn.IFNA(VLOOKUP(H2501,FORMATS!$A$8:$B$43,2,FALSE),0)=0,"",VLOOKUP(H2501,FORMATS!$A$8:$B$43,2,FALSE))</f>
        <v/>
      </c>
      <c r="J2501" s="170"/>
      <c r="K2501" s="400"/>
      <c r="L2501" s="400"/>
      <c r="M2501" s="400"/>
      <c r="N2501" s="400"/>
      <c r="O2501" s="183"/>
      <c r="P2501" s="199"/>
    </row>
    <row r="2502" spans="1:16" s="117" customFormat="1" ht="20.25" customHeight="1">
      <c r="A2502" s="170"/>
      <c r="B2502" s="162"/>
      <c r="C2502" s="397"/>
      <c r="D2502" s="160"/>
      <c r="E2502" s="390" t="str">
        <f>IF(_xlfn.IFNA(VLOOKUP(D2502,FORMATS!$A$8:$B$43,2,FALSE),0)=0,"",VLOOKUP(D2502,FORMATS!$A$8:$B$43,2,FALSE))</f>
        <v/>
      </c>
      <c r="F2502" s="162"/>
      <c r="G2502" s="387"/>
      <c r="H2502" s="160"/>
      <c r="I2502" s="403" t="str">
        <f>IF(_xlfn.IFNA(VLOOKUP(H2502,FORMATS!$A$8:$B$43,2,FALSE),0)=0,"",VLOOKUP(H2502,FORMATS!$A$8:$B$43,2,FALSE))</f>
        <v/>
      </c>
      <c r="J2502" s="170"/>
      <c r="K2502" s="400"/>
      <c r="L2502" s="400"/>
      <c r="M2502" s="400"/>
      <c r="N2502" s="400"/>
      <c r="O2502" s="183"/>
      <c r="P2502" s="199"/>
    </row>
    <row r="2503" spans="1:16" s="117" customFormat="1" ht="20.25" customHeight="1">
      <c r="A2503" s="170"/>
      <c r="B2503" s="162"/>
      <c r="C2503" s="397"/>
      <c r="D2503" s="160"/>
      <c r="E2503" s="390" t="str">
        <f>IF(_xlfn.IFNA(VLOOKUP(D2503,FORMATS!$A$8:$B$43,2,FALSE),0)=0,"",VLOOKUP(D2503,FORMATS!$A$8:$B$43,2,FALSE))</f>
        <v/>
      </c>
      <c r="F2503" s="162"/>
      <c r="G2503" s="387"/>
      <c r="H2503" s="160"/>
      <c r="I2503" s="403" t="str">
        <f>IF(_xlfn.IFNA(VLOOKUP(H2503,FORMATS!$A$8:$B$43,2,FALSE),0)=0,"",VLOOKUP(H2503,FORMATS!$A$8:$B$43,2,FALSE))</f>
        <v/>
      </c>
      <c r="J2503" s="170"/>
      <c r="K2503" s="400"/>
      <c r="L2503" s="400"/>
      <c r="M2503" s="400"/>
      <c r="N2503" s="400"/>
      <c r="O2503" s="183"/>
      <c r="P2503" s="199"/>
    </row>
    <row r="2504" spans="1:16" s="117" customFormat="1" ht="20.25" customHeight="1">
      <c r="A2504" s="170"/>
      <c r="B2504" s="162"/>
      <c r="C2504" s="397"/>
      <c r="D2504" s="160"/>
      <c r="E2504" s="390" t="str">
        <f>IF(_xlfn.IFNA(VLOOKUP(D2504,FORMATS!$A$8:$B$43,2,FALSE),0)=0,"",VLOOKUP(D2504,FORMATS!$A$8:$B$43,2,FALSE))</f>
        <v/>
      </c>
      <c r="F2504" s="162"/>
      <c r="G2504" s="387"/>
      <c r="H2504" s="160"/>
      <c r="I2504" s="403" t="str">
        <f>IF(_xlfn.IFNA(VLOOKUP(H2504,FORMATS!$A$8:$B$43,2,FALSE),0)=0,"",VLOOKUP(H2504,FORMATS!$A$8:$B$43,2,FALSE))</f>
        <v/>
      </c>
      <c r="J2504" s="170"/>
      <c r="K2504" s="400"/>
      <c r="L2504" s="400"/>
      <c r="M2504" s="400"/>
      <c r="N2504" s="400"/>
      <c r="O2504" s="183"/>
      <c r="P2504" s="199"/>
    </row>
    <row r="2505" spans="1:16" s="117" customFormat="1" ht="20.25" customHeight="1">
      <c r="A2505" s="170"/>
      <c r="B2505" s="162"/>
      <c r="C2505" s="397"/>
      <c r="D2505" s="160"/>
      <c r="E2505" s="390" t="str">
        <f>IF(_xlfn.IFNA(VLOOKUP(D2505,FORMATS!$A$8:$B$43,2,FALSE),0)=0,"",VLOOKUP(D2505,FORMATS!$A$8:$B$43,2,FALSE))</f>
        <v/>
      </c>
      <c r="F2505" s="162"/>
      <c r="G2505" s="387"/>
      <c r="H2505" s="160"/>
      <c r="I2505" s="403" t="str">
        <f>IF(_xlfn.IFNA(VLOOKUP(H2505,FORMATS!$A$8:$B$43,2,FALSE),0)=0,"",VLOOKUP(H2505,FORMATS!$A$8:$B$43,2,FALSE))</f>
        <v/>
      </c>
      <c r="J2505" s="170"/>
      <c r="K2505" s="400"/>
      <c r="L2505" s="400"/>
      <c r="M2505" s="400"/>
      <c r="N2505" s="400"/>
      <c r="O2505" s="183"/>
      <c r="P2505" s="199"/>
    </row>
    <row r="2506" spans="1:16" s="117" customFormat="1" ht="20.25" customHeight="1">
      <c r="A2506" s="170"/>
      <c r="B2506" s="162"/>
      <c r="C2506" s="397"/>
      <c r="D2506" s="160"/>
      <c r="E2506" s="390" t="str">
        <f>IF(_xlfn.IFNA(VLOOKUP(D2506,FORMATS!$A$8:$B$43,2,FALSE),0)=0,"",VLOOKUP(D2506,FORMATS!$A$8:$B$43,2,FALSE))</f>
        <v/>
      </c>
      <c r="F2506" s="162"/>
      <c r="G2506" s="387"/>
      <c r="H2506" s="160"/>
      <c r="I2506" s="403" t="str">
        <f>IF(_xlfn.IFNA(VLOOKUP(H2506,FORMATS!$A$8:$B$43,2,FALSE),0)=0,"",VLOOKUP(H2506,FORMATS!$A$8:$B$43,2,FALSE))</f>
        <v/>
      </c>
      <c r="J2506" s="170"/>
      <c r="K2506" s="400"/>
      <c r="L2506" s="400"/>
      <c r="M2506" s="400"/>
      <c r="N2506" s="400"/>
      <c r="O2506" s="183"/>
      <c r="P2506" s="199"/>
    </row>
    <row r="2507" spans="1:16" s="117" customFormat="1" ht="20.25" customHeight="1">
      <c r="A2507" s="170"/>
      <c r="B2507" s="162"/>
      <c r="C2507" s="397"/>
      <c r="D2507" s="160"/>
      <c r="E2507" s="390" t="str">
        <f>IF(_xlfn.IFNA(VLOOKUP(D2507,FORMATS!$A$8:$B$43,2,FALSE),0)=0,"",VLOOKUP(D2507,FORMATS!$A$8:$B$43,2,FALSE))</f>
        <v/>
      </c>
      <c r="F2507" s="162"/>
      <c r="G2507" s="387"/>
      <c r="H2507" s="160"/>
      <c r="I2507" s="403" t="str">
        <f>IF(_xlfn.IFNA(VLOOKUP(H2507,FORMATS!$A$8:$B$43,2,FALSE),0)=0,"",VLOOKUP(H2507,FORMATS!$A$8:$B$43,2,FALSE))</f>
        <v/>
      </c>
      <c r="J2507" s="170"/>
      <c r="K2507" s="400"/>
      <c r="L2507" s="400"/>
      <c r="M2507" s="400"/>
      <c r="N2507" s="400"/>
      <c r="O2507" s="183"/>
      <c r="P2507" s="199"/>
    </row>
    <row r="2508" spans="1:16" s="117" customFormat="1" ht="20.25" customHeight="1">
      <c r="A2508" s="170"/>
      <c r="B2508" s="162"/>
      <c r="C2508" s="397"/>
      <c r="D2508" s="160"/>
      <c r="E2508" s="390" t="str">
        <f>IF(_xlfn.IFNA(VLOOKUP(D2508,FORMATS!$A$8:$B$43,2,FALSE),0)=0,"",VLOOKUP(D2508,FORMATS!$A$8:$B$43,2,FALSE))</f>
        <v/>
      </c>
      <c r="F2508" s="162"/>
      <c r="G2508" s="387"/>
      <c r="H2508" s="160"/>
      <c r="I2508" s="403" t="str">
        <f>IF(_xlfn.IFNA(VLOOKUP(H2508,FORMATS!$A$8:$B$43,2,FALSE),0)=0,"",VLOOKUP(H2508,FORMATS!$A$8:$B$43,2,FALSE))</f>
        <v/>
      </c>
      <c r="J2508" s="170"/>
      <c r="K2508" s="400"/>
      <c r="L2508" s="400"/>
      <c r="M2508" s="400"/>
      <c r="N2508" s="400"/>
      <c r="O2508" s="183"/>
      <c r="P2508" s="199"/>
    </row>
    <row r="2509" spans="1:16" s="117" customFormat="1" ht="20.25" customHeight="1">
      <c r="A2509" s="170"/>
      <c r="B2509" s="162"/>
      <c r="C2509" s="397"/>
      <c r="D2509" s="160"/>
      <c r="E2509" s="390" t="str">
        <f>IF(_xlfn.IFNA(VLOOKUP(D2509,FORMATS!$A$8:$B$43,2,FALSE),0)=0,"",VLOOKUP(D2509,FORMATS!$A$8:$B$43,2,FALSE))</f>
        <v/>
      </c>
      <c r="F2509" s="162"/>
      <c r="G2509" s="387"/>
      <c r="H2509" s="160"/>
      <c r="I2509" s="403" t="str">
        <f>IF(_xlfn.IFNA(VLOOKUP(H2509,FORMATS!$A$8:$B$43,2,FALSE),0)=0,"",VLOOKUP(H2509,FORMATS!$A$8:$B$43,2,FALSE))</f>
        <v/>
      </c>
      <c r="J2509" s="170"/>
      <c r="K2509" s="400"/>
      <c r="L2509" s="400"/>
      <c r="M2509" s="400"/>
      <c r="N2509" s="400"/>
      <c r="O2509" s="183"/>
      <c r="P2509" s="199"/>
    </row>
    <row r="2510" spans="1:16" s="117" customFormat="1" ht="20.25" customHeight="1">
      <c r="A2510" s="170"/>
      <c r="B2510" s="162"/>
      <c r="C2510" s="397"/>
      <c r="D2510" s="160"/>
      <c r="E2510" s="390" t="str">
        <f>IF(_xlfn.IFNA(VLOOKUP(D2510,FORMATS!$A$8:$B$43,2,FALSE),0)=0,"",VLOOKUP(D2510,FORMATS!$A$8:$B$43,2,FALSE))</f>
        <v/>
      </c>
      <c r="F2510" s="162"/>
      <c r="G2510" s="387"/>
      <c r="H2510" s="160"/>
      <c r="I2510" s="403" t="str">
        <f>IF(_xlfn.IFNA(VLOOKUP(H2510,FORMATS!$A$8:$B$43,2,FALSE),0)=0,"",VLOOKUP(H2510,FORMATS!$A$8:$B$43,2,FALSE))</f>
        <v/>
      </c>
      <c r="J2510" s="170"/>
      <c r="K2510" s="400"/>
      <c r="L2510" s="400"/>
      <c r="M2510" s="400"/>
      <c r="N2510" s="400"/>
      <c r="O2510" s="183"/>
      <c r="P2510" s="199"/>
    </row>
    <row r="2511" spans="1:16" s="117" customFormat="1" ht="20.25" customHeight="1">
      <c r="A2511" s="170"/>
      <c r="B2511" s="162"/>
      <c r="C2511" s="397"/>
      <c r="D2511" s="160"/>
      <c r="E2511" s="390" t="str">
        <f>IF(_xlfn.IFNA(VLOOKUP(D2511,FORMATS!$A$8:$B$43,2,FALSE),0)=0,"",VLOOKUP(D2511,FORMATS!$A$8:$B$43,2,FALSE))</f>
        <v/>
      </c>
      <c r="F2511" s="162"/>
      <c r="G2511" s="387"/>
      <c r="H2511" s="160"/>
      <c r="I2511" s="403" t="str">
        <f>IF(_xlfn.IFNA(VLOOKUP(H2511,FORMATS!$A$8:$B$43,2,FALSE),0)=0,"",VLOOKUP(H2511,FORMATS!$A$8:$B$43,2,FALSE))</f>
        <v/>
      </c>
      <c r="J2511" s="170"/>
      <c r="K2511" s="400"/>
      <c r="L2511" s="400"/>
      <c r="M2511" s="400"/>
      <c r="N2511" s="400"/>
      <c r="O2511" s="183"/>
      <c r="P2511" s="199"/>
    </row>
    <row r="2512" spans="1:16" s="117" customFormat="1" ht="20.25" customHeight="1">
      <c r="A2512" s="170"/>
      <c r="B2512" s="162"/>
      <c r="C2512" s="397"/>
      <c r="D2512" s="160"/>
      <c r="E2512" s="390" t="str">
        <f>IF(_xlfn.IFNA(VLOOKUP(D2512,FORMATS!$A$8:$B$43,2,FALSE),0)=0,"",VLOOKUP(D2512,FORMATS!$A$8:$B$43,2,FALSE))</f>
        <v/>
      </c>
      <c r="F2512" s="162"/>
      <c r="G2512" s="387"/>
      <c r="H2512" s="160"/>
      <c r="I2512" s="403" t="str">
        <f>IF(_xlfn.IFNA(VLOOKUP(H2512,FORMATS!$A$8:$B$43,2,FALSE),0)=0,"",VLOOKUP(H2512,FORMATS!$A$8:$B$43,2,FALSE))</f>
        <v/>
      </c>
      <c r="J2512" s="170"/>
      <c r="K2512" s="400"/>
      <c r="L2512" s="400"/>
      <c r="M2512" s="400"/>
      <c r="N2512" s="400"/>
      <c r="O2512" s="183"/>
      <c r="P2512" s="199"/>
    </row>
    <row r="2513" spans="1:16" s="117" customFormat="1" ht="20.25" customHeight="1">
      <c r="A2513" s="170"/>
      <c r="B2513" s="162"/>
      <c r="C2513" s="397"/>
      <c r="D2513" s="160"/>
      <c r="E2513" s="390" t="str">
        <f>IF(_xlfn.IFNA(VLOOKUP(D2513,FORMATS!$A$8:$B$43,2,FALSE),0)=0,"",VLOOKUP(D2513,FORMATS!$A$8:$B$43,2,FALSE))</f>
        <v/>
      </c>
      <c r="F2513" s="162"/>
      <c r="G2513" s="387"/>
      <c r="H2513" s="160"/>
      <c r="I2513" s="403" t="str">
        <f>IF(_xlfn.IFNA(VLOOKUP(H2513,FORMATS!$A$8:$B$43,2,FALSE),0)=0,"",VLOOKUP(H2513,FORMATS!$A$8:$B$43,2,FALSE))</f>
        <v/>
      </c>
      <c r="J2513" s="170"/>
      <c r="K2513" s="400"/>
      <c r="L2513" s="400"/>
      <c r="M2513" s="400"/>
      <c r="N2513" s="400"/>
      <c r="O2513" s="183"/>
      <c r="P2513" s="199"/>
    </row>
    <row r="2514" spans="1:16" s="117" customFormat="1" ht="20.25" customHeight="1">
      <c r="A2514" s="170"/>
      <c r="B2514" s="162"/>
      <c r="C2514" s="397"/>
      <c r="D2514" s="160"/>
      <c r="E2514" s="390" t="str">
        <f>IF(_xlfn.IFNA(VLOOKUP(D2514,FORMATS!$A$8:$B$43,2,FALSE),0)=0,"",VLOOKUP(D2514,FORMATS!$A$8:$B$43,2,FALSE))</f>
        <v/>
      </c>
      <c r="F2514" s="162"/>
      <c r="G2514" s="387"/>
      <c r="H2514" s="160"/>
      <c r="I2514" s="403" t="str">
        <f>IF(_xlfn.IFNA(VLOOKUP(H2514,FORMATS!$A$8:$B$43,2,FALSE),0)=0,"",VLOOKUP(H2514,FORMATS!$A$8:$B$43,2,FALSE))</f>
        <v/>
      </c>
      <c r="J2514" s="170"/>
      <c r="K2514" s="400"/>
      <c r="L2514" s="400"/>
      <c r="M2514" s="400"/>
      <c r="N2514" s="400"/>
      <c r="O2514" s="183"/>
      <c r="P2514" s="199"/>
    </row>
    <row r="2515" spans="1:16" s="117" customFormat="1" ht="20.25" customHeight="1">
      <c r="A2515" s="170"/>
      <c r="B2515" s="162"/>
      <c r="C2515" s="397"/>
      <c r="D2515" s="160"/>
      <c r="E2515" s="390" t="str">
        <f>IF(_xlfn.IFNA(VLOOKUP(D2515,FORMATS!$A$8:$B$43,2,FALSE),0)=0,"",VLOOKUP(D2515,FORMATS!$A$8:$B$43,2,FALSE))</f>
        <v/>
      </c>
      <c r="F2515" s="162"/>
      <c r="G2515" s="387"/>
      <c r="H2515" s="160"/>
      <c r="I2515" s="403" t="str">
        <f>IF(_xlfn.IFNA(VLOOKUP(H2515,FORMATS!$A$8:$B$43,2,FALSE),0)=0,"",VLOOKUP(H2515,FORMATS!$A$8:$B$43,2,FALSE))</f>
        <v/>
      </c>
      <c r="J2515" s="170"/>
      <c r="K2515" s="400"/>
      <c r="L2515" s="400"/>
      <c r="M2515" s="400"/>
      <c r="N2515" s="400"/>
      <c r="O2515" s="183"/>
      <c r="P2515" s="199"/>
    </row>
    <row r="2516" spans="1:16" s="117" customFormat="1" ht="20.25" customHeight="1">
      <c r="A2516" s="170"/>
      <c r="B2516" s="162"/>
      <c r="C2516" s="397"/>
      <c r="D2516" s="160"/>
      <c r="E2516" s="390" t="str">
        <f>IF(_xlfn.IFNA(VLOOKUP(D2516,FORMATS!$A$8:$B$43,2,FALSE),0)=0,"",VLOOKUP(D2516,FORMATS!$A$8:$B$43,2,FALSE))</f>
        <v/>
      </c>
      <c r="F2516" s="162"/>
      <c r="G2516" s="387"/>
      <c r="H2516" s="160"/>
      <c r="I2516" s="403" t="str">
        <f>IF(_xlfn.IFNA(VLOOKUP(H2516,FORMATS!$A$8:$B$43,2,FALSE),0)=0,"",VLOOKUP(H2516,FORMATS!$A$8:$B$43,2,FALSE))</f>
        <v/>
      </c>
      <c r="J2516" s="170"/>
      <c r="K2516" s="400"/>
      <c r="L2516" s="400"/>
      <c r="M2516" s="400"/>
      <c r="N2516" s="400"/>
      <c r="O2516" s="183"/>
      <c r="P2516" s="199"/>
    </row>
    <row r="2517" spans="1:16" s="117" customFormat="1" ht="20.25" customHeight="1">
      <c r="A2517" s="170"/>
      <c r="B2517" s="162"/>
      <c r="C2517" s="397"/>
      <c r="D2517" s="160"/>
      <c r="E2517" s="390" t="str">
        <f>IF(_xlfn.IFNA(VLOOKUP(D2517,FORMATS!$A$8:$B$43,2,FALSE),0)=0,"",VLOOKUP(D2517,FORMATS!$A$8:$B$43,2,FALSE))</f>
        <v/>
      </c>
      <c r="F2517" s="162"/>
      <c r="G2517" s="387"/>
      <c r="H2517" s="160"/>
      <c r="I2517" s="403" t="str">
        <f>IF(_xlfn.IFNA(VLOOKUP(H2517,FORMATS!$A$8:$B$43,2,FALSE),0)=0,"",VLOOKUP(H2517,FORMATS!$A$8:$B$43,2,FALSE))</f>
        <v/>
      </c>
      <c r="J2517" s="170"/>
      <c r="K2517" s="400"/>
      <c r="L2517" s="400"/>
      <c r="M2517" s="400"/>
      <c r="N2517" s="400"/>
      <c r="O2517" s="183"/>
      <c r="P2517" s="199"/>
    </row>
    <row r="2518" spans="1:16" s="117" customFormat="1" ht="20.25" customHeight="1">
      <c r="A2518" s="170"/>
      <c r="B2518" s="162"/>
      <c r="C2518" s="397"/>
      <c r="D2518" s="160"/>
      <c r="E2518" s="390" t="str">
        <f>IF(_xlfn.IFNA(VLOOKUP(D2518,FORMATS!$A$8:$B$43,2,FALSE),0)=0,"",VLOOKUP(D2518,FORMATS!$A$8:$B$43,2,FALSE))</f>
        <v/>
      </c>
      <c r="F2518" s="162"/>
      <c r="G2518" s="387"/>
      <c r="H2518" s="160"/>
      <c r="I2518" s="403" t="str">
        <f>IF(_xlfn.IFNA(VLOOKUP(H2518,FORMATS!$A$8:$B$43,2,FALSE),0)=0,"",VLOOKUP(H2518,FORMATS!$A$8:$B$43,2,FALSE))</f>
        <v/>
      </c>
      <c r="J2518" s="170"/>
      <c r="K2518" s="400"/>
      <c r="L2518" s="400"/>
      <c r="M2518" s="400"/>
      <c r="N2518" s="400"/>
      <c r="O2518" s="183"/>
      <c r="P2518" s="199"/>
    </row>
    <row r="2519" spans="1:16" s="117" customFormat="1" ht="20.25" customHeight="1">
      <c r="A2519" s="170"/>
      <c r="B2519" s="162"/>
      <c r="C2519" s="397"/>
      <c r="D2519" s="160"/>
      <c r="E2519" s="390" t="str">
        <f>IF(_xlfn.IFNA(VLOOKUP(D2519,FORMATS!$A$8:$B$43,2,FALSE),0)=0,"",VLOOKUP(D2519,FORMATS!$A$8:$B$43,2,FALSE))</f>
        <v/>
      </c>
      <c r="F2519" s="162"/>
      <c r="G2519" s="387"/>
      <c r="H2519" s="160"/>
      <c r="I2519" s="403" t="str">
        <f>IF(_xlfn.IFNA(VLOOKUP(H2519,FORMATS!$A$8:$B$43,2,FALSE),0)=0,"",VLOOKUP(H2519,FORMATS!$A$8:$B$43,2,FALSE))</f>
        <v/>
      </c>
      <c r="J2519" s="170"/>
      <c r="K2519" s="400"/>
      <c r="L2519" s="400"/>
      <c r="M2519" s="400"/>
      <c r="N2519" s="400"/>
      <c r="O2519" s="183"/>
      <c r="P2519" s="199"/>
    </row>
    <row r="2520" spans="1:16" s="117" customFormat="1" ht="20.25" customHeight="1">
      <c r="A2520" s="170"/>
      <c r="B2520" s="162"/>
      <c r="C2520" s="397"/>
      <c r="D2520" s="160"/>
      <c r="E2520" s="390" t="str">
        <f>IF(_xlfn.IFNA(VLOOKUP(D2520,FORMATS!$A$8:$B$43,2,FALSE),0)=0,"",VLOOKUP(D2520,FORMATS!$A$8:$B$43,2,FALSE))</f>
        <v/>
      </c>
      <c r="F2520" s="162"/>
      <c r="G2520" s="387"/>
      <c r="H2520" s="160"/>
      <c r="I2520" s="403" t="str">
        <f>IF(_xlfn.IFNA(VLOOKUP(H2520,FORMATS!$A$8:$B$43,2,FALSE),0)=0,"",VLOOKUP(H2520,FORMATS!$A$8:$B$43,2,FALSE))</f>
        <v/>
      </c>
      <c r="J2520" s="170"/>
      <c r="K2520" s="400"/>
      <c r="L2520" s="400"/>
      <c r="M2520" s="400"/>
      <c r="N2520" s="400"/>
      <c r="O2520" s="183"/>
      <c r="P2520" s="199"/>
    </row>
    <row r="2521" spans="1:16" s="117" customFormat="1" ht="20.25" customHeight="1">
      <c r="A2521" s="170"/>
      <c r="B2521" s="162"/>
      <c r="C2521" s="397"/>
      <c r="D2521" s="160"/>
      <c r="E2521" s="390" t="str">
        <f>IF(_xlfn.IFNA(VLOOKUP(D2521,FORMATS!$A$8:$B$43,2,FALSE),0)=0,"",VLOOKUP(D2521,FORMATS!$A$8:$B$43,2,FALSE))</f>
        <v/>
      </c>
      <c r="F2521" s="162"/>
      <c r="G2521" s="387"/>
      <c r="H2521" s="160"/>
      <c r="I2521" s="403" t="str">
        <f>IF(_xlfn.IFNA(VLOOKUP(H2521,FORMATS!$A$8:$B$43,2,FALSE),0)=0,"",VLOOKUP(H2521,FORMATS!$A$8:$B$43,2,FALSE))</f>
        <v/>
      </c>
      <c r="J2521" s="170"/>
      <c r="K2521" s="400"/>
      <c r="L2521" s="400"/>
      <c r="M2521" s="400"/>
      <c r="N2521" s="400"/>
      <c r="O2521" s="183"/>
      <c r="P2521" s="199"/>
    </row>
    <row r="2522" spans="1:16" s="117" customFormat="1" ht="20.25" customHeight="1">
      <c r="A2522" s="170"/>
      <c r="B2522" s="162"/>
      <c r="C2522" s="397"/>
      <c r="D2522" s="160"/>
      <c r="E2522" s="390" t="str">
        <f>IF(_xlfn.IFNA(VLOOKUP(D2522,FORMATS!$A$8:$B$43,2,FALSE),0)=0,"",VLOOKUP(D2522,FORMATS!$A$8:$B$43,2,FALSE))</f>
        <v/>
      </c>
      <c r="F2522" s="162"/>
      <c r="G2522" s="387"/>
      <c r="H2522" s="160"/>
      <c r="I2522" s="403" t="str">
        <f>IF(_xlfn.IFNA(VLOOKUP(H2522,FORMATS!$A$8:$B$43,2,FALSE),0)=0,"",VLOOKUP(H2522,FORMATS!$A$8:$B$43,2,FALSE))</f>
        <v/>
      </c>
      <c r="J2522" s="170"/>
      <c r="K2522" s="400"/>
      <c r="L2522" s="400"/>
      <c r="M2522" s="400"/>
      <c r="N2522" s="400"/>
      <c r="O2522" s="183"/>
      <c r="P2522" s="199"/>
    </row>
    <row r="2523" spans="1:16" s="117" customFormat="1" ht="20.25" customHeight="1">
      <c r="A2523" s="170"/>
      <c r="B2523" s="162"/>
      <c r="C2523" s="397"/>
      <c r="D2523" s="160"/>
      <c r="E2523" s="390" t="str">
        <f>IF(_xlfn.IFNA(VLOOKUP(D2523,FORMATS!$A$8:$B$43,2,FALSE),0)=0,"",VLOOKUP(D2523,FORMATS!$A$8:$B$43,2,FALSE))</f>
        <v/>
      </c>
      <c r="F2523" s="162"/>
      <c r="G2523" s="387"/>
      <c r="H2523" s="160"/>
      <c r="I2523" s="403" t="str">
        <f>IF(_xlfn.IFNA(VLOOKUP(H2523,FORMATS!$A$8:$B$43,2,FALSE),0)=0,"",VLOOKUP(H2523,FORMATS!$A$8:$B$43,2,FALSE))</f>
        <v/>
      </c>
      <c r="J2523" s="170"/>
      <c r="K2523" s="400"/>
      <c r="L2523" s="400"/>
      <c r="M2523" s="400"/>
      <c r="N2523" s="400"/>
      <c r="O2523" s="183"/>
      <c r="P2523" s="199"/>
    </row>
    <row r="2524" spans="1:16" s="117" customFormat="1" ht="20.25" customHeight="1">
      <c r="A2524" s="170"/>
      <c r="B2524" s="162"/>
      <c r="C2524" s="397"/>
      <c r="D2524" s="160"/>
      <c r="E2524" s="390" t="str">
        <f>IF(_xlfn.IFNA(VLOOKUP(D2524,FORMATS!$A$8:$B$43,2,FALSE),0)=0,"",VLOOKUP(D2524,FORMATS!$A$8:$B$43,2,FALSE))</f>
        <v/>
      </c>
      <c r="F2524" s="162"/>
      <c r="G2524" s="387"/>
      <c r="H2524" s="160"/>
      <c r="I2524" s="403" t="str">
        <f>IF(_xlfn.IFNA(VLOOKUP(H2524,FORMATS!$A$8:$B$43,2,FALSE),0)=0,"",VLOOKUP(H2524,FORMATS!$A$8:$B$43,2,FALSE))</f>
        <v/>
      </c>
      <c r="J2524" s="170"/>
      <c r="K2524" s="400"/>
      <c r="L2524" s="400"/>
      <c r="M2524" s="400"/>
      <c r="N2524" s="400"/>
      <c r="O2524" s="183"/>
      <c r="P2524" s="199"/>
    </row>
    <row r="2525" spans="1:16" s="117" customFormat="1" ht="20.25" customHeight="1">
      <c r="A2525" s="170"/>
      <c r="B2525" s="162"/>
      <c r="C2525" s="397"/>
      <c r="D2525" s="160"/>
      <c r="E2525" s="390" t="str">
        <f>IF(_xlfn.IFNA(VLOOKUP(D2525,FORMATS!$A$8:$B$43,2,FALSE),0)=0,"",VLOOKUP(D2525,FORMATS!$A$8:$B$43,2,FALSE))</f>
        <v/>
      </c>
      <c r="F2525" s="162"/>
      <c r="G2525" s="387"/>
      <c r="H2525" s="160"/>
      <c r="I2525" s="403" t="str">
        <f>IF(_xlfn.IFNA(VLOOKUP(H2525,FORMATS!$A$8:$B$43,2,FALSE),0)=0,"",VLOOKUP(H2525,FORMATS!$A$8:$B$43,2,FALSE))</f>
        <v/>
      </c>
      <c r="J2525" s="170"/>
      <c r="K2525" s="400"/>
      <c r="L2525" s="400"/>
      <c r="M2525" s="400"/>
      <c r="N2525" s="400"/>
      <c r="O2525" s="183"/>
      <c r="P2525" s="199"/>
    </row>
    <row r="2526" spans="1:16" s="117" customFormat="1" ht="20.25" customHeight="1">
      <c r="A2526" s="170"/>
      <c r="B2526" s="162"/>
      <c r="C2526" s="397"/>
      <c r="D2526" s="160"/>
      <c r="E2526" s="390" t="str">
        <f>IF(_xlfn.IFNA(VLOOKUP(D2526,FORMATS!$A$8:$B$43,2,FALSE),0)=0,"",VLOOKUP(D2526,FORMATS!$A$8:$B$43,2,FALSE))</f>
        <v/>
      </c>
      <c r="F2526" s="162"/>
      <c r="G2526" s="387"/>
      <c r="H2526" s="160"/>
      <c r="I2526" s="403" t="str">
        <f>IF(_xlfn.IFNA(VLOOKUP(H2526,FORMATS!$A$8:$B$43,2,FALSE),0)=0,"",VLOOKUP(H2526,FORMATS!$A$8:$B$43,2,FALSE))</f>
        <v/>
      </c>
      <c r="J2526" s="170"/>
      <c r="K2526" s="400"/>
      <c r="L2526" s="400"/>
      <c r="M2526" s="400"/>
      <c r="N2526" s="400"/>
      <c r="O2526" s="183"/>
      <c r="P2526" s="199"/>
    </row>
    <row r="2527" spans="1:16" s="117" customFormat="1" ht="20.25" customHeight="1">
      <c r="A2527" s="170"/>
      <c r="B2527" s="162"/>
      <c r="C2527" s="397"/>
      <c r="D2527" s="160"/>
      <c r="E2527" s="390" t="str">
        <f>IF(_xlfn.IFNA(VLOOKUP(D2527,FORMATS!$A$8:$B$43,2,FALSE),0)=0,"",VLOOKUP(D2527,FORMATS!$A$8:$B$43,2,FALSE))</f>
        <v/>
      </c>
      <c r="F2527" s="162"/>
      <c r="G2527" s="387"/>
      <c r="H2527" s="160"/>
      <c r="I2527" s="403" t="str">
        <f>IF(_xlfn.IFNA(VLOOKUP(H2527,FORMATS!$A$8:$B$43,2,FALSE),0)=0,"",VLOOKUP(H2527,FORMATS!$A$8:$B$43,2,FALSE))</f>
        <v/>
      </c>
      <c r="J2527" s="170"/>
      <c r="K2527" s="400"/>
      <c r="L2527" s="400"/>
      <c r="M2527" s="400"/>
      <c r="N2527" s="400"/>
      <c r="O2527" s="183"/>
      <c r="P2527" s="199"/>
    </row>
    <row r="2528" spans="1:16" s="117" customFormat="1" ht="20.25" customHeight="1">
      <c r="A2528" s="170"/>
      <c r="B2528" s="162"/>
      <c r="C2528" s="397"/>
      <c r="D2528" s="160"/>
      <c r="E2528" s="390" t="str">
        <f>IF(_xlfn.IFNA(VLOOKUP(D2528,FORMATS!$A$8:$B$43,2,FALSE),0)=0,"",VLOOKUP(D2528,FORMATS!$A$8:$B$43,2,FALSE))</f>
        <v/>
      </c>
      <c r="F2528" s="162"/>
      <c r="G2528" s="387"/>
      <c r="H2528" s="160"/>
      <c r="I2528" s="403" t="str">
        <f>IF(_xlfn.IFNA(VLOOKUP(H2528,FORMATS!$A$8:$B$43,2,FALSE),0)=0,"",VLOOKUP(H2528,FORMATS!$A$8:$B$43,2,FALSE))</f>
        <v/>
      </c>
      <c r="J2528" s="170"/>
      <c r="K2528" s="400"/>
      <c r="L2528" s="400"/>
      <c r="M2528" s="400"/>
      <c r="N2528" s="400"/>
      <c r="O2528" s="183"/>
      <c r="P2528" s="199"/>
    </row>
    <row r="2529" spans="1:16" s="117" customFormat="1" ht="20.25" customHeight="1">
      <c r="A2529" s="170"/>
      <c r="B2529" s="162"/>
      <c r="C2529" s="397"/>
      <c r="D2529" s="160"/>
      <c r="E2529" s="390" t="str">
        <f>IF(_xlfn.IFNA(VLOOKUP(D2529,FORMATS!$A$8:$B$43,2,FALSE),0)=0,"",VLOOKUP(D2529,FORMATS!$A$8:$B$43,2,FALSE))</f>
        <v/>
      </c>
      <c r="F2529" s="162"/>
      <c r="G2529" s="387"/>
      <c r="H2529" s="160"/>
      <c r="I2529" s="403" t="str">
        <f>IF(_xlfn.IFNA(VLOOKUP(H2529,FORMATS!$A$8:$B$43,2,FALSE),0)=0,"",VLOOKUP(H2529,FORMATS!$A$8:$B$43,2,FALSE))</f>
        <v/>
      </c>
      <c r="J2529" s="170"/>
      <c r="K2529" s="400"/>
      <c r="L2529" s="400"/>
      <c r="M2529" s="400"/>
      <c r="N2529" s="400"/>
      <c r="O2529" s="183"/>
      <c r="P2529" s="199"/>
    </row>
    <row r="2530" spans="1:16" s="117" customFormat="1" ht="20.25" customHeight="1">
      <c r="A2530" s="170"/>
      <c r="B2530" s="162"/>
      <c r="C2530" s="397"/>
      <c r="D2530" s="160"/>
      <c r="E2530" s="390" t="str">
        <f>IF(_xlfn.IFNA(VLOOKUP(D2530,FORMATS!$A$8:$B$43,2,FALSE),0)=0,"",VLOOKUP(D2530,FORMATS!$A$8:$B$43,2,FALSE))</f>
        <v/>
      </c>
      <c r="F2530" s="162"/>
      <c r="G2530" s="387"/>
      <c r="H2530" s="160"/>
      <c r="I2530" s="403" t="str">
        <f>IF(_xlfn.IFNA(VLOOKUP(H2530,FORMATS!$A$8:$B$43,2,FALSE),0)=0,"",VLOOKUP(H2530,FORMATS!$A$8:$B$43,2,FALSE))</f>
        <v/>
      </c>
      <c r="J2530" s="170"/>
      <c r="K2530" s="400"/>
      <c r="L2530" s="400"/>
      <c r="M2530" s="400"/>
      <c r="N2530" s="400"/>
      <c r="O2530" s="183"/>
      <c r="P2530" s="199"/>
    </row>
    <row r="2531" spans="1:16" s="117" customFormat="1" ht="20.25" customHeight="1">
      <c r="A2531" s="170"/>
      <c r="B2531" s="162"/>
      <c r="C2531" s="397"/>
      <c r="D2531" s="160"/>
      <c r="E2531" s="390" t="str">
        <f>IF(_xlfn.IFNA(VLOOKUP(D2531,FORMATS!$A$8:$B$43,2,FALSE),0)=0,"",VLOOKUP(D2531,FORMATS!$A$8:$B$43,2,FALSE))</f>
        <v/>
      </c>
      <c r="F2531" s="162"/>
      <c r="G2531" s="387"/>
      <c r="H2531" s="160"/>
      <c r="I2531" s="403" t="str">
        <f>IF(_xlfn.IFNA(VLOOKUP(H2531,FORMATS!$A$8:$B$43,2,FALSE),0)=0,"",VLOOKUP(H2531,FORMATS!$A$8:$B$43,2,FALSE))</f>
        <v/>
      </c>
      <c r="J2531" s="170"/>
      <c r="K2531" s="400"/>
      <c r="L2531" s="400"/>
      <c r="M2531" s="400"/>
      <c r="N2531" s="400"/>
      <c r="O2531" s="183"/>
      <c r="P2531" s="199"/>
    </row>
    <row r="2532" spans="1:16" s="117" customFormat="1" ht="20.25" customHeight="1">
      <c r="A2532" s="170"/>
      <c r="B2532" s="162"/>
      <c r="C2532" s="397"/>
      <c r="D2532" s="160"/>
      <c r="E2532" s="390" t="str">
        <f>IF(_xlfn.IFNA(VLOOKUP(D2532,FORMATS!$A$8:$B$43,2,FALSE),0)=0,"",VLOOKUP(D2532,FORMATS!$A$8:$B$43,2,FALSE))</f>
        <v/>
      </c>
      <c r="F2532" s="162"/>
      <c r="G2532" s="387"/>
      <c r="H2532" s="160"/>
      <c r="I2532" s="403" t="str">
        <f>IF(_xlfn.IFNA(VLOOKUP(H2532,FORMATS!$A$8:$B$43,2,FALSE),0)=0,"",VLOOKUP(H2532,FORMATS!$A$8:$B$43,2,FALSE))</f>
        <v/>
      </c>
      <c r="J2532" s="170"/>
      <c r="K2532" s="400"/>
      <c r="L2532" s="400"/>
      <c r="M2532" s="400"/>
      <c r="N2532" s="400"/>
      <c r="O2532" s="183"/>
      <c r="P2532" s="199"/>
    </row>
    <row r="2533" spans="1:16" s="117" customFormat="1" ht="20.25" customHeight="1">
      <c r="A2533" s="170"/>
      <c r="B2533" s="162"/>
      <c r="C2533" s="397"/>
      <c r="D2533" s="160"/>
      <c r="E2533" s="390" t="str">
        <f>IF(_xlfn.IFNA(VLOOKUP(D2533,FORMATS!$A$8:$B$43,2,FALSE),0)=0,"",VLOOKUP(D2533,FORMATS!$A$8:$B$43,2,FALSE))</f>
        <v/>
      </c>
      <c r="F2533" s="162"/>
      <c r="G2533" s="387"/>
      <c r="H2533" s="160"/>
      <c r="I2533" s="403" t="str">
        <f>IF(_xlfn.IFNA(VLOOKUP(H2533,FORMATS!$A$8:$B$43,2,FALSE),0)=0,"",VLOOKUP(H2533,FORMATS!$A$8:$B$43,2,FALSE))</f>
        <v/>
      </c>
      <c r="J2533" s="170"/>
      <c r="K2533" s="400"/>
      <c r="L2533" s="400"/>
      <c r="M2533" s="400"/>
      <c r="N2533" s="400"/>
      <c r="O2533" s="183"/>
      <c r="P2533" s="199"/>
    </row>
    <row r="2534" spans="1:16" s="117" customFormat="1" ht="20.25" customHeight="1">
      <c r="A2534" s="170"/>
      <c r="B2534" s="162"/>
      <c r="C2534" s="397"/>
      <c r="D2534" s="160"/>
      <c r="E2534" s="390" t="str">
        <f>IF(_xlfn.IFNA(VLOOKUP(D2534,FORMATS!$A$8:$B$43,2,FALSE),0)=0,"",VLOOKUP(D2534,FORMATS!$A$8:$B$43,2,FALSE))</f>
        <v/>
      </c>
      <c r="F2534" s="162"/>
      <c r="G2534" s="387"/>
      <c r="H2534" s="160"/>
      <c r="I2534" s="403" t="str">
        <f>IF(_xlfn.IFNA(VLOOKUP(H2534,FORMATS!$A$8:$B$43,2,FALSE),0)=0,"",VLOOKUP(H2534,FORMATS!$A$8:$B$43,2,FALSE))</f>
        <v/>
      </c>
      <c r="J2534" s="170"/>
      <c r="K2534" s="400"/>
      <c r="L2534" s="400"/>
      <c r="M2534" s="400"/>
      <c r="N2534" s="400"/>
      <c r="O2534" s="183"/>
      <c r="P2534" s="199"/>
    </row>
    <row r="2535" spans="1:16" s="117" customFormat="1" ht="20.25" customHeight="1">
      <c r="A2535" s="170"/>
      <c r="B2535" s="162"/>
      <c r="C2535" s="397"/>
      <c r="D2535" s="160"/>
      <c r="E2535" s="390" t="str">
        <f>IF(_xlfn.IFNA(VLOOKUP(D2535,FORMATS!$A$8:$B$43,2,FALSE),0)=0,"",VLOOKUP(D2535,FORMATS!$A$8:$B$43,2,FALSE))</f>
        <v/>
      </c>
      <c r="F2535" s="162"/>
      <c r="G2535" s="387"/>
      <c r="H2535" s="160"/>
      <c r="I2535" s="403" t="str">
        <f>IF(_xlfn.IFNA(VLOOKUP(H2535,FORMATS!$A$8:$B$43,2,FALSE),0)=0,"",VLOOKUP(H2535,FORMATS!$A$8:$B$43,2,FALSE))</f>
        <v/>
      </c>
      <c r="J2535" s="170"/>
      <c r="K2535" s="400"/>
      <c r="L2535" s="400"/>
      <c r="M2535" s="400"/>
      <c r="N2535" s="400"/>
      <c r="O2535" s="183"/>
      <c r="P2535" s="199"/>
    </row>
    <row r="2536" spans="1:16" s="117" customFormat="1" ht="20.25" customHeight="1">
      <c r="A2536" s="170"/>
      <c r="B2536" s="162"/>
      <c r="C2536" s="397"/>
      <c r="D2536" s="160"/>
      <c r="E2536" s="390" t="str">
        <f>IF(_xlfn.IFNA(VLOOKUP(D2536,FORMATS!$A$8:$B$43,2,FALSE),0)=0,"",VLOOKUP(D2536,FORMATS!$A$8:$B$43,2,FALSE))</f>
        <v/>
      </c>
      <c r="F2536" s="162"/>
      <c r="G2536" s="387"/>
      <c r="H2536" s="160"/>
      <c r="I2536" s="403" t="str">
        <f>IF(_xlfn.IFNA(VLOOKUP(H2536,FORMATS!$A$8:$B$43,2,FALSE),0)=0,"",VLOOKUP(H2536,FORMATS!$A$8:$B$43,2,FALSE))</f>
        <v/>
      </c>
      <c r="J2536" s="170"/>
      <c r="K2536" s="400"/>
      <c r="L2536" s="400"/>
      <c r="M2536" s="400"/>
      <c r="N2536" s="400"/>
      <c r="O2536" s="183"/>
      <c r="P2536" s="199"/>
    </row>
    <row r="2537" spans="1:16" s="117" customFormat="1" ht="20.25" customHeight="1">
      <c r="A2537" s="170"/>
      <c r="B2537" s="162"/>
      <c r="C2537" s="397"/>
      <c r="D2537" s="160"/>
      <c r="E2537" s="390" t="str">
        <f>IF(_xlfn.IFNA(VLOOKUP(D2537,FORMATS!$A$8:$B$43,2,FALSE),0)=0,"",VLOOKUP(D2537,FORMATS!$A$8:$B$43,2,FALSE))</f>
        <v/>
      </c>
      <c r="F2537" s="162"/>
      <c r="G2537" s="387"/>
      <c r="H2537" s="160"/>
      <c r="I2537" s="403" t="str">
        <f>IF(_xlfn.IFNA(VLOOKUP(H2537,FORMATS!$A$8:$B$43,2,FALSE),0)=0,"",VLOOKUP(H2537,FORMATS!$A$8:$B$43,2,FALSE))</f>
        <v/>
      </c>
      <c r="J2537" s="170"/>
      <c r="K2537" s="400"/>
      <c r="L2537" s="400"/>
      <c r="M2537" s="400"/>
      <c r="N2537" s="400"/>
      <c r="O2537" s="183"/>
      <c r="P2537" s="199"/>
    </row>
    <row r="2538" spans="1:16" s="117" customFormat="1" ht="20.25" customHeight="1">
      <c r="A2538" s="170"/>
      <c r="B2538" s="162"/>
      <c r="C2538" s="397"/>
      <c r="D2538" s="160"/>
      <c r="E2538" s="390" t="str">
        <f>IF(_xlfn.IFNA(VLOOKUP(D2538,FORMATS!$A$8:$B$43,2,FALSE),0)=0,"",VLOOKUP(D2538,FORMATS!$A$8:$B$43,2,FALSE))</f>
        <v/>
      </c>
      <c r="F2538" s="162"/>
      <c r="G2538" s="387"/>
      <c r="H2538" s="160"/>
      <c r="I2538" s="403" t="str">
        <f>IF(_xlfn.IFNA(VLOOKUP(H2538,FORMATS!$A$8:$B$43,2,FALSE),0)=0,"",VLOOKUP(H2538,FORMATS!$A$8:$B$43,2,FALSE))</f>
        <v/>
      </c>
      <c r="J2538" s="170"/>
      <c r="K2538" s="400"/>
      <c r="L2538" s="400"/>
      <c r="M2538" s="400"/>
      <c r="N2538" s="400"/>
      <c r="O2538" s="183"/>
      <c r="P2538" s="199"/>
    </row>
    <row r="2539" spans="1:16" s="117" customFormat="1" ht="20.25" customHeight="1">
      <c r="A2539" s="170"/>
      <c r="B2539" s="162"/>
      <c r="C2539" s="397"/>
      <c r="D2539" s="160"/>
      <c r="E2539" s="390" t="str">
        <f>IF(_xlfn.IFNA(VLOOKUP(D2539,FORMATS!$A$8:$B$43,2,FALSE),0)=0,"",VLOOKUP(D2539,FORMATS!$A$8:$B$43,2,FALSE))</f>
        <v/>
      </c>
      <c r="F2539" s="162"/>
      <c r="G2539" s="387"/>
      <c r="H2539" s="160"/>
      <c r="I2539" s="403" t="str">
        <f>IF(_xlfn.IFNA(VLOOKUP(H2539,FORMATS!$A$8:$B$43,2,FALSE),0)=0,"",VLOOKUP(H2539,FORMATS!$A$8:$B$43,2,FALSE))</f>
        <v/>
      </c>
      <c r="J2539" s="170"/>
      <c r="K2539" s="400"/>
      <c r="L2539" s="400"/>
      <c r="M2539" s="400"/>
      <c r="N2539" s="400"/>
      <c r="O2539" s="183"/>
      <c r="P2539" s="199"/>
    </row>
    <row r="2540" spans="1:16" s="117" customFormat="1" ht="20.25" customHeight="1">
      <c r="A2540" s="170"/>
      <c r="B2540" s="162"/>
      <c r="C2540" s="397"/>
      <c r="D2540" s="160"/>
      <c r="E2540" s="390" t="str">
        <f>IF(_xlfn.IFNA(VLOOKUP(D2540,FORMATS!$A$8:$B$43,2,FALSE),0)=0,"",VLOOKUP(D2540,FORMATS!$A$8:$B$43,2,FALSE))</f>
        <v/>
      </c>
      <c r="F2540" s="162"/>
      <c r="G2540" s="387"/>
      <c r="H2540" s="160"/>
      <c r="I2540" s="403" t="str">
        <f>IF(_xlfn.IFNA(VLOOKUP(H2540,FORMATS!$A$8:$B$43,2,FALSE),0)=0,"",VLOOKUP(H2540,FORMATS!$A$8:$B$43,2,FALSE))</f>
        <v/>
      </c>
      <c r="J2540" s="170"/>
      <c r="K2540" s="400"/>
      <c r="L2540" s="400"/>
      <c r="M2540" s="400"/>
      <c r="N2540" s="400"/>
      <c r="O2540" s="183"/>
      <c r="P2540" s="199"/>
    </row>
    <row r="2541" spans="1:16" s="117" customFormat="1" ht="20.25" customHeight="1">
      <c r="A2541" s="170"/>
      <c r="B2541" s="162"/>
      <c r="C2541" s="397"/>
      <c r="D2541" s="160"/>
      <c r="E2541" s="390" t="str">
        <f>IF(_xlfn.IFNA(VLOOKUP(D2541,FORMATS!$A$8:$B$43,2,FALSE),0)=0,"",VLOOKUP(D2541,FORMATS!$A$8:$B$43,2,FALSE))</f>
        <v/>
      </c>
      <c r="F2541" s="162"/>
      <c r="G2541" s="387"/>
      <c r="H2541" s="160"/>
      <c r="I2541" s="403" t="str">
        <f>IF(_xlfn.IFNA(VLOOKUP(H2541,FORMATS!$A$8:$B$43,2,FALSE),0)=0,"",VLOOKUP(H2541,FORMATS!$A$8:$B$43,2,FALSE))</f>
        <v/>
      </c>
      <c r="J2541" s="170"/>
      <c r="K2541" s="400"/>
      <c r="L2541" s="400"/>
      <c r="M2541" s="400"/>
      <c r="N2541" s="400"/>
      <c r="O2541" s="183"/>
      <c r="P2541" s="199"/>
    </row>
    <row r="2542" spans="1:16" s="117" customFormat="1" ht="20.25" customHeight="1">
      <c r="A2542" s="170"/>
      <c r="B2542" s="162"/>
      <c r="C2542" s="397"/>
      <c r="D2542" s="160"/>
      <c r="E2542" s="390" t="str">
        <f>IF(_xlfn.IFNA(VLOOKUP(D2542,FORMATS!$A$8:$B$43,2,FALSE),0)=0,"",VLOOKUP(D2542,FORMATS!$A$8:$B$43,2,FALSE))</f>
        <v/>
      </c>
      <c r="F2542" s="162"/>
      <c r="G2542" s="387"/>
      <c r="H2542" s="160"/>
      <c r="I2542" s="403" t="str">
        <f>IF(_xlfn.IFNA(VLOOKUP(H2542,FORMATS!$A$8:$B$43,2,FALSE),0)=0,"",VLOOKUP(H2542,FORMATS!$A$8:$B$43,2,FALSE))</f>
        <v/>
      </c>
      <c r="J2542" s="170"/>
      <c r="K2542" s="400"/>
      <c r="L2542" s="400"/>
      <c r="M2542" s="400"/>
      <c r="N2542" s="400"/>
      <c r="O2542" s="183"/>
      <c r="P2542" s="199"/>
    </row>
    <row r="2543" spans="1:16" s="117" customFormat="1" ht="20.25" customHeight="1">
      <c r="A2543" s="170"/>
      <c r="B2543" s="162"/>
      <c r="C2543" s="397"/>
      <c r="D2543" s="160"/>
      <c r="E2543" s="390" t="str">
        <f>IF(_xlfn.IFNA(VLOOKUP(D2543,FORMATS!$A$8:$B$43,2,FALSE),0)=0,"",VLOOKUP(D2543,FORMATS!$A$8:$B$43,2,FALSE))</f>
        <v/>
      </c>
      <c r="F2543" s="162"/>
      <c r="G2543" s="387"/>
      <c r="H2543" s="160"/>
      <c r="I2543" s="403" t="str">
        <f>IF(_xlfn.IFNA(VLOOKUP(H2543,FORMATS!$A$8:$B$43,2,FALSE),0)=0,"",VLOOKUP(H2543,FORMATS!$A$8:$B$43,2,FALSE))</f>
        <v/>
      </c>
      <c r="J2543" s="170"/>
      <c r="K2543" s="400"/>
      <c r="L2543" s="400"/>
      <c r="M2543" s="400"/>
      <c r="N2543" s="400"/>
      <c r="O2543" s="183"/>
      <c r="P2543" s="199"/>
    </row>
    <row r="2544" spans="1:16" s="117" customFormat="1" ht="20.25" customHeight="1">
      <c r="A2544" s="170"/>
      <c r="B2544" s="162"/>
      <c r="C2544" s="397"/>
      <c r="D2544" s="160"/>
      <c r="E2544" s="390" t="str">
        <f>IF(_xlfn.IFNA(VLOOKUP(D2544,FORMATS!$A$8:$B$43,2,FALSE),0)=0,"",VLOOKUP(D2544,FORMATS!$A$8:$B$43,2,FALSE))</f>
        <v/>
      </c>
      <c r="F2544" s="162"/>
      <c r="G2544" s="387"/>
      <c r="H2544" s="160"/>
      <c r="I2544" s="403" t="str">
        <f>IF(_xlfn.IFNA(VLOOKUP(H2544,FORMATS!$A$8:$B$43,2,FALSE),0)=0,"",VLOOKUP(H2544,FORMATS!$A$8:$B$43,2,FALSE))</f>
        <v/>
      </c>
      <c r="J2544" s="170"/>
      <c r="K2544" s="400"/>
      <c r="L2544" s="400"/>
      <c r="M2544" s="400"/>
      <c r="N2544" s="400"/>
      <c r="O2544" s="183"/>
      <c r="P2544" s="199"/>
    </row>
    <row r="2545" spans="1:16" s="117" customFormat="1" ht="20.25" customHeight="1">
      <c r="A2545" s="170"/>
      <c r="B2545" s="162"/>
      <c r="C2545" s="397"/>
      <c r="D2545" s="160"/>
      <c r="E2545" s="390" t="str">
        <f>IF(_xlfn.IFNA(VLOOKUP(D2545,FORMATS!$A$8:$B$43,2,FALSE),0)=0,"",VLOOKUP(D2545,FORMATS!$A$8:$B$43,2,FALSE))</f>
        <v/>
      </c>
      <c r="F2545" s="162"/>
      <c r="G2545" s="387"/>
      <c r="H2545" s="160"/>
      <c r="I2545" s="403" t="str">
        <f>IF(_xlfn.IFNA(VLOOKUP(H2545,FORMATS!$A$8:$B$43,2,FALSE),0)=0,"",VLOOKUP(H2545,FORMATS!$A$8:$B$43,2,FALSE))</f>
        <v/>
      </c>
      <c r="J2545" s="170"/>
      <c r="K2545" s="400"/>
      <c r="L2545" s="400"/>
      <c r="M2545" s="400"/>
      <c r="N2545" s="400"/>
      <c r="O2545" s="183"/>
      <c r="P2545" s="199"/>
    </row>
    <row r="2546" spans="1:16" s="117" customFormat="1" ht="20.25" customHeight="1">
      <c r="A2546" s="170"/>
      <c r="B2546" s="162"/>
      <c r="C2546" s="397"/>
      <c r="D2546" s="160"/>
      <c r="E2546" s="390" t="str">
        <f>IF(_xlfn.IFNA(VLOOKUP(D2546,FORMATS!$A$8:$B$43,2,FALSE),0)=0,"",VLOOKUP(D2546,FORMATS!$A$8:$B$43,2,FALSE))</f>
        <v/>
      </c>
      <c r="F2546" s="162"/>
      <c r="G2546" s="387"/>
      <c r="H2546" s="160"/>
      <c r="I2546" s="403" t="str">
        <f>IF(_xlfn.IFNA(VLOOKUP(H2546,FORMATS!$A$8:$B$43,2,FALSE),0)=0,"",VLOOKUP(H2546,FORMATS!$A$8:$B$43,2,FALSE))</f>
        <v/>
      </c>
      <c r="J2546" s="170"/>
      <c r="K2546" s="400"/>
      <c r="L2546" s="400"/>
      <c r="M2546" s="400"/>
      <c r="N2546" s="400"/>
      <c r="O2546" s="183"/>
      <c r="P2546" s="199"/>
    </row>
    <row r="2547" spans="1:16" s="117" customFormat="1" ht="20.25" customHeight="1">
      <c r="A2547" s="170"/>
      <c r="B2547" s="162"/>
      <c r="C2547" s="397"/>
      <c r="D2547" s="160"/>
      <c r="E2547" s="390" t="str">
        <f>IF(_xlfn.IFNA(VLOOKUP(D2547,FORMATS!$A$8:$B$43,2,FALSE),0)=0,"",VLOOKUP(D2547,FORMATS!$A$8:$B$43,2,FALSE))</f>
        <v/>
      </c>
      <c r="F2547" s="162"/>
      <c r="G2547" s="387"/>
      <c r="H2547" s="160"/>
      <c r="I2547" s="403" t="str">
        <f>IF(_xlfn.IFNA(VLOOKUP(H2547,FORMATS!$A$8:$B$43,2,FALSE),0)=0,"",VLOOKUP(H2547,FORMATS!$A$8:$B$43,2,FALSE))</f>
        <v/>
      </c>
      <c r="J2547" s="170"/>
      <c r="K2547" s="400"/>
      <c r="L2547" s="400"/>
      <c r="M2547" s="400"/>
      <c r="N2547" s="400"/>
      <c r="O2547" s="183"/>
      <c r="P2547" s="199"/>
    </row>
    <row r="2548" spans="1:16" s="117" customFormat="1" ht="20.25" customHeight="1">
      <c r="A2548" s="170"/>
      <c r="B2548" s="162"/>
      <c r="C2548" s="397"/>
      <c r="D2548" s="160"/>
      <c r="E2548" s="390" t="str">
        <f>IF(_xlfn.IFNA(VLOOKUP(D2548,FORMATS!$A$8:$B$43,2,FALSE),0)=0,"",VLOOKUP(D2548,FORMATS!$A$8:$B$43,2,FALSE))</f>
        <v/>
      </c>
      <c r="F2548" s="162"/>
      <c r="G2548" s="387"/>
      <c r="H2548" s="160"/>
      <c r="I2548" s="403" t="str">
        <f>IF(_xlfn.IFNA(VLOOKUP(H2548,FORMATS!$A$8:$B$43,2,FALSE),0)=0,"",VLOOKUP(H2548,FORMATS!$A$8:$B$43,2,FALSE))</f>
        <v/>
      </c>
      <c r="J2548" s="170"/>
      <c r="K2548" s="400"/>
      <c r="L2548" s="400"/>
      <c r="M2548" s="400"/>
      <c r="N2548" s="400"/>
      <c r="O2548" s="183"/>
      <c r="P2548" s="199"/>
    </row>
    <row r="2549" spans="1:16" s="117" customFormat="1" ht="20.25" customHeight="1">
      <c r="A2549" s="170"/>
      <c r="B2549" s="162"/>
      <c r="C2549" s="397"/>
      <c r="D2549" s="160"/>
      <c r="E2549" s="390" t="str">
        <f>IF(_xlfn.IFNA(VLOOKUP(D2549,FORMATS!$A$8:$B$43,2,FALSE),0)=0,"",VLOOKUP(D2549,FORMATS!$A$8:$B$43,2,FALSE))</f>
        <v/>
      </c>
      <c r="F2549" s="162"/>
      <c r="G2549" s="387"/>
      <c r="H2549" s="160"/>
      <c r="I2549" s="403" t="str">
        <f>IF(_xlfn.IFNA(VLOOKUP(H2549,FORMATS!$A$8:$B$43,2,FALSE),0)=0,"",VLOOKUP(H2549,FORMATS!$A$8:$B$43,2,FALSE))</f>
        <v/>
      </c>
      <c r="J2549" s="170"/>
      <c r="K2549" s="400"/>
      <c r="L2549" s="400"/>
      <c r="M2549" s="400"/>
      <c r="N2549" s="400"/>
      <c r="O2549" s="183"/>
      <c r="P2549" s="199"/>
    </row>
    <row r="2550" spans="1:16" s="117" customFormat="1" ht="20.25" customHeight="1">
      <c r="A2550" s="170"/>
      <c r="B2550" s="162"/>
      <c r="C2550" s="397"/>
      <c r="D2550" s="160"/>
      <c r="E2550" s="390" t="str">
        <f>IF(_xlfn.IFNA(VLOOKUP(D2550,FORMATS!$A$8:$B$43,2,FALSE),0)=0,"",VLOOKUP(D2550,FORMATS!$A$8:$B$43,2,FALSE))</f>
        <v/>
      </c>
      <c r="F2550" s="162"/>
      <c r="G2550" s="387"/>
      <c r="H2550" s="160"/>
      <c r="I2550" s="403" t="str">
        <f>IF(_xlfn.IFNA(VLOOKUP(H2550,FORMATS!$A$8:$B$43,2,FALSE),0)=0,"",VLOOKUP(H2550,FORMATS!$A$8:$B$43,2,FALSE))</f>
        <v/>
      </c>
      <c r="J2550" s="170"/>
      <c r="K2550" s="400"/>
      <c r="L2550" s="400"/>
      <c r="M2550" s="400"/>
      <c r="N2550" s="400"/>
      <c r="O2550" s="183"/>
      <c r="P2550" s="199"/>
    </row>
    <row r="2551" spans="1:16" s="117" customFormat="1" ht="20.25" customHeight="1">
      <c r="A2551" s="170"/>
      <c r="B2551" s="162"/>
      <c r="C2551" s="397"/>
      <c r="D2551" s="160"/>
      <c r="E2551" s="390" t="str">
        <f>IF(_xlfn.IFNA(VLOOKUP(D2551,FORMATS!$A$8:$B$43,2,FALSE),0)=0,"",VLOOKUP(D2551,FORMATS!$A$8:$B$43,2,FALSE))</f>
        <v/>
      </c>
      <c r="F2551" s="162"/>
      <c r="G2551" s="387"/>
      <c r="H2551" s="160"/>
      <c r="I2551" s="403" t="str">
        <f>IF(_xlfn.IFNA(VLOOKUP(H2551,FORMATS!$A$8:$B$43,2,FALSE),0)=0,"",VLOOKUP(H2551,FORMATS!$A$8:$B$43,2,FALSE))</f>
        <v/>
      </c>
      <c r="J2551" s="170"/>
      <c r="K2551" s="400"/>
      <c r="L2551" s="400"/>
      <c r="M2551" s="400"/>
      <c r="N2551" s="400"/>
      <c r="O2551" s="183"/>
      <c r="P2551" s="199"/>
    </row>
    <row r="2552" spans="1:16" s="117" customFormat="1" ht="20.25" customHeight="1">
      <c r="A2552" s="170"/>
      <c r="B2552" s="162"/>
      <c r="C2552" s="397"/>
      <c r="D2552" s="160"/>
      <c r="E2552" s="390" t="str">
        <f>IF(_xlfn.IFNA(VLOOKUP(D2552,FORMATS!$A$8:$B$43,2,FALSE),0)=0,"",VLOOKUP(D2552,FORMATS!$A$8:$B$43,2,FALSE))</f>
        <v/>
      </c>
      <c r="F2552" s="162"/>
      <c r="G2552" s="387"/>
      <c r="H2552" s="160"/>
      <c r="I2552" s="403" t="str">
        <f>IF(_xlfn.IFNA(VLOOKUP(H2552,FORMATS!$A$8:$B$43,2,FALSE),0)=0,"",VLOOKUP(H2552,FORMATS!$A$8:$B$43,2,FALSE))</f>
        <v/>
      </c>
      <c r="J2552" s="170"/>
      <c r="K2552" s="400"/>
      <c r="L2552" s="400"/>
      <c r="M2552" s="400"/>
      <c r="N2552" s="400"/>
      <c r="O2552" s="183"/>
      <c r="P2552" s="199"/>
    </row>
    <row r="2553" spans="1:16" s="117" customFormat="1" ht="20.25" customHeight="1">
      <c r="A2553" s="170"/>
      <c r="B2553" s="162"/>
      <c r="C2553" s="397"/>
      <c r="D2553" s="160"/>
      <c r="E2553" s="390" t="str">
        <f>IF(_xlfn.IFNA(VLOOKUP(D2553,FORMATS!$A$8:$B$43,2,FALSE),0)=0,"",VLOOKUP(D2553,FORMATS!$A$8:$B$43,2,FALSE))</f>
        <v/>
      </c>
      <c r="F2553" s="162"/>
      <c r="G2553" s="387"/>
      <c r="H2553" s="160"/>
      <c r="I2553" s="403" t="str">
        <f>IF(_xlfn.IFNA(VLOOKUP(H2553,FORMATS!$A$8:$B$43,2,FALSE),0)=0,"",VLOOKUP(H2553,FORMATS!$A$8:$B$43,2,FALSE))</f>
        <v/>
      </c>
      <c r="J2553" s="170"/>
      <c r="K2553" s="400"/>
      <c r="L2553" s="400"/>
      <c r="M2553" s="400"/>
      <c r="N2553" s="400"/>
      <c r="O2553" s="183"/>
      <c r="P2553" s="199"/>
    </row>
    <row r="2554" spans="1:16" s="117" customFormat="1" ht="20.25" customHeight="1">
      <c r="A2554" s="170"/>
      <c r="B2554" s="162"/>
      <c r="C2554" s="397"/>
      <c r="D2554" s="160"/>
      <c r="E2554" s="390" t="str">
        <f>IF(_xlfn.IFNA(VLOOKUP(D2554,FORMATS!$A$8:$B$43,2,FALSE),0)=0,"",VLOOKUP(D2554,FORMATS!$A$8:$B$43,2,FALSE))</f>
        <v/>
      </c>
      <c r="F2554" s="162"/>
      <c r="G2554" s="387"/>
      <c r="H2554" s="160"/>
      <c r="I2554" s="403" t="str">
        <f>IF(_xlfn.IFNA(VLOOKUP(H2554,FORMATS!$A$8:$B$43,2,FALSE),0)=0,"",VLOOKUP(H2554,FORMATS!$A$8:$B$43,2,FALSE))</f>
        <v/>
      </c>
      <c r="J2554" s="170"/>
      <c r="K2554" s="400"/>
      <c r="L2554" s="400"/>
      <c r="M2554" s="400"/>
      <c r="N2554" s="400"/>
      <c r="O2554" s="183"/>
      <c r="P2554" s="199"/>
    </row>
    <row r="2555" spans="1:16" s="117" customFormat="1" ht="20.25" customHeight="1">
      <c r="A2555" s="170"/>
      <c r="B2555" s="162"/>
      <c r="C2555" s="397"/>
      <c r="D2555" s="160"/>
      <c r="E2555" s="390" t="str">
        <f>IF(_xlfn.IFNA(VLOOKUP(D2555,FORMATS!$A$8:$B$43,2,FALSE),0)=0,"",VLOOKUP(D2555,FORMATS!$A$8:$B$43,2,FALSE))</f>
        <v/>
      </c>
      <c r="F2555" s="162"/>
      <c r="G2555" s="387"/>
      <c r="H2555" s="160"/>
      <c r="I2555" s="403" t="str">
        <f>IF(_xlfn.IFNA(VLOOKUP(H2555,FORMATS!$A$8:$B$43,2,FALSE),0)=0,"",VLOOKUP(H2555,FORMATS!$A$8:$B$43,2,FALSE))</f>
        <v/>
      </c>
      <c r="J2555" s="170"/>
      <c r="K2555" s="400"/>
      <c r="L2555" s="400"/>
      <c r="M2555" s="400"/>
      <c r="N2555" s="400"/>
      <c r="O2555" s="183"/>
      <c r="P2555" s="199"/>
    </row>
    <row r="2556" spans="1:16" s="117" customFormat="1" ht="20.25" customHeight="1">
      <c r="A2556" s="170"/>
      <c r="B2556" s="162"/>
      <c r="C2556" s="397"/>
      <c r="D2556" s="160"/>
      <c r="E2556" s="390" t="str">
        <f>IF(_xlfn.IFNA(VLOOKUP(D2556,FORMATS!$A$8:$B$43,2,FALSE),0)=0,"",VLOOKUP(D2556,FORMATS!$A$8:$B$43,2,FALSE))</f>
        <v/>
      </c>
      <c r="F2556" s="162"/>
      <c r="G2556" s="387"/>
      <c r="H2556" s="160"/>
      <c r="I2556" s="403" t="str">
        <f>IF(_xlfn.IFNA(VLOOKUP(H2556,FORMATS!$A$8:$B$43,2,FALSE),0)=0,"",VLOOKUP(H2556,FORMATS!$A$8:$B$43,2,FALSE))</f>
        <v/>
      </c>
      <c r="J2556" s="170"/>
      <c r="K2556" s="400"/>
      <c r="L2556" s="400"/>
      <c r="M2556" s="400"/>
      <c r="N2556" s="400"/>
      <c r="O2556" s="183"/>
      <c r="P2556" s="199"/>
    </row>
    <row r="2557" spans="1:16" s="117" customFormat="1" ht="20.25" customHeight="1">
      <c r="A2557" s="170"/>
      <c r="B2557" s="162"/>
      <c r="C2557" s="397"/>
      <c r="D2557" s="160"/>
      <c r="E2557" s="390" t="str">
        <f>IF(_xlfn.IFNA(VLOOKUP(D2557,FORMATS!$A$8:$B$43,2,FALSE),0)=0,"",VLOOKUP(D2557,FORMATS!$A$8:$B$43,2,FALSE))</f>
        <v/>
      </c>
      <c r="F2557" s="162"/>
      <c r="G2557" s="387"/>
      <c r="H2557" s="160"/>
      <c r="I2557" s="403" t="str">
        <f>IF(_xlfn.IFNA(VLOOKUP(H2557,FORMATS!$A$8:$B$43,2,FALSE),0)=0,"",VLOOKUP(H2557,FORMATS!$A$8:$B$43,2,FALSE))</f>
        <v/>
      </c>
      <c r="J2557" s="170"/>
      <c r="K2557" s="400"/>
      <c r="L2557" s="400"/>
      <c r="M2557" s="400"/>
      <c r="N2557" s="400"/>
      <c r="O2557" s="183"/>
      <c r="P2557" s="199"/>
    </row>
    <row r="2558" spans="1:16" s="117" customFormat="1" ht="20.25" customHeight="1">
      <c r="A2558" s="170"/>
      <c r="B2558" s="162"/>
      <c r="C2558" s="397"/>
      <c r="D2558" s="160"/>
      <c r="E2558" s="390" t="str">
        <f>IF(_xlfn.IFNA(VLOOKUP(D2558,FORMATS!$A$8:$B$43,2,FALSE),0)=0,"",VLOOKUP(D2558,FORMATS!$A$8:$B$43,2,FALSE))</f>
        <v/>
      </c>
      <c r="F2558" s="162"/>
      <c r="G2558" s="387"/>
      <c r="H2558" s="160"/>
      <c r="I2558" s="403" t="str">
        <f>IF(_xlfn.IFNA(VLOOKUP(H2558,FORMATS!$A$8:$B$43,2,FALSE),0)=0,"",VLOOKUP(H2558,FORMATS!$A$8:$B$43,2,FALSE))</f>
        <v/>
      </c>
      <c r="J2558" s="170"/>
      <c r="K2558" s="400"/>
      <c r="L2558" s="400"/>
      <c r="M2558" s="400"/>
      <c r="N2558" s="400"/>
      <c r="O2558" s="183"/>
      <c r="P2558" s="199"/>
    </row>
    <row r="2559" spans="1:16" s="117" customFormat="1" ht="20.25" customHeight="1">
      <c r="A2559" s="170"/>
      <c r="B2559" s="162"/>
      <c r="C2559" s="397"/>
      <c r="D2559" s="160"/>
      <c r="E2559" s="390" t="str">
        <f>IF(_xlfn.IFNA(VLOOKUP(D2559,FORMATS!$A$8:$B$43,2,FALSE),0)=0,"",VLOOKUP(D2559,FORMATS!$A$8:$B$43,2,FALSE))</f>
        <v/>
      </c>
      <c r="F2559" s="162"/>
      <c r="G2559" s="387"/>
      <c r="H2559" s="160"/>
      <c r="I2559" s="403" t="str">
        <f>IF(_xlfn.IFNA(VLOOKUP(H2559,FORMATS!$A$8:$B$43,2,FALSE),0)=0,"",VLOOKUP(H2559,FORMATS!$A$8:$B$43,2,FALSE))</f>
        <v/>
      </c>
      <c r="J2559" s="170"/>
      <c r="K2559" s="400"/>
      <c r="L2559" s="400"/>
      <c r="M2559" s="400"/>
      <c r="N2559" s="400"/>
      <c r="O2559" s="183"/>
      <c r="P2559" s="199"/>
    </row>
    <row r="2560" spans="1:16" s="117" customFormat="1" ht="20.25" customHeight="1">
      <c r="A2560" s="170"/>
      <c r="B2560" s="162"/>
      <c r="C2560" s="397"/>
      <c r="D2560" s="160"/>
      <c r="E2560" s="390" t="str">
        <f>IF(_xlfn.IFNA(VLOOKUP(D2560,FORMATS!$A$8:$B$43,2,FALSE),0)=0,"",VLOOKUP(D2560,FORMATS!$A$8:$B$43,2,FALSE))</f>
        <v/>
      </c>
      <c r="F2560" s="162"/>
      <c r="G2560" s="387"/>
      <c r="H2560" s="160"/>
      <c r="I2560" s="403" t="str">
        <f>IF(_xlfn.IFNA(VLOOKUP(H2560,FORMATS!$A$8:$B$43,2,FALSE),0)=0,"",VLOOKUP(H2560,FORMATS!$A$8:$B$43,2,FALSE))</f>
        <v/>
      </c>
      <c r="J2560" s="170"/>
      <c r="K2560" s="400"/>
      <c r="L2560" s="400"/>
      <c r="M2560" s="400"/>
      <c r="N2560" s="400"/>
      <c r="O2560" s="183"/>
      <c r="P2560" s="199"/>
    </row>
    <row r="2561" spans="1:16" s="117" customFormat="1" ht="20.25" customHeight="1">
      <c r="A2561" s="170"/>
      <c r="B2561" s="162"/>
      <c r="C2561" s="397"/>
      <c r="D2561" s="160"/>
      <c r="E2561" s="390" t="str">
        <f>IF(_xlfn.IFNA(VLOOKUP(D2561,FORMATS!$A$8:$B$43,2,FALSE),0)=0,"",VLOOKUP(D2561,FORMATS!$A$8:$B$43,2,FALSE))</f>
        <v/>
      </c>
      <c r="F2561" s="162"/>
      <c r="G2561" s="387"/>
      <c r="H2561" s="160"/>
      <c r="I2561" s="403" t="str">
        <f>IF(_xlfn.IFNA(VLOOKUP(H2561,FORMATS!$A$8:$B$43,2,FALSE),0)=0,"",VLOOKUP(H2561,FORMATS!$A$8:$B$43,2,FALSE))</f>
        <v/>
      </c>
      <c r="J2561" s="170"/>
      <c r="K2561" s="400"/>
      <c r="L2561" s="400"/>
      <c r="M2561" s="400"/>
      <c r="N2561" s="400"/>
      <c r="O2561" s="183"/>
      <c r="P2561" s="199"/>
    </row>
    <row r="2562" spans="1:16" s="117" customFormat="1" ht="20.25" customHeight="1">
      <c r="A2562" s="170"/>
      <c r="B2562" s="162"/>
      <c r="C2562" s="397"/>
      <c r="D2562" s="160"/>
      <c r="E2562" s="390" t="str">
        <f>IF(_xlfn.IFNA(VLOOKUP(D2562,FORMATS!$A$8:$B$43,2,FALSE),0)=0,"",VLOOKUP(D2562,FORMATS!$A$8:$B$43,2,FALSE))</f>
        <v/>
      </c>
      <c r="F2562" s="162"/>
      <c r="G2562" s="387"/>
      <c r="H2562" s="160"/>
      <c r="I2562" s="403" t="str">
        <f>IF(_xlfn.IFNA(VLOOKUP(H2562,FORMATS!$A$8:$B$43,2,FALSE),0)=0,"",VLOOKUP(H2562,FORMATS!$A$8:$B$43,2,FALSE))</f>
        <v/>
      </c>
      <c r="J2562" s="170"/>
      <c r="K2562" s="400"/>
      <c r="L2562" s="400"/>
      <c r="M2562" s="400"/>
      <c r="N2562" s="400"/>
      <c r="O2562" s="183"/>
      <c r="P2562" s="199"/>
    </row>
    <row r="2563" spans="1:16" s="117" customFormat="1" ht="20.25" customHeight="1">
      <c r="A2563" s="170"/>
      <c r="B2563" s="162"/>
      <c r="C2563" s="397"/>
      <c r="D2563" s="160"/>
      <c r="E2563" s="390" t="str">
        <f>IF(_xlfn.IFNA(VLOOKUP(D2563,FORMATS!$A$8:$B$43,2,FALSE),0)=0,"",VLOOKUP(D2563,FORMATS!$A$8:$B$43,2,FALSE))</f>
        <v/>
      </c>
      <c r="F2563" s="162"/>
      <c r="G2563" s="387"/>
      <c r="H2563" s="160"/>
      <c r="I2563" s="403" t="str">
        <f>IF(_xlfn.IFNA(VLOOKUP(H2563,FORMATS!$A$8:$B$43,2,FALSE),0)=0,"",VLOOKUP(H2563,FORMATS!$A$8:$B$43,2,FALSE))</f>
        <v/>
      </c>
      <c r="J2563" s="170"/>
      <c r="K2563" s="400"/>
      <c r="L2563" s="400"/>
      <c r="M2563" s="400"/>
      <c r="N2563" s="400"/>
      <c r="O2563" s="183"/>
      <c r="P2563" s="199"/>
    </row>
    <row r="2564" spans="1:16" s="117" customFormat="1" ht="20.25" customHeight="1">
      <c r="A2564" s="170"/>
      <c r="B2564" s="162"/>
      <c r="C2564" s="397"/>
      <c r="D2564" s="160"/>
      <c r="E2564" s="390" t="str">
        <f>IF(_xlfn.IFNA(VLOOKUP(D2564,FORMATS!$A$8:$B$43,2,FALSE),0)=0,"",VLOOKUP(D2564,FORMATS!$A$8:$B$43,2,FALSE))</f>
        <v/>
      </c>
      <c r="F2564" s="162"/>
      <c r="G2564" s="387"/>
      <c r="H2564" s="160"/>
      <c r="I2564" s="403" t="str">
        <f>IF(_xlfn.IFNA(VLOOKUP(H2564,FORMATS!$A$8:$B$43,2,FALSE),0)=0,"",VLOOKUP(H2564,FORMATS!$A$8:$B$43,2,FALSE))</f>
        <v/>
      </c>
      <c r="J2564" s="170"/>
      <c r="K2564" s="400"/>
      <c r="L2564" s="400"/>
      <c r="M2564" s="400"/>
      <c r="N2564" s="400"/>
      <c r="O2564" s="183"/>
      <c r="P2564" s="199"/>
    </row>
    <row r="2565" spans="1:16" s="117" customFormat="1" ht="20.25" customHeight="1">
      <c r="A2565" s="170"/>
      <c r="B2565" s="162"/>
      <c r="C2565" s="397"/>
      <c r="D2565" s="160"/>
      <c r="E2565" s="390" t="str">
        <f>IF(_xlfn.IFNA(VLOOKUP(D2565,FORMATS!$A$8:$B$43,2,FALSE),0)=0,"",VLOOKUP(D2565,FORMATS!$A$8:$B$43,2,FALSE))</f>
        <v/>
      </c>
      <c r="F2565" s="162"/>
      <c r="G2565" s="387"/>
      <c r="H2565" s="160"/>
      <c r="I2565" s="403" t="str">
        <f>IF(_xlfn.IFNA(VLOOKUP(H2565,FORMATS!$A$8:$B$43,2,FALSE),0)=0,"",VLOOKUP(H2565,FORMATS!$A$8:$B$43,2,FALSE))</f>
        <v/>
      </c>
      <c r="J2565" s="170"/>
      <c r="K2565" s="400"/>
      <c r="L2565" s="400"/>
      <c r="M2565" s="400"/>
      <c r="N2565" s="400"/>
      <c r="O2565" s="183"/>
      <c r="P2565" s="199"/>
    </row>
    <row r="2566" spans="1:16" s="117" customFormat="1" ht="20.25" customHeight="1">
      <c r="A2566" s="170"/>
      <c r="B2566" s="162"/>
      <c r="C2566" s="397"/>
      <c r="D2566" s="160"/>
      <c r="E2566" s="390" t="str">
        <f>IF(_xlfn.IFNA(VLOOKUP(D2566,FORMATS!$A$8:$B$43,2,FALSE),0)=0,"",VLOOKUP(D2566,FORMATS!$A$8:$B$43,2,FALSE))</f>
        <v/>
      </c>
      <c r="F2566" s="162"/>
      <c r="G2566" s="387"/>
      <c r="H2566" s="160"/>
      <c r="I2566" s="403" t="str">
        <f>IF(_xlfn.IFNA(VLOOKUP(H2566,FORMATS!$A$8:$B$43,2,FALSE),0)=0,"",VLOOKUP(H2566,FORMATS!$A$8:$B$43,2,FALSE))</f>
        <v/>
      </c>
      <c r="J2566" s="170"/>
      <c r="K2566" s="400"/>
      <c r="L2566" s="400"/>
      <c r="M2566" s="400"/>
      <c r="N2566" s="400"/>
      <c r="O2566" s="183"/>
      <c r="P2566" s="199"/>
    </row>
    <row r="2567" spans="1:16" s="117" customFormat="1" ht="20.25" customHeight="1">
      <c r="A2567" s="170"/>
      <c r="B2567" s="162"/>
      <c r="C2567" s="397"/>
      <c r="D2567" s="160"/>
      <c r="E2567" s="390" t="str">
        <f>IF(_xlfn.IFNA(VLOOKUP(D2567,FORMATS!$A$8:$B$43,2,FALSE),0)=0,"",VLOOKUP(D2567,FORMATS!$A$8:$B$43,2,FALSE))</f>
        <v/>
      </c>
      <c r="F2567" s="162"/>
      <c r="G2567" s="387"/>
      <c r="H2567" s="160"/>
      <c r="I2567" s="403" t="str">
        <f>IF(_xlfn.IFNA(VLOOKUP(H2567,FORMATS!$A$8:$B$43,2,FALSE),0)=0,"",VLOOKUP(H2567,FORMATS!$A$8:$B$43,2,FALSE))</f>
        <v/>
      </c>
      <c r="J2567" s="170"/>
      <c r="K2567" s="400"/>
      <c r="L2567" s="400"/>
      <c r="M2567" s="400"/>
      <c r="N2567" s="400"/>
      <c r="O2567" s="183"/>
      <c r="P2567" s="199"/>
    </row>
    <row r="2568" spans="1:16" s="117" customFormat="1" ht="20.25" customHeight="1">
      <c r="A2568" s="170"/>
      <c r="B2568" s="162"/>
      <c r="C2568" s="397"/>
      <c r="D2568" s="160"/>
      <c r="E2568" s="390" t="str">
        <f>IF(_xlfn.IFNA(VLOOKUP(D2568,FORMATS!$A$8:$B$43,2,FALSE),0)=0,"",VLOOKUP(D2568,FORMATS!$A$8:$B$43,2,FALSE))</f>
        <v/>
      </c>
      <c r="F2568" s="162"/>
      <c r="G2568" s="387"/>
      <c r="H2568" s="160"/>
      <c r="I2568" s="403" t="str">
        <f>IF(_xlfn.IFNA(VLOOKUP(H2568,FORMATS!$A$8:$B$43,2,FALSE),0)=0,"",VLOOKUP(H2568,FORMATS!$A$8:$B$43,2,FALSE))</f>
        <v/>
      </c>
      <c r="J2568" s="170"/>
      <c r="K2568" s="400"/>
      <c r="L2568" s="400"/>
      <c r="M2568" s="400"/>
      <c r="N2568" s="400"/>
      <c r="O2568" s="183"/>
      <c r="P2568" s="199"/>
    </row>
    <row r="2569" spans="1:16" s="117" customFormat="1" ht="20.25" customHeight="1">
      <c r="A2569" s="170"/>
      <c r="B2569" s="162"/>
      <c r="C2569" s="397"/>
      <c r="D2569" s="160"/>
      <c r="E2569" s="390" t="str">
        <f>IF(_xlfn.IFNA(VLOOKUP(D2569,FORMATS!$A$8:$B$43,2,FALSE),0)=0,"",VLOOKUP(D2569,FORMATS!$A$8:$B$43,2,FALSE))</f>
        <v/>
      </c>
      <c r="F2569" s="162"/>
      <c r="G2569" s="387"/>
      <c r="H2569" s="160"/>
      <c r="I2569" s="403" t="str">
        <f>IF(_xlfn.IFNA(VLOOKUP(H2569,FORMATS!$A$8:$B$43,2,FALSE),0)=0,"",VLOOKUP(H2569,FORMATS!$A$8:$B$43,2,FALSE))</f>
        <v/>
      </c>
      <c r="J2569" s="170"/>
      <c r="K2569" s="400"/>
      <c r="L2569" s="400"/>
      <c r="M2569" s="400"/>
      <c r="N2569" s="400"/>
      <c r="O2569" s="183"/>
      <c r="P2569" s="199"/>
    </row>
    <row r="2570" spans="1:16" s="117" customFormat="1" ht="20.25" customHeight="1">
      <c r="A2570" s="170"/>
      <c r="B2570" s="162"/>
      <c r="C2570" s="397"/>
      <c r="D2570" s="160"/>
      <c r="E2570" s="390" t="str">
        <f>IF(_xlfn.IFNA(VLOOKUP(D2570,FORMATS!$A$8:$B$43,2,FALSE),0)=0,"",VLOOKUP(D2570,FORMATS!$A$8:$B$43,2,FALSE))</f>
        <v/>
      </c>
      <c r="F2570" s="162"/>
      <c r="G2570" s="387"/>
      <c r="H2570" s="160"/>
      <c r="I2570" s="403" t="str">
        <f>IF(_xlfn.IFNA(VLOOKUP(H2570,FORMATS!$A$8:$B$43,2,FALSE),0)=0,"",VLOOKUP(H2570,FORMATS!$A$8:$B$43,2,FALSE))</f>
        <v/>
      </c>
      <c r="J2570" s="170"/>
      <c r="K2570" s="400"/>
      <c r="L2570" s="400"/>
      <c r="M2570" s="400"/>
      <c r="N2570" s="400"/>
      <c r="O2570" s="183"/>
      <c r="P2570" s="199"/>
    </row>
    <row r="2571" spans="1:16" s="117" customFormat="1" ht="20.25" customHeight="1">
      <c r="A2571" s="170"/>
      <c r="B2571" s="162"/>
      <c r="C2571" s="397"/>
      <c r="D2571" s="160"/>
      <c r="E2571" s="390" t="str">
        <f>IF(_xlfn.IFNA(VLOOKUP(D2571,FORMATS!$A$8:$B$43,2,FALSE),0)=0,"",VLOOKUP(D2571,FORMATS!$A$8:$B$43,2,FALSE))</f>
        <v/>
      </c>
      <c r="F2571" s="162"/>
      <c r="G2571" s="387"/>
      <c r="H2571" s="160"/>
      <c r="I2571" s="403" t="str">
        <f>IF(_xlfn.IFNA(VLOOKUP(H2571,FORMATS!$A$8:$B$43,2,FALSE),0)=0,"",VLOOKUP(H2571,FORMATS!$A$8:$B$43,2,FALSE))</f>
        <v/>
      </c>
      <c r="J2571" s="170"/>
      <c r="K2571" s="400"/>
      <c r="L2571" s="400"/>
      <c r="M2571" s="400"/>
      <c r="N2571" s="400"/>
      <c r="O2571" s="183"/>
      <c r="P2571" s="199"/>
    </row>
    <row r="2572" spans="1:16" s="117" customFormat="1" ht="20.25" customHeight="1">
      <c r="A2572" s="170"/>
      <c r="B2572" s="162"/>
      <c r="C2572" s="397"/>
      <c r="D2572" s="160"/>
      <c r="E2572" s="390" t="str">
        <f>IF(_xlfn.IFNA(VLOOKUP(D2572,FORMATS!$A$8:$B$43,2,FALSE),0)=0,"",VLOOKUP(D2572,FORMATS!$A$8:$B$43,2,FALSE))</f>
        <v/>
      </c>
      <c r="F2572" s="162"/>
      <c r="G2572" s="387"/>
      <c r="H2572" s="160"/>
      <c r="I2572" s="403" t="str">
        <f>IF(_xlfn.IFNA(VLOOKUP(H2572,FORMATS!$A$8:$B$43,2,FALSE),0)=0,"",VLOOKUP(H2572,FORMATS!$A$8:$B$43,2,FALSE))</f>
        <v/>
      </c>
      <c r="J2572" s="170"/>
      <c r="K2572" s="400"/>
      <c r="L2572" s="400"/>
      <c r="M2572" s="400"/>
      <c r="N2572" s="400"/>
      <c r="O2572" s="183"/>
      <c r="P2572" s="199"/>
    </row>
    <row r="2573" spans="1:16" s="117" customFormat="1" ht="20.25" customHeight="1">
      <c r="A2573" s="170"/>
      <c r="B2573" s="162"/>
      <c r="C2573" s="397"/>
      <c r="D2573" s="160"/>
      <c r="E2573" s="390" t="str">
        <f>IF(_xlfn.IFNA(VLOOKUP(D2573,FORMATS!$A$8:$B$43,2,FALSE),0)=0,"",VLOOKUP(D2573,FORMATS!$A$8:$B$43,2,FALSE))</f>
        <v/>
      </c>
      <c r="F2573" s="162"/>
      <c r="G2573" s="387"/>
      <c r="H2573" s="160"/>
      <c r="I2573" s="403" t="str">
        <f>IF(_xlfn.IFNA(VLOOKUP(H2573,FORMATS!$A$8:$B$43,2,FALSE),0)=0,"",VLOOKUP(H2573,FORMATS!$A$8:$B$43,2,FALSE))</f>
        <v/>
      </c>
      <c r="J2573" s="170"/>
      <c r="K2573" s="400"/>
      <c r="L2573" s="400"/>
      <c r="M2573" s="400"/>
      <c r="N2573" s="400"/>
      <c r="O2573" s="183"/>
      <c r="P2573" s="199"/>
    </row>
    <row r="2574" spans="1:16" s="117" customFormat="1" ht="20.25" customHeight="1">
      <c r="A2574" s="170"/>
      <c r="B2574" s="162"/>
      <c r="C2574" s="397"/>
      <c r="D2574" s="160"/>
      <c r="E2574" s="390" t="str">
        <f>IF(_xlfn.IFNA(VLOOKUP(D2574,FORMATS!$A$8:$B$43,2,FALSE),0)=0,"",VLOOKUP(D2574,FORMATS!$A$8:$B$43,2,FALSE))</f>
        <v/>
      </c>
      <c r="F2574" s="162"/>
      <c r="G2574" s="387"/>
      <c r="H2574" s="160"/>
      <c r="I2574" s="403" t="str">
        <f>IF(_xlfn.IFNA(VLOOKUP(H2574,FORMATS!$A$8:$B$43,2,FALSE),0)=0,"",VLOOKUP(H2574,FORMATS!$A$8:$B$43,2,FALSE))</f>
        <v/>
      </c>
      <c r="J2574" s="170"/>
      <c r="K2574" s="400"/>
      <c r="L2574" s="400"/>
      <c r="M2574" s="400"/>
      <c r="N2574" s="400"/>
      <c r="O2574" s="183"/>
      <c r="P2574" s="199"/>
    </row>
    <row r="2575" spans="1:16" s="117" customFormat="1" ht="20.25" customHeight="1">
      <c r="A2575" s="170"/>
      <c r="B2575" s="162"/>
      <c r="C2575" s="397"/>
      <c r="D2575" s="160"/>
      <c r="E2575" s="390" t="str">
        <f>IF(_xlfn.IFNA(VLOOKUP(D2575,FORMATS!$A$8:$B$43,2,FALSE),0)=0,"",VLOOKUP(D2575,FORMATS!$A$8:$B$43,2,FALSE))</f>
        <v/>
      </c>
      <c r="F2575" s="162"/>
      <c r="G2575" s="387"/>
      <c r="H2575" s="160"/>
      <c r="I2575" s="403" t="str">
        <f>IF(_xlfn.IFNA(VLOOKUP(H2575,FORMATS!$A$8:$B$43,2,FALSE),0)=0,"",VLOOKUP(H2575,FORMATS!$A$8:$B$43,2,FALSE))</f>
        <v/>
      </c>
      <c r="J2575" s="170"/>
      <c r="K2575" s="400"/>
      <c r="L2575" s="400"/>
      <c r="M2575" s="400"/>
      <c r="N2575" s="400"/>
      <c r="O2575" s="183"/>
      <c r="P2575" s="199"/>
    </row>
    <row r="2576" spans="1:16" s="117" customFormat="1" ht="20.25" customHeight="1">
      <c r="A2576" s="170"/>
      <c r="B2576" s="162"/>
      <c r="C2576" s="397"/>
      <c r="D2576" s="160"/>
      <c r="E2576" s="390" t="str">
        <f>IF(_xlfn.IFNA(VLOOKUP(D2576,FORMATS!$A$8:$B$43,2,FALSE),0)=0,"",VLOOKUP(D2576,FORMATS!$A$8:$B$43,2,FALSE))</f>
        <v/>
      </c>
      <c r="F2576" s="162"/>
      <c r="G2576" s="387"/>
      <c r="H2576" s="160"/>
      <c r="I2576" s="403" t="str">
        <f>IF(_xlfn.IFNA(VLOOKUP(H2576,FORMATS!$A$8:$B$43,2,FALSE),0)=0,"",VLOOKUP(H2576,FORMATS!$A$8:$B$43,2,FALSE))</f>
        <v/>
      </c>
      <c r="J2576" s="170"/>
      <c r="K2576" s="400"/>
      <c r="L2576" s="400"/>
      <c r="M2576" s="400"/>
      <c r="N2576" s="400"/>
      <c r="O2576" s="183"/>
      <c r="P2576" s="199"/>
    </row>
    <row r="2577" spans="1:16" s="117" customFormat="1" ht="20.25" customHeight="1">
      <c r="A2577" s="170"/>
      <c r="B2577" s="162"/>
      <c r="C2577" s="397"/>
      <c r="D2577" s="160"/>
      <c r="E2577" s="390" t="str">
        <f>IF(_xlfn.IFNA(VLOOKUP(D2577,FORMATS!$A$8:$B$43,2,FALSE),0)=0,"",VLOOKUP(D2577,FORMATS!$A$8:$B$43,2,FALSE))</f>
        <v/>
      </c>
      <c r="F2577" s="162"/>
      <c r="G2577" s="387"/>
      <c r="H2577" s="160"/>
      <c r="I2577" s="403" t="str">
        <f>IF(_xlfn.IFNA(VLOOKUP(H2577,FORMATS!$A$8:$B$43,2,FALSE),0)=0,"",VLOOKUP(H2577,FORMATS!$A$8:$B$43,2,FALSE))</f>
        <v/>
      </c>
      <c r="J2577" s="170"/>
      <c r="K2577" s="400"/>
      <c r="L2577" s="400"/>
      <c r="M2577" s="400"/>
      <c r="N2577" s="400"/>
      <c r="O2577" s="183"/>
      <c r="P2577" s="199"/>
    </row>
    <row r="2578" spans="1:16" s="117" customFormat="1" ht="20.25" customHeight="1">
      <c r="A2578" s="170"/>
      <c r="B2578" s="162"/>
      <c r="C2578" s="397"/>
      <c r="D2578" s="160"/>
      <c r="E2578" s="390" t="str">
        <f>IF(_xlfn.IFNA(VLOOKUP(D2578,FORMATS!$A$8:$B$43,2,FALSE),0)=0,"",VLOOKUP(D2578,FORMATS!$A$8:$B$43,2,FALSE))</f>
        <v/>
      </c>
      <c r="F2578" s="162"/>
      <c r="G2578" s="387"/>
      <c r="H2578" s="160"/>
      <c r="I2578" s="403" t="str">
        <f>IF(_xlfn.IFNA(VLOOKUP(H2578,FORMATS!$A$8:$B$43,2,FALSE),0)=0,"",VLOOKUP(H2578,FORMATS!$A$8:$B$43,2,FALSE))</f>
        <v/>
      </c>
      <c r="J2578" s="170"/>
      <c r="K2578" s="400"/>
      <c r="L2578" s="400"/>
      <c r="M2578" s="400"/>
      <c r="N2578" s="400"/>
      <c r="O2578" s="183"/>
      <c r="P2578" s="199"/>
    </row>
    <row r="2579" spans="1:16" s="117" customFormat="1" ht="20.25" customHeight="1">
      <c r="A2579" s="170"/>
      <c r="B2579" s="162"/>
      <c r="C2579" s="397"/>
      <c r="D2579" s="160"/>
      <c r="E2579" s="390" t="str">
        <f>IF(_xlfn.IFNA(VLOOKUP(D2579,FORMATS!$A$8:$B$43,2,FALSE),0)=0,"",VLOOKUP(D2579,FORMATS!$A$8:$B$43,2,FALSE))</f>
        <v/>
      </c>
      <c r="F2579" s="162"/>
      <c r="G2579" s="387"/>
      <c r="H2579" s="160"/>
      <c r="I2579" s="403" t="str">
        <f>IF(_xlfn.IFNA(VLOOKUP(H2579,FORMATS!$A$8:$B$43,2,FALSE),0)=0,"",VLOOKUP(H2579,FORMATS!$A$8:$B$43,2,FALSE))</f>
        <v/>
      </c>
      <c r="J2579" s="170"/>
      <c r="K2579" s="400"/>
      <c r="L2579" s="400"/>
      <c r="M2579" s="400"/>
      <c r="N2579" s="400"/>
      <c r="O2579" s="183"/>
      <c r="P2579" s="199"/>
    </row>
    <row r="2580" spans="1:16" s="117" customFormat="1" ht="20.25" customHeight="1">
      <c r="A2580" s="170"/>
      <c r="B2580" s="162"/>
      <c r="C2580" s="397"/>
      <c r="D2580" s="160"/>
      <c r="E2580" s="390" t="str">
        <f>IF(_xlfn.IFNA(VLOOKUP(D2580,FORMATS!$A$8:$B$43,2,FALSE),0)=0,"",VLOOKUP(D2580,FORMATS!$A$8:$B$43,2,FALSE))</f>
        <v/>
      </c>
      <c r="F2580" s="162"/>
      <c r="G2580" s="387"/>
      <c r="H2580" s="160"/>
      <c r="I2580" s="403" t="str">
        <f>IF(_xlfn.IFNA(VLOOKUP(H2580,FORMATS!$A$8:$B$43,2,FALSE),0)=0,"",VLOOKUP(H2580,FORMATS!$A$8:$B$43,2,FALSE))</f>
        <v/>
      </c>
      <c r="J2580" s="170"/>
      <c r="K2580" s="400"/>
      <c r="L2580" s="400"/>
      <c r="M2580" s="400"/>
      <c r="N2580" s="400"/>
      <c r="O2580" s="183"/>
      <c r="P2580" s="199"/>
    </row>
    <row r="2581" spans="1:16" s="117" customFormat="1" ht="20.25" customHeight="1">
      <c r="A2581" s="170"/>
      <c r="B2581" s="162"/>
      <c r="C2581" s="397"/>
      <c r="D2581" s="160"/>
      <c r="E2581" s="390" t="str">
        <f>IF(_xlfn.IFNA(VLOOKUP(D2581,FORMATS!$A$8:$B$43,2,FALSE),0)=0,"",VLOOKUP(D2581,FORMATS!$A$8:$B$43,2,FALSE))</f>
        <v/>
      </c>
      <c r="F2581" s="162"/>
      <c r="G2581" s="387"/>
      <c r="H2581" s="160"/>
      <c r="I2581" s="403" t="str">
        <f>IF(_xlfn.IFNA(VLOOKUP(H2581,FORMATS!$A$8:$B$43,2,FALSE),0)=0,"",VLOOKUP(H2581,FORMATS!$A$8:$B$43,2,FALSE))</f>
        <v/>
      </c>
      <c r="J2581" s="170"/>
      <c r="K2581" s="400"/>
      <c r="L2581" s="400"/>
      <c r="M2581" s="400"/>
      <c r="N2581" s="400"/>
      <c r="O2581" s="183"/>
      <c r="P2581" s="199"/>
    </row>
    <row r="2582" spans="1:16" s="117" customFormat="1" ht="20.25" customHeight="1">
      <c r="A2582" s="170"/>
      <c r="B2582" s="162"/>
      <c r="C2582" s="397"/>
      <c r="D2582" s="160"/>
      <c r="E2582" s="390" t="str">
        <f>IF(_xlfn.IFNA(VLOOKUP(D2582,FORMATS!$A$8:$B$43,2,FALSE),0)=0,"",VLOOKUP(D2582,FORMATS!$A$8:$B$43,2,FALSE))</f>
        <v/>
      </c>
      <c r="F2582" s="162"/>
      <c r="G2582" s="387"/>
      <c r="H2582" s="160"/>
      <c r="I2582" s="403" t="str">
        <f>IF(_xlfn.IFNA(VLOOKUP(H2582,FORMATS!$A$8:$B$43,2,FALSE),0)=0,"",VLOOKUP(H2582,FORMATS!$A$8:$B$43,2,FALSE))</f>
        <v/>
      </c>
      <c r="J2582" s="170"/>
      <c r="K2582" s="400"/>
      <c r="L2582" s="400"/>
      <c r="M2582" s="400"/>
      <c r="N2582" s="400"/>
      <c r="O2582" s="183"/>
      <c r="P2582" s="199"/>
    </row>
    <row r="2583" spans="1:16" s="117" customFormat="1" ht="20.25" customHeight="1">
      <c r="A2583" s="170"/>
      <c r="B2583" s="162"/>
      <c r="C2583" s="397"/>
      <c r="D2583" s="160"/>
      <c r="E2583" s="390" t="str">
        <f>IF(_xlfn.IFNA(VLOOKUP(D2583,FORMATS!$A$8:$B$43,2,FALSE),0)=0,"",VLOOKUP(D2583,FORMATS!$A$8:$B$43,2,FALSE))</f>
        <v/>
      </c>
      <c r="F2583" s="162"/>
      <c r="G2583" s="387"/>
      <c r="H2583" s="160"/>
      <c r="I2583" s="403" t="str">
        <f>IF(_xlfn.IFNA(VLOOKUP(H2583,FORMATS!$A$8:$B$43,2,FALSE),0)=0,"",VLOOKUP(H2583,FORMATS!$A$8:$B$43,2,FALSE))</f>
        <v/>
      </c>
      <c r="J2583" s="170"/>
      <c r="K2583" s="400"/>
      <c r="L2583" s="400"/>
      <c r="M2583" s="400"/>
      <c r="N2583" s="400"/>
      <c r="O2583" s="183"/>
      <c r="P2583" s="199"/>
    </row>
    <row r="2584" spans="1:16" s="117" customFormat="1" ht="20.25" customHeight="1">
      <c r="A2584" s="170"/>
      <c r="B2584" s="162"/>
      <c r="C2584" s="397"/>
      <c r="D2584" s="160"/>
      <c r="E2584" s="390" t="str">
        <f>IF(_xlfn.IFNA(VLOOKUP(D2584,FORMATS!$A$8:$B$43,2,FALSE),0)=0,"",VLOOKUP(D2584,FORMATS!$A$8:$B$43,2,FALSE))</f>
        <v/>
      </c>
      <c r="F2584" s="162"/>
      <c r="G2584" s="387"/>
      <c r="H2584" s="160"/>
      <c r="I2584" s="403" t="str">
        <f>IF(_xlfn.IFNA(VLOOKUP(H2584,FORMATS!$A$8:$B$43,2,FALSE),0)=0,"",VLOOKUP(H2584,FORMATS!$A$8:$B$43,2,FALSE))</f>
        <v/>
      </c>
      <c r="J2584" s="170"/>
      <c r="K2584" s="400"/>
      <c r="L2584" s="400"/>
      <c r="M2584" s="400"/>
      <c r="N2584" s="400"/>
      <c r="O2584" s="183"/>
      <c r="P2584" s="199"/>
    </row>
    <row r="2585" spans="1:16" s="117" customFormat="1" ht="20.25" customHeight="1">
      <c r="A2585" s="170"/>
      <c r="B2585" s="162"/>
      <c r="C2585" s="397"/>
      <c r="D2585" s="160"/>
      <c r="E2585" s="390" t="str">
        <f>IF(_xlfn.IFNA(VLOOKUP(D2585,FORMATS!$A$8:$B$43,2,FALSE),0)=0,"",VLOOKUP(D2585,FORMATS!$A$8:$B$43,2,FALSE))</f>
        <v/>
      </c>
      <c r="F2585" s="162"/>
      <c r="G2585" s="387"/>
      <c r="H2585" s="160"/>
      <c r="I2585" s="403" t="str">
        <f>IF(_xlfn.IFNA(VLOOKUP(H2585,FORMATS!$A$8:$B$43,2,FALSE),0)=0,"",VLOOKUP(H2585,FORMATS!$A$8:$B$43,2,FALSE))</f>
        <v/>
      </c>
      <c r="J2585" s="170"/>
      <c r="K2585" s="400"/>
      <c r="L2585" s="400"/>
      <c r="M2585" s="400"/>
      <c r="N2585" s="400"/>
      <c r="O2585" s="183"/>
      <c r="P2585" s="199"/>
    </row>
    <row r="2586" spans="1:16" s="117" customFormat="1" ht="20.25" customHeight="1">
      <c r="A2586" s="170"/>
      <c r="B2586" s="162"/>
      <c r="C2586" s="397"/>
      <c r="D2586" s="160"/>
      <c r="E2586" s="390" t="str">
        <f>IF(_xlfn.IFNA(VLOOKUP(D2586,FORMATS!$A$8:$B$43,2,FALSE),0)=0,"",VLOOKUP(D2586,FORMATS!$A$8:$B$43,2,FALSE))</f>
        <v/>
      </c>
      <c r="F2586" s="162"/>
      <c r="G2586" s="387"/>
      <c r="H2586" s="160"/>
      <c r="I2586" s="403" t="str">
        <f>IF(_xlfn.IFNA(VLOOKUP(H2586,FORMATS!$A$8:$B$43,2,FALSE),0)=0,"",VLOOKUP(H2586,FORMATS!$A$8:$B$43,2,FALSE))</f>
        <v/>
      </c>
      <c r="J2586" s="170"/>
      <c r="K2586" s="400"/>
      <c r="L2586" s="400"/>
      <c r="M2586" s="400"/>
      <c r="N2586" s="400"/>
      <c r="O2586" s="183"/>
      <c r="P2586" s="199"/>
    </row>
    <row r="2587" spans="1:16" s="117" customFormat="1" ht="20.25" customHeight="1">
      <c r="A2587" s="170"/>
      <c r="B2587" s="162"/>
      <c r="C2587" s="397"/>
      <c r="D2587" s="160"/>
      <c r="E2587" s="390" t="str">
        <f>IF(_xlfn.IFNA(VLOOKUP(D2587,FORMATS!$A$8:$B$43,2,FALSE),0)=0,"",VLOOKUP(D2587,FORMATS!$A$8:$B$43,2,FALSE))</f>
        <v/>
      </c>
      <c r="F2587" s="162"/>
      <c r="G2587" s="387"/>
      <c r="H2587" s="160"/>
      <c r="I2587" s="403" t="str">
        <f>IF(_xlfn.IFNA(VLOOKUP(H2587,FORMATS!$A$8:$B$43,2,FALSE),0)=0,"",VLOOKUP(H2587,FORMATS!$A$8:$B$43,2,FALSE))</f>
        <v/>
      </c>
      <c r="J2587" s="170"/>
      <c r="K2587" s="400"/>
      <c r="L2587" s="400"/>
      <c r="M2587" s="400"/>
      <c r="N2587" s="400"/>
      <c r="O2587" s="183"/>
      <c r="P2587" s="199"/>
    </row>
    <row r="2588" spans="1:16" s="117" customFormat="1" ht="20.25" customHeight="1">
      <c r="A2588" s="170"/>
      <c r="B2588" s="162"/>
      <c r="C2588" s="397"/>
      <c r="D2588" s="160"/>
      <c r="E2588" s="390" t="str">
        <f>IF(_xlfn.IFNA(VLOOKUP(D2588,FORMATS!$A$8:$B$43,2,FALSE),0)=0,"",VLOOKUP(D2588,FORMATS!$A$8:$B$43,2,FALSE))</f>
        <v/>
      </c>
      <c r="F2588" s="162"/>
      <c r="G2588" s="387"/>
      <c r="H2588" s="160"/>
      <c r="I2588" s="403" t="str">
        <f>IF(_xlfn.IFNA(VLOOKUP(H2588,FORMATS!$A$8:$B$43,2,FALSE),0)=0,"",VLOOKUP(H2588,FORMATS!$A$8:$B$43,2,FALSE))</f>
        <v/>
      </c>
      <c r="J2588" s="170"/>
      <c r="K2588" s="400"/>
      <c r="L2588" s="400"/>
      <c r="M2588" s="400"/>
      <c r="N2588" s="400"/>
      <c r="O2588" s="183"/>
      <c r="P2588" s="199"/>
    </row>
    <row r="2589" spans="1:16" s="117" customFormat="1" ht="20.25" customHeight="1">
      <c r="A2589" s="170"/>
      <c r="B2589" s="162"/>
      <c r="C2589" s="397"/>
      <c r="D2589" s="160"/>
      <c r="E2589" s="390" t="str">
        <f>IF(_xlfn.IFNA(VLOOKUP(D2589,FORMATS!$A$8:$B$43,2,FALSE),0)=0,"",VLOOKUP(D2589,FORMATS!$A$8:$B$43,2,FALSE))</f>
        <v/>
      </c>
      <c r="F2589" s="162"/>
      <c r="G2589" s="387"/>
      <c r="H2589" s="160"/>
      <c r="I2589" s="403" t="str">
        <f>IF(_xlfn.IFNA(VLOOKUP(H2589,FORMATS!$A$8:$B$43,2,FALSE),0)=0,"",VLOOKUP(H2589,FORMATS!$A$8:$B$43,2,FALSE))</f>
        <v/>
      </c>
      <c r="J2589" s="170"/>
      <c r="K2589" s="400"/>
      <c r="L2589" s="400"/>
      <c r="M2589" s="400"/>
      <c r="N2589" s="400"/>
      <c r="O2589" s="183"/>
      <c r="P2589" s="199"/>
    </row>
    <row r="2590" spans="1:16" s="117" customFormat="1" ht="20.25" customHeight="1">
      <c r="A2590" s="170"/>
      <c r="B2590" s="162"/>
      <c r="C2590" s="397"/>
      <c r="D2590" s="160"/>
      <c r="E2590" s="390" t="str">
        <f>IF(_xlfn.IFNA(VLOOKUP(D2590,FORMATS!$A$8:$B$43,2,FALSE),0)=0,"",VLOOKUP(D2590,FORMATS!$A$8:$B$43,2,FALSE))</f>
        <v/>
      </c>
      <c r="F2590" s="162"/>
      <c r="G2590" s="387"/>
      <c r="H2590" s="160"/>
      <c r="I2590" s="403" t="str">
        <f>IF(_xlfn.IFNA(VLOOKUP(H2590,FORMATS!$A$8:$B$43,2,FALSE),0)=0,"",VLOOKUP(H2590,FORMATS!$A$8:$B$43,2,FALSE))</f>
        <v/>
      </c>
      <c r="J2590" s="170"/>
      <c r="K2590" s="400"/>
      <c r="L2590" s="400"/>
      <c r="M2590" s="400"/>
      <c r="N2590" s="400"/>
      <c r="O2590" s="183"/>
      <c r="P2590" s="199"/>
    </row>
    <row r="2591" spans="1:16" s="117" customFormat="1" ht="20.25" customHeight="1">
      <c r="A2591" s="170"/>
      <c r="B2591" s="162"/>
      <c r="C2591" s="397"/>
      <c r="D2591" s="160"/>
      <c r="E2591" s="390" t="str">
        <f>IF(_xlfn.IFNA(VLOOKUP(D2591,FORMATS!$A$8:$B$43,2,FALSE),0)=0,"",VLOOKUP(D2591,FORMATS!$A$8:$B$43,2,FALSE))</f>
        <v/>
      </c>
      <c r="F2591" s="162"/>
      <c r="G2591" s="387"/>
      <c r="H2591" s="160"/>
      <c r="I2591" s="403" t="str">
        <f>IF(_xlfn.IFNA(VLOOKUP(H2591,FORMATS!$A$8:$B$43,2,FALSE),0)=0,"",VLOOKUP(H2591,FORMATS!$A$8:$B$43,2,FALSE))</f>
        <v/>
      </c>
      <c r="J2591" s="170"/>
      <c r="K2591" s="400"/>
      <c r="L2591" s="400"/>
      <c r="M2591" s="400"/>
      <c r="N2591" s="400"/>
      <c r="O2591" s="183"/>
      <c r="P2591" s="199"/>
    </row>
    <row r="2592" spans="1:16" s="117" customFormat="1" ht="20.25" customHeight="1">
      <c r="A2592" s="170"/>
      <c r="B2592" s="162"/>
      <c r="C2592" s="397"/>
      <c r="D2592" s="160"/>
      <c r="E2592" s="390" t="str">
        <f>IF(_xlfn.IFNA(VLOOKUP(D2592,FORMATS!$A$8:$B$43,2,FALSE),0)=0,"",VLOOKUP(D2592,FORMATS!$A$8:$B$43,2,FALSE))</f>
        <v/>
      </c>
      <c r="F2592" s="162"/>
      <c r="G2592" s="387"/>
      <c r="H2592" s="160"/>
      <c r="I2592" s="403" t="str">
        <f>IF(_xlfn.IFNA(VLOOKUP(H2592,FORMATS!$A$8:$B$43,2,FALSE),0)=0,"",VLOOKUP(H2592,FORMATS!$A$8:$B$43,2,FALSE))</f>
        <v/>
      </c>
      <c r="J2592" s="170"/>
      <c r="K2592" s="400"/>
      <c r="L2592" s="400"/>
      <c r="M2592" s="400"/>
      <c r="N2592" s="400"/>
      <c r="O2592" s="183"/>
      <c r="P2592" s="199"/>
    </row>
    <row r="2593" spans="1:16" s="117" customFormat="1" ht="20.25" customHeight="1">
      <c r="A2593" s="170"/>
      <c r="B2593" s="162"/>
      <c r="C2593" s="397"/>
      <c r="D2593" s="160"/>
      <c r="E2593" s="390" t="str">
        <f>IF(_xlfn.IFNA(VLOOKUP(D2593,FORMATS!$A$8:$B$43,2,FALSE),0)=0,"",VLOOKUP(D2593,FORMATS!$A$8:$B$43,2,FALSE))</f>
        <v/>
      </c>
      <c r="F2593" s="162"/>
      <c r="G2593" s="387"/>
      <c r="H2593" s="160"/>
      <c r="I2593" s="403" t="str">
        <f>IF(_xlfn.IFNA(VLOOKUP(H2593,FORMATS!$A$8:$B$43,2,FALSE),0)=0,"",VLOOKUP(H2593,FORMATS!$A$8:$B$43,2,FALSE))</f>
        <v/>
      </c>
      <c r="J2593" s="170"/>
      <c r="K2593" s="400"/>
      <c r="L2593" s="400"/>
      <c r="M2593" s="400"/>
      <c r="N2593" s="400"/>
      <c r="O2593" s="183"/>
      <c r="P2593" s="199"/>
    </row>
    <row r="2594" spans="1:16" s="117" customFormat="1" ht="20.25" customHeight="1">
      <c r="A2594" s="170"/>
      <c r="B2594" s="162"/>
      <c r="C2594" s="397"/>
      <c r="D2594" s="160"/>
      <c r="E2594" s="390" t="str">
        <f>IF(_xlfn.IFNA(VLOOKUP(D2594,FORMATS!$A$8:$B$43,2,FALSE),0)=0,"",VLOOKUP(D2594,FORMATS!$A$8:$B$43,2,FALSE))</f>
        <v/>
      </c>
      <c r="F2594" s="162"/>
      <c r="G2594" s="387"/>
      <c r="H2594" s="160"/>
      <c r="I2594" s="403" t="str">
        <f>IF(_xlfn.IFNA(VLOOKUP(H2594,FORMATS!$A$8:$B$43,2,FALSE),0)=0,"",VLOOKUP(H2594,FORMATS!$A$8:$B$43,2,FALSE))</f>
        <v/>
      </c>
      <c r="J2594" s="170"/>
      <c r="K2594" s="400"/>
      <c r="L2594" s="400"/>
      <c r="M2594" s="400"/>
      <c r="N2594" s="400"/>
      <c r="O2594" s="183"/>
      <c r="P2594" s="199"/>
    </row>
    <row r="2595" spans="1:16" s="117" customFormat="1" ht="20.25" customHeight="1">
      <c r="A2595" s="170"/>
      <c r="B2595" s="162"/>
      <c r="C2595" s="397"/>
      <c r="D2595" s="160"/>
      <c r="E2595" s="390" t="str">
        <f>IF(_xlfn.IFNA(VLOOKUP(D2595,FORMATS!$A$8:$B$43,2,FALSE),0)=0,"",VLOOKUP(D2595,FORMATS!$A$8:$B$43,2,FALSE))</f>
        <v/>
      </c>
      <c r="F2595" s="162"/>
      <c r="G2595" s="387"/>
      <c r="H2595" s="160"/>
      <c r="I2595" s="403" t="str">
        <f>IF(_xlfn.IFNA(VLOOKUP(H2595,FORMATS!$A$8:$B$43,2,FALSE),0)=0,"",VLOOKUP(H2595,FORMATS!$A$8:$B$43,2,FALSE))</f>
        <v/>
      </c>
      <c r="J2595" s="170"/>
      <c r="K2595" s="400"/>
      <c r="L2595" s="400"/>
      <c r="M2595" s="400"/>
      <c r="N2595" s="400"/>
      <c r="O2595" s="183"/>
      <c r="P2595" s="199"/>
    </row>
    <row r="2596" spans="1:16" s="117" customFormat="1" ht="20.25" customHeight="1">
      <c r="A2596" s="170"/>
      <c r="B2596" s="162"/>
      <c r="C2596" s="397"/>
      <c r="D2596" s="160"/>
      <c r="E2596" s="390" t="str">
        <f>IF(_xlfn.IFNA(VLOOKUP(D2596,FORMATS!$A$8:$B$43,2,FALSE),0)=0,"",VLOOKUP(D2596,FORMATS!$A$8:$B$43,2,FALSE))</f>
        <v/>
      </c>
      <c r="F2596" s="162"/>
      <c r="G2596" s="387"/>
      <c r="H2596" s="160"/>
      <c r="I2596" s="403" t="str">
        <f>IF(_xlfn.IFNA(VLOOKUP(H2596,FORMATS!$A$8:$B$43,2,FALSE),0)=0,"",VLOOKUP(H2596,FORMATS!$A$8:$B$43,2,FALSE))</f>
        <v/>
      </c>
      <c r="J2596" s="170"/>
      <c r="K2596" s="400"/>
      <c r="L2596" s="400"/>
      <c r="M2596" s="400"/>
      <c r="N2596" s="400"/>
      <c r="O2596" s="183"/>
      <c r="P2596" s="199"/>
    </row>
    <row r="2597" spans="1:16" s="117" customFormat="1" ht="20.25" customHeight="1">
      <c r="A2597" s="170"/>
      <c r="B2597" s="162"/>
      <c r="C2597" s="397"/>
      <c r="D2597" s="160"/>
      <c r="E2597" s="390" t="str">
        <f>IF(_xlfn.IFNA(VLOOKUP(D2597,FORMATS!$A$8:$B$43,2,FALSE),0)=0,"",VLOOKUP(D2597,FORMATS!$A$8:$B$43,2,FALSE))</f>
        <v/>
      </c>
      <c r="F2597" s="162"/>
      <c r="G2597" s="387"/>
      <c r="H2597" s="160"/>
      <c r="I2597" s="403" t="str">
        <f>IF(_xlfn.IFNA(VLOOKUP(H2597,FORMATS!$A$8:$B$43,2,FALSE),0)=0,"",VLOOKUP(H2597,FORMATS!$A$8:$B$43,2,FALSE))</f>
        <v/>
      </c>
      <c r="J2597" s="170"/>
      <c r="K2597" s="400"/>
      <c r="L2597" s="400"/>
      <c r="M2597" s="400"/>
      <c r="N2597" s="400"/>
      <c r="O2597" s="183"/>
      <c r="P2597" s="199"/>
    </row>
    <row r="2598" spans="1:16" s="117" customFormat="1" ht="20.25" customHeight="1">
      <c r="A2598" s="170"/>
      <c r="B2598" s="162"/>
      <c r="C2598" s="397"/>
      <c r="D2598" s="160"/>
      <c r="E2598" s="390" t="str">
        <f>IF(_xlfn.IFNA(VLOOKUP(D2598,FORMATS!$A$8:$B$43,2,FALSE),0)=0,"",VLOOKUP(D2598,FORMATS!$A$8:$B$43,2,FALSE))</f>
        <v/>
      </c>
      <c r="F2598" s="162"/>
      <c r="G2598" s="387"/>
      <c r="H2598" s="160"/>
      <c r="I2598" s="403" t="str">
        <f>IF(_xlfn.IFNA(VLOOKUP(H2598,FORMATS!$A$8:$B$43,2,FALSE),0)=0,"",VLOOKUP(H2598,FORMATS!$A$8:$B$43,2,FALSE))</f>
        <v/>
      </c>
      <c r="J2598" s="170"/>
      <c r="K2598" s="400"/>
      <c r="L2598" s="400"/>
      <c r="M2598" s="400"/>
      <c r="N2598" s="400"/>
      <c r="O2598" s="183"/>
      <c r="P2598" s="199"/>
    </row>
    <row r="2599" spans="1:16" s="117" customFormat="1" ht="20.25" customHeight="1">
      <c r="A2599" s="170"/>
      <c r="B2599" s="162"/>
      <c r="C2599" s="397"/>
      <c r="D2599" s="160"/>
      <c r="E2599" s="390" t="str">
        <f>IF(_xlfn.IFNA(VLOOKUP(D2599,FORMATS!$A$8:$B$43,2,FALSE),0)=0,"",VLOOKUP(D2599,FORMATS!$A$8:$B$43,2,FALSE))</f>
        <v/>
      </c>
      <c r="F2599" s="162"/>
      <c r="G2599" s="387"/>
      <c r="H2599" s="160"/>
      <c r="I2599" s="403" t="str">
        <f>IF(_xlfn.IFNA(VLOOKUP(H2599,FORMATS!$A$8:$B$43,2,FALSE),0)=0,"",VLOOKUP(H2599,FORMATS!$A$8:$B$43,2,FALSE))</f>
        <v/>
      </c>
      <c r="J2599" s="170"/>
      <c r="K2599" s="400"/>
      <c r="L2599" s="400"/>
      <c r="M2599" s="400"/>
      <c r="N2599" s="400"/>
      <c r="O2599" s="183"/>
      <c r="P2599" s="199"/>
    </row>
    <row r="2600" spans="1:16" s="117" customFormat="1" ht="20.25" customHeight="1">
      <c r="A2600" s="170"/>
      <c r="B2600" s="162"/>
      <c r="C2600" s="397"/>
      <c r="D2600" s="160"/>
      <c r="E2600" s="390" t="str">
        <f>IF(_xlfn.IFNA(VLOOKUP(D2600,FORMATS!$A$8:$B$43,2,FALSE),0)=0,"",VLOOKUP(D2600,FORMATS!$A$8:$B$43,2,FALSE))</f>
        <v/>
      </c>
      <c r="F2600" s="162"/>
      <c r="G2600" s="387"/>
      <c r="H2600" s="160"/>
      <c r="I2600" s="403" t="str">
        <f>IF(_xlfn.IFNA(VLOOKUP(H2600,FORMATS!$A$8:$B$43,2,FALSE),0)=0,"",VLOOKUP(H2600,FORMATS!$A$8:$B$43,2,FALSE))</f>
        <v/>
      </c>
      <c r="J2600" s="170"/>
      <c r="K2600" s="400"/>
      <c r="L2600" s="400"/>
      <c r="M2600" s="400"/>
      <c r="N2600" s="400"/>
      <c r="O2600" s="183"/>
      <c r="P2600" s="199"/>
    </row>
    <row r="2601" spans="1:16" s="117" customFormat="1" ht="20.25" customHeight="1">
      <c r="A2601" s="170"/>
      <c r="B2601" s="162"/>
      <c r="C2601" s="397"/>
      <c r="D2601" s="160"/>
      <c r="E2601" s="390" t="str">
        <f>IF(_xlfn.IFNA(VLOOKUP(D2601,FORMATS!$A$8:$B$43,2,FALSE),0)=0,"",VLOOKUP(D2601,FORMATS!$A$8:$B$43,2,FALSE))</f>
        <v/>
      </c>
      <c r="F2601" s="162"/>
      <c r="G2601" s="387"/>
      <c r="H2601" s="160"/>
      <c r="I2601" s="403" t="str">
        <f>IF(_xlfn.IFNA(VLOOKUP(H2601,FORMATS!$A$8:$B$43,2,FALSE),0)=0,"",VLOOKUP(H2601,FORMATS!$A$8:$B$43,2,FALSE))</f>
        <v/>
      </c>
      <c r="J2601" s="170"/>
      <c r="K2601" s="400"/>
      <c r="L2601" s="400"/>
      <c r="M2601" s="400"/>
      <c r="N2601" s="400"/>
      <c r="O2601" s="183"/>
      <c r="P2601" s="199"/>
    </row>
    <row r="2602" spans="1:16" s="117" customFormat="1" ht="20.25" customHeight="1">
      <c r="A2602" s="170"/>
      <c r="B2602" s="162"/>
      <c r="C2602" s="397"/>
      <c r="D2602" s="160"/>
      <c r="E2602" s="390" t="str">
        <f>IF(_xlfn.IFNA(VLOOKUP(D2602,FORMATS!$A$8:$B$43,2,FALSE),0)=0,"",VLOOKUP(D2602,FORMATS!$A$8:$B$43,2,FALSE))</f>
        <v/>
      </c>
      <c r="F2602" s="162"/>
      <c r="G2602" s="387"/>
      <c r="H2602" s="160"/>
      <c r="I2602" s="403" t="str">
        <f>IF(_xlfn.IFNA(VLOOKUP(H2602,FORMATS!$A$8:$B$43,2,FALSE),0)=0,"",VLOOKUP(H2602,FORMATS!$A$8:$B$43,2,FALSE))</f>
        <v/>
      </c>
      <c r="J2602" s="170"/>
      <c r="K2602" s="400"/>
      <c r="L2602" s="400"/>
      <c r="M2602" s="400"/>
      <c r="N2602" s="400"/>
      <c r="O2602" s="183"/>
      <c r="P2602" s="199"/>
    </row>
    <row r="2603" spans="1:16" s="117" customFormat="1" ht="20.25" customHeight="1">
      <c r="A2603" s="170"/>
      <c r="B2603" s="162"/>
      <c r="C2603" s="397"/>
      <c r="D2603" s="160"/>
      <c r="E2603" s="390" t="str">
        <f>IF(_xlfn.IFNA(VLOOKUP(D2603,FORMATS!$A$8:$B$43,2,FALSE),0)=0,"",VLOOKUP(D2603,FORMATS!$A$8:$B$43,2,FALSE))</f>
        <v/>
      </c>
      <c r="F2603" s="162"/>
      <c r="G2603" s="387"/>
      <c r="H2603" s="160"/>
      <c r="I2603" s="403" t="str">
        <f>IF(_xlfn.IFNA(VLOOKUP(H2603,FORMATS!$A$8:$B$43,2,FALSE),0)=0,"",VLOOKUP(H2603,FORMATS!$A$8:$B$43,2,FALSE))</f>
        <v/>
      </c>
      <c r="J2603" s="170"/>
      <c r="K2603" s="400"/>
      <c r="L2603" s="400"/>
      <c r="M2603" s="400"/>
      <c r="N2603" s="400"/>
      <c r="O2603" s="183"/>
      <c r="P2603" s="199"/>
    </row>
    <row r="2604" spans="1:16" s="117" customFormat="1" ht="20.25" customHeight="1">
      <c r="A2604" s="170"/>
      <c r="B2604" s="162"/>
      <c r="C2604" s="397"/>
      <c r="D2604" s="160"/>
      <c r="E2604" s="390" t="str">
        <f>IF(_xlfn.IFNA(VLOOKUP(D2604,FORMATS!$A$8:$B$43,2,FALSE),0)=0,"",VLOOKUP(D2604,FORMATS!$A$8:$B$43,2,FALSE))</f>
        <v/>
      </c>
      <c r="F2604" s="162"/>
      <c r="G2604" s="387"/>
      <c r="H2604" s="160"/>
      <c r="I2604" s="403" t="str">
        <f>IF(_xlfn.IFNA(VLOOKUP(H2604,FORMATS!$A$8:$B$43,2,FALSE),0)=0,"",VLOOKUP(H2604,FORMATS!$A$8:$B$43,2,FALSE))</f>
        <v/>
      </c>
      <c r="J2604" s="170"/>
      <c r="K2604" s="400"/>
      <c r="L2604" s="400"/>
      <c r="M2604" s="400"/>
      <c r="N2604" s="400"/>
      <c r="O2604" s="183"/>
      <c r="P2604" s="199"/>
    </row>
    <row r="2605" spans="1:16" s="117" customFormat="1" ht="20.25" customHeight="1">
      <c r="A2605" s="170"/>
      <c r="B2605" s="162"/>
      <c r="C2605" s="397"/>
      <c r="D2605" s="160"/>
      <c r="E2605" s="390" t="str">
        <f>IF(_xlfn.IFNA(VLOOKUP(D2605,FORMATS!$A$8:$B$43,2,FALSE),0)=0,"",VLOOKUP(D2605,FORMATS!$A$8:$B$43,2,FALSE))</f>
        <v/>
      </c>
      <c r="F2605" s="162"/>
      <c r="G2605" s="387"/>
      <c r="H2605" s="160"/>
      <c r="I2605" s="403" t="str">
        <f>IF(_xlfn.IFNA(VLOOKUP(H2605,FORMATS!$A$8:$B$43,2,FALSE),0)=0,"",VLOOKUP(H2605,FORMATS!$A$8:$B$43,2,FALSE))</f>
        <v/>
      </c>
      <c r="J2605" s="170"/>
      <c r="K2605" s="400"/>
      <c r="L2605" s="400"/>
      <c r="M2605" s="400"/>
      <c r="N2605" s="400"/>
      <c r="O2605" s="183"/>
      <c r="P2605" s="199"/>
    </row>
    <row r="2606" spans="1:16" s="117" customFormat="1" ht="20.25" customHeight="1">
      <c r="A2606" s="170"/>
      <c r="B2606" s="162"/>
      <c r="C2606" s="397"/>
      <c r="D2606" s="160"/>
      <c r="E2606" s="390" t="str">
        <f>IF(_xlfn.IFNA(VLOOKUP(D2606,FORMATS!$A$8:$B$43,2,FALSE),0)=0,"",VLOOKUP(D2606,FORMATS!$A$8:$B$43,2,FALSE))</f>
        <v/>
      </c>
      <c r="F2606" s="162"/>
      <c r="G2606" s="387"/>
      <c r="H2606" s="160"/>
      <c r="I2606" s="403" t="str">
        <f>IF(_xlfn.IFNA(VLOOKUP(H2606,FORMATS!$A$8:$B$43,2,FALSE),0)=0,"",VLOOKUP(H2606,FORMATS!$A$8:$B$43,2,FALSE))</f>
        <v/>
      </c>
      <c r="J2606" s="170"/>
      <c r="K2606" s="400"/>
      <c r="L2606" s="400"/>
      <c r="M2606" s="400"/>
      <c r="N2606" s="400"/>
      <c r="O2606" s="183"/>
      <c r="P2606" s="199"/>
    </row>
    <row r="2607" spans="1:16" s="117" customFormat="1" ht="20.25" customHeight="1">
      <c r="A2607" s="170"/>
      <c r="B2607" s="162"/>
      <c r="C2607" s="397"/>
      <c r="D2607" s="160"/>
      <c r="E2607" s="390" t="str">
        <f>IF(_xlfn.IFNA(VLOOKUP(D2607,FORMATS!$A$8:$B$43,2,FALSE),0)=0,"",VLOOKUP(D2607,FORMATS!$A$8:$B$43,2,FALSE))</f>
        <v/>
      </c>
      <c r="F2607" s="162"/>
      <c r="G2607" s="387"/>
      <c r="H2607" s="160"/>
      <c r="I2607" s="403" t="str">
        <f>IF(_xlfn.IFNA(VLOOKUP(H2607,FORMATS!$A$8:$B$43,2,FALSE),0)=0,"",VLOOKUP(H2607,FORMATS!$A$8:$B$43,2,FALSE))</f>
        <v/>
      </c>
      <c r="J2607" s="170"/>
      <c r="K2607" s="400"/>
      <c r="L2607" s="400"/>
      <c r="M2607" s="400"/>
      <c r="N2607" s="400"/>
      <c r="O2607" s="183"/>
      <c r="P2607" s="199"/>
    </row>
    <row r="2608" spans="1:16" s="117" customFormat="1" ht="20.25" customHeight="1">
      <c r="A2608" s="170"/>
      <c r="B2608" s="162"/>
      <c r="C2608" s="397"/>
      <c r="D2608" s="160"/>
      <c r="E2608" s="390" t="str">
        <f>IF(_xlfn.IFNA(VLOOKUP(D2608,FORMATS!$A$8:$B$43,2,FALSE),0)=0,"",VLOOKUP(D2608,FORMATS!$A$8:$B$43,2,FALSE))</f>
        <v/>
      </c>
      <c r="F2608" s="162"/>
      <c r="G2608" s="387"/>
      <c r="H2608" s="160"/>
      <c r="I2608" s="403" t="str">
        <f>IF(_xlfn.IFNA(VLOOKUP(H2608,FORMATS!$A$8:$B$43,2,FALSE),0)=0,"",VLOOKUP(H2608,FORMATS!$A$8:$B$43,2,FALSE))</f>
        <v/>
      </c>
      <c r="J2608" s="170"/>
      <c r="K2608" s="400"/>
      <c r="L2608" s="400"/>
      <c r="M2608" s="400"/>
      <c r="N2608" s="400"/>
      <c r="O2608" s="183"/>
      <c r="P2608" s="199"/>
    </row>
    <row r="2609" spans="1:16" s="117" customFormat="1" ht="20.25" customHeight="1">
      <c r="A2609" s="170"/>
      <c r="B2609" s="162"/>
      <c r="C2609" s="397"/>
      <c r="D2609" s="160"/>
      <c r="E2609" s="390" t="str">
        <f>IF(_xlfn.IFNA(VLOOKUP(D2609,FORMATS!$A$8:$B$43,2,FALSE),0)=0,"",VLOOKUP(D2609,FORMATS!$A$8:$B$43,2,FALSE))</f>
        <v/>
      </c>
      <c r="F2609" s="162"/>
      <c r="G2609" s="387"/>
      <c r="H2609" s="160"/>
      <c r="I2609" s="403" t="str">
        <f>IF(_xlfn.IFNA(VLOOKUP(H2609,FORMATS!$A$8:$B$43,2,FALSE),0)=0,"",VLOOKUP(H2609,FORMATS!$A$8:$B$43,2,FALSE))</f>
        <v/>
      </c>
      <c r="J2609" s="170"/>
      <c r="K2609" s="400"/>
      <c r="L2609" s="400"/>
      <c r="M2609" s="400"/>
      <c r="N2609" s="400"/>
      <c r="O2609" s="183"/>
      <c r="P2609" s="199"/>
    </row>
    <row r="2610" spans="1:16" s="117" customFormat="1" ht="20.25" customHeight="1">
      <c r="A2610" s="170"/>
      <c r="B2610" s="162"/>
      <c r="C2610" s="397"/>
      <c r="D2610" s="160"/>
      <c r="E2610" s="390" t="str">
        <f>IF(_xlfn.IFNA(VLOOKUP(D2610,FORMATS!$A$8:$B$43,2,FALSE),0)=0,"",VLOOKUP(D2610,FORMATS!$A$8:$B$43,2,FALSE))</f>
        <v/>
      </c>
      <c r="F2610" s="162"/>
      <c r="G2610" s="387"/>
      <c r="H2610" s="160"/>
      <c r="I2610" s="403" t="str">
        <f>IF(_xlfn.IFNA(VLOOKUP(H2610,FORMATS!$A$8:$B$43,2,FALSE),0)=0,"",VLOOKUP(H2610,FORMATS!$A$8:$B$43,2,FALSE))</f>
        <v/>
      </c>
      <c r="J2610" s="170"/>
      <c r="K2610" s="400"/>
      <c r="L2610" s="400"/>
      <c r="M2610" s="400"/>
      <c r="N2610" s="400"/>
      <c r="O2610" s="183"/>
      <c r="P2610" s="199"/>
    </row>
    <row r="2611" spans="1:16" s="117" customFormat="1" ht="20.25" customHeight="1">
      <c r="A2611" s="170"/>
      <c r="B2611" s="162"/>
      <c r="C2611" s="397"/>
      <c r="D2611" s="160"/>
      <c r="E2611" s="390" t="str">
        <f>IF(_xlfn.IFNA(VLOOKUP(D2611,FORMATS!$A$8:$B$43,2,FALSE),0)=0,"",VLOOKUP(D2611,FORMATS!$A$8:$B$43,2,FALSE))</f>
        <v/>
      </c>
      <c r="F2611" s="162"/>
      <c r="G2611" s="387"/>
      <c r="H2611" s="160"/>
      <c r="I2611" s="403" t="str">
        <f>IF(_xlfn.IFNA(VLOOKUP(H2611,FORMATS!$A$8:$B$43,2,FALSE),0)=0,"",VLOOKUP(H2611,FORMATS!$A$8:$B$43,2,FALSE))</f>
        <v/>
      </c>
      <c r="J2611" s="170"/>
      <c r="K2611" s="400"/>
      <c r="L2611" s="400"/>
      <c r="M2611" s="400"/>
      <c r="N2611" s="400"/>
      <c r="O2611" s="183"/>
      <c r="P2611" s="199"/>
    </row>
    <row r="2612" spans="1:16" s="117" customFormat="1" ht="20.25" customHeight="1">
      <c r="A2612" s="170"/>
      <c r="B2612" s="162"/>
      <c r="C2612" s="397"/>
      <c r="D2612" s="160"/>
      <c r="E2612" s="390" t="str">
        <f>IF(_xlfn.IFNA(VLOOKUP(D2612,FORMATS!$A$8:$B$43,2,FALSE),0)=0,"",VLOOKUP(D2612,FORMATS!$A$8:$B$43,2,FALSE))</f>
        <v/>
      </c>
      <c r="F2612" s="162"/>
      <c r="G2612" s="387"/>
      <c r="H2612" s="160"/>
      <c r="I2612" s="403" t="str">
        <f>IF(_xlfn.IFNA(VLOOKUP(H2612,FORMATS!$A$8:$B$43,2,FALSE),0)=0,"",VLOOKUP(H2612,FORMATS!$A$8:$B$43,2,FALSE))</f>
        <v/>
      </c>
      <c r="J2612" s="170"/>
      <c r="K2612" s="400"/>
      <c r="L2612" s="400"/>
      <c r="M2612" s="400"/>
      <c r="N2612" s="400"/>
      <c r="O2612" s="183"/>
      <c r="P2612" s="199"/>
    </row>
    <row r="2613" spans="1:16" s="117" customFormat="1" ht="20.25" customHeight="1">
      <c r="A2613" s="170"/>
      <c r="B2613" s="162"/>
      <c r="C2613" s="397"/>
      <c r="D2613" s="160"/>
      <c r="E2613" s="390" t="str">
        <f>IF(_xlfn.IFNA(VLOOKUP(D2613,FORMATS!$A$8:$B$43,2,FALSE),0)=0,"",VLOOKUP(D2613,FORMATS!$A$8:$B$43,2,FALSE))</f>
        <v/>
      </c>
      <c r="F2613" s="162"/>
      <c r="G2613" s="387"/>
      <c r="H2613" s="160"/>
      <c r="I2613" s="403" t="str">
        <f>IF(_xlfn.IFNA(VLOOKUP(H2613,FORMATS!$A$8:$B$43,2,FALSE),0)=0,"",VLOOKUP(H2613,FORMATS!$A$8:$B$43,2,FALSE))</f>
        <v/>
      </c>
      <c r="J2613" s="170"/>
      <c r="K2613" s="400"/>
      <c r="L2613" s="400"/>
      <c r="M2613" s="400"/>
      <c r="N2613" s="400"/>
      <c r="O2613" s="183"/>
      <c r="P2613" s="199"/>
    </row>
    <row r="2614" spans="1:16" s="117" customFormat="1" ht="20.25" customHeight="1">
      <c r="A2614" s="170"/>
      <c r="B2614" s="162"/>
      <c r="C2614" s="397"/>
      <c r="D2614" s="160"/>
      <c r="E2614" s="390" t="str">
        <f>IF(_xlfn.IFNA(VLOOKUP(D2614,FORMATS!$A$8:$B$43,2,FALSE),0)=0,"",VLOOKUP(D2614,FORMATS!$A$8:$B$43,2,FALSE))</f>
        <v/>
      </c>
      <c r="F2614" s="162"/>
      <c r="G2614" s="387"/>
      <c r="H2614" s="160"/>
      <c r="I2614" s="403" t="str">
        <f>IF(_xlfn.IFNA(VLOOKUP(H2614,FORMATS!$A$8:$B$43,2,FALSE),0)=0,"",VLOOKUP(H2614,FORMATS!$A$8:$B$43,2,FALSE))</f>
        <v/>
      </c>
      <c r="J2614" s="170"/>
      <c r="K2614" s="400"/>
      <c r="L2614" s="400"/>
      <c r="M2614" s="400"/>
      <c r="N2614" s="400"/>
      <c r="O2614" s="183"/>
      <c r="P2614" s="199"/>
    </row>
    <row r="2615" spans="1:16" s="117" customFormat="1" ht="20.25" customHeight="1">
      <c r="A2615" s="170"/>
      <c r="B2615" s="162"/>
      <c r="C2615" s="397"/>
      <c r="D2615" s="160"/>
      <c r="E2615" s="390" t="str">
        <f>IF(_xlfn.IFNA(VLOOKUP(D2615,FORMATS!$A$8:$B$43,2,FALSE),0)=0,"",VLOOKUP(D2615,FORMATS!$A$8:$B$43,2,FALSE))</f>
        <v/>
      </c>
      <c r="F2615" s="162"/>
      <c r="G2615" s="387"/>
      <c r="H2615" s="160"/>
      <c r="I2615" s="403" t="str">
        <f>IF(_xlfn.IFNA(VLOOKUP(H2615,FORMATS!$A$8:$B$43,2,FALSE),0)=0,"",VLOOKUP(H2615,FORMATS!$A$8:$B$43,2,FALSE))</f>
        <v/>
      </c>
      <c r="J2615" s="170"/>
      <c r="K2615" s="400"/>
      <c r="L2615" s="400"/>
      <c r="M2615" s="400"/>
      <c r="N2615" s="400"/>
      <c r="O2615" s="183"/>
      <c r="P2615" s="199"/>
    </row>
    <row r="2616" spans="1:16" s="117" customFormat="1" ht="20.25" customHeight="1">
      <c r="A2616" s="170"/>
      <c r="B2616" s="162"/>
      <c r="C2616" s="397"/>
      <c r="D2616" s="160"/>
      <c r="E2616" s="390" t="str">
        <f>IF(_xlfn.IFNA(VLOOKUP(D2616,FORMATS!$A$8:$B$43,2,FALSE),0)=0,"",VLOOKUP(D2616,FORMATS!$A$8:$B$43,2,FALSE))</f>
        <v/>
      </c>
      <c r="F2616" s="162"/>
      <c r="G2616" s="387"/>
      <c r="H2616" s="160"/>
      <c r="I2616" s="403" t="str">
        <f>IF(_xlfn.IFNA(VLOOKUP(H2616,FORMATS!$A$8:$B$43,2,FALSE),0)=0,"",VLOOKUP(H2616,FORMATS!$A$8:$B$43,2,FALSE))</f>
        <v/>
      </c>
      <c r="J2616" s="170"/>
      <c r="K2616" s="400"/>
      <c r="L2616" s="400"/>
      <c r="M2616" s="400"/>
      <c r="N2616" s="400"/>
      <c r="O2616" s="183"/>
      <c r="P2616" s="199"/>
    </row>
    <row r="2617" spans="1:16" s="117" customFormat="1" ht="20.25" customHeight="1">
      <c r="A2617" s="170"/>
      <c r="B2617" s="162"/>
      <c r="C2617" s="397"/>
      <c r="D2617" s="160"/>
      <c r="E2617" s="390" t="str">
        <f>IF(_xlfn.IFNA(VLOOKUP(D2617,FORMATS!$A$8:$B$43,2,FALSE),0)=0,"",VLOOKUP(D2617,FORMATS!$A$8:$B$43,2,FALSE))</f>
        <v/>
      </c>
      <c r="F2617" s="162"/>
      <c r="G2617" s="387"/>
      <c r="H2617" s="160"/>
      <c r="I2617" s="403" t="str">
        <f>IF(_xlfn.IFNA(VLOOKUP(H2617,FORMATS!$A$8:$B$43,2,FALSE),0)=0,"",VLOOKUP(H2617,FORMATS!$A$8:$B$43,2,FALSE))</f>
        <v/>
      </c>
      <c r="J2617" s="170"/>
      <c r="K2617" s="400"/>
      <c r="L2617" s="400"/>
      <c r="M2617" s="400"/>
      <c r="N2617" s="400"/>
      <c r="O2617" s="183"/>
      <c r="P2617" s="199"/>
    </row>
    <row r="2618" spans="1:16" s="117" customFormat="1" ht="20.25" customHeight="1">
      <c r="A2618" s="170"/>
      <c r="B2618" s="162"/>
      <c r="C2618" s="397"/>
      <c r="D2618" s="160"/>
      <c r="E2618" s="390" t="str">
        <f>IF(_xlfn.IFNA(VLOOKUP(D2618,FORMATS!$A$8:$B$43,2,FALSE),0)=0,"",VLOOKUP(D2618,FORMATS!$A$8:$B$43,2,FALSE))</f>
        <v/>
      </c>
      <c r="F2618" s="162"/>
      <c r="G2618" s="387"/>
      <c r="H2618" s="160"/>
      <c r="I2618" s="403" t="str">
        <f>IF(_xlfn.IFNA(VLOOKUP(H2618,FORMATS!$A$8:$B$43,2,FALSE),0)=0,"",VLOOKUP(H2618,FORMATS!$A$8:$B$43,2,FALSE))</f>
        <v/>
      </c>
      <c r="J2618" s="170"/>
      <c r="K2618" s="400"/>
      <c r="L2618" s="400"/>
      <c r="M2618" s="400"/>
      <c r="N2618" s="400"/>
      <c r="O2618" s="183"/>
      <c r="P2618" s="199"/>
    </row>
    <row r="2619" spans="1:16" s="117" customFormat="1" ht="20.25" customHeight="1">
      <c r="A2619" s="170"/>
      <c r="B2619" s="162"/>
      <c r="C2619" s="397"/>
      <c r="D2619" s="160"/>
      <c r="E2619" s="390" t="str">
        <f>IF(_xlfn.IFNA(VLOOKUP(D2619,FORMATS!$A$8:$B$43,2,FALSE),0)=0,"",VLOOKUP(D2619,FORMATS!$A$8:$B$43,2,FALSE))</f>
        <v/>
      </c>
      <c r="F2619" s="162"/>
      <c r="G2619" s="387"/>
      <c r="H2619" s="160"/>
      <c r="I2619" s="403" t="str">
        <f>IF(_xlfn.IFNA(VLOOKUP(H2619,FORMATS!$A$8:$B$43,2,FALSE),0)=0,"",VLOOKUP(H2619,FORMATS!$A$8:$B$43,2,FALSE))</f>
        <v/>
      </c>
      <c r="J2619" s="170"/>
      <c r="K2619" s="400"/>
      <c r="L2619" s="400"/>
      <c r="M2619" s="400"/>
      <c r="N2619" s="400"/>
      <c r="O2619" s="183"/>
      <c r="P2619" s="199"/>
    </row>
    <row r="2620" spans="1:16" s="117" customFormat="1" ht="20.25" customHeight="1">
      <c r="A2620" s="170"/>
      <c r="B2620" s="162"/>
      <c r="C2620" s="397"/>
      <c r="D2620" s="160"/>
      <c r="E2620" s="390" t="str">
        <f>IF(_xlfn.IFNA(VLOOKUP(D2620,FORMATS!$A$8:$B$43,2,FALSE),0)=0,"",VLOOKUP(D2620,FORMATS!$A$8:$B$43,2,FALSE))</f>
        <v/>
      </c>
      <c r="F2620" s="162"/>
      <c r="G2620" s="387"/>
      <c r="H2620" s="160"/>
      <c r="I2620" s="403" t="str">
        <f>IF(_xlfn.IFNA(VLOOKUP(H2620,FORMATS!$A$8:$B$43,2,FALSE),0)=0,"",VLOOKUP(H2620,FORMATS!$A$8:$B$43,2,FALSE))</f>
        <v/>
      </c>
      <c r="J2620" s="170"/>
      <c r="K2620" s="400"/>
      <c r="L2620" s="400"/>
      <c r="M2620" s="400"/>
      <c r="N2620" s="400"/>
      <c r="O2620" s="183"/>
      <c r="P2620" s="199"/>
    </row>
    <row r="2621" spans="1:16" s="117" customFormat="1" ht="20.25" customHeight="1">
      <c r="A2621" s="170"/>
      <c r="B2621" s="162"/>
      <c r="C2621" s="397"/>
      <c r="D2621" s="160"/>
      <c r="E2621" s="390" t="str">
        <f>IF(_xlfn.IFNA(VLOOKUP(D2621,FORMATS!$A$8:$B$43,2,FALSE),0)=0,"",VLOOKUP(D2621,FORMATS!$A$8:$B$43,2,FALSE))</f>
        <v/>
      </c>
      <c r="F2621" s="162"/>
      <c r="G2621" s="387"/>
      <c r="H2621" s="160"/>
      <c r="I2621" s="403" t="str">
        <f>IF(_xlfn.IFNA(VLOOKUP(H2621,FORMATS!$A$8:$B$43,2,FALSE),0)=0,"",VLOOKUP(H2621,FORMATS!$A$8:$B$43,2,FALSE))</f>
        <v/>
      </c>
      <c r="J2621" s="170"/>
      <c r="K2621" s="400"/>
      <c r="L2621" s="400"/>
      <c r="M2621" s="400"/>
      <c r="N2621" s="400"/>
      <c r="O2621" s="183"/>
      <c r="P2621" s="199"/>
    </row>
    <row r="2622" spans="1:16" s="117" customFormat="1" ht="20.25" customHeight="1">
      <c r="A2622" s="170"/>
      <c r="B2622" s="162"/>
      <c r="C2622" s="397"/>
      <c r="D2622" s="160"/>
      <c r="E2622" s="390" t="str">
        <f>IF(_xlfn.IFNA(VLOOKUP(D2622,FORMATS!$A$8:$B$43,2,FALSE),0)=0,"",VLOOKUP(D2622,FORMATS!$A$8:$B$43,2,FALSE))</f>
        <v/>
      </c>
      <c r="F2622" s="162"/>
      <c r="G2622" s="387"/>
      <c r="H2622" s="160"/>
      <c r="I2622" s="403" t="str">
        <f>IF(_xlfn.IFNA(VLOOKUP(H2622,FORMATS!$A$8:$B$43,2,FALSE),0)=0,"",VLOOKUP(H2622,FORMATS!$A$8:$B$43,2,FALSE))</f>
        <v/>
      </c>
      <c r="J2622" s="170"/>
      <c r="K2622" s="400"/>
      <c r="L2622" s="400"/>
      <c r="M2622" s="400"/>
      <c r="N2622" s="400"/>
      <c r="O2622" s="183"/>
      <c r="P2622" s="199"/>
    </row>
    <row r="2623" spans="1:16" s="117" customFormat="1" ht="20.25" customHeight="1">
      <c r="A2623" s="170"/>
      <c r="B2623" s="162"/>
      <c r="C2623" s="397"/>
      <c r="D2623" s="160"/>
      <c r="E2623" s="390" t="str">
        <f>IF(_xlfn.IFNA(VLOOKUP(D2623,FORMATS!$A$8:$B$43,2,FALSE),0)=0,"",VLOOKUP(D2623,FORMATS!$A$8:$B$43,2,FALSE))</f>
        <v/>
      </c>
      <c r="F2623" s="162"/>
      <c r="G2623" s="387"/>
      <c r="H2623" s="160"/>
      <c r="I2623" s="403" t="str">
        <f>IF(_xlfn.IFNA(VLOOKUP(H2623,FORMATS!$A$8:$B$43,2,FALSE),0)=0,"",VLOOKUP(H2623,FORMATS!$A$8:$B$43,2,FALSE))</f>
        <v/>
      </c>
      <c r="J2623" s="170"/>
      <c r="K2623" s="400"/>
      <c r="L2623" s="400"/>
      <c r="M2623" s="400"/>
      <c r="N2623" s="400"/>
      <c r="O2623" s="183"/>
      <c r="P2623" s="199"/>
    </row>
    <row r="2624" spans="1:16" s="117" customFormat="1" ht="20.25" customHeight="1">
      <c r="A2624" s="170"/>
      <c r="B2624" s="162"/>
      <c r="C2624" s="397"/>
      <c r="D2624" s="160"/>
      <c r="E2624" s="390" t="str">
        <f>IF(_xlfn.IFNA(VLOOKUP(D2624,FORMATS!$A$8:$B$43,2,FALSE),0)=0,"",VLOOKUP(D2624,FORMATS!$A$8:$B$43,2,FALSE))</f>
        <v/>
      </c>
      <c r="F2624" s="162"/>
      <c r="G2624" s="387"/>
      <c r="H2624" s="160"/>
      <c r="I2624" s="403" t="str">
        <f>IF(_xlfn.IFNA(VLOOKUP(H2624,FORMATS!$A$8:$B$43,2,FALSE),0)=0,"",VLOOKUP(H2624,FORMATS!$A$8:$B$43,2,FALSE))</f>
        <v/>
      </c>
      <c r="J2624" s="170"/>
      <c r="K2624" s="400"/>
      <c r="L2624" s="400"/>
      <c r="M2624" s="400"/>
      <c r="N2624" s="400"/>
      <c r="O2624" s="183"/>
      <c r="P2624" s="199"/>
    </row>
    <row r="2625" spans="1:16" s="117" customFormat="1" ht="20.25" customHeight="1">
      <c r="A2625" s="170"/>
      <c r="B2625" s="162"/>
      <c r="C2625" s="397"/>
      <c r="D2625" s="160"/>
      <c r="E2625" s="390" t="str">
        <f>IF(_xlfn.IFNA(VLOOKUP(D2625,FORMATS!$A$8:$B$43,2,FALSE),0)=0,"",VLOOKUP(D2625,FORMATS!$A$8:$B$43,2,FALSE))</f>
        <v/>
      </c>
      <c r="F2625" s="162"/>
      <c r="G2625" s="387"/>
      <c r="H2625" s="160"/>
      <c r="I2625" s="403" t="str">
        <f>IF(_xlfn.IFNA(VLOOKUP(H2625,FORMATS!$A$8:$B$43,2,FALSE),0)=0,"",VLOOKUP(H2625,FORMATS!$A$8:$B$43,2,FALSE))</f>
        <v/>
      </c>
      <c r="J2625" s="170"/>
      <c r="K2625" s="400"/>
      <c r="L2625" s="400"/>
      <c r="M2625" s="400"/>
      <c r="N2625" s="400"/>
      <c r="O2625" s="183"/>
      <c r="P2625" s="199"/>
    </row>
    <row r="2626" spans="1:16" s="117" customFormat="1" ht="20.25" customHeight="1">
      <c r="A2626" s="170"/>
      <c r="B2626" s="162"/>
      <c r="C2626" s="397"/>
      <c r="D2626" s="160"/>
      <c r="E2626" s="390" t="str">
        <f>IF(_xlfn.IFNA(VLOOKUP(D2626,FORMATS!$A$8:$B$43,2,FALSE),0)=0,"",VLOOKUP(D2626,FORMATS!$A$8:$B$43,2,FALSE))</f>
        <v/>
      </c>
      <c r="F2626" s="162"/>
      <c r="G2626" s="387"/>
      <c r="H2626" s="160"/>
      <c r="I2626" s="403" t="str">
        <f>IF(_xlfn.IFNA(VLOOKUP(H2626,FORMATS!$A$8:$B$43,2,FALSE),0)=0,"",VLOOKUP(H2626,FORMATS!$A$8:$B$43,2,FALSE))</f>
        <v/>
      </c>
      <c r="J2626" s="170"/>
      <c r="K2626" s="400"/>
      <c r="L2626" s="400"/>
      <c r="M2626" s="400"/>
      <c r="N2626" s="400"/>
      <c r="O2626" s="183"/>
      <c r="P2626" s="199"/>
    </row>
    <row r="2627" spans="1:16" s="117" customFormat="1" ht="20.25" customHeight="1">
      <c r="A2627" s="170"/>
      <c r="B2627" s="162"/>
      <c r="C2627" s="397"/>
      <c r="D2627" s="160"/>
      <c r="E2627" s="390" t="str">
        <f>IF(_xlfn.IFNA(VLOOKUP(D2627,FORMATS!$A$8:$B$43,2,FALSE),0)=0,"",VLOOKUP(D2627,FORMATS!$A$8:$B$43,2,FALSE))</f>
        <v/>
      </c>
      <c r="F2627" s="162"/>
      <c r="G2627" s="387"/>
      <c r="H2627" s="160"/>
      <c r="I2627" s="403" t="str">
        <f>IF(_xlfn.IFNA(VLOOKUP(H2627,FORMATS!$A$8:$B$43,2,FALSE),0)=0,"",VLOOKUP(H2627,FORMATS!$A$8:$B$43,2,FALSE))</f>
        <v/>
      </c>
      <c r="J2627" s="170"/>
      <c r="K2627" s="400"/>
      <c r="L2627" s="400"/>
      <c r="M2627" s="400"/>
      <c r="N2627" s="400"/>
      <c r="O2627" s="183"/>
      <c r="P2627" s="199"/>
    </row>
    <row r="2628" spans="1:16" s="117" customFormat="1" ht="20.25" customHeight="1">
      <c r="A2628" s="170"/>
      <c r="B2628" s="162"/>
      <c r="C2628" s="397"/>
      <c r="D2628" s="160"/>
      <c r="E2628" s="390" t="str">
        <f>IF(_xlfn.IFNA(VLOOKUP(D2628,FORMATS!$A$8:$B$43,2,FALSE),0)=0,"",VLOOKUP(D2628,FORMATS!$A$8:$B$43,2,FALSE))</f>
        <v/>
      </c>
      <c r="F2628" s="162"/>
      <c r="G2628" s="387"/>
      <c r="H2628" s="160"/>
      <c r="I2628" s="403" t="str">
        <f>IF(_xlfn.IFNA(VLOOKUP(H2628,FORMATS!$A$8:$B$43,2,FALSE),0)=0,"",VLOOKUP(H2628,FORMATS!$A$8:$B$43,2,FALSE))</f>
        <v/>
      </c>
      <c r="J2628" s="170"/>
      <c r="K2628" s="400"/>
      <c r="L2628" s="400"/>
      <c r="M2628" s="400"/>
      <c r="N2628" s="400"/>
      <c r="O2628" s="183"/>
      <c r="P2628" s="199"/>
    </row>
    <row r="2629" spans="1:16" s="117" customFormat="1" ht="20.25" customHeight="1">
      <c r="A2629" s="170"/>
      <c r="B2629" s="162"/>
      <c r="C2629" s="397"/>
      <c r="D2629" s="160"/>
      <c r="E2629" s="390" t="str">
        <f>IF(_xlfn.IFNA(VLOOKUP(D2629,FORMATS!$A$8:$B$43,2,FALSE),0)=0,"",VLOOKUP(D2629,FORMATS!$A$8:$B$43,2,FALSE))</f>
        <v/>
      </c>
      <c r="F2629" s="162"/>
      <c r="G2629" s="387"/>
      <c r="H2629" s="160"/>
      <c r="I2629" s="403" t="str">
        <f>IF(_xlfn.IFNA(VLOOKUP(H2629,FORMATS!$A$8:$B$43,2,FALSE),0)=0,"",VLOOKUP(H2629,FORMATS!$A$8:$B$43,2,FALSE))</f>
        <v/>
      </c>
      <c r="J2629" s="170"/>
      <c r="K2629" s="400"/>
      <c r="L2629" s="400"/>
      <c r="M2629" s="400"/>
      <c r="N2629" s="400"/>
      <c r="O2629" s="183"/>
      <c r="P2629" s="199"/>
    </row>
    <row r="2630" spans="1:16" s="117" customFormat="1" ht="20.25" customHeight="1">
      <c r="A2630" s="170"/>
      <c r="B2630" s="162"/>
      <c r="C2630" s="397"/>
      <c r="D2630" s="160"/>
      <c r="E2630" s="390" t="str">
        <f>IF(_xlfn.IFNA(VLOOKUP(D2630,FORMATS!$A$8:$B$43,2,FALSE),0)=0,"",VLOOKUP(D2630,FORMATS!$A$8:$B$43,2,FALSE))</f>
        <v/>
      </c>
      <c r="F2630" s="162"/>
      <c r="G2630" s="387"/>
      <c r="H2630" s="160"/>
      <c r="I2630" s="403" t="str">
        <f>IF(_xlfn.IFNA(VLOOKUP(H2630,FORMATS!$A$8:$B$43,2,FALSE),0)=0,"",VLOOKUP(H2630,FORMATS!$A$8:$B$43,2,FALSE))</f>
        <v/>
      </c>
      <c r="J2630" s="170"/>
      <c r="K2630" s="400"/>
      <c r="L2630" s="400"/>
      <c r="M2630" s="400"/>
      <c r="N2630" s="400"/>
      <c r="O2630" s="183"/>
      <c r="P2630" s="199"/>
    </row>
    <row r="2631" spans="1:16" s="117" customFormat="1" ht="20.25" customHeight="1">
      <c r="A2631" s="170"/>
      <c r="B2631" s="162"/>
      <c r="C2631" s="397"/>
      <c r="D2631" s="160"/>
      <c r="E2631" s="390" t="str">
        <f>IF(_xlfn.IFNA(VLOOKUP(D2631,FORMATS!$A$8:$B$43,2,FALSE),0)=0,"",VLOOKUP(D2631,FORMATS!$A$8:$B$43,2,FALSE))</f>
        <v/>
      </c>
      <c r="F2631" s="162"/>
      <c r="G2631" s="387"/>
      <c r="H2631" s="160"/>
      <c r="I2631" s="403" t="str">
        <f>IF(_xlfn.IFNA(VLOOKUP(H2631,FORMATS!$A$8:$B$43,2,FALSE),0)=0,"",VLOOKUP(H2631,FORMATS!$A$8:$B$43,2,FALSE))</f>
        <v/>
      </c>
      <c r="J2631" s="170"/>
      <c r="K2631" s="400"/>
      <c r="L2631" s="400"/>
      <c r="M2631" s="400"/>
      <c r="N2631" s="400"/>
      <c r="O2631" s="183"/>
      <c r="P2631" s="199"/>
    </row>
    <row r="2632" spans="1:16" s="117" customFormat="1" ht="20.25" customHeight="1">
      <c r="A2632" s="170"/>
      <c r="B2632" s="162"/>
      <c r="C2632" s="397"/>
      <c r="D2632" s="160"/>
      <c r="E2632" s="390" t="str">
        <f>IF(_xlfn.IFNA(VLOOKUP(D2632,FORMATS!$A$8:$B$43,2,FALSE),0)=0,"",VLOOKUP(D2632,FORMATS!$A$8:$B$43,2,FALSE))</f>
        <v/>
      </c>
      <c r="F2632" s="162"/>
      <c r="G2632" s="387"/>
      <c r="H2632" s="160"/>
      <c r="I2632" s="403" t="str">
        <f>IF(_xlfn.IFNA(VLOOKUP(H2632,FORMATS!$A$8:$B$43,2,FALSE),0)=0,"",VLOOKUP(H2632,FORMATS!$A$8:$B$43,2,FALSE))</f>
        <v/>
      </c>
      <c r="J2632" s="170"/>
      <c r="K2632" s="400"/>
      <c r="L2632" s="400"/>
      <c r="M2632" s="400"/>
      <c r="N2632" s="400"/>
      <c r="O2632" s="183"/>
      <c r="P2632" s="199"/>
    </row>
    <row r="2633" spans="1:16" s="117" customFormat="1" ht="20.25" customHeight="1">
      <c r="A2633" s="170"/>
      <c r="B2633" s="162"/>
      <c r="C2633" s="397"/>
      <c r="D2633" s="160"/>
      <c r="E2633" s="390" t="str">
        <f>IF(_xlfn.IFNA(VLOOKUP(D2633,FORMATS!$A$8:$B$43,2,FALSE),0)=0,"",VLOOKUP(D2633,FORMATS!$A$8:$B$43,2,FALSE))</f>
        <v/>
      </c>
      <c r="F2633" s="162"/>
      <c r="G2633" s="387"/>
      <c r="H2633" s="160"/>
      <c r="I2633" s="403" t="str">
        <f>IF(_xlfn.IFNA(VLOOKUP(H2633,FORMATS!$A$8:$B$43,2,FALSE),0)=0,"",VLOOKUP(H2633,FORMATS!$A$8:$B$43,2,FALSE))</f>
        <v/>
      </c>
      <c r="J2633" s="170"/>
      <c r="K2633" s="400"/>
      <c r="L2633" s="400"/>
      <c r="M2633" s="400"/>
      <c r="N2633" s="400"/>
      <c r="O2633" s="183"/>
      <c r="P2633" s="199"/>
    </row>
    <row r="2634" spans="1:16" s="117" customFormat="1" ht="20.25" customHeight="1">
      <c r="A2634" s="170"/>
      <c r="B2634" s="162"/>
      <c r="C2634" s="397"/>
      <c r="D2634" s="160"/>
      <c r="E2634" s="390" t="str">
        <f>IF(_xlfn.IFNA(VLOOKUP(D2634,FORMATS!$A$8:$B$43,2,FALSE),0)=0,"",VLOOKUP(D2634,FORMATS!$A$8:$B$43,2,FALSE))</f>
        <v/>
      </c>
      <c r="F2634" s="162"/>
      <c r="G2634" s="387"/>
      <c r="H2634" s="160"/>
      <c r="I2634" s="403" t="str">
        <f>IF(_xlfn.IFNA(VLOOKUP(H2634,FORMATS!$A$8:$B$43,2,FALSE),0)=0,"",VLOOKUP(H2634,FORMATS!$A$8:$B$43,2,FALSE))</f>
        <v/>
      </c>
      <c r="J2634" s="170"/>
      <c r="K2634" s="400"/>
      <c r="L2634" s="400"/>
      <c r="M2634" s="400"/>
      <c r="N2634" s="400"/>
      <c r="O2634" s="183"/>
      <c r="P2634" s="199"/>
    </row>
    <row r="2635" spans="1:16" s="117" customFormat="1" ht="20.25" customHeight="1">
      <c r="A2635" s="170"/>
      <c r="B2635" s="162"/>
      <c r="C2635" s="397"/>
      <c r="D2635" s="160"/>
      <c r="E2635" s="390" t="str">
        <f>IF(_xlfn.IFNA(VLOOKUP(D2635,FORMATS!$A$8:$B$43,2,FALSE),0)=0,"",VLOOKUP(D2635,FORMATS!$A$8:$B$43,2,FALSE))</f>
        <v/>
      </c>
      <c r="F2635" s="162"/>
      <c r="G2635" s="387"/>
      <c r="H2635" s="160"/>
      <c r="I2635" s="403" t="str">
        <f>IF(_xlfn.IFNA(VLOOKUP(H2635,FORMATS!$A$8:$B$43,2,FALSE),0)=0,"",VLOOKUP(H2635,FORMATS!$A$8:$B$43,2,FALSE))</f>
        <v/>
      </c>
      <c r="J2635" s="170"/>
      <c r="K2635" s="400"/>
      <c r="L2635" s="400"/>
      <c r="M2635" s="400"/>
      <c r="N2635" s="400"/>
      <c r="O2635" s="183"/>
      <c r="P2635" s="199"/>
    </row>
    <row r="2636" spans="1:16" s="117" customFormat="1" ht="20.25" customHeight="1">
      <c r="A2636" s="170"/>
      <c r="B2636" s="162"/>
      <c r="C2636" s="397"/>
      <c r="D2636" s="160"/>
      <c r="E2636" s="390" t="str">
        <f>IF(_xlfn.IFNA(VLOOKUP(D2636,FORMATS!$A$8:$B$43,2,FALSE),0)=0,"",VLOOKUP(D2636,FORMATS!$A$8:$B$43,2,FALSE))</f>
        <v/>
      </c>
      <c r="F2636" s="162"/>
      <c r="G2636" s="387"/>
      <c r="H2636" s="160"/>
      <c r="I2636" s="403" t="str">
        <f>IF(_xlfn.IFNA(VLOOKUP(H2636,FORMATS!$A$8:$B$43,2,FALSE),0)=0,"",VLOOKUP(H2636,FORMATS!$A$8:$B$43,2,FALSE))</f>
        <v/>
      </c>
      <c r="J2636" s="170"/>
      <c r="K2636" s="400"/>
      <c r="L2636" s="400"/>
      <c r="M2636" s="400"/>
      <c r="N2636" s="400"/>
      <c r="O2636" s="183"/>
      <c r="P2636" s="199"/>
    </row>
    <row r="2637" spans="1:16" s="117" customFormat="1" ht="20.25" customHeight="1">
      <c r="A2637" s="170"/>
      <c r="B2637" s="162"/>
      <c r="C2637" s="397"/>
      <c r="D2637" s="160"/>
      <c r="E2637" s="390" t="str">
        <f>IF(_xlfn.IFNA(VLOOKUP(D2637,FORMATS!$A$8:$B$43,2,FALSE),0)=0,"",VLOOKUP(D2637,FORMATS!$A$8:$B$43,2,FALSE))</f>
        <v/>
      </c>
      <c r="F2637" s="162"/>
      <c r="G2637" s="387"/>
      <c r="H2637" s="160"/>
      <c r="I2637" s="403" t="str">
        <f>IF(_xlfn.IFNA(VLOOKUP(H2637,FORMATS!$A$8:$B$43,2,FALSE),0)=0,"",VLOOKUP(H2637,FORMATS!$A$8:$B$43,2,FALSE))</f>
        <v/>
      </c>
      <c r="J2637" s="170"/>
      <c r="K2637" s="400"/>
      <c r="L2637" s="400"/>
      <c r="M2637" s="400"/>
      <c r="N2637" s="400"/>
      <c r="O2637" s="183"/>
      <c r="P2637" s="199"/>
    </row>
    <row r="2638" spans="1:16" s="117" customFormat="1" ht="20.25" customHeight="1">
      <c r="A2638" s="170"/>
      <c r="B2638" s="162"/>
      <c r="C2638" s="397"/>
      <c r="D2638" s="160"/>
      <c r="E2638" s="390" t="str">
        <f>IF(_xlfn.IFNA(VLOOKUP(D2638,FORMATS!$A$8:$B$43,2,FALSE),0)=0,"",VLOOKUP(D2638,FORMATS!$A$8:$B$43,2,FALSE))</f>
        <v/>
      </c>
      <c r="F2638" s="162"/>
      <c r="G2638" s="387"/>
      <c r="H2638" s="160"/>
      <c r="I2638" s="403" t="str">
        <f>IF(_xlfn.IFNA(VLOOKUP(H2638,FORMATS!$A$8:$B$43,2,FALSE),0)=0,"",VLOOKUP(H2638,FORMATS!$A$8:$B$43,2,FALSE))</f>
        <v/>
      </c>
      <c r="J2638" s="170"/>
      <c r="K2638" s="400"/>
      <c r="L2638" s="400"/>
      <c r="M2638" s="400"/>
      <c r="N2638" s="400"/>
      <c r="O2638" s="183"/>
      <c r="P2638" s="199"/>
    </row>
    <row r="2639" spans="1:16" s="117" customFormat="1" ht="20.25" customHeight="1">
      <c r="A2639" s="170"/>
      <c r="B2639" s="162"/>
      <c r="C2639" s="397"/>
      <c r="D2639" s="160"/>
      <c r="E2639" s="390" t="str">
        <f>IF(_xlfn.IFNA(VLOOKUP(D2639,FORMATS!$A$8:$B$43,2,FALSE),0)=0,"",VLOOKUP(D2639,FORMATS!$A$8:$B$43,2,FALSE))</f>
        <v/>
      </c>
      <c r="F2639" s="162"/>
      <c r="G2639" s="387"/>
      <c r="H2639" s="160"/>
      <c r="I2639" s="403" t="str">
        <f>IF(_xlfn.IFNA(VLOOKUP(H2639,FORMATS!$A$8:$B$43,2,FALSE),0)=0,"",VLOOKUP(H2639,FORMATS!$A$8:$B$43,2,FALSE))</f>
        <v/>
      </c>
      <c r="J2639" s="170"/>
      <c r="K2639" s="400"/>
      <c r="L2639" s="400"/>
      <c r="M2639" s="400"/>
      <c r="N2639" s="400"/>
      <c r="O2639" s="183"/>
      <c r="P2639" s="199"/>
    </row>
    <row r="2640" spans="1:16" s="117" customFormat="1" ht="20.25" customHeight="1">
      <c r="A2640" s="170"/>
      <c r="B2640" s="162"/>
      <c r="C2640" s="397"/>
      <c r="D2640" s="160"/>
      <c r="E2640" s="390" t="str">
        <f>IF(_xlfn.IFNA(VLOOKUP(D2640,FORMATS!$A$8:$B$43,2,FALSE),0)=0,"",VLOOKUP(D2640,FORMATS!$A$8:$B$43,2,FALSE))</f>
        <v/>
      </c>
      <c r="F2640" s="162"/>
      <c r="G2640" s="387"/>
      <c r="H2640" s="160"/>
      <c r="I2640" s="403" t="str">
        <f>IF(_xlfn.IFNA(VLOOKUP(H2640,FORMATS!$A$8:$B$43,2,FALSE),0)=0,"",VLOOKUP(H2640,FORMATS!$A$8:$B$43,2,FALSE))</f>
        <v/>
      </c>
      <c r="J2640" s="170"/>
      <c r="K2640" s="400"/>
      <c r="L2640" s="400"/>
      <c r="M2640" s="400"/>
      <c r="N2640" s="400"/>
      <c r="O2640" s="183"/>
      <c r="P2640" s="199"/>
    </row>
    <row r="2641" spans="1:16" s="117" customFormat="1" ht="20.25" customHeight="1">
      <c r="A2641" s="170"/>
      <c r="B2641" s="162"/>
      <c r="C2641" s="397"/>
      <c r="D2641" s="160"/>
      <c r="E2641" s="390" t="str">
        <f>IF(_xlfn.IFNA(VLOOKUP(D2641,FORMATS!$A$8:$B$43,2,FALSE),0)=0,"",VLOOKUP(D2641,FORMATS!$A$8:$B$43,2,FALSE))</f>
        <v/>
      </c>
      <c r="F2641" s="162"/>
      <c r="G2641" s="387"/>
      <c r="H2641" s="160"/>
      <c r="I2641" s="403" t="str">
        <f>IF(_xlfn.IFNA(VLOOKUP(H2641,FORMATS!$A$8:$B$43,2,FALSE),0)=0,"",VLOOKUP(H2641,FORMATS!$A$8:$B$43,2,FALSE))</f>
        <v/>
      </c>
      <c r="J2641" s="170"/>
      <c r="K2641" s="400"/>
      <c r="L2641" s="400"/>
      <c r="M2641" s="400"/>
      <c r="N2641" s="400"/>
      <c r="O2641" s="183"/>
      <c r="P2641" s="199"/>
    </row>
    <row r="2642" spans="1:16" s="117" customFormat="1" ht="20.25" customHeight="1">
      <c r="A2642" s="170"/>
      <c r="B2642" s="162"/>
      <c r="C2642" s="397"/>
      <c r="D2642" s="160"/>
      <c r="E2642" s="390" t="str">
        <f>IF(_xlfn.IFNA(VLOOKUP(D2642,FORMATS!$A$8:$B$43,2,FALSE),0)=0,"",VLOOKUP(D2642,FORMATS!$A$8:$B$43,2,FALSE))</f>
        <v/>
      </c>
      <c r="F2642" s="162"/>
      <c r="G2642" s="387"/>
      <c r="H2642" s="160"/>
      <c r="I2642" s="403" t="str">
        <f>IF(_xlfn.IFNA(VLOOKUP(H2642,FORMATS!$A$8:$B$43,2,FALSE),0)=0,"",VLOOKUP(H2642,FORMATS!$A$8:$B$43,2,FALSE))</f>
        <v/>
      </c>
      <c r="J2642" s="170"/>
      <c r="K2642" s="400"/>
      <c r="L2642" s="400"/>
      <c r="M2642" s="400"/>
      <c r="N2642" s="400"/>
      <c r="O2642" s="183"/>
      <c r="P2642" s="199"/>
    </row>
    <row r="2643" spans="1:16" s="117" customFormat="1" ht="20.25" customHeight="1">
      <c r="A2643" s="170"/>
      <c r="B2643" s="162"/>
      <c r="C2643" s="397"/>
      <c r="D2643" s="160"/>
      <c r="E2643" s="390" t="str">
        <f>IF(_xlfn.IFNA(VLOOKUP(D2643,FORMATS!$A$8:$B$43,2,FALSE),0)=0,"",VLOOKUP(D2643,FORMATS!$A$8:$B$43,2,FALSE))</f>
        <v/>
      </c>
      <c r="F2643" s="162"/>
      <c r="G2643" s="387"/>
      <c r="H2643" s="160"/>
      <c r="I2643" s="403" t="str">
        <f>IF(_xlfn.IFNA(VLOOKUP(H2643,FORMATS!$A$8:$B$43,2,FALSE),0)=0,"",VLOOKUP(H2643,FORMATS!$A$8:$B$43,2,FALSE))</f>
        <v/>
      </c>
      <c r="J2643" s="170"/>
      <c r="K2643" s="400"/>
      <c r="L2643" s="400"/>
      <c r="M2643" s="400"/>
      <c r="N2643" s="400"/>
      <c r="O2643" s="183"/>
      <c r="P2643" s="199"/>
    </row>
    <row r="2644" spans="1:16" s="117" customFormat="1" ht="20.25" customHeight="1">
      <c r="A2644" s="170"/>
      <c r="B2644" s="162"/>
      <c r="C2644" s="397"/>
      <c r="D2644" s="160"/>
      <c r="E2644" s="390" t="str">
        <f>IF(_xlfn.IFNA(VLOOKUP(D2644,FORMATS!$A$8:$B$43,2,FALSE),0)=0,"",VLOOKUP(D2644,FORMATS!$A$8:$B$43,2,FALSE))</f>
        <v/>
      </c>
      <c r="F2644" s="162"/>
      <c r="G2644" s="387"/>
      <c r="H2644" s="160"/>
      <c r="I2644" s="403" t="str">
        <f>IF(_xlfn.IFNA(VLOOKUP(H2644,FORMATS!$A$8:$B$43,2,FALSE),0)=0,"",VLOOKUP(H2644,FORMATS!$A$8:$B$43,2,FALSE))</f>
        <v/>
      </c>
      <c r="J2644" s="170"/>
      <c r="K2644" s="400"/>
      <c r="L2644" s="400"/>
      <c r="M2644" s="400"/>
      <c r="N2644" s="400"/>
      <c r="O2644" s="183"/>
      <c r="P2644" s="199"/>
    </row>
    <row r="2645" spans="1:16" s="117" customFormat="1" ht="20.25" customHeight="1">
      <c r="A2645" s="170"/>
      <c r="B2645" s="162"/>
      <c r="C2645" s="397"/>
      <c r="D2645" s="160"/>
      <c r="E2645" s="390" t="str">
        <f>IF(_xlfn.IFNA(VLOOKUP(D2645,FORMATS!$A$8:$B$43,2,FALSE),0)=0,"",VLOOKUP(D2645,FORMATS!$A$8:$B$43,2,FALSE))</f>
        <v/>
      </c>
      <c r="F2645" s="162"/>
      <c r="G2645" s="387"/>
      <c r="H2645" s="160"/>
      <c r="I2645" s="403" t="str">
        <f>IF(_xlfn.IFNA(VLOOKUP(H2645,FORMATS!$A$8:$B$43,2,FALSE),0)=0,"",VLOOKUP(H2645,FORMATS!$A$8:$B$43,2,FALSE))</f>
        <v/>
      </c>
      <c r="J2645" s="170"/>
      <c r="K2645" s="400"/>
      <c r="L2645" s="400"/>
      <c r="M2645" s="400"/>
      <c r="N2645" s="400"/>
      <c r="O2645" s="183"/>
      <c r="P2645" s="199"/>
    </row>
    <row r="2646" spans="1:16" s="117" customFormat="1" ht="20.25" customHeight="1">
      <c r="A2646" s="170"/>
      <c r="B2646" s="162"/>
      <c r="C2646" s="397"/>
      <c r="D2646" s="160"/>
      <c r="E2646" s="390" t="str">
        <f>IF(_xlfn.IFNA(VLOOKUP(D2646,FORMATS!$A$8:$B$43,2,FALSE),0)=0,"",VLOOKUP(D2646,FORMATS!$A$8:$B$43,2,FALSE))</f>
        <v/>
      </c>
      <c r="F2646" s="162"/>
      <c r="G2646" s="387"/>
      <c r="H2646" s="160"/>
      <c r="I2646" s="403" t="str">
        <f>IF(_xlfn.IFNA(VLOOKUP(H2646,FORMATS!$A$8:$B$43,2,FALSE),0)=0,"",VLOOKUP(H2646,FORMATS!$A$8:$B$43,2,FALSE))</f>
        <v/>
      </c>
      <c r="J2646" s="170"/>
      <c r="K2646" s="400"/>
      <c r="L2646" s="400"/>
      <c r="M2646" s="400"/>
      <c r="N2646" s="400"/>
      <c r="O2646" s="183"/>
      <c r="P2646" s="199"/>
    </row>
    <row r="2647" spans="1:16" s="117" customFormat="1" ht="20.25" customHeight="1">
      <c r="A2647" s="170"/>
      <c r="B2647" s="162"/>
      <c r="C2647" s="397"/>
      <c r="D2647" s="160"/>
      <c r="E2647" s="390" t="str">
        <f>IF(_xlfn.IFNA(VLOOKUP(D2647,FORMATS!$A$8:$B$43,2,FALSE),0)=0,"",VLOOKUP(D2647,FORMATS!$A$8:$B$43,2,FALSE))</f>
        <v/>
      </c>
      <c r="F2647" s="162"/>
      <c r="G2647" s="387"/>
      <c r="H2647" s="160"/>
      <c r="I2647" s="403" t="str">
        <f>IF(_xlfn.IFNA(VLOOKUP(H2647,FORMATS!$A$8:$B$43,2,FALSE),0)=0,"",VLOOKUP(H2647,FORMATS!$A$8:$B$43,2,FALSE))</f>
        <v/>
      </c>
      <c r="J2647" s="170"/>
      <c r="K2647" s="400"/>
      <c r="L2647" s="400"/>
      <c r="M2647" s="400"/>
      <c r="N2647" s="400"/>
      <c r="O2647" s="183"/>
      <c r="P2647" s="199"/>
    </row>
    <row r="2648" spans="1:16" s="117" customFormat="1" ht="20.25" customHeight="1">
      <c r="A2648" s="170"/>
      <c r="B2648" s="162"/>
      <c r="C2648" s="397"/>
      <c r="D2648" s="160"/>
      <c r="E2648" s="390" t="str">
        <f>IF(_xlfn.IFNA(VLOOKUP(D2648,FORMATS!$A$8:$B$43,2,FALSE),0)=0,"",VLOOKUP(D2648,FORMATS!$A$8:$B$43,2,FALSE))</f>
        <v/>
      </c>
      <c r="F2648" s="162"/>
      <c r="G2648" s="387"/>
      <c r="H2648" s="160"/>
      <c r="I2648" s="403" t="str">
        <f>IF(_xlfn.IFNA(VLOOKUP(H2648,FORMATS!$A$8:$B$43,2,FALSE),0)=0,"",VLOOKUP(H2648,FORMATS!$A$8:$B$43,2,FALSE))</f>
        <v/>
      </c>
      <c r="J2648" s="170"/>
      <c r="K2648" s="400"/>
      <c r="L2648" s="400"/>
      <c r="M2648" s="400"/>
      <c r="N2648" s="400"/>
      <c r="O2648" s="183"/>
      <c r="P2648" s="199"/>
    </row>
    <row r="2649" spans="1:16" s="117" customFormat="1" ht="20.25" customHeight="1">
      <c r="A2649" s="170"/>
      <c r="B2649" s="162"/>
      <c r="C2649" s="397"/>
      <c r="D2649" s="160"/>
      <c r="E2649" s="390" t="str">
        <f>IF(_xlfn.IFNA(VLOOKUP(D2649,FORMATS!$A$8:$B$43,2,FALSE),0)=0,"",VLOOKUP(D2649,FORMATS!$A$8:$B$43,2,FALSE))</f>
        <v/>
      </c>
      <c r="F2649" s="162"/>
      <c r="G2649" s="387"/>
      <c r="H2649" s="160"/>
      <c r="I2649" s="403" t="str">
        <f>IF(_xlfn.IFNA(VLOOKUP(H2649,FORMATS!$A$8:$B$43,2,FALSE),0)=0,"",VLOOKUP(H2649,FORMATS!$A$8:$B$43,2,FALSE))</f>
        <v/>
      </c>
      <c r="J2649" s="170"/>
      <c r="K2649" s="400"/>
      <c r="L2649" s="400"/>
      <c r="M2649" s="400"/>
      <c r="N2649" s="400"/>
      <c r="O2649" s="183"/>
      <c r="P2649" s="199"/>
    </row>
    <row r="2650" spans="1:16" s="117" customFormat="1" ht="20.25" customHeight="1">
      <c r="A2650" s="170"/>
      <c r="B2650" s="162"/>
      <c r="C2650" s="397"/>
      <c r="D2650" s="160"/>
      <c r="E2650" s="390" t="str">
        <f>IF(_xlfn.IFNA(VLOOKUP(D2650,FORMATS!$A$8:$B$43,2,FALSE),0)=0,"",VLOOKUP(D2650,FORMATS!$A$8:$B$43,2,FALSE))</f>
        <v/>
      </c>
      <c r="F2650" s="162"/>
      <c r="G2650" s="387"/>
      <c r="H2650" s="160"/>
      <c r="I2650" s="403" t="str">
        <f>IF(_xlfn.IFNA(VLOOKUP(H2650,FORMATS!$A$8:$B$43,2,FALSE),0)=0,"",VLOOKUP(H2650,FORMATS!$A$8:$B$43,2,FALSE))</f>
        <v/>
      </c>
      <c r="J2650" s="170"/>
      <c r="K2650" s="400"/>
      <c r="L2650" s="400"/>
      <c r="M2650" s="400"/>
      <c r="N2650" s="400"/>
      <c r="O2650" s="183"/>
      <c r="P2650" s="199"/>
    </row>
    <row r="2651" spans="1:16" s="117" customFormat="1" ht="20.25" customHeight="1">
      <c r="A2651" s="170"/>
      <c r="B2651" s="162"/>
      <c r="C2651" s="397"/>
      <c r="D2651" s="160"/>
      <c r="E2651" s="390" t="str">
        <f>IF(_xlfn.IFNA(VLOOKUP(D2651,FORMATS!$A$8:$B$43,2,FALSE),0)=0,"",VLOOKUP(D2651,FORMATS!$A$8:$B$43,2,FALSE))</f>
        <v/>
      </c>
      <c r="F2651" s="162"/>
      <c r="G2651" s="387"/>
      <c r="H2651" s="160"/>
      <c r="I2651" s="403" t="str">
        <f>IF(_xlfn.IFNA(VLOOKUP(H2651,FORMATS!$A$8:$B$43,2,FALSE),0)=0,"",VLOOKUP(H2651,FORMATS!$A$8:$B$43,2,FALSE))</f>
        <v/>
      </c>
      <c r="J2651" s="170"/>
      <c r="K2651" s="400"/>
      <c r="L2651" s="400"/>
      <c r="M2651" s="400"/>
      <c r="N2651" s="400"/>
      <c r="O2651" s="183"/>
      <c r="P2651" s="199"/>
    </row>
    <row r="2652" spans="1:16" s="117" customFormat="1" ht="20.25" customHeight="1">
      <c r="A2652" s="170"/>
      <c r="B2652" s="162"/>
      <c r="C2652" s="397"/>
      <c r="D2652" s="160"/>
      <c r="E2652" s="390" t="str">
        <f>IF(_xlfn.IFNA(VLOOKUP(D2652,FORMATS!$A$8:$B$43,2,FALSE),0)=0,"",VLOOKUP(D2652,FORMATS!$A$8:$B$43,2,FALSE))</f>
        <v/>
      </c>
      <c r="F2652" s="162"/>
      <c r="G2652" s="387"/>
      <c r="H2652" s="160"/>
      <c r="I2652" s="403" t="str">
        <f>IF(_xlfn.IFNA(VLOOKUP(H2652,FORMATS!$A$8:$B$43,2,FALSE),0)=0,"",VLOOKUP(H2652,FORMATS!$A$8:$B$43,2,FALSE))</f>
        <v/>
      </c>
      <c r="J2652" s="170"/>
      <c r="K2652" s="400"/>
      <c r="L2652" s="400"/>
      <c r="M2652" s="400"/>
      <c r="N2652" s="400"/>
      <c r="O2652" s="183"/>
      <c r="P2652" s="199"/>
    </row>
    <row r="2653" spans="1:16" s="117" customFormat="1" ht="20.25" customHeight="1">
      <c r="A2653" s="170"/>
      <c r="B2653" s="162"/>
      <c r="C2653" s="397"/>
      <c r="D2653" s="160"/>
      <c r="E2653" s="390" t="str">
        <f>IF(_xlfn.IFNA(VLOOKUP(D2653,FORMATS!$A$8:$B$43,2,FALSE),0)=0,"",VLOOKUP(D2653,FORMATS!$A$8:$B$43,2,FALSE))</f>
        <v/>
      </c>
      <c r="F2653" s="162"/>
      <c r="G2653" s="387"/>
      <c r="H2653" s="160"/>
      <c r="I2653" s="403" t="str">
        <f>IF(_xlfn.IFNA(VLOOKUP(H2653,FORMATS!$A$8:$B$43,2,FALSE),0)=0,"",VLOOKUP(H2653,FORMATS!$A$8:$B$43,2,FALSE))</f>
        <v/>
      </c>
      <c r="J2653" s="170"/>
      <c r="K2653" s="400"/>
      <c r="L2653" s="400"/>
      <c r="M2653" s="400"/>
      <c r="N2653" s="400"/>
      <c r="O2653" s="183"/>
      <c r="P2653" s="199"/>
    </row>
    <row r="2654" spans="1:16" s="117" customFormat="1" ht="20.25" customHeight="1">
      <c r="A2654" s="170"/>
      <c r="B2654" s="162"/>
      <c r="C2654" s="397"/>
      <c r="D2654" s="160"/>
      <c r="E2654" s="390" t="str">
        <f>IF(_xlfn.IFNA(VLOOKUP(D2654,FORMATS!$A$8:$B$43,2,FALSE),0)=0,"",VLOOKUP(D2654,FORMATS!$A$8:$B$43,2,FALSE))</f>
        <v/>
      </c>
      <c r="F2654" s="162"/>
      <c r="G2654" s="387"/>
      <c r="H2654" s="160"/>
      <c r="I2654" s="403" t="str">
        <f>IF(_xlfn.IFNA(VLOOKUP(H2654,FORMATS!$A$8:$B$43,2,FALSE),0)=0,"",VLOOKUP(H2654,FORMATS!$A$8:$B$43,2,FALSE))</f>
        <v/>
      </c>
      <c r="J2654" s="170"/>
      <c r="K2654" s="400"/>
      <c r="L2654" s="400"/>
      <c r="M2654" s="400"/>
      <c r="N2654" s="400"/>
      <c r="O2654" s="183"/>
      <c r="P2654" s="199"/>
    </row>
    <row r="2655" spans="1:16" s="117" customFormat="1" ht="20.25" customHeight="1">
      <c r="A2655" s="170"/>
      <c r="B2655" s="162"/>
      <c r="C2655" s="397"/>
      <c r="D2655" s="160"/>
      <c r="E2655" s="390" t="str">
        <f>IF(_xlfn.IFNA(VLOOKUP(D2655,FORMATS!$A$8:$B$43,2,FALSE),0)=0,"",VLOOKUP(D2655,FORMATS!$A$8:$B$43,2,FALSE))</f>
        <v/>
      </c>
      <c r="F2655" s="162"/>
      <c r="G2655" s="387"/>
      <c r="H2655" s="160"/>
      <c r="I2655" s="403" t="str">
        <f>IF(_xlfn.IFNA(VLOOKUP(H2655,FORMATS!$A$8:$B$43,2,FALSE),0)=0,"",VLOOKUP(H2655,FORMATS!$A$8:$B$43,2,FALSE))</f>
        <v/>
      </c>
      <c r="J2655" s="170"/>
      <c r="K2655" s="400"/>
      <c r="L2655" s="400"/>
      <c r="M2655" s="400"/>
      <c r="N2655" s="400"/>
      <c r="O2655" s="183"/>
      <c r="P2655" s="199"/>
    </row>
    <row r="2656" spans="1:16" s="117" customFormat="1" ht="20.25" customHeight="1">
      <c r="A2656" s="170"/>
      <c r="B2656" s="162"/>
      <c r="C2656" s="397"/>
      <c r="D2656" s="160"/>
      <c r="E2656" s="390" t="str">
        <f>IF(_xlfn.IFNA(VLOOKUP(D2656,FORMATS!$A$8:$B$43,2,FALSE),0)=0,"",VLOOKUP(D2656,FORMATS!$A$8:$B$43,2,FALSE))</f>
        <v/>
      </c>
      <c r="F2656" s="162"/>
      <c r="G2656" s="387"/>
      <c r="H2656" s="160"/>
      <c r="I2656" s="403" t="str">
        <f>IF(_xlfn.IFNA(VLOOKUP(H2656,FORMATS!$A$8:$B$43,2,FALSE),0)=0,"",VLOOKUP(H2656,FORMATS!$A$8:$B$43,2,FALSE))</f>
        <v/>
      </c>
      <c r="J2656" s="170"/>
      <c r="K2656" s="400"/>
      <c r="L2656" s="400"/>
      <c r="M2656" s="400"/>
      <c r="N2656" s="400"/>
      <c r="O2656" s="183"/>
      <c r="P2656" s="199"/>
    </row>
    <row r="2657" spans="1:16" s="117" customFormat="1" ht="20.25" customHeight="1">
      <c r="A2657" s="170"/>
      <c r="B2657" s="162"/>
      <c r="C2657" s="397"/>
      <c r="D2657" s="160"/>
      <c r="E2657" s="390" t="str">
        <f>IF(_xlfn.IFNA(VLOOKUP(D2657,FORMATS!$A$8:$B$43,2,FALSE),0)=0,"",VLOOKUP(D2657,FORMATS!$A$8:$B$43,2,FALSE))</f>
        <v/>
      </c>
      <c r="F2657" s="162"/>
      <c r="G2657" s="387"/>
      <c r="H2657" s="160"/>
      <c r="I2657" s="403" t="str">
        <f>IF(_xlfn.IFNA(VLOOKUP(H2657,FORMATS!$A$8:$B$43,2,FALSE),0)=0,"",VLOOKUP(H2657,FORMATS!$A$8:$B$43,2,FALSE))</f>
        <v/>
      </c>
      <c r="J2657" s="170"/>
      <c r="K2657" s="400"/>
      <c r="L2657" s="400"/>
      <c r="M2657" s="400"/>
      <c r="N2657" s="400"/>
      <c r="O2657" s="183"/>
      <c r="P2657" s="199"/>
    </row>
    <row r="2658" spans="1:16" s="117" customFormat="1" ht="20.25" customHeight="1">
      <c r="A2658" s="170"/>
      <c r="B2658" s="162"/>
      <c r="C2658" s="397"/>
      <c r="D2658" s="160"/>
      <c r="E2658" s="390" t="str">
        <f>IF(_xlfn.IFNA(VLOOKUP(D2658,FORMATS!$A$8:$B$43,2,FALSE),0)=0,"",VLOOKUP(D2658,FORMATS!$A$8:$B$43,2,FALSE))</f>
        <v/>
      </c>
      <c r="F2658" s="162"/>
      <c r="G2658" s="387"/>
      <c r="H2658" s="160"/>
      <c r="I2658" s="403" t="str">
        <f>IF(_xlfn.IFNA(VLOOKUP(H2658,FORMATS!$A$8:$B$43,2,FALSE),0)=0,"",VLOOKUP(H2658,FORMATS!$A$8:$B$43,2,FALSE))</f>
        <v/>
      </c>
      <c r="J2658" s="170"/>
      <c r="K2658" s="400"/>
      <c r="L2658" s="400"/>
      <c r="M2658" s="400"/>
      <c r="N2658" s="400"/>
      <c r="O2658" s="183"/>
      <c r="P2658" s="199"/>
    </row>
    <row r="2659" spans="1:16" s="117" customFormat="1" ht="20.25" customHeight="1">
      <c r="A2659" s="170"/>
      <c r="B2659" s="162"/>
      <c r="C2659" s="397"/>
      <c r="D2659" s="160"/>
      <c r="E2659" s="390" t="str">
        <f>IF(_xlfn.IFNA(VLOOKUP(D2659,FORMATS!$A$8:$B$43,2,FALSE),0)=0,"",VLOOKUP(D2659,FORMATS!$A$8:$B$43,2,FALSE))</f>
        <v/>
      </c>
      <c r="F2659" s="162"/>
      <c r="G2659" s="387"/>
      <c r="H2659" s="160"/>
      <c r="I2659" s="403" t="str">
        <f>IF(_xlfn.IFNA(VLOOKUP(H2659,FORMATS!$A$8:$B$43,2,FALSE),0)=0,"",VLOOKUP(H2659,FORMATS!$A$8:$B$43,2,FALSE))</f>
        <v/>
      </c>
      <c r="J2659" s="170"/>
      <c r="K2659" s="400"/>
      <c r="L2659" s="400"/>
      <c r="M2659" s="400"/>
      <c r="N2659" s="400"/>
      <c r="O2659" s="183"/>
      <c r="P2659" s="199"/>
    </row>
    <row r="2660" spans="1:16" s="117" customFormat="1" ht="20.25" customHeight="1">
      <c r="A2660" s="170"/>
      <c r="B2660" s="162"/>
      <c r="C2660" s="397"/>
      <c r="D2660" s="160"/>
      <c r="E2660" s="390" t="str">
        <f>IF(_xlfn.IFNA(VLOOKUP(D2660,FORMATS!$A$8:$B$43,2,FALSE),0)=0,"",VLOOKUP(D2660,FORMATS!$A$8:$B$43,2,FALSE))</f>
        <v/>
      </c>
      <c r="F2660" s="162"/>
      <c r="G2660" s="387"/>
      <c r="H2660" s="160"/>
      <c r="I2660" s="403" t="str">
        <f>IF(_xlfn.IFNA(VLOOKUP(H2660,FORMATS!$A$8:$B$43,2,FALSE),0)=0,"",VLOOKUP(H2660,FORMATS!$A$8:$B$43,2,FALSE))</f>
        <v/>
      </c>
      <c r="J2660" s="170"/>
      <c r="K2660" s="400"/>
      <c r="L2660" s="400"/>
      <c r="M2660" s="400"/>
      <c r="N2660" s="400"/>
      <c r="O2660" s="183"/>
      <c r="P2660" s="199"/>
    </row>
    <row r="2661" spans="1:16" s="117" customFormat="1" ht="20.25" customHeight="1">
      <c r="A2661" s="170"/>
      <c r="B2661" s="162"/>
      <c r="C2661" s="397"/>
      <c r="D2661" s="160"/>
      <c r="E2661" s="390" t="str">
        <f>IF(_xlfn.IFNA(VLOOKUP(D2661,FORMATS!$A$8:$B$43,2,FALSE),0)=0,"",VLOOKUP(D2661,FORMATS!$A$8:$B$43,2,FALSE))</f>
        <v/>
      </c>
      <c r="F2661" s="162"/>
      <c r="G2661" s="387"/>
      <c r="H2661" s="160"/>
      <c r="I2661" s="403" t="str">
        <f>IF(_xlfn.IFNA(VLOOKUP(H2661,FORMATS!$A$8:$B$43,2,FALSE),0)=0,"",VLOOKUP(H2661,FORMATS!$A$8:$B$43,2,FALSE))</f>
        <v/>
      </c>
      <c r="J2661" s="170"/>
      <c r="K2661" s="400"/>
      <c r="L2661" s="400"/>
      <c r="M2661" s="400"/>
      <c r="N2661" s="400"/>
      <c r="O2661" s="183"/>
      <c r="P2661" s="199"/>
    </row>
    <row r="2662" spans="1:16" s="117" customFormat="1" ht="20.25" customHeight="1">
      <c r="A2662" s="170"/>
      <c r="B2662" s="162"/>
      <c r="C2662" s="397"/>
      <c r="D2662" s="160"/>
      <c r="E2662" s="390" t="str">
        <f>IF(_xlfn.IFNA(VLOOKUP(D2662,FORMATS!$A$8:$B$43,2,FALSE),0)=0,"",VLOOKUP(D2662,FORMATS!$A$8:$B$43,2,FALSE))</f>
        <v/>
      </c>
      <c r="F2662" s="162"/>
      <c r="G2662" s="387"/>
      <c r="H2662" s="160"/>
      <c r="I2662" s="403" t="str">
        <f>IF(_xlfn.IFNA(VLOOKUP(H2662,FORMATS!$A$8:$B$43,2,FALSE),0)=0,"",VLOOKUP(H2662,FORMATS!$A$8:$B$43,2,FALSE))</f>
        <v/>
      </c>
      <c r="J2662" s="170"/>
      <c r="K2662" s="400"/>
      <c r="L2662" s="400"/>
      <c r="M2662" s="400"/>
      <c r="N2662" s="400"/>
      <c r="O2662" s="183"/>
      <c r="P2662" s="199"/>
    </row>
    <row r="2663" spans="1:16" s="117" customFormat="1" ht="20.25" customHeight="1">
      <c r="A2663" s="170"/>
      <c r="B2663" s="162"/>
      <c r="C2663" s="397"/>
      <c r="D2663" s="160"/>
      <c r="E2663" s="390" t="str">
        <f>IF(_xlfn.IFNA(VLOOKUP(D2663,FORMATS!$A$8:$B$43,2,FALSE),0)=0,"",VLOOKUP(D2663,FORMATS!$A$8:$B$43,2,FALSE))</f>
        <v/>
      </c>
      <c r="F2663" s="162"/>
      <c r="G2663" s="387"/>
      <c r="H2663" s="160"/>
      <c r="I2663" s="403" t="str">
        <f>IF(_xlfn.IFNA(VLOOKUP(H2663,FORMATS!$A$8:$B$43,2,FALSE),0)=0,"",VLOOKUP(H2663,FORMATS!$A$8:$B$43,2,FALSE))</f>
        <v/>
      </c>
      <c r="J2663" s="170"/>
      <c r="K2663" s="400"/>
      <c r="L2663" s="400"/>
      <c r="M2663" s="400"/>
      <c r="N2663" s="400"/>
      <c r="O2663" s="183"/>
      <c r="P2663" s="199"/>
    </row>
    <row r="2664" spans="1:16" s="117" customFormat="1" ht="20.25" customHeight="1">
      <c r="A2664" s="170"/>
      <c r="B2664" s="162"/>
      <c r="C2664" s="397"/>
      <c r="D2664" s="160"/>
      <c r="E2664" s="390" t="str">
        <f>IF(_xlfn.IFNA(VLOOKUP(D2664,FORMATS!$A$8:$B$43,2,FALSE),0)=0,"",VLOOKUP(D2664,FORMATS!$A$8:$B$43,2,FALSE))</f>
        <v/>
      </c>
      <c r="F2664" s="162"/>
      <c r="G2664" s="387"/>
      <c r="H2664" s="160"/>
      <c r="I2664" s="403" t="str">
        <f>IF(_xlfn.IFNA(VLOOKUP(H2664,FORMATS!$A$8:$B$43,2,FALSE),0)=0,"",VLOOKUP(H2664,FORMATS!$A$8:$B$43,2,FALSE))</f>
        <v/>
      </c>
      <c r="J2664" s="170"/>
      <c r="K2664" s="400"/>
      <c r="L2664" s="400"/>
      <c r="M2664" s="400"/>
      <c r="N2664" s="400"/>
      <c r="O2664" s="183"/>
      <c r="P2664" s="199"/>
    </row>
    <row r="2665" spans="1:16" s="117" customFormat="1" ht="20.25" customHeight="1">
      <c r="A2665" s="170"/>
      <c r="B2665" s="162"/>
      <c r="C2665" s="397"/>
      <c r="D2665" s="160"/>
      <c r="E2665" s="390" t="str">
        <f>IF(_xlfn.IFNA(VLOOKUP(D2665,FORMATS!$A$8:$B$43,2,FALSE),0)=0,"",VLOOKUP(D2665,FORMATS!$A$8:$B$43,2,FALSE))</f>
        <v/>
      </c>
      <c r="F2665" s="162"/>
      <c r="G2665" s="387"/>
      <c r="H2665" s="160"/>
      <c r="I2665" s="403" t="str">
        <f>IF(_xlfn.IFNA(VLOOKUP(H2665,FORMATS!$A$8:$B$43,2,FALSE),0)=0,"",VLOOKUP(H2665,FORMATS!$A$8:$B$43,2,FALSE))</f>
        <v/>
      </c>
      <c r="J2665" s="170"/>
      <c r="K2665" s="400"/>
      <c r="L2665" s="400"/>
      <c r="M2665" s="400"/>
      <c r="N2665" s="400"/>
      <c r="O2665" s="183"/>
      <c r="P2665" s="199"/>
    </row>
    <row r="2666" spans="1:16" s="117" customFormat="1" ht="20.25" customHeight="1">
      <c r="A2666" s="170"/>
      <c r="B2666" s="162"/>
      <c r="C2666" s="397"/>
      <c r="D2666" s="160"/>
      <c r="E2666" s="390" t="str">
        <f>IF(_xlfn.IFNA(VLOOKUP(D2666,FORMATS!$A$8:$B$43,2,FALSE),0)=0,"",VLOOKUP(D2666,FORMATS!$A$8:$B$43,2,FALSE))</f>
        <v/>
      </c>
      <c r="F2666" s="162"/>
      <c r="G2666" s="387"/>
      <c r="H2666" s="160"/>
      <c r="I2666" s="403" t="str">
        <f>IF(_xlfn.IFNA(VLOOKUP(H2666,FORMATS!$A$8:$B$43,2,FALSE),0)=0,"",VLOOKUP(H2666,FORMATS!$A$8:$B$43,2,FALSE))</f>
        <v/>
      </c>
      <c r="J2666" s="170"/>
      <c r="K2666" s="400"/>
      <c r="L2666" s="400"/>
      <c r="M2666" s="400"/>
      <c r="N2666" s="400"/>
      <c r="O2666" s="183"/>
      <c r="P2666" s="199"/>
    </row>
    <row r="2667" spans="1:16" s="117" customFormat="1" ht="20.25" customHeight="1">
      <c r="A2667" s="170"/>
      <c r="B2667" s="162"/>
      <c r="C2667" s="397"/>
      <c r="D2667" s="160"/>
      <c r="E2667" s="390" t="str">
        <f>IF(_xlfn.IFNA(VLOOKUP(D2667,FORMATS!$A$8:$B$43,2,FALSE),0)=0,"",VLOOKUP(D2667,FORMATS!$A$8:$B$43,2,FALSE))</f>
        <v/>
      </c>
      <c r="F2667" s="162"/>
      <c r="G2667" s="387"/>
      <c r="H2667" s="160"/>
      <c r="I2667" s="403" t="str">
        <f>IF(_xlfn.IFNA(VLOOKUP(H2667,FORMATS!$A$8:$B$43,2,FALSE),0)=0,"",VLOOKUP(H2667,FORMATS!$A$8:$B$43,2,FALSE))</f>
        <v/>
      </c>
      <c r="J2667" s="170"/>
      <c r="K2667" s="400"/>
      <c r="L2667" s="400"/>
      <c r="M2667" s="400"/>
      <c r="N2667" s="400"/>
      <c r="O2667" s="183"/>
      <c r="P2667" s="199"/>
    </row>
    <row r="2668" spans="1:16" s="117" customFormat="1" ht="20.25" customHeight="1">
      <c r="A2668" s="170"/>
      <c r="B2668" s="162"/>
      <c r="C2668" s="397"/>
      <c r="D2668" s="160"/>
      <c r="E2668" s="390" t="str">
        <f>IF(_xlfn.IFNA(VLOOKUP(D2668,FORMATS!$A$8:$B$43,2,FALSE),0)=0,"",VLOOKUP(D2668,FORMATS!$A$8:$B$43,2,FALSE))</f>
        <v/>
      </c>
      <c r="F2668" s="162"/>
      <c r="G2668" s="387"/>
      <c r="H2668" s="160"/>
      <c r="I2668" s="403" t="str">
        <f>IF(_xlfn.IFNA(VLOOKUP(H2668,FORMATS!$A$8:$B$43,2,FALSE),0)=0,"",VLOOKUP(H2668,FORMATS!$A$8:$B$43,2,FALSE))</f>
        <v/>
      </c>
      <c r="J2668" s="170"/>
      <c r="K2668" s="400"/>
      <c r="L2668" s="400"/>
      <c r="M2668" s="400"/>
      <c r="N2668" s="400"/>
      <c r="O2668" s="183"/>
      <c r="P2668" s="199"/>
    </row>
    <row r="2669" spans="1:16" s="117" customFormat="1" ht="20.25" customHeight="1">
      <c r="A2669" s="170"/>
      <c r="B2669" s="162"/>
      <c r="C2669" s="397"/>
      <c r="D2669" s="160"/>
      <c r="E2669" s="390" t="str">
        <f>IF(_xlfn.IFNA(VLOOKUP(D2669,FORMATS!$A$8:$B$43,2,FALSE),0)=0,"",VLOOKUP(D2669,FORMATS!$A$8:$B$43,2,FALSE))</f>
        <v/>
      </c>
      <c r="F2669" s="162"/>
      <c r="G2669" s="387"/>
      <c r="H2669" s="160"/>
      <c r="I2669" s="403" t="str">
        <f>IF(_xlfn.IFNA(VLOOKUP(H2669,FORMATS!$A$8:$B$43,2,FALSE),0)=0,"",VLOOKUP(H2669,FORMATS!$A$8:$B$43,2,FALSE))</f>
        <v/>
      </c>
      <c r="J2669" s="170"/>
      <c r="K2669" s="400"/>
      <c r="L2669" s="400"/>
      <c r="M2669" s="400"/>
      <c r="N2669" s="400"/>
      <c r="O2669" s="183"/>
      <c r="P2669" s="199"/>
    </row>
    <row r="2670" spans="1:16" s="117" customFormat="1" ht="20.25" customHeight="1">
      <c r="A2670" s="170"/>
      <c r="B2670" s="162"/>
      <c r="C2670" s="397"/>
      <c r="D2670" s="160"/>
      <c r="E2670" s="390" t="str">
        <f>IF(_xlfn.IFNA(VLOOKUP(D2670,FORMATS!$A$8:$B$43,2,FALSE),0)=0,"",VLOOKUP(D2670,FORMATS!$A$8:$B$43,2,FALSE))</f>
        <v/>
      </c>
      <c r="F2670" s="162"/>
      <c r="G2670" s="387"/>
      <c r="H2670" s="160"/>
      <c r="I2670" s="403" t="str">
        <f>IF(_xlfn.IFNA(VLOOKUP(H2670,FORMATS!$A$8:$B$43,2,FALSE),0)=0,"",VLOOKUP(H2670,FORMATS!$A$8:$B$43,2,FALSE))</f>
        <v/>
      </c>
      <c r="J2670" s="170"/>
      <c r="K2670" s="400"/>
      <c r="L2670" s="400"/>
      <c r="M2670" s="400"/>
      <c r="N2670" s="400"/>
      <c r="O2670" s="183"/>
      <c r="P2670" s="199"/>
    </row>
    <row r="2671" spans="1:16" s="117" customFormat="1" ht="20.25" customHeight="1">
      <c r="A2671" s="170"/>
      <c r="B2671" s="162"/>
      <c r="C2671" s="397"/>
      <c r="D2671" s="160"/>
      <c r="E2671" s="390" t="str">
        <f>IF(_xlfn.IFNA(VLOOKUP(D2671,FORMATS!$A$8:$B$43,2,FALSE),0)=0,"",VLOOKUP(D2671,FORMATS!$A$8:$B$43,2,FALSE))</f>
        <v/>
      </c>
      <c r="F2671" s="162"/>
      <c r="G2671" s="387"/>
      <c r="H2671" s="160"/>
      <c r="I2671" s="403" t="str">
        <f>IF(_xlfn.IFNA(VLOOKUP(H2671,FORMATS!$A$8:$B$43,2,FALSE),0)=0,"",VLOOKUP(H2671,FORMATS!$A$8:$B$43,2,FALSE))</f>
        <v/>
      </c>
      <c r="J2671" s="170"/>
      <c r="K2671" s="400"/>
      <c r="L2671" s="400"/>
      <c r="M2671" s="400"/>
      <c r="N2671" s="400"/>
      <c r="O2671" s="183"/>
      <c r="P2671" s="199"/>
    </row>
    <row r="2672" spans="1:16" s="117" customFormat="1" ht="20.25" customHeight="1">
      <c r="A2672" s="170"/>
      <c r="B2672" s="162"/>
      <c r="C2672" s="397"/>
      <c r="D2672" s="160"/>
      <c r="E2672" s="390" t="str">
        <f>IF(_xlfn.IFNA(VLOOKUP(D2672,FORMATS!$A$8:$B$43,2,FALSE),0)=0,"",VLOOKUP(D2672,FORMATS!$A$8:$B$43,2,FALSE))</f>
        <v/>
      </c>
      <c r="F2672" s="162"/>
      <c r="G2672" s="387"/>
      <c r="H2672" s="160"/>
      <c r="I2672" s="403" t="str">
        <f>IF(_xlfn.IFNA(VLOOKUP(H2672,FORMATS!$A$8:$B$43,2,FALSE),0)=0,"",VLOOKUP(H2672,FORMATS!$A$8:$B$43,2,FALSE))</f>
        <v/>
      </c>
      <c r="J2672" s="170"/>
      <c r="K2672" s="400"/>
      <c r="L2672" s="400"/>
      <c r="M2672" s="400"/>
      <c r="N2672" s="400"/>
      <c r="O2672" s="183"/>
      <c r="P2672" s="199"/>
    </row>
    <row r="2673" spans="1:16" s="117" customFormat="1" ht="20.25" customHeight="1">
      <c r="A2673" s="170"/>
      <c r="B2673" s="162"/>
      <c r="C2673" s="397"/>
      <c r="D2673" s="160"/>
      <c r="E2673" s="390" t="str">
        <f>IF(_xlfn.IFNA(VLOOKUP(D2673,FORMATS!$A$8:$B$43,2,FALSE),0)=0,"",VLOOKUP(D2673,FORMATS!$A$8:$B$43,2,FALSE))</f>
        <v/>
      </c>
      <c r="F2673" s="162"/>
      <c r="G2673" s="387"/>
      <c r="H2673" s="160"/>
      <c r="I2673" s="403" t="str">
        <f>IF(_xlfn.IFNA(VLOOKUP(H2673,FORMATS!$A$8:$B$43,2,FALSE),0)=0,"",VLOOKUP(H2673,FORMATS!$A$8:$B$43,2,FALSE))</f>
        <v/>
      </c>
      <c r="J2673" s="170"/>
      <c r="K2673" s="400"/>
      <c r="L2673" s="400"/>
      <c r="M2673" s="400"/>
      <c r="N2673" s="400"/>
      <c r="O2673" s="183"/>
      <c r="P2673" s="199"/>
    </row>
    <row r="2674" spans="1:16" s="117" customFormat="1" ht="20.25" customHeight="1">
      <c r="A2674" s="170"/>
      <c r="B2674" s="162"/>
      <c r="C2674" s="397"/>
      <c r="D2674" s="160"/>
      <c r="E2674" s="390" t="str">
        <f>IF(_xlfn.IFNA(VLOOKUP(D2674,FORMATS!$A$8:$B$43,2,FALSE),0)=0,"",VLOOKUP(D2674,FORMATS!$A$8:$B$43,2,FALSE))</f>
        <v/>
      </c>
      <c r="F2674" s="162"/>
      <c r="G2674" s="387"/>
      <c r="H2674" s="160"/>
      <c r="I2674" s="403" t="str">
        <f>IF(_xlfn.IFNA(VLOOKUP(H2674,FORMATS!$A$8:$B$43,2,FALSE),0)=0,"",VLOOKUP(H2674,FORMATS!$A$8:$B$43,2,FALSE))</f>
        <v/>
      </c>
      <c r="J2674" s="170"/>
      <c r="K2674" s="400"/>
      <c r="L2674" s="400"/>
      <c r="M2674" s="400"/>
      <c r="N2674" s="400"/>
      <c r="O2674" s="183"/>
      <c r="P2674" s="199"/>
    </row>
    <row r="2675" spans="1:16" s="117" customFormat="1" ht="20.25" customHeight="1">
      <c r="A2675" s="170"/>
      <c r="B2675" s="162"/>
      <c r="C2675" s="397"/>
      <c r="D2675" s="160"/>
      <c r="E2675" s="390" t="str">
        <f>IF(_xlfn.IFNA(VLOOKUP(D2675,FORMATS!$A$8:$B$43,2,FALSE),0)=0,"",VLOOKUP(D2675,FORMATS!$A$8:$B$43,2,FALSE))</f>
        <v/>
      </c>
      <c r="F2675" s="162"/>
      <c r="G2675" s="387"/>
      <c r="H2675" s="160"/>
      <c r="I2675" s="403" t="str">
        <f>IF(_xlfn.IFNA(VLOOKUP(H2675,FORMATS!$A$8:$B$43,2,FALSE),0)=0,"",VLOOKUP(H2675,FORMATS!$A$8:$B$43,2,FALSE))</f>
        <v/>
      </c>
      <c r="J2675" s="170"/>
      <c r="K2675" s="400"/>
      <c r="L2675" s="400"/>
      <c r="M2675" s="400"/>
      <c r="N2675" s="400"/>
      <c r="O2675" s="183"/>
      <c r="P2675" s="199"/>
    </row>
    <row r="2676" spans="1:16" s="117" customFormat="1" ht="20.25" customHeight="1">
      <c r="A2676" s="170"/>
      <c r="B2676" s="162"/>
      <c r="C2676" s="397"/>
      <c r="D2676" s="160"/>
      <c r="E2676" s="390" t="str">
        <f>IF(_xlfn.IFNA(VLOOKUP(D2676,FORMATS!$A$8:$B$43,2,FALSE),0)=0,"",VLOOKUP(D2676,FORMATS!$A$8:$B$43,2,FALSE))</f>
        <v/>
      </c>
      <c r="F2676" s="162"/>
      <c r="G2676" s="387"/>
      <c r="H2676" s="160"/>
      <c r="I2676" s="403" t="str">
        <f>IF(_xlfn.IFNA(VLOOKUP(H2676,FORMATS!$A$8:$B$43,2,FALSE),0)=0,"",VLOOKUP(H2676,FORMATS!$A$8:$B$43,2,FALSE))</f>
        <v/>
      </c>
      <c r="J2676" s="170"/>
      <c r="K2676" s="400"/>
      <c r="L2676" s="400"/>
      <c r="M2676" s="400"/>
      <c r="N2676" s="400"/>
      <c r="O2676" s="183"/>
      <c r="P2676" s="199"/>
    </row>
    <row r="2677" spans="1:16" s="117" customFormat="1" ht="20.25" customHeight="1">
      <c r="A2677" s="170"/>
      <c r="B2677" s="162"/>
      <c r="C2677" s="397"/>
      <c r="D2677" s="160"/>
      <c r="E2677" s="390" t="str">
        <f>IF(_xlfn.IFNA(VLOOKUP(D2677,FORMATS!$A$8:$B$43,2,FALSE),0)=0,"",VLOOKUP(D2677,FORMATS!$A$8:$B$43,2,FALSE))</f>
        <v/>
      </c>
      <c r="F2677" s="162"/>
      <c r="G2677" s="387"/>
      <c r="H2677" s="160"/>
      <c r="I2677" s="403" t="str">
        <f>IF(_xlfn.IFNA(VLOOKUP(H2677,FORMATS!$A$8:$B$43,2,FALSE),0)=0,"",VLOOKUP(H2677,FORMATS!$A$8:$B$43,2,FALSE))</f>
        <v/>
      </c>
      <c r="J2677" s="170"/>
      <c r="K2677" s="400"/>
      <c r="L2677" s="400"/>
      <c r="M2677" s="400"/>
      <c r="N2677" s="400"/>
      <c r="O2677" s="183"/>
      <c r="P2677" s="199"/>
    </row>
    <row r="2678" spans="1:16" s="117" customFormat="1" ht="20.25" customHeight="1">
      <c r="A2678" s="170"/>
      <c r="B2678" s="162"/>
      <c r="C2678" s="397"/>
      <c r="D2678" s="160"/>
      <c r="E2678" s="390" t="str">
        <f>IF(_xlfn.IFNA(VLOOKUP(D2678,FORMATS!$A$8:$B$43,2,FALSE),0)=0,"",VLOOKUP(D2678,FORMATS!$A$8:$B$43,2,FALSE))</f>
        <v/>
      </c>
      <c r="F2678" s="162"/>
      <c r="G2678" s="387"/>
      <c r="H2678" s="160"/>
      <c r="I2678" s="403" t="str">
        <f>IF(_xlfn.IFNA(VLOOKUP(H2678,FORMATS!$A$8:$B$43,2,FALSE),0)=0,"",VLOOKUP(H2678,FORMATS!$A$8:$B$43,2,FALSE))</f>
        <v/>
      </c>
      <c r="J2678" s="170"/>
      <c r="K2678" s="400"/>
      <c r="L2678" s="400"/>
      <c r="M2678" s="400"/>
      <c r="N2678" s="400"/>
      <c r="O2678" s="183"/>
      <c r="P2678" s="199"/>
    </row>
    <row r="2679" spans="1:16" s="117" customFormat="1" ht="20.25" customHeight="1">
      <c r="A2679" s="170"/>
      <c r="B2679" s="162"/>
      <c r="C2679" s="397"/>
      <c r="D2679" s="160"/>
      <c r="E2679" s="390" t="str">
        <f>IF(_xlfn.IFNA(VLOOKUP(D2679,FORMATS!$A$8:$B$43,2,FALSE),0)=0,"",VLOOKUP(D2679,FORMATS!$A$8:$B$43,2,FALSE))</f>
        <v/>
      </c>
      <c r="F2679" s="162"/>
      <c r="G2679" s="387"/>
      <c r="H2679" s="160"/>
      <c r="I2679" s="403" t="str">
        <f>IF(_xlfn.IFNA(VLOOKUP(H2679,FORMATS!$A$8:$B$43,2,FALSE),0)=0,"",VLOOKUP(H2679,FORMATS!$A$8:$B$43,2,FALSE))</f>
        <v/>
      </c>
      <c r="J2679" s="170"/>
      <c r="K2679" s="400"/>
      <c r="L2679" s="400"/>
      <c r="M2679" s="400"/>
      <c r="N2679" s="400"/>
      <c r="O2679" s="183"/>
      <c r="P2679" s="199"/>
    </row>
    <row r="2680" spans="1:16" s="117" customFormat="1" ht="20.25" customHeight="1">
      <c r="A2680" s="170"/>
      <c r="B2680" s="162"/>
      <c r="C2680" s="397"/>
      <c r="D2680" s="160"/>
      <c r="E2680" s="390" t="str">
        <f>IF(_xlfn.IFNA(VLOOKUP(D2680,FORMATS!$A$8:$B$43,2,FALSE),0)=0,"",VLOOKUP(D2680,FORMATS!$A$8:$B$43,2,FALSE))</f>
        <v/>
      </c>
      <c r="F2680" s="162"/>
      <c r="G2680" s="387"/>
      <c r="H2680" s="160"/>
      <c r="I2680" s="403" t="str">
        <f>IF(_xlfn.IFNA(VLOOKUP(H2680,FORMATS!$A$8:$B$43,2,FALSE),0)=0,"",VLOOKUP(H2680,FORMATS!$A$8:$B$43,2,FALSE))</f>
        <v/>
      </c>
      <c r="J2680" s="170"/>
      <c r="K2680" s="400"/>
      <c r="L2680" s="400"/>
      <c r="M2680" s="400"/>
      <c r="N2680" s="400"/>
      <c r="O2680" s="183"/>
      <c r="P2680" s="199"/>
    </row>
    <row r="2681" spans="1:16" s="117" customFormat="1" ht="20.25" customHeight="1">
      <c r="A2681" s="170"/>
      <c r="B2681" s="162"/>
      <c r="C2681" s="397"/>
      <c r="D2681" s="160"/>
      <c r="E2681" s="390" t="str">
        <f>IF(_xlfn.IFNA(VLOOKUP(D2681,FORMATS!$A$8:$B$43,2,FALSE),0)=0,"",VLOOKUP(D2681,FORMATS!$A$8:$B$43,2,FALSE))</f>
        <v/>
      </c>
      <c r="F2681" s="162"/>
      <c r="G2681" s="387"/>
      <c r="H2681" s="160"/>
      <c r="I2681" s="403" t="str">
        <f>IF(_xlfn.IFNA(VLOOKUP(H2681,FORMATS!$A$8:$B$43,2,FALSE),0)=0,"",VLOOKUP(H2681,FORMATS!$A$8:$B$43,2,FALSE))</f>
        <v/>
      </c>
      <c r="J2681" s="170"/>
      <c r="K2681" s="400"/>
      <c r="L2681" s="400"/>
      <c r="M2681" s="400"/>
      <c r="N2681" s="400"/>
      <c r="O2681" s="183"/>
      <c r="P2681" s="199"/>
    </row>
    <row r="2682" spans="1:16" s="117" customFormat="1" ht="20.25" customHeight="1">
      <c r="A2682" s="170"/>
      <c r="B2682" s="162"/>
      <c r="C2682" s="397"/>
      <c r="D2682" s="160"/>
      <c r="E2682" s="390" t="str">
        <f>IF(_xlfn.IFNA(VLOOKUP(D2682,FORMATS!$A$8:$B$43,2,FALSE),0)=0,"",VLOOKUP(D2682,FORMATS!$A$8:$B$43,2,FALSE))</f>
        <v/>
      </c>
      <c r="F2682" s="162"/>
      <c r="G2682" s="387"/>
      <c r="H2682" s="160"/>
      <c r="I2682" s="403" t="str">
        <f>IF(_xlfn.IFNA(VLOOKUP(H2682,FORMATS!$A$8:$B$43,2,FALSE),0)=0,"",VLOOKUP(H2682,FORMATS!$A$8:$B$43,2,FALSE))</f>
        <v/>
      </c>
      <c r="J2682" s="170"/>
      <c r="K2682" s="400"/>
      <c r="L2682" s="400"/>
      <c r="M2682" s="400"/>
      <c r="N2682" s="400"/>
      <c r="O2682" s="183"/>
      <c r="P2682" s="199"/>
    </row>
    <row r="2683" spans="1:16" s="117" customFormat="1" ht="20.25" customHeight="1">
      <c r="A2683" s="170"/>
      <c r="B2683" s="162"/>
      <c r="C2683" s="397"/>
      <c r="D2683" s="160"/>
      <c r="E2683" s="390" t="str">
        <f>IF(_xlfn.IFNA(VLOOKUP(D2683,FORMATS!$A$8:$B$43,2,FALSE),0)=0,"",VLOOKUP(D2683,FORMATS!$A$8:$B$43,2,FALSE))</f>
        <v/>
      </c>
      <c r="F2683" s="162"/>
      <c r="G2683" s="387"/>
      <c r="H2683" s="160"/>
      <c r="I2683" s="403" t="str">
        <f>IF(_xlfn.IFNA(VLOOKUP(H2683,FORMATS!$A$8:$B$43,2,FALSE),0)=0,"",VLOOKUP(H2683,FORMATS!$A$8:$B$43,2,FALSE))</f>
        <v/>
      </c>
      <c r="J2683" s="170"/>
      <c r="K2683" s="400"/>
      <c r="L2683" s="400"/>
      <c r="M2683" s="400"/>
      <c r="N2683" s="400"/>
      <c r="O2683" s="183"/>
      <c r="P2683" s="199"/>
    </row>
    <row r="2684" spans="1:16" s="117" customFormat="1" ht="20.25" customHeight="1">
      <c r="A2684" s="170"/>
      <c r="B2684" s="162"/>
      <c r="C2684" s="397"/>
      <c r="D2684" s="160"/>
      <c r="E2684" s="390" t="str">
        <f>IF(_xlfn.IFNA(VLOOKUP(D2684,FORMATS!$A$8:$B$43,2,FALSE),0)=0,"",VLOOKUP(D2684,FORMATS!$A$8:$B$43,2,FALSE))</f>
        <v/>
      </c>
      <c r="F2684" s="162"/>
      <c r="G2684" s="387"/>
      <c r="H2684" s="160"/>
      <c r="I2684" s="403" t="str">
        <f>IF(_xlfn.IFNA(VLOOKUP(H2684,FORMATS!$A$8:$B$43,2,FALSE),0)=0,"",VLOOKUP(H2684,FORMATS!$A$8:$B$43,2,FALSE))</f>
        <v/>
      </c>
      <c r="J2684" s="170"/>
      <c r="K2684" s="400"/>
      <c r="L2684" s="400"/>
      <c r="M2684" s="400"/>
      <c r="N2684" s="400"/>
      <c r="O2684" s="183"/>
      <c r="P2684" s="199"/>
    </row>
    <row r="2685" spans="1:16" s="117" customFormat="1" ht="20.25" customHeight="1">
      <c r="A2685" s="170"/>
      <c r="B2685" s="162"/>
      <c r="C2685" s="397"/>
      <c r="D2685" s="160"/>
      <c r="E2685" s="390" t="str">
        <f>IF(_xlfn.IFNA(VLOOKUP(D2685,FORMATS!$A$8:$B$43,2,FALSE),0)=0,"",VLOOKUP(D2685,FORMATS!$A$8:$B$43,2,FALSE))</f>
        <v/>
      </c>
      <c r="F2685" s="162"/>
      <c r="G2685" s="387"/>
      <c r="H2685" s="160"/>
      <c r="I2685" s="403" t="str">
        <f>IF(_xlfn.IFNA(VLOOKUP(H2685,FORMATS!$A$8:$B$43,2,FALSE),0)=0,"",VLOOKUP(H2685,FORMATS!$A$8:$B$43,2,FALSE))</f>
        <v/>
      </c>
      <c r="J2685" s="170"/>
      <c r="K2685" s="400"/>
      <c r="L2685" s="400"/>
      <c r="M2685" s="400"/>
      <c r="N2685" s="400"/>
      <c r="O2685" s="183"/>
      <c r="P2685" s="199"/>
    </row>
    <row r="2686" spans="1:16" s="117" customFormat="1" ht="20.25" customHeight="1">
      <c r="A2686" s="170"/>
      <c r="B2686" s="162"/>
      <c r="C2686" s="397"/>
      <c r="D2686" s="160"/>
      <c r="E2686" s="390" t="str">
        <f>IF(_xlfn.IFNA(VLOOKUP(D2686,FORMATS!$A$8:$B$43,2,FALSE),0)=0,"",VLOOKUP(D2686,FORMATS!$A$8:$B$43,2,FALSE))</f>
        <v/>
      </c>
      <c r="F2686" s="162"/>
      <c r="G2686" s="387"/>
      <c r="H2686" s="160"/>
      <c r="I2686" s="403" t="str">
        <f>IF(_xlfn.IFNA(VLOOKUP(H2686,FORMATS!$A$8:$B$43,2,FALSE),0)=0,"",VLOOKUP(H2686,FORMATS!$A$8:$B$43,2,FALSE))</f>
        <v/>
      </c>
      <c r="J2686" s="170"/>
      <c r="K2686" s="400"/>
      <c r="L2686" s="400"/>
      <c r="M2686" s="400"/>
      <c r="N2686" s="400"/>
      <c r="O2686" s="183"/>
      <c r="P2686" s="199"/>
    </row>
    <row r="2687" spans="1:16" s="117" customFormat="1" ht="20.25" customHeight="1">
      <c r="A2687" s="170"/>
      <c r="B2687" s="162"/>
      <c r="C2687" s="397"/>
      <c r="D2687" s="160"/>
      <c r="E2687" s="390" t="str">
        <f>IF(_xlfn.IFNA(VLOOKUP(D2687,FORMATS!$A$8:$B$43,2,FALSE),0)=0,"",VLOOKUP(D2687,FORMATS!$A$8:$B$43,2,FALSE))</f>
        <v/>
      </c>
      <c r="F2687" s="162"/>
      <c r="G2687" s="387"/>
      <c r="H2687" s="160"/>
      <c r="I2687" s="403" t="str">
        <f>IF(_xlfn.IFNA(VLOOKUP(H2687,FORMATS!$A$8:$B$43,2,FALSE),0)=0,"",VLOOKUP(H2687,FORMATS!$A$8:$B$43,2,FALSE))</f>
        <v/>
      </c>
      <c r="J2687" s="170"/>
      <c r="K2687" s="400"/>
      <c r="L2687" s="400"/>
      <c r="M2687" s="400"/>
      <c r="N2687" s="400"/>
      <c r="O2687" s="183"/>
      <c r="P2687" s="199"/>
    </row>
    <row r="2688" spans="1:16" s="117" customFormat="1" ht="20.25" customHeight="1">
      <c r="A2688" s="170"/>
      <c r="B2688" s="162"/>
      <c r="C2688" s="397"/>
      <c r="D2688" s="160"/>
      <c r="E2688" s="390" t="str">
        <f>IF(_xlfn.IFNA(VLOOKUP(D2688,FORMATS!$A$8:$B$43,2,FALSE),0)=0,"",VLOOKUP(D2688,FORMATS!$A$8:$B$43,2,FALSE))</f>
        <v/>
      </c>
      <c r="F2688" s="162"/>
      <c r="G2688" s="387"/>
      <c r="H2688" s="160"/>
      <c r="I2688" s="403" t="str">
        <f>IF(_xlfn.IFNA(VLOOKUP(H2688,FORMATS!$A$8:$B$43,2,FALSE),0)=0,"",VLOOKUP(H2688,FORMATS!$A$8:$B$43,2,FALSE))</f>
        <v/>
      </c>
      <c r="J2688" s="170"/>
      <c r="K2688" s="400"/>
      <c r="L2688" s="400"/>
      <c r="M2688" s="400"/>
      <c r="N2688" s="400"/>
      <c r="O2688" s="183"/>
      <c r="P2688" s="199"/>
    </row>
    <row r="2689" spans="1:16" s="117" customFormat="1" ht="20.25" customHeight="1">
      <c r="A2689" s="170"/>
      <c r="B2689" s="162"/>
      <c r="C2689" s="397"/>
      <c r="D2689" s="160"/>
      <c r="E2689" s="390" t="str">
        <f>IF(_xlfn.IFNA(VLOOKUP(D2689,FORMATS!$A$8:$B$43,2,FALSE),0)=0,"",VLOOKUP(D2689,FORMATS!$A$8:$B$43,2,FALSE))</f>
        <v/>
      </c>
      <c r="F2689" s="162"/>
      <c r="G2689" s="387"/>
      <c r="H2689" s="160"/>
      <c r="I2689" s="403" t="str">
        <f>IF(_xlfn.IFNA(VLOOKUP(H2689,FORMATS!$A$8:$B$43,2,FALSE),0)=0,"",VLOOKUP(H2689,FORMATS!$A$8:$B$43,2,FALSE))</f>
        <v/>
      </c>
      <c r="J2689" s="170"/>
      <c r="K2689" s="400"/>
      <c r="L2689" s="400"/>
      <c r="M2689" s="400"/>
      <c r="N2689" s="400"/>
      <c r="O2689" s="183"/>
      <c r="P2689" s="199"/>
    </row>
    <row r="2690" spans="1:16" s="117" customFormat="1" ht="20.25" customHeight="1">
      <c r="A2690" s="170"/>
      <c r="B2690" s="162"/>
      <c r="C2690" s="397"/>
      <c r="D2690" s="160"/>
      <c r="E2690" s="390" t="str">
        <f>IF(_xlfn.IFNA(VLOOKUP(D2690,FORMATS!$A$8:$B$43,2,FALSE),0)=0,"",VLOOKUP(D2690,FORMATS!$A$8:$B$43,2,FALSE))</f>
        <v/>
      </c>
      <c r="F2690" s="162"/>
      <c r="G2690" s="387"/>
      <c r="H2690" s="160"/>
      <c r="I2690" s="403" t="str">
        <f>IF(_xlfn.IFNA(VLOOKUP(H2690,FORMATS!$A$8:$B$43,2,FALSE),0)=0,"",VLOOKUP(H2690,FORMATS!$A$8:$B$43,2,FALSE))</f>
        <v/>
      </c>
      <c r="J2690" s="170"/>
      <c r="K2690" s="400"/>
      <c r="L2690" s="400"/>
      <c r="M2690" s="400"/>
      <c r="N2690" s="400"/>
      <c r="O2690" s="183"/>
      <c r="P2690" s="199"/>
    </row>
    <row r="2691" spans="1:16" s="117" customFormat="1" ht="20.25" customHeight="1">
      <c r="A2691" s="170"/>
      <c r="B2691" s="162"/>
      <c r="C2691" s="397"/>
      <c r="D2691" s="160"/>
      <c r="E2691" s="390" t="str">
        <f>IF(_xlfn.IFNA(VLOOKUP(D2691,FORMATS!$A$8:$B$43,2,FALSE),0)=0,"",VLOOKUP(D2691,FORMATS!$A$8:$B$43,2,FALSE))</f>
        <v/>
      </c>
      <c r="F2691" s="162"/>
      <c r="G2691" s="387"/>
      <c r="H2691" s="160"/>
      <c r="I2691" s="403" t="str">
        <f>IF(_xlfn.IFNA(VLOOKUP(H2691,FORMATS!$A$8:$B$43,2,FALSE),0)=0,"",VLOOKUP(H2691,FORMATS!$A$8:$B$43,2,FALSE))</f>
        <v/>
      </c>
      <c r="J2691" s="170"/>
      <c r="K2691" s="400"/>
      <c r="L2691" s="400"/>
      <c r="M2691" s="400"/>
      <c r="N2691" s="400"/>
      <c r="O2691" s="183"/>
      <c r="P2691" s="199"/>
    </row>
    <row r="2692" spans="1:16" s="117" customFormat="1" ht="20.25" customHeight="1">
      <c r="A2692" s="170"/>
      <c r="B2692" s="162"/>
      <c r="C2692" s="397"/>
      <c r="D2692" s="160"/>
      <c r="E2692" s="390" t="str">
        <f>IF(_xlfn.IFNA(VLOOKUP(D2692,FORMATS!$A$8:$B$43,2,FALSE),0)=0,"",VLOOKUP(D2692,FORMATS!$A$8:$B$43,2,FALSE))</f>
        <v/>
      </c>
      <c r="F2692" s="162"/>
      <c r="G2692" s="387"/>
      <c r="H2692" s="160"/>
      <c r="I2692" s="403" t="str">
        <f>IF(_xlfn.IFNA(VLOOKUP(H2692,FORMATS!$A$8:$B$43,2,FALSE),0)=0,"",VLOOKUP(H2692,FORMATS!$A$8:$B$43,2,FALSE))</f>
        <v/>
      </c>
      <c r="J2692" s="170"/>
      <c r="K2692" s="400"/>
      <c r="L2692" s="400"/>
      <c r="M2692" s="400"/>
      <c r="N2692" s="400"/>
      <c r="O2692" s="183"/>
      <c r="P2692" s="199"/>
    </row>
    <row r="2693" spans="1:16" s="117" customFormat="1" ht="20.25" customHeight="1">
      <c r="A2693" s="170"/>
      <c r="B2693" s="162"/>
      <c r="C2693" s="397"/>
      <c r="D2693" s="160"/>
      <c r="E2693" s="390" t="str">
        <f>IF(_xlfn.IFNA(VLOOKUP(D2693,FORMATS!$A$8:$B$43,2,FALSE),0)=0,"",VLOOKUP(D2693,FORMATS!$A$8:$B$43,2,FALSE))</f>
        <v/>
      </c>
      <c r="F2693" s="162"/>
      <c r="G2693" s="387"/>
      <c r="H2693" s="160"/>
      <c r="I2693" s="403" t="str">
        <f>IF(_xlfn.IFNA(VLOOKUP(H2693,FORMATS!$A$8:$B$43,2,FALSE),0)=0,"",VLOOKUP(H2693,FORMATS!$A$8:$B$43,2,FALSE))</f>
        <v/>
      </c>
      <c r="J2693" s="170"/>
      <c r="K2693" s="400"/>
      <c r="L2693" s="400"/>
      <c r="M2693" s="400"/>
      <c r="N2693" s="400"/>
      <c r="O2693" s="183"/>
      <c r="P2693" s="199"/>
    </row>
    <row r="2694" spans="1:16" s="117" customFormat="1" ht="20.25" customHeight="1">
      <c r="A2694" s="170"/>
      <c r="B2694" s="162"/>
      <c r="C2694" s="397"/>
      <c r="D2694" s="160"/>
      <c r="E2694" s="390" t="str">
        <f>IF(_xlfn.IFNA(VLOOKUP(D2694,FORMATS!$A$8:$B$43,2,FALSE),0)=0,"",VLOOKUP(D2694,FORMATS!$A$8:$B$43,2,FALSE))</f>
        <v/>
      </c>
      <c r="F2694" s="162"/>
      <c r="G2694" s="387"/>
      <c r="H2694" s="160"/>
      <c r="I2694" s="403" t="str">
        <f>IF(_xlfn.IFNA(VLOOKUP(H2694,FORMATS!$A$8:$B$43,2,FALSE),0)=0,"",VLOOKUP(H2694,FORMATS!$A$8:$B$43,2,FALSE))</f>
        <v/>
      </c>
      <c r="J2694" s="170"/>
      <c r="K2694" s="400"/>
      <c r="L2694" s="400"/>
      <c r="M2694" s="400"/>
      <c r="N2694" s="400"/>
      <c r="O2694" s="183"/>
      <c r="P2694" s="199"/>
    </row>
    <row r="2695" spans="1:16" s="117" customFormat="1" ht="20.25" customHeight="1">
      <c r="A2695" s="170"/>
      <c r="B2695" s="162"/>
      <c r="C2695" s="397"/>
      <c r="D2695" s="160"/>
      <c r="E2695" s="390" t="str">
        <f>IF(_xlfn.IFNA(VLOOKUP(D2695,FORMATS!$A$8:$B$43,2,FALSE),0)=0,"",VLOOKUP(D2695,FORMATS!$A$8:$B$43,2,FALSE))</f>
        <v/>
      </c>
      <c r="F2695" s="162"/>
      <c r="G2695" s="387"/>
      <c r="H2695" s="160"/>
      <c r="I2695" s="403" t="str">
        <f>IF(_xlfn.IFNA(VLOOKUP(H2695,FORMATS!$A$8:$B$43,2,FALSE),0)=0,"",VLOOKUP(H2695,FORMATS!$A$8:$B$43,2,FALSE))</f>
        <v/>
      </c>
      <c r="J2695" s="170"/>
      <c r="K2695" s="400"/>
      <c r="L2695" s="400"/>
      <c r="M2695" s="400"/>
      <c r="N2695" s="400"/>
      <c r="O2695" s="183"/>
      <c r="P2695" s="199"/>
    </row>
    <row r="2696" spans="1:16" s="117" customFormat="1" ht="20.25" customHeight="1">
      <c r="A2696" s="170"/>
      <c r="B2696" s="162"/>
      <c r="C2696" s="397"/>
      <c r="D2696" s="160"/>
      <c r="E2696" s="390" t="str">
        <f>IF(_xlfn.IFNA(VLOOKUP(D2696,FORMATS!$A$8:$B$43,2,FALSE),0)=0,"",VLOOKUP(D2696,FORMATS!$A$8:$B$43,2,FALSE))</f>
        <v/>
      </c>
      <c r="F2696" s="162"/>
      <c r="G2696" s="387"/>
      <c r="H2696" s="160"/>
      <c r="I2696" s="403" t="str">
        <f>IF(_xlfn.IFNA(VLOOKUP(H2696,FORMATS!$A$8:$B$43,2,FALSE),0)=0,"",VLOOKUP(H2696,FORMATS!$A$8:$B$43,2,FALSE))</f>
        <v/>
      </c>
      <c r="J2696" s="170"/>
      <c r="K2696" s="400"/>
      <c r="L2696" s="400"/>
      <c r="M2696" s="400"/>
      <c r="N2696" s="400"/>
      <c r="O2696" s="183"/>
      <c r="P2696" s="199"/>
    </row>
    <row r="2697" spans="1:16" s="117" customFormat="1" ht="20.25" customHeight="1">
      <c r="A2697" s="170"/>
      <c r="B2697" s="162"/>
      <c r="C2697" s="397"/>
      <c r="D2697" s="160"/>
      <c r="E2697" s="390" t="str">
        <f>IF(_xlfn.IFNA(VLOOKUP(D2697,FORMATS!$A$8:$B$43,2,FALSE),0)=0,"",VLOOKUP(D2697,FORMATS!$A$8:$B$43,2,FALSE))</f>
        <v/>
      </c>
      <c r="F2697" s="162"/>
      <c r="G2697" s="387"/>
      <c r="H2697" s="160"/>
      <c r="I2697" s="403" t="str">
        <f>IF(_xlfn.IFNA(VLOOKUP(H2697,FORMATS!$A$8:$B$43,2,FALSE),0)=0,"",VLOOKUP(H2697,FORMATS!$A$8:$B$43,2,FALSE))</f>
        <v/>
      </c>
      <c r="J2697" s="170"/>
      <c r="K2697" s="400"/>
      <c r="L2697" s="400"/>
      <c r="M2697" s="400"/>
      <c r="N2697" s="400"/>
      <c r="O2697" s="183"/>
      <c r="P2697" s="199"/>
    </row>
    <row r="2698" spans="1:16" s="117" customFormat="1" ht="20.25" customHeight="1">
      <c r="A2698" s="170"/>
      <c r="B2698" s="162"/>
      <c r="C2698" s="397"/>
      <c r="D2698" s="160"/>
      <c r="E2698" s="390" t="str">
        <f>IF(_xlfn.IFNA(VLOOKUP(D2698,FORMATS!$A$8:$B$43,2,FALSE),0)=0,"",VLOOKUP(D2698,FORMATS!$A$8:$B$43,2,FALSE))</f>
        <v/>
      </c>
      <c r="F2698" s="162"/>
      <c r="G2698" s="387"/>
      <c r="H2698" s="160"/>
      <c r="I2698" s="403" t="str">
        <f>IF(_xlfn.IFNA(VLOOKUP(H2698,FORMATS!$A$8:$B$43,2,FALSE),0)=0,"",VLOOKUP(H2698,FORMATS!$A$8:$B$43,2,FALSE))</f>
        <v/>
      </c>
      <c r="J2698" s="170"/>
      <c r="K2698" s="400"/>
      <c r="L2698" s="400"/>
      <c r="M2698" s="400"/>
      <c r="N2698" s="400"/>
      <c r="O2698" s="183"/>
      <c r="P2698" s="199"/>
    </row>
    <row r="2699" spans="1:16" s="117" customFormat="1" ht="20.25" customHeight="1">
      <c r="A2699" s="170"/>
      <c r="B2699" s="162"/>
      <c r="C2699" s="397"/>
      <c r="D2699" s="160"/>
      <c r="E2699" s="390" t="str">
        <f>IF(_xlfn.IFNA(VLOOKUP(D2699,FORMATS!$A$8:$B$43,2,FALSE),0)=0,"",VLOOKUP(D2699,FORMATS!$A$8:$B$43,2,FALSE))</f>
        <v/>
      </c>
      <c r="F2699" s="162"/>
      <c r="G2699" s="387"/>
      <c r="H2699" s="160"/>
      <c r="I2699" s="403" t="str">
        <f>IF(_xlfn.IFNA(VLOOKUP(H2699,FORMATS!$A$8:$B$43,2,FALSE),0)=0,"",VLOOKUP(H2699,FORMATS!$A$8:$B$43,2,FALSE))</f>
        <v/>
      </c>
      <c r="J2699" s="170"/>
      <c r="K2699" s="400"/>
      <c r="L2699" s="400"/>
      <c r="M2699" s="400"/>
      <c r="N2699" s="400"/>
      <c r="O2699" s="183"/>
      <c r="P2699" s="199"/>
    </row>
    <row r="2700" spans="1:16" s="117" customFormat="1" ht="20.25" customHeight="1">
      <c r="A2700" s="170"/>
      <c r="B2700" s="162"/>
      <c r="C2700" s="397"/>
      <c r="D2700" s="160"/>
      <c r="E2700" s="390" t="str">
        <f>IF(_xlfn.IFNA(VLOOKUP(D2700,FORMATS!$A$8:$B$43,2,FALSE),0)=0,"",VLOOKUP(D2700,FORMATS!$A$8:$B$43,2,FALSE))</f>
        <v/>
      </c>
      <c r="F2700" s="162"/>
      <c r="G2700" s="387"/>
      <c r="H2700" s="160"/>
      <c r="I2700" s="403" t="str">
        <f>IF(_xlfn.IFNA(VLOOKUP(H2700,FORMATS!$A$8:$B$43,2,FALSE),0)=0,"",VLOOKUP(H2700,FORMATS!$A$8:$B$43,2,FALSE))</f>
        <v/>
      </c>
      <c r="J2700" s="170"/>
      <c r="K2700" s="400"/>
      <c r="L2700" s="400"/>
      <c r="M2700" s="400"/>
      <c r="N2700" s="400"/>
      <c r="O2700" s="183"/>
      <c r="P2700" s="199"/>
    </row>
    <row r="2701" spans="1:16" s="117" customFormat="1" ht="20.25" customHeight="1">
      <c r="A2701" s="170"/>
      <c r="B2701" s="162"/>
      <c r="C2701" s="397"/>
      <c r="D2701" s="160"/>
      <c r="E2701" s="390" t="str">
        <f>IF(_xlfn.IFNA(VLOOKUP(D2701,FORMATS!$A$8:$B$43,2,FALSE),0)=0,"",VLOOKUP(D2701,FORMATS!$A$8:$B$43,2,FALSE))</f>
        <v/>
      </c>
      <c r="F2701" s="162"/>
      <c r="G2701" s="387"/>
      <c r="H2701" s="160"/>
      <c r="I2701" s="403" t="str">
        <f>IF(_xlfn.IFNA(VLOOKUP(H2701,FORMATS!$A$8:$B$43,2,FALSE),0)=0,"",VLOOKUP(H2701,FORMATS!$A$8:$B$43,2,FALSE))</f>
        <v/>
      </c>
      <c r="J2701" s="170"/>
      <c r="K2701" s="400"/>
      <c r="L2701" s="400"/>
      <c r="M2701" s="400"/>
      <c r="N2701" s="400"/>
      <c r="O2701" s="183"/>
      <c r="P2701" s="199"/>
    </row>
    <row r="2702" spans="1:16" s="117" customFormat="1" ht="20.25" customHeight="1">
      <c r="A2702" s="170"/>
      <c r="B2702" s="162"/>
      <c r="C2702" s="397"/>
      <c r="D2702" s="160"/>
      <c r="E2702" s="390" t="str">
        <f>IF(_xlfn.IFNA(VLOOKUP(D2702,FORMATS!$A$8:$B$43,2,FALSE),0)=0,"",VLOOKUP(D2702,FORMATS!$A$8:$B$43,2,FALSE))</f>
        <v/>
      </c>
      <c r="F2702" s="162"/>
      <c r="G2702" s="387"/>
      <c r="H2702" s="160"/>
      <c r="I2702" s="403" t="str">
        <f>IF(_xlfn.IFNA(VLOOKUP(H2702,FORMATS!$A$8:$B$43,2,FALSE),0)=0,"",VLOOKUP(H2702,FORMATS!$A$8:$B$43,2,FALSE))</f>
        <v/>
      </c>
      <c r="J2702" s="170"/>
      <c r="K2702" s="400"/>
      <c r="L2702" s="400"/>
      <c r="M2702" s="400"/>
      <c r="N2702" s="400"/>
      <c r="O2702" s="183"/>
      <c r="P2702" s="199"/>
    </row>
    <row r="2703" spans="1:16" s="117" customFormat="1" ht="20.25" customHeight="1">
      <c r="A2703" s="170"/>
      <c r="B2703" s="162"/>
      <c r="C2703" s="397"/>
      <c r="D2703" s="160"/>
      <c r="E2703" s="390" t="str">
        <f>IF(_xlfn.IFNA(VLOOKUP(D2703,FORMATS!$A$8:$B$43,2,FALSE),0)=0,"",VLOOKUP(D2703,FORMATS!$A$8:$B$43,2,FALSE))</f>
        <v/>
      </c>
      <c r="F2703" s="162"/>
      <c r="G2703" s="387"/>
      <c r="H2703" s="160"/>
      <c r="I2703" s="403" t="str">
        <f>IF(_xlfn.IFNA(VLOOKUP(H2703,FORMATS!$A$8:$B$43,2,FALSE),0)=0,"",VLOOKUP(H2703,FORMATS!$A$8:$B$43,2,FALSE))</f>
        <v/>
      </c>
      <c r="J2703" s="170"/>
      <c r="K2703" s="400"/>
      <c r="L2703" s="400"/>
      <c r="M2703" s="400"/>
      <c r="N2703" s="400"/>
      <c r="O2703" s="183"/>
      <c r="P2703" s="199"/>
    </row>
    <row r="2704" spans="1:16" s="117" customFormat="1" ht="20.25" customHeight="1">
      <c r="A2704" s="170"/>
      <c r="B2704" s="162"/>
      <c r="C2704" s="397"/>
      <c r="D2704" s="160"/>
      <c r="E2704" s="390" t="str">
        <f>IF(_xlfn.IFNA(VLOOKUP(D2704,FORMATS!$A$8:$B$43,2,FALSE),0)=0,"",VLOOKUP(D2704,FORMATS!$A$8:$B$43,2,FALSE))</f>
        <v/>
      </c>
      <c r="F2704" s="162"/>
      <c r="G2704" s="387"/>
      <c r="H2704" s="160"/>
      <c r="I2704" s="403" t="str">
        <f>IF(_xlfn.IFNA(VLOOKUP(H2704,FORMATS!$A$8:$B$43,2,FALSE),0)=0,"",VLOOKUP(H2704,FORMATS!$A$8:$B$43,2,FALSE))</f>
        <v/>
      </c>
      <c r="J2704" s="170"/>
      <c r="K2704" s="400"/>
      <c r="L2704" s="400"/>
      <c r="M2704" s="400"/>
      <c r="N2704" s="400"/>
      <c r="O2704" s="183"/>
      <c r="P2704" s="199"/>
    </row>
    <row r="2705" spans="1:16" s="117" customFormat="1" ht="20.25" customHeight="1">
      <c r="A2705" s="170"/>
      <c r="B2705" s="162"/>
      <c r="C2705" s="397"/>
      <c r="D2705" s="160"/>
      <c r="E2705" s="390" t="str">
        <f>IF(_xlfn.IFNA(VLOOKUP(D2705,FORMATS!$A$8:$B$43,2,FALSE),0)=0,"",VLOOKUP(D2705,FORMATS!$A$8:$B$43,2,FALSE))</f>
        <v/>
      </c>
      <c r="F2705" s="162"/>
      <c r="G2705" s="387"/>
      <c r="H2705" s="160"/>
      <c r="I2705" s="403" t="str">
        <f>IF(_xlfn.IFNA(VLOOKUP(H2705,FORMATS!$A$8:$B$43,2,FALSE),0)=0,"",VLOOKUP(H2705,FORMATS!$A$8:$B$43,2,FALSE))</f>
        <v/>
      </c>
      <c r="J2705" s="170"/>
      <c r="K2705" s="400"/>
      <c r="L2705" s="400"/>
      <c r="M2705" s="400"/>
      <c r="N2705" s="400"/>
      <c r="O2705" s="183"/>
      <c r="P2705" s="199"/>
    </row>
    <row r="2706" spans="1:16" s="117" customFormat="1" ht="20.25" customHeight="1">
      <c r="A2706" s="170"/>
      <c r="B2706" s="162"/>
      <c r="C2706" s="397"/>
      <c r="D2706" s="160"/>
      <c r="E2706" s="390" t="str">
        <f>IF(_xlfn.IFNA(VLOOKUP(D2706,FORMATS!$A$8:$B$43,2,FALSE),0)=0,"",VLOOKUP(D2706,FORMATS!$A$8:$B$43,2,FALSE))</f>
        <v/>
      </c>
      <c r="F2706" s="162"/>
      <c r="G2706" s="387"/>
      <c r="H2706" s="160"/>
      <c r="I2706" s="403" t="str">
        <f>IF(_xlfn.IFNA(VLOOKUP(H2706,FORMATS!$A$8:$B$43,2,FALSE),0)=0,"",VLOOKUP(H2706,FORMATS!$A$8:$B$43,2,FALSE))</f>
        <v/>
      </c>
      <c r="J2706" s="170"/>
      <c r="K2706" s="400"/>
      <c r="L2706" s="400"/>
      <c r="M2706" s="400"/>
      <c r="N2706" s="400"/>
      <c r="O2706" s="183"/>
      <c r="P2706" s="199"/>
    </row>
    <row r="2707" spans="1:16" s="117" customFormat="1" ht="20.25" customHeight="1">
      <c r="A2707" s="170"/>
      <c r="B2707" s="162"/>
      <c r="C2707" s="397"/>
      <c r="D2707" s="160"/>
      <c r="E2707" s="390" t="str">
        <f>IF(_xlfn.IFNA(VLOOKUP(D2707,FORMATS!$A$8:$B$43,2,FALSE),0)=0,"",VLOOKUP(D2707,FORMATS!$A$8:$B$43,2,FALSE))</f>
        <v/>
      </c>
      <c r="F2707" s="162"/>
      <c r="G2707" s="387"/>
      <c r="H2707" s="160"/>
      <c r="I2707" s="403" t="str">
        <f>IF(_xlfn.IFNA(VLOOKUP(H2707,FORMATS!$A$8:$B$43,2,FALSE),0)=0,"",VLOOKUP(H2707,FORMATS!$A$8:$B$43,2,FALSE))</f>
        <v/>
      </c>
      <c r="J2707" s="170"/>
      <c r="K2707" s="400"/>
      <c r="L2707" s="400"/>
      <c r="M2707" s="400"/>
      <c r="N2707" s="400"/>
      <c r="O2707" s="183"/>
      <c r="P2707" s="199"/>
    </row>
    <row r="2708" spans="1:16" s="117" customFormat="1" ht="20.25" customHeight="1">
      <c r="A2708" s="170"/>
      <c r="B2708" s="162"/>
      <c r="C2708" s="397"/>
      <c r="D2708" s="160"/>
      <c r="E2708" s="390" t="str">
        <f>IF(_xlfn.IFNA(VLOOKUP(D2708,FORMATS!$A$8:$B$43,2,FALSE),0)=0,"",VLOOKUP(D2708,FORMATS!$A$8:$B$43,2,FALSE))</f>
        <v/>
      </c>
      <c r="F2708" s="162"/>
      <c r="G2708" s="387"/>
      <c r="H2708" s="160"/>
      <c r="I2708" s="403" t="str">
        <f>IF(_xlfn.IFNA(VLOOKUP(H2708,FORMATS!$A$8:$B$43,2,FALSE),0)=0,"",VLOOKUP(H2708,FORMATS!$A$8:$B$43,2,FALSE))</f>
        <v/>
      </c>
      <c r="J2708" s="170"/>
      <c r="K2708" s="400"/>
      <c r="L2708" s="400"/>
      <c r="M2708" s="400"/>
      <c r="N2708" s="400"/>
      <c r="O2708" s="183"/>
      <c r="P2708" s="199"/>
    </row>
    <row r="2709" spans="1:16" s="117" customFormat="1" ht="20.25" customHeight="1">
      <c r="A2709" s="170"/>
      <c r="B2709" s="162"/>
      <c r="C2709" s="397"/>
      <c r="D2709" s="160"/>
      <c r="E2709" s="390" t="str">
        <f>IF(_xlfn.IFNA(VLOOKUP(D2709,FORMATS!$A$8:$B$43,2,FALSE),0)=0,"",VLOOKUP(D2709,FORMATS!$A$8:$B$43,2,FALSE))</f>
        <v/>
      </c>
      <c r="F2709" s="162"/>
      <c r="G2709" s="387"/>
      <c r="H2709" s="160"/>
      <c r="I2709" s="403" t="str">
        <f>IF(_xlfn.IFNA(VLOOKUP(H2709,FORMATS!$A$8:$B$43,2,FALSE),0)=0,"",VLOOKUP(H2709,FORMATS!$A$8:$B$43,2,FALSE))</f>
        <v/>
      </c>
      <c r="J2709" s="170"/>
      <c r="K2709" s="400"/>
      <c r="L2709" s="400"/>
      <c r="M2709" s="400"/>
      <c r="N2709" s="400"/>
      <c r="O2709" s="183"/>
      <c r="P2709" s="199"/>
    </row>
    <row r="2710" spans="1:16" s="117" customFormat="1" ht="20.25" customHeight="1">
      <c r="A2710" s="170"/>
      <c r="B2710" s="162"/>
      <c r="C2710" s="397"/>
      <c r="D2710" s="160"/>
      <c r="E2710" s="390" t="str">
        <f>IF(_xlfn.IFNA(VLOOKUP(D2710,FORMATS!$A$8:$B$43,2,FALSE),0)=0,"",VLOOKUP(D2710,FORMATS!$A$8:$B$43,2,FALSE))</f>
        <v/>
      </c>
      <c r="F2710" s="162"/>
      <c r="G2710" s="387"/>
      <c r="H2710" s="160"/>
      <c r="I2710" s="403" t="str">
        <f>IF(_xlfn.IFNA(VLOOKUP(H2710,FORMATS!$A$8:$B$43,2,FALSE),0)=0,"",VLOOKUP(H2710,FORMATS!$A$8:$B$43,2,FALSE))</f>
        <v/>
      </c>
      <c r="J2710" s="170"/>
      <c r="K2710" s="400"/>
      <c r="L2710" s="400"/>
      <c r="M2710" s="400"/>
      <c r="N2710" s="400"/>
      <c r="O2710" s="183"/>
      <c r="P2710" s="199"/>
    </row>
    <row r="2711" spans="1:16" s="117" customFormat="1" ht="20.25" customHeight="1">
      <c r="A2711" s="170"/>
      <c r="B2711" s="162"/>
      <c r="C2711" s="397"/>
      <c r="D2711" s="160"/>
      <c r="E2711" s="390" t="str">
        <f>IF(_xlfn.IFNA(VLOOKUP(D2711,FORMATS!$A$8:$B$43,2,FALSE),0)=0,"",VLOOKUP(D2711,FORMATS!$A$8:$B$43,2,FALSE))</f>
        <v/>
      </c>
      <c r="F2711" s="162"/>
      <c r="G2711" s="387"/>
      <c r="H2711" s="160"/>
      <c r="I2711" s="403" t="str">
        <f>IF(_xlfn.IFNA(VLOOKUP(H2711,FORMATS!$A$8:$B$43,2,FALSE),0)=0,"",VLOOKUP(H2711,FORMATS!$A$8:$B$43,2,FALSE))</f>
        <v/>
      </c>
      <c r="J2711" s="170"/>
      <c r="K2711" s="400"/>
      <c r="L2711" s="400"/>
      <c r="M2711" s="400"/>
      <c r="N2711" s="400"/>
      <c r="O2711" s="183"/>
      <c r="P2711" s="199"/>
    </row>
    <row r="2712" spans="1:16" s="117" customFormat="1" ht="20.25" customHeight="1">
      <c r="A2712" s="170"/>
      <c r="B2712" s="162"/>
      <c r="C2712" s="397"/>
      <c r="D2712" s="160"/>
      <c r="E2712" s="390" t="str">
        <f>IF(_xlfn.IFNA(VLOOKUP(D2712,FORMATS!$A$8:$B$43,2,FALSE),0)=0,"",VLOOKUP(D2712,FORMATS!$A$8:$B$43,2,FALSE))</f>
        <v/>
      </c>
      <c r="F2712" s="162"/>
      <c r="G2712" s="387"/>
      <c r="H2712" s="160"/>
      <c r="I2712" s="403" t="str">
        <f>IF(_xlfn.IFNA(VLOOKUP(H2712,FORMATS!$A$8:$B$43,2,FALSE),0)=0,"",VLOOKUP(H2712,FORMATS!$A$8:$B$43,2,FALSE))</f>
        <v/>
      </c>
      <c r="J2712" s="170"/>
      <c r="K2712" s="400"/>
      <c r="L2712" s="400"/>
      <c r="M2712" s="400"/>
      <c r="N2712" s="400"/>
      <c r="O2712" s="183"/>
      <c r="P2712" s="199"/>
    </row>
    <row r="2713" spans="1:16" s="117" customFormat="1" ht="20.25" customHeight="1">
      <c r="A2713" s="170"/>
      <c r="B2713" s="162"/>
      <c r="C2713" s="397"/>
      <c r="D2713" s="160"/>
      <c r="E2713" s="390" t="str">
        <f>IF(_xlfn.IFNA(VLOOKUP(D2713,FORMATS!$A$8:$B$43,2,FALSE),0)=0,"",VLOOKUP(D2713,FORMATS!$A$8:$B$43,2,FALSE))</f>
        <v/>
      </c>
      <c r="F2713" s="162"/>
      <c r="G2713" s="387"/>
      <c r="H2713" s="160"/>
      <c r="I2713" s="403" t="str">
        <f>IF(_xlfn.IFNA(VLOOKUP(H2713,FORMATS!$A$8:$B$43,2,FALSE),0)=0,"",VLOOKUP(H2713,FORMATS!$A$8:$B$43,2,FALSE))</f>
        <v/>
      </c>
      <c r="J2713" s="170"/>
      <c r="K2713" s="400"/>
      <c r="L2713" s="400"/>
      <c r="M2713" s="400"/>
      <c r="N2713" s="400"/>
      <c r="O2713" s="183"/>
      <c r="P2713" s="199"/>
    </row>
    <row r="2714" spans="1:16" s="117" customFormat="1" ht="20.25" customHeight="1">
      <c r="A2714" s="170"/>
      <c r="B2714" s="162"/>
      <c r="C2714" s="397"/>
      <c r="D2714" s="160"/>
      <c r="E2714" s="390" t="str">
        <f>IF(_xlfn.IFNA(VLOOKUP(D2714,FORMATS!$A$8:$B$43,2,FALSE),0)=0,"",VLOOKUP(D2714,FORMATS!$A$8:$B$43,2,FALSE))</f>
        <v/>
      </c>
      <c r="F2714" s="162"/>
      <c r="G2714" s="387"/>
      <c r="H2714" s="160"/>
      <c r="I2714" s="403" t="str">
        <f>IF(_xlfn.IFNA(VLOOKUP(H2714,FORMATS!$A$8:$B$43,2,FALSE),0)=0,"",VLOOKUP(H2714,FORMATS!$A$8:$B$43,2,FALSE))</f>
        <v/>
      </c>
      <c r="J2714" s="170"/>
      <c r="K2714" s="400"/>
      <c r="L2714" s="400"/>
      <c r="M2714" s="400"/>
      <c r="N2714" s="400"/>
      <c r="O2714" s="183"/>
      <c r="P2714" s="199"/>
    </row>
    <row r="2715" spans="1:16" s="117" customFormat="1" ht="20.25" customHeight="1">
      <c r="A2715" s="170"/>
      <c r="B2715" s="162"/>
      <c r="C2715" s="397"/>
      <c r="D2715" s="160"/>
      <c r="E2715" s="390" t="str">
        <f>IF(_xlfn.IFNA(VLOOKUP(D2715,FORMATS!$A$8:$B$43,2,FALSE),0)=0,"",VLOOKUP(D2715,FORMATS!$A$8:$B$43,2,FALSE))</f>
        <v/>
      </c>
      <c r="F2715" s="162"/>
      <c r="G2715" s="387"/>
      <c r="H2715" s="160"/>
      <c r="I2715" s="403" t="str">
        <f>IF(_xlfn.IFNA(VLOOKUP(H2715,FORMATS!$A$8:$B$43,2,FALSE),0)=0,"",VLOOKUP(H2715,FORMATS!$A$8:$B$43,2,FALSE))</f>
        <v/>
      </c>
      <c r="J2715" s="170"/>
      <c r="K2715" s="400"/>
      <c r="L2715" s="400"/>
      <c r="M2715" s="400"/>
      <c r="N2715" s="400"/>
      <c r="O2715" s="183"/>
      <c r="P2715" s="199"/>
    </row>
    <row r="2716" spans="1:16" s="117" customFormat="1" ht="20.25" customHeight="1">
      <c r="A2716" s="170"/>
      <c r="B2716" s="162"/>
      <c r="C2716" s="397"/>
      <c r="D2716" s="160"/>
      <c r="E2716" s="390" t="str">
        <f>IF(_xlfn.IFNA(VLOOKUP(D2716,FORMATS!$A$8:$B$43,2,FALSE),0)=0,"",VLOOKUP(D2716,FORMATS!$A$8:$B$43,2,FALSE))</f>
        <v/>
      </c>
      <c r="F2716" s="162"/>
      <c r="G2716" s="387"/>
      <c r="H2716" s="160"/>
      <c r="I2716" s="403" t="str">
        <f>IF(_xlfn.IFNA(VLOOKUP(H2716,FORMATS!$A$8:$B$43,2,FALSE),0)=0,"",VLOOKUP(H2716,FORMATS!$A$8:$B$43,2,FALSE))</f>
        <v/>
      </c>
      <c r="J2716" s="170"/>
      <c r="K2716" s="400"/>
      <c r="L2716" s="400"/>
      <c r="M2716" s="400"/>
      <c r="N2716" s="400"/>
      <c r="O2716" s="183"/>
      <c r="P2716" s="199"/>
    </row>
    <row r="2717" spans="1:16" s="117" customFormat="1" ht="20.25" customHeight="1">
      <c r="A2717" s="170"/>
      <c r="B2717" s="162"/>
      <c r="C2717" s="397"/>
      <c r="D2717" s="160"/>
      <c r="E2717" s="390" t="str">
        <f>IF(_xlfn.IFNA(VLOOKUP(D2717,FORMATS!$A$8:$B$43,2,FALSE),0)=0,"",VLOOKUP(D2717,FORMATS!$A$8:$B$43,2,FALSE))</f>
        <v/>
      </c>
      <c r="F2717" s="162"/>
      <c r="G2717" s="387"/>
      <c r="H2717" s="160"/>
      <c r="I2717" s="403" t="str">
        <f>IF(_xlfn.IFNA(VLOOKUP(H2717,FORMATS!$A$8:$B$43,2,FALSE),0)=0,"",VLOOKUP(H2717,FORMATS!$A$8:$B$43,2,FALSE))</f>
        <v/>
      </c>
      <c r="J2717" s="170"/>
      <c r="K2717" s="400"/>
      <c r="L2717" s="400"/>
      <c r="M2717" s="400"/>
      <c r="N2717" s="400"/>
      <c r="O2717" s="183"/>
      <c r="P2717" s="199"/>
    </row>
    <row r="2718" spans="1:16" s="117" customFormat="1" ht="20.25" customHeight="1">
      <c r="A2718" s="170"/>
      <c r="B2718" s="162"/>
      <c r="C2718" s="397"/>
      <c r="D2718" s="160"/>
      <c r="E2718" s="390" t="str">
        <f>IF(_xlfn.IFNA(VLOOKUP(D2718,FORMATS!$A$8:$B$43,2,FALSE),0)=0,"",VLOOKUP(D2718,FORMATS!$A$8:$B$43,2,FALSE))</f>
        <v/>
      </c>
      <c r="F2718" s="162"/>
      <c r="G2718" s="387"/>
      <c r="H2718" s="160"/>
      <c r="I2718" s="403" t="str">
        <f>IF(_xlfn.IFNA(VLOOKUP(H2718,FORMATS!$A$8:$B$43,2,FALSE),0)=0,"",VLOOKUP(H2718,FORMATS!$A$8:$B$43,2,FALSE))</f>
        <v/>
      </c>
      <c r="J2718" s="170"/>
      <c r="K2718" s="400"/>
      <c r="L2718" s="400"/>
      <c r="M2718" s="400"/>
      <c r="N2718" s="400"/>
      <c r="O2718" s="183"/>
      <c r="P2718" s="199"/>
    </row>
    <row r="2719" spans="1:16" s="117" customFormat="1" ht="20.25" customHeight="1">
      <c r="A2719" s="170"/>
      <c r="B2719" s="162"/>
      <c r="C2719" s="397"/>
      <c r="D2719" s="160"/>
      <c r="E2719" s="390" t="str">
        <f>IF(_xlfn.IFNA(VLOOKUP(D2719,FORMATS!$A$8:$B$43,2,FALSE),0)=0,"",VLOOKUP(D2719,FORMATS!$A$8:$B$43,2,FALSE))</f>
        <v/>
      </c>
      <c r="F2719" s="162"/>
      <c r="G2719" s="387"/>
      <c r="H2719" s="160"/>
      <c r="I2719" s="403" t="str">
        <f>IF(_xlfn.IFNA(VLOOKUP(H2719,FORMATS!$A$8:$B$43,2,FALSE),0)=0,"",VLOOKUP(H2719,FORMATS!$A$8:$B$43,2,FALSE))</f>
        <v/>
      </c>
      <c r="J2719" s="170"/>
      <c r="K2719" s="400"/>
      <c r="L2719" s="400"/>
      <c r="M2719" s="400"/>
      <c r="N2719" s="400"/>
      <c r="O2719" s="183"/>
      <c r="P2719" s="199"/>
    </row>
    <row r="2720" spans="1:16" s="117" customFormat="1" ht="20.25" customHeight="1">
      <c r="A2720" s="170"/>
      <c r="B2720" s="162"/>
      <c r="C2720" s="397"/>
      <c r="D2720" s="160"/>
      <c r="E2720" s="390" t="str">
        <f>IF(_xlfn.IFNA(VLOOKUP(D2720,FORMATS!$A$8:$B$43,2,FALSE),0)=0,"",VLOOKUP(D2720,FORMATS!$A$8:$B$43,2,FALSE))</f>
        <v/>
      </c>
      <c r="F2720" s="162"/>
      <c r="G2720" s="387"/>
      <c r="H2720" s="160"/>
      <c r="I2720" s="403" t="str">
        <f>IF(_xlfn.IFNA(VLOOKUP(H2720,FORMATS!$A$8:$B$43,2,FALSE),0)=0,"",VLOOKUP(H2720,FORMATS!$A$8:$B$43,2,FALSE))</f>
        <v/>
      </c>
      <c r="J2720" s="170"/>
      <c r="K2720" s="400"/>
      <c r="L2720" s="400"/>
      <c r="M2720" s="400"/>
      <c r="N2720" s="400"/>
      <c r="O2720" s="183"/>
      <c r="P2720" s="199"/>
    </row>
    <row r="2721" spans="1:16" s="117" customFormat="1" ht="20.25" customHeight="1">
      <c r="A2721" s="170"/>
      <c r="B2721" s="162"/>
      <c r="C2721" s="397"/>
      <c r="D2721" s="160"/>
      <c r="E2721" s="390" t="str">
        <f>IF(_xlfn.IFNA(VLOOKUP(D2721,FORMATS!$A$8:$B$43,2,FALSE),0)=0,"",VLOOKUP(D2721,FORMATS!$A$8:$B$43,2,FALSE))</f>
        <v/>
      </c>
      <c r="F2721" s="162"/>
      <c r="G2721" s="387"/>
      <c r="H2721" s="160"/>
      <c r="I2721" s="403" t="str">
        <f>IF(_xlfn.IFNA(VLOOKUP(H2721,FORMATS!$A$8:$B$43,2,FALSE),0)=0,"",VLOOKUP(H2721,FORMATS!$A$8:$B$43,2,FALSE))</f>
        <v/>
      </c>
      <c r="J2721" s="170"/>
      <c r="K2721" s="400"/>
      <c r="L2721" s="400"/>
      <c r="M2721" s="400"/>
      <c r="N2721" s="400"/>
      <c r="O2721" s="183"/>
      <c r="P2721" s="199"/>
    </row>
    <row r="2722" spans="1:16" s="117" customFormat="1" ht="20.25" customHeight="1">
      <c r="A2722" s="170"/>
      <c r="B2722" s="162"/>
      <c r="C2722" s="397"/>
      <c r="D2722" s="160"/>
      <c r="E2722" s="390" t="str">
        <f>IF(_xlfn.IFNA(VLOOKUP(D2722,FORMATS!$A$8:$B$43,2,FALSE),0)=0,"",VLOOKUP(D2722,FORMATS!$A$8:$B$43,2,FALSE))</f>
        <v/>
      </c>
      <c r="F2722" s="162"/>
      <c r="G2722" s="387"/>
      <c r="H2722" s="160"/>
      <c r="I2722" s="403" t="str">
        <f>IF(_xlfn.IFNA(VLOOKUP(H2722,FORMATS!$A$8:$B$43,2,FALSE),0)=0,"",VLOOKUP(H2722,FORMATS!$A$8:$B$43,2,FALSE))</f>
        <v/>
      </c>
      <c r="J2722" s="170"/>
      <c r="K2722" s="400"/>
      <c r="L2722" s="400"/>
      <c r="M2722" s="400"/>
      <c r="N2722" s="400"/>
      <c r="O2722" s="183"/>
      <c r="P2722" s="199"/>
    </row>
    <row r="2723" spans="1:16" s="117" customFormat="1" ht="20.25" customHeight="1">
      <c r="A2723" s="170"/>
      <c r="B2723" s="162"/>
      <c r="C2723" s="397"/>
      <c r="D2723" s="160"/>
      <c r="E2723" s="390" t="str">
        <f>IF(_xlfn.IFNA(VLOOKUP(D2723,FORMATS!$A$8:$B$43,2,FALSE),0)=0,"",VLOOKUP(D2723,FORMATS!$A$8:$B$43,2,FALSE))</f>
        <v/>
      </c>
      <c r="F2723" s="162"/>
      <c r="G2723" s="387"/>
      <c r="H2723" s="160"/>
      <c r="I2723" s="403" t="str">
        <f>IF(_xlfn.IFNA(VLOOKUP(H2723,FORMATS!$A$8:$B$43,2,FALSE),0)=0,"",VLOOKUP(H2723,FORMATS!$A$8:$B$43,2,FALSE))</f>
        <v/>
      </c>
      <c r="J2723" s="170"/>
      <c r="K2723" s="400"/>
      <c r="L2723" s="400"/>
      <c r="M2723" s="400"/>
      <c r="N2723" s="400"/>
      <c r="O2723" s="183"/>
      <c r="P2723" s="199"/>
    </row>
    <row r="2724" spans="1:16" s="117" customFormat="1" ht="20.25" customHeight="1">
      <c r="A2724" s="170"/>
      <c r="B2724" s="162"/>
      <c r="C2724" s="397"/>
      <c r="D2724" s="160"/>
      <c r="E2724" s="390" t="str">
        <f>IF(_xlfn.IFNA(VLOOKUP(D2724,FORMATS!$A$8:$B$43,2,FALSE),0)=0,"",VLOOKUP(D2724,FORMATS!$A$8:$B$43,2,FALSE))</f>
        <v/>
      </c>
      <c r="F2724" s="162"/>
      <c r="G2724" s="387"/>
      <c r="H2724" s="160"/>
      <c r="I2724" s="403" t="str">
        <f>IF(_xlfn.IFNA(VLOOKUP(H2724,FORMATS!$A$8:$B$43,2,FALSE),0)=0,"",VLOOKUP(H2724,FORMATS!$A$8:$B$43,2,FALSE))</f>
        <v/>
      </c>
      <c r="J2724" s="170"/>
      <c r="K2724" s="400"/>
      <c r="L2724" s="400"/>
      <c r="M2724" s="400"/>
      <c r="N2724" s="400"/>
      <c r="O2724" s="183"/>
      <c r="P2724" s="199"/>
    </row>
    <row r="2725" spans="1:16" s="117" customFormat="1" ht="20.25" customHeight="1">
      <c r="A2725" s="170"/>
      <c r="B2725" s="162"/>
      <c r="C2725" s="397"/>
      <c r="D2725" s="160"/>
      <c r="E2725" s="390" t="str">
        <f>IF(_xlfn.IFNA(VLOOKUP(D2725,FORMATS!$A$8:$B$43,2,FALSE),0)=0,"",VLOOKUP(D2725,FORMATS!$A$8:$B$43,2,FALSE))</f>
        <v/>
      </c>
      <c r="F2725" s="162"/>
      <c r="G2725" s="387"/>
      <c r="H2725" s="160"/>
      <c r="I2725" s="403" t="str">
        <f>IF(_xlfn.IFNA(VLOOKUP(H2725,FORMATS!$A$8:$B$43,2,FALSE),0)=0,"",VLOOKUP(H2725,FORMATS!$A$8:$B$43,2,FALSE))</f>
        <v/>
      </c>
      <c r="J2725" s="170"/>
      <c r="K2725" s="400"/>
      <c r="L2725" s="400"/>
      <c r="M2725" s="400"/>
      <c r="N2725" s="400"/>
      <c r="O2725" s="183"/>
      <c r="P2725" s="199"/>
    </row>
    <row r="2726" spans="1:16" s="117" customFormat="1" ht="20.25" customHeight="1">
      <c r="A2726" s="170"/>
      <c r="B2726" s="162"/>
      <c r="C2726" s="397"/>
      <c r="D2726" s="160"/>
      <c r="E2726" s="390" t="str">
        <f>IF(_xlfn.IFNA(VLOOKUP(D2726,FORMATS!$A$8:$B$43,2,FALSE),0)=0,"",VLOOKUP(D2726,FORMATS!$A$8:$B$43,2,FALSE))</f>
        <v/>
      </c>
      <c r="F2726" s="162"/>
      <c r="G2726" s="387"/>
      <c r="H2726" s="160"/>
      <c r="I2726" s="403" t="str">
        <f>IF(_xlfn.IFNA(VLOOKUP(H2726,FORMATS!$A$8:$B$43,2,FALSE),0)=0,"",VLOOKUP(H2726,FORMATS!$A$8:$B$43,2,FALSE))</f>
        <v/>
      </c>
      <c r="J2726" s="170"/>
      <c r="K2726" s="400"/>
      <c r="L2726" s="400"/>
      <c r="M2726" s="400"/>
      <c r="N2726" s="400"/>
      <c r="O2726" s="183"/>
      <c r="P2726" s="199"/>
    </row>
    <row r="2727" spans="1:16" s="117" customFormat="1" ht="20.25" customHeight="1">
      <c r="A2727" s="170"/>
      <c r="B2727" s="162"/>
      <c r="C2727" s="397"/>
      <c r="D2727" s="160"/>
      <c r="E2727" s="390" t="str">
        <f>IF(_xlfn.IFNA(VLOOKUP(D2727,FORMATS!$A$8:$B$43,2,FALSE),0)=0,"",VLOOKUP(D2727,FORMATS!$A$8:$B$43,2,FALSE))</f>
        <v/>
      </c>
      <c r="F2727" s="162"/>
      <c r="G2727" s="387"/>
      <c r="H2727" s="160"/>
      <c r="I2727" s="403" t="str">
        <f>IF(_xlfn.IFNA(VLOOKUP(H2727,FORMATS!$A$8:$B$43,2,FALSE),0)=0,"",VLOOKUP(H2727,FORMATS!$A$8:$B$43,2,FALSE))</f>
        <v/>
      </c>
      <c r="J2727" s="170"/>
      <c r="K2727" s="400"/>
      <c r="L2727" s="400"/>
      <c r="M2727" s="400"/>
      <c r="N2727" s="400"/>
      <c r="O2727" s="183"/>
      <c r="P2727" s="199"/>
    </row>
    <row r="2728" spans="1:16" s="117" customFormat="1" ht="20.25" customHeight="1">
      <c r="A2728" s="170"/>
      <c r="B2728" s="162"/>
      <c r="C2728" s="397"/>
      <c r="D2728" s="160"/>
      <c r="E2728" s="390" t="str">
        <f>IF(_xlfn.IFNA(VLOOKUP(D2728,FORMATS!$A$8:$B$43,2,FALSE),0)=0,"",VLOOKUP(D2728,FORMATS!$A$8:$B$43,2,FALSE))</f>
        <v/>
      </c>
      <c r="F2728" s="162"/>
      <c r="G2728" s="387"/>
      <c r="H2728" s="160"/>
      <c r="I2728" s="403" t="str">
        <f>IF(_xlfn.IFNA(VLOOKUP(H2728,FORMATS!$A$8:$B$43,2,FALSE),0)=0,"",VLOOKUP(H2728,FORMATS!$A$8:$B$43,2,FALSE))</f>
        <v/>
      </c>
      <c r="J2728" s="170"/>
      <c r="K2728" s="400"/>
      <c r="L2728" s="400"/>
      <c r="M2728" s="400"/>
      <c r="N2728" s="400"/>
      <c r="O2728" s="183"/>
      <c r="P2728" s="199"/>
    </row>
    <row r="2729" spans="1:16" s="117" customFormat="1" ht="20.25" customHeight="1">
      <c r="A2729" s="170"/>
      <c r="B2729" s="162"/>
      <c r="C2729" s="397"/>
      <c r="D2729" s="160"/>
      <c r="E2729" s="390" t="str">
        <f>IF(_xlfn.IFNA(VLOOKUP(D2729,FORMATS!$A$8:$B$43,2,FALSE),0)=0,"",VLOOKUP(D2729,FORMATS!$A$8:$B$43,2,FALSE))</f>
        <v/>
      </c>
      <c r="F2729" s="162"/>
      <c r="G2729" s="387"/>
      <c r="H2729" s="160"/>
      <c r="I2729" s="403" t="str">
        <f>IF(_xlfn.IFNA(VLOOKUP(H2729,FORMATS!$A$8:$B$43,2,FALSE),0)=0,"",VLOOKUP(H2729,FORMATS!$A$8:$B$43,2,FALSE))</f>
        <v/>
      </c>
      <c r="J2729" s="170"/>
      <c r="K2729" s="400"/>
      <c r="L2729" s="400"/>
      <c r="M2729" s="400"/>
      <c r="N2729" s="400"/>
      <c r="O2729" s="183"/>
      <c r="P2729" s="199"/>
    </row>
    <row r="2730" spans="1:16" s="117" customFormat="1" ht="20.25" customHeight="1">
      <c r="A2730" s="170"/>
      <c r="B2730" s="162"/>
      <c r="C2730" s="397"/>
      <c r="D2730" s="160"/>
      <c r="E2730" s="390" t="str">
        <f>IF(_xlfn.IFNA(VLOOKUP(D2730,FORMATS!$A$8:$B$43,2,FALSE),0)=0,"",VLOOKUP(D2730,FORMATS!$A$8:$B$43,2,FALSE))</f>
        <v/>
      </c>
      <c r="F2730" s="162"/>
      <c r="G2730" s="387"/>
      <c r="H2730" s="160"/>
      <c r="I2730" s="403" t="str">
        <f>IF(_xlfn.IFNA(VLOOKUP(H2730,FORMATS!$A$8:$B$43,2,FALSE),0)=0,"",VLOOKUP(H2730,FORMATS!$A$8:$B$43,2,FALSE))</f>
        <v/>
      </c>
      <c r="J2730" s="170"/>
      <c r="K2730" s="400"/>
      <c r="L2730" s="400"/>
      <c r="M2730" s="400"/>
      <c r="N2730" s="400"/>
      <c r="O2730" s="183"/>
      <c r="P2730" s="199"/>
    </row>
    <row r="2731" spans="1:16" s="117" customFormat="1" ht="20.25" customHeight="1">
      <c r="A2731" s="170"/>
      <c r="B2731" s="162"/>
      <c r="C2731" s="397"/>
      <c r="D2731" s="160"/>
      <c r="E2731" s="390" t="str">
        <f>IF(_xlfn.IFNA(VLOOKUP(D2731,FORMATS!$A$8:$B$43,2,FALSE),0)=0,"",VLOOKUP(D2731,FORMATS!$A$8:$B$43,2,FALSE))</f>
        <v/>
      </c>
      <c r="F2731" s="162"/>
      <c r="G2731" s="387"/>
      <c r="H2731" s="160"/>
      <c r="I2731" s="403" t="str">
        <f>IF(_xlfn.IFNA(VLOOKUP(H2731,FORMATS!$A$8:$B$43,2,FALSE),0)=0,"",VLOOKUP(H2731,FORMATS!$A$8:$B$43,2,FALSE))</f>
        <v/>
      </c>
      <c r="J2731" s="170"/>
      <c r="K2731" s="400"/>
      <c r="L2731" s="400"/>
      <c r="M2731" s="400"/>
      <c r="N2731" s="400"/>
      <c r="O2731" s="183"/>
      <c r="P2731" s="199"/>
    </row>
    <row r="2732" spans="1:16" s="117" customFormat="1" ht="20.25" customHeight="1">
      <c r="A2732" s="170"/>
      <c r="B2732" s="162"/>
      <c r="C2732" s="397"/>
      <c r="D2732" s="160"/>
      <c r="E2732" s="390" t="str">
        <f>IF(_xlfn.IFNA(VLOOKUP(D2732,FORMATS!$A$8:$B$43,2,FALSE),0)=0,"",VLOOKUP(D2732,FORMATS!$A$8:$B$43,2,FALSE))</f>
        <v/>
      </c>
      <c r="F2732" s="162"/>
      <c r="G2732" s="387"/>
      <c r="H2732" s="160"/>
      <c r="I2732" s="403" t="str">
        <f>IF(_xlfn.IFNA(VLOOKUP(H2732,FORMATS!$A$8:$B$43,2,FALSE),0)=0,"",VLOOKUP(H2732,FORMATS!$A$8:$B$43,2,FALSE))</f>
        <v/>
      </c>
      <c r="J2732" s="170"/>
      <c r="K2732" s="400"/>
      <c r="L2732" s="400"/>
      <c r="M2732" s="400"/>
      <c r="N2732" s="400"/>
      <c r="O2732" s="183"/>
      <c r="P2732" s="199"/>
    </row>
    <row r="2733" spans="1:16" s="117" customFormat="1" ht="20.25" customHeight="1">
      <c r="A2733" s="170"/>
      <c r="B2733" s="162"/>
      <c r="C2733" s="397"/>
      <c r="D2733" s="160"/>
      <c r="E2733" s="390" t="str">
        <f>IF(_xlfn.IFNA(VLOOKUP(D2733,FORMATS!$A$8:$B$43,2,FALSE),0)=0,"",VLOOKUP(D2733,FORMATS!$A$8:$B$43,2,FALSE))</f>
        <v/>
      </c>
      <c r="F2733" s="162"/>
      <c r="G2733" s="387"/>
      <c r="H2733" s="160"/>
      <c r="I2733" s="403" t="str">
        <f>IF(_xlfn.IFNA(VLOOKUP(H2733,FORMATS!$A$8:$B$43,2,FALSE),0)=0,"",VLOOKUP(H2733,FORMATS!$A$8:$B$43,2,FALSE))</f>
        <v/>
      </c>
      <c r="J2733" s="170"/>
      <c r="K2733" s="400"/>
      <c r="L2733" s="400"/>
      <c r="M2733" s="400"/>
      <c r="N2733" s="400"/>
      <c r="O2733" s="183"/>
      <c r="P2733" s="199"/>
    </row>
    <row r="2734" spans="1:16" s="117" customFormat="1" ht="20.25" customHeight="1">
      <c r="A2734" s="170"/>
      <c r="B2734" s="162"/>
      <c r="C2734" s="397"/>
      <c r="D2734" s="160"/>
      <c r="E2734" s="390" t="str">
        <f>IF(_xlfn.IFNA(VLOOKUP(D2734,FORMATS!$A$8:$B$43,2,FALSE),0)=0,"",VLOOKUP(D2734,FORMATS!$A$8:$B$43,2,FALSE))</f>
        <v/>
      </c>
      <c r="F2734" s="162"/>
      <c r="G2734" s="387"/>
      <c r="H2734" s="160"/>
      <c r="I2734" s="403" t="str">
        <f>IF(_xlfn.IFNA(VLOOKUP(H2734,FORMATS!$A$8:$B$43,2,FALSE),0)=0,"",VLOOKUP(H2734,FORMATS!$A$8:$B$43,2,FALSE))</f>
        <v/>
      </c>
      <c r="J2734" s="170"/>
      <c r="K2734" s="400"/>
      <c r="L2734" s="400"/>
      <c r="M2734" s="400"/>
      <c r="N2734" s="400"/>
      <c r="O2734" s="183"/>
      <c r="P2734" s="199"/>
    </row>
    <row r="2735" spans="1:16" s="117" customFormat="1" ht="20.25" customHeight="1">
      <c r="A2735" s="170"/>
      <c r="B2735" s="162"/>
      <c r="C2735" s="397"/>
      <c r="D2735" s="160"/>
      <c r="E2735" s="390" t="str">
        <f>IF(_xlfn.IFNA(VLOOKUP(D2735,FORMATS!$A$8:$B$43,2,FALSE),0)=0,"",VLOOKUP(D2735,FORMATS!$A$8:$B$43,2,FALSE))</f>
        <v/>
      </c>
      <c r="F2735" s="162"/>
      <c r="G2735" s="387"/>
      <c r="H2735" s="160"/>
      <c r="I2735" s="403" t="str">
        <f>IF(_xlfn.IFNA(VLOOKUP(H2735,FORMATS!$A$8:$B$43,2,FALSE),0)=0,"",VLOOKUP(H2735,FORMATS!$A$8:$B$43,2,FALSE))</f>
        <v/>
      </c>
      <c r="J2735" s="170"/>
      <c r="K2735" s="400"/>
      <c r="L2735" s="400"/>
      <c r="M2735" s="400"/>
      <c r="N2735" s="400"/>
      <c r="O2735" s="183"/>
      <c r="P2735" s="199"/>
    </row>
    <row r="2736" spans="1:16" s="117" customFormat="1" ht="20.25" customHeight="1">
      <c r="A2736" s="170"/>
      <c r="B2736" s="162"/>
      <c r="C2736" s="397"/>
      <c r="D2736" s="160"/>
      <c r="E2736" s="390" t="str">
        <f>IF(_xlfn.IFNA(VLOOKUP(D2736,FORMATS!$A$8:$B$43,2,FALSE),0)=0,"",VLOOKUP(D2736,FORMATS!$A$8:$B$43,2,FALSE))</f>
        <v/>
      </c>
      <c r="F2736" s="162"/>
      <c r="G2736" s="387"/>
      <c r="H2736" s="160"/>
      <c r="I2736" s="403" t="str">
        <f>IF(_xlfn.IFNA(VLOOKUP(H2736,FORMATS!$A$8:$B$43,2,FALSE),0)=0,"",VLOOKUP(H2736,FORMATS!$A$8:$B$43,2,FALSE))</f>
        <v/>
      </c>
      <c r="J2736" s="170"/>
      <c r="K2736" s="400"/>
      <c r="L2736" s="400"/>
      <c r="M2736" s="400"/>
      <c r="N2736" s="400"/>
      <c r="O2736" s="183"/>
      <c r="P2736" s="199"/>
    </row>
    <row r="2737" spans="1:16" s="117" customFormat="1" ht="20.25" customHeight="1">
      <c r="A2737" s="170"/>
      <c r="B2737" s="162"/>
      <c r="C2737" s="397"/>
      <c r="D2737" s="160"/>
      <c r="E2737" s="390" t="str">
        <f>IF(_xlfn.IFNA(VLOOKUP(D2737,FORMATS!$A$8:$B$43,2,FALSE),0)=0,"",VLOOKUP(D2737,FORMATS!$A$8:$B$43,2,FALSE))</f>
        <v/>
      </c>
      <c r="F2737" s="162"/>
      <c r="G2737" s="387"/>
      <c r="H2737" s="160"/>
      <c r="I2737" s="403" t="str">
        <f>IF(_xlfn.IFNA(VLOOKUP(H2737,FORMATS!$A$8:$B$43,2,FALSE),0)=0,"",VLOOKUP(H2737,FORMATS!$A$8:$B$43,2,FALSE))</f>
        <v/>
      </c>
      <c r="J2737" s="170"/>
      <c r="K2737" s="400"/>
      <c r="L2737" s="400"/>
      <c r="M2737" s="400"/>
      <c r="N2737" s="400"/>
      <c r="O2737" s="183"/>
      <c r="P2737" s="199"/>
    </row>
    <row r="2738" spans="1:16" s="117" customFormat="1" ht="20.25" customHeight="1">
      <c r="A2738" s="170"/>
      <c r="B2738" s="162"/>
      <c r="C2738" s="397"/>
      <c r="D2738" s="160"/>
      <c r="E2738" s="390" t="str">
        <f>IF(_xlfn.IFNA(VLOOKUP(D2738,FORMATS!$A$8:$B$43,2,FALSE),0)=0,"",VLOOKUP(D2738,FORMATS!$A$8:$B$43,2,FALSE))</f>
        <v/>
      </c>
      <c r="F2738" s="162"/>
      <c r="G2738" s="387"/>
      <c r="H2738" s="160"/>
      <c r="I2738" s="403" t="str">
        <f>IF(_xlfn.IFNA(VLOOKUP(H2738,FORMATS!$A$8:$B$43,2,FALSE),0)=0,"",VLOOKUP(H2738,FORMATS!$A$8:$B$43,2,FALSE))</f>
        <v/>
      </c>
      <c r="J2738" s="170"/>
      <c r="K2738" s="400"/>
      <c r="L2738" s="400"/>
      <c r="M2738" s="400"/>
      <c r="N2738" s="400"/>
      <c r="O2738" s="183"/>
      <c r="P2738" s="199"/>
    </row>
    <row r="2739" spans="1:16" s="117" customFormat="1" ht="20.25" customHeight="1">
      <c r="A2739" s="170"/>
      <c r="B2739" s="162"/>
      <c r="C2739" s="397"/>
      <c r="D2739" s="160"/>
      <c r="E2739" s="390" t="str">
        <f>IF(_xlfn.IFNA(VLOOKUP(D2739,FORMATS!$A$8:$B$43,2,FALSE),0)=0,"",VLOOKUP(D2739,FORMATS!$A$8:$B$43,2,FALSE))</f>
        <v/>
      </c>
      <c r="F2739" s="162"/>
      <c r="G2739" s="387"/>
      <c r="H2739" s="160"/>
      <c r="I2739" s="403" t="str">
        <f>IF(_xlfn.IFNA(VLOOKUP(H2739,FORMATS!$A$8:$B$43,2,FALSE),0)=0,"",VLOOKUP(H2739,FORMATS!$A$8:$B$43,2,FALSE))</f>
        <v/>
      </c>
      <c r="J2739" s="170"/>
      <c r="K2739" s="400"/>
      <c r="L2739" s="400"/>
      <c r="M2739" s="400"/>
      <c r="N2739" s="400"/>
      <c r="O2739" s="183"/>
      <c r="P2739" s="199"/>
    </row>
    <row r="2740" spans="1:16" s="117" customFormat="1" ht="20.25" customHeight="1">
      <c r="A2740" s="170"/>
      <c r="B2740" s="162"/>
      <c r="C2740" s="397"/>
      <c r="D2740" s="160"/>
      <c r="E2740" s="390" t="str">
        <f>IF(_xlfn.IFNA(VLOOKUP(D2740,FORMATS!$A$8:$B$43,2,FALSE),0)=0,"",VLOOKUP(D2740,FORMATS!$A$8:$B$43,2,FALSE))</f>
        <v/>
      </c>
      <c r="F2740" s="162"/>
      <c r="G2740" s="387"/>
      <c r="H2740" s="160"/>
      <c r="I2740" s="403" t="str">
        <f>IF(_xlfn.IFNA(VLOOKUP(H2740,FORMATS!$A$8:$B$43,2,FALSE),0)=0,"",VLOOKUP(H2740,FORMATS!$A$8:$B$43,2,FALSE))</f>
        <v/>
      </c>
      <c r="J2740" s="170"/>
      <c r="K2740" s="400"/>
      <c r="L2740" s="400"/>
      <c r="M2740" s="400"/>
      <c r="N2740" s="400"/>
      <c r="O2740" s="183"/>
      <c r="P2740" s="199"/>
    </row>
    <row r="2741" spans="1:16" s="117" customFormat="1" ht="20.25" customHeight="1">
      <c r="A2741" s="170"/>
      <c r="B2741" s="162"/>
      <c r="C2741" s="397"/>
      <c r="D2741" s="160"/>
      <c r="E2741" s="390" t="str">
        <f>IF(_xlfn.IFNA(VLOOKUP(D2741,FORMATS!$A$8:$B$43,2,FALSE),0)=0,"",VLOOKUP(D2741,FORMATS!$A$8:$B$43,2,FALSE))</f>
        <v/>
      </c>
      <c r="F2741" s="162"/>
      <c r="G2741" s="387"/>
      <c r="H2741" s="160"/>
      <c r="I2741" s="403" t="str">
        <f>IF(_xlfn.IFNA(VLOOKUP(H2741,FORMATS!$A$8:$B$43,2,FALSE),0)=0,"",VLOOKUP(H2741,FORMATS!$A$8:$B$43,2,FALSE))</f>
        <v/>
      </c>
      <c r="J2741" s="170"/>
      <c r="K2741" s="400"/>
      <c r="L2741" s="400"/>
      <c r="M2741" s="400"/>
      <c r="N2741" s="400"/>
      <c r="O2741" s="183"/>
      <c r="P2741" s="199"/>
    </row>
    <row r="2742" spans="1:16" s="117" customFormat="1" ht="20.25" customHeight="1">
      <c r="A2742" s="170"/>
      <c r="B2742" s="162"/>
      <c r="C2742" s="397"/>
      <c r="D2742" s="160"/>
      <c r="E2742" s="390" t="str">
        <f>IF(_xlfn.IFNA(VLOOKUP(D2742,FORMATS!$A$8:$B$43,2,FALSE),0)=0,"",VLOOKUP(D2742,FORMATS!$A$8:$B$43,2,FALSE))</f>
        <v/>
      </c>
      <c r="F2742" s="162"/>
      <c r="G2742" s="387"/>
      <c r="H2742" s="160"/>
      <c r="I2742" s="403" t="str">
        <f>IF(_xlfn.IFNA(VLOOKUP(H2742,FORMATS!$A$8:$B$43,2,FALSE),0)=0,"",VLOOKUP(H2742,FORMATS!$A$8:$B$43,2,FALSE))</f>
        <v/>
      </c>
      <c r="J2742" s="170"/>
      <c r="K2742" s="400"/>
      <c r="L2742" s="400"/>
      <c r="M2742" s="400"/>
      <c r="N2742" s="400"/>
      <c r="O2742" s="183"/>
      <c r="P2742" s="199"/>
    </row>
    <row r="2743" spans="1:16" s="117" customFormat="1" ht="20.25" customHeight="1">
      <c r="A2743" s="170"/>
      <c r="B2743" s="162"/>
      <c r="C2743" s="397"/>
      <c r="D2743" s="160"/>
      <c r="E2743" s="390" t="str">
        <f>IF(_xlfn.IFNA(VLOOKUP(D2743,FORMATS!$A$8:$B$43,2,FALSE),0)=0,"",VLOOKUP(D2743,FORMATS!$A$8:$B$43,2,FALSE))</f>
        <v/>
      </c>
      <c r="F2743" s="162"/>
      <c r="G2743" s="387"/>
      <c r="H2743" s="160"/>
      <c r="I2743" s="403" t="str">
        <f>IF(_xlfn.IFNA(VLOOKUP(H2743,FORMATS!$A$8:$B$43,2,FALSE),0)=0,"",VLOOKUP(H2743,FORMATS!$A$8:$B$43,2,FALSE))</f>
        <v/>
      </c>
      <c r="J2743" s="170"/>
      <c r="K2743" s="400"/>
      <c r="L2743" s="400"/>
      <c r="M2743" s="400"/>
      <c r="N2743" s="400"/>
      <c r="O2743" s="183"/>
      <c r="P2743" s="199"/>
    </row>
    <row r="2744" spans="1:16" s="117" customFormat="1" ht="20.25" customHeight="1">
      <c r="A2744" s="170"/>
      <c r="B2744" s="162"/>
      <c r="C2744" s="397"/>
      <c r="D2744" s="160"/>
      <c r="E2744" s="390" t="str">
        <f>IF(_xlfn.IFNA(VLOOKUP(D2744,FORMATS!$A$8:$B$43,2,FALSE),0)=0,"",VLOOKUP(D2744,FORMATS!$A$8:$B$43,2,FALSE))</f>
        <v/>
      </c>
      <c r="F2744" s="162"/>
      <c r="G2744" s="387"/>
      <c r="H2744" s="160"/>
      <c r="I2744" s="403" t="str">
        <f>IF(_xlfn.IFNA(VLOOKUP(H2744,FORMATS!$A$8:$B$43,2,FALSE),0)=0,"",VLOOKUP(H2744,FORMATS!$A$8:$B$43,2,FALSE))</f>
        <v/>
      </c>
      <c r="J2744" s="170"/>
      <c r="K2744" s="400"/>
      <c r="L2744" s="400"/>
      <c r="M2744" s="400"/>
      <c r="N2744" s="400"/>
      <c r="O2744" s="183"/>
      <c r="P2744" s="199"/>
    </row>
    <row r="2745" spans="1:16" s="117" customFormat="1" ht="20.25" customHeight="1">
      <c r="A2745" s="170"/>
      <c r="B2745" s="162"/>
      <c r="C2745" s="397"/>
      <c r="D2745" s="160"/>
      <c r="E2745" s="390" t="str">
        <f>IF(_xlfn.IFNA(VLOOKUP(D2745,FORMATS!$A$8:$B$43,2,FALSE),0)=0,"",VLOOKUP(D2745,FORMATS!$A$8:$B$43,2,FALSE))</f>
        <v/>
      </c>
      <c r="F2745" s="162"/>
      <c r="G2745" s="387"/>
      <c r="H2745" s="160"/>
      <c r="I2745" s="403" t="str">
        <f>IF(_xlfn.IFNA(VLOOKUP(H2745,FORMATS!$A$8:$B$43,2,FALSE),0)=0,"",VLOOKUP(H2745,FORMATS!$A$8:$B$43,2,FALSE))</f>
        <v/>
      </c>
      <c r="J2745" s="170"/>
      <c r="K2745" s="400"/>
      <c r="L2745" s="400"/>
      <c r="M2745" s="400"/>
      <c r="N2745" s="400"/>
      <c r="O2745" s="183"/>
      <c r="P2745" s="199"/>
    </row>
    <row r="2746" spans="1:16" s="117" customFormat="1" ht="20.25" customHeight="1">
      <c r="A2746" s="170"/>
      <c r="B2746" s="162"/>
      <c r="C2746" s="397"/>
      <c r="D2746" s="160"/>
      <c r="E2746" s="390" t="str">
        <f>IF(_xlfn.IFNA(VLOOKUP(D2746,FORMATS!$A$8:$B$43,2,FALSE),0)=0,"",VLOOKUP(D2746,FORMATS!$A$8:$B$43,2,FALSE))</f>
        <v/>
      </c>
      <c r="F2746" s="162"/>
      <c r="G2746" s="387"/>
      <c r="H2746" s="160"/>
      <c r="I2746" s="403" t="str">
        <f>IF(_xlfn.IFNA(VLOOKUP(H2746,FORMATS!$A$8:$B$43,2,FALSE),0)=0,"",VLOOKUP(H2746,FORMATS!$A$8:$B$43,2,FALSE))</f>
        <v/>
      </c>
      <c r="J2746" s="170"/>
      <c r="K2746" s="400"/>
      <c r="L2746" s="400"/>
      <c r="M2746" s="400"/>
      <c r="N2746" s="400"/>
      <c r="O2746" s="183"/>
      <c r="P2746" s="199"/>
    </row>
    <row r="2747" spans="1:16" s="117" customFormat="1" ht="20.25" customHeight="1">
      <c r="A2747" s="170"/>
      <c r="B2747" s="162"/>
      <c r="C2747" s="397"/>
      <c r="D2747" s="160"/>
      <c r="E2747" s="390" t="str">
        <f>IF(_xlfn.IFNA(VLOOKUP(D2747,FORMATS!$A$8:$B$43,2,FALSE),0)=0,"",VLOOKUP(D2747,FORMATS!$A$8:$B$43,2,FALSE))</f>
        <v/>
      </c>
      <c r="F2747" s="162"/>
      <c r="G2747" s="387"/>
      <c r="H2747" s="160"/>
      <c r="I2747" s="403" t="str">
        <f>IF(_xlfn.IFNA(VLOOKUP(H2747,FORMATS!$A$8:$B$43,2,FALSE),0)=0,"",VLOOKUP(H2747,FORMATS!$A$8:$B$43,2,FALSE))</f>
        <v/>
      </c>
      <c r="J2747" s="170"/>
      <c r="K2747" s="400"/>
      <c r="L2747" s="400"/>
      <c r="M2747" s="400"/>
      <c r="N2747" s="400"/>
      <c r="O2747" s="183"/>
      <c r="P2747" s="199"/>
    </row>
    <row r="2748" spans="1:16" s="117" customFormat="1" ht="20.25" customHeight="1">
      <c r="A2748" s="170"/>
      <c r="B2748" s="162"/>
      <c r="C2748" s="397"/>
      <c r="D2748" s="160"/>
      <c r="E2748" s="390" t="str">
        <f>IF(_xlfn.IFNA(VLOOKUP(D2748,FORMATS!$A$8:$B$43,2,FALSE),0)=0,"",VLOOKUP(D2748,FORMATS!$A$8:$B$43,2,FALSE))</f>
        <v/>
      </c>
      <c r="F2748" s="162"/>
      <c r="G2748" s="387"/>
      <c r="H2748" s="160"/>
      <c r="I2748" s="403" t="str">
        <f>IF(_xlfn.IFNA(VLOOKUP(H2748,FORMATS!$A$8:$B$43,2,FALSE),0)=0,"",VLOOKUP(H2748,FORMATS!$A$8:$B$43,2,FALSE))</f>
        <v/>
      </c>
      <c r="J2748" s="170"/>
      <c r="K2748" s="400"/>
      <c r="L2748" s="400"/>
      <c r="M2748" s="400"/>
      <c r="N2748" s="400"/>
      <c r="O2748" s="183"/>
      <c r="P2748" s="199"/>
    </row>
    <row r="2749" spans="1:16" s="117" customFormat="1" ht="20.25" customHeight="1">
      <c r="A2749" s="170"/>
      <c r="B2749" s="162"/>
      <c r="C2749" s="397"/>
      <c r="D2749" s="160"/>
      <c r="E2749" s="390" t="str">
        <f>IF(_xlfn.IFNA(VLOOKUP(D2749,FORMATS!$A$8:$B$43,2,FALSE),0)=0,"",VLOOKUP(D2749,FORMATS!$A$8:$B$43,2,FALSE))</f>
        <v/>
      </c>
      <c r="F2749" s="162"/>
      <c r="G2749" s="387"/>
      <c r="H2749" s="160"/>
      <c r="I2749" s="403" t="str">
        <f>IF(_xlfn.IFNA(VLOOKUP(H2749,FORMATS!$A$8:$B$43,2,FALSE),0)=0,"",VLOOKUP(H2749,FORMATS!$A$8:$B$43,2,FALSE))</f>
        <v/>
      </c>
      <c r="J2749" s="170"/>
      <c r="K2749" s="400"/>
      <c r="L2749" s="400"/>
      <c r="M2749" s="400"/>
      <c r="N2749" s="400"/>
      <c r="O2749" s="183"/>
      <c r="P2749" s="199"/>
    </row>
    <row r="2750" spans="1:16" s="117" customFormat="1" ht="20.25" customHeight="1">
      <c r="A2750" s="170"/>
      <c r="B2750" s="162"/>
      <c r="C2750" s="397"/>
      <c r="D2750" s="160"/>
      <c r="E2750" s="390" t="str">
        <f>IF(_xlfn.IFNA(VLOOKUP(D2750,FORMATS!$A$8:$B$43,2,FALSE),0)=0,"",VLOOKUP(D2750,FORMATS!$A$8:$B$43,2,FALSE))</f>
        <v/>
      </c>
      <c r="F2750" s="162"/>
      <c r="G2750" s="387"/>
      <c r="H2750" s="160"/>
      <c r="I2750" s="403" t="str">
        <f>IF(_xlfn.IFNA(VLOOKUP(H2750,FORMATS!$A$8:$B$43,2,FALSE),0)=0,"",VLOOKUP(H2750,FORMATS!$A$8:$B$43,2,FALSE))</f>
        <v/>
      </c>
      <c r="J2750" s="170"/>
      <c r="K2750" s="400"/>
      <c r="L2750" s="400"/>
      <c r="M2750" s="400"/>
      <c r="N2750" s="400"/>
      <c r="O2750" s="183"/>
      <c r="P2750" s="199"/>
    </row>
    <row r="2751" spans="1:16" s="117" customFormat="1" ht="20.25" customHeight="1">
      <c r="A2751" s="170"/>
      <c r="B2751" s="162"/>
      <c r="C2751" s="397"/>
      <c r="D2751" s="160"/>
      <c r="E2751" s="390" t="str">
        <f>IF(_xlfn.IFNA(VLOOKUP(D2751,FORMATS!$A$8:$B$43,2,FALSE),0)=0,"",VLOOKUP(D2751,FORMATS!$A$8:$B$43,2,FALSE))</f>
        <v/>
      </c>
      <c r="F2751" s="162"/>
      <c r="G2751" s="387"/>
      <c r="H2751" s="160"/>
      <c r="I2751" s="403" t="str">
        <f>IF(_xlfn.IFNA(VLOOKUP(H2751,FORMATS!$A$8:$B$43,2,FALSE),0)=0,"",VLOOKUP(H2751,FORMATS!$A$8:$B$43,2,FALSE))</f>
        <v/>
      </c>
      <c r="J2751" s="170"/>
      <c r="K2751" s="400"/>
      <c r="L2751" s="400"/>
      <c r="M2751" s="400"/>
      <c r="N2751" s="400"/>
      <c r="O2751" s="183"/>
      <c r="P2751" s="199"/>
    </row>
    <row r="2752" spans="1:16" s="117" customFormat="1" ht="20.25" customHeight="1">
      <c r="A2752" s="170"/>
      <c r="B2752" s="162"/>
      <c r="C2752" s="397"/>
      <c r="D2752" s="160"/>
      <c r="E2752" s="390" t="str">
        <f>IF(_xlfn.IFNA(VLOOKUP(D2752,FORMATS!$A$8:$B$43,2,FALSE),0)=0,"",VLOOKUP(D2752,FORMATS!$A$8:$B$43,2,FALSE))</f>
        <v/>
      </c>
      <c r="F2752" s="162"/>
      <c r="G2752" s="387"/>
      <c r="H2752" s="160"/>
      <c r="I2752" s="403" t="str">
        <f>IF(_xlfn.IFNA(VLOOKUP(H2752,FORMATS!$A$8:$B$43,2,FALSE),0)=0,"",VLOOKUP(H2752,FORMATS!$A$8:$B$43,2,FALSE))</f>
        <v/>
      </c>
      <c r="J2752" s="170"/>
      <c r="K2752" s="400"/>
      <c r="L2752" s="400"/>
      <c r="M2752" s="400"/>
      <c r="N2752" s="400"/>
      <c r="O2752" s="183"/>
      <c r="P2752" s="199"/>
    </row>
    <row r="2753" spans="1:16" s="117" customFormat="1" ht="20.25" customHeight="1">
      <c r="A2753" s="170"/>
      <c r="B2753" s="162"/>
      <c r="C2753" s="397"/>
      <c r="D2753" s="160"/>
      <c r="E2753" s="390" t="str">
        <f>IF(_xlfn.IFNA(VLOOKUP(D2753,FORMATS!$A$8:$B$43,2,FALSE),0)=0,"",VLOOKUP(D2753,FORMATS!$A$8:$B$43,2,FALSE))</f>
        <v/>
      </c>
      <c r="F2753" s="162"/>
      <c r="G2753" s="387"/>
      <c r="H2753" s="160"/>
      <c r="I2753" s="403" t="str">
        <f>IF(_xlfn.IFNA(VLOOKUP(H2753,FORMATS!$A$8:$B$43,2,FALSE),0)=0,"",VLOOKUP(H2753,FORMATS!$A$8:$B$43,2,FALSE))</f>
        <v/>
      </c>
      <c r="J2753" s="170"/>
      <c r="K2753" s="400"/>
      <c r="L2753" s="400"/>
      <c r="M2753" s="400"/>
      <c r="N2753" s="400"/>
      <c r="O2753" s="183"/>
      <c r="P2753" s="199"/>
    </row>
    <row r="2754" spans="1:16" s="117" customFormat="1" ht="20.25" customHeight="1">
      <c r="A2754" s="170"/>
      <c r="B2754" s="162"/>
      <c r="C2754" s="397"/>
      <c r="D2754" s="160"/>
      <c r="E2754" s="390" t="str">
        <f>IF(_xlfn.IFNA(VLOOKUP(D2754,FORMATS!$A$8:$B$43,2,FALSE),0)=0,"",VLOOKUP(D2754,FORMATS!$A$8:$B$43,2,FALSE))</f>
        <v/>
      </c>
      <c r="F2754" s="162"/>
      <c r="G2754" s="387"/>
      <c r="H2754" s="160"/>
      <c r="I2754" s="403" t="str">
        <f>IF(_xlfn.IFNA(VLOOKUP(H2754,FORMATS!$A$8:$B$43,2,FALSE),0)=0,"",VLOOKUP(H2754,FORMATS!$A$8:$B$43,2,FALSE))</f>
        <v/>
      </c>
      <c r="J2754" s="170"/>
      <c r="K2754" s="400"/>
      <c r="L2754" s="400"/>
      <c r="M2754" s="400"/>
      <c r="N2754" s="400"/>
      <c r="O2754" s="183"/>
      <c r="P2754" s="199"/>
    </row>
    <row r="2755" spans="1:16" s="117" customFormat="1" ht="20.25" customHeight="1">
      <c r="A2755" s="170"/>
      <c r="B2755" s="162"/>
      <c r="C2755" s="397"/>
      <c r="D2755" s="160"/>
      <c r="E2755" s="390" t="str">
        <f>IF(_xlfn.IFNA(VLOOKUP(D2755,FORMATS!$A$8:$B$43,2,FALSE),0)=0,"",VLOOKUP(D2755,FORMATS!$A$8:$B$43,2,FALSE))</f>
        <v/>
      </c>
      <c r="F2755" s="162"/>
      <c r="G2755" s="387"/>
      <c r="H2755" s="160"/>
      <c r="I2755" s="403" t="str">
        <f>IF(_xlfn.IFNA(VLOOKUP(H2755,FORMATS!$A$8:$B$43,2,FALSE),0)=0,"",VLOOKUP(H2755,FORMATS!$A$8:$B$43,2,FALSE))</f>
        <v/>
      </c>
      <c r="J2755" s="170"/>
      <c r="K2755" s="400"/>
      <c r="L2755" s="400"/>
      <c r="M2755" s="400"/>
      <c r="N2755" s="400"/>
      <c r="O2755" s="183"/>
      <c r="P2755" s="199"/>
    </row>
    <row r="2756" spans="1:16" s="117" customFormat="1" ht="20.25" customHeight="1">
      <c r="A2756" s="170"/>
      <c r="B2756" s="162"/>
      <c r="C2756" s="397"/>
      <c r="D2756" s="160"/>
      <c r="E2756" s="390" t="str">
        <f>IF(_xlfn.IFNA(VLOOKUP(D2756,FORMATS!$A$8:$B$43,2,FALSE),0)=0,"",VLOOKUP(D2756,FORMATS!$A$8:$B$43,2,FALSE))</f>
        <v/>
      </c>
      <c r="F2756" s="162"/>
      <c r="G2756" s="387"/>
      <c r="H2756" s="160"/>
      <c r="I2756" s="403" t="str">
        <f>IF(_xlfn.IFNA(VLOOKUP(H2756,FORMATS!$A$8:$B$43,2,FALSE),0)=0,"",VLOOKUP(H2756,FORMATS!$A$8:$B$43,2,FALSE))</f>
        <v/>
      </c>
      <c r="J2756" s="170"/>
      <c r="K2756" s="400"/>
      <c r="L2756" s="400"/>
      <c r="M2756" s="400"/>
      <c r="N2756" s="400"/>
      <c r="O2756" s="183"/>
      <c r="P2756" s="199"/>
    </row>
    <row r="2757" spans="1:16" s="117" customFormat="1" ht="20.25" customHeight="1">
      <c r="A2757" s="170"/>
      <c r="B2757" s="162"/>
      <c r="C2757" s="397"/>
      <c r="D2757" s="160"/>
      <c r="E2757" s="390" t="str">
        <f>IF(_xlfn.IFNA(VLOOKUP(D2757,FORMATS!$A$8:$B$43,2,FALSE),0)=0,"",VLOOKUP(D2757,FORMATS!$A$8:$B$43,2,FALSE))</f>
        <v/>
      </c>
      <c r="F2757" s="162"/>
      <c r="G2757" s="387"/>
      <c r="H2757" s="160"/>
      <c r="I2757" s="403" t="str">
        <f>IF(_xlfn.IFNA(VLOOKUP(H2757,FORMATS!$A$8:$B$43,2,FALSE),0)=0,"",VLOOKUP(H2757,FORMATS!$A$8:$B$43,2,FALSE))</f>
        <v/>
      </c>
      <c r="J2757" s="170"/>
      <c r="K2757" s="400"/>
      <c r="L2757" s="400"/>
      <c r="M2757" s="400"/>
      <c r="N2757" s="400"/>
      <c r="O2757" s="183"/>
      <c r="P2757" s="199"/>
    </row>
    <row r="2758" spans="1:16" s="117" customFormat="1" ht="20.25" customHeight="1">
      <c r="A2758" s="170"/>
      <c r="B2758" s="162"/>
      <c r="C2758" s="397"/>
      <c r="D2758" s="160"/>
      <c r="E2758" s="390" t="str">
        <f>IF(_xlfn.IFNA(VLOOKUP(D2758,FORMATS!$A$8:$B$43,2,FALSE),0)=0,"",VLOOKUP(D2758,FORMATS!$A$8:$B$43,2,FALSE))</f>
        <v/>
      </c>
      <c r="F2758" s="162"/>
      <c r="G2758" s="387"/>
      <c r="H2758" s="160"/>
      <c r="I2758" s="403" t="str">
        <f>IF(_xlfn.IFNA(VLOOKUP(H2758,FORMATS!$A$8:$B$43,2,FALSE),0)=0,"",VLOOKUP(H2758,FORMATS!$A$8:$B$43,2,FALSE))</f>
        <v/>
      </c>
      <c r="J2758" s="170"/>
      <c r="K2758" s="400"/>
      <c r="L2758" s="400"/>
      <c r="M2758" s="400"/>
      <c r="N2758" s="400"/>
      <c r="O2758" s="183"/>
      <c r="P2758" s="199"/>
    </row>
    <row r="2759" spans="1:16" s="117" customFormat="1" ht="20.25" customHeight="1">
      <c r="A2759" s="170"/>
      <c r="B2759" s="162"/>
      <c r="C2759" s="397"/>
      <c r="D2759" s="160"/>
      <c r="E2759" s="390" t="str">
        <f>IF(_xlfn.IFNA(VLOOKUP(D2759,FORMATS!$A$8:$B$43,2,FALSE),0)=0,"",VLOOKUP(D2759,FORMATS!$A$8:$B$43,2,FALSE))</f>
        <v/>
      </c>
      <c r="F2759" s="162"/>
      <c r="G2759" s="387"/>
      <c r="H2759" s="160"/>
      <c r="I2759" s="403" t="str">
        <f>IF(_xlfn.IFNA(VLOOKUP(H2759,FORMATS!$A$8:$B$43,2,FALSE),0)=0,"",VLOOKUP(H2759,FORMATS!$A$8:$B$43,2,FALSE))</f>
        <v/>
      </c>
      <c r="J2759" s="170"/>
      <c r="K2759" s="400"/>
      <c r="L2759" s="400"/>
      <c r="M2759" s="400"/>
      <c r="N2759" s="400"/>
      <c r="O2759" s="183"/>
      <c r="P2759" s="199"/>
    </row>
    <row r="2760" spans="1:16" s="117" customFormat="1" ht="20.25" customHeight="1">
      <c r="A2760" s="170"/>
      <c r="B2760" s="162"/>
      <c r="C2760" s="397"/>
      <c r="D2760" s="160"/>
      <c r="E2760" s="390" t="str">
        <f>IF(_xlfn.IFNA(VLOOKUP(D2760,FORMATS!$A$8:$B$43,2,FALSE),0)=0,"",VLOOKUP(D2760,FORMATS!$A$8:$B$43,2,FALSE))</f>
        <v/>
      </c>
      <c r="F2760" s="162"/>
      <c r="G2760" s="387"/>
      <c r="H2760" s="160"/>
      <c r="I2760" s="403" t="str">
        <f>IF(_xlfn.IFNA(VLOOKUP(H2760,FORMATS!$A$8:$B$43,2,FALSE),0)=0,"",VLOOKUP(H2760,FORMATS!$A$8:$B$43,2,FALSE))</f>
        <v/>
      </c>
      <c r="J2760" s="170"/>
      <c r="K2760" s="400"/>
      <c r="L2760" s="400"/>
      <c r="M2760" s="400"/>
      <c r="N2760" s="400"/>
      <c r="O2760" s="183"/>
      <c r="P2760" s="199"/>
    </row>
    <row r="2761" spans="1:16" s="117" customFormat="1" ht="20.25" customHeight="1">
      <c r="A2761" s="170"/>
      <c r="B2761" s="162"/>
      <c r="C2761" s="397"/>
      <c r="D2761" s="160"/>
      <c r="E2761" s="390" t="str">
        <f>IF(_xlfn.IFNA(VLOOKUP(D2761,FORMATS!$A$8:$B$43,2,FALSE),0)=0,"",VLOOKUP(D2761,FORMATS!$A$8:$B$43,2,FALSE))</f>
        <v/>
      </c>
      <c r="F2761" s="162"/>
      <c r="G2761" s="387"/>
      <c r="H2761" s="160"/>
      <c r="I2761" s="403" t="str">
        <f>IF(_xlfn.IFNA(VLOOKUP(H2761,FORMATS!$A$8:$B$43,2,FALSE),0)=0,"",VLOOKUP(H2761,FORMATS!$A$8:$B$43,2,FALSE))</f>
        <v/>
      </c>
      <c r="J2761" s="170"/>
      <c r="K2761" s="400"/>
      <c r="L2761" s="400"/>
      <c r="M2761" s="400"/>
      <c r="N2761" s="400"/>
      <c r="O2761" s="183"/>
      <c r="P2761" s="199"/>
    </row>
    <row r="2762" spans="1:16" s="117" customFormat="1" ht="20.25" customHeight="1">
      <c r="A2762" s="170"/>
      <c r="B2762" s="162"/>
      <c r="C2762" s="397"/>
      <c r="D2762" s="160"/>
      <c r="E2762" s="390" t="str">
        <f>IF(_xlfn.IFNA(VLOOKUP(D2762,FORMATS!$A$8:$B$43,2,FALSE),0)=0,"",VLOOKUP(D2762,FORMATS!$A$8:$B$43,2,FALSE))</f>
        <v/>
      </c>
      <c r="F2762" s="162"/>
      <c r="G2762" s="387"/>
      <c r="H2762" s="160"/>
      <c r="I2762" s="403" t="str">
        <f>IF(_xlfn.IFNA(VLOOKUP(H2762,FORMATS!$A$8:$B$43,2,FALSE),0)=0,"",VLOOKUP(H2762,FORMATS!$A$8:$B$43,2,FALSE))</f>
        <v/>
      </c>
      <c r="J2762" s="170"/>
      <c r="K2762" s="400"/>
      <c r="L2762" s="400"/>
      <c r="M2762" s="400"/>
      <c r="N2762" s="400"/>
      <c r="O2762" s="183"/>
      <c r="P2762" s="199"/>
    </row>
    <row r="2763" spans="1:16" s="117" customFormat="1" ht="20.25" customHeight="1">
      <c r="A2763" s="170"/>
      <c r="B2763" s="162"/>
      <c r="C2763" s="397"/>
      <c r="D2763" s="160"/>
      <c r="E2763" s="390" t="str">
        <f>IF(_xlfn.IFNA(VLOOKUP(D2763,FORMATS!$A$8:$B$43,2,FALSE),0)=0,"",VLOOKUP(D2763,FORMATS!$A$8:$B$43,2,FALSE))</f>
        <v/>
      </c>
      <c r="F2763" s="162"/>
      <c r="G2763" s="387"/>
      <c r="H2763" s="160"/>
      <c r="I2763" s="403" t="str">
        <f>IF(_xlfn.IFNA(VLOOKUP(H2763,FORMATS!$A$8:$B$43,2,FALSE),0)=0,"",VLOOKUP(H2763,FORMATS!$A$8:$B$43,2,FALSE))</f>
        <v/>
      </c>
      <c r="J2763" s="170"/>
      <c r="K2763" s="400"/>
      <c r="L2763" s="400"/>
      <c r="M2763" s="400"/>
      <c r="N2763" s="400"/>
      <c r="O2763" s="183"/>
      <c r="P2763" s="199"/>
    </row>
    <row r="2764" spans="1:16" s="117" customFormat="1" ht="20.25" customHeight="1">
      <c r="A2764" s="170"/>
      <c r="B2764" s="162"/>
      <c r="C2764" s="397"/>
      <c r="D2764" s="160"/>
      <c r="E2764" s="390" t="str">
        <f>IF(_xlfn.IFNA(VLOOKUP(D2764,FORMATS!$A$8:$B$43,2,FALSE),0)=0,"",VLOOKUP(D2764,FORMATS!$A$8:$B$43,2,FALSE))</f>
        <v/>
      </c>
      <c r="F2764" s="162"/>
      <c r="G2764" s="387"/>
      <c r="H2764" s="160"/>
      <c r="I2764" s="403" t="str">
        <f>IF(_xlfn.IFNA(VLOOKUP(H2764,FORMATS!$A$8:$B$43,2,FALSE),0)=0,"",VLOOKUP(H2764,FORMATS!$A$8:$B$43,2,FALSE))</f>
        <v/>
      </c>
      <c r="J2764" s="170"/>
      <c r="K2764" s="400"/>
      <c r="L2764" s="400"/>
      <c r="M2764" s="400"/>
      <c r="N2764" s="400"/>
      <c r="O2764" s="183"/>
      <c r="P2764" s="199"/>
    </row>
    <row r="2765" spans="1:16" s="117" customFormat="1" ht="20.25" customHeight="1">
      <c r="A2765" s="170"/>
      <c r="B2765" s="162"/>
      <c r="C2765" s="397"/>
      <c r="D2765" s="160"/>
      <c r="E2765" s="390" t="str">
        <f>IF(_xlfn.IFNA(VLOOKUP(D2765,FORMATS!$A$8:$B$43,2,FALSE),0)=0,"",VLOOKUP(D2765,FORMATS!$A$8:$B$43,2,FALSE))</f>
        <v/>
      </c>
      <c r="F2765" s="162"/>
      <c r="G2765" s="387"/>
      <c r="H2765" s="160"/>
      <c r="I2765" s="403" t="str">
        <f>IF(_xlfn.IFNA(VLOOKUP(H2765,FORMATS!$A$8:$B$43,2,FALSE),0)=0,"",VLOOKUP(H2765,FORMATS!$A$8:$B$43,2,FALSE))</f>
        <v/>
      </c>
      <c r="J2765" s="170"/>
      <c r="K2765" s="400"/>
      <c r="L2765" s="400"/>
      <c r="M2765" s="400"/>
      <c r="N2765" s="400"/>
      <c r="O2765" s="183"/>
      <c r="P2765" s="199"/>
    </row>
    <row r="2766" spans="1:16" s="117" customFormat="1" ht="20.25" customHeight="1">
      <c r="A2766" s="170"/>
      <c r="B2766" s="162"/>
      <c r="C2766" s="397"/>
      <c r="D2766" s="160"/>
      <c r="E2766" s="390" t="str">
        <f>IF(_xlfn.IFNA(VLOOKUP(D2766,FORMATS!$A$8:$B$43,2,FALSE),0)=0,"",VLOOKUP(D2766,FORMATS!$A$8:$B$43,2,FALSE))</f>
        <v/>
      </c>
      <c r="F2766" s="162"/>
      <c r="G2766" s="387"/>
      <c r="H2766" s="160"/>
      <c r="I2766" s="403" t="str">
        <f>IF(_xlfn.IFNA(VLOOKUP(H2766,FORMATS!$A$8:$B$43,2,FALSE),0)=0,"",VLOOKUP(H2766,FORMATS!$A$8:$B$43,2,FALSE))</f>
        <v/>
      </c>
      <c r="J2766" s="170"/>
      <c r="K2766" s="400"/>
      <c r="L2766" s="400"/>
      <c r="M2766" s="400"/>
      <c r="N2766" s="400"/>
      <c r="O2766" s="183"/>
      <c r="P2766" s="199"/>
    </row>
    <row r="2767" spans="1:16" s="117" customFormat="1" ht="20.25" customHeight="1">
      <c r="A2767" s="170"/>
      <c r="B2767" s="162"/>
      <c r="C2767" s="397"/>
      <c r="D2767" s="160"/>
      <c r="E2767" s="390" t="str">
        <f>IF(_xlfn.IFNA(VLOOKUP(D2767,FORMATS!$A$8:$B$43,2,FALSE),0)=0,"",VLOOKUP(D2767,FORMATS!$A$8:$B$43,2,FALSE))</f>
        <v/>
      </c>
      <c r="F2767" s="162"/>
      <c r="G2767" s="387"/>
      <c r="H2767" s="160"/>
      <c r="I2767" s="403" t="str">
        <f>IF(_xlfn.IFNA(VLOOKUP(H2767,FORMATS!$A$8:$B$43,2,FALSE),0)=0,"",VLOOKUP(H2767,FORMATS!$A$8:$B$43,2,FALSE))</f>
        <v/>
      </c>
      <c r="J2767" s="170"/>
      <c r="K2767" s="400"/>
      <c r="L2767" s="400"/>
      <c r="M2767" s="400"/>
      <c r="N2767" s="400"/>
      <c r="O2767" s="183"/>
      <c r="P2767" s="199"/>
    </row>
    <row r="2768" spans="1:16" s="117" customFormat="1" ht="20.25" customHeight="1">
      <c r="A2768" s="170"/>
      <c r="B2768" s="162"/>
      <c r="C2768" s="397"/>
      <c r="D2768" s="160"/>
      <c r="E2768" s="390" t="str">
        <f>IF(_xlfn.IFNA(VLOOKUP(D2768,FORMATS!$A$8:$B$43,2,FALSE),0)=0,"",VLOOKUP(D2768,FORMATS!$A$8:$B$43,2,FALSE))</f>
        <v/>
      </c>
      <c r="F2768" s="162"/>
      <c r="G2768" s="387"/>
      <c r="H2768" s="160"/>
      <c r="I2768" s="403" t="str">
        <f>IF(_xlfn.IFNA(VLOOKUP(H2768,FORMATS!$A$8:$B$43,2,FALSE),0)=0,"",VLOOKUP(H2768,FORMATS!$A$8:$B$43,2,FALSE))</f>
        <v/>
      </c>
      <c r="J2768" s="170"/>
      <c r="K2768" s="400"/>
      <c r="L2768" s="400"/>
      <c r="M2768" s="400"/>
      <c r="N2768" s="400"/>
      <c r="O2768" s="183"/>
      <c r="P2768" s="199"/>
    </row>
    <row r="2769" spans="1:16" s="117" customFormat="1" ht="20.25" customHeight="1">
      <c r="A2769" s="170"/>
      <c r="B2769" s="162"/>
      <c r="C2769" s="397"/>
      <c r="D2769" s="160"/>
      <c r="E2769" s="390" t="str">
        <f>IF(_xlfn.IFNA(VLOOKUP(D2769,FORMATS!$A$8:$B$43,2,FALSE),0)=0,"",VLOOKUP(D2769,FORMATS!$A$8:$B$43,2,FALSE))</f>
        <v/>
      </c>
      <c r="F2769" s="162"/>
      <c r="G2769" s="387"/>
      <c r="H2769" s="160"/>
      <c r="I2769" s="403" t="str">
        <f>IF(_xlfn.IFNA(VLOOKUP(H2769,FORMATS!$A$8:$B$43,2,FALSE),0)=0,"",VLOOKUP(H2769,FORMATS!$A$8:$B$43,2,FALSE))</f>
        <v/>
      </c>
      <c r="J2769" s="170"/>
      <c r="K2769" s="400"/>
      <c r="L2769" s="400"/>
      <c r="M2769" s="400"/>
      <c r="N2769" s="400"/>
      <c r="O2769" s="183"/>
      <c r="P2769" s="199"/>
    </row>
    <row r="2770" spans="1:16" s="117" customFormat="1" ht="20.25" customHeight="1">
      <c r="A2770" s="170"/>
      <c r="B2770" s="162"/>
      <c r="C2770" s="397"/>
      <c r="D2770" s="160"/>
      <c r="E2770" s="390" t="str">
        <f>IF(_xlfn.IFNA(VLOOKUP(D2770,FORMATS!$A$8:$B$43,2,FALSE),0)=0,"",VLOOKUP(D2770,FORMATS!$A$8:$B$43,2,FALSE))</f>
        <v/>
      </c>
      <c r="F2770" s="162"/>
      <c r="G2770" s="387"/>
      <c r="H2770" s="160"/>
      <c r="I2770" s="403" t="str">
        <f>IF(_xlfn.IFNA(VLOOKUP(H2770,FORMATS!$A$8:$B$43,2,FALSE),0)=0,"",VLOOKUP(H2770,FORMATS!$A$8:$B$43,2,FALSE))</f>
        <v/>
      </c>
      <c r="J2770" s="170"/>
      <c r="K2770" s="400"/>
      <c r="L2770" s="400"/>
      <c r="M2770" s="400"/>
      <c r="N2770" s="400"/>
      <c r="O2770" s="183"/>
      <c r="P2770" s="199"/>
    </row>
    <row r="2771" spans="1:16" s="117" customFormat="1" ht="20.25" customHeight="1">
      <c r="A2771" s="170"/>
      <c r="B2771" s="162"/>
      <c r="C2771" s="397"/>
      <c r="D2771" s="160"/>
      <c r="E2771" s="390" t="str">
        <f>IF(_xlfn.IFNA(VLOOKUP(D2771,FORMATS!$A$8:$B$43,2,FALSE),0)=0,"",VLOOKUP(D2771,FORMATS!$A$8:$B$43,2,FALSE))</f>
        <v/>
      </c>
      <c r="F2771" s="162"/>
      <c r="G2771" s="387"/>
      <c r="H2771" s="160"/>
      <c r="I2771" s="403" t="str">
        <f>IF(_xlfn.IFNA(VLOOKUP(H2771,FORMATS!$A$8:$B$43,2,FALSE),0)=0,"",VLOOKUP(H2771,FORMATS!$A$8:$B$43,2,FALSE))</f>
        <v/>
      </c>
      <c r="J2771" s="170"/>
      <c r="K2771" s="400"/>
      <c r="L2771" s="400"/>
      <c r="M2771" s="400"/>
      <c r="N2771" s="400"/>
      <c r="O2771" s="183"/>
      <c r="P2771" s="199"/>
    </row>
    <row r="2772" spans="1:16" s="117" customFormat="1" ht="20.25" customHeight="1">
      <c r="A2772" s="170"/>
      <c r="B2772" s="162"/>
      <c r="C2772" s="397"/>
      <c r="D2772" s="160"/>
      <c r="E2772" s="390" t="str">
        <f>IF(_xlfn.IFNA(VLOOKUP(D2772,FORMATS!$A$8:$B$43,2,FALSE),0)=0,"",VLOOKUP(D2772,FORMATS!$A$8:$B$43,2,FALSE))</f>
        <v/>
      </c>
      <c r="F2772" s="162"/>
      <c r="G2772" s="387"/>
      <c r="H2772" s="160"/>
      <c r="I2772" s="403" t="str">
        <f>IF(_xlfn.IFNA(VLOOKUP(H2772,FORMATS!$A$8:$B$43,2,FALSE),0)=0,"",VLOOKUP(H2772,FORMATS!$A$8:$B$43,2,FALSE))</f>
        <v/>
      </c>
      <c r="J2772" s="170"/>
      <c r="K2772" s="400"/>
      <c r="L2772" s="400"/>
      <c r="M2772" s="400"/>
      <c r="N2772" s="400"/>
      <c r="O2772" s="183"/>
      <c r="P2772" s="199"/>
    </row>
    <row r="2773" spans="1:16" s="117" customFormat="1" ht="20.25" customHeight="1">
      <c r="A2773" s="170"/>
      <c r="B2773" s="162"/>
      <c r="C2773" s="397"/>
      <c r="D2773" s="160"/>
      <c r="E2773" s="390" t="str">
        <f>IF(_xlfn.IFNA(VLOOKUP(D2773,FORMATS!$A$8:$B$43,2,FALSE),0)=0,"",VLOOKUP(D2773,FORMATS!$A$8:$B$43,2,FALSE))</f>
        <v/>
      </c>
      <c r="F2773" s="162"/>
      <c r="G2773" s="387"/>
      <c r="H2773" s="160"/>
      <c r="I2773" s="403" t="str">
        <f>IF(_xlfn.IFNA(VLOOKUP(H2773,FORMATS!$A$8:$B$43,2,FALSE),0)=0,"",VLOOKUP(H2773,FORMATS!$A$8:$B$43,2,FALSE))</f>
        <v/>
      </c>
      <c r="J2773" s="170"/>
      <c r="K2773" s="400"/>
      <c r="L2773" s="400"/>
      <c r="M2773" s="400"/>
      <c r="N2773" s="400"/>
      <c r="O2773" s="183"/>
      <c r="P2773" s="199"/>
    </row>
    <row r="2774" spans="1:16" s="117" customFormat="1" ht="20.25" customHeight="1">
      <c r="A2774" s="170"/>
      <c r="B2774" s="162"/>
      <c r="C2774" s="397"/>
      <c r="D2774" s="160"/>
      <c r="E2774" s="390" t="str">
        <f>IF(_xlfn.IFNA(VLOOKUP(D2774,FORMATS!$A$8:$B$43,2,FALSE),0)=0,"",VLOOKUP(D2774,FORMATS!$A$8:$B$43,2,FALSE))</f>
        <v/>
      </c>
      <c r="F2774" s="162"/>
      <c r="G2774" s="387"/>
      <c r="H2774" s="160"/>
      <c r="I2774" s="403" t="str">
        <f>IF(_xlfn.IFNA(VLOOKUP(H2774,FORMATS!$A$8:$B$43,2,FALSE),0)=0,"",VLOOKUP(H2774,FORMATS!$A$8:$B$43,2,FALSE))</f>
        <v/>
      </c>
      <c r="J2774" s="170"/>
      <c r="K2774" s="400"/>
      <c r="L2774" s="400"/>
      <c r="M2774" s="400"/>
      <c r="N2774" s="400"/>
      <c r="O2774" s="183"/>
      <c r="P2774" s="199"/>
    </row>
    <row r="2775" spans="1:16" s="117" customFormat="1" ht="20.25" customHeight="1">
      <c r="A2775" s="170"/>
      <c r="B2775" s="162"/>
      <c r="C2775" s="397"/>
      <c r="D2775" s="160"/>
      <c r="E2775" s="390" t="str">
        <f>IF(_xlfn.IFNA(VLOOKUP(D2775,FORMATS!$A$8:$B$43,2,FALSE),0)=0,"",VLOOKUP(D2775,FORMATS!$A$8:$B$43,2,FALSE))</f>
        <v/>
      </c>
      <c r="F2775" s="162"/>
      <c r="G2775" s="387"/>
      <c r="H2775" s="160"/>
      <c r="I2775" s="403" t="str">
        <f>IF(_xlfn.IFNA(VLOOKUP(H2775,FORMATS!$A$8:$B$43,2,FALSE),0)=0,"",VLOOKUP(H2775,FORMATS!$A$8:$B$43,2,FALSE))</f>
        <v/>
      </c>
      <c r="J2775" s="170"/>
      <c r="K2775" s="400"/>
      <c r="L2775" s="400"/>
      <c r="M2775" s="400"/>
      <c r="N2775" s="400"/>
      <c r="O2775" s="183"/>
      <c r="P2775" s="199"/>
    </row>
    <row r="2776" spans="1:16" s="117" customFormat="1" ht="20.25" customHeight="1">
      <c r="A2776" s="170"/>
      <c r="B2776" s="162"/>
      <c r="C2776" s="397"/>
      <c r="D2776" s="160"/>
      <c r="E2776" s="390" t="str">
        <f>IF(_xlfn.IFNA(VLOOKUP(D2776,FORMATS!$A$8:$B$43,2,FALSE),0)=0,"",VLOOKUP(D2776,FORMATS!$A$8:$B$43,2,FALSE))</f>
        <v/>
      </c>
      <c r="F2776" s="162"/>
      <c r="G2776" s="387"/>
      <c r="H2776" s="160"/>
      <c r="I2776" s="403" t="str">
        <f>IF(_xlfn.IFNA(VLOOKUP(H2776,FORMATS!$A$8:$B$43,2,FALSE),0)=0,"",VLOOKUP(H2776,FORMATS!$A$8:$B$43,2,FALSE))</f>
        <v/>
      </c>
      <c r="J2776" s="170"/>
      <c r="K2776" s="400"/>
      <c r="L2776" s="400"/>
      <c r="M2776" s="400"/>
      <c r="N2776" s="400"/>
      <c r="O2776" s="183"/>
      <c r="P2776" s="199"/>
    </row>
    <row r="2777" spans="1:16" s="117" customFormat="1" ht="20.25" customHeight="1">
      <c r="A2777" s="170"/>
      <c r="B2777" s="162"/>
      <c r="C2777" s="397"/>
      <c r="D2777" s="160"/>
      <c r="E2777" s="390" t="str">
        <f>IF(_xlfn.IFNA(VLOOKUP(D2777,FORMATS!$A$8:$B$43,2,FALSE),0)=0,"",VLOOKUP(D2777,FORMATS!$A$8:$B$43,2,FALSE))</f>
        <v/>
      </c>
      <c r="F2777" s="162"/>
      <c r="G2777" s="387"/>
      <c r="H2777" s="160"/>
      <c r="I2777" s="403" t="str">
        <f>IF(_xlfn.IFNA(VLOOKUP(H2777,FORMATS!$A$8:$B$43,2,FALSE),0)=0,"",VLOOKUP(H2777,FORMATS!$A$8:$B$43,2,FALSE))</f>
        <v/>
      </c>
      <c r="J2777" s="170"/>
      <c r="K2777" s="400"/>
      <c r="L2777" s="400"/>
      <c r="M2777" s="400"/>
      <c r="N2777" s="400"/>
      <c r="O2777" s="183"/>
      <c r="P2777" s="199"/>
    </row>
    <row r="2778" spans="1:16" s="117" customFormat="1" ht="20.25" customHeight="1">
      <c r="A2778" s="170"/>
      <c r="B2778" s="162"/>
      <c r="C2778" s="397"/>
      <c r="D2778" s="160"/>
      <c r="E2778" s="390" t="str">
        <f>IF(_xlfn.IFNA(VLOOKUP(D2778,FORMATS!$A$8:$B$43,2,FALSE),0)=0,"",VLOOKUP(D2778,FORMATS!$A$8:$B$43,2,FALSE))</f>
        <v/>
      </c>
      <c r="F2778" s="162"/>
      <c r="G2778" s="387"/>
      <c r="H2778" s="160"/>
      <c r="I2778" s="403" t="str">
        <f>IF(_xlfn.IFNA(VLOOKUP(H2778,FORMATS!$A$8:$B$43,2,FALSE),0)=0,"",VLOOKUP(H2778,FORMATS!$A$8:$B$43,2,FALSE))</f>
        <v/>
      </c>
      <c r="J2778" s="170"/>
      <c r="K2778" s="400"/>
      <c r="L2778" s="400"/>
      <c r="M2778" s="400"/>
      <c r="N2778" s="400"/>
      <c r="O2778" s="183"/>
      <c r="P2778" s="199"/>
    </row>
    <row r="2779" spans="1:16" s="117" customFormat="1" ht="20.25" customHeight="1">
      <c r="A2779" s="170"/>
      <c r="B2779" s="162"/>
      <c r="C2779" s="397"/>
      <c r="D2779" s="160"/>
      <c r="E2779" s="390" t="str">
        <f>IF(_xlfn.IFNA(VLOOKUP(D2779,FORMATS!$A$8:$B$43,2,FALSE),0)=0,"",VLOOKUP(D2779,FORMATS!$A$8:$B$43,2,FALSE))</f>
        <v/>
      </c>
      <c r="F2779" s="162"/>
      <c r="G2779" s="387"/>
      <c r="H2779" s="160"/>
      <c r="I2779" s="403" t="str">
        <f>IF(_xlfn.IFNA(VLOOKUP(H2779,FORMATS!$A$8:$B$43,2,FALSE),0)=0,"",VLOOKUP(H2779,FORMATS!$A$8:$B$43,2,FALSE))</f>
        <v/>
      </c>
      <c r="J2779" s="170"/>
      <c r="K2779" s="400"/>
      <c r="L2779" s="400"/>
      <c r="M2779" s="400"/>
      <c r="N2779" s="400"/>
      <c r="O2779" s="183"/>
      <c r="P2779" s="199"/>
    </row>
    <row r="2780" spans="1:16" s="117" customFormat="1" ht="20.25" customHeight="1">
      <c r="A2780" s="170"/>
      <c r="B2780" s="162"/>
      <c r="C2780" s="397"/>
      <c r="D2780" s="160"/>
      <c r="E2780" s="390" t="str">
        <f>IF(_xlfn.IFNA(VLOOKUP(D2780,FORMATS!$A$8:$B$43,2,FALSE),0)=0,"",VLOOKUP(D2780,FORMATS!$A$8:$B$43,2,FALSE))</f>
        <v/>
      </c>
      <c r="F2780" s="162"/>
      <c r="G2780" s="387"/>
      <c r="H2780" s="160"/>
      <c r="I2780" s="403" t="str">
        <f>IF(_xlfn.IFNA(VLOOKUP(H2780,FORMATS!$A$8:$B$43,2,FALSE),0)=0,"",VLOOKUP(H2780,FORMATS!$A$8:$B$43,2,FALSE))</f>
        <v/>
      </c>
      <c r="J2780" s="170"/>
      <c r="K2780" s="400"/>
      <c r="L2780" s="400"/>
      <c r="M2780" s="400"/>
      <c r="N2780" s="400"/>
      <c r="O2780" s="183"/>
      <c r="P2780" s="199"/>
    </row>
    <row r="2781" spans="1:16" s="117" customFormat="1" ht="20.25" customHeight="1">
      <c r="A2781" s="170"/>
      <c r="B2781" s="162"/>
      <c r="C2781" s="397"/>
      <c r="D2781" s="160"/>
      <c r="E2781" s="390" t="str">
        <f>IF(_xlfn.IFNA(VLOOKUP(D2781,FORMATS!$A$8:$B$43,2,FALSE),0)=0,"",VLOOKUP(D2781,FORMATS!$A$8:$B$43,2,FALSE))</f>
        <v/>
      </c>
      <c r="F2781" s="162"/>
      <c r="G2781" s="387"/>
      <c r="H2781" s="160"/>
      <c r="I2781" s="403" t="str">
        <f>IF(_xlfn.IFNA(VLOOKUP(H2781,FORMATS!$A$8:$B$43,2,FALSE),0)=0,"",VLOOKUP(H2781,FORMATS!$A$8:$B$43,2,FALSE))</f>
        <v/>
      </c>
      <c r="J2781" s="170"/>
      <c r="K2781" s="400"/>
      <c r="L2781" s="400"/>
      <c r="M2781" s="400"/>
      <c r="N2781" s="400"/>
      <c r="O2781" s="183"/>
      <c r="P2781" s="199"/>
    </row>
    <row r="2782" spans="1:16" s="117" customFormat="1" ht="20.25" customHeight="1">
      <c r="A2782" s="170"/>
      <c r="B2782" s="162"/>
      <c r="C2782" s="397"/>
      <c r="D2782" s="160"/>
      <c r="E2782" s="390" t="str">
        <f>IF(_xlfn.IFNA(VLOOKUP(D2782,FORMATS!$A$8:$B$43,2,FALSE),0)=0,"",VLOOKUP(D2782,FORMATS!$A$8:$B$43,2,FALSE))</f>
        <v/>
      </c>
      <c r="F2782" s="162"/>
      <c r="G2782" s="387"/>
      <c r="H2782" s="160"/>
      <c r="I2782" s="403" t="str">
        <f>IF(_xlfn.IFNA(VLOOKUP(H2782,FORMATS!$A$8:$B$43,2,FALSE),0)=0,"",VLOOKUP(H2782,FORMATS!$A$8:$B$43,2,FALSE))</f>
        <v/>
      </c>
      <c r="J2782" s="170"/>
      <c r="K2782" s="400"/>
      <c r="L2782" s="400"/>
      <c r="M2782" s="400"/>
      <c r="N2782" s="400"/>
      <c r="O2782" s="183"/>
      <c r="P2782" s="199"/>
    </row>
    <row r="2783" spans="1:16" s="117" customFormat="1" ht="20.25" customHeight="1">
      <c r="A2783" s="170"/>
      <c r="B2783" s="162"/>
      <c r="C2783" s="397"/>
      <c r="D2783" s="160"/>
      <c r="E2783" s="390" t="str">
        <f>IF(_xlfn.IFNA(VLOOKUP(D2783,FORMATS!$A$8:$B$43,2,FALSE),0)=0,"",VLOOKUP(D2783,FORMATS!$A$8:$B$43,2,FALSE))</f>
        <v/>
      </c>
      <c r="F2783" s="162"/>
      <c r="G2783" s="387"/>
      <c r="H2783" s="160"/>
      <c r="I2783" s="403" t="str">
        <f>IF(_xlfn.IFNA(VLOOKUP(H2783,FORMATS!$A$8:$B$43,2,FALSE),0)=0,"",VLOOKUP(H2783,FORMATS!$A$8:$B$43,2,FALSE))</f>
        <v/>
      </c>
      <c r="J2783" s="170"/>
      <c r="K2783" s="400"/>
      <c r="L2783" s="400"/>
      <c r="M2783" s="400"/>
      <c r="N2783" s="400"/>
      <c r="O2783" s="183"/>
      <c r="P2783" s="199"/>
    </row>
    <row r="2784" spans="1:16" s="117" customFormat="1" ht="20.25" customHeight="1">
      <c r="A2784" s="170"/>
      <c r="B2784" s="162"/>
      <c r="C2784" s="397"/>
      <c r="D2784" s="160"/>
      <c r="E2784" s="390" t="str">
        <f>IF(_xlfn.IFNA(VLOOKUP(D2784,FORMATS!$A$8:$B$43,2,FALSE),0)=0,"",VLOOKUP(D2784,FORMATS!$A$8:$B$43,2,FALSE))</f>
        <v/>
      </c>
      <c r="F2784" s="162"/>
      <c r="G2784" s="387"/>
      <c r="H2784" s="160"/>
      <c r="I2784" s="403" t="str">
        <f>IF(_xlfn.IFNA(VLOOKUP(H2784,FORMATS!$A$8:$B$43,2,FALSE),0)=0,"",VLOOKUP(H2784,FORMATS!$A$8:$B$43,2,FALSE))</f>
        <v/>
      </c>
      <c r="J2784" s="170"/>
      <c r="K2784" s="400"/>
      <c r="L2784" s="400"/>
      <c r="M2784" s="400"/>
      <c r="N2784" s="400"/>
      <c r="O2784" s="183"/>
      <c r="P2784" s="199"/>
    </row>
    <row r="2785" spans="1:16" s="117" customFormat="1" ht="20.25" customHeight="1">
      <c r="A2785" s="170"/>
      <c r="B2785" s="162"/>
      <c r="C2785" s="397"/>
      <c r="D2785" s="160"/>
      <c r="E2785" s="390" t="str">
        <f>IF(_xlfn.IFNA(VLOOKUP(D2785,FORMATS!$A$8:$B$43,2,FALSE),0)=0,"",VLOOKUP(D2785,FORMATS!$A$8:$B$43,2,FALSE))</f>
        <v/>
      </c>
      <c r="F2785" s="162"/>
      <c r="G2785" s="387"/>
      <c r="H2785" s="160"/>
      <c r="I2785" s="403" t="str">
        <f>IF(_xlfn.IFNA(VLOOKUP(H2785,FORMATS!$A$8:$B$43,2,FALSE),0)=0,"",VLOOKUP(H2785,FORMATS!$A$8:$B$43,2,FALSE))</f>
        <v/>
      </c>
      <c r="J2785" s="170"/>
      <c r="K2785" s="400"/>
      <c r="L2785" s="400"/>
      <c r="M2785" s="400"/>
      <c r="N2785" s="400"/>
      <c r="O2785" s="183"/>
      <c r="P2785" s="199"/>
    </row>
    <row r="2786" spans="1:16" s="117" customFormat="1" ht="20.25" customHeight="1">
      <c r="A2786" s="170"/>
      <c r="B2786" s="162"/>
      <c r="C2786" s="397"/>
      <c r="D2786" s="160"/>
      <c r="E2786" s="390" t="str">
        <f>IF(_xlfn.IFNA(VLOOKUP(D2786,FORMATS!$A$8:$B$43,2,FALSE),0)=0,"",VLOOKUP(D2786,FORMATS!$A$8:$B$43,2,FALSE))</f>
        <v/>
      </c>
      <c r="F2786" s="162"/>
      <c r="G2786" s="387"/>
      <c r="H2786" s="160"/>
      <c r="I2786" s="403" t="str">
        <f>IF(_xlfn.IFNA(VLOOKUP(H2786,FORMATS!$A$8:$B$43,2,FALSE),0)=0,"",VLOOKUP(H2786,FORMATS!$A$8:$B$43,2,FALSE))</f>
        <v/>
      </c>
      <c r="J2786" s="170"/>
      <c r="K2786" s="400"/>
      <c r="L2786" s="400"/>
      <c r="M2786" s="400"/>
      <c r="N2786" s="400"/>
      <c r="O2786" s="183"/>
      <c r="P2786" s="199"/>
    </row>
    <row r="2787" spans="1:16" s="117" customFormat="1" ht="20.25" customHeight="1">
      <c r="A2787" s="170"/>
      <c r="B2787" s="162"/>
      <c r="C2787" s="397"/>
      <c r="D2787" s="160"/>
      <c r="E2787" s="390" t="str">
        <f>IF(_xlfn.IFNA(VLOOKUP(D2787,FORMATS!$A$8:$B$43,2,FALSE),0)=0,"",VLOOKUP(D2787,FORMATS!$A$8:$B$43,2,FALSE))</f>
        <v/>
      </c>
      <c r="F2787" s="162"/>
      <c r="G2787" s="387"/>
      <c r="H2787" s="160"/>
      <c r="I2787" s="403" t="str">
        <f>IF(_xlfn.IFNA(VLOOKUP(H2787,FORMATS!$A$8:$B$43,2,FALSE),0)=0,"",VLOOKUP(H2787,FORMATS!$A$8:$B$43,2,FALSE))</f>
        <v/>
      </c>
      <c r="J2787" s="170"/>
      <c r="K2787" s="400"/>
      <c r="L2787" s="400"/>
      <c r="M2787" s="400"/>
      <c r="N2787" s="400"/>
      <c r="O2787" s="183"/>
      <c r="P2787" s="199"/>
    </row>
    <row r="2788" spans="1:16" s="117" customFormat="1" ht="20.25" customHeight="1">
      <c r="A2788" s="170"/>
      <c r="B2788" s="162"/>
      <c r="C2788" s="397"/>
      <c r="D2788" s="160"/>
      <c r="E2788" s="390" t="str">
        <f>IF(_xlfn.IFNA(VLOOKUP(D2788,FORMATS!$A$8:$B$43,2,FALSE),0)=0,"",VLOOKUP(D2788,FORMATS!$A$8:$B$43,2,FALSE))</f>
        <v/>
      </c>
      <c r="F2788" s="162"/>
      <c r="G2788" s="387"/>
      <c r="H2788" s="160"/>
      <c r="I2788" s="403" t="str">
        <f>IF(_xlfn.IFNA(VLOOKUP(H2788,FORMATS!$A$8:$B$43,2,FALSE),0)=0,"",VLOOKUP(H2788,FORMATS!$A$8:$B$43,2,FALSE))</f>
        <v/>
      </c>
      <c r="J2788" s="170"/>
      <c r="K2788" s="400"/>
      <c r="L2788" s="400"/>
      <c r="M2788" s="400"/>
      <c r="N2788" s="400"/>
      <c r="O2788" s="183"/>
      <c r="P2788" s="199"/>
    </row>
    <row r="2789" spans="1:16" s="117" customFormat="1" ht="20.25" customHeight="1">
      <c r="A2789" s="170"/>
      <c r="B2789" s="162"/>
      <c r="C2789" s="397"/>
      <c r="D2789" s="160"/>
      <c r="E2789" s="390" t="str">
        <f>IF(_xlfn.IFNA(VLOOKUP(D2789,FORMATS!$A$8:$B$43,2,FALSE),0)=0,"",VLOOKUP(D2789,FORMATS!$A$8:$B$43,2,FALSE))</f>
        <v/>
      </c>
      <c r="F2789" s="162"/>
      <c r="G2789" s="387"/>
      <c r="H2789" s="160"/>
      <c r="I2789" s="403" t="str">
        <f>IF(_xlfn.IFNA(VLOOKUP(H2789,FORMATS!$A$8:$B$43,2,FALSE),0)=0,"",VLOOKUP(H2789,FORMATS!$A$8:$B$43,2,FALSE))</f>
        <v/>
      </c>
      <c r="J2789" s="170"/>
      <c r="K2789" s="400"/>
      <c r="L2789" s="400"/>
      <c r="M2789" s="400"/>
      <c r="N2789" s="400"/>
      <c r="O2789" s="183"/>
      <c r="P2789" s="199"/>
    </row>
    <row r="2790" spans="1:16" s="117" customFormat="1" ht="20.25" customHeight="1">
      <c r="A2790" s="170"/>
      <c r="B2790" s="162"/>
      <c r="C2790" s="397"/>
      <c r="D2790" s="160"/>
      <c r="E2790" s="390" t="str">
        <f>IF(_xlfn.IFNA(VLOOKUP(D2790,FORMATS!$A$8:$B$43,2,FALSE),0)=0,"",VLOOKUP(D2790,FORMATS!$A$8:$B$43,2,FALSE))</f>
        <v/>
      </c>
      <c r="F2790" s="162"/>
      <c r="G2790" s="387"/>
      <c r="H2790" s="160"/>
      <c r="I2790" s="403" t="str">
        <f>IF(_xlfn.IFNA(VLOOKUP(H2790,FORMATS!$A$8:$B$43,2,FALSE),0)=0,"",VLOOKUP(H2790,FORMATS!$A$8:$B$43,2,FALSE))</f>
        <v/>
      </c>
      <c r="J2790" s="170"/>
      <c r="K2790" s="400"/>
      <c r="L2790" s="400"/>
      <c r="M2790" s="400"/>
      <c r="N2790" s="400"/>
      <c r="O2790" s="183"/>
      <c r="P2790" s="199"/>
    </row>
    <row r="2791" spans="1:16" s="117" customFormat="1" ht="20.25" customHeight="1">
      <c r="A2791" s="170"/>
      <c r="B2791" s="162"/>
      <c r="C2791" s="397"/>
      <c r="D2791" s="160"/>
      <c r="E2791" s="390" t="str">
        <f>IF(_xlfn.IFNA(VLOOKUP(D2791,FORMATS!$A$8:$B$43,2,FALSE),0)=0,"",VLOOKUP(D2791,FORMATS!$A$8:$B$43,2,FALSE))</f>
        <v/>
      </c>
      <c r="F2791" s="162"/>
      <c r="G2791" s="387"/>
      <c r="H2791" s="160"/>
      <c r="I2791" s="403" t="str">
        <f>IF(_xlfn.IFNA(VLOOKUP(H2791,FORMATS!$A$8:$B$43,2,FALSE),0)=0,"",VLOOKUP(H2791,FORMATS!$A$8:$B$43,2,FALSE))</f>
        <v/>
      </c>
      <c r="J2791" s="170"/>
      <c r="K2791" s="400"/>
      <c r="L2791" s="400"/>
      <c r="M2791" s="400"/>
      <c r="N2791" s="400"/>
      <c r="O2791" s="183"/>
      <c r="P2791" s="199"/>
    </row>
    <row r="2792" spans="1:16" s="117" customFormat="1" ht="20.25" customHeight="1">
      <c r="A2792" s="170"/>
      <c r="B2792" s="162"/>
      <c r="C2792" s="397"/>
      <c r="D2792" s="160"/>
      <c r="E2792" s="390" t="str">
        <f>IF(_xlfn.IFNA(VLOOKUP(D2792,FORMATS!$A$8:$B$43,2,FALSE),0)=0,"",VLOOKUP(D2792,FORMATS!$A$8:$B$43,2,FALSE))</f>
        <v/>
      </c>
      <c r="F2792" s="162"/>
      <c r="G2792" s="387"/>
      <c r="H2792" s="160"/>
      <c r="I2792" s="403" t="str">
        <f>IF(_xlfn.IFNA(VLOOKUP(H2792,FORMATS!$A$8:$B$43,2,FALSE),0)=0,"",VLOOKUP(H2792,FORMATS!$A$8:$B$43,2,FALSE))</f>
        <v/>
      </c>
      <c r="J2792" s="170"/>
      <c r="K2792" s="400"/>
      <c r="L2792" s="400"/>
      <c r="M2792" s="400"/>
      <c r="N2792" s="400"/>
      <c r="O2792" s="183"/>
      <c r="P2792" s="199"/>
    </row>
    <row r="2793" spans="1:16" s="117" customFormat="1" ht="20.25" customHeight="1">
      <c r="A2793" s="170"/>
      <c r="B2793" s="162"/>
      <c r="C2793" s="397"/>
      <c r="D2793" s="160"/>
      <c r="E2793" s="390" t="str">
        <f>IF(_xlfn.IFNA(VLOOKUP(D2793,FORMATS!$A$8:$B$43,2,FALSE),0)=0,"",VLOOKUP(D2793,FORMATS!$A$8:$B$43,2,FALSE))</f>
        <v/>
      </c>
      <c r="F2793" s="162"/>
      <c r="G2793" s="387"/>
      <c r="H2793" s="160"/>
      <c r="I2793" s="403" t="str">
        <f>IF(_xlfn.IFNA(VLOOKUP(H2793,FORMATS!$A$8:$B$43,2,FALSE),0)=0,"",VLOOKUP(H2793,FORMATS!$A$8:$B$43,2,FALSE))</f>
        <v/>
      </c>
      <c r="J2793" s="170"/>
      <c r="K2793" s="400"/>
      <c r="L2793" s="400"/>
      <c r="M2793" s="400"/>
      <c r="N2793" s="400"/>
      <c r="O2793" s="183"/>
      <c r="P2793" s="199"/>
    </row>
    <row r="2794" spans="1:16" s="117" customFormat="1" ht="20.25" customHeight="1">
      <c r="A2794" s="170"/>
      <c r="B2794" s="162"/>
      <c r="C2794" s="397"/>
      <c r="D2794" s="160"/>
      <c r="E2794" s="390" t="str">
        <f>IF(_xlfn.IFNA(VLOOKUP(D2794,FORMATS!$A$8:$B$43,2,FALSE),0)=0,"",VLOOKUP(D2794,FORMATS!$A$8:$B$43,2,FALSE))</f>
        <v/>
      </c>
      <c r="F2794" s="162"/>
      <c r="G2794" s="387"/>
      <c r="H2794" s="160"/>
      <c r="I2794" s="403" t="str">
        <f>IF(_xlfn.IFNA(VLOOKUP(H2794,FORMATS!$A$8:$B$43,2,FALSE),0)=0,"",VLOOKUP(H2794,FORMATS!$A$8:$B$43,2,FALSE))</f>
        <v/>
      </c>
      <c r="J2794" s="170"/>
      <c r="K2794" s="400"/>
      <c r="L2794" s="400"/>
      <c r="M2794" s="400"/>
      <c r="N2794" s="400"/>
      <c r="O2794" s="183"/>
      <c r="P2794" s="199"/>
    </row>
    <row r="2795" spans="1:16" s="117" customFormat="1" ht="20.25" customHeight="1">
      <c r="A2795" s="170"/>
      <c r="B2795" s="162"/>
      <c r="C2795" s="397"/>
      <c r="D2795" s="160"/>
      <c r="E2795" s="390" t="str">
        <f>IF(_xlfn.IFNA(VLOOKUP(D2795,FORMATS!$A$8:$B$43,2,FALSE),0)=0,"",VLOOKUP(D2795,FORMATS!$A$8:$B$43,2,FALSE))</f>
        <v/>
      </c>
      <c r="F2795" s="162"/>
      <c r="G2795" s="387"/>
      <c r="H2795" s="160"/>
      <c r="I2795" s="403" t="str">
        <f>IF(_xlfn.IFNA(VLOOKUP(H2795,FORMATS!$A$8:$B$43,2,FALSE),0)=0,"",VLOOKUP(H2795,FORMATS!$A$8:$B$43,2,FALSE))</f>
        <v/>
      </c>
      <c r="J2795" s="170"/>
      <c r="K2795" s="400"/>
      <c r="L2795" s="400"/>
      <c r="M2795" s="400"/>
      <c r="N2795" s="400"/>
      <c r="O2795" s="183"/>
      <c r="P2795" s="199"/>
    </row>
    <row r="2796" spans="1:16" s="117" customFormat="1" ht="20.25" customHeight="1">
      <c r="A2796" s="170"/>
      <c r="B2796" s="162"/>
      <c r="C2796" s="397"/>
      <c r="D2796" s="160"/>
      <c r="E2796" s="390" t="str">
        <f>IF(_xlfn.IFNA(VLOOKUP(D2796,FORMATS!$A$8:$B$43,2,FALSE),0)=0,"",VLOOKUP(D2796,FORMATS!$A$8:$B$43,2,FALSE))</f>
        <v/>
      </c>
      <c r="F2796" s="162"/>
      <c r="G2796" s="387"/>
      <c r="H2796" s="160"/>
      <c r="I2796" s="403" t="str">
        <f>IF(_xlfn.IFNA(VLOOKUP(H2796,FORMATS!$A$8:$B$43,2,FALSE),0)=0,"",VLOOKUP(H2796,FORMATS!$A$8:$B$43,2,FALSE))</f>
        <v/>
      </c>
      <c r="J2796" s="170"/>
      <c r="K2796" s="400"/>
      <c r="L2796" s="400"/>
      <c r="M2796" s="400"/>
      <c r="N2796" s="400"/>
      <c r="O2796" s="183"/>
      <c r="P2796" s="199"/>
    </row>
    <row r="2797" spans="1:16" s="117" customFormat="1" ht="20.25" customHeight="1">
      <c r="A2797" s="170"/>
      <c r="B2797" s="162"/>
      <c r="C2797" s="397"/>
      <c r="D2797" s="160"/>
      <c r="E2797" s="390" t="str">
        <f>IF(_xlfn.IFNA(VLOOKUP(D2797,FORMATS!$A$8:$B$43,2,FALSE),0)=0,"",VLOOKUP(D2797,FORMATS!$A$8:$B$43,2,FALSE))</f>
        <v/>
      </c>
      <c r="F2797" s="162"/>
      <c r="G2797" s="387"/>
      <c r="H2797" s="160"/>
      <c r="I2797" s="403" t="str">
        <f>IF(_xlfn.IFNA(VLOOKUP(H2797,FORMATS!$A$8:$B$43,2,FALSE),0)=0,"",VLOOKUP(H2797,FORMATS!$A$8:$B$43,2,FALSE))</f>
        <v/>
      </c>
      <c r="J2797" s="170"/>
      <c r="K2797" s="400"/>
      <c r="L2797" s="400"/>
      <c r="M2797" s="400"/>
      <c r="N2797" s="400"/>
      <c r="O2797" s="183"/>
      <c r="P2797" s="199"/>
    </row>
    <row r="2798" spans="1:16" s="117" customFormat="1" ht="20.25" customHeight="1">
      <c r="A2798" s="170"/>
      <c r="B2798" s="162"/>
      <c r="C2798" s="397"/>
      <c r="D2798" s="160"/>
      <c r="E2798" s="390" t="str">
        <f>IF(_xlfn.IFNA(VLOOKUP(D2798,FORMATS!$A$8:$B$43,2,FALSE),0)=0,"",VLOOKUP(D2798,FORMATS!$A$8:$B$43,2,FALSE))</f>
        <v/>
      </c>
      <c r="F2798" s="162"/>
      <c r="G2798" s="387"/>
      <c r="H2798" s="160"/>
      <c r="I2798" s="403" t="str">
        <f>IF(_xlfn.IFNA(VLOOKUP(H2798,FORMATS!$A$8:$B$43,2,FALSE),0)=0,"",VLOOKUP(H2798,FORMATS!$A$8:$B$43,2,FALSE))</f>
        <v/>
      </c>
      <c r="J2798" s="170"/>
      <c r="K2798" s="400"/>
      <c r="L2798" s="400"/>
      <c r="M2798" s="400"/>
      <c r="N2798" s="400"/>
      <c r="O2798" s="183"/>
      <c r="P2798" s="199"/>
    </row>
    <row r="2799" spans="1:16" s="117" customFormat="1" ht="20.25" customHeight="1">
      <c r="A2799" s="170"/>
      <c r="B2799" s="162"/>
      <c r="C2799" s="397"/>
      <c r="D2799" s="160"/>
      <c r="E2799" s="390" t="str">
        <f>IF(_xlfn.IFNA(VLOOKUP(D2799,FORMATS!$A$8:$B$43,2,FALSE),0)=0,"",VLOOKUP(D2799,FORMATS!$A$8:$B$43,2,FALSE))</f>
        <v/>
      </c>
      <c r="F2799" s="162"/>
      <c r="G2799" s="387"/>
      <c r="H2799" s="160"/>
      <c r="I2799" s="403" t="str">
        <f>IF(_xlfn.IFNA(VLOOKUP(H2799,FORMATS!$A$8:$B$43,2,FALSE),0)=0,"",VLOOKUP(H2799,FORMATS!$A$8:$B$43,2,FALSE))</f>
        <v/>
      </c>
      <c r="J2799" s="170"/>
      <c r="K2799" s="400"/>
      <c r="L2799" s="400"/>
      <c r="M2799" s="400"/>
      <c r="N2799" s="400"/>
      <c r="O2799" s="183"/>
      <c r="P2799" s="199"/>
    </row>
    <row r="2800" spans="1:16" s="117" customFormat="1" ht="20.25" customHeight="1">
      <c r="A2800" s="170"/>
      <c r="B2800" s="162"/>
      <c r="C2800" s="397"/>
      <c r="D2800" s="160"/>
      <c r="E2800" s="390" t="str">
        <f>IF(_xlfn.IFNA(VLOOKUP(D2800,FORMATS!$A$8:$B$43,2,FALSE),0)=0,"",VLOOKUP(D2800,FORMATS!$A$8:$B$43,2,FALSE))</f>
        <v/>
      </c>
      <c r="F2800" s="162"/>
      <c r="G2800" s="387"/>
      <c r="H2800" s="160"/>
      <c r="I2800" s="403" t="str">
        <f>IF(_xlfn.IFNA(VLOOKUP(H2800,FORMATS!$A$8:$B$43,2,FALSE),0)=0,"",VLOOKUP(H2800,FORMATS!$A$8:$B$43,2,FALSE))</f>
        <v/>
      </c>
      <c r="J2800" s="170"/>
      <c r="K2800" s="400"/>
      <c r="L2800" s="400"/>
      <c r="M2800" s="400"/>
      <c r="N2800" s="400"/>
      <c r="O2800" s="183"/>
      <c r="P2800" s="199"/>
    </row>
    <row r="2801" spans="1:16" s="117" customFormat="1" ht="20.25" customHeight="1">
      <c r="A2801" s="170"/>
      <c r="B2801" s="162"/>
      <c r="C2801" s="397"/>
      <c r="D2801" s="160"/>
      <c r="E2801" s="390" t="str">
        <f>IF(_xlfn.IFNA(VLOOKUP(D2801,FORMATS!$A$8:$B$43,2,FALSE),0)=0,"",VLOOKUP(D2801,FORMATS!$A$8:$B$43,2,FALSE))</f>
        <v/>
      </c>
      <c r="F2801" s="162"/>
      <c r="G2801" s="387"/>
      <c r="H2801" s="160"/>
      <c r="I2801" s="403" t="str">
        <f>IF(_xlfn.IFNA(VLOOKUP(H2801,FORMATS!$A$8:$B$43,2,FALSE),0)=0,"",VLOOKUP(H2801,FORMATS!$A$8:$B$43,2,FALSE))</f>
        <v/>
      </c>
      <c r="J2801" s="170"/>
      <c r="K2801" s="400"/>
      <c r="L2801" s="400"/>
      <c r="M2801" s="400"/>
      <c r="N2801" s="400"/>
      <c r="O2801" s="183"/>
      <c r="P2801" s="199"/>
    </row>
    <row r="2802" spans="1:16" s="117" customFormat="1" ht="20.25" customHeight="1">
      <c r="A2802" s="170"/>
      <c r="B2802" s="162"/>
      <c r="C2802" s="397"/>
      <c r="D2802" s="160"/>
      <c r="E2802" s="390" t="str">
        <f>IF(_xlfn.IFNA(VLOOKUP(D2802,FORMATS!$A$8:$B$43,2,FALSE),0)=0,"",VLOOKUP(D2802,FORMATS!$A$8:$B$43,2,FALSE))</f>
        <v/>
      </c>
      <c r="F2802" s="162"/>
      <c r="G2802" s="387"/>
      <c r="H2802" s="160"/>
      <c r="I2802" s="403" t="str">
        <f>IF(_xlfn.IFNA(VLOOKUP(H2802,FORMATS!$A$8:$B$43,2,FALSE),0)=0,"",VLOOKUP(H2802,FORMATS!$A$8:$B$43,2,FALSE))</f>
        <v/>
      </c>
      <c r="J2802" s="170"/>
      <c r="K2802" s="400"/>
      <c r="L2802" s="400"/>
      <c r="M2802" s="400"/>
      <c r="N2802" s="400"/>
      <c r="O2802" s="183"/>
      <c r="P2802" s="199"/>
    </row>
    <row r="2803" spans="1:16" s="117" customFormat="1" ht="20.25" customHeight="1">
      <c r="A2803" s="170"/>
      <c r="B2803" s="162"/>
      <c r="C2803" s="397"/>
      <c r="D2803" s="160"/>
      <c r="E2803" s="390" t="str">
        <f>IF(_xlfn.IFNA(VLOOKUP(D2803,FORMATS!$A$8:$B$43,2,FALSE),0)=0,"",VLOOKUP(D2803,FORMATS!$A$8:$B$43,2,FALSE))</f>
        <v/>
      </c>
      <c r="F2803" s="162"/>
      <c r="G2803" s="387"/>
      <c r="H2803" s="160"/>
      <c r="I2803" s="403" t="str">
        <f>IF(_xlfn.IFNA(VLOOKUP(H2803,FORMATS!$A$8:$B$43,2,FALSE),0)=0,"",VLOOKUP(H2803,FORMATS!$A$8:$B$43,2,FALSE))</f>
        <v/>
      </c>
      <c r="J2803" s="170"/>
      <c r="K2803" s="400"/>
      <c r="L2803" s="400"/>
      <c r="M2803" s="400"/>
      <c r="N2803" s="400"/>
      <c r="O2803" s="183"/>
      <c r="P2803" s="199"/>
    </row>
    <row r="2804" spans="1:16" s="117" customFormat="1" ht="20.25" customHeight="1">
      <c r="A2804" s="170"/>
      <c r="B2804" s="162"/>
      <c r="C2804" s="397"/>
      <c r="D2804" s="160"/>
      <c r="E2804" s="390" t="str">
        <f>IF(_xlfn.IFNA(VLOOKUP(D2804,FORMATS!$A$8:$B$43,2,FALSE),0)=0,"",VLOOKUP(D2804,FORMATS!$A$8:$B$43,2,FALSE))</f>
        <v/>
      </c>
      <c r="F2804" s="162"/>
      <c r="G2804" s="387"/>
      <c r="H2804" s="160"/>
      <c r="I2804" s="403" t="str">
        <f>IF(_xlfn.IFNA(VLOOKUP(H2804,FORMATS!$A$8:$B$43,2,FALSE),0)=0,"",VLOOKUP(H2804,FORMATS!$A$8:$B$43,2,FALSE))</f>
        <v/>
      </c>
      <c r="J2804" s="170"/>
      <c r="K2804" s="400"/>
      <c r="L2804" s="400"/>
      <c r="M2804" s="400"/>
      <c r="N2804" s="400"/>
      <c r="O2804" s="183"/>
      <c r="P2804" s="199"/>
    </row>
    <row r="2805" spans="1:16" s="117" customFormat="1" ht="20.25" customHeight="1">
      <c r="A2805" s="170"/>
      <c r="B2805" s="162"/>
      <c r="C2805" s="397"/>
      <c r="D2805" s="160"/>
      <c r="E2805" s="390" t="str">
        <f>IF(_xlfn.IFNA(VLOOKUP(D2805,FORMATS!$A$8:$B$43,2,FALSE),0)=0,"",VLOOKUP(D2805,FORMATS!$A$8:$B$43,2,FALSE))</f>
        <v/>
      </c>
      <c r="F2805" s="162"/>
      <c r="G2805" s="387"/>
      <c r="H2805" s="160"/>
      <c r="I2805" s="403" t="str">
        <f>IF(_xlfn.IFNA(VLOOKUP(H2805,FORMATS!$A$8:$B$43,2,FALSE),0)=0,"",VLOOKUP(H2805,FORMATS!$A$8:$B$43,2,FALSE))</f>
        <v/>
      </c>
      <c r="J2805" s="170"/>
      <c r="K2805" s="400"/>
      <c r="L2805" s="400"/>
      <c r="M2805" s="400"/>
      <c r="N2805" s="400"/>
      <c r="O2805" s="183"/>
      <c r="P2805" s="199"/>
    </row>
    <row r="2806" spans="1:16" s="117" customFormat="1" ht="20.25" customHeight="1">
      <c r="A2806" s="170"/>
      <c r="B2806" s="162"/>
      <c r="C2806" s="397"/>
      <c r="D2806" s="160"/>
      <c r="E2806" s="390" t="str">
        <f>IF(_xlfn.IFNA(VLOOKUP(D2806,FORMATS!$A$8:$B$43,2,FALSE),0)=0,"",VLOOKUP(D2806,FORMATS!$A$8:$B$43,2,FALSE))</f>
        <v/>
      </c>
      <c r="F2806" s="162"/>
      <c r="G2806" s="387"/>
      <c r="H2806" s="160"/>
      <c r="I2806" s="403" t="str">
        <f>IF(_xlfn.IFNA(VLOOKUP(H2806,FORMATS!$A$8:$B$43,2,FALSE),0)=0,"",VLOOKUP(H2806,FORMATS!$A$8:$B$43,2,FALSE))</f>
        <v/>
      </c>
      <c r="J2806" s="170"/>
      <c r="K2806" s="400"/>
      <c r="L2806" s="400"/>
      <c r="M2806" s="400"/>
      <c r="N2806" s="400"/>
      <c r="O2806" s="183"/>
      <c r="P2806" s="199"/>
    </row>
    <row r="2807" spans="1:16" s="117" customFormat="1" ht="20.25" customHeight="1">
      <c r="A2807" s="170"/>
      <c r="B2807" s="162"/>
      <c r="C2807" s="397"/>
      <c r="D2807" s="160"/>
      <c r="E2807" s="390" t="str">
        <f>IF(_xlfn.IFNA(VLOOKUP(D2807,FORMATS!$A$8:$B$43,2,FALSE),0)=0,"",VLOOKUP(D2807,FORMATS!$A$8:$B$43,2,FALSE))</f>
        <v/>
      </c>
      <c r="F2807" s="162"/>
      <c r="G2807" s="387"/>
      <c r="H2807" s="160"/>
      <c r="I2807" s="403" t="str">
        <f>IF(_xlfn.IFNA(VLOOKUP(H2807,FORMATS!$A$8:$B$43,2,FALSE),0)=0,"",VLOOKUP(H2807,FORMATS!$A$8:$B$43,2,FALSE))</f>
        <v/>
      </c>
      <c r="J2807" s="170"/>
      <c r="K2807" s="400"/>
      <c r="L2807" s="400"/>
      <c r="M2807" s="400"/>
      <c r="N2807" s="400"/>
      <c r="O2807" s="183"/>
      <c r="P2807" s="199"/>
    </row>
    <row r="2808" spans="1:16" s="117" customFormat="1" ht="20.25" customHeight="1">
      <c r="A2808" s="170"/>
      <c r="B2808" s="162"/>
      <c r="C2808" s="397"/>
      <c r="D2808" s="160"/>
      <c r="E2808" s="390" t="str">
        <f>IF(_xlfn.IFNA(VLOOKUP(D2808,FORMATS!$A$8:$B$43,2,FALSE),0)=0,"",VLOOKUP(D2808,FORMATS!$A$8:$B$43,2,FALSE))</f>
        <v/>
      </c>
      <c r="F2808" s="162"/>
      <c r="G2808" s="387"/>
      <c r="H2808" s="160"/>
      <c r="I2808" s="403" t="str">
        <f>IF(_xlfn.IFNA(VLOOKUP(H2808,FORMATS!$A$8:$B$43,2,FALSE),0)=0,"",VLOOKUP(H2808,FORMATS!$A$8:$B$43,2,FALSE))</f>
        <v/>
      </c>
      <c r="J2808" s="170"/>
      <c r="K2808" s="400"/>
      <c r="L2808" s="400"/>
      <c r="M2808" s="400"/>
      <c r="N2808" s="400"/>
      <c r="O2808" s="183"/>
      <c r="P2808" s="199"/>
    </row>
    <row r="2809" spans="1:16" s="117" customFormat="1" ht="20.25" customHeight="1">
      <c r="A2809" s="170"/>
      <c r="B2809" s="162"/>
      <c r="C2809" s="397"/>
      <c r="D2809" s="160"/>
      <c r="E2809" s="390" t="str">
        <f>IF(_xlfn.IFNA(VLOOKUP(D2809,FORMATS!$A$8:$B$43,2,FALSE),0)=0,"",VLOOKUP(D2809,FORMATS!$A$8:$B$43,2,FALSE))</f>
        <v/>
      </c>
      <c r="F2809" s="162"/>
      <c r="G2809" s="387"/>
      <c r="H2809" s="160"/>
      <c r="I2809" s="403" t="str">
        <f>IF(_xlfn.IFNA(VLOOKUP(H2809,FORMATS!$A$8:$B$43,2,FALSE),0)=0,"",VLOOKUP(H2809,FORMATS!$A$8:$B$43,2,FALSE))</f>
        <v/>
      </c>
      <c r="J2809" s="170"/>
      <c r="K2809" s="400"/>
      <c r="L2809" s="400"/>
      <c r="M2809" s="400"/>
      <c r="N2809" s="400"/>
      <c r="O2809" s="183"/>
      <c r="P2809" s="199"/>
    </row>
    <row r="2810" spans="1:16" s="117" customFormat="1" ht="20.25" customHeight="1">
      <c r="A2810" s="170"/>
      <c r="B2810" s="162"/>
      <c r="C2810" s="397"/>
      <c r="D2810" s="160"/>
      <c r="E2810" s="390" t="str">
        <f>IF(_xlfn.IFNA(VLOOKUP(D2810,FORMATS!$A$8:$B$43,2,FALSE),0)=0,"",VLOOKUP(D2810,FORMATS!$A$8:$B$43,2,FALSE))</f>
        <v/>
      </c>
      <c r="F2810" s="162"/>
      <c r="G2810" s="387"/>
      <c r="H2810" s="160"/>
      <c r="I2810" s="403" t="str">
        <f>IF(_xlfn.IFNA(VLOOKUP(H2810,FORMATS!$A$8:$B$43,2,FALSE),0)=0,"",VLOOKUP(H2810,FORMATS!$A$8:$B$43,2,FALSE))</f>
        <v/>
      </c>
      <c r="J2810" s="170"/>
      <c r="K2810" s="400"/>
      <c r="L2810" s="400"/>
      <c r="M2810" s="400"/>
      <c r="N2810" s="400"/>
      <c r="O2810" s="183"/>
      <c r="P2810" s="199"/>
    </row>
    <row r="2811" spans="1:16" s="117" customFormat="1" ht="20.25" customHeight="1">
      <c r="A2811" s="170"/>
      <c r="B2811" s="162"/>
      <c r="C2811" s="397"/>
      <c r="D2811" s="160"/>
      <c r="E2811" s="390" t="str">
        <f>IF(_xlfn.IFNA(VLOOKUP(D2811,FORMATS!$A$8:$B$43,2,FALSE),0)=0,"",VLOOKUP(D2811,FORMATS!$A$8:$B$43,2,FALSE))</f>
        <v/>
      </c>
      <c r="F2811" s="162"/>
      <c r="G2811" s="387"/>
      <c r="H2811" s="160"/>
      <c r="I2811" s="403" t="str">
        <f>IF(_xlfn.IFNA(VLOOKUP(H2811,FORMATS!$A$8:$B$43,2,FALSE),0)=0,"",VLOOKUP(H2811,FORMATS!$A$8:$B$43,2,FALSE))</f>
        <v/>
      </c>
      <c r="J2811" s="170"/>
      <c r="K2811" s="400"/>
      <c r="L2811" s="400"/>
      <c r="M2811" s="400"/>
      <c r="N2811" s="400"/>
      <c r="O2811" s="183"/>
      <c r="P2811" s="199"/>
    </row>
    <row r="2812" spans="1:16" s="117" customFormat="1" ht="20.25" customHeight="1">
      <c r="A2812" s="170"/>
      <c r="B2812" s="162"/>
      <c r="C2812" s="397"/>
      <c r="D2812" s="160"/>
      <c r="E2812" s="390" t="str">
        <f>IF(_xlfn.IFNA(VLOOKUP(D2812,FORMATS!$A$8:$B$43,2,FALSE),0)=0,"",VLOOKUP(D2812,FORMATS!$A$8:$B$43,2,FALSE))</f>
        <v/>
      </c>
      <c r="F2812" s="162"/>
      <c r="G2812" s="387"/>
      <c r="H2812" s="160"/>
      <c r="I2812" s="403" t="str">
        <f>IF(_xlfn.IFNA(VLOOKUP(H2812,FORMATS!$A$8:$B$43,2,FALSE),0)=0,"",VLOOKUP(H2812,FORMATS!$A$8:$B$43,2,FALSE))</f>
        <v/>
      </c>
      <c r="J2812" s="170"/>
      <c r="K2812" s="400"/>
      <c r="L2812" s="400"/>
      <c r="M2812" s="400"/>
      <c r="N2812" s="400"/>
      <c r="O2812" s="183"/>
      <c r="P2812" s="199"/>
    </row>
    <row r="2813" spans="1:16" s="117" customFormat="1" ht="20.25" customHeight="1">
      <c r="A2813" s="170"/>
      <c r="B2813" s="162"/>
      <c r="C2813" s="397"/>
      <c r="D2813" s="160"/>
      <c r="E2813" s="390" t="str">
        <f>IF(_xlfn.IFNA(VLOOKUP(D2813,FORMATS!$A$8:$B$43,2,FALSE),0)=0,"",VLOOKUP(D2813,FORMATS!$A$8:$B$43,2,FALSE))</f>
        <v/>
      </c>
      <c r="F2813" s="162"/>
      <c r="G2813" s="387"/>
      <c r="H2813" s="160"/>
      <c r="I2813" s="403" t="str">
        <f>IF(_xlfn.IFNA(VLOOKUP(H2813,FORMATS!$A$8:$B$43,2,FALSE),0)=0,"",VLOOKUP(H2813,FORMATS!$A$8:$B$43,2,FALSE))</f>
        <v/>
      </c>
      <c r="J2813" s="170"/>
      <c r="K2813" s="400"/>
      <c r="L2813" s="400"/>
      <c r="M2813" s="400"/>
      <c r="N2813" s="400"/>
      <c r="O2813" s="183"/>
      <c r="P2813" s="199"/>
    </row>
    <row r="2814" spans="1:16" s="117" customFormat="1" ht="20.25" customHeight="1">
      <c r="A2814" s="170"/>
      <c r="B2814" s="162"/>
      <c r="C2814" s="397"/>
      <c r="D2814" s="160"/>
      <c r="E2814" s="390" t="str">
        <f>IF(_xlfn.IFNA(VLOOKUP(D2814,FORMATS!$A$8:$B$43,2,FALSE),0)=0,"",VLOOKUP(D2814,FORMATS!$A$8:$B$43,2,FALSE))</f>
        <v/>
      </c>
      <c r="F2814" s="162"/>
      <c r="G2814" s="387"/>
      <c r="H2814" s="160"/>
      <c r="I2814" s="403" t="str">
        <f>IF(_xlfn.IFNA(VLOOKUP(H2814,FORMATS!$A$8:$B$43,2,FALSE),0)=0,"",VLOOKUP(H2814,FORMATS!$A$8:$B$43,2,FALSE))</f>
        <v/>
      </c>
      <c r="J2814" s="170"/>
      <c r="K2814" s="400"/>
      <c r="L2814" s="400"/>
      <c r="M2814" s="400"/>
      <c r="N2814" s="400"/>
      <c r="O2814" s="183"/>
      <c r="P2814" s="199"/>
    </row>
    <row r="2815" spans="1:16" s="117" customFormat="1" ht="20.25" customHeight="1">
      <c r="A2815" s="170"/>
      <c r="B2815" s="162"/>
      <c r="C2815" s="397"/>
      <c r="D2815" s="160"/>
      <c r="E2815" s="390" t="str">
        <f>IF(_xlfn.IFNA(VLOOKUP(D2815,FORMATS!$A$8:$B$43,2,FALSE),0)=0,"",VLOOKUP(D2815,FORMATS!$A$8:$B$43,2,FALSE))</f>
        <v/>
      </c>
      <c r="F2815" s="162"/>
      <c r="G2815" s="387"/>
      <c r="H2815" s="160"/>
      <c r="I2815" s="403" t="str">
        <f>IF(_xlfn.IFNA(VLOOKUP(H2815,FORMATS!$A$8:$B$43,2,FALSE),0)=0,"",VLOOKUP(H2815,FORMATS!$A$8:$B$43,2,FALSE))</f>
        <v/>
      </c>
      <c r="J2815" s="170"/>
      <c r="K2815" s="400"/>
      <c r="L2815" s="400"/>
      <c r="M2815" s="400"/>
      <c r="N2815" s="400"/>
      <c r="O2815" s="183"/>
      <c r="P2815" s="199"/>
    </row>
    <row r="2816" spans="1:16" s="117" customFormat="1" ht="20.25" customHeight="1">
      <c r="A2816" s="170"/>
      <c r="B2816" s="162"/>
      <c r="C2816" s="397"/>
      <c r="D2816" s="160"/>
      <c r="E2816" s="390" t="str">
        <f>IF(_xlfn.IFNA(VLOOKUP(D2816,FORMATS!$A$8:$B$43,2,FALSE),0)=0,"",VLOOKUP(D2816,FORMATS!$A$8:$B$43,2,FALSE))</f>
        <v/>
      </c>
      <c r="F2816" s="162"/>
      <c r="G2816" s="387"/>
      <c r="H2816" s="160"/>
      <c r="I2816" s="403" t="str">
        <f>IF(_xlfn.IFNA(VLOOKUP(H2816,FORMATS!$A$8:$B$43,2,FALSE),0)=0,"",VLOOKUP(H2816,FORMATS!$A$8:$B$43,2,FALSE))</f>
        <v/>
      </c>
      <c r="J2816" s="170"/>
      <c r="K2816" s="400"/>
      <c r="L2816" s="400"/>
      <c r="M2816" s="400"/>
      <c r="N2816" s="400"/>
      <c r="O2816" s="183"/>
      <c r="P2816" s="199"/>
    </row>
    <row r="2817" spans="1:16" s="117" customFormat="1" ht="20.25" customHeight="1">
      <c r="A2817" s="170"/>
      <c r="B2817" s="162"/>
      <c r="C2817" s="397"/>
      <c r="D2817" s="160"/>
      <c r="E2817" s="390" t="str">
        <f>IF(_xlfn.IFNA(VLOOKUP(D2817,FORMATS!$A$8:$B$43,2,FALSE),0)=0,"",VLOOKUP(D2817,FORMATS!$A$8:$B$43,2,FALSE))</f>
        <v/>
      </c>
      <c r="F2817" s="162"/>
      <c r="G2817" s="387"/>
      <c r="H2817" s="160"/>
      <c r="I2817" s="403" t="str">
        <f>IF(_xlfn.IFNA(VLOOKUP(H2817,FORMATS!$A$8:$B$43,2,FALSE),0)=0,"",VLOOKUP(H2817,FORMATS!$A$8:$B$43,2,FALSE))</f>
        <v/>
      </c>
      <c r="J2817" s="170"/>
      <c r="K2817" s="400"/>
      <c r="L2817" s="400"/>
      <c r="M2817" s="400"/>
      <c r="N2817" s="400"/>
      <c r="O2817" s="183"/>
      <c r="P2817" s="199"/>
    </row>
    <row r="2818" spans="1:16" s="117" customFormat="1" ht="20.25" customHeight="1">
      <c r="A2818" s="170"/>
      <c r="B2818" s="162"/>
      <c r="C2818" s="397"/>
      <c r="D2818" s="160"/>
      <c r="E2818" s="390" t="str">
        <f>IF(_xlfn.IFNA(VLOOKUP(D2818,FORMATS!$A$8:$B$43,2,FALSE),0)=0,"",VLOOKUP(D2818,FORMATS!$A$8:$B$43,2,FALSE))</f>
        <v/>
      </c>
      <c r="F2818" s="162"/>
      <c r="G2818" s="387"/>
      <c r="H2818" s="160"/>
      <c r="I2818" s="403" t="str">
        <f>IF(_xlfn.IFNA(VLOOKUP(H2818,FORMATS!$A$8:$B$43,2,FALSE),0)=0,"",VLOOKUP(H2818,FORMATS!$A$8:$B$43,2,FALSE))</f>
        <v/>
      </c>
      <c r="J2818" s="170"/>
      <c r="K2818" s="400"/>
      <c r="L2818" s="400"/>
      <c r="M2818" s="400"/>
      <c r="N2818" s="400"/>
      <c r="O2818" s="183"/>
      <c r="P2818" s="199"/>
    </row>
    <row r="2819" spans="1:16" s="117" customFormat="1" ht="20.25" customHeight="1">
      <c r="A2819" s="170"/>
      <c r="B2819" s="162"/>
      <c r="C2819" s="397"/>
      <c r="D2819" s="160"/>
      <c r="E2819" s="390" t="str">
        <f>IF(_xlfn.IFNA(VLOOKUP(D2819,FORMATS!$A$8:$B$43,2,FALSE),0)=0,"",VLOOKUP(D2819,FORMATS!$A$8:$B$43,2,FALSE))</f>
        <v/>
      </c>
      <c r="F2819" s="162"/>
      <c r="G2819" s="387"/>
      <c r="H2819" s="160"/>
      <c r="I2819" s="403" t="str">
        <f>IF(_xlfn.IFNA(VLOOKUP(H2819,FORMATS!$A$8:$B$43,2,FALSE),0)=0,"",VLOOKUP(H2819,FORMATS!$A$8:$B$43,2,FALSE))</f>
        <v/>
      </c>
      <c r="J2819" s="170"/>
      <c r="K2819" s="400"/>
      <c r="L2819" s="400"/>
      <c r="M2819" s="400"/>
      <c r="N2819" s="400"/>
      <c r="O2819" s="183"/>
      <c r="P2819" s="199"/>
    </row>
    <row r="2820" spans="1:16" s="117" customFormat="1" ht="20.25" customHeight="1">
      <c r="A2820" s="170"/>
      <c r="B2820" s="162"/>
      <c r="C2820" s="397"/>
      <c r="D2820" s="160"/>
      <c r="E2820" s="390" t="str">
        <f>IF(_xlfn.IFNA(VLOOKUP(D2820,FORMATS!$A$8:$B$43,2,FALSE),0)=0,"",VLOOKUP(D2820,FORMATS!$A$8:$B$43,2,FALSE))</f>
        <v/>
      </c>
      <c r="F2820" s="162"/>
      <c r="G2820" s="387"/>
      <c r="H2820" s="160"/>
      <c r="I2820" s="403" t="str">
        <f>IF(_xlfn.IFNA(VLOOKUP(H2820,FORMATS!$A$8:$B$43,2,FALSE),0)=0,"",VLOOKUP(H2820,FORMATS!$A$8:$B$43,2,FALSE))</f>
        <v/>
      </c>
      <c r="J2820" s="170"/>
      <c r="K2820" s="400"/>
      <c r="L2820" s="400"/>
      <c r="M2820" s="400"/>
      <c r="N2820" s="400"/>
      <c r="O2820" s="183"/>
      <c r="P2820" s="199"/>
    </row>
    <row r="2821" spans="1:16" s="117" customFormat="1" ht="20.25" customHeight="1">
      <c r="A2821" s="170"/>
      <c r="B2821" s="162"/>
      <c r="C2821" s="397"/>
      <c r="D2821" s="160"/>
      <c r="E2821" s="390" t="str">
        <f>IF(_xlfn.IFNA(VLOOKUP(D2821,FORMATS!$A$8:$B$43,2,FALSE),0)=0,"",VLOOKUP(D2821,FORMATS!$A$8:$B$43,2,FALSE))</f>
        <v/>
      </c>
      <c r="F2821" s="162"/>
      <c r="G2821" s="387"/>
      <c r="H2821" s="160"/>
      <c r="I2821" s="403" t="str">
        <f>IF(_xlfn.IFNA(VLOOKUP(H2821,FORMATS!$A$8:$B$43,2,FALSE),0)=0,"",VLOOKUP(H2821,FORMATS!$A$8:$B$43,2,FALSE))</f>
        <v/>
      </c>
      <c r="J2821" s="170"/>
      <c r="K2821" s="400"/>
      <c r="L2821" s="400"/>
      <c r="M2821" s="400"/>
      <c r="N2821" s="400"/>
      <c r="O2821" s="183"/>
      <c r="P2821" s="199"/>
    </row>
    <row r="2822" spans="1:16" s="117" customFormat="1" ht="20.25" customHeight="1">
      <c r="A2822" s="170"/>
      <c r="B2822" s="162"/>
      <c r="C2822" s="397"/>
      <c r="D2822" s="160"/>
      <c r="E2822" s="390" t="str">
        <f>IF(_xlfn.IFNA(VLOOKUP(D2822,FORMATS!$A$8:$B$43,2,FALSE),0)=0,"",VLOOKUP(D2822,FORMATS!$A$8:$B$43,2,FALSE))</f>
        <v/>
      </c>
      <c r="F2822" s="162"/>
      <c r="G2822" s="387"/>
      <c r="H2822" s="160"/>
      <c r="I2822" s="403" t="str">
        <f>IF(_xlfn.IFNA(VLOOKUP(H2822,FORMATS!$A$8:$B$43,2,FALSE),0)=0,"",VLOOKUP(H2822,FORMATS!$A$8:$B$43,2,FALSE))</f>
        <v/>
      </c>
      <c r="J2822" s="170"/>
      <c r="K2822" s="400"/>
      <c r="L2822" s="400"/>
      <c r="M2822" s="400"/>
      <c r="N2822" s="400"/>
      <c r="O2822" s="183"/>
      <c r="P2822" s="199"/>
    </row>
    <row r="2823" spans="1:16" s="117" customFormat="1" ht="20.25" customHeight="1">
      <c r="A2823" s="170"/>
      <c r="B2823" s="162"/>
      <c r="C2823" s="397"/>
      <c r="D2823" s="160"/>
      <c r="E2823" s="390" t="str">
        <f>IF(_xlfn.IFNA(VLOOKUP(D2823,FORMATS!$A$8:$B$43,2,FALSE),0)=0,"",VLOOKUP(D2823,FORMATS!$A$8:$B$43,2,FALSE))</f>
        <v/>
      </c>
      <c r="F2823" s="162"/>
      <c r="G2823" s="387"/>
      <c r="H2823" s="160"/>
      <c r="I2823" s="403" t="str">
        <f>IF(_xlfn.IFNA(VLOOKUP(H2823,FORMATS!$A$8:$B$43,2,FALSE),0)=0,"",VLOOKUP(H2823,FORMATS!$A$8:$B$43,2,FALSE))</f>
        <v/>
      </c>
      <c r="J2823" s="170"/>
      <c r="K2823" s="400"/>
      <c r="L2823" s="400"/>
      <c r="M2823" s="400"/>
      <c r="N2823" s="400"/>
      <c r="O2823" s="183"/>
      <c r="P2823" s="199"/>
    </row>
    <row r="2824" spans="1:16" s="117" customFormat="1" ht="20.25" customHeight="1">
      <c r="A2824" s="170"/>
      <c r="B2824" s="162"/>
      <c r="C2824" s="397"/>
      <c r="D2824" s="160"/>
      <c r="E2824" s="390" t="str">
        <f>IF(_xlfn.IFNA(VLOOKUP(D2824,FORMATS!$A$8:$B$43,2,FALSE),0)=0,"",VLOOKUP(D2824,FORMATS!$A$8:$B$43,2,FALSE))</f>
        <v/>
      </c>
      <c r="F2824" s="162"/>
      <c r="G2824" s="387"/>
      <c r="H2824" s="160"/>
      <c r="I2824" s="403" t="str">
        <f>IF(_xlfn.IFNA(VLOOKUP(H2824,FORMATS!$A$8:$B$43,2,FALSE),0)=0,"",VLOOKUP(H2824,FORMATS!$A$8:$B$43,2,FALSE))</f>
        <v/>
      </c>
      <c r="J2824" s="170"/>
      <c r="K2824" s="400"/>
      <c r="L2824" s="400"/>
      <c r="M2824" s="400"/>
      <c r="N2824" s="400"/>
      <c r="O2824" s="183"/>
      <c r="P2824" s="199"/>
    </row>
    <row r="2825" spans="1:16" s="117" customFormat="1" ht="20.25" customHeight="1">
      <c r="A2825" s="170"/>
      <c r="B2825" s="162"/>
      <c r="C2825" s="397"/>
      <c r="D2825" s="160"/>
      <c r="E2825" s="390" t="str">
        <f>IF(_xlfn.IFNA(VLOOKUP(D2825,FORMATS!$A$8:$B$43,2,FALSE),0)=0,"",VLOOKUP(D2825,FORMATS!$A$8:$B$43,2,FALSE))</f>
        <v/>
      </c>
      <c r="F2825" s="162"/>
      <c r="G2825" s="387"/>
      <c r="H2825" s="160"/>
      <c r="I2825" s="403" t="str">
        <f>IF(_xlfn.IFNA(VLOOKUP(H2825,FORMATS!$A$8:$B$43,2,FALSE),0)=0,"",VLOOKUP(H2825,FORMATS!$A$8:$B$43,2,FALSE))</f>
        <v/>
      </c>
      <c r="J2825" s="170"/>
      <c r="K2825" s="400"/>
      <c r="L2825" s="400"/>
      <c r="M2825" s="400"/>
      <c r="N2825" s="400"/>
      <c r="O2825" s="183"/>
      <c r="P2825" s="199"/>
    </row>
    <row r="2826" spans="1:16" s="117" customFormat="1" ht="20.25" customHeight="1">
      <c r="A2826" s="170"/>
      <c r="B2826" s="162"/>
      <c r="C2826" s="397"/>
      <c r="D2826" s="160"/>
      <c r="E2826" s="390" t="str">
        <f>IF(_xlfn.IFNA(VLOOKUP(D2826,FORMATS!$A$8:$B$43,2,FALSE),0)=0,"",VLOOKUP(D2826,FORMATS!$A$8:$B$43,2,FALSE))</f>
        <v/>
      </c>
      <c r="F2826" s="162"/>
      <c r="G2826" s="387"/>
      <c r="H2826" s="160"/>
      <c r="I2826" s="403" t="str">
        <f>IF(_xlfn.IFNA(VLOOKUP(H2826,FORMATS!$A$8:$B$43,2,FALSE),0)=0,"",VLOOKUP(H2826,FORMATS!$A$8:$B$43,2,FALSE))</f>
        <v/>
      </c>
      <c r="J2826" s="170"/>
      <c r="K2826" s="400"/>
      <c r="L2826" s="400"/>
      <c r="M2826" s="400"/>
      <c r="N2826" s="400"/>
      <c r="O2826" s="183"/>
      <c r="P2826" s="199"/>
    </row>
    <row r="2827" spans="1:16" s="117" customFormat="1" ht="20.25" customHeight="1">
      <c r="A2827" s="170"/>
      <c r="B2827" s="162"/>
      <c r="C2827" s="397"/>
      <c r="D2827" s="160"/>
      <c r="E2827" s="390" t="str">
        <f>IF(_xlfn.IFNA(VLOOKUP(D2827,FORMATS!$A$8:$B$43,2,FALSE),0)=0,"",VLOOKUP(D2827,FORMATS!$A$8:$B$43,2,FALSE))</f>
        <v/>
      </c>
      <c r="F2827" s="162"/>
      <c r="G2827" s="387"/>
      <c r="H2827" s="160"/>
      <c r="I2827" s="403" t="str">
        <f>IF(_xlfn.IFNA(VLOOKUP(H2827,FORMATS!$A$8:$B$43,2,FALSE),0)=0,"",VLOOKUP(H2827,FORMATS!$A$8:$B$43,2,FALSE))</f>
        <v/>
      </c>
      <c r="J2827" s="170"/>
      <c r="K2827" s="400"/>
      <c r="L2827" s="400"/>
      <c r="M2827" s="400"/>
      <c r="N2827" s="400"/>
      <c r="O2827" s="183"/>
      <c r="P2827" s="199"/>
    </row>
    <row r="2828" spans="1:16" s="117" customFormat="1" ht="20.25" customHeight="1">
      <c r="A2828" s="170"/>
      <c r="B2828" s="162"/>
      <c r="C2828" s="397"/>
      <c r="D2828" s="160"/>
      <c r="E2828" s="390" t="str">
        <f>IF(_xlfn.IFNA(VLOOKUP(D2828,FORMATS!$A$8:$B$43,2,FALSE),0)=0,"",VLOOKUP(D2828,FORMATS!$A$8:$B$43,2,FALSE))</f>
        <v/>
      </c>
      <c r="F2828" s="162"/>
      <c r="G2828" s="387"/>
      <c r="H2828" s="160"/>
      <c r="I2828" s="403" t="str">
        <f>IF(_xlfn.IFNA(VLOOKUP(H2828,FORMATS!$A$8:$B$43,2,FALSE),0)=0,"",VLOOKUP(H2828,FORMATS!$A$8:$B$43,2,FALSE))</f>
        <v/>
      </c>
      <c r="J2828" s="170"/>
      <c r="K2828" s="400"/>
      <c r="L2828" s="400"/>
      <c r="M2828" s="400"/>
      <c r="N2828" s="400"/>
      <c r="O2828" s="183"/>
      <c r="P2828" s="199"/>
    </row>
    <row r="2829" spans="1:16" s="117" customFormat="1" ht="20.25" customHeight="1">
      <c r="A2829" s="170"/>
      <c r="B2829" s="162"/>
      <c r="C2829" s="397"/>
      <c r="D2829" s="160"/>
      <c r="E2829" s="390" t="str">
        <f>IF(_xlfn.IFNA(VLOOKUP(D2829,FORMATS!$A$8:$B$43,2,FALSE),0)=0,"",VLOOKUP(D2829,FORMATS!$A$8:$B$43,2,FALSE))</f>
        <v/>
      </c>
      <c r="F2829" s="162"/>
      <c r="G2829" s="387"/>
      <c r="H2829" s="160"/>
      <c r="I2829" s="403" t="str">
        <f>IF(_xlfn.IFNA(VLOOKUP(H2829,FORMATS!$A$8:$B$43,2,FALSE),0)=0,"",VLOOKUP(H2829,FORMATS!$A$8:$B$43,2,FALSE))</f>
        <v/>
      </c>
      <c r="J2829" s="170"/>
      <c r="K2829" s="400"/>
      <c r="L2829" s="400"/>
      <c r="M2829" s="400"/>
      <c r="N2829" s="400"/>
      <c r="O2829" s="183"/>
      <c r="P2829" s="199"/>
    </row>
    <row r="2830" spans="1:16" s="117" customFormat="1" ht="20.25" customHeight="1">
      <c r="A2830" s="170"/>
      <c r="B2830" s="162"/>
      <c r="C2830" s="397"/>
      <c r="D2830" s="160"/>
      <c r="E2830" s="390" t="str">
        <f>IF(_xlfn.IFNA(VLOOKUP(D2830,FORMATS!$A$8:$B$43,2,FALSE),0)=0,"",VLOOKUP(D2830,FORMATS!$A$8:$B$43,2,FALSE))</f>
        <v/>
      </c>
      <c r="F2830" s="162"/>
      <c r="G2830" s="387"/>
      <c r="H2830" s="160"/>
      <c r="I2830" s="403" t="str">
        <f>IF(_xlfn.IFNA(VLOOKUP(H2830,FORMATS!$A$8:$B$43,2,FALSE),0)=0,"",VLOOKUP(H2830,FORMATS!$A$8:$B$43,2,FALSE))</f>
        <v/>
      </c>
      <c r="J2830" s="170"/>
      <c r="K2830" s="400"/>
      <c r="L2830" s="400"/>
      <c r="M2830" s="400"/>
      <c r="N2830" s="400"/>
      <c r="O2830" s="183"/>
      <c r="P2830" s="199"/>
    </row>
    <row r="2831" spans="1:16" s="117" customFormat="1" ht="20.25" customHeight="1">
      <c r="A2831" s="170"/>
      <c r="B2831" s="162"/>
      <c r="C2831" s="397"/>
      <c r="D2831" s="160"/>
      <c r="E2831" s="390" t="str">
        <f>IF(_xlfn.IFNA(VLOOKUP(D2831,FORMATS!$A$8:$B$43,2,FALSE),0)=0,"",VLOOKUP(D2831,FORMATS!$A$8:$B$43,2,FALSE))</f>
        <v/>
      </c>
      <c r="F2831" s="162"/>
      <c r="G2831" s="387"/>
      <c r="H2831" s="160"/>
      <c r="I2831" s="403" t="str">
        <f>IF(_xlfn.IFNA(VLOOKUP(H2831,FORMATS!$A$8:$B$43,2,FALSE),0)=0,"",VLOOKUP(H2831,FORMATS!$A$8:$B$43,2,FALSE))</f>
        <v/>
      </c>
      <c r="J2831" s="170"/>
      <c r="K2831" s="400"/>
      <c r="L2831" s="400"/>
      <c r="M2831" s="400"/>
      <c r="N2831" s="400"/>
      <c r="O2831" s="183"/>
      <c r="P2831" s="199"/>
    </row>
    <row r="2832" spans="1:16" s="117" customFormat="1" ht="20.25" customHeight="1">
      <c r="A2832" s="170"/>
      <c r="B2832" s="162"/>
      <c r="C2832" s="397"/>
      <c r="D2832" s="160"/>
      <c r="E2832" s="390" t="str">
        <f>IF(_xlfn.IFNA(VLOOKUP(D2832,FORMATS!$A$8:$B$43,2,FALSE),0)=0,"",VLOOKUP(D2832,FORMATS!$A$8:$B$43,2,FALSE))</f>
        <v/>
      </c>
      <c r="F2832" s="162"/>
      <c r="G2832" s="387"/>
      <c r="H2832" s="160"/>
      <c r="I2832" s="403" t="str">
        <f>IF(_xlfn.IFNA(VLOOKUP(H2832,FORMATS!$A$8:$B$43,2,FALSE),0)=0,"",VLOOKUP(H2832,FORMATS!$A$8:$B$43,2,FALSE))</f>
        <v/>
      </c>
      <c r="J2832" s="170"/>
      <c r="K2832" s="400"/>
      <c r="L2832" s="400"/>
      <c r="M2832" s="400"/>
      <c r="N2832" s="400"/>
      <c r="O2832" s="183"/>
      <c r="P2832" s="199"/>
    </row>
    <row r="2833" spans="1:16" s="117" customFormat="1" ht="20.25" customHeight="1">
      <c r="A2833" s="170"/>
      <c r="B2833" s="162"/>
      <c r="C2833" s="397"/>
      <c r="D2833" s="160"/>
      <c r="E2833" s="390" t="str">
        <f>IF(_xlfn.IFNA(VLOOKUP(D2833,FORMATS!$A$8:$B$43,2,FALSE),0)=0,"",VLOOKUP(D2833,FORMATS!$A$8:$B$43,2,FALSE))</f>
        <v/>
      </c>
      <c r="F2833" s="162"/>
      <c r="G2833" s="387"/>
      <c r="H2833" s="160"/>
      <c r="I2833" s="403" t="str">
        <f>IF(_xlfn.IFNA(VLOOKUP(H2833,FORMATS!$A$8:$B$43,2,FALSE),0)=0,"",VLOOKUP(H2833,FORMATS!$A$8:$B$43,2,FALSE))</f>
        <v/>
      </c>
      <c r="J2833" s="170"/>
      <c r="K2833" s="400"/>
      <c r="L2833" s="400"/>
      <c r="M2833" s="400"/>
      <c r="N2833" s="400"/>
      <c r="O2833" s="183"/>
      <c r="P2833" s="199"/>
    </row>
    <row r="2834" spans="1:16" s="117" customFormat="1" ht="20.25" customHeight="1">
      <c r="A2834" s="170"/>
      <c r="B2834" s="162"/>
      <c r="C2834" s="397"/>
      <c r="D2834" s="160"/>
      <c r="E2834" s="390" t="str">
        <f>IF(_xlfn.IFNA(VLOOKUP(D2834,FORMATS!$A$8:$B$43,2,FALSE),0)=0,"",VLOOKUP(D2834,FORMATS!$A$8:$B$43,2,FALSE))</f>
        <v/>
      </c>
      <c r="F2834" s="162"/>
      <c r="G2834" s="387"/>
      <c r="H2834" s="160"/>
      <c r="I2834" s="403" t="str">
        <f>IF(_xlfn.IFNA(VLOOKUP(H2834,FORMATS!$A$8:$B$43,2,FALSE),0)=0,"",VLOOKUP(H2834,FORMATS!$A$8:$B$43,2,FALSE))</f>
        <v/>
      </c>
      <c r="J2834" s="170"/>
      <c r="K2834" s="400"/>
      <c r="L2834" s="400"/>
      <c r="M2834" s="400"/>
      <c r="N2834" s="400"/>
      <c r="O2834" s="183"/>
      <c r="P2834" s="199"/>
    </row>
    <row r="2835" spans="1:16" s="117" customFormat="1" ht="20.25" customHeight="1">
      <c r="A2835" s="170"/>
      <c r="B2835" s="162"/>
      <c r="C2835" s="397"/>
      <c r="D2835" s="160"/>
      <c r="E2835" s="390" t="str">
        <f>IF(_xlfn.IFNA(VLOOKUP(D2835,FORMATS!$A$8:$B$43,2,FALSE),0)=0,"",VLOOKUP(D2835,FORMATS!$A$8:$B$43,2,FALSE))</f>
        <v/>
      </c>
      <c r="F2835" s="162"/>
      <c r="G2835" s="387"/>
      <c r="H2835" s="160"/>
      <c r="I2835" s="403" t="str">
        <f>IF(_xlfn.IFNA(VLOOKUP(H2835,FORMATS!$A$8:$B$43,2,FALSE),0)=0,"",VLOOKUP(H2835,FORMATS!$A$8:$B$43,2,FALSE))</f>
        <v/>
      </c>
      <c r="J2835" s="170"/>
      <c r="K2835" s="400"/>
      <c r="L2835" s="400"/>
      <c r="M2835" s="400"/>
      <c r="N2835" s="400"/>
      <c r="O2835" s="183"/>
      <c r="P2835" s="199"/>
    </row>
    <row r="2836" spans="1:16" s="117" customFormat="1" ht="20.25" customHeight="1">
      <c r="A2836" s="170"/>
      <c r="B2836" s="162"/>
      <c r="C2836" s="397"/>
      <c r="D2836" s="160"/>
      <c r="E2836" s="390" t="str">
        <f>IF(_xlfn.IFNA(VLOOKUP(D2836,FORMATS!$A$8:$B$43,2,FALSE),0)=0,"",VLOOKUP(D2836,FORMATS!$A$8:$B$43,2,FALSE))</f>
        <v/>
      </c>
      <c r="F2836" s="162"/>
      <c r="G2836" s="387"/>
      <c r="H2836" s="160"/>
      <c r="I2836" s="403" t="str">
        <f>IF(_xlfn.IFNA(VLOOKUP(H2836,FORMATS!$A$8:$B$43,2,FALSE),0)=0,"",VLOOKUP(H2836,FORMATS!$A$8:$B$43,2,FALSE))</f>
        <v/>
      </c>
      <c r="J2836" s="170"/>
      <c r="K2836" s="400"/>
      <c r="L2836" s="400"/>
      <c r="M2836" s="400"/>
      <c r="N2836" s="400"/>
      <c r="O2836" s="183"/>
      <c r="P2836" s="199"/>
    </row>
    <row r="2837" spans="1:16" s="117" customFormat="1" ht="20.25" customHeight="1">
      <c r="A2837" s="170"/>
      <c r="B2837" s="162"/>
      <c r="C2837" s="397"/>
      <c r="D2837" s="160"/>
      <c r="E2837" s="390" t="str">
        <f>IF(_xlfn.IFNA(VLOOKUP(D2837,FORMATS!$A$8:$B$43,2,FALSE),0)=0,"",VLOOKUP(D2837,FORMATS!$A$8:$B$43,2,FALSE))</f>
        <v/>
      </c>
      <c r="F2837" s="162"/>
      <c r="G2837" s="387"/>
      <c r="H2837" s="160"/>
      <c r="I2837" s="403" t="str">
        <f>IF(_xlfn.IFNA(VLOOKUP(H2837,FORMATS!$A$8:$B$43,2,FALSE),0)=0,"",VLOOKUP(H2837,FORMATS!$A$8:$B$43,2,FALSE))</f>
        <v/>
      </c>
      <c r="J2837" s="170"/>
      <c r="K2837" s="400"/>
      <c r="L2837" s="400"/>
      <c r="M2837" s="400"/>
      <c r="N2837" s="400"/>
      <c r="O2837" s="183"/>
      <c r="P2837" s="199"/>
    </row>
    <row r="2838" spans="1:16" s="117" customFormat="1" ht="20.25" customHeight="1">
      <c r="A2838" s="170"/>
      <c r="B2838" s="162"/>
      <c r="C2838" s="397"/>
      <c r="D2838" s="160"/>
      <c r="E2838" s="390" t="str">
        <f>IF(_xlfn.IFNA(VLOOKUP(D2838,FORMATS!$A$8:$B$43,2,FALSE),0)=0,"",VLOOKUP(D2838,FORMATS!$A$8:$B$43,2,FALSE))</f>
        <v/>
      </c>
      <c r="F2838" s="162"/>
      <c r="G2838" s="387"/>
      <c r="H2838" s="160"/>
      <c r="I2838" s="403" t="str">
        <f>IF(_xlfn.IFNA(VLOOKUP(H2838,FORMATS!$A$8:$B$43,2,FALSE),0)=0,"",VLOOKUP(H2838,FORMATS!$A$8:$B$43,2,FALSE))</f>
        <v/>
      </c>
      <c r="J2838" s="170"/>
      <c r="K2838" s="400"/>
      <c r="L2838" s="400"/>
      <c r="M2838" s="400"/>
      <c r="N2838" s="400"/>
      <c r="O2838" s="183"/>
      <c r="P2838" s="199"/>
    </row>
    <row r="2839" spans="1:16" s="117" customFormat="1" ht="20.25" customHeight="1">
      <c r="A2839" s="170"/>
      <c r="B2839" s="162"/>
      <c r="C2839" s="397"/>
      <c r="D2839" s="160"/>
      <c r="E2839" s="390" t="str">
        <f>IF(_xlfn.IFNA(VLOOKUP(D2839,FORMATS!$A$8:$B$43,2,FALSE),0)=0,"",VLOOKUP(D2839,FORMATS!$A$8:$B$43,2,FALSE))</f>
        <v/>
      </c>
      <c r="F2839" s="162"/>
      <c r="G2839" s="387"/>
      <c r="H2839" s="160"/>
      <c r="I2839" s="403" t="str">
        <f>IF(_xlfn.IFNA(VLOOKUP(H2839,FORMATS!$A$8:$B$43,2,FALSE),0)=0,"",VLOOKUP(H2839,FORMATS!$A$8:$B$43,2,FALSE))</f>
        <v/>
      </c>
      <c r="J2839" s="170"/>
      <c r="K2839" s="400"/>
      <c r="L2839" s="400"/>
      <c r="M2839" s="400"/>
      <c r="N2839" s="400"/>
      <c r="O2839" s="183"/>
      <c r="P2839" s="199"/>
    </row>
    <row r="2840" spans="1:16" s="117" customFormat="1" ht="20.25" customHeight="1">
      <c r="A2840" s="170"/>
      <c r="B2840" s="162"/>
      <c r="C2840" s="397"/>
      <c r="D2840" s="160"/>
      <c r="E2840" s="390" t="str">
        <f>IF(_xlfn.IFNA(VLOOKUP(D2840,FORMATS!$A$8:$B$43,2,FALSE),0)=0,"",VLOOKUP(D2840,FORMATS!$A$8:$B$43,2,FALSE))</f>
        <v/>
      </c>
      <c r="F2840" s="162"/>
      <c r="G2840" s="387"/>
      <c r="H2840" s="160"/>
      <c r="I2840" s="403" t="str">
        <f>IF(_xlfn.IFNA(VLOOKUP(H2840,FORMATS!$A$8:$B$43,2,FALSE),0)=0,"",VLOOKUP(H2840,FORMATS!$A$8:$B$43,2,FALSE))</f>
        <v/>
      </c>
      <c r="J2840" s="170"/>
      <c r="K2840" s="400"/>
      <c r="L2840" s="400"/>
      <c r="M2840" s="400"/>
      <c r="N2840" s="400"/>
      <c r="O2840" s="183"/>
      <c r="P2840" s="199"/>
    </row>
    <row r="2841" spans="1:16" s="117" customFormat="1" ht="20.25" customHeight="1">
      <c r="A2841" s="170"/>
      <c r="B2841" s="162"/>
      <c r="C2841" s="397"/>
      <c r="D2841" s="160"/>
      <c r="E2841" s="390" t="str">
        <f>IF(_xlfn.IFNA(VLOOKUP(D2841,FORMATS!$A$8:$B$43,2,FALSE),0)=0,"",VLOOKUP(D2841,FORMATS!$A$8:$B$43,2,FALSE))</f>
        <v/>
      </c>
      <c r="F2841" s="162"/>
      <c r="G2841" s="387"/>
      <c r="H2841" s="160"/>
      <c r="I2841" s="403" t="str">
        <f>IF(_xlfn.IFNA(VLOOKUP(H2841,FORMATS!$A$8:$B$43,2,FALSE),0)=0,"",VLOOKUP(H2841,FORMATS!$A$8:$B$43,2,FALSE))</f>
        <v/>
      </c>
      <c r="J2841" s="170"/>
      <c r="K2841" s="400"/>
      <c r="L2841" s="400"/>
      <c r="M2841" s="400"/>
      <c r="N2841" s="400"/>
      <c r="O2841" s="183"/>
      <c r="P2841" s="199"/>
    </row>
    <row r="2842" spans="1:16" s="117" customFormat="1" ht="20.25" customHeight="1">
      <c r="A2842" s="170"/>
      <c r="B2842" s="162"/>
      <c r="C2842" s="397"/>
      <c r="D2842" s="160"/>
      <c r="E2842" s="390" t="str">
        <f>IF(_xlfn.IFNA(VLOOKUP(D2842,FORMATS!$A$8:$B$43,2,FALSE),0)=0,"",VLOOKUP(D2842,FORMATS!$A$8:$B$43,2,FALSE))</f>
        <v/>
      </c>
      <c r="F2842" s="162"/>
      <c r="G2842" s="387"/>
      <c r="H2842" s="160"/>
      <c r="I2842" s="403" t="str">
        <f>IF(_xlfn.IFNA(VLOOKUP(H2842,FORMATS!$A$8:$B$43,2,FALSE),0)=0,"",VLOOKUP(H2842,FORMATS!$A$8:$B$43,2,FALSE))</f>
        <v/>
      </c>
      <c r="J2842" s="170"/>
      <c r="K2842" s="400"/>
      <c r="L2842" s="400"/>
      <c r="M2842" s="400"/>
      <c r="N2842" s="400"/>
      <c r="O2842" s="183"/>
      <c r="P2842" s="199"/>
    </row>
    <row r="2843" spans="1:16" s="117" customFormat="1" ht="20.25" customHeight="1">
      <c r="A2843" s="170"/>
      <c r="B2843" s="162"/>
      <c r="C2843" s="397"/>
      <c r="D2843" s="160"/>
      <c r="E2843" s="390" t="str">
        <f>IF(_xlfn.IFNA(VLOOKUP(D2843,FORMATS!$A$8:$B$43,2,FALSE),0)=0,"",VLOOKUP(D2843,FORMATS!$A$8:$B$43,2,FALSE))</f>
        <v/>
      </c>
      <c r="F2843" s="162"/>
      <c r="G2843" s="387"/>
      <c r="H2843" s="160"/>
      <c r="I2843" s="403" t="str">
        <f>IF(_xlfn.IFNA(VLOOKUP(H2843,FORMATS!$A$8:$B$43,2,FALSE),0)=0,"",VLOOKUP(H2843,FORMATS!$A$8:$B$43,2,FALSE))</f>
        <v/>
      </c>
      <c r="J2843" s="170"/>
      <c r="K2843" s="400"/>
      <c r="L2843" s="400"/>
      <c r="M2843" s="400"/>
      <c r="N2843" s="400"/>
      <c r="O2843" s="183"/>
      <c r="P2843" s="199"/>
    </row>
    <row r="2844" spans="1:16" s="117" customFormat="1" ht="20.25" customHeight="1">
      <c r="A2844" s="170"/>
      <c r="B2844" s="162"/>
      <c r="C2844" s="397"/>
      <c r="D2844" s="160"/>
      <c r="E2844" s="390" t="str">
        <f>IF(_xlfn.IFNA(VLOOKUP(D2844,FORMATS!$A$8:$B$43,2,FALSE),0)=0,"",VLOOKUP(D2844,FORMATS!$A$8:$B$43,2,FALSE))</f>
        <v/>
      </c>
      <c r="F2844" s="162"/>
      <c r="G2844" s="387"/>
      <c r="H2844" s="160"/>
      <c r="I2844" s="403" t="str">
        <f>IF(_xlfn.IFNA(VLOOKUP(H2844,FORMATS!$A$8:$B$43,2,FALSE),0)=0,"",VLOOKUP(H2844,FORMATS!$A$8:$B$43,2,FALSE))</f>
        <v/>
      </c>
      <c r="J2844" s="170"/>
      <c r="K2844" s="400"/>
      <c r="L2844" s="400"/>
      <c r="M2844" s="400"/>
      <c r="N2844" s="400"/>
      <c r="O2844" s="183"/>
      <c r="P2844" s="199"/>
    </row>
    <row r="2845" spans="1:16" s="117" customFormat="1" ht="20.25" customHeight="1">
      <c r="A2845" s="170"/>
      <c r="B2845" s="162"/>
      <c r="C2845" s="397"/>
      <c r="D2845" s="160"/>
      <c r="E2845" s="390" t="str">
        <f>IF(_xlfn.IFNA(VLOOKUP(D2845,FORMATS!$A$8:$B$43,2,FALSE),0)=0,"",VLOOKUP(D2845,FORMATS!$A$8:$B$43,2,FALSE))</f>
        <v/>
      </c>
      <c r="F2845" s="162"/>
      <c r="G2845" s="387"/>
      <c r="H2845" s="160"/>
      <c r="I2845" s="403" t="str">
        <f>IF(_xlfn.IFNA(VLOOKUP(H2845,FORMATS!$A$8:$B$43,2,FALSE),0)=0,"",VLOOKUP(H2845,FORMATS!$A$8:$B$43,2,FALSE))</f>
        <v/>
      </c>
      <c r="J2845" s="170"/>
      <c r="K2845" s="400"/>
      <c r="L2845" s="400"/>
      <c r="M2845" s="400"/>
      <c r="N2845" s="400"/>
      <c r="O2845" s="183"/>
      <c r="P2845" s="199"/>
    </row>
    <row r="2846" spans="1:16" s="117" customFormat="1" ht="20.25" customHeight="1">
      <c r="A2846" s="170"/>
      <c r="B2846" s="162"/>
      <c r="C2846" s="397"/>
      <c r="D2846" s="160"/>
      <c r="E2846" s="390" t="str">
        <f>IF(_xlfn.IFNA(VLOOKUP(D2846,FORMATS!$A$8:$B$43,2,FALSE),0)=0,"",VLOOKUP(D2846,FORMATS!$A$8:$B$43,2,FALSE))</f>
        <v/>
      </c>
      <c r="F2846" s="162"/>
      <c r="G2846" s="387"/>
      <c r="H2846" s="160"/>
      <c r="I2846" s="403" t="str">
        <f>IF(_xlfn.IFNA(VLOOKUP(H2846,FORMATS!$A$8:$B$43,2,FALSE),0)=0,"",VLOOKUP(H2846,FORMATS!$A$8:$B$43,2,FALSE))</f>
        <v/>
      </c>
      <c r="J2846" s="170"/>
      <c r="K2846" s="400"/>
      <c r="L2846" s="400"/>
      <c r="M2846" s="400"/>
      <c r="N2846" s="400"/>
      <c r="O2846" s="183"/>
      <c r="P2846" s="199"/>
    </row>
    <row r="2847" spans="1:16" s="117" customFormat="1" ht="20.25" customHeight="1">
      <c r="A2847" s="170"/>
      <c r="B2847" s="162"/>
      <c r="C2847" s="397"/>
      <c r="D2847" s="160"/>
      <c r="E2847" s="390" t="str">
        <f>IF(_xlfn.IFNA(VLOOKUP(D2847,FORMATS!$A$8:$B$43,2,FALSE),0)=0,"",VLOOKUP(D2847,FORMATS!$A$8:$B$43,2,FALSE))</f>
        <v/>
      </c>
      <c r="F2847" s="162"/>
      <c r="G2847" s="387"/>
      <c r="H2847" s="160"/>
      <c r="I2847" s="403" t="str">
        <f>IF(_xlfn.IFNA(VLOOKUP(H2847,FORMATS!$A$8:$B$43,2,FALSE),0)=0,"",VLOOKUP(H2847,FORMATS!$A$8:$B$43,2,FALSE))</f>
        <v/>
      </c>
      <c r="J2847" s="170"/>
      <c r="K2847" s="400"/>
      <c r="L2847" s="400"/>
      <c r="M2847" s="400"/>
      <c r="N2847" s="400"/>
      <c r="O2847" s="183"/>
      <c r="P2847" s="199"/>
    </row>
    <row r="2848" spans="1:16" s="117" customFormat="1" ht="20.25" customHeight="1">
      <c r="A2848" s="170"/>
      <c r="B2848" s="162"/>
      <c r="C2848" s="397"/>
      <c r="D2848" s="160"/>
      <c r="E2848" s="390" t="str">
        <f>IF(_xlfn.IFNA(VLOOKUP(D2848,FORMATS!$A$8:$B$43,2,FALSE),0)=0,"",VLOOKUP(D2848,FORMATS!$A$8:$B$43,2,FALSE))</f>
        <v/>
      </c>
      <c r="F2848" s="162"/>
      <c r="G2848" s="387"/>
      <c r="H2848" s="160"/>
      <c r="I2848" s="403" t="str">
        <f>IF(_xlfn.IFNA(VLOOKUP(H2848,FORMATS!$A$8:$B$43,2,FALSE),0)=0,"",VLOOKUP(H2848,FORMATS!$A$8:$B$43,2,FALSE))</f>
        <v/>
      </c>
      <c r="J2848" s="170"/>
      <c r="K2848" s="400"/>
      <c r="L2848" s="400"/>
      <c r="M2848" s="400"/>
      <c r="N2848" s="400"/>
      <c r="O2848" s="183"/>
      <c r="P2848" s="199"/>
    </row>
    <row r="2849" spans="1:16" s="117" customFormat="1" ht="20.25" customHeight="1">
      <c r="A2849" s="170"/>
      <c r="B2849" s="162"/>
      <c r="C2849" s="397"/>
      <c r="D2849" s="160"/>
      <c r="E2849" s="390" t="str">
        <f>IF(_xlfn.IFNA(VLOOKUP(D2849,FORMATS!$A$8:$B$43,2,FALSE),0)=0,"",VLOOKUP(D2849,FORMATS!$A$8:$B$43,2,FALSE))</f>
        <v/>
      </c>
      <c r="F2849" s="162"/>
      <c r="G2849" s="387"/>
      <c r="H2849" s="160"/>
      <c r="I2849" s="403" t="str">
        <f>IF(_xlfn.IFNA(VLOOKUP(H2849,FORMATS!$A$8:$B$43,2,FALSE),0)=0,"",VLOOKUP(H2849,FORMATS!$A$8:$B$43,2,FALSE))</f>
        <v/>
      </c>
      <c r="J2849" s="170"/>
      <c r="K2849" s="400"/>
      <c r="L2849" s="400"/>
      <c r="M2849" s="400"/>
      <c r="N2849" s="400"/>
      <c r="O2849" s="183"/>
      <c r="P2849" s="199"/>
    </row>
    <row r="2850" spans="1:16" s="117" customFormat="1" ht="20.25" customHeight="1">
      <c r="A2850" s="170"/>
      <c r="B2850" s="162"/>
      <c r="C2850" s="397"/>
      <c r="D2850" s="160"/>
      <c r="E2850" s="390" t="str">
        <f>IF(_xlfn.IFNA(VLOOKUP(D2850,FORMATS!$A$8:$B$43,2,FALSE),0)=0,"",VLOOKUP(D2850,FORMATS!$A$8:$B$43,2,FALSE))</f>
        <v/>
      </c>
      <c r="F2850" s="162"/>
      <c r="G2850" s="387"/>
      <c r="H2850" s="160"/>
      <c r="I2850" s="403" t="str">
        <f>IF(_xlfn.IFNA(VLOOKUP(H2850,FORMATS!$A$8:$B$43,2,FALSE),0)=0,"",VLOOKUP(H2850,FORMATS!$A$8:$B$43,2,FALSE))</f>
        <v/>
      </c>
      <c r="J2850" s="170"/>
      <c r="K2850" s="400"/>
      <c r="L2850" s="400"/>
      <c r="M2850" s="400"/>
      <c r="N2850" s="400"/>
      <c r="O2850" s="183"/>
      <c r="P2850" s="199"/>
    </row>
    <row r="2851" spans="1:16" s="117" customFormat="1" ht="20.25" customHeight="1">
      <c r="A2851" s="170"/>
      <c r="B2851" s="162"/>
      <c r="C2851" s="397"/>
      <c r="D2851" s="160"/>
      <c r="E2851" s="390" t="str">
        <f>IF(_xlfn.IFNA(VLOOKUP(D2851,FORMATS!$A$8:$B$43,2,FALSE),0)=0,"",VLOOKUP(D2851,FORMATS!$A$8:$B$43,2,FALSE))</f>
        <v/>
      </c>
      <c r="F2851" s="162"/>
      <c r="G2851" s="387"/>
      <c r="H2851" s="160"/>
      <c r="I2851" s="403" t="str">
        <f>IF(_xlfn.IFNA(VLOOKUP(H2851,FORMATS!$A$8:$B$43,2,FALSE),0)=0,"",VLOOKUP(H2851,FORMATS!$A$8:$B$43,2,FALSE))</f>
        <v/>
      </c>
      <c r="J2851" s="170"/>
      <c r="K2851" s="400"/>
      <c r="L2851" s="400"/>
      <c r="M2851" s="400"/>
      <c r="N2851" s="400"/>
      <c r="O2851" s="183"/>
      <c r="P2851" s="199"/>
    </row>
    <row r="2852" spans="1:16" s="117" customFormat="1" ht="20.25" customHeight="1">
      <c r="A2852" s="170"/>
      <c r="B2852" s="162"/>
      <c r="C2852" s="397"/>
      <c r="D2852" s="160"/>
      <c r="E2852" s="390" t="str">
        <f>IF(_xlfn.IFNA(VLOOKUP(D2852,FORMATS!$A$8:$B$43,2,FALSE),0)=0,"",VLOOKUP(D2852,FORMATS!$A$8:$B$43,2,FALSE))</f>
        <v/>
      </c>
      <c r="F2852" s="162"/>
      <c r="G2852" s="387"/>
      <c r="H2852" s="160"/>
      <c r="I2852" s="403" t="str">
        <f>IF(_xlfn.IFNA(VLOOKUP(H2852,FORMATS!$A$8:$B$43,2,FALSE),0)=0,"",VLOOKUP(H2852,FORMATS!$A$8:$B$43,2,FALSE))</f>
        <v/>
      </c>
      <c r="J2852" s="170"/>
      <c r="K2852" s="400"/>
      <c r="L2852" s="400"/>
      <c r="M2852" s="400"/>
      <c r="N2852" s="400"/>
      <c r="O2852" s="183"/>
      <c r="P2852" s="199"/>
    </row>
    <row r="2853" spans="1:16" s="117" customFormat="1" ht="20.25" customHeight="1">
      <c r="A2853" s="170"/>
      <c r="B2853" s="162"/>
      <c r="C2853" s="397"/>
      <c r="D2853" s="160"/>
      <c r="E2853" s="390" t="str">
        <f>IF(_xlfn.IFNA(VLOOKUP(D2853,FORMATS!$A$8:$B$43,2,FALSE),0)=0,"",VLOOKUP(D2853,FORMATS!$A$8:$B$43,2,FALSE))</f>
        <v/>
      </c>
      <c r="F2853" s="162"/>
      <c r="G2853" s="387"/>
      <c r="H2853" s="160"/>
      <c r="I2853" s="403" t="str">
        <f>IF(_xlfn.IFNA(VLOOKUP(H2853,FORMATS!$A$8:$B$43,2,FALSE),0)=0,"",VLOOKUP(H2853,FORMATS!$A$8:$B$43,2,FALSE))</f>
        <v/>
      </c>
      <c r="J2853" s="170"/>
      <c r="K2853" s="400"/>
      <c r="L2853" s="400"/>
      <c r="M2853" s="400"/>
      <c r="N2853" s="400"/>
      <c r="O2853" s="183"/>
      <c r="P2853" s="199"/>
    </row>
    <row r="2854" spans="1:16" s="117" customFormat="1" ht="20.25" customHeight="1">
      <c r="A2854" s="170"/>
      <c r="B2854" s="162"/>
      <c r="C2854" s="397"/>
      <c r="D2854" s="160"/>
      <c r="E2854" s="390" t="str">
        <f>IF(_xlfn.IFNA(VLOOKUP(D2854,FORMATS!$A$8:$B$43,2,FALSE),0)=0,"",VLOOKUP(D2854,FORMATS!$A$8:$B$43,2,FALSE))</f>
        <v/>
      </c>
      <c r="F2854" s="162"/>
      <c r="G2854" s="387"/>
      <c r="H2854" s="160"/>
      <c r="I2854" s="403" t="str">
        <f>IF(_xlfn.IFNA(VLOOKUP(H2854,FORMATS!$A$8:$B$43,2,FALSE),0)=0,"",VLOOKUP(H2854,FORMATS!$A$8:$B$43,2,FALSE))</f>
        <v/>
      </c>
      <c r="J2854" s="170"/>
      <c r="K2854" s="400"/>
      <c r="L2854" s="400"/>
      <c r="M2854" s="400"/>
      <c r="N2854" s="400"/>
      <c r="O2854" s="183"/>
      <c r="P2854" s="199"/>
    </row>
    <row r="2855" spans="1:16" s="117" customFormat="1" ht="20.25" customHeight="1">
      <c r="A2855" s="170"/>
      <c r="B2855" s="162"/>
      <c r="C2855" s="397"/>
      <c r="D2855" s="160"/>
      <c r="E2855" s="390" t="str">
        <f>IF(_xlfn.IFNA(VLOOKUP(D2855,FORMATS!$A$8:$B$43,2,FALSE),0)=0,"",VLOOKUP(D2855,FORMATS!$A$8:$B$43,2,FALSE))</f>
        <v/>
      </c>
      <c r="F2855" s="162"/>
      <c r="G2855" s="387"/>
      <c r="H2855" s="160"/>
      <c r="I2855" s="403" t="str">
        <f>IF(_xlfn.IFNA(VLOOKUP(H2855,FORMATS!$A$8:$B$43,2,FALSE),0)=0,"",VLOOKUP(H2855,FORMATS!$A$8:$B$43,2,FALSE))</f>
        <v/>
      </c>
      <c r="J2855" s="170"/>
      <c r="K2855" s="400"/>
      <c r="L2855" s="400"/>
      <c r="M2855" s="400"/>
      <c r="N2855" s="400"/>
      <c r="O2855" s="183"/>
      <c r="P2855" s="199"/>
    </row>
    <row r="2856" spans="1:16" s="117" customFormat="1" ht="20.25" customHeight="1">
      <c r="A2856" s="170"/>
      <c r="B2856" s="162"/>
      <c r="C2856" s="397"/>
      <c r="D2856" s="160"/>
      <c r="E2856" s="390" t="str">
        <f>IF(_xlfn.IFNA(VLOOKUP(D2856,FORMATS!$A$8:$B$43,2,FALSE),0)=0,"",VLOOKUP(D2856,FORMATS!$A$8:$B$43,2,FALSE))</f>
        <v/>
      </c>
      <c r="F2856" s="162"/>
      <c r="G2856" s="387"/>
      <c r="H2856" s="160"/>
      <c r="I2856" s="403" t="str">
        <f>IF(_xlfn.IFNA(VLOOKUP(H2856,FORMATS!$A$8:$B$43,2,FALSE),0)=0,"",VLOOKUP(H2856,FORMATS!$A$8:$B$43,2,FALSE))</f>
        <v/>
      </c>
      <c r="J2856" s="170"/>
      <c r="K2856" s="400"/>
      <c r="L2856" s="400"/>
      <c r="M2856" s="400"/>
      <c r="N2856" s="400"/>
      <c r="O2856" s="183"/>
      <c r="P2856" s="199"/>
    </row>
    <row r="2857" spans="1:16" s="117" customFormat="1" ht="20.25" customHeight="1">
      <c r="A2857" s="170"/>
      <c r="B2857" s="162"/>
      <c r="C2857" s="397"/>
      <c r="D2857" s="160"/>
      <c r="E2857" s="390" t="str">
        <f>IF(_xlfn.IFNA(VLOOKUP(D2857,FORMATS!$A$8:$B$43,2,FALSE),0)=0,"",VLOOKUP(D2857,FORMATS!$A$8:$B$43,2,FALSE))</f>
        <v/>
      </c>
      <c r="F2857" s="162"/>
      <c r="G2857" s="387"/>
      <c r="H2857" s="160"/>
      <c r="I2857" s="403" t="str">
        <f>IF(_xlfn.IFNA(VLOOKUP(H2857,FORMATS!$A$8:$B$43,2,FALSE),0)=0,"",VLOOKUP(H2857,FORMATS!$A$8:$B$43,2,FALSE))</f>
        <v/>
      </c>
      <c r="J2857" s="170"/>
      <c r="K2857" s="400"/>
      <c r="L2857" s="400"/>
      <c r="M2857" s="400"/>
      <c r="N2857" s="400"/>
      <c r="O2857" s="183"/>
      <c r="P2857" s="199"/>
    </row>
    <row r="2858" spans="1:16" s="117" customFormat="1" ht="20.25" customHeight="1">
      <c r="A2858" s="170"/>
      <c r="B2858" s="162"/>
      <c r="C2858" s="397"/>
      <c r="D2858" s="160"/>
      <c r="E2858" s="390" t="str">
        <f>IF(_xlfn.IFNA(VLOOKUP(D2858,FORMATS!$A$8:$B$43,2,FALSE),0)=0,"",VLOOKUP(D2858,FORMATS!$A$8:$B$43,2,FALSE))</f>
        <v/>
      </c>
      <c r="F2858" s="162"/>
      <c r="G2858" s="387"/>
      <c r="H2858" s="160"/>
      <c r="I2858" s="403" t="str">
        <f>IF(_xlfn.IFNA(VLOOKUP(H2858,FORMATS!$A$8:$B$43,2,FALSE),0)=0,"",VLOOKUP(H2858,FORMATS!$A$8:$B$43,2,FALSE))</f>
        <v/>
      </c>
      <c r="J2858" s="170"/>
      <c r="K2858" s="400"/>
      <c r="L2858" s="400"/>
      <c r="M2858" s="400"/>
      <c r="N2858" s="400"/>
      <c r="O2858" s="183"/>
      <c r="P2858" s="199"/>
    </row>
    <row r="2859" spans="1:16" s="117" customFormat="1" ht="20.25" customHeight="1">
      <c r="A2859" s="170"/>
      <c r="B2859" s="162"/>
      <c r="C2859" s="397"/>
      <c r="D2859" s="160"/>
      <c r="E2859" s="390" t="str">
        <f>IF(_xlfn.IFNA(VLOOKUP(D2859,FORMATS!$A$8:$B$43,2,FALSE),0)=0,"",VLOOKUP(D2859,FORMATS!$A$8:$B$43,2,FALSE))</f>
        <v/>
      </c>
      <c r="F2859" s="162"/>
      <c r="G2859" s="387"/>
      <c r="H2859" s="160"/>
      <c r="I2859" s="403" t="str">
        <f>IF(_xlfn.IFNA(VLOOKUP(H2859,FORMATS!$A$8:$B$43,2,FALSE),0)=0,"",VLOOKUP(H2859,FORMATS!$A$8:$B$43,2,FALSE))</f>
        <v/>
      </c>
      <c r="J2859" s="170"/>
      <c r="K2859" s="400"/>
      <c r="L2859" s="400"/>
      <c r="M2859" s="400"/>
      <c r="N2859" s="400"/>
      <c r="O2859" s="183"/>
      <c r="P2859" s="199"/>
    </row>
    <row r="2860" spans="1:16" s="117" customFormat="1" ht="20.25" customHeight="1">
      <c r="A2860" s="170"/>
      <c r="B2860" s="162"/>
      <c r="C2860" s="397"/>
      <c r="D2860" s="160"/>
      <c r="E2860" s="390" t="str">
        <f>IF(_xlfn.IFNA(VLOOKUP(D2860,FORMATS!$A$8:$B$43,2,FALSE),0)=0,"",VLOOKUP(D2860,FORMATS!$A$8:$B$43,2,FALSE))</f>
        <v/>
      </c>
      <c r="F2860" s="162"/>
      <c r="G2860" s="387"/>
      <c r="H2860" s="160"/>
      <c r="I2860" s="403" t="str">
        <f>IF(_xlfn.IFNA(VLOOKUP(H2860,FORMATS!$A$8:$B$43,2,FALSE),0)=0,"",VLOOKUP(H2860,FORMATS!$A$8:$B$43,2,FALSE))</f>
        <v/>
      </c>
      <c r="J2860" s="170"/>
      <c r="K2860" s="400"/>
      <c r="L2860" s="400"/>
      <c r="M2860" s="400"/>
      <c r="N2860" s="400"/>
      <c r="O2860" s="183"/>
      <c r="P2860" s="199"/>
    </row>
    <row r="2861" spans="1:16" s="117" customFormat="1" ht="20.25" customHeight="1">
      <c r="A2861" s="170"/>
      <c r="B2861" s="162"/>
      <c r="C2861" s="397"/>
      <c r="D2861" s="160"/>
      <c r="E2861" s="390" t="str">
        <f>IF(_xlfn.IFNA(VLOOKUP(D2861,FORMATS!$A$8:$B$43,2,FALSE),0)=0,"",VLOOKUP(D2861,FORMATS!$A$8:$B$43,2,FALSE))</f>
        <v/>
      </c>
      <c r="F2861" s="162"/>
      <c r="G2861" s="387"/>
      <c r="H2861" s="160"/>
      <c r="I2861" s="403" t="str">
        <f>IF(_xlfn.IFNA(VLOOKUP(H2861,FORMATS!$A$8:$B$43,2,FALSE),0)=0,"",VLOOKUP(H2861,FORMATS!$A$8:$B$43,2,FALSE))</f>
        <v/>
      </c>
      <c r="J2861" s="170"/>
      <c r="K2861" s="400"/>
      <c r="L2861" s="400"/>
      <c r="M2861" s="400"/>
      <c r="N2861" s="400"/>
      <c r="O2861" s="183"/>
      <c r="P2861" s="199"/>
    </row>
    <row r="2862" spans="1:16" s="117" customFormat="1" ht="20.25" customHeight="1">
      <c r="A2862" s="170"/>
      <c r="B2862" s="162"/>
      <c r="C2862" s="397"/>
      <c r="D2862" s="160"/>
      <c r="E2862" s="390" t="str">
        <f>IF(_xlfn.IFNA(VLOOKUP(D2862,FORMATS!$A$8:$B$43,2,FALSE),0)=0,"",VLOOKUP(D2862,FORMATS!$A$8:$B$43,2,FALSE))</f>
        <v/>
      </c>
      <c r="F2862" s="162"/>
      <c r="G2862" s="387"/>
      <c r="H2862" s="160"/>
      <c r="I2862" s="403" t="str">
        <f>IF(_xlfn.IFNA(VLOOKUP(H2862,FORMATS!$A$8:$B$43,2,FALSE),0)=0,"",VLOOKUP(H2862,FORMATS!$A$8:$B$43,2,FALSE))</f>
        <v/>
      </c>
      <c r="J2862" s="170"/>
      <c r="K2862" s="400"/>
      <c r="L2862" s="400"/>
      <c r="M2862" s="400"/>
      <c r="N2862" s="400"/>
      <c r="O2862" s="183"/>
      <c r="P2862" s="199"/>
    </row>
    <row r="2863" spans="1:16" s="117" customFormat="1" ht="20.25" customHeight="1">
      <c r="A2863" s="170"/>
      <c r="B2863" s="162"/>
      <c r="C2863" s="397"/>
      <c r="D2863" s="160"/>
      <c r="E2863" s="390" t="str">
        <f>IF(_xlfn.IFNA(VLOOKUP(D2863,FORMATS!$A$8:$B$43,2,FALSE),0)=0,"",VLOOKUP(D2863,FORMATS!$A$8:$B$43,2,FALSE))</f>
        <v/>
      </c>
      <c r="F2863" s="162"/>
      <c r="G2863" s="387"/>
      <c r="H2863" s="160"/>
      <c r="I2863" s="403" t="str">
        <f>IF(_xlfn.IFNA(VLOOKUP(H2863,FORMATS!$A$8:$B$43,2,FALSE),0)=0,"",VLOOKUP(H2863,FORMATS!$A$8:$B$43,2,FALSE))</f>
        <v/>
      </c>
      <c r="J2863" s="170"/>
      <c r="K2863" s="400"/>
      <c r="L2863" s="400"/>
      <c r="M2863" s="400"/>
      <c r="N2863" s="400"/>
      <c r="O2863" s="183"/>
      <c r="P2863" s="199"/>
    </row>
    <row r="2864" spans="1:16" s="117" customFormat="1" ht="20.25" customHeight="1">
      <c r="A2864" s="170"/>
      <c r="B2864" s="162"/>
      <c r="C2864" s="397"/>
      <c r="D2864" s="160"/>
      <c r="E2864" s="390" t="str">
        <f>IF(_xlfn.IFNA(VLOOKUP(D2864,FORMATS!$A$8:$B$43,2,FALSE),0)=0,"",VLOOKUP(D2864,FORMATS!$A$8:$B$43,2,FALSE))</f>
        <v/>
      </c>
      <c r="F2864" s="162"/>
      <c r="G2864" s="387"/>
      <c r="H2864" s="160"/>
      <c r="I2864" s="403" t="str">
        <f>IF(_xlfn.IFNA(VLOOKUP(H2864,FORMATS!$A$8:$B$43,2,FALSE),0)=0,"",VLOOKUP(H2864,FORMATS!$A$8:$B$43,2,FALSE))</f>
        <v/>
      </c>
      <c r="J2864" s="170"/>
      <c r="K2864" s="400"/>
      <c r="L2864" s="400"/>
      <c r="M2864" s="400"/>
      <c r="N2864" s="400"/>
      <c r="O2864" s="183"/>
      <c r="P2864" s="199"/>
    </row>
    <row r="2865" spans="1:16" s="117" customFormat="1" ht="20.25" customHeight="1">
      <c r="A2865" s="170"/>
      <c r="B2865" s="162"/>
      <c r="C2865" s="397"/>
      <c r="D2865" s="160"/>
      <c r="E2865" s="390" t="str">
        <f>IF(_xlfn.IFNA(VLOOKUP(D2865,FORMATS!$A$8:$B$43,2,FALSE),0)=0,"",VLOOKUP(D2865,FORMATS!$A$8:$B$43,2,FALSE))</f>
        <v/>
      </c>
      <c r="F2865" s="162"/>
      <c r="G2865" s="387"/>
      <c r="H2865" s="160"/>
      <c r="I2865" s="403" t="str">
        <f>IF(_xlfn.IFNA(VLOOKUP(H2865,FORMATS!$A$8:$B$43,2,FALSE),0)=0,"",VLOOKUP(H2865,FORMATS!$A$8:$B$43,2,FALSE))</f>
        <v/>
      </c>
      <c r="J2865" s="170"/>
      <c r="K2865" s="400"/>
      <c r="L2865" s="400"/>
      <c r="M2865" s="400"/>
      <c r="N2865" s="400"/>
      <c r="O2865" s="183"/>
      <c r="P2865" s="199"/>
    </row>
    <row r="2866" spans="1:16" s="117" customFormat="1" ht="20.25" customHeight="1">
      <c r="A2866" s="170"/>
      <c r="B2866" s="162"/>
      <c r="C2866" s="397"/>
      <c r="D2866" s="160"/>
      <c r="E2866" s="390" t="str">
        <f>IF(_xlfn.IFNA(VLOOKUP(D2866,FORMATS!$A$8:$B$43,2,FALSE),0)=0,"",VLOOKUP(D2866,FORMATS!$A$8:$B$43,2,FALSE))</f>
        <v/>
      </c>
      <c r="F2866" s="162"/>
      <c r="G2866" s="387"/>
      <c r="H2866" s="160"/>
      <c r="I2866" s="403" t="str">
        <f>IF(_xlfn.IFNA(VLOOKUP(H2866,FORMATS!$A$8:$B$43,2,FALSE),0)=0,"",VLOOKUP(H2866,FORMATS!$A$8:$B$43,2,FALSE))</f>
        <v/>
      </c>
      <c r="J2866" s="170"/>
      <c r="K2866" s="400"/>
      <c r="L2866" s="400"/>
      <c r="M2866" s="400"/>
      <c r="N2866" s="400"/>
      <c r="O2866" s="183"/>
      <c r="P2866" s="199"/>
    </row>
    <row r="2867" spans="1:16" s="117" customFormat="1" ht="20.25" customHeight="1">
      <c r="A2867" s="170"/>
      <c r="B2867" s="162"/>
      <c r="C2867" s="397"/>
      <c r="D2867" s="160"/>
      <c r="E2867" s="390" t="str">
        <f>IF(_xlfn.IFNA(VLOOKUP(D2867,FORMATS!$A$8:$B$43,2,FALSE),0)=0,"",VLOOKUP(D2867,FORMATS!$A$8:$B$43,2,FALSE))</f>
        <v/>
      </c>
      <c r="F2867" s="162"/>
      <c r="G2867" s="387"/>
      <c r="H2867" s="160"/>
      <c r="I2867" s="403" t="str">
        <f>IF(_xlfn.IFNA(VLOOKUP(H2867,FORMATS!$A$8:$B$43,2,FALSE),0)=0,"",VLOOKUP(H2867,FORMATS!$A$8:$B$43,2,FALSE))</f>
        <v/>
      </c>
      <c r="J2867" s="170"/>
      <c r="K2867" s="400"/>
      <c r="L2867" s="400"/>
      <c r="M2867" s="400"/>
      <c r="N2867" s="400"/>
      <c r="O2867" s="183"/>
      <c r="P2867" s="199"/>
    </row>
    <row r="2868" spans="1:16" s="117" customFormat="1" ht="20.25" customHeight="1">
      <c r="A2868" s="170"/>
      <c r="B2868" s="162"/>
      <c r="C2868" s="397"/>
      <c r="D2868" s="160"/>
      <c r="E2868" s="390" t="str">
        <f>IF(_xlfn.IFNA(VLOOKUP(D2868,FORMATS!$A$8:$B$43,2,FALSE),0)=0,"",VLOOKUP(D2868,FORMATS!$A$8:$B$43,2,FALSE))</f>
        <v/>
      </c>
      <c r="F2868" s="162"/>
      <c r="G2868" s="387"/>
      <c r="H2868" s="160"/>
      <c r="I2868" s="403" t="str">
        <f>IF(_xlfn.IFNA(VLOOKUP(H2868,FORMATS!$A$8:$B$43,2,FALSE),0)=0,"",VLOOKUP(H2868,FORMATS!$A$8:$B$43,2,FALSE))</f>
        <v/>
      </c>
      <c r="J2868" s="170"/>
      <c r="K2868" s="400"/>
      <c r="L2868" s="400"/>
      <c r="M2868" s="400"/>
      <c r="N2868" s="400"/>
      <c r="O2868" s="183"/>
      <c r="P2868" s="199"/>
    </row>
    <row r="2869" spans="1:16" s="117" customFormat="1" ht="20.25" customHeight="1">
      <c r="A2869" s="170"/>
      <c r="B2869" s="162"/>
      <c r="C2869" s="397"/>
      <c r="D2869" s="160"/>
      <c r="E2869" s="390" t="str">
        <f>IF(_xlfn.IFNA(VLOOKUP(D2869,FORMATS!$A$8:$B$43,2,FALSE),0)=0,"",VLOOKUP(D2869,FORMATS!$A$8:$B$43,2,FALSE))</f>
        <v/>
      </c>
      <c r="F2869" s="162"/>
      <c r="G2869" s="387"/>
      <c r="H2869" s="160"/>
      <c r="I2869" s="403" t="str">
        <f>IF(_xlfn.IFNA(VLOOKUP(H2869,FORMATS!$A$8:$B$43,2,FALSE),0)=0,"",VLOOKUP(H2869,FORMATS!$A$8:$B$43,2,FALSE))</f>
        <v/>
      </c>
      <c r="J2869" s="170"/>
      <c r="K2869" s="400"/>
      <c r="L2869" s="400"/>
      <c r="M2869" s="400"/>
      <c r="N2869" s="400"/>
      <c r="O2869" s="183"/>
      <c r="P2869" s="199"/>
    </row>
    <row r="2870" spans="1:16" s="117" customFormat="1" ht="20.25" customHeight="1">
      <c r="A2870" s="170"/>
      <c r="B2870" s="162"/>
      <c r="C2870" s="397"/>
      <c r="D2870" s="160"/>
      <c r="E2870" s="390" t="str">
        <f>IF(_xlfn.IFNA(VLOOKUP(D2870,FORMATS!$A$8:$B$43,2,FALSE),0)=0,"",VLOOKUP(D2870,FORMATS!$A$8:$B$43,2,FALSE))</f>
        <v/>
      </c>
      <c r="F2870" s="162"/>
      <c r="G2870" s="387"/>
      <c r="H2870" s="160"/>
      <c r="I2870" s="403" t="str">
        <f>IF(_xlfn.IFNA(VLOOKUP(H2870,FORMATS!$A$8:$B$43,2,FALSE),0)=0,"",VLOOKUP(H2870,FORMATS!$A$8:$B$43,2,FALSE))</f>
        <v/>
      </c>
      <c r="J2870" s="170"/>
      <c r="K2870" s="400"/>
      <c r="L2870" s="400"/>
      <c r="M2870" s="400"/>
      <c r="N2870" s="400"/>
      <c r="O2870" s="183"/>
      <c r="P2870" s="199"/>
    </row>
    <row r="2871" spans="1:16" s="117" customFormat="1" ht="20.25" customHeight="1">
      <c r="A2871" s="170"/>
      <c r="B2871" s="162"/>
      <c r="C2871" s="397"/>
      <c r="D2871" s="160"/>
      <c r="E2871" s="390" t="str">
        <f>IF(_xlfn.IFNA(VLOOKUP(D2871,FORMATS!$A$8:$B$43,2,FALSE),0)=0,"",VLOOKUP(D2871,FORMATS!$A$8:$B$43,2,FALSE))</f>
        <v/>
      </c>
      <c r="F2871" s="162"/>
      <c r="G2871" s="387"/>
      <c r="H2871" s="160"/>
      <c r="I2871" s="403" t="str">
        <f>IF(_xlfn.IFNA(VLOOKUP(H2871,FORMATS!$A$8:$B$43,2,FALSE),0)=0,"",VLOOKUP(H2871,FORMATS!$A$8:$B$43,2,FALSE))</f>
        <v/>
      </c>
      <c r="J2871" s="170"/>
      <c r="K2871" s="400"/>
      <c r="L2871" s="400"/>
      <c r="M2871" s="400"/>
      <c r="N2871" s="400"/>
      <c r="O2871" s="183"/>
      <c r="P2871" s="199"/>
    </row>
    <row r="2872" spans="1:16" s="117" customFormat="1" ht="20.25" customHeight="1">
      <c r="A2872" s="170"/>
      <c r="B2872" s="162"/>
      <c r="C2872" s="397"/>
      <c r="D2872" s="160"/>
      <c r="E2872" s="390" t="str">
        <f>IF(_xlfn.IFNA(VLOOKUP(D2872,FORMATS!$A$8:$B$43,2,FALSE),0)=0,"",VLOOKUP(D2872,FORMATS!$A$8:$B$43,2,FALSE))</f>
        <v/>
      </c>
      <c r="F2872" s="162"/>
      <c r="G2872" s="387"/>
      <c r="H2872" s="160"/>
      <c r="I2872" s="403" t="str">
        <f>IF(_xlfn.IFNA(VLOOKUP(H2872,FORMATS!$A$8:$B$43,2,FALSE),0)=0,"",VLOOKUP(H2872,FORMATS!$A$8:$B$43,2,FALSE))</f>
        <v/>
      </c>
      <c r="J2872" s="170"/>
      <c r="K2872" s="400"/>
      <c r="L2872" s="400"/>
      <c r="M2872" s="400"/>
      <c r="N2872" s="400"/>
      <c r="O2872" s="183"/>
      <c r="P2872" s="199"/>
    </row>
    <row r="2873" spans="1:16" s="117" customFormat="1" ht="20.25" customHeight="1">
      <c r="A2873" s="170"/>
      <c r="B2873" s="162"/>
      <c r="C2873" s="397"/>
      <c r="D2873" s="160"/>
      <c r="E2873" s="390" t="str">
        <f>IF(_xlfn.IFNA(VLOOKUP(D2873,FORMATS!$A$8:$B$43,2,FALSE),0)=0,"",VLOOKUP(D2873,FORMATS!$A$8:$B$43,2,FALSE))</f>
        <v/>
      </c>
      <c r="F2873" s="162"/>
      <c r="G2873" s="387"/>
      <c r="H2873" s="160"/>
      <c r="I2873" s="403" t="str">
        <f>IF(_xlfn.IFNA(VLOOKUP(H2873,FORMATS!$A$8:$B$43,2,FALSE),0)=0,"",VLOOKUP(H2873,FORMATS!$A$8:$B$43,2,FALSE))</f>
        <v/>
      </c>
      <c r="J2873" s="170"/>
      <c r="K2873" s="400"/>
      <c r="L2873" s="400"/>
      <c r="M2873" s="400"/>
      <c r="N2873" s="400"/>
      <c r="O2873" s="183"/>
      <c r="P2873" s="199"/>
    </row>
    <row r="2874" spans="1:16" s="117" customFormat="1" ht="20.25" customHeight="1">
      <c r="A2874" s="170"/>
      <c r="B2874" s="162"/>
      <c r="C2874" s="397"/>
      <c r="D2874" s="160"/>
      <c r="E2874" s="390" t="str">
        <f>IF(_xlfn.IFNA(VLOOKUP(D2874,FORMATS!$A$8:$B$43,2,FALSE),0)=0,"",VLOOKUP(D2874,FORMATS!$A$8:$B$43,2,FALSE))</f>
        <v/>
      </c>
      <c r="F2874" s="162"/>
      <c r="G2874" s="387"/>
      <c r="H2874" s="160"/>
      <c r="I2874" s="403" t="str">
        <f>IF(_xlfn.IFNA(VLOOKUP(H2874,FORMATS!$A$8:$B$43,2,FALSE),0)=0,"",VLOOKUP(H2874,FORMATS!$A$8:$B$43,2,FALSE))</f>
        <v/>
      </c>
      <c r="J2874" s="170"/>
      <c r="K2874" s="400"/>
      <c r="L2874" s="400"/>
      <c r="M2874" s="400"/>
      <c r="N2874" s="400"/>
      <c r="O2874" s="183"/>
      <c r="P2874" s="199"/>
    </row>
    <row r="2875" spans="1:16" s="117" customFormat="1" ht="20.25" customHeight="1">
      <c r="A2875" s="170"/>
      <c r="B2875" s="162"/>
      <c r="C2875" s="397"/>
      <c r="D2875" s="160"/>
      <c r="E2875" s="390" t="str">
        <f>IF(_xlfn.IFNA(VLOOKUP(D2875,FORMATS!$A$8:$B$43,2,FALSE),0)=0,"",VLOOKUP(D2875,FORMATS!$A$8:$B$43,2,FALSE))</f>
        <v/>
      </c>
      <c r="F2875" s="162"/>
      <c r="G2875" s="387"/>
      <c r="H2875" s="160"/>
      <c r="I2875" s="403" t="str">
        <f>IF(_xlfn.IFNA(VLOOKUP(H2875,FORMATS!$A$8:$B$43,2,FALSE),0)=0,"",VLOOKUP(H2875,FORMATS!$A$8:$B$43,2,FALSE))</f>
        <v/>
      </c>
      <c r="J2875" s="170"/>
      <c r="K2875" s="400"/>
      <c r="L2875" s="400"/>
      <c r="M2875" s="400"/>
      <c r="N2875" s="400"/>
      <c r="O2875" s="183"/>
      <c r="P2875" s="199"/>
    </row>
    <row r="2876" spans="1:16" s="117" customFormat="1" ht="20.25" customHeight="1">
      <c r="A2876" s="170"/>
      <c r="B2876" s="162"/>
      <c r="C2876" s="397"/>
      <c r="D2876" s="160"/>
      <c r="E2876" s="390" t="str">
        <f>IF(_xlfn.IFNA(VLOOKUP(D2876,FORMATS!$A$8:$B$43,2,FALSE),0)=0,"",VLOOKUP(D2876,FORMATS!$A$8:$B$43,2,FALSE))</f>
        <v/>
      </c>
      <c r="F2876" s="162"/>
      <c r="G2876" s="387"/>
      <c r="H2876" s="160"/>
      <c r="I2876" s="403" t="str">
        <f>IF(_xlfn.IFNA(VLOOKUP(H2876,FORMATS!$A$8:$B$43,2,FALSE),0)=0,"",VLOOKUP(H2876,FORMATS!$A$8:$B$43,2,FALSE))</f>
        <v/>
      </c>
      <c r="J2876" s="170"/>
      <c r="K2876" s="400"/>
      <c r="L2876" s="400"/>
      <c r="M2876" s="400"/>
      <c r="N2876" s="400"/>
      <c r="O2876" s="183"/>
      <c r="P2876" s="199"/>
    </row>
    <row r="2877" spans="1:16" s="117" customFormat="1" ht="20.25" customHeight="1">
      <c r="A2877" s="170"/>
      <c r="B2877" s="162"/>
      <c r="C2877" s="397"/>
      <c r="D2877" s="160"/>
      <c r="E2877" s="390" t="str">
        <f>IF(_xlfn.IFNA(VLOOKUP(D2877,FORMATS!$A$8:$B$43,2,FALSE),0)=0,"",VLOOKUP(D2877,FORMATS!$A$8:$B$43,2,FALSE))</f>
        <v/>
      </c>
      <c r="F2877" s="162"/>
      <c r="G2877" s="387"/>
      <c r="H2877" s="160"/>
      <c r="I2877" s="403" t="str">
        <f>IF(_xlfn.IFNA(VLOOKUP(H2877,FORMATS!$A$8:$B$43,2,FALSE),0)=0,"",VLOOKUP(H2877,FORMATS!$A$8:$B$43,2,FALSE))</f>
        <v/>
      </c>
      <c r="J2877" s="170"/>
      <c r="K2877" s="400"/>
      <c r="L2877" s="400"/>
      <c r="M2877" s="400"/>
      <c r="N2877" s="400"/>
      <c r="O2877" s="183"/>
      <c r="P2877" s="199"/>
    </row>
    <row r="2878" spans="1:16" s="117" customFormat="1" ht="20.25" customHeight="1">
      <c r="A2878" s="170"/>
      <c r="B2878" s="162"/>
      <c r="C2878" s="397"/>
      <c r="D2878" s="160"/>
      <c r="E2878" s="390" t="str">
        <f>IF(_xlfn.IFNA(VLOOKUP(D2878,FORMATS!$A$8:$B$43,2,FALSE),0)=0,"",VLOOKUP(D2878,FORMATS!$A$8:$B$43,2,FALSE))</f>
        <v/>
      </c>
      <c r="F2878" s="162"/>
      <c r="G2878" s="387"/>
      <c r="H2878" s="160"/>
      <c r="I2878" s="403" t="str">
        <f>IF(_xlfn.IFNA(VLOOKUP(H2878,FORMATS!$A$8:$B$43,2,FALSE),0)=0,"",VLOOKUP(H2878,FORMATS!$A$8:$B$43,2,FALSE))</f>
        <v/>
      </c>
      <c r="J2878" s="170"/>
      <c r="K2878" s="400"/>
      <c r="L2878" s="400"/>
      <c r="M2878" s="400"/>
      <c r="N2878" s="400"/>
      <c r="O2878" s="183"/>
      <c r="P2878" s="199"/>
    </row>
    <row r="2879" spans="1:16" s="117" customFormat="1" ht="20.25" customHeight="1">
      <c r="A2879" s="170"/>
      <c r="B2879" s="162"/>
      <c r="C2879" s="397"/>
      <c r="D2879" s="160"/>
      <c r="E2879" s="390" t="str">
        <f>IF(_xlfn.IFNA(VLOOKUP(D2879,FORMATS!$A$8:$B$43,2,FALSE),0)=0,"",VLOOKUP(D2879,FORMATS!$A$8:$B$43,2,FALSE))</f>
        <v/>
      </c>
      <c r="F2879" s="162"/>
      <c r="G2879" s="387"/>
      <c r="H2879" s="160"/>
      <c r="I2879" s="403" t="str">
        <f>IF(_xlfn.IFNA(VLOOKUP(H2879,FORMATS!$A$8:$B$43,2,FALSE),0)=0,"",VLOOKUP(H2879,FORMATS!$A$8:$B$43,2,FALSE))</f>
        <v/>
      </c>
      <c r="J2879" s="170"/>
      <c r="K2879" s="400"/>
      <c r="L2879" s="400"/>
      <c r="M2879" s="400"/>
      <c r="N2879" s="400"/>
      <c r="O2879" s="183"/>
      <c r="P2879" s="199"/>
    </row>
    <row r="2880" spans="1:16" s="117" customFormat="1" ht="20.25" customHeight="1">
      <c r="A2880" s="170"/>
      <c r="B2880" s="162"/>
      <c r="C2880" s="397"/>
      <c r="D2880" s="160"/>
      <c r="E2880" s="390" t="str">
        <f>IF(_xlfn.IFNA(VLOOKUP(D2880,FORMATS!$A$8:$B$43,2,FALSE),0)=0,"",VLOOKUP(D2880,FORMATS!$A$8:$B$43,2,FALSE))</f>
        <v/>
      </c>
      <c r="F2880" s="162"/>
      <c r="G2880" s="387"/>
      <c r="H2880" s="160"/>
      <c r="I2880" s="403" t="str">
        <f>IF(_xlfn.IFNA(VLOOKUP(H2880,FORMATS!$A$8:$B$43,2,FALSE),0)=0,"",VLOOKUP(H2880,FORMATS!$A$8:$B$43,2,FALSE))</f>
        <v/>
      </c>
      <c r="J2880" s="170"/>
      <c r="K2880" s="400"/>
      <c r="L2880" s="400"/>
      <c r="M2880" s="400"/>
      <c r="N2880" s="400"/>
      <c r="O2880" s="183"/>
      <c r="P2880" s="199"/>
    </row>
    <row r="2881" spans="1:16" s="117" customFormat="1" ht="20.25" customHeight="1">
      <c r="A2881" s="170"/>
      <c r="B2881" s="162"/>
      <c r="C2881" s="397"/>
      <c r="D2881" s="160"/>
      <c r="E2881" s="390" t="str">
        <f>IF(_xlfn.IFNA(VLOOKUP(D2881,FORMATS!$A$8:$B$43,2,FALSE),0)=0,"",VLOOKUP(D2881,FORMATS!$A$8:$B$43,2,FALSE))</f>
        <v/>
      </c>
      <c r="F2881" s="162"/>
      <c r="G2881" s="387"/>
      <c r="H2881" s="160"/>
      <c r="I2881" s="403" t="str">
        <f>IF(_xlfn.IFNA(VLOOKUP(H2881,FORMATS!$A$8:$B$43,2,FALSE),0)=0,"",VLOOKUP(H2881,FORMATS!$A$8:$B$43,2,FALSE))</f>
        <v/>
      </c>
      <c r="J2881" s="170"/>
      <c r="K2881" s="400"/>
      <c r="L2881" s="400"/>
      <c r="M2881" s="400"/>
      <c r="N2881" s="400"/>
      <c r="O2881" s="183"/>
      <c r="P2881" s="199"/>
    </row>
    <row r="2882" spans="1:16" s="117" customFormat="1" ht="20.25" customHeight="1">
      <c r="A2882" s="170"/>
      <c r="B2882" s="162"/>
      <c r="C2882" s="397"/>
      <c r="D2882" s="160"/>
      <c r="E2882" s="390" t="str">
        <f>IF(_xlfn.IFNA(VLOOKUP(D2882,FORMATS!$A$8:$B$43,2,FALSE),0)=0,"",VLOOKUP(D2882,FORMATS!$A$8:$B$43,2,FALSE))</f>
        <v/>
      </c>
      <c r="F2882" s="162"/>
      <c r="G2882" s="387"/>
      <c r="H2882" s="160"/>
      <c r="I2882" s="403" t="str">
        <f>IF(_xlfn.IFNA(VLOOKUP(H2882,FORMATS!$A$8:$B$43,2,FALSE),0)=0,"",VLOOKUP(H2882,FORMATS!$A$8:$B$43,2,FALSE))</f>
        <v/>
      </c>
      <c r="J2882" s="170"/>
      <c r="K2882" s="400"/>
      <c r="L2882" s="400"/>
      <c r="M2882" s="400"/>
      <c r="N2882" s="400"/>
      <c r="O2882" s="183"/>
      <c r="P2882" s="199"/>
    </row>
    <row r="2883" spans="1:16" s="117" customFormat="1" ht="20.25" customHeight="1">
      <c r="A2883" s="170"/>
      <c r="B2883" s="162"/>
      <c r="C2883" s="397"/>
      <c r="D2883" s="160"/>
      <c r="E2883" s="390" t="str">
        <f>IF(_xlfn.IFNA(VLOOKUP(D2883,FORMATS!$A$8:$B$43,2,FALSE),0)=0,"",VLOOKUP(D2883,FORMATS!$A$8:$B$43,2,FALSE))</f>
        <v/>
      </c>
      <c r="F2883" s="162"/>
      <c r="G2883" s="387"/>
      <c r="H2883" s="160"/>
      <c r="I2883" s="403" t="str">
        <f>IF(_xlfn.IFNA(VLOOKUP(H2883,FORMATS!$A$8:$B$43,2,FALSE),0)=0,"",VLOOKUP(H2883,FORMATS!$A$8:$B$43,2,FALSE))</f>
        <v/>
      </c>
      <c r="J2883" s="170"/>
      <c r="K2883" s="400"/>
      <c r="L2883" s="400"/>
      <c r="M2883" s="400"/>
      <c r="N2883" s="400"/>
      <c r="O2883" s="183"/>
      <c r="P2883" s="199"/>
    </row>
    <row r="2884" spans="1:16" s="117" customFormat="1" ht="20.25" customHeight="1">
      <c r="A2884" s="170"/>
      <c r="B2884" s="162"/>
      <c r="C2884" s="397"/>
      <c r="D2884" s="160"/>
      <c r="E2884" s="390" t="str">
        <f>IF(_xlfn.IFNA(VLOOKUP(D2884,FORMATS!$A$8:$B$43,2,FALSE),0)=0,"",VLOOKUP(D2884,FORMATS!$A$8:$B$43,2,FALSE))</f>
        <v/>
      </c>
      <c r="F2884" s="162"/>
      <c r="G2884" s="387"/>
      <c r="H2884" s="160"/>
      <c r="I2884" s="403" t="str">
        <f>IF(_xlfn.IFNA(VLOOKUP(H2884,FORMATS!$A$8:$B$43,2,FALSE),0)=0,"",VLOOKUP(H2884,FORMATS!$A$8:$B$43,2,FALSE))</f>
        <v/>
      </c>
      <c r="J2884" s="170"/>
      <c r="K2884" s="400"/>
      <c r="L2884" s="400"/>
      <c r="M2884" s="400"/>
      <c r="N2884" s="400"/>
      <c r="O2884" s="183"/>
      <c r="P2884" s="199"/>
    </row>
    <row r="2885" spans="1:16" s="117" customFormat="1" ht="20.25" customHeight="1">
      <c r="A2885" s="170"/>
      <c r="B2885" s="162"/>
      <c r="C2885" s="397"/>
      <c r="D2885" s="160"/>
      <c r="E2885" s="390" t="str">
        <f>IF(_xlfn.IFNA(VLOOKUP(D2885,FORMATS!$A$8:$B$43,2,FALSE),0)=0,"",VLOOKUP(D2885,FORMATS!$A$8:$B$43,2,FALSE))</f>
        <v/>
      </c>
      <c r="F2885" s="162"/>
      <c r="G2885" s="387"/>
      <c r="H2885" s="160"/>
      <c r="I2885" s="403" t="str">
        <f>IF(_xlfn.IFNA(VLOOKUP(H2885,FORMATS!$A$8:$B$43,2,FALSE),0)=0,"",VLOOKUP(H2885,FORMATS!$A$8:$B$43,2,FALSE))</f>
        <v/>
      </c>
      <c r="J2885" s="170"/>
      <c r="K2885" s="400"/>
      <c r="L2885" s="400"/>
      <c r="M2885" s="400"/>
      <c r="N2885" s="400"/>
      <c r="O2885" s="183"/>
      <c r="P2885" s="199"/>
    </row>
    <row r="2886" spans="1:16" s="117" customFormat="1" ht="20.25" customHeight="1">
      <c r="A2886" s="170"/>
      <c r="B2886" s="162"/>
      <c r="C2886" s="397"/>
      <c r="D2886" s="160"/>
      <c r="E2886" s="390" t="str">
        <f>IF(_xlfn.IFNA(VLOOKUP(D2886,FORMATS!$A$8:$B$43,2,FALSE),0)=0,"",VLOOKUP(D2886,FORMATS!$A$8:$B$43,2,FALSE))</f>
        <v/>
      </c>
      <c r="F2886" s="162"/>
      <c r="G2886" s="387"/>
      <c r="H2886" s="160"/>
      <c r="I2886" s="403" t="str">
        <f>IF(_xlfn.IFNA(VLOOKUP(H2886,FORMATS!$A$8:$B$43,2,FALSE),0)=0,"",VLOOKUP(H2886,FORMATS!$A$8:$B$43,2,FALSE))</f>
        <v/>
      </c>
      <c r="J2886" s="170"/>
      <c r="K2886" s="400"/>
      <c r="L2886" s="400"/>
      <c r="M2886" s="400"/>
      <c r="N2886" s="400"/>
      <c r="O2886" s="183"/>
      <c r="P2886" s="199"/>
    </row>
    <row r="2887" spans="1:16" s="117" customFormat="1" ht="20.25" customHeight="1">
      <c r="A2887" s="170"/>
      <c r="B2887" s="162"/>
      <c r="C2887" s="397"/>
      <c r="D2887" s="160"/>
      <c r="E2887" s="390" t="str">
        <f>IF(_xlfn.IFNA(VLOOKUP(D2887,FORMATS!$A$8:$B$43,2,FALSE),0)=0,"",VLOOKUP(D2887,FORMATS!$A$8:$B$43,2,FALSE))</f>
        <v/>
      </c>
      <c r="F2887" s="162"/>
      <c r="G2887" s="387"/>
      <c r="H2887" s="160"/>
      <c r="I2887" s="403" t="str">
        <f>IF(_xlfn.IFNA(VLOOKUP(H2887,FORMATS!$A$8:$B$43,2,FALSE),0)=0,"",VLOOKUP(H2887,FORMATS!$A$8:$B$43,2,FALSE))</f>
        <v/>
      </c>
      <c r="J2887" s="170"/>
      <c r="K2887" s="400"/>
      <c r="L2887" s="400"/>
      <c r="M2887" s="400"/>
      <c r="N2887" s="400"/>
      <c r="O2887" s="183"/>
      <c r="P2887" s="199"/>
    </row>
    <row r="2888" spans="1:16" s="117" customFormat="1" ht="20.25" customHeight="1">
      <c r="A2888" s="170"/>
      <c r="B2888" s="162"/>
      <c r="C2888" s="397"/>
      <c r="D2888" s="160"/>
      <c r="E2888" s="390" t="str">
        <f>IF(_xlfn.IFNA(VLOOKUP(D2888,FORMATS!$A$8:$B$43,2,FALSE),0)=0,"",VLOOKUP(D2888,FORMATS!$A$8:$B$43,2,FALSE))</f>
        <v/>
      </c>
      <c r="F2888" s="162"/>
      <c r="G2888" s="387"/>
      <c r="H2888" s="160"/>
      <c r="I2888" s="403" t="str">
        <f>IF(_xlfn.IFNA(VLOOKUP(H2888,FORMATS!$A$8:$B$43,2,FALSE),0)=0,"",VLOOKUP(H2888,FORMATS!$A$8:$B$43,2,FALSE))</f>
        <v/>
      </c>
      <c r="J2888" s="170"/>
      <c r="K2888" s="400"/>
      <c r="L2888" s="400"/>
      <c r="M2888" s="400"/>
      <c r="N2888" s="400"/>
      <c r="O2888" s="183"/>
      <c r="P2888" s="199"/>
    </row>
    <row r="2889" spans="1:16" s="117" customFormat="1" ht="20.25" customHeight="1">
      <c r="A2889" s="170"/>
      <c r="B2889" s="162"/>
      <c r="C2889" s="397"/>
      <c r="D2889" s="160"/>
      <c r="E2889" s="390" t="str">
        <f>IF(_xlfn.IFNA(VLOOKUP(D2889,FORMATS!$A$8:$B$43,2,FALSE),0)=0,"",VLOOKUP(D2889,FORMATS!$A$8:$B$43,2,FALSE))</f>
        <v/>
      </c>
      <c r="F2889" s="162"/>
      <c r="G2889" s="387"/>
      <c r="H2889" s="160"/>
      <c r="I2889" s="403" t="str">
        <f>IF(_xlfn.IFNA(VLOOKUP(H2889,FORMATS!$A$8:$B$43,2,FALSE),0)=0,"",VLOOKUP(H2889,FORMATS!$A$8:$B$43,2,FALSE))</f>
        <v/>
      </c>
      <c r="J2889" s="170"/>
      <c r="K2889" s="400"/>
      <c r="L2889" s="400"/>
      <c r="M2889" s="400"/>
      <c r="N2889" s="400"/>
      <c r="O2889" s="183"/>
      <c r="P2889" s="199"/>
    </row>
    <row r="2890" spans="1:16" s="117" customFormat="1" ht="20.25" customHeight="1">
      <c r="A2890" s="170"/>
      <c r="B2890" s="162"/>
      <c r="C2890" s="397"/>
      <c r="D2890" s="160"/>
      <c r="E2890" s="390" t="str">
        <f>IF(_xlfn.IFNA(VLOOKUP(D2890,FORMATS!$A$8:$B$43,2,FALSE),0)=0,"",VLOOKUP(D2890,FORMATS!$A$8:$B$43,2,FALSE))</f>
        <v/>
      </c>
      <c r="F2890" s="162"/>
      <c r="G2890" s="387"/>
      <c r="H2890" s="160"/>
      <c r="I2890" s="403" t="str">
        <f>IF(_xlfn.IFNA(VLOOKUP(H2890,FORMATS!$A$8:$B$43,2,FALSE),0)=0,"",VLOOKUP(H2890,FORMATS!$A$8:$B$43,2,FALSE))</f>
        <v/>
      </c>
      <c r="J2890" s="170"/>
      <c r="K2890" s="400"/>
      <c r="L2890" s="400"/>
      <c r="M2890" s="400"/>
      <c r="N2890" s="400"/>
      <c r="O2890" s="183"/>
      <c r="P2890" s="199"/>
    </row>
    <row r="2891" spans="1:16" s="117" customFormat="1" ht="20.25" customHeight="1">
      <c r="A2891" s="170"/>
      <c r="B2891" s="162"/>
      <c r="C2891" s="397"/>
      <c r="D2891" s="160"/>
      <c r="E2891" s="390" t="str">
        <f>IF(_xlfn.IFNA(VLOOKUP(D2891,FORMATS!$A$8:$B$43,2,FALSE),0)=0,"",VLOOKUP(D2891,FORMATS!$A$8:$B$43,2,FALSE))</f>
        <v/>
      </c>
      <c r="F2891" s="162"/>
      <c r="G2891" s="387"/>
      <c r="H2891" s="160"/>
      <c r="I2891" s="403" t="str">
        <f>IF(_xlfn.IFNA(VLOOKUP(H2891,FORMATS!$A$8:$B$43,2,FALSE),0)=0,"",VLOOKUP(H2891,FORMATS!$A$8:$B$43,2,FALSE))</f>
        <v/>
      </c>
      <c r="J2891" s="170"/>
      <c r="K2891" s="400"/>
      <c r="L2891" s="400"/>
      <c r="M2891" s="400"/>
      <c r="N2891" s="400"/>
      <c r="O2891" s="183"/>
      <c r="P2891" s="199"/>
    </row>
    <row r="2892" spans="1:16" s="117" customFormat="1" ht="20.25" customHeight="1">
      <c r="A2892" s="170"/>
      <c r="B2892" s="162"/>
      <c r="C2892" s="397"/>
      <c r="D2892" s="160"/>
      <c r="E2892" s="390" t="str">
        <f>IF(_xlfn.IFNA(VLOOKUP(D2892,FORMATS!$A$8:$B$43,2,FALSE),0)=0,"",VLOOKUP(D2892,FORMATS!$A$8:$B$43,2,FALSE))</f>
        <v/>
      </c>
      <c r="F2892" s="162"/>
      <c r="G2892" s="387"/>
      <c r="H2892" s="160"/>
      <c r="I2892" s="403" t="str">
        <f>IF(_xlfn.IFNA(VLOOKUP(H2892,FORMATS!$A$8:$B$43,2,FALSE),0)=0,"",VLOOKUP(H2892,FORMATS!$A$8:$B$43,2,FALSE))</f>
        <v/>
      </c>
      <c r="J2892" s="170"/>
      <c r="K2892" s="400"/>
      <c r="L2892" s="400"/>
      <c r="M2892" s="400"/>
      <c r="N2892" s="400"/>
      <c r="O2892" s="183"/>
      <c r="P2892" s="199"/>
    </row>
    <row r="2893" spans="1:16" s="117" customFormat="1" ht="20.25" customHeight="1">
      <c r="A2893" s="170"/>
      <c r="B2893" s="162"/>
      <c r="C2893" s="397"/>
      <c r="D2893" s="160"/>
      <c r="E2893" s="390" t="str">
        <f>IF(_xlfn.IFNA(VLOOKUP(D2893,FORMATS!$A$8:$B$43,2,FALSE),0)=0,"",VLOOKUP(D2893,FORMATS!$A$8:$B$43,2,FALSE))</f>
        <v/>
      </c>
      <c r="F2893" s="162"/>
      <c r="G2893" s="387"/>
      <c r="H2893" s="160"/>
      <c r="I2893" s="403" t="str">
        <f>IF(_xlfn.IFNA(VLOOKUP(H2893,FORMATS!$A$8:$B$43,2,FALSE),0)=0,"",VLOOKUP(H2893,FORMATS!$A$8:$B$43,2,FALSE))</f>
        <v/>
      </c>
      <c r="J2893" s="170"/>
      <c r="K2893" s="400"/>
      <c r="L2893" s="400"/>
      <c r="M2893" s="400"/>
      <c r="N2893" s="400"/>
      <c r="O2893" s="183"/>
      <c r="P2893" s="199"/>
    </row>
    <row r="2894" spans="1:16" s="117" customFormat="1" ht="20.25" customHeight="1">
      <c r="A2894" s="170"/>
      <c r="B2894" s="162"/>
      <c r="C2894" s="397"/>
      <c r="D2894" s="160"/>
      <c r="E2894" s="390" t="str">
        <f>IF(_xlfn.IFNA(VLOOKUP(D2894,FORMATS!$A$8:$B$43,2,FALSE),0)=0,"",VLOOKUP(D2894,FORMATS!$A$8:$B$43,2,FALSE))</f>
        <v/>
      </c>
      <c r="F2894" s="162"/>
      <c r="G2894" s="387"/>
      <c r="H2894" s="160"/>
      <c r="I2894" s="403" t="str">
        <f>IF(_xlfn.IFNA(VLOOKUP(H2894,FORMATS!$A$8:$B$43,2,FALSE),0)=0,"",VLOOKUP(H2894,FORMATS!$A$8:$B$43,2,FALSE))</f>
        <v/>
      </c>
      <c r="J2894" s="170"/>
      <c r="K2894" s="400"/>
      <c r="L2894" s="400"/>
      <c r="M2894" s="400"/>
      <c r="N2894" s="400"/>
      <c r="O2894" s="183"/>
      <c r="P2894" s="199"/>
    </row>
    <row r="2895" spans="1:16" s="117" customFormat="1" ht="20.25" customHeight="1">
      <c r="A2895" s="170"/>
      <c r="B2895" s="162"/>
      <c r="C2895" s="397"/>
      <c r="D2895" s="160"/>
      <c r="E2895" s="390" t="str">
        <f>IF(_xlfn.IFNA(VLOOKUP(D2895,FORMATS!$A$8:$B$43,2,FALSE),0)=0,"",VLOOKUP(D2895,FORMATS!$A$8:$B$43,2,FALSE))</f>
        <v/>
      </c>
      <c r="F2895" s="162"/>
      <c r="G2895" s="387"/>
      <c r="H2895" s="160"/>
      <c r="I2895" s="403" t="str">
        <f>IF(_xlfn.IFNA(VLOOKUP(H2895,FORMATS!$A$8:$B$43,2,FALSE),0)=0,"",VLOOKUP(H2895,FORMATS!$A$8:$B$43,2,FALSE))</f>
        <v/>
      </c>
      <c r="J2895" s="170"/>
      <c r="K2895" s="400"/>
      <c r="L2895" s="400"/>
      <c r="M2895" s="400"/>
      <c r="N2895" s="400"/>
      <c r="O2895" s="183"/>
      <c r="P2895" s="199"/>
    </row>
    <row r="2896" spans="1:16" s="117" customFormat="1" ht="20.25" customHeight="1">
      <c r="A2896" s="170"/>
      <c r="B2896" s="162"/>
      <c r="C2896" s="397"/>
      <c r="D2896" s="160"/>
      <c r="E2896" s="390" t="str">
        <f>IF(_xlfn.IFNA(VLOOKUP(D2896,FORMATS!$A$8:$B$43,2,FALSE),0)=0,"",VLOOKUP(D2896,FORMATS!$A$8:$B$43,2,FALSE))</f>
        <v/>
      </c>
      <c r="F2896" s="162"/>
      <c r="G2896" s="387"/>
      <c r="H2896" s="160"/>
      <c r="I2896" s="403" t="str">
        <f>IF(_xlfn.IFNA(VLOOKUP(H2896,FORMATS!$A$8:$B$43,2,FALSE),0)=0,"",VLOOKUP(H2896,FORMATS!$A$8:$B$43,2,FALSE))</f>
        <v/>
      </c>
      <c r="J2896" s="170"/>
      <c r="K2896" s="400"/>
      <c r="L2896" s="400"/>
      <c r="M2896" s="400"/>
      <c r="N2896" s="400"/>
      <c r="O2896" s="183"/>
      <c r="P2896" s="199"/>
    </row>
    <row r="2897" spans="1:16" s="117" customFormat="1" ht="20.25" customHeight="1">
      <c r="A2897" s="170"/>
      <c r="B2897" s="162"/>
      <c r="C2897" s="397"/>
      <c r="D2897" s="160"/>
      <c r="E2897" s="390" t="str">
        <f>IF(_xlfn.IFNA(VLOOKUP(D2897,FORMATS!$A$8:$B$43,2,FALSE),0)=0,"",VLOOKUP(D2897,FORMATS!$A$8:$B$43,2,FALSE))</f>
        <v/>
      </c>
      <c r="F2897" s="162"/>
      <c r="G2897" s="387"/>
      <c r="H2897" s="160"/>
      <c r="I2897" s="403" t="str">
        <f>IF(_xlfn.IFNA(VLOOKUP(H2897,FORMATS!$A$8:$B$43,2,FALSE),0)=0,"",VLOOKUP(H2897,FORMATS!$A$8:$B$43,2,FALSE))</f>
        <v/>
      </c>
      <c r="J2897" s="170"/>
      <c r="K2897" s="400"/>
      <c r="L2897" s="400"/>
      <c r="M2897" s="400"/>
      <c r="N2897" s="400"/>
      <c r="O2897" s="183"/>
      <c r="P2897" s="199"/>
    </row>
    <row r="2898" spans="1:16" s="117" customFormat="1" ht="20.25" customHeight="1">
      <c r="A2898" s="170"/>
      <c r="B2898" s="162"/>
      <c r="C2898" s="397"/>
      <c r="D2898" s="160"/>
      <c r="E2898" s="390" t="str">
        <f>IF(_xlfn.IFNA(VLOOKUP(D2898,FORMATS!$A$8:$B$43,2,FALSE),0)=0,"",VLOOKUP(D2898,FORMATS!$A$8:$B$43,2,FALSE))</f>
        <v/>
      </c>
      <c r="F2898" s="162"/>
      <c r="G2898" s="387"/>
      <c r="H2898" s="160"/>
      <c r="I2898" s="403" t="str">
        <f>IF(_xlfn.IFNA(VLOOKUP(H2898,FORMATS!$A$8:$B$43,2,FALSE),0)=0,"",VLOOKUP(H2898,FORMATS!$A$8:$B$43,2,FALSE))</f>
        <v/>
      </c>
      <c r="J2898" s="170"/>
      <c r="K2898" s="400"/>
      <c r="L2898" s="400"/>
      <c r="M2898" s="400"/>
      <c r="N2898" s="400"/>
      <c r="O2898" s="183"/>
      <c r="P2898" s="199"/>
    </row>
    <row r="2899" spans="1:16" s="117" customFormat="1" ht="20.25" customHeight="1">
      <c r="A2899" s="170"/>
      <c r="B2899" s="162"/>
      <c r="C2899" s="397"/>
      <c r="D2899" s="160"/>
      <c r="E2899" s="390" t="str">
        <f>IF(_xlfn.IFNA(VLOOKUP(D2899,FORMATS!$A$8:$B$43,2,FALSE),0)=0,"",VLOOKUP(D2899,FORMATS!$A$8:$B$43,2,FALSE))</f>
        <v/>
      </c>
      <c r="F2899" s="162"/>
      <c r="G2899" s="387"/>
      <c r="H2899" s="160"/>
      <c r="I2899" s="403" t="str">
        <f>IF(_xlfn.IFNA(VLOOKUP(H2899,FORMATS!$A$8:$B$43,2,FALSE),0)=0,"",VLOOKUP(H2899,FORMATS!$A$8:$B$43,2,FALSE))</f>
        <v/>
      </c>
      <c r="J2899" s="170"/>
      <c r="K2899" s="400"/>
      <c r="L2899" s="400"/>
      <c r="M2899" s="400"/>
      <c r="N2899" s="400"/>
      <c r="O2899" s="183"/>
      <c r="P2899" s="199"/>
    </row>
    <row r="2900" spans="1:16" s="117" customFormat="1" ht="20.25" customHeight="1">
      <c r="A2900" s="170"/>
      <c r="B2900" s="162"/>
      <c r="C2900" s="397"/>
      <c r="D2900" s="160"/>
      <c r="E2900" s="390" t="str">
        <f>IF(_xlfn.IFNA(VLOOKUP(D2900,FORMATS!$A$8:$B$43,2,FALSE),0)=0,"",VLOOKUP(D2900,FORMATS!$A$8:$B$43,2,FALSE))</f>
        <v/>
      </c>
      <c r="F2900" s="162"/>
      <c r="G2900" s="387"/>
      <c r="H2900" s="160"/>
      <c r="I2900" s="403" t="str">
        <f>IF(_xlfn.IFNA(VLOOKUP(H2900,FORMATS!$A$8:$B$43,2,FALSE),0)=0,"",VLOOKUP(H2900,FORMATS!$A$8:$B$43,2,FALSE))</f>
        <v/>
      </c>
      <c r="J2900" s="170"/>
      <c r="K2900" s="400"/>
      <c r="L2900" s="400"/>
      <c r="M2900" s="400"/>
      <c r="N2900" s="400"/>
      <c r="O2900" s="183"/>
      <c r="P2900" s="199"/>
    </row>
    <row r="2901" spans="1:16" s="117" customFormat="1" ht="20.25" customHeight="1">
      <c r="A2901" s="170"/>
      <c r="B2901" s="162"/>
      <c r="C2901" s="397"/>
      <c r="D2901" s="160"/>
      <c r="E2901" s="390" t="str">
        <f>IF(_xlfn.IFNA(VLOOKUP(D2901,FORMATS!$A$8:$B$43,2,FALSE),0)=0,"",VLOOKUP(D2901,FORMATS!$A$8:$B$43,2,FALSE))</f>
        <v/>
      </c>
      <c r="F2901" s="162"/>
      <c r="G2901" s="387"/>
      <c r="H2901" s="160"/>
      <c r="I2901" s="403" t="str">
        <f>IF(_xlfn.IFNA(VLOOKUP(H2901,FORMATS!$A$8:$B$43,2,FALSE),0)=0,"",VLOOKUP(H2901,FORMATS!$A$8:$B$43,2,FALSE))</f>
        <v/>
      </c>
      <c r="J2901" s="170"/>
      <c r="K2901" s="400"/>
      <c r="L2901" s="400"/>
      <c r="M2901" s="400"/>
      <c r="N2901" s="400"/>
      <c r="O2901" s="183"/>
      <c r="P2901" s="199"/>
    </row>
    <row r="2902" spans="1:16" s="117" customFormat="1" ht="20.25" customHeight="1">
      <c r="A2902" s="170"/>
      <c r="B2902" s="162"/>
      <c r="C2902" s="397"/>
      <c r="D2902" s="160"/>
      <c r="E2902" s="390" t="str">
        <f>IF(_xlfn.IFNA(VLOOKUP(D2902,FORMATS!$A$8:$B$43,2,FALSE),0)=0,"",VLOOKUP(D2902,FORMATS!$A$8:$B$43,2,FALSE))</f>
        <v/>
      </c>
      <c r="F2902" s="162"/>
      <c r="G2902" s="387"/>
      <c r="H2902" s="160"/>
      <c r="I2902" s="403" t="str">
        <f>IF(_xlfn.IFNA(VLOOKUP(H2902,FORMATS!$A$8:$B$43,2,FALSE),0)=0,"",VLOOKUP(H2902,FORMATS!$A$8:$B$43,2,FALSE))</f>
        <v/>
      </c>
      <c r="J2902" s="170"/>
      <c r="K2902" s="400"/>
      <c r="L2902" s="400"/>
      <c r="M2902" s="400"/>
      <c r="N2902" s="400"/>
      <c r="O2902" s="183"/>
      <c r="P2902" s="199"/>
    </row>
    <row r="2903" spans="1:16" s="117" customFormat="1" ht="20.25" customHeight="1">
      <c r="A2903" s="170"/>
      <c r="B2903" s="162"/>
      <c r="C2903" s="397"/>
      <c r="D2903" s="160"/>
      <c r="E2903" s="390" t="str">
        <f>IF(_xlfn.IFNA(VLOOKUP(D2903,FORMATS!$A$8:$B$43,2,FALSE),0)=0,"",VLOOKUP(D2903,FORMATS!$A$8:$B$43,2,FALSE))</f>
        <v/>
      </c>
      <c r="F2903" s="162"/>
      <c r="G2903" s="387"/>
      <c r="H2903" s="160"/>
      <c r="I2903" s="403" t="str">
        <f>IF(_xlfn.IFNA(VLOOKUP(H2903,FORMATS!$A$8:$B$43,2,FALSE),0)=0,"",VLOOKUP(H2903,FORMATS!$A$8:$B$43,2,FALSE))</f>
        <v/>
      </c>
      <c r="J2903" s="170"/>
      <c r="K2903" s="400"/>
      <c r="L2903" s="400"/>
      <c r="M2903" s="400"/>
      <c r="N2903" s="400"/>
      <c r="O2903" s="183"/>
      <c r="P2903" s="199"/>
    </row>
    <row r="2904" spans="1:16" s="117" customFormat="1" ht="20.25" customHeight="1">
      <c r="A2904" s="170"/>
      <c r="B2904" s="162"/>
      <c r="C2904" s="397"/>
      <c r="D2904" s="160"/>
      <c r="E2904" s="390" t="str">
        <f>IF(_xlfn.IFNA(VLOOKUP(D2904,FORMATS!$A$8:$B$43,2,FALSE),0)=0,"",VLOOKUP(D2904,FORMATS!$A$8:$B$43,2,FALSE))</f>
        <v/>
      </c>
      <c r="F2904" s="162"/>
      <c r="G2904" s="387"/>
      <c r="H2904" s="160"/>
      <c r="I2904" s="403" t="str">
        <f>IF(_xlfn.IFNA(VLOOKUP(H2904,FORMATS!$A$8:$B$43,2,FALSE),0)=0,"",VLOOKUP(H2904,FORMATS!$A$8:$B$43,2,FALSE))</f>
        <v/>
      </c>
      <c r="J2904" s="170"/>
      <c r="K2904" s="400"/>
      <c r="L2904" s="400"/>
      <c r="M2904" s="400"/>
      <c r="N2904" s="400"/>
      <c r="O2904" s="183"/>
      <c r="P2904" s="199"/>
    </row>
    <row r="2905" spans="1:16" s="117" customFormat="1" ht="20.25" customHeight="1">
      <c r="A2905" s="170"/>
      <c r="B2905" s="162"/>
      <c r="C2905" s="397"/>
      <c r="D2905" s="160"/>
      <c r="E2905" s="390" t="str">
        <f>IF(_xlfn.IFNA(VLOOKUP(D2905,FORMATS!$A$8:$B$43,2,FALSE),0)=0,"",VLOOKUP(D2905,FORMATS!$A$8:$B$43,2,FALSE))</f>
        <v/>
      </c>
      <c r="F2905" s="162"/>
      <c r="G2905" s="387"/>
      <c r="H2905" s="160"/>
      <c r="I2905" s="403" t="str">
        <f>IF(_xlfn.IFNA(VLOOKUP(H2905,FORMATS!$A$8:$B$43,2,FALSE),0)=0,"",VLOOKUP(H2905,FORMATS!$A$8:$B$43,2,FALSE))</f>
        <v/>
      </c>
      <c r="J2905" s="170"/>
      <c r="K2905" s="400"/>
      <c r="L2905" s="400"/>
      <c r="M2905" s="400"/>
      <c r="N2905" s="400"/>
      <c r="O2905" s="183"/>
      <c r="P2905" s="199"/>
    </row>
    <row r="2906" spans="1:16" s="117" customFormat="1" ht="20.25" customHeight="1">
      <c r="A2906" s="170"/>
      <c r="B2906" s="162"/>
      <c r="C2906" s="397"/>
      <c r="D2906" s="160"/>
      <c r="E2906" s="390" t="str">
        <f>IF(_xlfn.IFNA(VLOOKUP(D2906,FORMATS!$A$8:$B$43,2,FALSE),0)=0,"",VLOOKUP(D2906,FORMATS!$A$8:$B$43,2,FALSE))</f>
        <v/>
      </c>
      <c r="F2906" s="162"/>
      <c r="G2906" s="387"/>
      <c r="H2906" s="160"/>
      <c r="I2906" s="403" t="str">
        <f>IF(_xlfn.IFNA(VLOOKUP(H2906,FORMATS!$A$8:$B$43,2,FALSE),0)=0,"",VLOOKUP(H2906,FORMATS!$A$8:$B$43,2,FALSE))</f>
        <v/>
      </c>
      <c r="J2906" s="170"/>
      <c r="K2906" s="400"/>
      <c r="L2906" s="400"/>
      <c r="M2906" s="400"/>
      <c r="N2906" s="400"/>
      <c r="O2906" s="183"/>
      <c r="P2906" s="199"/>
    </row>
    <row r="2907" spans="1:16" s="117" customFormat="1" ht="20.25" customHeight="1">
      <c r="A2907" s="170"/>
      <c r="B2907" s="162"/>
      <c r="C2907" s="397"/>
      <c r="D2907" s="160"/>
      <c r="E2907" s="390" t="str">
        <f>IF(_xlfn.IFNA(VLOOKUP(D2907,FORMATS!$A$8:$B$43,2,FALSE),0)=0,"",VLOOKUP(D2907,FORMATS!$A$8:$B$43,2,FALSE))</f>
        <v/>
      </c>
      <c r="F2907" s="162"/>
      <c r="G2907" s="387"/>
      <c r="H2907" s="160"/>
      <c r="I2907" s="403" t="str">
        <f>IF(_xlfn.IFNA(VLOOKUP(H2907,FORMATS!$A$8:$B$43,2,FALSE),0)=0,"",VLOOKUP(H2907,FORMATS!$A$8:$B$43,2,FALSE))</f>
        <v/>
      </c>
      <c r="J2907" s="170"/>
      <c r="K2907" s="400"/>
      <c r="L2907" s="400"/>
      <c r="M2907" s="400"/>
      <c r="N2907" s="400"/>
      <c r="O2907" s="183"/>
      <c r="P2907" s="199"/>
    </row>
    <row r="2908" spans="1:16" s="117" customFormat="1" ht="20.25" customHeight="1">
      <c r="A2908" s="170"/>
      <c r="B2908" s="162"/>
      <c r="C2908" s="397"/>
      <c r="D2908" s="160"/>
      <c r="E2908" s="390" t="str">
        <f>IF(_xlfn.IFNA(VLOOKUP(D2908,FORMATS!$A$8:$B$43,2,FALSE),0)=0,"",VLOOKUP(D2908,FORMATS!$A$8:$B$43,2,FALSE))</f>
        <v/>
      </c>
      <c r="F2908" s="162"/>
      <c r="G2908" s="387"/>
      <c r="H2908" s="160"/>
      <c r="I2908" s="403" t="str">
        <f>IF(_xlfn.IFNA(VLOOKUP(H2908,FORMATS!$A$8:$B$43,2,FALSE),0)=0,"",VLOOKUP(H2908,FORMATS!$A$8:$B$43,2,FALSE))</f>
        <v/>
      </c>
      <c r="J2908" s="170"/>
      <c r="K2908" s="400"/>
      <c r="L2908" s="400"/>
      <c r="M2908" s="400"/>
      <c r="N2908" s="400"/>
      <c r="O2908" s="183"/>
      <c r="P2908" s="199"/>
    </row>
    <row r="2909" spans="1:16" s="117" customFormat="1" ht="20.25" customHeight="1">
      <c r="A2909" s="170"/>
      <c r="B2909" s="162"/>
      <c r="C2909" s="397"/>
      <c r="D2909" s="160"/>
      <c r="E2909" s="390" t="str">
        <f>IF(_xlfn.IFNA(VLOOKUP(D2909,FORMATS!$A$8:$B$43,2,FALSE),0)=0,"",VLOOKUP(D2909,FORMATS!$A$8:$B$43,2,FALSE))</f>
        <v/>
      </c>
      <c r="F2909" s="162"/>
      <c r="G2909" s="387"/>
      <c r="H2909" s="160"/>
      <c r="I2909" s="403" t="str">
        <f>IF(_xlfn.IFNA(VLOOKUP(H2909,FORMATS!$A$8:$B$43,2,FALSE),0)=0,"",VLOOKUP(H2909,FORMATS!$A$8:$B$43,2,FALSE))</f>
        <v/>
      </c>
      <c r="J2909" s="170"/>
      <c r="K2909" s="400"/>
      <c r="L2909" s="400"/>
      <c r="M2909" s="400"/>
      <c r="N2909" s="400"/>
      <c r="O2909" s="183"/>
      <c r="P2909" s="199"/>
    </row>
    <row r="2910" spans="1:16" s="117" customFormat="1" ht="20.25" customHeight="1">
      <c r="A2910" s="170"/>
      <c r="B2910" s="162"/>
      <c r="C2910" s="397"/>
      <c r="D2910" s="160"/>
      <c r="E2910" s="390" t="str">
        <f>IF(_xlfn.IFNA(VLOOKUP(D2910,FORMATS!$A$8:$B$43,2,FALSE),0)=0,"",VLOOKUP(D2910,FORMATS!$A$8:$B$43,2,FALSE))</f>
        <v/>
      </c>
      <c r="F2910" s="162"/>
      <c r="G2910" s="387"/>
      <c r="H2910" s="160"/>
      <c r="I2910" s="403" t="str">
        <f>IF(_xlfn.IFNA(VLOOKUP(H2910,FORMATS!$A$8:$B$43,2,FALSE),0)=0,"",VLOOKUP(H2910,FORMATS!$A$8:$B$43,2,FALSE))</f>
        <v/>
      </c>
      <c r="J2910" s="170"/>
      <c r="K2910" s="400"/>
      <c r="L2910" s="400"/>
      <c r="M2910" s="400"/>
      <c r="N2910" s="400"/>
      <c r="O2910" s="183"/>
      <c r="P2910" s="199"/>
    </row>
    <row r="2911" spans="1:16" s="117" customFormat="1" ht="20.25" customHeight="1">
      <c r="A2911" s="170"/>
      <c r="B2911" s="162"/>
      <c r="C2911" s="397"/>
      <c r="D2911" s="160"/>
      <c r="E2911" s="390" t="str">
        <f>IF(_xlfn.IFNA(VLOOKUP(D2911,FORMATS!$A$8:$B$43,2,FALSE),0)=0,"",VLOOKUP(D2911,FORMATS!$A$8:$B$43,2,FALSE))</f>
        <v/>
      </c>
      <c r="F2911" s="162"/>
      <c r="G2911" s="387"/>
      <c r="H2911" s="160"/>
      <c r="I2911" s="403" t="str">
        <f>IF(_xlfn.IFNA(VLOOKUP(H2911,FORMATS!$A$8:$B$43,2,FALSE),0)=0,"",VLOOKUP(H2911,FORMATS!$A$8:$B$43,2,FALSE))</f>
        <v/>
      </c>
      <c r="J2911" s="170"/>
      <c r="K2911" s="400"/>
      <c r="L2911" s="400"/>
      <c r="M2911" s="400"/>
      <c r="N2911" s="400"/>
      <c r="O2911" s="183"/>
      <c r="P2911" s="199"/>
    </row>
    <row r="2912" spans="1:16" s="117" customFormat="1" ht="20.25" customHeight="1">
      <c r="A2912" s="170"/>
      <c r="B2912" s="162"/>
      <c r="C2912" s="397"/>
      <c r="D2912" s="160"/>
      <c r="E2912" s="390" t="str">
        <f>IF(_xlfn.IFNA(VLOOKUP(D2912,FORMATS!$A$8:$B$43,2,FALSE),0)=0,"",VLOOKUP(D2912,FORMATS!$A$8:$B$43,2,FALSE))</f>
        <v/>
      </c>
      <c r="F2912" s="162"/>
      <c r="G2912" s="387"/>
      <c r="H2912" s="160"/>
      <c r="I2912" s="403" t="str">
        <f>IF(_xlfn.IFNA(VLOOKUP(H2912,FORMATS!$A$8:$B$43,2,FALSE),0)=0,"",VLOOKUP(H2912,FORMATS!$A$8:$B$43,2,FALSE))</f>
        <v/>
      </c>
      <c r="J2912" s="170"/>
      <c r="K2912" s="400"/>
      <c r="L2912" s="400"/>
      <c r="M2912" s="400"/>
      <c r="N2912" s="400"/>
      <c r="O2912" s="183"/>
      <c r="P2912" s="199"/>
    </row>
    <row r="2913" spans="1:16" s="117" customFormat="1" ht="20.25" customHeight="1">
      <c r="A2913" s="170"/>
      <c r="B2913" s="162"/>
      <c r="C2913" s="397"/>
      <c r="D2913" s="160"/>
      <c r="E2913" s="390" t="str">
        <f>IF(_xlfn.IFNA(VLOOKUP(D2913,FORMATS!$A$8:$B$43,2,FALSE),0)=0,"",VLOOKUP(D2913,FORMATS!$A$8:$B$43,2,FALSE))</f>
        <v/>
      </c>
      <c r="F2913" s="162"/>
      <c r="G2913" s="387"/>
      <c r="H2913" s="160"/>
      <c r="I2913" s="403" t="str">
        <f>IF(_xlfn.IFNA(VLOOKUP(H2913,FORMATS!$A$8:$B$43,2,FALSE),0)=0,"",VLOOKUP(H2913,FORMATS!$A$8:$B$43,2,FALSE))</f>
        <v/>
      </c>
      <c r="J2913" s="170"/>
      <c r="K2913" s="400"/>
      <c r="L2913" s="400"/>
      <c r="M2913" s="400"/>
      <c r="N2913" s="400"/>
      <c r="O2913" s="183"/>
      <c r="P2913" s="199"/>
    </row>
    <row r="2914" spans="1:16" s="117" customFormat="1" ht="20.25" customHeight="1">
      <c r="A2914" s="170"/>
      <c r="B2914" s="162"/>
      <c r="C2914" s="397"/>
      <c r="D2914" s="160"/>
      <c r="E2914" s="390" t="str">
        <f>IF(_xlfn.IFNA(VLOOKUP(D2914,FORMATS!$A$8:$B$43,2,FALSE),0)=0,"",VLOOKUP(D2914,FORMATS!$A$8:$B$43,2,FALSE))</f>
        <v/>
      </c>
      <c r="F2914" s="162"/>
      <c r="G2914" s="387"/>
      <c r="H2914" s="160"/>
      <c r="I2914" s="403" t="str">
        <f>IF(_xlfn.IFNA(VLOOKUP(H2914,FORMATS!$A$8:$B$43,2,FALSE),0)=0,"",VLOOKUP(H2914,FORMATS!$A$8:$B$43,2,FALSE))</f>
        <v/>
      </c>
      <c r="J2914" s="170"/>
      <c r="K2914" s="400"/>
      <c r="L2914" s="400"/>
      <c r="M2914" s="400"/>
      <c r="N2914" s="400"/>
      <c r="O2914" s="183"/>
      <c r="P2914" s="199"/>
    </row>
    <row r="2915" spans="1:16" s="117" customFormat="1" ht="20.25" customHeight="1">
      <c r="A2915" s="170"/>
      <c r="B2915" s="162"/>
      <c r="C2915" s="397"/>
      <c r="D2915" s="160"/>
      <c r="E2915" s="390" t="str">
        <f>IF(_xlfn.IFNA(VLOOKUP(D2915,FORMATS!$A$8:$B$43,2,FALSE),0)=0,"",VLOOKUP(D2915,FORMATS!$A$8:$B$43,2,FALSE))</f>
        <v/>
      </c>
      <c r="F2915" s="162"/>
      <c r="G2915" s="387"/>
      <c r="H2915" s="160"/>
      <c r="I2915" s="403" t="str">
        <f>IF(_xlfn.IFNA(VLOOKUP(H2915,FORMATS!$A$8:$B$43,2,FALSE),0)=0,"",VLOOKUP(H2915,FORMATS!$A$8:$B$43,2,FALSE))</f>
        <v/>
      </c>
      <c r="J2915" s="170"/>
      <c r="K2915" s="400"/>
      <c r="L2915" s="400"/>
      <c r="M2915" s="400"/>
      <c r="N2915" s="400"/>
      <c r="O2915" s="183"/>
      <c r="P2915" s="199"/>
    </row>
    <row r="2916" spans="1:16" s="117" customFormat="1" ht="20.25" customHeight="1">
      <c r="A2916" s="170"/>
      <c r="B2916" s="162"/>
      <c r="C2916" s="397"/>
      <c r="D2916" s="160"/>
      <c r="E2916" s="390" t="str">
        <f>IF(_xlfn.IFNA(VLOOKUP(D2916,FORMATS!$A$8:$B$43,2,FALSE),0)=0,"",VLOOKUP(D2916,FORMATS!$A$8:$B$43,2,FALSE))</f>
        <v/>
      </c>
      <c r="F2916" s="162"/>
      <c r="G2916" s="387"/>
      <c r="H2916" s="160"/>
      <c r="I2916" s="403" t="str">
        <f>IF(_xlfn.IFNA(VLOOKUP(H2916,FORMATS!$A$8:$B$43,2,FALSE),0)=0,"",VLOOKUP(H2916,FORMATS!$A$8:$B$43,2,FALSE))</f>
        <v/>
      </c>
      <c r="J2916" s="170"/>
      <c r="K2916" s="400"/>
      <c r="L2916" s="400"/>
      <c r="M2916" s="400"/>
      <c r="N2916" s="400"/>
      <c r="O2916" s="183"/>
      <c r="P2916" s="199"/>
    </row>
    <row r="2917" spans="1:16" s="117" customFormat="1" ht="20.25" customHeight="1">
      <c r="A2917" s="170"/>
      <c r="B2917" s="162"/>
      <c r="C2917" s="397"/>
      <c r="D2917" s="160"/>
      <c r="E2917" s="390" t="str">
        <f>IF(_xlfn.IFNA(VLOOKUP(D2917,FORMATS!$A$8:$B$43,2,FALSE),0)=0,"",VLOOKUP(D2917,FORMATS!$A$8:$B$43,2,FALSE))</f>
        <v/>
      </c>
      <c r="F2917" s="162"/>
      <c r="G2917" s="387"/>
      <c r="H2917" s="160"/>
      <c r="I2917" s="403" t="str">
        <f>IF(_xlfn.IFNA(VLOOKUP(H2917,FORMATS!$A$8:$B$43,2,FALSE),0)=0,"",VLOOKUP(H2917,FORMATS!$A$8:$B$43,2,FALSE))</f>
        <v/>
      </c>
      <c r="J2917" s="170"/>
      <c r="K2917" s="400"/>
      <c r="L2917" s="400"/>
      <c r="M2917" s="400"/>
      <c r="N2917" s="400"/>
      <c r="O2917" s="183"/>
      <c r="P2917" s="199"/>
    </row>
    <row r="2918" spans="1:16" s="117" customFormat="1" ht="20.25" customHeight="1">
      <c r="A2918" s="170"/>
      <c r="B2918" s="162"/>
      <c r="C2918" s="397"/>
      <c r="D2918" s="160"/>
      <c r="E2918" s="390" t="str">
        <f>IF(_xlfn.IFNA(VLOOKUP(D2918,FORMATS!$A$8:$B$43,2,FALSE),0)=0,"",VLOOKUP(D2918,FORMATS!$A$8:$B$43,2,FALSE))</f>
        <v/>
      </c>
      <c r="F2918" s="162"/>
      <c r="G2918" s="387"/>
      <c r="H2918" s="160"/>
      <c r="I2918" s="403" t="str">
        <f>IF(_xlfn.IFNA(VLOOKUP(H2918,FORMATS!$A$8:$B$43,2,FALSE),0)=0,"",VLOOKUP(H2918,FORMATS!$A$8:$B$43,2,FALSE))</f>
        <v/>
      </c>
      <c r="J2918" s="170"/>
      <c r="K2918" s="400"/>
      <c r="L2918" s="400"/>
      <c r="M2918" s="400"/>
      <c r="N2918" s="400"/>
      <c r="O2918" s="183"/>
      <c r="P2918" s="199"/>
    </row>
    <row r="2919" spans="1:16" s="117" customFormat="1" ht="20.25" customHeight="1">
      <c r="A2919" s="170"/>
      <c r="B2919" s="162"/>
      <c r="C2919" s="397"/>
      <c r="D2919" s="160"/>
      <c r="E2919" s="390" t="str">
        <f>IF(_xlfn.IFNA(VLOOKUP(D2919,FORMATS!$A$8:$B$43,2,FALSE),0)=0,"",VLOOKUP(D2919,FORMATS!$A$8:$B$43,2,FALSE))</f>
        <v/>
      </c>
      <c r="F2919" s="162"/>
      <c r="G2919" s="387"/>
      <c r="H2919" s="160"/>
      <c r="I2919" s="403" t="str">
        <f>IF(_xlfn.IFNA(VLOOKUP(H2919,FORMATS!$A$8:$B$43,2,FALSE),0)=0,"",VLOOKUP(H2919,FORMATS!$A$8:$B$43,2,FALSE))</f>
        <v/>
      </c>
      <c r="J2919" s="170"/>
      <c r="K2919" s="400"/>
      <c r="L2919" s="400"/>
      <c r="M2919" s="400"/>
      <c r="N2919" s="400"/>
      <c r="O2919" s="183"/>
      <c r="P2919" s="199"/>
    </row>
    <row r="2920" spans="1:16" s="117" customFormat="1" ht="20.25" customHeight="1">
      <c r="A2920" s="170"/>
      <c r="B2920" s="162"/>
      <c r="C2920" s="397"/>
      <c r="D2920" s="160"/>
      <c r="E2920" s="390" t="str">
        <f>IF(_xlfn.IFNA(VLOOKUP(D2920,FORMATS!$A$8:$B$43,2,FALSE),0)=0,"",VLOOKUP(D2920,FORMATS!$A$8:$B$43,2,FALSE))</f>
        <v/>
      </c>
      <c r="F2920" s="162"/>
      <c r="G2920" s="387"/>
      <c r="H2920" s="160"/>
      <c r="I2920" s="403" t="str">
        <f>IF(_xlfn.IFNA(VLOOKUP(H2920,FORMATS!$A$8:$B$43,2,FALSE),0)=0,"",VLOOKUP(H2920,FORMATS!$A$8:$B$43,2,FALSE))</f>
        <v/>
      </c>
      <c r="J2920" s="170"/>
      <c r="K2920" s="400"/>
      <c r="L2920" s="400"/>
      <c r="M2920" s="400"/>
      <c r="N2920" s="400"/>
      <c r="O2920" s="183"/>
      <c r="P2920" s="199"/>
    </row>
    <row r="2921" spans="1:16" s="117" customFormat="1" ht="20.25" customHeight="1">
      <c r="A2921" s="170"/>
      <c r="B2921" s="162"/>
      <c r="C2921" s="397"/>
      <c r="D2921" s="160"/>
      <c r="E2921" s="390" t="str">
        <f>IF(_xlfn.IFNA(VLOOKUP(D2921,FORMATS!$A$8:$B$43,2,FALSE),0)=0,"",VLOOKUP(D2921,FORMATS!$A$8:$B$43,2,FALSE))</f>
        <v/>
      </c>
      <c r="F2921" s="162"/>
      <c r="G2921" s="387"/>
      <c r="H2921" s="160"/>
      <c r="I2921" s="403" t="str">
        <f>IF(_xlfn.IFNA(VLOOKUP(H2921,FORMATS!$A$8:$B$43,2,FALSE),0)=0,"",VLOOKUP(H2921,FORMATS!$A$8:$B$43,2,FALSE))</f>
        <v/>
      </c>
      <c r="J2921" s="170"/>
      <c r="K2921" s="400"/>
      <c r="L2921" s="400"/>
      <c r="M2921" s="400"/>
      <c r="N2921" s="400"/>
      <c r="O2921" s="183"/>
      <c r="P2921" s="199"/>
    </row>
    <row r="2922" spans="1:16" s="117" customFormat="1" ht="20.25" customHeight="1">
      <c r="A2922" s="170"/>
      <c r="B2922" s="162"/>
      <c r="C2922" s="397"/>
      <c r="D2922" s="160"/>
      <c r="E2922" s="390" t="str">
        <f>IF(_xlfn.IFNA(VLOOKUP(D2922,FORMATS!$A$8:$B$43,2,FALSE),0)=0,"",VLOOKUP(D2922,FORMATS!$A$8:$B$43,2,FALSE))</f>
        <v/>
      </c>
      <c r="F2922" s="162"/>
      <c r="G2922" s="387"/>
      <c r="H2922" s="160"/>
      <c r="I2922" s="403" t="str">
        <f>IF(_xlfn.IFNA(VLOOKUP(H2922,FORMATS!$A$8:$B$43,2,FALSE),0)=0,"",VLOOKUP(H2922,FORMATS!$A$8:$B$43,2,FALSE))</f>
        <v/>
      </c>
      <c r="J2922" s="170"/>
      <c r="K2922" s="400"/>
      <c r="L2922" s="400"/>
      <c r="M2922" s="400"/>
      <c r="N2922" s="400"/>
      <c r="O2922" s="183"/>
      <c r="P2922" s="199"/>
    </row>
    <row r="2923" spans="1:16" s="117" customFormat="1" ht="20.25" customHeight="1">
      <c r="A2923" s="170"/>
      <c r="B2923" s="162"/>
      <c r="C2923" s="397"/>
      <c r="D2923" s="160"/>
      <c r="E2923" s="390" t="str">
        <f>IF(_xlfn.IFNA(VLOOKUP(D2923,FORMATS!$A$8:$B$43,2,FALSE),0)=0,"",VLOOKUP(D2923,FORMATS!$A$8:$B$43,2,FALSE))</f>
        <v/>
      </c>
      <c r="F2923" s="162"/>
      <c r="G2923" s="387"/>
      <c r="H2923" s="160"/>
      <c r="I2923" s="403" t="str">
        <f>IF(_xlfn.IFNA(VLOOKUP(H2923,FORMATS!$A$8:$B$43,2,FALSE),0)=0,"",VLOOKUP(H2923,FORMATS!$A$8:$B$43,2,FALSE))</f>
        <v/>
      </c>
      <c r="J2923" s="170"/>
      <c r="K2923" s="400"/>
      <c r="L2923" s="400"/>
      <c r="M2923" s="400"/>
      <c r="N2923" s="400"/>
      <c r="O2923" s="183"/>
      <c r="P2923" s="199"/>
    </row>
    <row r="2924" spans="1:16" s="117" customFormat="1" ht="20.25" customHeight="1">
      <c r="A2924" s="170"/>
      <c r="B2924" s="162"/>
      <c r="C2924" s="397"/>
      <c r="D2924" s="160"/>
      <c r="E2924" s="390" t="str">
        <f>IF(_xlfn.IFNA(VLOOKUP(D2924,FORMATS!$A$8:$B$43,2,FALSE),0)=0,"",VLOOKUP(D2924,FORMATS!$A$8:$B$43,2,FALSE))</f>
        <v/>
      </c>
      <c r="F2924" s="162"/>
      <c r="G2924" s="387"/>
      <c r="H2924" s="160"/>
      <c r="I2924" s="403" t="str">
        <f>IF(_xlfn.IFNA(VLOOKUP(H2924,FORMATS!$A$8:$B$43,2,FALSE),0)=0,"",VLOOKUP(H2924,FORMATS!$A$8:$B$43,2,FALSE))</f>
        <v/>
      </c>
      <c r="J2924" s="170"/>
      <c r="K2924" s="400"/>
      <c r="L2924" s="400"/>
      <c r="M2924" s="400"/>
      <c r="N2924" s="400"/>
      <c r="O2924" s="183"/>
      <c r="P2924" s="199"/>
    </row>
    <row r="2925" spans="1:16" s="117" customFormat="1" ht="20.25" customHeight="1">
      <c r="A2925" s="170"/>
      <c r="B2925" s="162"/>
      <c r="C2925" s="397"/>
      <c r="D2925" s="160"/>
      <c r="E2925" s="390" t="str">
        <f>IF(_xlfn.IFNA(VLOOKUP(D2925,FORMATS!$A$8:$B$43,2,FALSE),0)=0,"",VLOOKUP(D2925,FORMATS!$A$8:$B$43,2,FALSE))</f>
        <v/>
      </c>
      <c r="F2925" s="162"/>
      <c r="G2925" s="387"/>
      <c r="H2925" s="160"/>
      <c r="I2925" s="403" t="str">
        <f>IF(_xlfn.IFNA(VLOOKUP(H2925,FORMATS!$A$8:$B$43,2,FALSE),0)=0,"",VLOOKUP(H2925,FORMATS!$A$8:$B$43,2,FALSE))</f>
        <v/>
      </c>
      <c r="J2925" s="170"/>
      <c r="K2925" s="400"/>
      <c r="L2925" s="400"/>
      <c r="M2925" s="400"/>
      <c r="N2925" s="400"/>
      <c r="O2925" s="183"/>
      <c r="P2925" s="199"/>
    </row>
    <row r="2926" spans="1:16" s="117" customFormat="1" ht="20.25" customHeight="1">
      <c r="A2926" s="170"/>
      <c r="B2926" s="162"/>
      <c r="C2926" s="397"/>
      <c r="D2926" s="160"/>
      <c r="E2926" s="390" t="str">
        <f>IF(_xlfn.IFNA(VLOOKUP(D2926,FORMATS!$A$8:$B$43,2,FALSE),0)=0,"",VLOOKUP(D2926,FORMATS!$A$8:$B$43,2,FALSE))</f>
        <v/>
      </c>
      <c r="F2926" s="162"/>
      <c r="G2926" s="387"/>
      <c r="H2926" s="160"/>
      <c r="I2926" s="403" t="str">
        <f>IF(_xlfn.IFNA(VLOOKUP(H2926,FORMATS!$A$8:$B$43,2,FALSE),0)=0,"",VLOOKUP(H2926,FORMATS!$A$8:$B$43,2,FALSE))</f>
        <v/>
      </c>
      <c r="J2926" s="170"/>
      <c r="K2926" s="400"/>
      <c r="L2926" s="400"/>
      <c r="M2926" s="400"/>
      <c r="N2926" s="400"/>
      <c r="O2926" s="183"/>
      <c r="P2926" s="199"/>
    </row>
    <row r="2927" spans="1:16" s="117" customFormat="1" ht="20.25" customHeight="1">
      <c r="A2927" s="170"/>
      <c r="B2927" s="162"/>
      <c r="C2927" s="397"/>
      <c r="D2927" s="160"/>
      <c r="E2927" s="390" t="str">
        <f>IF(_xlfn.IFNA(VLOOKUP(D2927,FORMATS!$A$8:$B$43,2,FALSE),0)=0,"",VLOOKUP(D2927,FORMATS!$A$8:$B$43,2,FALSE))</f>
        <v/>
      </c>
      <c r="F2927" s="162"/>
      <c r="G2927" s="387"/>
      <c r="H2927" s="160"/>
      <c r="I2927" s="403" t="str">
        <f>IF(_xlfn.IFNA(VLOOKUP(H2927,FORMATS!$A$8:$B$43,2,FALSE),0)=0,"",VLOOKUP(H2927,FORMATS!$A$8:$B$43,2,FALSE))</f>
        <v/>
      </c>
      <c r="J2927" s="170"/>
      <c r="K2927" s="400"/>
      <c r="L2927" s="400"/>
      <c r="M2927" s="400"/>
      <c r="N2927" s="400"/>
      <c r="O2927" s="183"/>
      <c r="P2927" s="199"/>
    </row>
    <row r="2928" spans="1:16" s="117" customFormat="1" ht="20.25" customHeight="1">
      <c r="A2928" s="170"/>
      <c r="B2928" s="162"/>
      <c r="C2928" s="397"/>
      <c r="D2928" s="160"/>
      <c r="E2928" s="390" t="str">
        <f>IF(_xlfn.IFNA(VLOOKUP(D2928,FORMATS!$A$8:$B$43,2,FALSE),0)=0,"",VLOOKUP(D2928,FORMATS!$A$8:$B$43,2,FALSE))</f>
        <v/>
      </c>
      <c r="F2928" s="162"/>
      <c r="G2928" s="387"/>
      <c r="H2928" s="160"/>
      <c r="I2928" s="403" t="str">
        <f>IF(_xlfn.IFNA(VLOOKUP(H2928,FORMATS!$A$8:$B$43,2,FALSE),0)=0,"",VLOOKUP(H2928,FORMATS!$A$8:$B$43,2,FALSE))</f>
        <v/>
      </c>
      <c r="J2928" s="170"/>
      <c r="K2928" s="400"/>
      <c r="L2928" s="400"/>
      <c r="M2928" s="400"/>
      <c r="N2928" s="400"/>
      <c r="O2928" s="183"/>
      <c r="P2928" s="199"/>
    </row>
    <row r="2929" spans="1:16" s="117" customFormat="1" ht="20.25" customHeight="1">
      <c r="A2929" s="170"/>
      <c r="B2929" s="162"/>
      <c r="C2929" s="397"/>
      <c r="D2929" s="160"/>
      <c r="E2929" s="390" t="str">
        <f>IF(_xlfn.IFNA(VLOOKUP(D2929,FORMATS!$A$8:$B$43,2,FALSE),0)=0,"",VLOOKUP(D2929,FORMATS!$A$8:$B$43,2,FALSE))</f>
        <v/>
      </c>
      <c r="F2929" s="162"/>
      <c r="G2929" s="387"/>
      <c r="H2929" s="160"/>
      <c r="I2929" s="403" t="str">
        <f>IF(_xlfn.IFNA(VLOOKUP(H2929,FORMATS!$A$8:$B$43,2,FALSE),0)=0,"",VLOOKUP(H2929,FORMATS!$A$8:$B$43,2,FALSE))</f>
        <v/>
      </c>
      <c r="J2929" s="170"/>
      <c r="K2929" s="400"/>
      <c r="L2929" s="400"/>
      <c r="M2929" s="400"/>
      <c r="N2929" s="400"/>
      <c r="O2929" s="183"/>
      <c r="P2929" s="199"/>
    </row>
    <row r="2930" spans="1:16" s="117" customFormat="1" ht="20.25" customHeight="1">
      <c r="A2930" s="170"/>
      <c r="B2930" s="162"/>
      <c r="C2930" s="397"/>
      <c r="D2930" s="160"/>
      <c r="E2930" s="390" t="str">
        <f>IF(_xlfn.IFNA(VLOOKUP(D2930,FORMATS!$A$8:$B$43,2,FALSE),0)=0,"",VLOOKUP(D2930,FORMATS!$A$8:$B$43,2,FALSE))</f>
        <v/>
      </c>
      <c r="F2930" s="162"/>
      <c r="G2930" s="387"/>
      <c r="H2930" s="160"/>
      <c r="I2930" s="403" t="str">
        <f>IF(_xlfn.IFNA(VLOOKUP(H2930,FORMATS!$A$8:$B$43,2,FALSE),0)=0,"",VLOOKUP(H2930,FORMATS!$A$8:$B$43,2,FALSE))</f>
        <v/>
      </c>
      <c r="J2930" s="170"/>
      <c r="K2930" s="400"/>
      <c r="L2930" s="400"/>
      <c r="M2930" s="400"/>
      <c r="N2930" s="400"/>
      <c r="O2930" s="183"/>
      <c r="P2930" s="199"/>
    </row>
    <row r="2931" spans="1:16" s="117" customFormat="1" ht="20.25" customHeight="1">
      <c r="A2931" s="170"/>
      <c r="B2931" s="162"/>
      <c r="C2931" s="397"/>
      <c r="D2931" s="160"/>
      <c r="E2931" s="390" t="str">
        <f>IF(_xlfn.IFNA(VLOOKUP(D2931,FORMATS!$A$8:$B$43,2,FALSE),0)=0,"",VLOOKUP(D2931,FORMATS!$A$8:$B$43,2,FALSE))</f>
        <v/>
      </c>
      <c r="F2931" s="162"/>
      <c r="G2931" s="387"/>
      <c r="H2931" s="160"/>
      <c r="I2931" s="403" t="str">
        <f>IF(_xlfn.IFNA(VLOOKUP(H2931,FORMATS!$A$8:$B$43,2,FALSE),0)=0,"",VLOOKUP(H2931,FORMATS!$A$8:$B$43,2,FALSE))</f>
        <v/>
      </c>
      <c r="J2931" s="170"/>
      <c r="K2931" s="400"/>
      <c r="L2931" s="400"/>
      <c r="M2931" s="400"/>
      <c r="N2931" s="400"/>
      <c r="O2931" s="183"/>
      <c r="P2931" s="199"/>
    </row>
    <row r="2932" spans="1:16" s="117" customFormat="1" ht="20.25" customHeight="1">
      <c r="A2932" s="170"/>
      <c r="B2932" s="162"/>
      <c r="C2932" s="397"/>
      <c r="D2932" s="160"/>
      <c r="E2932" s="390" t="str">
        <f>IF(_xlfn.IFNA(VLOOKUP(D2932,FORMATS!$A$8:$B$43,2,FALSE),0)=0,"",VLOOKUP(D2932,FORMATS!$A$8:$B$43,2,FALSE))</f>
        <v/>
      </c>
      <c r="F2932" s="162"/>
      <c r="G2932" s="387"/>
      <c r="H2932" s="160"/>
      <c r="I2932" s="403" t="str">
        <f>IF(_xlfn.IFNA(VLOOKUP(H2932,FORMATS!$A$8:$B$43,2,FALSE),0)=0,"",VLOOKUP(H2932,FORMATS!$A$8:$B$43,2,FALSE))</f>
        <v/>
      </c>
      <c r="J2932" s="170"/>
      <c r="K2932" s="400"/>
      <c r="L2932" s="400"/>
      <c r="M2932" s="400"/>
      <c r="N2932" s="400"/>
      <c r="O2932" s="183"/>
      <c r="P2932" s="199"/>
    </row>
    <row r="2933" spans="1:16" s="117" customFormat="1" ht="20.25" customHeight="1">
      <c r="A2933" s="170"/>
      <c r="B2933" s="162"/>
      <c r="C2933" s="397"/>
      <c r="D2933" s="160"/>
      <c r="E2933" s="390" t="str">
        <f>IF(_xlfn.IFNA(VLOOKUP(D2933,FORMATS!$A$8:$B$43,2,FALSE),0)=0,"",VLOOKUP(D2933,FORMATS!$A$8:$B$43,2,FALSE))</f>
        <v/>
      </c>
      <c r="F2933" s="162"/>
      <c r="G2933" s="387"/>
      <c r="H2933" s="160"/>
      <c r="I2933" s="403" t="str">
        <f>IF(_xlfn.IFNA(VLOOKUP(H2933,FORMATS!$A$8:$B$43,2,FALSE),0)=0,"",VLOOKUP(H2933,FORMATS!$A$8:$B$43,2,FALSE))</f>
        <v/>
      </c>
      <c r="J2933" s="170"/>
      <c r="K2933" s="400"/>
      <c r="L2933" s="400"/>
      <c r="M2933" s="400"/>
      <c r="N2933" s="400"/>
      <c r="O2933" s="183"/>
      <c r="P2933" s="199"/>
    </row>
    <row r="2934" spans="1:16" s="117" customFormat="1" ht="20.25" customHeight="1">
      <c r="A2934" s="170"/>
      <c r="B2934" s="162"/>
      <c r="C2934" s="397"/>
      <c r="D2934" s="160"/>
      <c r="E2934" s="390" t="str">
        <f>IF(_xlfn.IFNA(VLOOKUP(D2934,FORMATS!$A$8:$B$43,2,FALSE),0)=0,"",VLOOKUP(D2934,FORMATS!$A$8:$B$43,2,FALSE))</f>
        <v/>
      </c>
      <c r="F2934" s="162"/>
      <c r="G2934" s="387"/>
      <c r="H2934" s="160"/>
      <c r="I2934" s="403" t="str">
        <f>IF(_xlfn.IFNA(VLOOKUP(H2934,FORMATS!$A$8:$B$43,2,FALSE),0)=0,"",VLOOKUP(H2934,FORMATS!$A$8:$B$43,2,FALSE))</f>
        <v/>
      </c>
      <c r="J2934" s="170"/>
      <c r="K2934" s="400"/>
      <c r="L2934" s="400"/>
      <c r="M2934" s="400"/>
      <c r="N2934" s="400"/>
      <c r="O2934" s="183"/>
      <c r="P2934" s="199"/>
    </row>
    <row r="2935" spans="1:16" s="117" customFormat="1" ht="20.25" customHeight="1">
      <c r="A2935" s="170"/>
      <c r="B2935" s="162"/>
      <c r="C2935" s="397"/>
      <c r="D2935" s="160"/>
      <c r="E2935" s="390" t="str">
        <f>IF(_xlfn.IFNA(VLOOKUP(D2935,FORMATS!$A$8:$B$43,2,FALSE),0)=0,"",VLOOKUP(D2935,FORMATS!$A$8:$B$43,2,FALSE))</f>
        <v/>
      </c>
      <c r="F2935" s="162"/>
      <c r="G2935" s="387"/>
      <c r="H2935" s="160"/>
      <c r="I2935" s="403" t="str">
        <f>IF(_xlfn.IFNA(VLOOKUP(H2935,FORMATS!$A$8:$B$43,2,FALSE),0)=0,"",VLOOKUP(H2935,FORMATS!$A$8:$B$43,2,FALSE))</f>
        <v/>
      </c>
      <c r="J2935" s="170"/>
      <c r="K2935" s="400"/>
      <c r="L2935" s="400"/>
      <c r="M2935" s="400"/>
      <c r="N2935" s="400"/>
      <c r="O2935" s="183"/>
      <c r="P2935" s="199"/>
    </row>
    <row r="2936" spans="1:16" s="117" customFormat="1" ht="20.25" customHeight="1">
      <c r="A2936" s="170"/>
      <c r="B2936" s="162"/>
      <c r="C2936" s="397"/>
      <c r="D2936" s="160"/>
      <c r="E2936" s="390" t="str">
        <f>IF(_xlfn.IFNA(VLOOKUP(D2936,FORMATS!$A$8:$B$43,2,FALSE),0)=0,"",VLOOKUP(D2936,FORMATS!$A$8:$B$43,2,FALSE))</f>
        <v/>
      </c>
      <c r="F2936" s="162"/>
      <c r="G2936" s="387"/>
      <c r="H2936" s="160"/>
      <c r="I2936" s="403" t="str">
        <f>IF(_xlfn.IFNA(VLOOKUP(H2936,FORMATS!$A$8:$B$43,2,FALSE),0)=0,"",VLOOKUP(H2936,FORMATS!$A$8:$B$43,2,FALSE))</f>
        <v/>
      </c>
      <c r="J2936" s="170"/>
      <c r="K2936" s="400"/>
      <c r="L2936" s="400"/>
      <c r="M2936" s="400"/>
      <c r="N2936" s="400"/>
      <c r="O2936" s="183"/>
      <c r="P2936" s="199"/>
    </row>
    <row r="2937" spans="1:16" s="117" customFormat="1" ht="20.25" customHeight="1">
      <c r="A2937" s="170"/>
      <c r="B2937" s="162"/>
      <c r="C2937" s="397"/>
      <c r="D2937" s="160"/>
      <c r="E2937" s="390" t="str">
        <f>IF(_xlfn.IFNA(VLOOKUP(D2937,FORMATS!$A$8:$B$43,2,FALSE),0)=0,"",VLOOKUP(D2937,FORMATS!$A$8:$B$43,2,FALSE))</f>
        <v/>
      </c>
      <c r="F2937" s="162"/>
      <c r="G2937" s="387"/>
      <c r="H2937" s="160"/>
      <c r="I2937" s="403" t="str">
        <f>IF(_xlfn.IFNA(VLOOKUP(H2937,FORMATS!$A$8:$B$43,2,FALSE),0)=0,"",VLOOKUP(H2937,FORMATS!$A$8:$B$43,2,FALSE))</f>
        <v/>
      </c>
      <c r="J2937" s="170"/>
      <c r="K2937" s="400"/>
      <c r="L2937" s="400"/>
      <c r="M2937" s="400"/>
      <c r="N2937" s="400"/>
      <c r="O2937" s="183"/>
      <c r="P2937" s="199"/>
    </row>
    <row r="2938" spans="1:16" s="117" customFormat="1" ht="20.25" customHeight="1">
      <c r="A2938" s="170"/>
      <c r="B2938" s="162"/>
      <c r="C2938" s="397"/>
      <c r="D2938" s="160"/>
      <c r="E2938" s="390" t="str">
        <f>IF(_xlfn.IFNA(VLOOKUP(D2938,FORMATS!$A$8:$B$43,2,FALSE),0)=0,"",VLOOKUP(D2938,FORMATS!$A$8:$B$43,2,FALSE))</f>
        <v/>
      </c>
      <c r="F2938" s="162"/>
      <c r="G2938" s="387"/>
      <c r="H2938" s="160"/>
      <c r="I2938" s="403" t="str">
        <f>IF(_xlfn.IFNA(VLOOKUP(H2938,FORMATS!$A$8:$B$43,2,FALSE),0)=0,"",VLOOKUP(H2938,FORMATS!$A$8:$B$43,2,FALSE))</f>
        <v/>
      </c>
      <c r="J2938" s="170"/>
      <c r="K2938" s="400"/>
      <c r="L2938" s="400"/>
      <c r="M2938" s="400"/>
      <c r="N2938" s="400"/>
      <c r="O2938" s="183"/>
      <c r="P2938" s="199"/>
    </row>
    <row r="2939" spans="1:16" s="117" customFormat="1" ht="20.25" customHeight="1">
      <c r="A2939" s="170"/>
      <c r="B2939" s="162"/>
      <c r="C2939" s="397"/>
      <c r="D2939" s="160"/>
      <c r="E2939" s="390" t="str">
        <f>IF(_xlfn.IFNA(VLOOKUP(D2939,FORMATS!$A$8:$B$43,2,FALSE),0)=0,"",VLOOKUP(D2939,FORMATS!$A$8:$B$43,2,FALSE))</f>
        <v/>
      </c>
      <c r="F2939" s="162"/>
      <c r="G2939" s="387"/>
      <c r="H2939" s="160"/>
      <c r="I2939" s="403" t="str">
        <f>IF(_xlfn.IFNA(VLOOKUP(H2939,FORMATS!$A$8:$B$43,2,FALSE),0)=0,"",VLOOKUP(H2939,FORMATS!$A$8:$B$43,2,FALSE))</f>
        <v/>
      </c>
      <c r="J2939" s="170"/>
      <c r="K2939" s="400"/>
      <c r="L2939" s="400"/>
      <c r="M2939" s="400"/>
      <c r="N2939" s="400"/>
      <c r="O2939" s="183"/>
      <c r="P2939" s="199"/>
    </row>
    <row r="2940" spans="1:16" s="117" customFormat="1" ht="20.25" customHeight="1">
      <c r="A2940" s="170"/>
      <c r="B2940" s="162"/>
      <c r="C2940" s="397"/>
      <c r="D2940" s="160"/>
      <c r="E2940" s="390" t="str">
        <f>IF(_xlfn.IFNA(VLOOKUP(D2940,FORMATS!$A$8:$B$43,2,FALSE),0)=0,"",VLOOKUP(D2940,FORMATS!$A$8:$B$43,2,FALSE))</f>
        <v/>
      </c>
      <c r="F2940" s="162"/>
      <c r="G2940" s="387"/>
      <c r="H2940" s="160"/>
      <c r="I2940" s="403" t="str">
        <f>IF(_xlfn.IFNA(VLOOKUP(H2940,FORMATS!$A$8:$B$43,2,FALSE),0)=0,"",VLOOKUP(H2940,FORMATS!$A$8:$B$43,2,FALSE))</f>
        <v/>
      </c>
      <c r="J2940" s="170"/>
      <c r="K2940" s="400"/>
      <c r="L2940" s="400"/>
      <c r="M2940" s="400"/>
      <c r="N2940" s="400"/>
      <c r="O2940" s="183"/>
      <c r="P2940" s="199"/>
    </row>
    <row r="2941" spans="1:16" s="117" customFormat="1" ht="20.25" customHeight="1">
      <c r="A2941" s="170"/>
      <c r="B2941" s="162"/>
      <c r="C2941" s="397"/>
      <c r="D2941" s="160"/>
      <c r="E2941" s="390" t="str">
        <f>IF(_xlfn.IFNA(VLOOKUP(D2941,FORMATS!$A$8:$B$43,2,FALSE),0)=0,"",VLOOKUP(D2941,FORMATS!$A$8:$B$43,2,FALSE))</f>
        <v/>
      </c>
      <c r="F2941" s="162"/>
      <c r="G2941" s="387"/>
      <c r="H2941" s="160"/>
      <c r="I2941" s="403" t="str">
        <f>IF(_xlfn.IFNA(VLOOKUP(H2941,FORMATS!$A$8:$B$43,2,FALSE),0)=0,"",VLOOKUP(H2941,FORMATS!$A$8:$B$43,2,FALSE))</f>
        <v/>
      </c>
      <c r="J2941" s="170"/>
      <c r="K2941" s="400"/>
      <c r="L2941" s="400"/>
      <c r="M2941" s="400"/>
      <c r="N2941" s="400"/>
      <c r="O2941" s="183"/>
      <c r="P2941" s="199"/>
    </row>
    <row r="2942" spans="1:16" s="117" customFormat="1" ht="20.25" customHeight="1">
      <c r="A2942" s="170"/>
      <c r="B2942" s="162"/>
      <c r="C2942" s="397"/>
      <c r="D2942" s="160"/>
      <c r="E2942" s="390" t="str">
        <f>IF(_xlfn.IFNA(VLOOKUP(D2942,FORMATS!$A$8:$B$43,2,FALSE),0)=0,"",VLOOKUP(D2942,FORMATS!$A$8:$B$43,2,FALSE))</f>
        <v/>
      </c>
      <c r="F2942" s="162"/>
      <c r="G2942" s="387"/>
      <c r="H2942" s="160"/>
      <c r="I2942" s="403" t="str">
        <f>IF(_xlfn.IFNA(VLOOKUP(H2942,FORMATS!$A$8:$B$43,2,FALSE),0)=0,"",VLOOKUP(H2942,FORMATS!$A$8:$B$43,2,FALSE))</f>
        <v/>
      </c>
      <c r="J2942" s="170"/>
      <c r="K2942" s="400"/>
      <c r="L2942" s="400"/>
      <c r="M2942" s="400"/>
      <c r="N2942" s="400"/>
      <c r="O2942" s="183"/>
      <c r="P2942" s="199"/>
    </row>
    <row r="2943" spans="1:16" s="117" customFormat="1" ht="20.25" customHeight="1">
      <c r="A2943" s="170"/>
      <c r="B2943" s="162"/>
      <c r="C2943" s="397"/>
      <c r="D2943" s="160"/>
      <c r="E2943" s="390" t="str">
        <f>IF(_xlfn.IFNA(VLOOKUP(D2943,FORMATS!$A$8:$B$43,2,FALSE),0)=0,"",VLOOKUP(D2943,FORMATS!$A$8:$B$43,2,FALSE))</f>
        <v/>
      </c>
      <c r="F2943" s="162"/>
      <c r="G2943" s="387"/>
      <c r="H2943" s="160"/>
      <c r="I2943" s="403" t="str">
        <f>IF(_xlfn.IFNA(VLOOKUP(H2943,FORMATS!$A$8:$B$43,2,FALSE),0)=0,"",VLOOKUP(H2943,FORMATS!$A$8:$B$43,2,FALSE))</f>
        <v/>
      </c>
      <c r="J2943" s="170"/>
      <c r="K2943" s="400"/>
      <c r="L2943" s="400"/>
      <c r="M2943" s="400"/>
      <c r="N2943" s="400"/>
      <c r="O2943" s="183"/>
      <c r="P2943" s="199"/>
    </row>
    <row r="2944" spans="1:16" s="117" customFormat="1" ht="20.25" customHeight="1">
      <c r="A2944" s="170"/>
      <c r="B2944" s="162"/>
      <c r="C2944" s="397"/>
      <c r="D2944" s="160"/>
      <c r="E2944" s="390" t="str">
        <f>IF(_xlfn.IFNA(VLOOKUP(D2944,FORMATS!$A$8:$B$43,2,FALSE),0)=0,"",VLOOKUP(D2944,FORMATS!$A$8:$B$43,2,FALSE))</f>
        <v/>
      </c>
      <c r="F2944" s="162"/>
      <c r="G2944" s="387"/>
      <c r="H2944" s="160"/>
      <c r="I2944" s="403" t="str">
        <f>IF(_xlfn.IFNA(VLOOKUP(H2944,FORMATS!$A$8:$B$43,2,FALSE),0)=0,"",VLOOKUP(H2944,FORMATS!$A$8:$B$43,2,FALSE))</f>
        <v/>
      </c>
      <c r="J2944" s="170"/>
      <c r="K2944" s="400"/>
      <c r="L2944" s="400"/>
      <c r="M2944" s="400"/>
      <c r="N2944" s="400"/>
      <c r="O2944" s="183"/>
      <c r="P2944" s="199"/>
    </row>
    <row r="2945" spans="1:16" s="117" customFormat="1" ht="20.25" customHeight="1">
      <c r="A2945" s="170"/>
      <c r="B2945" s="162"/>
      <c r="C2945" s="397"/>
      <c r="D2945" s="160"/>
      <c r="E2945" s="390" t="str">
        <f>IF(_xlfn.IFNA(VLOOKUP(D2945,FORMATS!$A$8:$B$43,2,FALSE),0)=0,"",VLOOKUP(D2945,FORMATS!$A$8:$B$43,2,FALSE))</f>
        <v/>
      </c>
      <c r="F2945" s="162"/>
      <c r="G2945" s="387"/>
      <c r="H2945" s="160"/>
      <c r="I2945" s="403" t="str">
        <f>IF(_xlfn.IFNA(VLOOKUP(H2945,FORMATS!$A$8:$B$43,2,FALSE),0)=0,"",VLOOKUP(H2945,FORMATS!$A$8:$B$43,2,FALSE))</f>
        <v/>
      </c>
      <c r="J2945" s="170"/>
      <c r="K2945" s="400"/>
      <c r="L2945" s="400"/>
      <c r="M2945" s="400"/>
      <c r="N2945" s="400"/>
      <c r="O2945" s="183"/>
      <c r="P2945" s="199"/>
    </row>
    <row r="2946" spans="1:16" s="117" customFormat="1" ht="20.25" customHeight="1">
      <c r="A2946" s="170"/>
      <c r="B2946" s="162"/>
      <c r="C2946" s="397"/>
      <c r="D2946" s="160"/>
      <c r="E2946" s="390" t="str">
        <f>IF(_xlfn.IFNA(VLOOKUP(D2946,FORMATS!$A$8:$B$43,2,FALSE),0)=0,"",VLOOKUP(D2946,FORMATS!$A$8:$B$43,2,FALSE))</f>
        <v/>
      </c>
      <c r="F2946" s="162"/>
      <c r="G2946" s="387"/>
      <c r="H2946" s="160"/>
      <c r="I2946" s="403" t="str">
        <f>IF(_xlfn.IFNA(VLOOKUP(H2946,FORMATS!$A$8:$B$43,2,FALSE),0)=0,"",VLOOKUP(H2946,FORMATS!$A$8:$B$43,2,FALSE))</f>
        <v/>
      </c>
      <c r="J2946" s="170"/>
      <c r="K2946" s="400"/>
      <c r="L2946" s="400"/>
      <c r="M2946" s="400"/>
      <c r="N2946" s="400"/>
      <c r="O2946" s="183"/>
      <c r="P2946" s="199"/>
    </row>
    <row r="2947" spans="1:16" s="117" customFormat="1" ht="20.25" customHeight="1">
      <c r="A2947" s="170"/>
      <c r="B2947" s="162"/>
      <c r="C2947" s="397"/>
      <c r="D2947" s="160"/>
      <c r="E2947" s="390" t="str">
        <f>IF(_xlfn.IFNA(VLOOKUP(D2947,FORMATS!$A$8:$B$43,2,FALSE),0)=0,"",VLOOKUP(D2947,FORMATS!$A$8:$B$43,2,FALSE))</f>
        <v/>
      </c>
      <c r="F2947" s="162"/>
      <c r="G2947" s="387"/>
      <c r="H2947" s="160"/>
      <c r="I2947" s="403" t="str">
        <f>IF(_xlfn.IFNA(VLOOKUP(H2947,FORMATS!$A$8:$B$43,2,FALSE),0)=0,"",VLOOKUP(H2947,FORMATS!$A$8:$B$43,2,FALSE))</f>
        <v/>
      </c>
      <c r="J2947" s="170"/>
      <c r="K2947" s="400"/>
      <c r="L2947" s="400"/>
      <c r="M2947" s="400"/>
      <c r="N2947" s="400"/>
      <c r="O2947" s="183"/>
      <c r="P2947" s="199"/>
    </row>
    <row r="2948" spans="1:16" s="117" customFormat="1" ht="20.25" customHeight="1">
      <c r="A2948" s="170"/>
      <c r="B2948" s="162"/>
      <c r="C2948" s="397"/>
      <c r="D2948" s="160"/>
      <c r="E2948" s="390" t="str">
        <f>IF(_xlfn.IFNA(VLOOKUP(D2948,FORMATS!$A$8:$B$43,2,FALSE),0)=0,"",VLOOKUP(D2948,FORMATS!$A$8:$B$43,2,FALSE))</f>
        <v/>
      </c>
      <c r="F2948" s="162"/>
      <c r="G2948" s="387"/>
      <c r="H2948" s="160"/>
      <c r="I2948" s="403" t="str">
        <f>IF(_xlfn.IFNA(VLOOKUP(H2948,FORMATS!$A$8:$B$43,2,FALSE),0)=0,"",VLOOKUP(H2948,FORMATS!$A$8:$B$43,2,FALSE))</f>
        <v/>
      </c>
      <c r="J2948" s="170"/>
      <c r="K2948" s="400"/>
      <c r="L2948" s="400"/>
      <c r="M2948" s="400"/>
      <c r="N2948" s="400"/>
      <c r="O2948" s="183"/>
      <c r="P2948" s="199"/>
    </row>
    <row r="2949" spans="1:16" s="117" customFormat="1" ht="20.25" customHeight="1">
      <c r="A2949" s="170"/>
      <c r="B2949" s="162"/>
      <c r="C2949" s="397"/>
      <c r="D2949" s="160"/>
      <c r="E2949" s="390" t="str">
        <f>IF(_xlfn.IFNA(VLOOKUP(D2949,FORMATS!$A$8:$B$43,2,FALSE),0)=0,"",VLOOKUP(D2949,FORMATS!$A$8:$B$43,2,FALSE))</f>
        <v/>
      </c>
      <c r="F2949" s="162"/>
      <c r="G2949" s="387"/>
      <c r="H2949" s="160"/>
      <c r="I2949" s="403" t="str">
        <f>IF(_xlfn.IFNA(VLOOKUP(H2949,FORMATS!$A$8:$B$43,2,FALSE),0)=0,"",VLOOKUP(H2949,FORMATS!$A$8:$B$43,2,FALSE))</f>
        <v/>
      </c>
      <c r="J2949" s="170"/>
      <c r="K2949" s="400"/>
      <c r="L2949" s="400"/>
      <c r="M2949" s="400"/>
      <c r="N2949" s="400"/>
      <c r="O2949" s="183"/>
      <c r="P2949" s="199"/>
    </row>
    <row r="2950" spans="1:16" s="117" customFormat="1" ht="20.25" customHeight="1">
      <c r="A2950" s="170"/>
      <c r="B2950" s="162"/>
      <c r="C2950" s="397"/>
      <c r="D2950" s="160"/>
      <c r="E2950" s="390" t="str">
        <f>IF(_xlfn.IFNA(VLOOKUP(D2950,FORMATS!$A$8:$B$43,2,FALSE),0)=0,"",VLOOKUP(D2950,FORMATS!$A$8:$B$43,2,FALSE))</f>
        <v/>
      </c>
      <c r="F2950" s="162"/>
      <c r="G2950" s="387"/>
      <c r="H2950" s="160"/>
      <c r="I2950" s="403" t="str">
        <f>IF(_xlfn.IFNA(VLOOKUP(H2950,FORMATS!$A$8:$B$43,2,FALSE),0)=0,"",VLOOKUP(H2950,FORMATS!$A$8:$B$43,2,FALSE))</f>
        <v/>
      </c>
      <c r="J2950" s="170"/>
      <c r="K2950" s="400"/>
      <c r="L2950" s="400"/>
      <c r="M2950" s="400"/>
      <c r="N2950" s="400"/>
      <c r="O2950" s="183"/>
      <c r="P2950" s="199"/>
    </row>
    <row r="2951" spans="1:16" s="117" customFormat="1" ht="20.25" customHeight="1">
      <c r="A2951" s="170"/>
      <c r="B2951" s="162"/>
      <c r="C2951" s="397"/>
      <c r="D2951" s="160"/>
      <c r="E2951" s="390" t="str">
        <f>IF(_xlfn.IFNA(VLOOKUP(D2951,FORMATS!$A$8:$B$43,2,FALSE),0)=0,"",VLOOKUP(D2951,FORMATS!$A$8:$B$43,2,FALSE))</f>
        <v/>
      </c>
      <c r="F2951" s="162"/>
      <c r="G2951" s="387"/>
      <c r="H2951" s="160"/>
      <c r="I2951" s="403" t="str">
        <f>IF(_xlfn.IFNA(VLOOKUP(H2951,FORMATS!$A$8:$B$43,2,FALSE),0)=0,"",VLOOKUP(H2951,FORMATS!$A$8:$B$43,2,FALSE))</f>
        <v/>
      </c>
      <c r="J2951" s="170"/>
      <c r="K2951" s="400"/>
      <c r="L2951" s="400"/>
      <c r="M2951" s="400"/>
      <c r="N2951" s="400"/>
      <c r="O2951" s="183"/>
      <c r="P2951" s="199"/>
    </row>
    <row r="2952" spans="1:16" s="117" customFormat="1" ht="20.25" customHeight="1">
      <c r="A2952" s="170"/>
      <c r="B2952" s="162"/>
      <c r="C2952" s="397"/>
      <c r="D2952" s="160"/>
      <c r="E2952" s="390" t="str">
        <f>IF(_xlfn.IFNA(VLOOKUP(D2952,FORMATS!$A$8:$B$43,2,FALSE),0)=0,"",VLOOKUP(D2952,FORMATS!$A$8:$B$43,2,FALSE))</f>
        <v/>
      </c>
      <c r="F2952" s="162"/>
      <c r="G2952" s="387"/>
      <c r="H2952" s="160"/>
      <c r="I2952" s="403" t="str">
        <f>IF(_xlfn.IFNA(VLOOKUP(H2952,FORMATS!$A$8:$B$43,2,FALSE),0)=0,"",VLOOKUP(H2952,FORMATS!$A$8:$B$43,2,FALSE))</f>
        <v/>
      </c>
      <c r="J2952" s="170"/>
      <c r="K2952" s="400"/>
      <c r="L2952" s="400"/>
      <c r="M2952" s="400"/>
      <c r="N2952" s="400"/>
      <c r="O2952" s="183"/>
      <c r="P2952" s="199"/>
    </row>
    <row r="2953" spans="1:16" s="117" customFormat="1" ht="20.25" customHeight="1">
      <c r="A2953" s="170"/>
      <c r="B2953" s="162"/>
      <c r="C2953" s="397"/>
      <c r="D2953" s="160"/>
      <c r="E2953" s="390" t="str">
        <f>IF(_xlfn.IFNA(VLOOKUP(D2953,FORMATS!$A$8:$B$43,2,FALSE),0)=0,"",VLOOKUP(D2953,FORMATS!$A$8:$B$43,2,FALSE))</f>
        <v/>
      </c>
      <c r="F2953" s="162"/>
      <c r="G2953" s="387"/>
      <c r="H2953" s="160"/>
      <c r="I2953" s="403" t="str">
        <f>IF(_xlfn.IFNA(VLOOKUP(H2953,FORMATS!$A$8:$B$43,2,FALSE),0)=0,"",VLOOKUP(H2953,FORMATS!$A$8:$B$43,2,FALSE))</f>
        <v/>
      </c>
      <c r="J2953" s="170"/>
      <c r="K2953" s="400"/>
      <c r="L2953" s="400"/>
      <c r="M2953" s="400"/>
      <c r="N2953" s="400"/>
      <c r="O2953" s="183"/>
      <c r="P2953" s="199"/>
    </row>
    <row r="2954" spans="1:16" s="117" customFormat="1" ht="20.25" customHeight="1">
      <c r="A2954" s="170"/>
      <c r="B2954" s="162"/>
      <c r="C2954" s="397"/>
      <c r="D2954" s="160"/>
      <c r="E2954" s="390" t="str">
        <f>IF(_xlfn.IFNA(VLOOKUP(D2954,FORMATS!$A$8:$B$43,2,FALSE),0)=0,"",VLOOKUP(D2954,FORMATS!$A$8:$B$43,2,FALSE))</f>
        <v/>
      </c>
      <c r="F2954" s="162"/>
      <c r="G2954" s="387"/>
      <c r="H2954" s="160"/>
      <c r="I2954" s="403" t="str">
        <f>IF(_xlfn.IFNA(VLOOKUP(H2954,FORMATS!$A$8:$B$43,2,FALSE),0)=0,"",VLOOKUP(H2954,FORMATS!$A$8:$B$43,2,FALSE))</f>
        <v/>
      </c>
      <c r="J2954" s="170"/>
      <c r="K2954" s="400"/>
      <c r="L2954" s="400"/>
      <c r="M2954" s="400"/>
      <c r="N2954" s="400"/>
      <c r="O2954" s="183"/>
      <c r="P2954" s="199"/>
    </row>
    <row r="2955" spans="1:16" s="117" customFormat="1" ht="20.25" customHeight="1">
      <c r="A2955" s="170"/>
      <c r="B2955" s="162"/>
      <c r="C2955" s="397"/>
      <c r="D2955" s="160"/>
      <c r="E2955" s="390" t="str">
        <f>IF(_xlfn.IFNA(VLOOKUP(D2955,FORMATS!$A$8:$B$43,2,FALSE),0)=0,"",VLOOKUP(D2955,FORMATS!$A$8:$B$43,2,FALSE))</f>
        <v/>
      </c>
      <c r="F2955" s="162"/>
      <c r="G2955" s="387"/>
      <c r="H2955" s="160"/>
      <c r="I2955" s="403" t="str">
        <f>IF(_xlfn.IFNA(VLOOKUP(H2955,FORMATS!$A$8:$B$43,2,FALSE),0)=0,"",VLOOKUP(H2955,FORMATS!$A$8:$B$43,2,FALSE))</f>
        <v/>
      </c>
      <c r="J2955" s="170"/>
      <c r="K2955" s="400"/>
      <c r="L2955" s="400"/>
      <c r="M2955" s="400"/>
      <c r="N2955" s="400"/>
      <c r="O2955" s="183"/>
      <c r="P2955" s="199"/>
    </row>
    <row r="2956" spans="1:16" s="117" customFormat="1" ht="20.25" customHeight="1">
      <c r="A2956" s="170"/>
      <c r="B2956" s="162"/>
      <c r="C2956" s="397"/>
      <c r="D2956" s="160"/>
      <c r="E2956" s="390" t="str">
        <f>IF(_xlfn.IFNA(VLOOKUP(D2956,FORMATS!$A$8:$B$43,2,FALSE),0)=0,"",VLOOKUP(D2956,FORMATS!$A$8:$B$43,2,FALSE))</f>
        <v/>
      </c>
      <c r="F2956" s="162"/>
      <c r="G2956" s="387"/>
      <c r="H2956" s="160"/>
      <c r="I2956" s="403" t="str">
        <f>IF(_xlfn.IFNA(VLOOKUP(H2956,FORMATS!$A$8:$B$43,2,FALSE),0)=0,"",VLOOKUP(H2956,FORMATS!$A$8:$B$43,2,FALSE))</f>
        <v/>
      </c>
      <c r="J2956" s="170"/>
      <c r="K2956" s="400"/>
      <c r="L2956" s="400"/>
      <c r="M2956" s="400"/>
      <c r="N2956" s="400"/>
      <c r="O2956" s="183"/>
      <c r="P2956" s="199"/>
    </row>
    <row r="2957" spans="1:16" s="117" customFormat="1" ht="20.25" customHeight="1">
      <c r="A2957" s="170"/>
      <c r="B2957" s="162"/>
      <c r="C2957" s="397"/>
      <c r="D2957" s="160"/>
      <c r="E2957" s="390" t="str">
        <f>IF(_xlfn.IFNA(VLOOKUP(D2957,FORMATS!$A$8:$B$43,2,FALSE),0)=0,"",VLOOKUP(D2957,FORMATS!$A$8:$B$43,2,FALSE))</f>
        <v/>
      </c>
      <c r="F2957" s="162"/>
      <c r="G2957" s="387"/>
      <c r="H2957" s="160"/>
      <c r="I2957" s="403" t="str">
        <f>IF(_xlfn.IFNA(VLOOKUP(H2957,FORMATS!$A$8:$B$43,2,FALSE),0)=0,"",VLOOKUP(H2957,FORMATS!$A$8:$B$43,2,FALSE))</f>
        <v/>
      </c>
      <c r="J2957" s="170"/>
      <c r="K2957" s="400"/>
      <c r="L2957" s="400"/>
      <c r="M2957" s="400"/>
      <c r="N2957" s="400"/>
      <c r="O2957" s="183"/>
      <c r="P2957" s="199"/>
    </row>
    <row r="2958" spans="1:16" s="117" customFormat="1" ht="20.25" customHeight="1">
      <c r="A2958" s="170"/>
      <c r="B2958" s="162"/>
      <c r="C2958" s="397"/>
      <c r="D2958" s="160"/>
      <c r="E2958" s="390" t="str">
        <f>IF(_xlfn.IFNA(VLOOKUP(D2958,FORMATS!$A$8:$B$43,2,FALSE),0)=0,"",VLOOKUP(D2958,FORMATS!$A$8:$B$43,2,FALSE))</f>
        <v/>
      </c>
      <c r="F2958" s="162"/>
      <c r="G2958" s="387"/>
      <c r="H2958" s="160"/>
      <c r="I2958" s="403" t="str">
        <f>IF(_xlfn.IFNA(VLOOKUP(H2958,FORMATS!$A$8:$B$43,2,FALSE),0)=0,"",VLOOKUP(H2958,FORMATS!$A$8:$B$43,2,FALSE))</f>
        <v/>
      </c>
      <c r="J2958" s="170"/>
      <c r="K2958" s="400"/>
      <c r="L2958" s="400"/>
      <c r="M2958" s="400"/>
      <c r="N2958" s="400"/>
      <c r="O2958" s="183"/>
      <c r="P2958" s="199"/>
    </row>
    <row r="2959" spans="1:16" s="117" customFormat="1" ht="20.25" customHeight="1">
      <c r="A2959" s="170"/>
      <c r="B2959" s="162"/>
      <c r="C2959" s="397"/>
      <c r="D2959" s="160"/>
      <c r="E2959" s="390" t="str">
        <f>IF(_xlfn.IFNA(VLOOKUP(D2959,FORMATS!$A$8:$B$43,2,FALSE),0)=0,"",VLOOKUP(D2959,FORMATS!$A$8:$B$43,2,FALSE))</f>
        <v/>
      </c>
      <c r="F2959" s="162"/>
      <c r="G2959" s="387"/>
      <c r="H2959" s="160"/>
      <c r="I2959" s="403" t="str">
        <f>IF(_xlfn.IFNA(VLOOKUP(H2959,FORMATS!$A$8:$B$43,2,FALSE),0)=0,"",VLOOKUP(H2959,FORMATS!$A$8:$B$43,2,FALSE))</f>
        <v/>
      </c>
      <c r="J2959" s="170"/>
      <c r="K2959" s="400"/>
      <c r="L2959" s="400"/>
      <c r="M2959" s="400"/>
      <c r="N2959" s="400"/>
      <c r="O2959" s="183"/>
      <c r="P2959" s="199"/>
    </row>
    <row r="2960" spans="1:16" s="117" customFormat="1" ht="20.25" customHeight="1">
      <c r="A2960" s="170"/>
      <c r="B2960" s="162"/>
      <c r="C2960" s="397"/>
      <c r="D2960" s="160"/>
      <c r="E2960" s="390" t="str">
        <f>IF(_xlfn.IFNA(VLOOKUP(D2960,FORMATS!$A$8:$B$43,2,FALSE),0)=0,"",VLOOKUP(D2960,FORMATS!$A$8:$B$43,2,FALSE))</f>
        <v/>
      </c>
      <c r="F2960" s="162"/>
      <c r="G2960" s="387"/>
      <c r="H2960" s="160"/>
      <c r="I2960" s="403" t="str">
        <f>IF(_xlfn.IFNA(VLOOKUP(H2960,FORMATS!$A$8:$B$43,2,FALSE),0)=0,"",VLOOKUP(H2960,FORMATS!$A$8:$B$43,2,FALSE))</f>
        <v/>
      </c>
      <c r="J2960" s="170"/>
      <c r="K2960" s="400"/>
      <c r="L2960" s="400"/>
      <c r="M2960" s="400"/>
      <c r="N2960" s="400"/>
      <c r="O2960" s="183"/>
      <c r="P2960" s="199"/>
    </row>
    <row r="2961" spans="1:16" s="117" customFormat="1" ht="20.25" customHeight="1">
      <c r="A2961" s="170"/>
      <c r="B2961" s="162"/>
      <c r="C2961" s="397"/>
      <c r="D2961" s="160"/>
      <c r="E2961" s="390" t="str">
        <f>IF(_xlfn.IFNA(VLOOKUP(D2961,FORMATS!$A$8:$B$43,2,FALSE),0)=0,"",VLOOKUP(D2961,FORMATS!$A$8:$B$43,2,FALSE))</f>
        <v/>
      </c>
      <c r="F2961" s="162"/>
      <c r="G2961" s="387"/>
      <c r="H2961" s="160"/>
      <c r="I2961" s="403" t="str">
        <f>IF(_xlfn.IFNA(VLOOKUP(H2961,FORMATS!$A$8:$B$43,2,FALSE),0)=0,"",VLOOKUP(H2961,FORMATS!$A$8:$B$43,2,FALSE))</f>
        <v/>
      </c>
      <c r="J2961" s="170"/>
      <c r="K2961" s="400"/>
      <c r="L2961" s="400"/>
      <c r="M2961" s="400"/>
      <c r="N2961" s="400"/>
      <c r="O2961" s="183"/>
      <c r="P2961" s="199"/>
    </row>
    <row r="2962" spans="1:16" s="117" customFormat="1" ht="20.25" customHeight="1">
      <c r="A2962" s="170"/>
      <c r="B2962" s="162"/>
      <c r="C2962" s="397"/>
      <c r="D2962" s="160"/>
      <c r="E2962" s="390" t="str">
        <f>IF(_xlfn.IFNA(VLOOKUP(D2962,FORMATS!$A$8:$B$43,2,FALSE),0)=0,"",VLOOKUP(D2962,FORMATS!$A$8:$B$43,2,FALSE))</f>
        <v/>
      </c>
      <c r="F2962" s="162"/>
      <c r="G2962" s="387"/>
      <c r="H2962" s="160"/>
      <c r="I2962" s="403" t="str">
        <f>IF(_xlfn.IFNA(VLOOKUP(H2962,FORMATS!$A$8:$B$43,2,FALSE),0)=0,"",VLOOKUP(H2962,FORMATS!$A$8:$B$43,2,FALSE))</f>
        <v/>
      </c>
      <c r="J2962" s="170"/>
      <c r="K2962" s="400"/>
      <c r="L2962" s="400"/>
      <c r="M2962" s="400"/>
      <c r="N2962" s="400"/>
      <c r="O2962" s="183"/>
      <c r="P2962" s="199"/>
    </row>
    <row r="2963" spans="1:16" s="117" customFormat="1" ht="20.25" customHeight="1">
      <c r="A2963" s="170"/>
      <c r="B2963" s="162"/>
      <c r="C2963" s="397"/>
      <c r="D2963" s="160"/>
      <c r="E2963" s="390" t="str">
        <f>IF(_xlfn.IFNA(VLOOKUP(D2963,FORMATS!$A$8:$B$43,2,FALSE),0)=0,"",VLOOKUP(D2963,FORMATS!$A$8:$B$43,2,FALSE))</f>
        <v/>
      </c>
      <c r="F2963" s="162"/>
      <c r="G2963" s="387"/>
      <c r="H2963" s="160"/>
      <c r="I2963" s="403" t="str">
        <f>IF(_xlfn.IFNA(VLOOKUP(H2963,FORMATS!$A$8:$B$43,2,FALSE),0)=0,"",VLOOKUP(H2963,FORMATS!$A$8:$B$43,2,FALSE))</f>
        <v/>
      </c>
      <c r="J2963" s="170"/>
      <c r="K2963" s="400"/>
      <c r="L2963" s="400"/>
      <c r="M2963" s="400"/>
      <c r="N2963" s="400"/>
      <c r="O2963" s="183"/>
      <c r="P2963" s="199"/>
    </row>
    <row r="2964" spans="1:16" s="117" customFormat="1" ht="20.25" customHeight="1">
      <c r="A2964" s="170"/>
      <c r="B2964" s="162"/>
      <c r="C2964" s="397"/>
      <c r="D2964" s="160"/>
      <c r="E2964" s="390" t="str">
        <f>IF(_xlfn.IFNA(VLOOKUP(D2964,FORMATS!$A$8:$B$43,2,FALSE),0)=0,"",VLOOKUP(D2964,FORMATS!$A$8:$B$43,2,FALSE))</f>
        <v/>
      </c>
      <c r="F2964" s="162"/>
      <c r="G2964" s="387"/>
      <c r="H2964" s="160"/>
      <c r="I2964" s="403" t="str">
        <f>IF(_xlfn.IFNA(VLOOKUP(H2964,FORMATS!$A$8:$B$43,2,FALSE),0)=0,"",VLOOKUP(H2964,FORMATS!$A$8:$B$43,2,FALSE))</f>
        <v/>
      </c>
      <c r="J2964" s="170"/>
      <c r="K2964" s="400"/>
      <c r="L2964" s="400"/>
      <c r="M2964" s="400"/>
      <c r="N2964" s="400"/>
      <c r="O2964" s="183"/>
      <c r="P2964" s="199"/>
    </row>
    <row r="2965" spans="1:16" s="117" customFormat="1" ht="20.25" customHeight="1">
      <c r="A2965" s="170"/>
      <c r="B2965" s="162"/>
      <c r="C2965" s="397"/>
      <c r="D2965" s="160"/>
      <c r="E2965" s="390" t="str">
        <f>IF(_xlfn.IFNA(VLOOKUP(D2965,FORMATS!$A$8:$B$43,2,FALSE),0)=0,"",VLOOKUP(D2965,FORMATS!$A$8:$B$43,2,FALSE))</f>
        <v/>
      </c>
      <c r="F2965" s="162"/>
      <c r="G2965" s="387"/>
      <c r="H2965" s="160"/>
      <c r="I2965" s="403" t="str">
        <f>IF(_xlfn.IFNA(VLOOKUP(H2965,FORMATS!$A$8:$B$43,2,FALSE),0)=0,"",VLOOKUP(H2965,FORMATS!$A$8:$B$43,2,FALSE))</f>
        <v/>
      </c>
      <c r="J2965" s="170"/>
      <c r="K2965" s="400"/>
      <c r="L2965" s="400"/>
      <c r="M2965" s="400"/>
      <c r="N2965" s="400"/>
      <c r="O2965" s="183"/>
      <c r="P2965" s="199"/>
    </row>
    <row r="2966" spans="1:16" s="117" customFormat="1" ht="20.25" customHeight="1">
      <c r="A2966" s="170"/>
      <c r="B2966" s="162"/>
      <c r="C2966" s="397"/>
      <c r="D2966" s="160"/>
      <c r="E2966" s="390" t="str">
        <f>IF(_xlfn.IFNA(VLOOKUP(D2966,FORMATS!$A$8:$B$43,2,FALSE),0)=0,"",VLOOKUP(D2966,FORMATS!$A$8:$B$43,2,FALSE))</f>
        <v/>
      </c>
      <c r="F2966" s="162"/>
      <c r="G2966" s="387"/>
      <c r="H2966" s="160"/>
      <c r="I2966" s="403" t="str">
        <f>IF(_xlfn.IFNA(VLOOKUP(H2966,FORMATS!$A$8:$B$43,2,FALSE),0)=0,"",VLOOKUP(H2966,FORMATS!$A$8:$B$43,2,FALSE))</f>
        <v/>
      </c>
      <c r="J2966" s="170"/>
      <c r="K2966" s="400"/>
      <c r="L2966" s="400"/>
      <c r="M2966" s="400"/>
      <c r="N2966" s="400"/>
      <c r="O2966" s="183"/>
      <c r="P2966" s="199"/>
    </row>
    <row r="2967" spans="1:16" s="117" customFormat="1" ht="20.25" customHeight="1">
      <c r="A2967" s="170"/>
      <c r="B2967" s="162"/>
      <c r="C2967" s="397"/>
      <c r="D2967" s="160"/>
      <c r="E2967" s="390" t="str">
        <f>IF(_xlfn.IFNA(VLOOKUP(D2967,FORMATS!$A$8:$B$43,2,FALSE),0)=0,"",VLOOKUP(D2967,FORMATS!$A$8:$B$43,2,FALSE))</f>
        <v/>
      </c>
      <c r="F2967" s="162"/>
      <c r="G2967" s="387"/>
      <c r="H2967" s="160"/>
      <c r="I2967" s="403" t="str">
        <f>IF(_xlfn.IFNA(VLOOKUP(H2967,FORMATS!$A$8:$B$43,2,FALSE),0)=0,"",VLOOKUP(H2967,FORMATS!$A$8:$B$43,2,FALSE))</f>
        <v/>
      </c>
      <c r="J2967" s="170"/>
      <c r="K2967" s="400"/>
      <c r="L2967" s="400"/>
      <c r="M2967" s="400"/>
      <c r="N2967" s="400"/>
      <c r="O2967" s="183"/>
      <c r="P2967" s="199"/>
    </row>
    <row r="2968" spans="1:16" s="117" customFormat="1" ht="20.25" customHeight="1">
      <c r="A2968" s="170"/>
      <c r="B2968" s="162"/>
      <c r="C2968" s="397"/>
      <c r="D2968" s="160"/>
      <c r="E2968" s="390" t="str">
        <f>IF(_xlfn.IFNA(VLOOKUP(D2968,FORMATS!$A$8:$B$43,2,FALSE),0)=0,"",VLOOKUP(D2968,FORMATS!$A$8:$B$43,2,FALSE))</f>
        <v/>
      </c>
      <c r="F2968" s="162"/>
      <c r="G2968" s="387"/>
      <c r="H2968" s="160"/>
      <c r="I2968" s="403" t="str">
        <f>IF(_xlfn.IFNA(VLOOKUP(H2968,FORMATS!$A$8:$B$43,2,FALSE),0)=0,"",VLOOKUP(H2968,FORMATS!$A$8:$B$43,2,FALSE))</f>
        <v/>
      </c>
      <c r="J2968" s="170"/>
      <c r="K2968" s="400"/>
      <c r="L2968" s="400"/>
      <c r="M2968" s="400"/>
      <c r="N2968" s="400"/>
      <c r="O2968" s="183"/>
      <c r="P2968" s="199"/>
    </row>
    <row r="2969" spans="1:16" s="117" customFormat="1" ht="20.25" customHeight="1">
      <c r="A2969" s="170"/>
      <c r="B2969" s="162"/>
      <c r="C2969" s="397"/>
      <c r="D2969" s="160"/>
      <c r="E2969" s="390" t="str">
        <f>IF(_xlfn.IFNA(VLOOKUP(D2969,FORMATS!$A$8:$B$43,2,FALSE),0)=0,"",VLOOKUP(D2969,FORMATS!$A$8:$B$43,2,FALSE))</f>
        <v/>
      </c>
      <c r="F2969" s="162"/>
      <c r="G2969" s="387"/>
      <c r="H2969" s="160"/>
      <c r="I2969" s="403" t="str">
        <f>IF(_xlfn.IFNA(VLOOKUP(H2969,FORMATS!$A$8:$B$43,2,FALSE),0)=0,"",VLOOKUP(H2969,FORMATS!$A$8:$B$43,2,FALSE))</f>
        <v/>
      </c>
      <c r="J2969" s="170"/>
      <c r="K2969" s="400"/>
      <c r="L2969" s="400"/>
      <c r="M2969" s="400"/>
      <c r="N2969" s="400"/>
      <c r="O2969" s="183"/>
      <c r="P2969" s="199"/>
    </row>
    <row r="2970" spans="1:16" s="117" customFormat="1" ht="20.25" customHeight="1">
      <c r="A2970" s="170"/>
      <c r="B2970" s="162"/>
      <c r="C2970" s="397"/>
      <c r="D2970" s="160"/>
      <c r="E2970" s="390" t="str">
        <f>IF(_xlfn.IFNA(VLOOKUP(D2970,FORMATS!$A$8:$B$43,2,FALSE),0)=0,"",VLOOKUP(D2970,FORMATS!$A$8:$B$43,2,FALSE))</f>
        <v/>
      </c>
      <c r="F2970" s="162"/>
      <c r="G2970" s="387"/>
      <c r="H2970" s="160"/>
      <c r="I2970" s="403" t="str">
        <f>IF(_xlfn.IFNA(VLOOKUP(H2970,FORMATS!$A$8:$B$43,2,FALSE),0)=0,"",VLOOKUP(H2970,FORMATS!$A$8:$B$43,2,FALSE))</f>
        <v/>
      </c>
      <c r="J2970" s="170"/>
      <c r="K2970" s="400"/>
      <c r="L2970" s="400"/>
      <c r="M2970" s="400"/>
      <c r="N2970" s="400"/>
      <c r="O2970" s="183"/>
      <c r="P2970" s="199"/>
    </row>
    <row r="2971" spans="1:16" s="117" customFormat="1" ht="20.25" customHeight="1">
      <c r="A2971" s="170"/>
      <c r="B2971" s="162"/>
      <c r="C2971" s="397"/>
      <c r="D2971" s="160"/>
      <c r="E2971" s="390" t="str">
        <f>IF(_xlfn.IFNA(VLOOKUP(D2971,FORMATS!$A$8:$B$43,2,FALSE),0)=0,"",VLOOKUP(D2971,FORMATS!$A$8:$B$43,2,FALSE))</f>
        <v/>
      </c>
      <c r="F2971" s="162"/>
      <c r="G2971" s="387"/>
      <c r="H2971" s="160"/>
      <c r="I2971" s="403" t="str">
        <f>IF(_xlfn.IFNA(VLOOKUP(H2971,FORMATS!$A$8:$B$43,2,FALSE),0)=0,"",VLOOKUP(H2971,FORMATS!$A$8:$B$43,2,FALSE))</f>
        <v/>
      </c>
      <c r="J2971" s="170"/>
      <c r="K2971" s="400"/>
      <c r="L2971" s="400"/>
      <c r="M2971" s="400"/>
      <c r="N2971" s="400"/>
      <c r="O2971" s="183"/>
      <c r="P2971" s="199"/>
    </row>
    <row r="2972" spans="1:16" s="117" customFormat="1" ht="20.25" customHeight="1">
      <c r="A2972" s="170"/>
      <c r="B2972" s="162"/>
      <c r="C2972" s="397"/>
      <c r="D2972" s="160"/>
      <c r="E2972" s="390" t="str">
        <f>IF(_xlfn.IFNA(VLOOKUP(D2972,FORMATS!$A$8:$B$43,2,FALSE),0)=0,"",VLOOKUP(D2972,FORMATS!$A$8:$B$43,2,FALSE))</f>
        <v/>
      </c>
      <c r="F2972" s="162"/>
      <c r="G2972" s="387"/>
      <c r="H2972" s="160"/>
      <c r="I2972" s="403" t="str">
        <f>IF(_xlfn.IFNA(VLOOKUP(H2972,FORMATS!$A$8:$B$43,2,FALSE),0)=0,"",VLOOKUP(H2972,FORMATS!$A$8:$B$43,2,FALSE))</f>
        <v/>
      </c>
      <c r="J2972" s="170"/>
      <c r="K2972" s="400"/>
      <c r="L2972" s="400"/>
      <c r="M2972" s="400"/>
      <c r="N2972" s="400"/>
      <c r="O2972" s="183"/>
      <c r="P2972" s="199"/>
    </row>
    <row r="2973" spans="1:16" s="117" customFormat="1" ht="20.25" customHeight="1">
      <c r="A2973" s="170"/>
      <c r="B2973" s="162"/>
      <c r="C2973" s="397"/>
      <c r="D2973" s="160"/>
      <c r="E2973" s="390" t="str">
        <f>IF(_xlfn.IFNA(VLOOKUP(D2973,FORMATS!$A$8:$B$43,2,FALSE),0)=0,"",VLOOKUP(D2973,FORMATS!$A$8:$B$43,2,FALSE))</f>
        <v/>
      </c>
      <c r="F2973" s="162"/>
      <c r="G2973" s="387"/>
      <c r="H2973" s="160"/>
      <c r="I2973" s="403" t="str">
        <f>IF(_xlfn.IFNA(VLOOKUP(H2973,FORMATS!$A$8:$B$43,2,FALSE),0)=0,"",VLOOKUP(H2973,FORMATS!$A$8:$B$43,2,FALSE))</f>
        <v/>
      </c>
      <c r="J2973" s="170"/>
      <c r="K2973" s="400"/>
      <c r="L2973" s="400"/>
      <c r="M2973" s="400"/>
      <c r="N2973" s="400"/>
      <c r="O2973" s="183"/>
      <c r="P2973" s="199"/>
    </row>
    <row r="2974" spans="1:16" s="117" customFormat="1" ht="20.25" customHeight="1">
      <c r="A2974" s="170"/>
      <c r="B2974" s="162"/>
      <c r="C2974" s="397"/>
      <c r="D2974" s="160"/>
      <c r="E2974" s="390" t="str">
        <f>IF(_xlfn.IFNA(VLOOKUP(D2974,FORMATS!$A$8:$B$43,2,FALSE),0)=0,"",VLOOKUP(D2974,FORMATS!$A$8:$B$43,2,FALSE))</f>
        <v/>
      </c>
      <c r="F2974" s="162"/>
      <c r="G2974" s="387"/>
      <c r="H2974" s="160"/>
      <c r="I2974" s="403" t="str">
        <f>IF(_xlfn.IFNA(VLOOKUP(H2974,FORMATS!$A$8:$B$43,2,FALSE),0)=0,"",VLOOKUP(H2974,FORMATS!$A$8:$B$43,2,FALSE))</f>
        <v/>
      </c>
      <c r="J2974" s="170"/>
      <c r="K2974" s="400"/>
      <c r="L2974" s="400"/>
      <c r="M2974" s="400"/>
      <c r="N2974" s="400"/>
      <c r="O2974" s="183"/>
      <c r="P2974" s="199"/>
    </row>
    <row r="2975" spans="1:16" s="117" customFormat="1" ht="20.25" customHeight="1">
      <c r="A2975" s="170"/>
      <c r="B2975" s="162"/>
      <c r="C2975" s="397"/>
      <c r="D2975" s="160"/>
      <c r="E2975" s="390" t="str">
        <f>IF(_xlfn.IFNA(VLOOKUP(D2975,FORMATS!$A$8:$B$43,2,FALSE),0)=0,"",VLOOKUP(D2975,FORMATS!$A$8:$B$43,2,FALSE))</f>
        <v/>
      </c>
      <c r="F2975" s="162"/>
      <c r="G2975" s="387"/>
      <c r="H2975" s="160"/>
      <c r="I2975" s="403" t="str">
        <f>IF(_xlfn.IFNA(VLOOKUP(H2975,FORMATS!$A$8:$B$43,2,FALSE),0)=0,"",VLOOKUP(H2975,FORMATS!$A$8:$B$43,2,FALSE))</f>
        <v/>
      </c>
      <c r="J2975" s="170"/>
      <c r="K2975" s="400"/>
      <c r="L2975" s="400"/>
      <c r="M2975" s="400"/>
      <c r="N2975" s="400"/>
      <c r="O2975" s="183"/>
      <c r="P2975" s="199"/>
    </row>
    <row r="2976" spans="1:16" s="117" customFormat="1" ht="20.25" customHeight="1">
      <c r="A2976" s="170"/>
      <c r="B2976" s="162"/>
      <c r="C2976" s="397"/>
      <c r="D2976" s="160"/>
      <c r="E2976" s="390" t="str">
        <f>IF(_xlfn.IFNA(VLOOKUP(D2976,FORMATS!$A$8:$B$43,2,FALSE),0)=0,"",VLOOKUP(D2976,FORMATS!$A$8:$B$43,2,FALSE))</f>
        <v/>
      </c>
      <c r="F2976" s="162"/>
      <c r="G2976" s="387"/>
      <c r="H2976" s="160"/>
      <c r="I2976" s="403" t="str">
        <f>IF(_xlfn.IFNA(VLOOKUP(H2976,FORMATS!$A$8:$B$43,2,FALSE),0)=0,"",VLOOKUP(H2976,FORMATS!$A$8:$B$43,2,FALSE))</f>
        <v/>
      </c>
      <c r="J2976" s="170"/>
      <c r="K2976" s="400"/>
      <c r="L2976" s="400"/>
      <c r="M2976" s="400"/>
      <c r="N2976" s="400"/>
      <c r="O2976" s="183"/>
      <c r="P2976" s="199"/>
    </row>
    <row r="2977" spans="1:16" s="117" customFormat="1" ht="20.25" customHeight="1">
      <c r="A2977" s="170"/>
      <c r="B2977" s="162"/>
      <c r="C2977" s="397"/>
      <c r="D2977" s="160"/>
      <c r="E2977" s="390" t="str">
        <f>IF(_xlfn.IFNA(VLOOKUP(D2977,FORMATS!$A$8:$B$43,2,FALSE),0)=0,"",VLOOKUP(D2977,FORMATS!$A$8:$B$43,2,FALSE))</f>
        <v/>
      </c>
      <c r="F2977" s="162"/>
      <c r="G2977" s="387"/>
      <c r="H2977" s="160"/>
      <c r="I2977" s="403" t="str">
        <f>IF(_xlfn.IFNA(VLOOKUP(H2977,FORMATS!$A$8:$B$43,2,FALSE),0)=0,"",VLOOKUP(H2977,FORMATS!$A$8:$B$43,2,FALSE))</f>
        <v/>
      </c>
      <c r="J2977" s="170"/>
      <c r="K2977" s="400"/>
      <c r="L2977" s="400"/>
      <c r="M2977" s="400"/>
      <c r="N2977" s="400"/>
      <c r="O2977" s="183"/>
      <c r="P2977" s="199"/>
    </row>
    <row r="2978" spans="1:16" s="117" customFormat="1" ht="20.25" customHeight="1">
      <c r="A2978" s="170"/>
      <c r="B2978" s="162"/>
      <c r="C2978" s="397"/>
      <c r="D2978" s="160"/>
      <c r="E2978" s="390" t="str">
        <f>IF(_xlfn.IFNA(VLOOKUP(D2978,FORMATS!$A$8:$B$43,2,FALSE),0)=0,"",VLOOKUP(D2978,FORMATS!$A$8:$B$43,2,FALSE))</f>
        <v/>
      </c>
      <c r="F2978" s="162"/>
      <c r="G2978" s="387"/>
      <c r="H2978" s="160"/>
      <c r="I2978" s="403" t="str">
        <f>IF(_xlfn.IFNA(VLOOKUP(H2978,FORMATS!$A$8:$B$43,2,FALSE),0)=0,"",VLOOKUP(H2978,FORMATS!$A$8:$B$43,2,FALSE))</f>
        <v/>
      </c>
      <c r="J2978" s="170"/>
      <c r="K2978" s="400"/>
      <c r="L2978" s="400"/>
      <c r="M2978" s="400"/>
      <c r="N2978" s="400"/>
      <c r="O2978" s="183"/>
      <c r="P2978" s="199"/>
    </row>
    <row r="2979" spans="1:16" s="117" customFormat="1" ht="20.25" customHeight="1">
      <c r="A2979" s="170"/>
      <c r="B2979" s="162"/>
      <c r="C2979" s="397"/>
      <c r="D2979" s="160"/>
      <c r="E2979" s="390" t="str">
        <f>IF(_xlfn.IFNA(VLOOKUP(D2979,FORMATS!$A$8:$B$43,2,FALSE),0)=0,"",VLOOKUP(D2979,FORMATS!$A$8:$B$43,2,FALSE))</f>
        <v/>
      </c>
      <c r="F2979" s="162"/>
      <c r="G2979" s="387"/>
      <c r="H2979" s="160"/>
      <c r="I2979" s="403" t="str">
        <f>IF(_xlfn.IFNA(VLOOKUP(H2979,FORMATS!$A$8:$B$43,2,FALSE),0)=0,"",VLOOKUP(H2979,FORMATS!$A$8:$B$43,2,FALSE))</f>
        <v/>
      </c>
      <c r="J2979" s="170"/>
      <c r="K2979" s="400"/>
      <c r="L2979" s="400"/>
      <c r="M2979" s="400"/>
      <c r="N2979" s="400"/>
      <c r="O2979" s="183"/>
      <c r="P2979" s="199"/>
    </row>
    <row r="2980" spans="1:16" s="117" customFormat="1" ht="20.25" customHeight="1">
      <c r="A2980" s="170"/>
      <c r="B2980" s="162"/>
      <c r="C2980" s="397"/>
      <c r="D2980" s="160"/>
      <c r="E2980" s="390" t="str">
        <f>IF(_xlfn.IFNA(VLOOKUP(D2980,FORMATS!$A$8:$B$43,2,FALSE),0)=0,"",VLOOKUP(D2980,FORMATS!$A$8:$B$43,2,FALSE))</f>
        <v/>
      </c>
      <c r="F2980" s="162"/>
      <c r="G2980" s="387"/>
      <c r="H2980" s="160"/>
      <c r="I2980" s="403" t="str">
        <f>IF(_xlfn.IFNA(VLOOKUP(H2980,FORMATS!$A$8:$B$43,2,FALSE),0)=0,"",VLOOKUP(H2980,FORMATS!$A$8:$B$43,2,FALSE))</f>
        <v/>
      </c>
      <c r="J2980" s="170"/>
      <c r="K2980" s="400"/>
      <c r="L2980" s="400"/>
      <c r="M2980" s="400"/>
      <c r="N2980" s="400"/>
      <c r="O2980" s="183"/>
      <c r="P2980" s="199"/>
    </row>
    <row r="2981" spans="1:16" s="117" customFormat="1" ht="20.25" customHeight="1">
      <c r="A2981" s="170"/>
      <c r="B2981" s="162"/>
      <c r="C2981" s="397"/>
      <c r="D2981" s="160"/>
      <c r="E2981" s="390" t="str">
        <f>IF(_xlfn.IFNA(VLOOKUP(D2981,FORMATS!$A$8:$B$43,2,FALSE),0)=0,"",VLOOKUP(D2981,FORMATS!$A$8:$B$43,2,FALSE))</f>
        <v/>
      </c>
      <c r="F2981" s="162"/>
      <c r="G2981" s="387"/>
      <c r="H2981" s="160"/>
      <c r="I2981" s="403" t="str">
        <f>IF(_xlfn.IFNA(VLOOKUP(H2981,FORMATS!$A$8:$B$43,2,FALSE),0)=0,"",VLOOKUP(H2981,FORMATS!$A$8:$B$43,2,FALSE))</f>
        <v/>
      </c>
      <c r="J2981" s="170"/>
      <c r="K2981" s="400"/>
      <c r="L2981" s="400"/>
      <c r="M2981" s="400"/>
      <c r="N2981" s="400"/>
      <c r="O2981" s="183"/>
      <c r="P2981" s="199"/>
    </row>
    <row r="2982" spans="1:16" s="117" customFormat="1" ht="20.25" customHeight="1">
      <c r="A2982" s="170"/>
      <c r="B2982" s="162"/>
      <c r="C2982" s="397"/>
      <c r="D2982" s="160"/>
      <c r="E2982" s="390" t="str">
        <f>IF(_xlfn.IFNA(VLOOKUP(D2982,FORMATS!$A$8:$B$43,2,FALSE),0)=0,"",VLOOKUP(D2982,FORMATS!$A$8:$B$43,2,FALSE))</f>
        <v/>
      </c>
      <c r="F2982" s="162"/>
      <c r="G2982" s="387"/>
      <c r="H2982" s="160"/>
      <c r="I2982" s="403" t="str">
        <f>IF(_xlfn.IFNA(VLOOKUP(H2982,FORMATS!$A$8:$B$43,2,FALSE),0)=0,"",VLOOKUP(H2982,FORMATS!$A$8:$B$43,2,FALSE))</f>
        <v/>
      </c>
      <c r="J2982" s="170"/>
      <c r="K2982" s="400"/>
      <c r="L2982" s="400"/>
      <c r="M2982" s="400"/>
      <c r="N2982" s="400"/>
      <c r="O2982" s="183"/>
      <c r="P2982" s="199"/>
    </row>
    <row r="2983" spans="1:16" s="117" customFormat="1" ht="20.25" customHeight="1">
      <c r="A2983" s="170"/>
      <c r="B2983" s="162"/>
      <c r="C2983" s="397"/>
      <c r="D2983" s="160"/>
      <c r="E2983" s="390" t="str">
        <f>IF(_xlfn.IFNA(VLOOKUP(D2983,FORMATS!$A$8:$B$43,2,FALSE),0)=0,"",VLOOKUP(D2983,FORMATS!$A$8:$B$43,2,FALSE))</f>
        <v/>
      </c>
      <c r="F2983" s="162"/>
      <c r="G2983" s="387"/>
      <c r="H2983" s="160"/>
      <c r="I2983" s="403" t="str">
        <f>IF(_xlfn.IFNA(VLOOKUP(H2983,FORMATS!$A$8:$B$43,2,FALSE),0)=0,"",VLOOKUP(H2983,FORMATS!$A$8:$B$43,2,FALSE))</f>
        <v/>
      </c>
      <c r="J2983" s="170"/>
      <c r="K2983" s="400"/>
      <c r="L2983" s="400"/>
      <c r="M2983" s="400"/>
      <c r="N2983" s="400"/>
      <c r="O2983" s="183"/>
      <c r="P2983" s="199"/>
    </row>
    <row r="2984" spans="1:16" s="117" customFormat="1" ht="20.25" customHeight="1">
      <c r="A2984" s="170"/>
      <c r="B2984" s="162"/>
      <c r="C2984" s="397"/>
      <c r="D2984" s="160"/>
      <c r="E2984" s="390" t="str">
        <f>IF(_xlfn.IFNA(VLOOKUP(D2984,FORMATS!$A$8:$B$43,2,FALSE),0)=0,"",VLOOKUP(D2984,FORMATS!$A$8:$B$43,2,FALSE))</f>
        <v/>
      </c>
      <c r="F2984" s="162"/>
      <c r="G2984" s="387"/>
      <c r="H2984" s="160"/>
      <c r="I2984" s="403" t="str">
        <f>IF(_xlfn.IFNA(VLOOKUP(H2984,FORMATS!$A$8:$B$43,2,FALSE),0)=0,"",VLOOKUP(H2984,FORMATS!$A$8:$B$43,2,FALSE))</f>
        <v/>
      </c>
      <c r="J2984" s="170"/>
      <c r="K2984" s="400"/>
      <c r="L2984" s="400"/>
      <c r="M2984" s="400"/>
      <c r="N2984" s="400"/>
      <c r="O2984" s="183"/>
      <c r="P2984" s="199"/>
    </row>
    <row r="2985" spans="1:16" s="117" customFormat="1" ht="20.25" customHeight="1">
      <c r="A2985" s="170"/>
      <c r="B2985" s="162"/>
      <c r="C2985" s="397"/>
      <c r="D2985" s="160"/>
      <c r="E2985" s="390" t="str">
        <f>IF(_xlfn.IFNA(VLOOKUP(D2985,FORMATS!$A$8:$B$43,2,FALSE),0)=0,"",VLOOKUP(D2985,FORMATS!$A$8:$B$43,2,FALSE))</f>
        <v/>
      </c>
      <c r="F2985" s="162"/>
      <c r="G2985" s="387"/>
      <c r="H2985" s="160"/>
      <c r="I2985" s="403" t="str">
        <f>IF(_xlfn.IFNA(VLOOKUP(H2985,FORMATS!$A$8:$B$43,2,FALSE),0)=0,"",VLOOKUP(H2985,FORMATS!$A$8:$B$43,2,FALSE))</f>
        <v/>
      </c>
      <c r="J2985" s="170"/>
      <c r="K2985" s="400"/>
      <c r="L2985" s="400"/>
      <c r="M2985" s="400"/>
      <c r="N2985" s="400"/>
      <c r="O2985" s="183"/>
      <c r="P2985" s="199"/>
    </row>
    <row r="2986" spans="1:16" s="117" customFormat="1" ht="20.25" customHeight="1">
      <c r="A2986" s="170"/>
      <c r="B2986" s="162"/>
      <c r="C2986" s="397"/>
      <c r="D2986" s="160"/>
      <c r="E2986" s="390" t="str">
        <f>IF(_xlfn.IFNA(VLOOKUP(D2986,FORMATS!$A$8:$B$43,2,FALSE),0)=0,"",VLOOKUP(D2986,FORMATS!$A$8:$B$43,2,FALSE))</f>
        <v/>
      </c>
      <c r="F2986" s="162"/>
      <c r="G2986" s="387"/>
      <c r="H2986" s="160"/>
      <c r="I2986" s="403" t="str">
        <f>IF(_xlfn.IFNA(VLOOKUP(H2986,FORMATS!$A$8:$B$43,2,FALSE),0)=0,"",VLOOKUP(H2986,FORMATS!$A$8:$B$43,2,FALSE))</f>
        <v/>
      </c>
      <c r="J2986" s="170"/>
      <c r="K2986" s="400"/>
      <c r="L2986" s="400"/>
      <c r="M2986" s="400"/>
      <c r="N2986" s="400"/>
      <c r="O2986" s="183"/>
      <c r="P2986" s="199"/>
    </row>
    <row r="2987" spans="1:16" s="117" customFormat="1" ht="20.25" customHeight="1">
      <c r="A2987" s="170"/>
      <c r="B2987" s="162"/>
      <c r="C2987" s="397"/>
      <c r="D2987" s="160"/>
      <c r="E2987" s="390" t="str">
        <f>IF(_xlfn.IFNA(VLOOKUP(D2987,FORMATS!$A$8:$B$43,2,FALSE),0)=0,"",VLOOKUP(D2987,FORMATS!$A$8:$B$43,2,FALSE))</f>
        <v/>
      </c>
      <c r="F2987" s="162"/>
      <c r="G2987" s="387"/>
      <c r="H2987" s="160"/>
      <c r="I2987" s="403" t="str">
        <f>IF(_xlfn.IFNA(VLOOKUP(H2987,FORMATS!$A$8:$B$43,2,FALSE),0)=0,"",VLOOKUP(H2987,FORMATS!$A$8:$B$43,2,FALSE))</f>
        <v/>
      </c>
      <c r="J2987" s="170"/>
      <c r="K2987" s="400"/>
      <c r="L2987" s="400"/>
      <c r="M2987" s="400"/>
      <c r="N2987" s="400"/>
      <c r="O2987" s="183"/>
      <c r="P2987" s="199"/>
    </row>
    <row r="2988" spans="1:16" s="117" customFormat="1" ht="20.25" customHeight="1">
      <c r="A2988" s="170"/>
      <c r="B2988" s="162"/>
      <c r="C2988" s="397"/>
      <c r="D2988" s="160"/>
      <c r="E2988" s="390" t="str">
        <f>IF(_xlfn.IFNA(VLOOKUP(D2988,FORMATS!$A$8:$B$43,2,FALSE),0)=0,"",VLOOKUP(D2988,FORMATS!$A$8:$B$43,2,FALSE))</f>
        <v/>
      </c>
      <c r="F2988" s="162"/>
      <c r="G2988" s="387"/>
      <c r="H2988" s="160"/>
      <c r="I2988" s="403" t="str">
        <f>IF(_xlfn.IFNA(VLOOKUP(H2988,FORMATS!$A$8:$B$43,2,FALSE),0)=0,"",VLOOKUP(H2988,FORMATS!$A$8:$B$43,2,FALSE))</f>
        <v/>
      </c>
      <c r="J2988" s="170"/>
      <c r="K2988" s="400"/>
      <c r="L2988" s="400"/>
      <c r="M2988" s="400"/>
      <c r="N2988" s="400"/>
      <c r="O2988" s="183"/>
      <c r="P2988" s="199"/>
    </row>
    <row r="2989" spans="1:16" s="117" customFormat="1" ht="20.25" customHeight="1">
      <c r="A2989" s="170"/>
      <c r="B2989" s="162"/>
      <c r="C2989" s="397"/>
      <c r="D2989" s="160"/>
      <c r="E2989" s="390" t="str">
        <f>IF(_xlfn.IFNA(VLOOKUP(D2989,FORMATS!$A$8:$B$43,2,FALSE),0)=0,"",VLOOKUP(D2989,FORMATS!$A$8:$B$43,2,FALSE))</f>
        <v/>
      </c>
      <c r="F2989" s="162"/>
      <c r="G2989" s="387"/>
      <c r="H2989" s="160"/>
      <c r="I2989" s="403" t="str">
        <f>IF(_xlfn.IFNA(VLOOKUP(H2989,FORMATS!$A$8:$B$43,2,FALSE),0)=0,"",VLOOKUP(H2989,FORMATS!$A$8:$B$43,2,FALSE))</f>
        <v/>
      </c>
      <c r="J2989" s="170"/>
      <c r="K2989" s="400"/>
      <c r="L2989" s="400"/>
      <c r="M2989" s="400"/>
      <c r="N2989" s="400"/>
      <c r="O2989" s="183"/>
      <c r="P2989" s="199"/>
    </row>
    <row r="2990" spans="1:16" s="117" customFormat="1" ht="20.25" customHeight="1">
      <c r="A2990" s="170"/>
      <c r="B2990" s="162"/>
      <c r="C2990" s="397"/>
      <c r="D2990" s="160"/>
      <c r="E2990" s="390" t="str">
        <f>IF(_xlfn.IFNA(VLOOKUP(D2990,FORMATS!$A$8:$B$43,2,FALSE),0)=0,"",VLOOKUP(D2990,FORMATS!$A$8:$B$43,2,FALSE))</f>
        <v/>
      </c>
      <c r="F2990" s="162"/>
      <c r="G2990" s="387"/>
      <c r="H2990" s="160"/>
      <c r="I2990" s="403" t="str">
        <f>IF(_xlfn.IFNA(VLOOKUP(H2990,FORMATS!$A$8:$B$43,2,FALSE),0)=0,"",VLOOKUP(H2990,FORMATS!$A$8:$B$43,2,FALSE))</f>
        <v/>
      </c>
      <c r="J2990" s="170"/>
      <c r="K2990" s="400"/>
      <c r="L2990" s="400"/>
      <c r="M2990" s="400"/>
      <c r="N2990" s="400"/>
      <c r="O2990" s="183"/>
      <c r="P2990" s="199"/>
    </row>
    <row r="2991" spans="1:16" s="117" customFormat="1" ht="20.25" customHeight="1">
      <c r="A2991" s="170"/>
      <c r="B2991" s="162"/>
      <c r="C2991" s="397"/>
      <c r="D2991" s="160"/>
      <c r="E2991" s="390" t="str">
        <f>IF(_xlfn.IFNA(VLOOKUP(D2991,FORMATS!$A$8:$B$43,2,FALSE),0)=0,"",VLOOKUP(D2991,FORMATS!$A$8:$B$43,2,FALSE))</f>
        <v/>
      </c>
      <c r="F2991" s="162"/>
      <c r="G2991" s="387"/>
      <c r="H2991" s="160"/>
      <c r="I2991" s="403" t="str">
        <f>IF(_xlfn.IFNA(VLOOKUP(H2991,FORMATS!$A$8:$B$43,2,FALSE),0)=0,"",VLOOKUP(H2991,FORMATS!$A$8:$B$43,2,FALSE))</f>
        <v/>
      </c>
      <c r="J2991" s="170"/>
      <c r="K2991" s="400"/>
      <c r="L2991" s="400"/>
      <c r="M2991" s="400"/>
      <c r="N2991" s="400"/>
      <c r="O2991" s="183"/>
      <c r="P2991" s="199"/>
    </row>
    <row r="2992" spans="1:16" s="117" customFormat="1" ht="20.25" customHeight="1">
      <c r="A2992" s="170"/>
      <c r="B2992" s="162"/>
      <c r="C2992" s="397"/>
      <c r="D2992" s="160"/>
      <c r="E2992" s="390" t="str">
        <f>IF(_xlfn.IFNA(VLOOKUP(D2992,FORMATS!$A$8:$B$43,2,FALSE),0)=0,"",VLOOKUP(D2992,FORMATS!$A$8:$B$43,2,FALSE))</f>
        <v/>
      </c>
      <c r="F2992" s="162"/>
      <c r="G2992" s="387"/>
      <c r="H2992" s="160"/>
      <c r="I2992" s="403" t="str">
        <f>IF(_xlfn.IFNA(VLOOKUP(H2992,FORMATS!$A$8:$B$43,2,FALSE),0)=0,"",VLOOKUP(H2992,FORMATS!$A$8:$B$43,2,FALSE))</f>
        <v/>
      </c>
      <c r="J2992" s="170"/>
      <c r="K2992" s="400"/>
      <c r="L2992" s="400"/>
      <c r="M2992" s="400"/>
      <c r="N2992" s="400"/>
      <c r="O2992" s="183"/>
      <c r="P2992" s="199"/>
    </row>
    <row r="2993" spans="1:16" s="117" customFormat="1" ht="20.25" customHeight="1">
      <c r="A2993" s="170"/>
      <c r="B2993" s="162"/>
      <c r="C2993" s="397"/>
      <c r="D2993" s="160"/>
      <c r="E2993" s="390" t="str">
        <f>IF(_xlfn.IFNA(VLOOKUP(D2993,FORMATS!$A$8:$B$43,2,FALSE),0)=0,"",VLOOKUP(D2993,FORMATS!$A$8:$B$43,2,FALSE))</f>
        <v/>
      </c>
      <c r="F2993" s="162"/>
      <c r="G2993" s="387"/>
      <c r="H2993" s="160"/>
      <c r="I2993" s="403" t="str">
        <f>IF(_xlfn.IFNA(VLOOKUP(H2993,FORMATS!$A$8:$B$43,2,FALSE),0)=0,"",VLOOKUP(H2993,FORMATS!$A$8:$B$43,2,FALSE))</f>
        <v/>
      </c>
      <c r="J2993" s="170"/>
      <c r="K2993" s="400"/>
      <c r="L2993" s="400"/>
      <c r="M2993" s="400"/>
      <c r="N2993" s="400"/>
      <c r="O2993" s="183"/>
      <c r="P2993" s="199"/>
    </row>
    <row r="2994" spans="1:16" s="117" customFormat="1" ht="20.25" customHeight="1">
      <c r="A2994" s="170"/>
      <c r="B2994" s="162"/>
      <c r="C2994" s="397"/>
      <c r="D2994" s="160"/>
      <c r="E2994" s="390" t="str">
        <f>IF(_xlfn.IFNA(VLOOKUP(D2994,FORMATS!$A$8:$B$43,2,FALSE),0)=0,"",VLOOKUP(D2994,FORMATS!$A$8:$B$43,2,FALSE))</f>
        <v/>
      </c>
      <c r="F2994" s="162"/>
      <c r="G2994" s="387"/>
      <c r="H2994" s="160"/>
      <c r="I2994" s="403" t="str">
        <f>IF(_xlfn.IFNA(VLOOKUP(H2994,FORMATS!$A$8:$B$43,2,FALSE),0)=0,"",VLOOKUP(H2994,FORMATS!$A$8:$B$43,2,FALSE))</f>
        <v/>
      </c>
      <c r="J2994" s="170"/>
      <c r="K2994" s="400"/>
      <c r="L2994" s="400"/>
      <c r="M2994" s="400"/>
      <c r="N2994" s="400"/>
      <c r="O2994" s="183"/>
      <c r="P2994" s="199"/>
    </row>
    <row r="2995" spans="1:16" s="117" customFormat="1" ht="20.25" customHeight="1">
      <c r="A2995" s="170"/>
      <c r="B2995" s="162"/>
      <c r="C2995" s="397"/>
      <c r="D2995" s="160"/>
      <c r="E2995" s="390" t="str">
        <f>IF(_xlfn.IFNA(VLOOKUP(D2995,FORMATS!$A$8:$B$43,2,FALSE),0)=0,"",VLOOKUP(D2995,FORMATS!$A$8:$B$43,2,FALSE))</f>
        <v/>
      </c>
      <c r="F2995" s="162"/>
      <c r="G2995" s="387"/>
      <c r="H2995" s="160"/>
      <c r="I2995" s="403" t="str">
        <f>IF(_xlfn.IFNA(VLOOKUP(H2995,FORMATS!$A$8:$B$43,2,FALSE),0)=0,"",VLOOKUP(H2995,FORMATS!$A$8:$B$43,2,FALSE))</f>
        <v/>
      </c>
      <c r="J2995" s="170"/>
      <c r="K2995" s="400"/>
      <c r="L2995" s="400"/>
      <c r="M2995" s="400"/>
      <c r="N2995" s="400"/>
      <c r="O2995" s="183"/>
      <c r="P2995" s="199"/>
    </row>
    <row r="2996" spans="1:16" s="117" customFormat="1" ht="20.25" customHeight="1">
      <c r="A2996" s="170"/>
      <c r="B2996" s="162"/>
      <c r="C2996" s="397"/>
      <c r="D2996" s="160"/>
      <c r="E2996" s="390" t="str">
        <f>IF(_xlfn.IFNA(VLOOKUP(D2996,FORMATS!$A$8:$B$43,2,FALSE),0)=0,"",VLOOKUP(D2996,FORMATS!$A$8:$B$43,2,FALSE))</f>
        <v/>
      </c>
      <c r="F2996" s="162"/>
      <c r="G2996" s="387"/>
      <c r="H2996" s="160"/>
      <c r="I2996" s="403" t="str">
        <f>IF(_xlfn.IFNA(VLOOKUP(H2996,FORMATS!$A$8:$B$43,2,FALSE),0)=0,"",VLOOKUP(H2996,FORMATS!$A$8:$B$43,2,FALSE))</f>
        <v/>
      </c>
      <c r="J2996" s="170"/>
      <c r="K2996" s="400"/>
      <c r="L2996" s="400"/>
      <c r="M2996" s="400"/>
      <c r="N2996" s="400"/>
      <c r="O2996" s="183"/>
      <c r="P2996" s="199"/>
    </row>
    <row r="2997" spans="1:16" s="117" customFormat="1" ht="20.25" customHeight="1">
      <c r="A2997" s="170"/>
      <c r="B2997" s="162"/>
      <c r="C2997" s="397"/>
      <c r="D2997" s="160"/>
      <c r="E2997" s="390" t="str">
        <f>IF(_xlfn.IFNA(VLOOKUP(D2997,FORMATS!$A$8:$B$43,2,FALSE),0)=0,"",VLOOKUP(D2997,FORMATS!$A$8:$B$43,2,FALSE))</f>
        <v/>
      </c>
      <c r="F2997" s="162"/>
      <c r="G2997" s="387"/>
      <c r="H2997" s="160"/>
      <c r="I2997" s="403" t="str">
        <f>IF(_xlfn.IFNA(VLOOKUP(H2997,FORMATS!$A$8:$B$43,2,FALSE),0)=0,"",VLOOKUP(H2997,FORMATS!$A$8:$B$43,2,FALSE))</f>
        <v/>
      </c>
      <c r="J2997" s="170"/>
      <c r="K2997" s="400"/>
      <c r="L2997" s="400"/>
      <c r="M2997" s="400"/>
      <c r="N2997" s="400"/>
      <c r="O2997" s="183"/>
      <c r="P2997" s="199"/>
    </row>
    <row r="2998" spans="1:16" s="117" customFormat="1" ht="20.25" customHeight="1">
      <c r="A2998" s="170"/>
      <c r="B2998" s="162"/>
      <c r="C2998" s="397"/>
      <c r="D2998" s="160"/>
      <c r="E2998" s="390" t="str">
        <f>IF(_xlfn.IFNA(VLOOKUP(D2998,FORMATS!$A$8:$B$43,2,FALSE),0)=0,"",VLOOKUP(D2998,FORMATS!$A$8:$B$43,2,FALSE))</f>
        <v/>
      </c>
      <c r="F2998" s="162"/>
      <c r="G2998" s="387"/>
      <c r="H2998" s="160"/>
      <c r="I2998" s="403" t="str">
        <f>IF(_xlfn.IFNA(VLOOKUP(H2998,FORMATS!$A$8:$B$43,2,FALSE),0)=0,"",VLOOKUP(H2998,FORMATS!$A$8:$B$43,2,FALSE))</f>
        <v/>
      </c>
      <c r="J2998" s="170"/>
      <c r="K2998" s="400"/>
      <c r="L2998" s="400"/>
      <c r="M2998" s="400"/>
      <c r="N2998" s="400"/>
      <c r="O2998" s="183"/>
      <c r="P2998" s="199"/>
    </row>
    <row r="2999" spans="1:16" s="117" customFormat="1" ht="20.25" customHeight="1">
      <c r="A2999" s="170"/>
      <c r="B2999" s="162"/>
      <c r="C2999" s="397"/>
      <c r="D2999" s="160"/>
      <c r="E2999" s="390" t="str">
        <f>IF(_xlfn.IFNA(VLOOKUP(D2999,FORMATS!$A$8:$B$43,2,FALSE),0)=0,"",VLOOKUP(D2999,FORMATS!$A$8:$B$43,2,FALSE))</f>
        <v/>
      </c>
      <c r="F2999" s="162"/>
      <c r="G2999" s="387"/>
      <c r="H2999" s="160"/>
      <c r="I2999" s="403" t="str">
        <f>IF(_xlfn.IFNA(VLOOKUP(H2999,FORMATS!$A$8:$B$43,2,FALSE),0)=0,"",VLOOKUP(H2999,FORMATS!$A$8:$B$43,2,FALSE))</f>
        <v/>
      </c>
      <c r="J2999" s="170"/>
      <c r="K2999" s="400"/>
      <c r="L2999" s="400"/>
      <c r="M2999" s="400"/>
      <c r="N2999" s="400"/>
      <c r="O2999" s="183"/>
      <c r="P2999" s="199"/>
    </row>
    <row r="3000" spans="1:16" s="117" customFormat="1" ht="20.25" customHeight="1">
      <c r="A3000" s="170"/>
      <c r="B3000" s="162"/>
      <c r="C3000" s="397"/>
      <c r="D3000" s="160"/>
      <c r="E3000" s="390" t="str">
        <f>IF(_xlfn.IFNA(VLOOKUP(D3000,FORMATS!$A$8:$B$43,2,FALSE),0)=0,"",VLOOKUP(D3000,FORMATS!$A$8:$B$43,2,FALSE))</f>
        <v/>
      </c>
      <c r="F3000" s="162"/>
      <c r="G3000" s="387"/>
      <c r="H3000" s="160"/>
      <c r="I3000" s="403" t="str">
        <f>IF(_xlfn.IFNA(VLOOKUP(H3000,FORMATS!$A$8:$B$43,2,FALSE),0)=0,"",VLOOKUP(H3000,FORMATS!$A$8:$B$43,2,FALSE))</f>
        <v/>
      </c>
      <c r="J3000" s="170"/>
      <c r="K3000" s="400"/>
      <c r="L3000" s="400"/>
      <c r="M3000" s="400"/>
      <c r="N3000" s="400"/>
      <c r="O3000" s="183"/>
      <c r="P3000" s="199"/>
    </row>
    <row r="3001" spans="1:16" s="117" customFormat="1" ht="20.25" customHeight="1">
      <c r="A3001" s="170"/>
      <c r="B3001" s="162"/>
      <c r="C3001" s="397"/>
      <c r="D3001" s="160"/>
      <c r="E3001" s="390" t="str">
        <f>IF(_xlfn.IFNA(VLOOKUP(D3001,FORMATS!$A$8:$B$43,2,FALSE),0)=0,"",VLOOKUP(D3001,FORMATS!$A$8:$B$43,2,FALSE))</f>
        <v/>
      </c>
      <c r="F3001" s="162"/>
      <c r="G3001" s="387"/>
      <c r="H3001" s="160"/>
      <c r="I3001" s="403" t="str">
        <f>IF(_xlfn.IFNA(VLOOKUP(H3001,FORMATS!$A$8:$B$43,2,FALSE),0)=0,"",VLOOKUP(H3001,FORMATS!$A$8:$B$43,2,FALSE))</f>
        <v/>
      </c>
      <c r="J3001" s="170"/>
      <c r="K3001" s="400"/>
      <c r="L3001" s="400"/>
      <c r="M3001" s="400"/>
      <c r="N3001" s="400"/>
      <c r="O3001" s="183"/>
      <c r="P3001" s="199"/>
    </row>
    <row r="3002" spans="1:16" s="117" customFormat="1" ht="20.25" customHeight="1">
      <c r="A3002" s="170"/>
      <c r="B3002" s="162"/>
      <c r="C3002" s="397"/>
      <c r="D3002" s="160"/>
      <c r="E3002" s="390" t="str">
        <f>IF(_xlfn.IFNA(VLOOKUP(D3002,FORMATS!$A$8:$B$43,2,FALSE),0)=0,"",VLOOKUP(D3002,FORMATS!$A$8:$B$43,2,FALSE))</f>
        <v/>
      </c>
      <c r="F3002" s="162"/>
      <c r="G3002" s="387"/>
      <c r="H3002" s="160"/>
      <c r="I3002" s="403" t="str">
        <f>IF(_xlfn.IFNA(VLOOKUP(H3002,FORMATS!$A$8:$B$43,2,FALSE),0)=0,"",VLOOKUP(H3002,FORMATS!$A$8:$B$43,2,FALSE))</f>
        <v/>
      </c>
      <c r="J3002" s="170"/>
      <c r="K3002" s="400"/>
      <c r="L3002" s="400"/>
      <c r="M3002" s="400"/>
      <c r="N3002" s="400"/>
      <c r="O3002" s="183"/>
      <c r="P3002" s="199"/>
    </row>
    <row r="3003" spans="1:16" s="117" customFormat="1" ht="20.25" customHeight="1">
      <c r="A3003" s="170"/>
      <c r="B3003" s="162"/>
      <c r="C3003" s="397"/>
      <c r="D3003" s="160"/>
      <c r="E3003" s="390" t="str">
        <f>IF(_xlfn.IFNA(VLOOKUP(D3003,FORMATS!$A$8:$B$43,2,FALSE),0)=0,"",VLOOKUP(D3003,FORMATS!$A$8:$B$43,2,FALSE))</f>
        <v/>
      </c>
      <c r="F3003" s="162"/>
      <c r="G3003" s="387"/>
      <c r="H3003" s="160"/>
      <c r="I3003" s="403" t="str">
        <f>IF(_xlfn.IFNA(VLOOKUP(H3003,FORMATS!$A$8:$B$43,2,FALSE),0)=0,"",VLOOKUP(H3003,FORMATS!$A$8:$B$43,2,FALSE))</f>
        <v/>
      </c>
      <c r="J3003" s="170"/>
      <c r="K3003" s="400"/>
      <c r="L3003" s="400"/>
      <c r="M3003" s="400"/>
      <c r="N3003" s="400"/>
      <c r="O3003" s="183"/>
      <c r="P3003" s="199"/>
    </row>
    <row r="3004" spans="1:16" s="117" customFormat="1" ht="20.25" customHeight="1">
      <c r="A3004" s="170"/>
      <c r="B3004" s="162"/>
      <c r="C3004" s="397"/>
      <c r="D3004" s="160"/>
      <c r="E3004" s="390" t="str">
        <f>IF(_xlfn.IFNA(VLOOKUP(D3004,FORMATS!$A$8:$B$43,2,FALSE),0)=0,"",VLOOKUP(D3004,FORMATS!$A$8:$B$43,2,FALSE))</f>
        <v/>
      </c>
      <c r="F3004" s="162"/>
      <c r="G3004" s="387"/>
      <c r="H3004" s="160"/>
      <c r="I3004" s="403" t="str">
        <f>IF(_xlfn.IFNA(VLOOKUP(H3004,FORMATS!$A$8:$B$43,2,FALSE),0)=0,"",VLOOKUP(H3004,FORMATS!$A$8:$B$43,2,FALSE))</f>
        <v/>
      </c>
      <c r="J3004" s="170"/>
      <c r="K3004" s="400"/>
      <c r="L3004" s="400"/>
      <c r="M3004" s="400"/>
      <c r="N3004" s="400"/>
      <c r="O3004" s="183"/>
      <c r="P3004" s="199"/>
    </row>
    <row r="3005" spans="1:16" s="117" customFormat="1" ht="20.25" customHeight="1">
      <c r="A3005" s="170"/>
      <c r="B3005" s="162"/>
      <c r="C3005" s="397"/>
      <c r="D3005" s="160"/>
      <c r="E3005" s="390" t="str">
        <f>IF(_xlfn.IFNA(VLOOKUP(D3005,FORMATS!$A$8:$B$43,2,FALSE),0)=0,"",VLOOKUP(D3005,FORMATS!$A$8:$B$43,2,FALSE))</f>
        <v/>
      </c>
      <c r="F3005" s="162"/>
      <c r="G3005" s="387"/>
      <c r="H3005" s="160"/>
      <c r="I3005" s="403" t="str">
        <f>IF(_xlfn.IFNA(VLOOKUP(H3005,FORMATS!$A$8:$B$43,2,FALSE),0)=0,"",VLOOKUP(H3005,FORMATS!$A$8:$B$43,2,FALSE))</f>
        <v/>
      </c>
      <c r="J3005" s="170"/>
      <c r="K3005" s="400"/>
      <c r="L3005" s="400"/>
      <c r="M3005" s="400"/>
      <c r="N3005" s="400"/>
      <c r="O3005" s="183"/>
      <c r="P3005" s="199"/>
    </row>
    <row r="3006" spans="1:16" s="117" customFormat="1" ht="20.25" customHeight="1">
      <c r="A3006" s="170"/>
      <c r="B3006" s="162"/>
      <c r="C3006" s="397"/>
      <c r="D3006" s="160"/>
      <c r="E3006" s="390" t="str">
        <f>IF(_xlfn.IFNA(VLOOKUP(D3006,FORMATS!$A$8:$B$43,2,FALSE),0)=0,"",VLOOKUP(D3006,FORMATS!$A$8:$B$43,2,FALSE))</f>
        <v/>
      </c>
      <c r="F3006" s="162"/>
      <c r="G3006" s="387"/>
      <c r="H3006" s="160"/>
      <c r="I3006" s="403" t="str">
        <f>IF(_xlfn.IFNA(VLOOKUP(H3006,FORMATS!$A$8:$B$43,2,FALSE),0)=0,"",VLOOKUP(H3006,FORMATS!$A$8:$B$43,2,FALSE))</f>
        <v/>
      </c>
      <c r="J3006" s="170"/>
      <c r="K3006" s="400"/>
      <c r="L3006" s="400"/>
      <c r="M3006" s="400"/>
      <c r="N3006" s="400"/>
      <c r="O3006" s="183"/>
      <c r="P3006" s="199"/>
    </row>
    <row r="3007" spans="1:16" s="117" customFormat="1" ht="20.25" customHeight="1">
      <c r="A3007" s="170"/>
      <c r="B3007" s="162"/>
      <c r="C3007" s="397"/>
      <c r="D3007" s="160"/>
      <c r="E3007" s="390" t="str">
        <f>IF(_xlfn.IFNA(VLOOKUP(D3007,FORMATS!$A$8:$B$43,2,FALSE),0)=0,"",VLOOKUP(D3007,FORMATS!$A$8:$B$43,2,FALSE))</f>
        <v/>
      </c>
      <c r="F3007" s="162"/>
      <c r="G3007" s="387"/>
      <c r="H3007" s="160"/>
      <c r="I3007" s="403" t="str">
        <f>IF(_xlfn.IFNA(VLOOKUP(H3007,FORMATS!$A$8:$B$43,2,FALSE),0)=0,"",VLOOKUP(H3007,FORMATS!$A$8:$B$43,2,FALSE))</f>
        <v/>
      </c>
      <c r="J3007" s="170"/>
      <c r="K3007" s="400"/>
      <c r="L3007" s="400"/>
      <c r="M3007" s="400"/>
      <c r="N3007" s="400"/>
      <c r="O3007" s="183"/>
      <c r="P3007" s="199"/>
    </row>
    <row r="3008" spans="1:16" s="117" customFormat="1" ht="20.25" customHeight="1">
      <c r="A3008" s="170"/>
      <c r="B3008" s="162"/>
      <c r="C3008" s="397"/>
      <c r="D3008" s="160"/>
      <c r="E3008" s="390" t="str">
        <f>IF(_xlfn.IFNA(VLOOKUP(D3008,FORMATS!$A$8:$B$43,2,FALSE),0)=0,"",VLOOKUP(D3008,FORMATS!$A$8:$B$43,2,FALSE))</f>
        <v/>
      </c>
      <c r="F3008" s="162"/>
      <c r="G3008" s="387"/>
      <c r="H3008" s="160"/>
      <c r="I3008" s="403" t="str">
        <f>IF(_xlfn.IFNA(VLOOKUP(H3008,FORMATS!$A$8:$B$43,2,FALSE),0)=0,"",VLOOKUP(H3008,FORMATS!$A$8:$B$43,2,FALSE))</f>
        <v/>
      </c>
      <c r="J3008" s="170"/>
      <c r="K3008" s="400"/>
      <c r="L3008" s="400"/>
      <c r="M3008" s="400"/>
      <c r="N3008" s="400"/>
      <c r="O3008" s="183"/>
      <c r="P3008" s="199"/>
    </row>
    <row r="3009" spans="1:16" s="117" customFormat="1" ht="20.25" customHeight="1">
      <c r="A3009" s="170"/>
      <c r="B3009" s="162"/>
      <c r="C3009" s="397"/>
      <c r="D3009" s="160"/>
      <c r="E3009" s="390" t="str">
        <f>IF(_xlfn.IFNA(VLOOKUP(D3009,FORMATS!$A$8:$B$43,2,FALSE),0)=0,"",VLOOKUP(D3009,FORMATS!$A$8:$B$43,2,FALSE))</f>
        <v/>
      </c>
      <c r="F3009" s="162"/>
      <c r="G3009" s="387"/>
      <c r="H3009" s="160"/>
      <c r="I3009" s="403" t="str">
        <f>IF(_xlfn.IFNA(VLOOKUP(H3009,FORMATS!$A$8:$B$43,2,FALSE),0)=0,"",VLOOKUP(H3009,FORMATS!$A$8:$B$43,2,FALSE))</f>
        <v/>
      </c>
      <c r="J3009" s="170"/>
      <c r="K3009" s="400"/>
      <c r="L3009" s="400"/>
      <c r="M3009" s="400"/>
      <c r="N3009" s="400"/>
      <c r="O3009" s="183"/>
      <c r="P3009" s="199"/>
    </row>
    <row r="3010" spans="1:16" s="117" customFormat="1" ht="20.25" customHeight="1">
      <c r="A3010" s="170"/>
      <c r="B3010" s="162"/>
      <c r="C3010" s="397"/>
      <c r="D3010" s="160"/>
      <c r="E3010" s="390" t="str">
        <f>IF(_xlfn.IFNA(VLOOKUP(D3010,FORMATS!$A$8:$B$43,2,FALSE),0)=0,"",VLOOKUP(D3010,FORMATS!$A$8:$B$43,2,FALSE))</f>
        <v/>
      </c>
      <c r="F3010" s="162"/>
      <c r="G3010" s="387"/>
      <c r="H3010" s="160"/>
      <c r="I3010" s="403" t="str">
        <f>IF(_xlfn.IFNA(VLOOKUP(H3010,FORMATS!$A$8:$B$43,2,FALSE),0)=0,"",VLOOKUP(H3010,FORMATS!$A$8:$B$43,2,FALSE))</f>
        <v/>
      </c>
      <c r="J3010" s="170"/>
      <c r="K3010" s="400"/>
      <c r="L3010" s="400"/>
      <c r="M3010" s="400"/>
      <c r="N3010" s="400"/>
      <c r="O3010" s="183"/>
      <c r="P3010" s="199"/>
    </row>
    <row r="3011" spans="1:16" s="117" customFormat="1" ht="20.25" customHeight="1">
      <c r="A3011" s="170"/>
      <c r="B3011" s="162"/>
      <c r="C3011" s="397"/>
      <c r="D3011" s="160"/>
      <c r="E3011" s="390" t="str">
        <f>IF(_xlfn.IFNA(VLOOKUP(D3011,FORMATS!$A$8:$B$43,2,FALSE),0)=0,"",VLOOKUP(D3011,FORMATS!$A$8:$B$43,2,FALSE))</f>
        <v/>
      </c>
      <c r="F3011" s="162"/>
      <c r="G3011" s="387"/>
      <c r="H3011" s="160"/>
      <c r="I3011" s="403" t="str">
        <f>IF(_xlfn.IFNA(VLOOKUP(H3011,FORMATS!$A$8:$B$43,2,FALSE),0)=0,"",VLOOKUP(H3011,FORMATS!$A$8:$B$43,2,FALSE))</f>
        <v/>
      </c>
      <c r="J3011" s="170"/>
      <c r="K3011" s="400"/>
      <c r="L3011" s="400"/>
      <c r="M3011" s="400"/>
      <c r="N3011" s="400"/>
      <c r="O3011" s="183"/>
      <c r="P3011" s="199"/>
    </row>
    <row r="3012" spans="1:16" s="117" customFormat="1" ht="20.25" customHeight="1">
      <c r="A3012" s="170"/>
      <c r="B3012" s="162"/>
      <c r="C3012" s="397"/>
      <c r="D3012" s="160"/>
      <c r="E3012" s="390" t="str">
        <f>IF(_xlfn.IFNA(VLOOKUP(D3012,FORMATS!$A$8:$B$43,2,FALSE),0)=0,"",VLOOKUP(D3012,FORMATS!$A$8:$B$43,2,FALSE))</f>
        <v/>
      </c>
      <c r="F3012" s="162"/>
      <c r="G3012" s="387"/>
      <c r="H3012" s="160"/>
      <c r="I3012" s="403" t="str">
        <f>IF(_xlfn.IFNA(VLOOKUP(H3012,FORMATS!$A$8:$B$43,2,FALSE),0)=0,"",VLOOKUP(H3012,FORMATS!$A$8:$B$43,2,FALSE))</f>
        <v/>
      </c>
      <c r="J3012" s="170"/>
      <c r="K3012" s="400"/>
      <c r="L3012" s="400"/>
      <c r="M3012" s="400"/>
      <c r="N3012" s="400"/>
      <c r="O3012" s="183"/>
      <c r="P3012" s="199"/>
    </row>
    <row r="3013" spans="1:16" s="117" customFormat="1" ht="20.25" customHeight="1">
      <c r="A3013" s="170"/>
      <c r="B3013" s="162"/>
      <c r="C3013" s="397"/>
      <c r="D3013" s="160"/>
      <c r="E3013" s="390" t="str">
        <f>IF(_xlfn.IFNA(VLOOKUP(D3013,FORMATS!$A$8:$B$43,2,FALSE),0)=0,"",VLOOKUP(D3013,FORMATS!$A$8:$B$43,2,FALSE))</f>
        <v/>
      </c>
      <c r="F3013" s="162"/>
      <c r="G3013" s="387"/>
      <c r="H3013" s="160"/>
      <c r="I3013" s="403" t="str">
        <f>IF(_xlfn.IFNA(VLOOKUP(H3013,FORMATS!$A$8:$B$43,2,FALSE),0)=0,"",VLOOKUP(H3013,FORMATS!$A$8:$B$43,2,FALSE))</f>
        <v/>
      </c>
      <c r="J3013" s="170"/>
      <c r="K3013" s="400"/>
      <c r="L3013" s="400"/>
      <c r="M3013" s="400"/>
      <c r="N3013" s="400"/>
      <c r="O3013" s="183"/>
      <c r="P3013" s="199"/>
    </row>
    <row r="3014" spans="1:16" s="117" customFormat="1" ht="20.25" customHeight="1">
      <c r="A3014" s="170"/>
      <c r="B3014" s="162"/>
      <c r="C3014" s="397"/>
      <c r="D3014" s="160"/>
      <c r="E3014" s="390" t="str">
        <f>IF(_xlfn.IFNA(VLOOKUP(D3014,FORMATS!$A$8:$B$43,2,FALSE),0)=0,"",VLOOKUP(D3014,FORMATS!$A$8:$B$43,2,FALSE))</f>
        <v/>
      </c>
      <c r="F3014" s="162"/>
      <c r="G3014" s="387"/>
      <c r="H3014" s="160"/>
      <c r="I3014" s="403" t="str">
        <f>IF(_xlfn.IFNA(VLOOKUP(H3014,FORMATS!$A$8:$B$43,2,FALSE),0)=0,"",VLOOKUP(H3014,FORMATS!$A$8:$B$43,2,FALSE))</f>
        <v/>
      </c>
      <c r="J3014" s="170"/>
      <c r="K3014" s="400"/>
      <c r="L3014" s="400"/>
      <c r="M3014" s="400"/>
      <c r="N3014" s="400"/>
      <c r="O3014" s="183"/>
      <c r="P3014" s="199"/>
    </row>
    <row r="3015" spans="1:16" s="117" customFormat="1" ht="20.25" customHeight="1">
      <c r="A3015" s="170"/>
      <c r="B3015" s="162"/>
      <c r="C3015" s="397"/>
      <c r="D3015" s="160"/>
      <c r="E3015" s="390" t="str">
        <f>IF(_xlfn.IFNA(VLOOKUP(D3015,FORMATS!$A$8:$B$43,2,FALSE),0)=0,"",VLOOKUP(D3015,FORMATS!$A$8:$B$43,2,FALSE))</f>
        <v/>
      </c>
      <c r="F3015" s="162"/>
      <c r="G3015" s="387"/>
      <c r="H3015" s="160"/>
      <c r="I3015" s="403" t="str">
        <f>IF(_xlfn.IFNA(VLOOKUP(H3015,FORMATS!$A$8:$B$43,2,FALSE),0)=0,"",VLOOKUP(H3015,FORMATS!$A$8:$B$43,2,FALSE))</f>
        <v/>
      </c>
      <c r="J3015" s="170"/>
      <c r="K3015" s="400"/>
      <c r="L3015" s="400"/>
      <c r="M3015" s="400"/>
      <c r="N3015" s="400"/>
      <c r="O3015" s="183"/>
      <c r="P3015" s="199"/>
    </row>
    <row r="3016" spans="1:16" s="117" customFormat="1" ht="20.25" customHeight="1">
      <c r="A3016" s="170"/>
      <c r="B3016" s="162"/>
      <c r="C3016" s="397"/>
      <c r="D3016" s="160"/>
      <c r="E3016" s="390" t="str">
        <f>IF(_xlfn.IFNA(VLOOKUP(D3016,FORMATS!$A$8:$B$43,2,FALSE),0)=0,"",VLOOKUP(D3016,FORMATS!$A$8:$B$43,2,FALSE))</f>
        <v/>
      </c>
      <c r="F3016" s="162"/>
      <c r="G3016" s="387"/>
      <c r="H3016" s="160"/>
      <c r="I3016" s="403" t="str">
        <f>IF(_xlfn.IFNA(VLOOKUP(H3016,FORMATS!$A$8:$B$43,2,FALSE),0)=0,"",VLOOKUP(H3016,FORMATS!$A$8:$B$43,2,FALSE))</f>
        <v/>
      </c>
      <c r="J3016" s="170"/>
      <c r="K3016" s="400"/>
      <c r="L3016" s="400"/>
      <c r="M3016" s="400"/>
      <c r="N3016" s="400"/>
      <c r="O3016" s="183"/>
      <c r="P3016" s="199"/>
    </row>
    <row r="3017" spans="1:16" s="117" customFormat="1" ht="20.25" customHeight="1">
      <c r="A3017" s="170"/>
      <c r="B3017" s="162"/>
      <c r="C3017" s="397"/>
      <c r="D3017" s="160"/>
      <c r="E3017" s="390" t="str">
        <f>IF(_xlfn.IFNA(VLOOKUP(D3017,FORMATS!$A$8:$B$43,2,FALSE),0)=0,"",VLOOKUP(D3017,FORMATS!$A$8:$B$43,2,FALSE))</f>
        <v/>
      </c>
      <c r="F3017" s="162"/>
      <c r="G3017" s="387"/>
      <c r="H3017" s="160"/>
      <c r="I3017" s="403" t="str">
        <f>IF(_xlfn.IFNA(VLOOKUP(H3017,FORMATS!$A$8:$B$43,2,FALSE),0)=0,"",VLOOKUP(H3017,FORMATS!$A$8:$B$43,2,FALSE))</f>
        <v/>
      </c>
      <c r="J3017" s="170"/>
      <c r="K3017" s="400"/>
      <c r="L3017" s="400"/>
      <c r="M3017" s="400"/>
      <c r="N3017" s="400"/>
      <c r="O3017" s="183"/>
      <c r="P3017" s="199"/>
    </row>
    <row r="3018" spans="1:16" s="117" customFormat="1" ht="20.25" customHeight="1">
      <c r="A3018" s="170"/>
      <c r="B3018" s="162"/>
      <c r="C3018" s="397"/>
      <c r="D3018" s="160"/>
      <c r="E3018" s="390" t="str">
        <f>IF(_xlfn.IFNA(VLOOKUP(D3018,FORMATS!$A$8:$B$43,2,FALSE),0)=0,"",VLOOKUP(D3018,FORMATS!$A$8:$B$43,2,FALSE))</f>
        <v/>
      </c>
      <c r="F3018" s="162"/>
      <c r="G3018" s="387"/>
      <c r="H3018" s="160"/>
      <c r="I3018" s="403" t="str">
        <f>IF(_xlfn.IFNA(VLOOKUP(H3018,FORMATS!$A$8:$B$43,2,FALSE),0)=0,"",VLOOKUP(H3018,FORMATS!$A$8:$B$43,2,FALSE))</f>
        <v/>
      </c>
      <c r="J3018" s="170"/>
      <c r="K3018" s="400"/>
      <c r="L3018" s="400"/>
      <c r="M3018" s="400"/>
      <c r="N3018" s="400"/>
      <c r="O3018" s="183"/>
      <c r="P3018" s="199"/>
    </row>
    <row r="3019" spans="1:16" s="117" customFormat="1" ht="20.25" customHeight="1">
      <c r="A3019" s="170"/>
      <c r="B3019" s="162"/>
      <c r="C3019" s="397"/>
      <c r="D3019" s="160"/>
      <c r="E3019" s="390" t="str">
        <f>IF(_xlfn.IFNA(VLOOKUP(D3019,FORMATS!$A$8:$B$43,2,FALSE),0)=0,"",VLOOKUP(D3019,FORMATS!$A$8:$B$43,2,FALSE))</f>
        <v/>
      </c>
      <c r="F3019" s="162"/>
      <c r="G3019" s="387"/>
      <c r="H3019" s="160"/>
      <c r="I3019" s="403" t="str">
        <f>IF(_xlfn.IFNA(VLOOKUP(H3019,FORMATS!$A$8:$B$43,2,FALSE),0)=0,"",VLOOKUP(H3019,FORMATS!$A$8:$B$43,2,FALSE))</f>
        <v/>
      </c>
      <c r="J3019" s="170"/>
      <c r="K3019" s="400"/>
      <c r="L3019" s="400"/>
      <c r="M3019" s="400"/>
      <c r="N3019" s="400"/>
      <c r="O3019" s="183"/>
      <c r="P3019" s="199"/>
    </row>
    <row r="3020" spans="1:16" s="117" customFormat="1" ht="20.25" customHeight="1">
      <c r="A3020" s="170"/>
      <c r="B3020" s="162"/>
      <c r="C3020" s="397"/>
      <c r="D3020" s="160"/>
      <c r="E3020" s="390" t="str">
        <f>IF(_xlfn.IFNA(VLOOKUP(D3020,FORMATS!$A$8:$B$43,2,FALSE),0)=0,"",VLOOKUP(D3020,FORMATS!$A$8:$B$43,2,FALSE))</f>
        <v/>
      </c>
      <c r="F3020" s="162"/>
      <c r="G3020" s="387"/>
      <c r="H3020" s="160"/>
      <c r="I3020" s="403" t="str">
        <f>IF(_xlfn.IFNA(VLOOKUP(H3020,FORMATS!$A$8:$B$43,2,FALSE),0)=0,"",VLOOKUP(H3020,FORMATS!$A$8:$B$43,2,FALSE))</f>
        <v/>
      </c>
      <c r="J3020" s="170"/>
      <c r="K3020" s="400"/>
      <c r="L3020" s="400"/>
      <c r="M3020" s="400"/>
      <c r="N3020" s="400"/>
      <c r="O3020" s="183"/>
      <c r="P3020" s="199"/>
    </row>
    <row r="3021" spans="1:16" s="117" customFormat="1" ht="20.25" customHeight="1">
      <c r="A3021" s="170"/>
      <c r="B3021" s="162"/>
      <c r="C3021" s="397"/>
      <c r="D3021" s="160"/>
      <c r="E3021" s="390" t="str">
        <f>IF(_xlfn.IFNA(VLOOKUP(D3021,FORMATS!$A$8:$B$43,2,FALSE),0)=0,"",VLOOKUP(D3021,FORMATS!$A$8:$B$43,2,FALSE))</f>
        <v/>
      </c>
      <c r="F3021" s="162"/>
      <c r="G3021" s="387"/>
      <c r="H3021" s="160"/>
      <c r="I3021" s="403" t="str">
        <f>IF(_xlfn.IFNA(VLOOKUP(H3021,FORMATS!$A$8:$B$43,2,FALSE),0)=0,"",VLOOKUP(H3021,FORMATS!$A$8:$B$43,2,FALSE))</f>
        <v/>
      </c>
      <c r="J3021" s="170"/>
      <c r="K3021" s="400"/>
      <c r="L3021" s="400"/>
      <c r="M3021" s="400"/>
      <c r="N3021" s="400"/>
      <c r="O3021" s="183"/>
      <c r="P3021" s="199"/>
    </row>
    <row r="3022" spans="1:16" s="117" customFormat="1" ht="20.25" customHeight="1">
      <c r="A3022" s="170"/>
      <c r="B3022" s="162"/>
      <c r="C3022" s="397"/>
      <c r="D3022" s="160"/>
      <c r="E3022" s="390" t="str">
        <f>IF(_xlfn.IFNA(VLOOKUP(D3022,FORMATS!$A$8:$B$43,2,FALSE),0)=0,"",VLOOKUP(D3022,FORMATS!$A$8:$B$43,2,FALSE))</f>
        <v/>
      </c>
      <c r="F3022" s="162"/>
      <c r="G3022" s="387"/>
      <c r="H3022" s="160"/>
      <c r="I3022" s="403" t="str">
        <f>IF(_xlfn.IFNA(VLOOKUP(H3022,FORMATS!$A$8:$B$43,2,FALSE),0)=0,"",VLOOKUP(H3022,FORMATS!$A$8:$B$43,2,FALSE))</f>
        <v/>
      </c>
      <c r="J3022" s="170"/>
      <c r="K3022" s="400"/>
      <c r="L3022" s="400"/>
      <c r="M3022" s="400"/>
      <c r="N3022" s="400"/>
      <c r="O3022" s="183"/>
      <c r="P3022" s="199"/>
    </row>
    <row r="3023" spans="1:16" s="117" customFormat="1" ht="20.25" customHeight="1">
      <c r="A3023" s="170"/>
      <c r="B3023" s="162"/>
      <c r="C3023" s="397"/>
      <c r="D3023" s="160"/>
      <c r="E3023" s="390" t="str">
        <f>IF(_xlfn.IFNA(VLOOKUP(D3023,FORMATS!$A$8:$B$43,2,FALSE),0)=0,"",VLOOKUP(D3023,FORMATS!$A$8:$B$43,2,FALSE))</f>
        <v/>
      </c>
      <c r="F3023" s="162"/>
      <c r="G3023" s="387"/>
      <c r="H3023" s="160"/>
      <c r="I3023" s="403" t="str">
        <f>IF(_xlfn.IFNA(VLOOKUP(H3023,FORMATS!$A$8:$B$43,2,FALSE),0)=0,"",VLOOKUP(H3023,FORMATS!$A$8:$B$43,2,FALSE))</f>
        <v/>
      </c>
      <c r="J3023" s="170"/>
      <c r="K3023" s="400"/>
      <c r="L3023" s="400"/>
      <c r="M3023" s="400"/>
      <c r="N3023" s="400"/>
      <c r="O3023" s="183"/>
      <c r="P3023" s="199"/>
    </row>
    <row r="3024" spans="1:16" s="117" customFormat="1" ht="20.25" customHeight="1">
      <c r="A3024" s="170"/>
      <c r="B3024" s="162"/>
      <c r="C3024" s="397"/>
      <c r="D3024" s="160"/>
      <c r="E3024" s="390" t="str">
        <f>IF(_xlfn.IFNA(VLOOKUP(D3024,FORMATS!$A$8:$B$43,2,FALSE),0)=0,"",VLOOKUP(D3024,FORMATS!$A$8:$B$43,2,FALSE))</f>
        <v/>
      </c>
      <c r="F3024" s="162"/>
      <c r="G3024" s="387"/>
      <c r="H3024" s="160"/>
      <c r="I3024" s="403" t="str">
        <f>IF(_xlfn.IFNA(VLOOKUP(H3024,FORMATS!$A$8:$B$43,2,FALSE),0)=0,"",VLOOKUP(H3024,FORMATS!$A$8:$B$43,2,FALSE))</f>
        <v/>
      </c>
      <c r="J3024" s="170"/>
      <c r="K3024" s="400"/>
      <c r="L3024" s="400"/>
      <c r="M3024" s="400"/>
      <c r="N3024" s="400"/>
      <c r="O3024" s="183"/>
      <c r="P3024" s="199"/>
    </row>
    <row r="3025" spans="1:16" s="117" customFormat="1" ht="20.25" customHeight="1">
      <c r="A3025" s="170"/>
      <c r="B3025" s="162"/>
      <c r="C3025" s="397"/>
      <c r="D3025" s="160"/>
      <c r="E3025" s="390" t="str">
        <f>IF(_xlfn.IFNA(VLOOKUP(D3025,FORMATS!$A$8:$B$43,2,FALSE),0)=0,"",VLOOKUP(D3025,FORMATS!$A$8:$B$43,2,FALSE))</f>
        <v/>
      </c>
      <c r="F3025" s="162"/>
      <c r="G3025" s="387"/>
      <c r="H3025" s="160"/>
      <c r="I3025" s="403" t="str">
        <f>IF(_xlfn.IFNA(VLOOKUP(H3025,FORMATS!$A$8:$B$43,2,FALSE),0)=0,"",VLOOKUP(H3025,FORMATS!$A$8:$B$43,2,FALSE))</f>
        <v/>
      </c>
      <c r="J3025" s="170"/>
      <c r="K3025" s="400"/>
      <c r="L3025" s="400"/>
      <c r="M3025" s="400"/>
      <c r="N3025" s="400"/>
      <c r="O3025" s="183"/>
      <c r="P3025" s="199"/>
    </row>
    <row r="3026" spans="1:16" s="117" customFormat="1" ht="20.25" customHeight="1">
      <c r="A3026" s="170"/>
      <c r="B3026" s="162"/>
      <c r="C3026" s="397"/>
      <c r="D3026" s="160"/>
      <c r="E3026" s="390" t="str">
        <f>IF(_xlfn.IFNA(VLOOKUP(D3026,FORMATS!$A$8:$B$43,2,FALSE),0)=0,"",VLOOKUP(D3026,FORMATS!$A$8:$B$43,2,FALSE))</f>
        <v/>
      </c>
      <c r="F3026" s="162"/>
      <c r="G3026" s="387"/>
      <c r="H3026" s="160"/>
      <c r="I3026" s="403" t="str">
        <f>IF(_xlfn.IFNA(VLOOKUP(H3026,FORMATS!$A$8:$B$43,2,FALSE),0)=0,"",VLOOKUP(H3026,FORMATS!$A$8:$B$43,2,FALSE))</f>
        <v/>
      </c>
      <c r="J3026" s="170"/>
      <c r="K3026" s="400"/>
      <c r="L3026" s="400"/>
      <c r="M3026" s="400"/>
      <c r="N3026" s="400"/>
      <c r="O3026" s="183"/>
      <c r="P3026" s="199"/>
    </row>
    <row r="3027" spans="1:16" s="117" customFormat="1" ht="20.25" customHeight="1">
      <c r="A3027" s="170"/>
      <c r="B3027" s="162"/>
      <c r="C3027" s="397"/>
      <c r="D3027" s="160"/>
      <c r="E3027" s="390" t="str">
        <f>IF(_xlfn.IFNA(VLOOKUP(D3027,FORMATS!$A$8:$B$43,2,FALSE),0)=0,"",VLOOKUP(D3027,FORMATS!$A$8:$B$43,2,FALSE))</f>
        <v/>
      </c>
      <c r="F3027" s="162"/>
      <c r="G3027" s="387"/>
      <c r="H3027" s="160"/>
      <c r="I3027" s="403" t="str">
        <f>IF(_xlfn.IFNA(VLOOKUP(H3027,FORMATS!$A$8:$B$43,2,FALSE),0)=0,"",VLOOKUP(H3027,FORMATS!$A$8:$B$43,2,FALSE))</f>
        <v/>
      </c>
      <c r="J3027" s="170"/>
      <c r="K3027" s="400"/>
      <c r="L3027" s="400"/>
      <c r="M3027" s="400"/>
      <c r="N3027" s="400"/>
      <c r="O3027" s="183"/>
      <c r="P3027" s="199"/>
    </row>
    <row r="3028" spans="1:16" s="117" customFormat="1" ht="20.25" customHeight="1">
      <c r="A3028" s="170"/>
      <c r="B3028" s="162"/>
      <c r="C3028" s="397"/>
      <c r="D3028" s="160"/>
      <c r="E3028" s="390" t="str">
        <f>IF(_xlfn.IFNA(VLOOKUP(D3028,FORMATS!$A$8:$B$43,2,FALSE),0)=0,"",VLOOKUP(D3028,FORMATS!$A$8:$B$43,2,FALSE))</f>
        <v/>
      </c>
      <c r="F3028" s="162"/>
      <c r="G3028" s="387"/>
      <c r="H3028" s="160"/>
      <c r="I3028" s="403" t="str">
        <f>IF(_xlfn.IFNA(VLOOKUP(H3028,FORMATS!$A$8:$B$43,2,FALSE),0)=0,"",VLOOKUP(H3028,FORMATS!$A$8:$B$43,2,FALSE))</f>
        <v/>
      </c>
      <c r="J3028" s="170"/>
      <c r="K3028" s="400"/>
      <c r="L3028" s="400"/>
      <c r="M3028" s="400"/>
      <c r="N3028" s="400"/>
      <c r="O3028" s="183"/>
      <c r="P3028" s="199"/>
    </row>
    <row r="3029" spans="1:16" s="117" customFormat="1" ht="20.25" customHeight="1">
      <c r="A3029" s="170"/>
      <c r="B3029" s="162"/>
      <c r="C3029" s="397"/>
      <c r="D3029" s="160"/>
      <c r="E3029" s="390" t="str">
        <f>IF(_xlfn.IFNA(VLOOKUP(D3029,FORMATS!$A$8:$B$43,2,FALSE),0)=0,"",VLOOKUP(D3029,FORMATS!$A$8:$B$43,2,FALSE))</f>
        <v/>
      </c>
      <c r="F3029" s="162"/>
      <c r="G3029" s="387"/>
      <c r="H3029" s="160"/>
      <c r="I3029" s="403" t="str">
        <f>IF(_xlfn.IFNA(VLOOKUP(H3029,FORMATS!$A$8:$B$43,2,FALSE),0)=0,"",VLOOKUP(H3029,FORMATS!$A$8:$B$43,2,FALSE))</f>
        <v/>
      </c>
      <c r="J3029" s="170"/>
      <c r="K3029" s="400"/>
      <c r="L3029" s="400"/>
      <c r="M3029" s="400"/>
      <c r="N3029" s="400"/>
      <c r="O3029" s="183"/>
      <c r="P3029" s="199"/>
    </row>
    <row r="3030" spans="1:16" s="117" customFormat="1" ht="20.25" customHeight="1">
      <c r="A3030" s="170"/>
      <c r="B3030" s="162"/>
      <c r="C3030" s="397"/>
      <c r="D3030" s="160"/>
      <c r="E3030" s="390" t="str">
        <f>IF(_xlfn.IFNA(VLOOKUP(D3030,FORMATS!$A$8:$B$43,2,FALSE),0)=0,"",VLOOKUP(D3030,FORMATS!$A$8:$B$43,2,FALSE))</f>
        <v/>
      </c>
      <c r="F3030" s="162"/>
      <c r="G3030" s="387"/>
      <c r="H3030" s="160"/>
      <c r="I3030" s="403" t="str">
        <f>IF(_xlfn.IFNA(VLOOKUP(H3030,FORMATS!$A$8:$B$43,2,FALSE),0)=0,"",VLOOKUP(H3030,FORMATS!$A$8:$B$43,2,FALSE))</f>
        <v/>
      </c>
      <c r="J3030" s="170"/>
      <c r="K3030" s="400"/>
      <c r="L3030" s="400"/>
      <c r="M3030" s="400"/>
      <c r="N3030" s="400"/>
      <c r="O3030" s="183"/>
      <c r="P3030" s="199"/>
    </row>
    <row r="3031" spans="1:16" s="117" customFormat="1" ht="20.25" customHeight="1">
      <c r="A3031" s="170"/>
      <c r="B3031" s="162"/>
      <c r="C3031" s="397"/>
      <c r="D3031" s="160"/>
      <c r="E3031" s="390" t="str">
        <f>IF(_xlfn.IFNA(VLOOKUP(D3031,FORMATS!$A$8:$B$43,2,FALSE),0)=0,"",VLOOKUP(D3031,FORMATS!$A$8:$B$43,2,FALSE))</f>
        <v/>
      </c>
      <c r="F3031" s="162"/>
      <c r="G3031" s="387"/>
      <c r="H3031" s="160"/>
      <c r="I3031" s="403" t="str">
        <f>IF(_xlfn.IFNA(VLOOKUP(H3031,FORMATS!$A$8:$B$43,2,FALSE),0)=0,"",VLOOKUP(H3031,FORMATS!$A$8:$B$43,2,FALSE))</f>
        <v/>
      </c>
      <c r="J3031" s="170"/>
      <c r="K3031" s="400"/>
      <c r="L3031" s="400"/>
      <c r="M3031" s="400"/>
      <c r="N3031" s="400"/>
      <c r="O3031" s="183"/>
      <c r="P3031" s="199"/>
    </row>
    <row r="3032" spans="1:16" s="117" customFormat="1" ht="20.25" customHeight="1">
      <c r="A3032" s="170"/>
      <c r="B3032" s="162"/>
      <c r="C3032" s="397"/>
      <c r="D3032" s="160"/>
      <c r="E3032" s="390" t="str">
        <f>IF(_xlfn.IFNA(VLOOKUP(D3032,FORMATS!$A$8:$B$43,2,FALSE),0)=0,"",VLOOKUP(D3032,FORMATS!$A$8:$B$43,2,FALSE))</f>
        <v/>
      </c>
      <c r="F3032" s="162"/>
      <c r="G3032" s="387"/>
      <c r="H3032" s="160"/>
      <c r="I3032" s="403" t="str">
        <f>IF(_xlfn.IFNA(VLOOKUP(H3032,FORMATS!$A$8:$B$43,2,FALSE),0)=0,"",VLOOKUP(H3032,FORMATS!$A$8:$B$43,2,FALSE))</f>
        <v/>
      </c>
      <c r="J3032" s="170"/>
      <c r="K3032" s="400"/>
      <c r="L3032" s="400"/>
      <c r="M3032" s="400"/>
      <c r="N3032" s="400"/>
      <c r="O3032" s="183"/>
      <c r="P3032" s="199"/>
    </row>
    <row r="3033" spans="1:16" s="117" customFormat="1" ht="20.25" customHeight="1">
      <c r="A3033" s="170"/>
      <c r="B3033" s="162"/>
      <c r="C3033" s="397"/>
      <c r="D3033" s="160"/>
      <c r="E3033" s="390" t="str">
        <f>IF(_xlfn.IFNA(VLOOKUP(D3033,FORMATS!$A$8:$B$43,2,FALSE),0)=0,"",VLOOKUP(D3033,FORMATS!$A$8:$B$43,2,FALSE))</f>
        <v/>
      </c>
      <c r="F3033" s="162"/>
      <c r="G3033" s="387"/>
      <c r="H3033" s="160"/>
      <c r="I3033" s="403" t="str">
        <f>IF(_xlfn.IFNA(VLOOKUP(H3033,FORMATS!$A$8:$B$43,2,FALSE),0)=0,"",VLOOKUP(H3033,FORMATS!$A$8:$B$43,2,FALSE))</f>
        <v/>
      </c>
      <c r="J3033" s="170"/>
      <c r="K3033" s="400"/>
      <c r="L3033" s="400"/>
      <c r="M3033" s="400"/>
      <c r="N3033" s="400"/>
      <c r="O3033" s="183"/>
      <c r="P3033" s="199"/>
    </row>
    <row r="3034" spans="1:16" s="117" customFormat="1" ht="20.25" customHeight="1">
      <c r="A3034" s="170"/>
      <c r="B3034" s="162"/>
      <c r="C3034" s="397"/>
      <c r="D3034" s="160"/>
      <c r="E3034" s="390" t="str">
        <f>IF(_xlfn.IFNA(VLOOKUP(D3034,FORMATS!$A$8:$B$43,2,FALSE),0)=0,"",VLOOKUP(D3034,FORMATS!$A$8:$B$43,2,FALSE))</f>
        <v/>
      </c>
      <c r="F3034" s="162"/>
      <c r="G3034" s="387"/>
      <c r="H3034" s="160"/>
      <c r="I3034" s="403" t="str">
        <f>IF(_xlfn.IFNA(VLOOKUP(H3034,FORMATS!$A$8:$B$43,2,FALSE),0)=0,"",VLOOKUP(H3034,FORMATS!$A$8:$B$43,2,FALSE))</f>
        <v/>
      </c>
      <c r="J3034" s="170"/>
      <c r="K3034" s="400"/>
      <c r="L3034" s="400"/>
      <c r="M3034" s="400"/>
      <c r="N3034" s="400"/>
      <c r="O3034" s="183"/>
      <c r="P3034" s="199"/>
    </row>
    <row r="3035" spans="1:16" s="117" customFormat="1" ht="20.25" customHeight="1">
      <c r="A3035" s="170"/>
      <c r="B3035" s="162"/>
      <c r="C3035" s="397"/>
      <c r="D3035" s="160"/>
      <c r="E3035" s="390" t="str">
        <f>IF(_xlfn.IFNA(VLOOKUP(D3035,FORMATS!$A$8:$B$43,2,FALSE),0)=0,"",VLOOKUP(D3035,FORMATS!$A$8:$B$43,2,FALSE))</f>
        <v/>
      </c>
      <c r="F3035" s="162"/>
      <c r="G3035" s="387"/>
      <c r="H3035" s="160"/>
      <c r="I3035" s="403" t="str">
        <f>IF(_xlfn.IFNA(VLOOKUP(H3035,FORMATS!$A$8:$B$43,2,FALSE),0)=0,"",VLOOKUP(H3035,FORMATS!$A$8:$B$43,2,FALSE))</f>
        <v/>
      </c>
      <c r="J3035" s="170"/>
      <c r="K3035" s="400"/>
      <c r="L3035" s="400"/>
      <c r="M3035" s="400"/>
      <c r="N3035" s="400"/>
      <c r="O3035" s="183"/>
      <c r="P3035" s="199"/>
    </row>
    <row r="3036" spans="1:16" s="117" customFormat="1" ht="20.25" customHeight="1">
      <c r="A3036" s="170"/>
      <c r="B3036" s="162"/>
      <c r="C3036" s="397"/>
      <c r="D3036" s="160"/>
      <c r="E3036" s="390" t="str">
        <f>IF(_xlfn.IFNA(VLOOKUP(D3036,FORMATS!$A$8:$B$43,2,FALSE),0)=0,"",VLOOKUP(D3036,FORMATS!$A$8:$B$43,2,FALSE))</f>
        <v/>
      </c>
      <c r="F3036" s="162"/>
      <c r="G3036" s="387"/>
      <c r="H3036" s="160"/>
      <c r="I3036" s="403" t="str">
        <f>IF(_xlfn.IFNA(VLOOKUP(H3036,FORMATS!$A$8:$B$43,2,FALSE),0)=0,"",VLOOKUP(H3036,FORMATS!$A$8:$B$43,2,FALSE))</f>
        <v/>
      </c>
      <c r="J3036" s="170"/>
      <c r="K3036" s="400"/>
      <c r="L3036" s="400"/>
      <c r="M3036" s="400"/>
      <c r="N3036" s="400"/>
      <c r="O3036" s="183"/>
      <c r="P3036" s="199"/>
    </row>
    <row r="3037" spans="1:16" s="117" customFormat="1" ht="20.25" customHeight="1">
      <c r="A3037" s="170"/>
      <c r="B3037" s="162"/>
      <c r="C3037" s="397"/>
      <c r="D3037" s="160"/>
      <c r="E3037" s="390" t="str">
        <f>IF(_xlfn.IFNA(VLOOKUP(D3037,FORMATS!$A$8:$B$43,2,FALSE),0)=0,"",VLOOKUP(D3037,FORMATS!$A$8:$B$43,2,FALSE))</f>
        <v/>
      </c>
      <c r="F3037" s="162"/>
      <c r="G3037" s="387"/>
      <c r="H3037" s="160"/>
      <c r="I3037" s="403" t="str">
        <f>IF(_xlfn.IFNA(VLOOKUP(H3037,FORMATS!$A$8:$B$43,2,FALSE),0)=0,"",VLOOKUP(H3037,FORMATS!$A$8:$B$43,2,FALSE))</f>
        <v/>
      </c>
      <c r="J3037" s="170"/>
      <c r="K3037" s="400"/>
      <c r="L3037" s="400"/>
      <c r="M3037" s="400"/>
      <c r="N3037" s="400"/>
      <c r="O3037" s="183"/>
      <c r="P3037" s="199"/>
    </row>
    <row r="3038" spans="1:16" s="117" customFormat="1" ht="20.25" customHeight="1">
      <c r="A3038" s="170"/>
      <c r="B3038" s="162"/>
      <c r="C3038" s="397"/>
      <c r="D3038" s="160"/>
      <c r="E3038" s="390" t="str">
        <f>IF(_xlfn.IFNA(VLOOKUP(D3038,FORMATS!$A$8:$B$43,2,FALSE),0)=0,"",VLOOKUP(D3038,FORMATS!$A$8:$B$43,2,FALSE))</f>
        <v/>
      </c>
      <c r="F3038" s="162"/>
      <c r="G3038" s="387"/>
      <c r="H3038" s="160"/>
      <c r="I3038" s="403" t="str">
        <f>IF(_xlfn.IFNA(VLOOKUP(H3038,FORMATS!$A$8:$B$43,2,FALSE),0)=0,"",VLOOKUP(H3038,FORMATS!$A$8:$B$43,2,FALSE))</f>
        <v/>
      </c>
      <c r="J3038" s="170"/>
      <c r="K3038" s="400"/>
      <c r="L3038" s="400"/>
      <c r="M3038" s="400"/>
      <c r="N3038" s="400"/>
      <c r="O3038" s="183"/>
      <c r="P3038" s="199"/>
    </row>
    <row r="3039" spans="1:16" s="117" customFormat="1" ht="20.25" customHeight="1">
      <c r="A3039" s="170"/>
      <c r="B3039" s="162"/>
      <c r="C3039" s="397"/>
      <c r="D3039" s="160"/>
      <c r="E3039" s="390" t="str">
        <f>IF(_xlfn.IFNA(VLOOKUP(D3039,FORMATS!$A$8:$B$43,2,FALSE),0)=0,"",VLOOKUP(D3039,FORMATS!$A$8:$B$43,2,FALSE))</f>
        <v/>
      </c>
      <c r="F3039" s="162"/>
      <c r="G3039" s="387"/>
      <c r="H3039" s="160"/>
      <c r="I3039" s="403" t="str">
        <f>IF(_xlfn.IFNA(VLOOKUP(H3039,FORMATS!$A$8:$B$43,2,FALSE),0)=0,"",VLOOKUP(H3039,FORMATS!$A$8:$B$43,2,FALSE))</f>
        <v/>
      </c>
      <c r="J3039" s="170"/>
      <c r="K3039" s="400"/>
      <c r="L3039" s="400"/>
      <c r="M3039" s="400"/>
      <c r="N3039" s="400"/>
      <c r="O3039" s="183"/>
      <c r="P3039" s="199"/>
    </row>
    <row r="3040" spans="1:16" s="117" customFormat="1" ht="20.25" customHeight="1">
      <c r="A3040" s="170"/>
      <c r="B3040" s="162"/>
      <c r="C3040" s="397"/>
      <c r="D3040" s="160"/>
      <c r="E3040" s="390" t="str">
        <f>IF(_xlfn.IFNA(VLOOKUP(D3040,FORMATS!$A$8:$B$43,2,FALSE),0)=0,"",VLOOKUP(D3040,FORMATS!$A$8:$B$43,2,FALSE))</f>
        <v/>
      </c>
      <c r="F3040" s="162"/>
      <c r="G3040" s="387"/>
      <c r="H3040" s="160"/>
      <c r="I3040" s="403" t="str">
        <f>IF(_xlfn.IFNA(VLOOKUP(H3040,FORMATS!$A$8:$B$43,2,FALSE),0)=0,"",VLOOKUP(H3040,FORMATS!$A$8:$B$43,2,FALSE))</f>
        <v/>
      </c>
      <c r="J3040" s="170"/>
      <c r="K3040" s="400"/>
      <c r="L3040" s="400"/>
      <c r="M3040" s="400"/>
      <c r="N3040" s="400"/>
      <c r="O3040" s="183"/>
      <c r="P3040" s="199"/>
    </row>
    <row r="3041" spans="1:16" s="117" customFormat="1" ht="20.25" customHeight="1">
      <c r="A3041" s="170"/>
      <c r="B3041" s="162"/>
      <c r="C3041" s="397"/>
      <c r="D3041" s="160"/>
      <c r="E3041" s="390" t="str">
        <f>IF(_xlfn.IFNA(VLOOKUP(D3041,FORMATS!$A$8:$B$43,2,FALSE),0)=0,"",VLOOKUP(D3041,FORMATS!$A$8:$B$43,2,FALSE))</f>
        <v/>
      </c>
      <c r="F3041" s="162"/>
      <c r="G3041" s="387"/>
      <c r="H3041" s="160"/>
      <c r="I3041" s="403" t="str">
        <f>IF(_xlfn.IFNA(VLOOKUP(H3041,FORMATS!$A$8:$B$43,2,FALSE),0)=0,"",VLOOKUP(H3041,FORMATS!$A$8:$B$43,2,FALSE))</f>
        <v/>
      </c>
      <c r="J3041" s="170"/>
      <c r="K3041" s="400"/>
      <c r="L3041" s="400"/>
      <c r="M3041" s="400"/>
      <c r="N3041" s="400"/>
      <c r="O3041" s="183"/>
      <c r="P3041" s="199"/>
    </row>
    <row r="3042" spans="1:16" s="117" customFormat="1" ht="20.25" customHeight="1">
      <c r="A3042" s="170"/>
      <c r="B3042" s="162"/>
      <c r="C3042" s="397"/>
      <c r="D3042" s="160"/>
      <c r="E3042" s="390" t="str">
        <f>IF(_xlfn.IFNA(VLOOKUP(D3042,FORMATS!$A$8:$B$43,2,FALSE),0)=0,"",VLOOKUP(D3042,FORMATS!$A$8:$B$43,2,FALSE))</f>
        <v/>
      </c>
      <c r="F3042" s="162"/>
      <c r="G3042" s="387"/>
      <c r="H3042" s="160"/>
      <c r="I3042" s="403" t="str">
        <f>IF(_xlfn.IFNA(VLOOKUP(H3042,FORMATS!$A$8:$B$43,2,FALSE),0)=0,"",VLOOKUP(H3042,FORMATS!$A$8:$B$43,2,FALSE))</f>
        <v/>
      </c>
      <c r="J3042" s="170"/>
      <c r="K3042" s="400"/>
      <c r="L3042" s="400"/>
      <c r="M3042" s="400"/>
      <c r="N3042" s="400"/>
      <c r="O3042" s="183"/>
      <c r="P3042" s="199"/>
    </row>
    <row r="3043" spans="1:16" s="117" customFormat="1" ht="20.25" customHeight="1">
      <c r="A3043" s="170"/>
      <c r="B3043" s="162"/>
      <c r="C3043" s="397"/>
      <c r="D3043" s="160"/>
      <c r="E3043" s="390" t="str">
        <f>IF(_xlfn.IFNA(VLOOKUP(D3043,FORMATS!$A$8:$B$43,2,FALSE),0)=0,"",VLOOKUP(D3043,FORMATS!$A$8:$B$43,2,FALSE))</f>
        <v/>
      </c>
      <c r="F3043" s="162"/>
      <c r="G3043" s="387"/>
      <c r="H3043" s="160"/>
      <c r="I3043" s="403" t="str">
        <f>IF(_xlfn.IFNA(VLOOKUP(H3043,FORMATS!$A$8:$B$43,2,FALSE),0)=0,"",VLOOKUP(H3043,FORMATS!$A$8:$B$43,2,FALSE))</f>
        <v/>
      </c>
      <c r="J3043" s="170"/>
      <c r="K3043" s="400"/>
      <c r="L3043" s="400"/>
      <c r="M3043" s="400"/>
      <c r="N3043" s="400"/>
      <c r="O3043" s="183"/>
      <c r="P3043" s="199"/>
    </row>
    <row r="3044" spans="1:16" s="117" customFormat="1" ht="20.25" customHeight="1">
      <c r="A3044" s="170"/>
      <c r="B3044" s="162"/>
      <c r="C3044" s="397"/>
      <c r="D3044" s="160"/>
      <c r="E3044" s="390" t="str">
        <f>IF(_xlfn.IFNA(VLOOKUP(D3044,FORMATS!$A$8:$B$43,2,FALSE),0)=0,"",VLOOKUP(D3044,FORMATS!$A$8:$B$43,2,FALSE))</f>
        <v/>
      </c>
      <c r="F3044" s="162"/>
      <c r="G3044" s="387"/>
      <c r="H3044" s="160"/>
      <c r="I3044" s="403" t="str">
        <f>IF(_xlfn.IFNA(VLOOKUP(H3044,FORMATS!$A$8:$B$43,2,FALSE),0)=0,"",VLOOKUP(H3044,FORMATS!$A$8:$B$43,2,FALSE))</f>
        <v/>
      </c>
      <c r="J3044" s="170"/>
      <c r="K3044" s="400"/>
      <c r="L3044" s="400"/>
      <c r="M3044" s="400"/>
      <c r="N3044" s="400"/>
      <c r="O3044" s="183"/>
      <c r="P3044" s="199"/>
    </row>
    <row r="3045" spans="1:16" s="117" customFormat="1" ht="20.25" customHeight="1">
      <c r="A3045" s="170"/>
      <c r="B3045" s="162"/>
      <c r="C3045" s="397"/>
      <c r="D3045" s="160"/>
      <c r="E3045" s="390" t="str">
        <f>IF(_xlfn.IFNA(VLOOKUP(D3045,FORMATS!$A$8:$B$43,2,FALSE),0)=0,"",VLOOKUP(D3045,FORMATS!$A$8:$B$43,2,FALSE))</f>
        <v/>
      </c>
      <c r="F3045" s="162"/>
      <c r="G3045" s="387"/>
      <c r="H3045" s="160"/>
      <c r="I3045" s="403" t="str">
        <f>IF(_xlfn.IFNA(VLOOKUP(H3045,FORMATS!$A$8:$B$43,2,FALSE),0)=0,"",VLOOKUP(H3045,FORMATS!$A$8:$B$43,2,FALSE))</f>
        <v/>
      </c>
      <c r="J3045" s="170"/>
      <c r="K3045" s="400"/>
      <c r="L3045" s="400"/>
      <c r="M3045" s="400"/>
      <c r="N3045" s="400"/>
      <c r="O3045" s="183"/>
      <c r="P3045" s="199"/>
    </row>
    <row r="3046" spans="1:16" s="117" customFormat="1" ht="20.25" customHeight="1">
      <c r="A3046" s="170"/>
      <c r="B3046" s="162"/>
      <c r="C3046" s="397"/>
      <c r="D3046" s="160"/>
      <c r="E3046" s="390" t="str">
        <f>IF(_xlfn.IFNA(VLOOKUP(D3046,FORMATS!$A$8:$B$43,2,FALSE),0)=0,"",VLOOKUP(D3046,FORMATS!$A$8:$B$43,2,FALSE))</f>
        <v/>
      </c>
      <c r="F3046" s="162"/>
      <c r="G3046" s="387"/>
      <c r="H3046" s="160"/>
      <c r="I3046" s="403" t="str">
        <f>IF(_xlfn.IFNA(VLOOKUP(H3046,FORMATS!$A$8:$B$43,2,FALSE),0)=0,"",VLOOKUP(H3046,FORMATS!$A$8:$B$43,2,FALSE))</f>
        <v/>
      </c>
      <c r="J3046" s="170"/>
      <c r="K3046" s="400"/>
      <c r="L3046" s="400"/>
      <c r="M3046" s="400"/>
      <c r="N3046" s="400"/>
      <c r="O3046" s="183"/>
      <c r="P3046" s="199"/>
    </row>
    <row r="3047" spans="1:16" s="117" customFormat="1" ht="20.25" customHeight="1">
      <c r="A3047" s="170"/>
      <c r="B3047" s="162"/>
      <c r="C3047" s="397"/>
      <c r="D3047" s="160"/>
      <c r="E3047" s="390" t="str">
        <f>IF(_xlfn.IFNA(VLOOKUP(D3047,FORMATS!$A$8:$B$43,2,FALSE),0)=0,"",VLOOKUP(D3047,FORMATS!$A$8:$B$43,2,FALSE))</f>
        <v/>
      </c>
      <c r="F3047" s="162"/>
      <c r="G3047" s="387"/>
      <c r="H3047" s="160"/>
      <c r="I3047" s="403" t="str">
        <f>IF(_xlfn.IFNA(VLOOKUP(H3047,FORMATS!$A$8:$B$43,2,FALSE),0)=0,"",VLOOKUP(H3047,FORMATS!$A$8:$B$43,2,FALSE))</f>
        <v/>
      </c>
      <c r="J3047" s="170"/>
      <c r="K3047" s="400"/>
      <c r="L3047" s="400"/>
      <c r="M3047" s="400"/>
      <c r="N3047" s="400"/>
      <c r="O3047" s="183"/>
      <c r="P3047" s="199"/>
    </row>
    <row r="3048" spans="1:16" s="117" customFormat="1" ht="20.25" customHeight="1">
      <c r="A3048" s="170"/>
      <c r="B3048" s="162"/>
      <c r="C3048" s="397"/>
      <c r="D3048" s="160"/>
      <c r="E3048" s="390" t="str">
        <f>IF(_xlfn.IFNA(VLOOKUP(D3048,FORMATS!$A$8:$B$43,2,FALSE),0)=0,"",VLOOKUP(D3048,FORMATS!$A$8:$B$43,2,FALSE))</f>
        <v/>
      </c>
      <c r="F3048" s="162"/>
      <c r="G3048" s="387"/>
      <c r="H3048" s="160"/>
      <c r="I3048" s="403" t="str">
        <f>IF(_xlfn.IFNA(VLOOKUP(H3048,FORMATS!$A$8:$B$43,2,FALSE),0)=0,"",VLOOKUP(H3048,FORMATS!$A$8:$B$43,2,FALSE))</f>
        <v/>
      </c>
      <c r="J3048" s="170"/>
      <c r="K3048" s="400"/>
      <c r="L3048" s="400"/>
      <c r="M3048" s="400"/>
      <c r="N3048" s="400"/>
      <c r="O3048" s="183"/>
      <c r="P3048" s="199"/>
    </row>
    <row r="3049" spans="1:16" s="117" customFormat="1" ht="20.25" customHeight="1">
      <c r="A3049" s="170"/>
      <c r="B3049" s="162"/>
      <c r="C3049" s="397"/>
      <c r="D3049" s="160"/>
      <c r="E3049" s="390" t="str">
        <f>IF(_xlfn.IFNA(VLOOKUP(D3049,FORMATS!$A$8:$B$43,2,FALSE),0)=0,"",VLOOKUP(D3049,FORMATS!$A$8:$B$43,2,FALSE))</f>
        <v/>
      </c>
      <c r="F3049" s="162"/>
      <c r="G3049" s="387"/>
      <c r="H3049" s="160"/>
      <c r="I3049" s="403" t="str">
        <f>IF(_xlfn.IFNA(VLOOKUP(H3049,FORMATS!$A$8:$B$43,2,FALSE),0)=0,"",VLOOKUP(H3049,FORMATS!$A$8:$B$43,2,FALSE))</f>
        <v/>
      </c>
      <c r="J3049" s="170"/>
      <c r="K3049" s="400"/>
      <c r="L3049" s="400"/>
      <c r="M3049" s="400"/>
      <c r="N3049" s="400"/>
      <c r="O3049" s="183"/>
      <c r="P3049" s="199"/>
    </row>
    <row r="3050" spans="1:16" s="117" customFormat="1" ht="20.25" customHeight="1">
      <c r="A3050" s="170"/>
      <c r="B3050" s="162"/>
      <c r="C3050" s="397"/>
      <c r="D3050" s="160"/>
      <c r="E3050" s="390" t="str">
        <f>IF(_xlfn.IFNA(VLOOKUP(D3050,FORMATS!$A$8:$B$43,2,FALSE),0)=0,"",VLOOKUP(D3050,FORMATS!$A$8:$B$43,2,FALSE))</f>
        <v/>
      </c>
      <c r="F3050" s="162"/>
      <c r="G3050" s="387"/>
      <c r="H3050" s="160"/>
      <c r="I3050" s="403" t="str">
        <f>IF(_xlfn.IFNA(VLOOKUP(H3050,FORMATS!$A$8:$B$43,2,FALSE),0)=0,"",VLOOKUP(H3050,FORMATS!$A$8:$B$43,2,FALSE))</f>
        <v/>
      </c>
      <c r="J3050" s="170"/>
      <c r="K3050" s="400"/>
      <c r="L3050" s="400"/>
      <c r="M3050" s="400"/>
      <c r="N3050" s="400"/>
      <c r="O3050" s="183"/>
      <c r="P3050" s="199"/>
    </row>
    <row r="3051" spans="1:16" s="117" customFormat="1" ht="20.25" customHeight="1">
      <c r="A3051" s="170"/>
      <c r="B3051" s="162"/>
      <c r="C3051" s="397"/>
      <c r="D3051" s="160"/>
      <c r="E3051" s="390" t="str">
        <f>IF(_xlfn.IFNA(VLOOKUP(D3051,FORMATS!$A$8:$B$43,2,FALSE),0)=0,"",VLOOKUP(D3051,FORMATS!$A$8:$B$43,2,FALSE))</f>
        <v/>
      </c>
      <c r="F3051" s="162"/>
      <c r="G3051" s="387"/>
      <c r="H3051" s="160"/>
      <c r="I3051" s="403" t="str">
        <f>IF(_xlfn.IFNA(VLOOKUP(H3051,FORMATS!$A$8:$B$43,2,FALSE),0)=0,"",VLOOKUP(H3051,FORMATS!$A$8:$B$43,2,FALSE))</f>
        <v/>
      </c>
      <c r="J3051" s="170"/>
      <c r="K3051" s="400"/>
      <c r="L3051" s="400"/>
      <c r="M3051" s="400"/>
      <c r="N3051" s="400"/>
      <c r="O3051" s="183"/>
      <c r="P3051" s="199"/>
    </row>
    <row r="3052" spans="1:16" s="117" customFormat="1" ht="20.25" customHeight="1">
      <c r="A3052" s="170"/>
      <c r="B3052" s="162"/>
      <c r="C3052" s="397"/>
      <c r="D3052" s="160"/>
      <c r="E3052" s="390" t="str">
        <f>IF(_xlfn.IFNA(VLOOKUP(D3052,FORMATS!$A$8:$B$43,2,FALSE),0)=0,"",VLOOKUP(D3052,FORMATS!$A$8:$B$43,2,FALSE))</f>
        <v/>
      </c>
      <c r="F3052" s="162"/>
      <c r="G3052" s="387"/>
      <c r="H3052" s="160"/>
      <c r="I3052" s="403" t="str">
        <f>IF(_xlfn.IFNA(VLOOKUP(H3052,FORMATS!$A$8:$B$43,2,FALSE),0)=0,"",VLOOKUP(H3052,FORMATS!$A$8:$B$43,2,FALSE))</f>
        <v/>
      </c>
      <c r="J3052" s="170"/>
      <c r="K3052" s="400"/>
      <c r="L3052" s="400"/>
      <c r="M3052" s="400"/>
      <c r="N3052" s="400"/>
      <c r="O3052" s="183"/>
      <c r="P3052" s="199"/>
    </row>
    <row r="3053" spans="1:16" s="117" customFormat="1" ht="20.25" customHeight="1">
      <c r="A3053" s="170"/>
      <c r="B3053" s="162"/>
      <c r="C3053" s="397"/>
      <c r="D3053" s="160"/>
      <c r="E3053" s="390" t="str">
        <f>IF(_xlfn.IFNA(VLOOKUP(D3053,FORMATS!$A$8:$B$43,2,FALSE),0)=0,"",VLOOKUP(D3053,FORMATS!$A$8:$B$43,2,FALSE))</f>
        <v/>
      </c>
      <c r="F3053" s="162"/>
      <c r="G3053" s="387"/>
      <c r="H3053" s="160"/>
      <c r="I3053" s="403" t="str">
        <f>IF(_xlfn.IFNA(VLOOKUP(H3053,FORMATS!$A$8:$B$43,2,FALSE),0)=0,"",VLOOKUP(H3053,FORMATS!$A$8:$B$43,2,FALSE))</f>
        <v/>
      </c>
      <c r="J3053" s="170"/>
      <c r="K3053" s="400"/>
      <c r="L3053" s="400"/>
      <c r="M3053" s="400"/>
      <c r="N3053" s="400"/>
      <c r="O3053" s="183"/>
      <c r="P3053" s="199"/>
    </row>
    <row r="3054" spans="1:16" s="117" customFormat="1" ht="20.25" customHeight="1">
      <c r="A3054" s="170"/>
      <c r="B3054" s="162"/>
      <c r="C3054" s="397"/>
      <c r="D3054" s="160"/>
      <c r="E3054" s="390" t="str">
        <f>IF(_xlfn.IFNA(VLOOKUP(D3054,FORMATS!$A$8:$B$43,2,FALSE),0)=0,"",VLOOKUP(D3054,FORMATS!$A$8:$B$43,2,FALSE))</f>
        <v/>
      </c>
      <c r="F3054" s="162"/>
      <c r="G3054" s="387"/>
      <c r="H3054" s="160"/>
      <c r="I3054" s="403" t="str">
        <f>IF(_xlfn.IFNA(VLOOKUP(H3054,FORMATS!$A$8:$B$43,2,FALSE),0)=0,"",VLOOKUP(H3054,FORMATS!$A$8:$B$43,2,FALSE))</f>
        <v/>
      </c>
      <c r="J3054" s="170"/>
      <c r="K3054" s="400"/>
      <c r="L3054" s="400"/>
      <c r="M3054" s="400"/>
      <c r="N3054" s="400"/>
      <c r="O3054" s="183"/>
      <c r="P3054" s="199"/>
    </row>
    <row r="3055" spans="1:16" s="117" customFormat="1" ht="20.25" customHeight="1">
      <c r="A3055" s="170"/>
      <c r="B3055" s="162"/>
      <c r="C3055" s="397"/>
      <c r="D3055" s="160"/>
      <c r="E3055" s="390" t="str">
        <f>IF(_xlfn.IFNA(VLOOKUP(D3055,FORMATS!$A$8:$B$43,2,FALSE),0)=0,"",VLOOKUP(D3055,FORMATS!$A$8:$B$43,2,FALSE))</f>
        <v/>
      </c>
      <c r="F3055" s="162"/>
      <c r="G3055" s="387"/>
      <c r="H3055" s="160"/>
      <c r="I3055" s="403" t="str">
        <f>IF(_xlfn.IFNA(VLOOKUP(H3055,FORMATS!$A$8:$B$43,2,FALSE),0)=0,"",VLOOKUP(H3055,FORMATS!$A$8:$B$43,2,FALSE))</f>
        <v/>
      </c>
      <c r="J3055" s="170"/>
      <c r="K3055" s="400"/>
      <c r="L3055" s="400"/>
      <c r="M3055" s="400"/>
      <c r="N3055" s="400"/>
      <c r="O3055" s="183"/>
      <c r="P3055" s="199"/>
    </row>
    <row r="3056" spans="1:16" s="117" customFormat="1" ht="20.25" customHeight="1">
      <c r="A3056" s="170"/>
      <c r="B3056" s="162"/>
      <c r="C3056" s="397"/>
      <c r="D3056" s="160"/>
      <c r="E3056" s="390" t="str">
        <f>IF(_xlfn.IFNA(VLOOKUP(D3056,FORMATS!$A$8:$B$43,2,FALSE),0)=0,"",VLOOKUP(D3056,FORMATS!$A$8:$B$43,2,FALSE))</f>
        <v/>
      </c>
      <c r="F3056" s="162"/>
      <c r="G3056" s="387"/>
      <c r="H3056" s="160"/>
      <c r="I3056" s="403" t="str">
        <f>IF(_xlfn.IFNA(VLOOKUP(H3056,FORMATS!$A$8:$B$43,2,FALSE),0)=0,"",VLOOKUP(H3056,FORMATS!$A$8:$B$43,2,FALSE))</f>
        <v/>
      </c>
      <c r="J3056" s="170"/>
      <c r="K3056" s="400"/>
      <c r="L3056" s="400"/>
      <c r="M3056" s="400"/>
      <c r="N3056" s="400"/>
      <c r="O3056" s="183"/>
      <c r="P3056" s="199"/>
    </row>
    <row r="3057" spans="1:16" s="117" customFormat="1" ht="20.25" customHeight="1">
      <c r="A3057" s="170"/>
      <c r="B3057" s="162"/>
      <c r="C3057" s="397"/>
      <c r="D3057" s="160"/>
      <c r="E3057" s="390" t="str">
        <f>IF(_xlfn.IFNA(VLOOKUP(D3057,FORMATS!$A$8:$B$43,2,FALSE),0)=0,"",VLOOKUP(D3057,FORMATS!$A$8:$B$43,2,FALSE))</f>
        <v/>
      </c>
      <c r="F3057" s="162"/>
      <c r="G3057" s="387"/>
      <c r="H3057" s="160"/>
      <c r="I3057" s="403" t="str">
        <f>IF(_xlfn.IFNA(VLOOKUP(H3057,FORMATS!$A$8:$B$43,2,FALSE),0)=0,"",VLOOKUP(H3057,FORMATS!$A$8:$B$43,2,FALSE))</f>
        <v/>
      </c>
      <c r="J3057" s="170"/>
      <c r="K3057" s="400"/>
      <c r="L3057" s="400"/>
      <c r="M3057" s="400"/>
      <c r="N3057" s="400"/>
      <c r="O3057" s="183"/>
      <c r="P3057" s="199"/>
    </row>
    <row r="3058" spans="1:16" s="117" customFormat="1" ht="20.25" customHeight="1">
      <c r="A3058" s="170"/>
      <c r="B3058" s="162"/>
      <c r="C3058" s="397"/>
      <c r="D3058" s="160"/>
      <c r="E3058" s="390" t="str">
        <f>IF(_xlfn.IFNA(VLOOKUP(D3058,FORMATS!$A$8:$B$43,2,FALSE),0)=0,"",VLOOKUP(D3058,FORMATS!$A$8:$B$43,2,FALSE))</f>
        <v/>
      </c>
      <c r="F3058" s="162"/>
      <c r="G3058" s="387"/>
      <c r="H3058" s="160"/>
      <c r="I3058" s="403" t="str">
        <f>IF(_xlfn.IFNA(VLOOKUP(H3058,FORMATS!$A$8:$B$43,2,FALSE),0)=0,"",VLOOKUP(H3058,FORMATS!$A$8:$B$43,2,FALSE))</f>
        <v/>
      </c>
      <c r="J3058" s="170"/>
      <c r="K3058" s="400"/>
      <c r="L3058" s="400"/>
      <c r="M3058" s="400"/>
      <c r="N3058" s="400"/>
      <c r="O3058" s="183"/>
      <c r="P3058" s="199"/>
    </row>
    <row r="3059" spans="1:16" s="117" customFormat="1" ht="20.25" customHeight="1">
      <c r="A3059" s="170"/>
      <c r="B3059" s="162"/>
      <c r="C3059" s="397"/>
      <c r="D3059" s="160"/>
      <c r="E3059" s="390" t="str">
        <f>IF(_xlfn.IFNA(VLOOKUP(D3059,FORMATS!$A$8:$B$43,2,FALSE),0)=0,"",VLOOKUP(D3059,FORMATS!$A$8:$B$43,2,FALSE))</f>
        <v/>
      </c>
      <c r="F3059" s="162"/>
      <c r="G3059" s="387"/>
      <c r="H3059" s="160"/>
      <c r="I3059" s="403" t="str">
        <f>IF(_xlfn.IFNA(VLOOKUP(H3059,FORMATS!$A$8:$B$43,2,FALSE),0)=0,"",VLOOKUP(H3059,FORMATS!$A$8:$B$43,2,FALSE))</f>
        <v/>
      </c>
      <c r="J3059" s="170"/>
      <c r="K3059" s="400"/>
      <c r="L3059" s="400"/>
      <c r="M3059" s="400"/>
      <c r="N3059" s="400"/>
      <c r="O3059" s="183"/>
      <c r="P3059" s="199"/>
    </row>
    <row r="3060" spans="1:16" s="117" customFormat="1" ht="20.25" customHeight="1">
      <c r="A3060" s="170"/>
      <c r="B3060" s="162"/>
      <c r="C3060" s="397"/>
      <c r="D3060" s="160"/>
      <c r="E3060" s="390" t="str">
        <f>IF(_xlfn.IFNA(VLOOKUP(D3060,FORMATS!$A$8:$B$43,2,FALSE),0)=0,"",VLOOKUP(D3060,FORMATS!$A$8:$B$43,2,FALSE))</f>
        <v/>
      </c>
      <c r="F3060" s="162"/>
      <c r="G3060" s="387"/>
      <c r="H3060" s="160"/>
      <c r="I3060" s="403" t="str">
        <f>IF(_xlfn.IFNA(VLOOKUP(H3060,FORMATS!$A$8:$B$43,2,FALSE),0)=0,"",VLOOKUP(H3060,FORMATS!$A$8:$B$43,2,FALSE))</f>
        <v/>
      </c>
      <c r="J3060" s="170"/>
      <c r="K3060" s="400"/>
      <c r="L3060" s="400"/>
      <c r="M3060" s="400"/>
      <c r="N3060" s="400"/>
      <c r="O3060" s="183"/>
      <c r="P3060" s="199"/>
    </row>
    <row r="3061" spans="1:16" s="117" customFormat="1" ht="20.25" customHeight="1">
      <c r="A3061" s="170"/>
      <c r="B3061" s="162"/>
      <c r="C3061" s="397"/>
      <c r="D3061" s="160"/>
      <c r="E3061" s="390" t="str">
        <f>IF(_xlfn.IFNA(VLOOKUP(D3061,FORMATS!$A$8:$B$43,2,FALSE),0)=0,"",VLOOKUP(D3061,FORMATS!$A$8:$B$43,2,FALSE))</f>
        <v/>
      </c>
      <c r="F3061" s="162"/>
      <c r="G3061" s="387"/>
      <c r="H3061" s="160"/>
      <c r="I3061" s="403" t="str">
        <f>IF(_xlfn.IFNA(VLOOKUP(H3061,FORMATS!$A$8:$B$43,2,FALSE),0)=0,"",VLOOKUP(H3061,FORMATS!$A$8:$B$43,2,FALSE))</f>
        <v/>
      </c>
      <c r="J3061" s="170"/>
      <c r="K3061" s="400"/>
      <c r="L3061" s="400"/>
      <c r="M3061" s="400"/>
      <c r="N3061" s="400"/>
      <c r="O3061" s="183"/>
      <c r="P3061" s="199"/>
    </row>
    <row r="3062" spans="1:16" s="117" customFormat="1" ht="20.25" customHeight="1">
      <c r="A3062" s="170"/>
      <c r="B3062" s="162"/>
      <c r="C3062" s="397"/>
      <c r="D3062" s="160"/>
      <c r="E3062" s="390" t="str">
        <f>IF(_xlfn.IFNA(VLOOKUP(D3062,FORMATS!$A$8:$B$43,2,FALSE),0)=0,"",VLOOKUP(D3062,FORMATS!$A$8:$B$43,2,FALSE))</f>
        <v/>
      </c>
      <c r="F3062" s="162"/>
      <c r="G3062" s="387"/>
      <c r="H3062" s="160"/>
      <c r="I3062" s="403" t="str">
        <f>IF(_xlfn.IFNA(VLOOKUP(H3062,FORMATS!$A$8:$B$43,2,FALSE),0)=0,"",VLOOKUP(H3062,FORMATS!$A$8:$B$43,2,FALSE))</f>
        <v/>
      </c>
      <c r="J3062" s="170"/>
      <c r="K3062" s="400"/>
      <c r="L3062" s="400"/>
      <c r="M3062" s="400"/>
      <c r="N3062" s="400"/>
      <c r="O3062" s="183"/>
      <c r="P3062" s="199"/>
    </row>
    <row r="3063" spans="1:16" s="117" customFormat="1" ht="20.25" customHeight="1">
      <c r="A3063" s="170"/>
      <c r="B3063" s="162"/>
      <c r="C3063" s="397"/>
      <c r="D3063" s="160"/>
      <c r="E3063" s="390" t="str">
        <f>IF(_xlfn.IFNA(VLOOKUP(D3063,FORMATS!$A$8:$B$43,2,FALSE),0)=0,"",VLOOKUP(D3063,FORMATS!$A$8:$B$43,2,FALSE))</f>
        <v/>
      </c>
      <c r="F3063" s="162"/>
      <c r="G3063" s="387"/>
      <c r="H3063" s="160"/>
      <c r="I3063" s="403" t="str">
        <f>IF(_xlfn.IFNA(VLOOKUP(H3063,FORMATS!$A$8:$B$43,2,FALSE),0)=0,"",VLOOKUP(H3063,FORMATS!$A$8:$B$43,2,FALSE))</f>
        <v/>
      </c>
      <c r="J3063" s="170"/>
      <c r="K3063" s="400"/>
      <c r="L3063" s="400"/>
      <c r="M3063" s="400"/>
      <c r="N3063" s="400"/>
      <c r="O3063" s="183"/>
      <c r="P3063" s="199"/>
    </row>
    <row r="3064" spans="1:16" s="117" customFormat="1" ht="20.25" customHeight="1">
      <c r="A3064" s="170"/>
      <c r="B3064" s="162"/>
      <c r="C3064" s="397"/>
      <c r="D3064" s="160"/>
      <c r="E3064" s="390" t="str">
        <f>IF(_xlfn.IFNA(VLOOKUP(D3064,FORMATS!$A$8:$B$43,2,FALSE),0)=0,"",VLOOKUP(D3064,FORMATS!$A$8:$B$43,2,FALSE))</f>
        <v/>
      </c>
      <c r="F3064" s="162"/>
      <c r="G3064" s="387"/>
      <c r="H3064" s="160"/>
      <c r="I3064" s="403" t="str">
        <f>IF(_xlfn.IFNA(VLOOKUP(H3064,FORMATS!$A$8:$B$43,2,FALSE),0)=0,"",VLOOKUP(H3064,FORMATS!$A$8:$B$43,2,FALSE))</f>
        <v/>
      </c>
      <c r="J3064" s="170"/>
      <c r="K3064" s="400"/>
      <c r="L3064" s="400"/>
      <c r="M3064" s="400"/>
      <c r="N3064" s="400"/>
      <c r="O3064" s="183"/>
      <c r="P3064" s="199"/>
    </row>
    <row r="3065" spans="1:16" s="117" customFormat="1" ht="20.25" customHeight="1">
      <c r="A3065" s="170"/>
      <c r="B3065" s="162"/>
      <c r="C3065" s="397"/>
      <c r="D3065" s="160"/>
      <c r="E3065" s="390" t="str">
        <f>IF(_xlfn.IFNA(VLOOKUP(D3065,FORMATS!$A$8:$B$43,2,FALSE),0)=0,"",VLOOKUP(D3065,FORMATS!$A$8:$B$43,2,FALSE))</f>
        <v/>
      </c>
      <c r="F3065" s="162"/>
      <c r="G3065" s="387"/>
      <c r="H3065" s="160"/>
      <c r="I3065" s="403" t="str">
        <f>IF(_xlfn.IFNA(VLOOKUP(H3065,FORMATS!$A$8:$B$43,2,FALSE),0)=0,"",VLOOKUP(H3065,FORMATS!$A$8:$B$43,2,FALSE))</f>
        <v/>
      </c>
      <c r="J3065" s="170"/>
      <c r="K3065" s="400"/>
      <c r="L3065" s="400"/>
      <c r="M3065" s="400"/>
      <c r="N3065" s="400"/>
      <c r="O3065" s="183"/>
      <c r="P3065" s="199"/>
    </row>
    <row r="3066" spans="1:16" s="117" customFormat="1" ht="20.25" customHeight="1">
      <c r="A3066" s="170"/>
      <c r="B3066" s="162"/>
      <c r="C3066" s="397"/>
      <c r="D3066" s="160"/>
      <c r="E3066" s="390" t="str">
        <f>IF(_xlfn.IFNA(VLOOKUP(D3066,FORMATS!$A$8:$B$43,2,FALSE),0)=0,"",VLOOKUP(D3066,FORMATS!$A$8:$B$43,2,FALSE))</f>
        <v/>
      </c>
      <c r="F3066" s="162"/>
      <c r="G3066" s="387"/>
      <c r="H3066" s="160"/>
      <c r="I3066" s="403" t="str">
        <f>IF(_xlfn.IFNA(VLOOKUP(H3066,FORMATS!$A$8:$B$43,2,FALSE),0)=0,"",VLOOKUP(H3066,FORMATS!$A$8:$B$43,2,FALSE))</f>
        <v/>
      </c>
      <c r="J3066" s="170"/>
      <c r="K3066" s="400"/>
      <c r="L3066" s="400"/>
      <c r="M3066" s="400"/>
      <c r="N3066" s="400"/>
      <c r="O3066" s="183"/>
      <c r="P3066" s="199"/>
    </row>
    <row r="3067" spans="1:16" s="117" customFormat="1" ht="20.25" customHeight="1">
      <c r="A3067" s="170"/>
      <c r="B3067" s="162"/>
      <c r="C3067" s="397"/>
      <c r="D3067" s="160"/>
      <c r="E3067" s="390" t="str">
        <f>IF(_xlfn.IFNA(VLOOKUP(D3067,FORMATS!$A$8:$B$43,2,FALSE),0)=0,"",VLOOKUP(D3067,FORMATS!$A$8:$B$43,2,FALSE))</f>
        <v/>
      </c>
      <c r="F3067" s="162"/>
      <c r="G3067" s="387"/>
      <c r="H3067" s="160"/>
      <c r="I3067" s="403" t="str">
        <f>IF(_xlfn.IFNA(VLOOKUP(H3067,FORMATS!$A$8:$B$43,2,FALSE),0)=0,"",VLOOKUP(H3067,FORMATS!$A$8:$B$43,2,FALSE))</f>
        <v/>
      </c>
      <c r="J3067" s="170"/>
      <c r="K3067" s="400"/>
      <c r="L3067" s="400"/>
      <c r="M3067" s="400"/>
      <c r="N3067" s="400"/>
      <c r="O3067" s="183"/>
      <c r="P3067" s="199"/>
    </row>
    <row r="3068" spans="1:16" s="117" customFormat="1" ht="20.25" customHeight="1">
      <c r="A3068" s="170"/>
      <c r="B3068" s="162"/>
      <c r="C3068" s="397"/>
      <c r="D3068" s="160"/>
      <c r="E3068" s="390" t="str">
        <f>IF(_xlfn.IFNA(VLOOKUP(D3068,FORMATS!$A$8:$B$43,2,FALSE),0)=0,"",VLOOKUP(D3068,FORMATS!$A$8:$B$43,2,FALSE))</f>
        <v/>
      </c>
      <c r="F3068" s="162"/>
      <c r="G3068" s="387"/>
      <c r="H3068" s="160"/>
      <c r="I3068" s="403" t="str">
        <f>IF(_xlfn.IFNA(VLOOKUP(H3068,FORMATS!$A$8:$B$43,2,FALSE),0)=0,"",VLOOKUP(H3068,FORMATS!$A$8:$B$43,2,FALSE))</f>
        <v/>
      </c>
      <c r="J3068" s="170"/>
      <c r="K3068" s="400"/>
      <c r="L3068" s="400"/>
      <c r="M3068" s="400"/>
      <c r="N3068" s="400"/>
      <c r="O3068" s="183"/>
      <c r="P3068" s="199"/>
    </row>
    <row r="3069" spans="1:16" s="117" customFormat="1" ht="20.25" customHeight="1">
      <c r="A3069" s="170"/>
      <c r="B3069" s="162"/>
      <c r="C3069" s="397"/>
      <c r="D3069" s="160"/>
      <c r="E3069" s="390" t="str">
        <f>IF(_xlfn.IFNA(VLOOKUP(D3069,FORMATS!$A$8:$B$43,2,FALSE),0)=0,"",VLOOKUP(D3069,FORMATS!$A$8:$B$43,2,FALSE))</f>
        <v/>
      </c>
      <c r="F3069" s="162"/>
      <c r="G3069" s="387"/>
      <c r="H3069" s="160"/>
      <c r="I3069" s="403" t="str">
        <f>IF(_xlfn.IFNA(VLOOKUP(H3069,FORMATS!$A$8:$B$43,2,FALSE),0)=0,"",VLOOKUP(H3069,FORMATS!$A$8:$B$43,2,FALSE))</f>
        <v/>
      </c>
      <c r="J3069" s="170"/>
      <c r="K3069" s="400"/>
      <c r="L3069" s="400"/>
      <c r="M3069" s="400"/>
      <c r="N3069" s="400"/>
      <c r="O3069" s="183"/>
      <c r="P3069" s="199"/>
    </row>
    <row r="3070" spans="1:16" s="117" customFormat="1" ht="20.25" customHeight="1">
      <c r="A3070" s="170"/>
      <c r="B3070" s="162"/>
      <c r="C3070" s="397"/>
      <c r="D3070" s="160"/>
      <c r="E3070" s="390" t="str">
        <f>IF(_xlfn.IFNA(VLOOKUP(D3070,FORMATS!$A$8:$B$43,2,FALSE),0)=0,"",VLOOKUP(D3070,FORMATS!$A$8:$B$43,2,FALSE))</f>
        <v/>
      </c>
      <c r="F3070" s="162"/>
      <c r="G3070" s="387"/>
      <c r="H3070" s="160"/>
      <c r="I3070" s="403" t="str">
        <f>IF(_xlfn.IFNA(VLOOKUP(H3070,FORMATS!$A$8:$B$43,2,FALSE),0)=0,"",VLOOKUP(H3070,FORMATS!$A$8:$B$43,2,FALSE))</f>
        <v/>
      </c>
      <c r="J3070" s="170"/>
      <c r="K3070" s="400"/>
      <c r="L3070" s="400"/>
      <c r="M3070" s="400"/>
      <c r="N3070" s="400"/>
      <c r="O3070" s="183"/>
      <c r="P3070" s="199"/>
    </row>
    <row r="3071" spans="1:16" s="117" customFormat="1" ht="20.25" customHeight="1">
      <c r="A3071" s="170"/>
      <c r="B3071" s="162"/>
      <c r="C3071" s="397"/>
      <c r="D3071" s="160"/>
      <c r="E3071" s="390" t="str">
        <f>IF(_xlfn.IFNA(VLOOKUP(D3071,FORMATS!$A$8:$B$43,2,FALSE),0)=0,"",VLOOKUP(D3071,FORMATS!$A$8:$B$43,2,FALSE))</f>
        <v/>
      </c>
      <c r="F3071" s="162"/>
      <c r="G3071" s="387"/>
      <c r="H3071" s="160"/>
      <c r="I3071" s="403" t="str">
        <f>IF(_xlfn.IFNA(VLOOKUP(H3071,FORMATS!$A$8:$B$43,2,FALSE),0)=0,"",VLOOKUP(H3071,FORMATS!$A$8:$B$43,2,FALSE))</f>
        <v/>
      </c>
      <c r="J3071" s="170"/>
      <c r="K3071" s="400"/>
      <c r="L3071" s="400"/>
      <c r="M3071" s="400"/>
      <c r="N3071" s="400"/>
      <c r="O3071" s="183"/>
      <c r="P3071" s="199"/>
    </row>
    <row r="3072" spans="1:16" s="117" customFormat="1" ht="20.25" customHeight="1">
      <c r="A3072" s="170"/>
      <c r="B3072" s="162"/>
      <c r="C3072" s="397"/>
      <c r="D3072" s="160"/>
      <c r="E3072" s="390" t="str">
        <f>IF(_xlfn.IFNA(VLOOKUP(D3072,FORMATS!$A$8:$B$43,2,FALSE),0)=0,"",VLOOKUP(D3072,FORMATS!$A$8:$B$43,2,FALSE))</f>
        <v/>
      </c>
      <c r="F3072" s="162"/>
      <c r="G3072" s="387"/>
      <c r="H3072" s="160"/>
      <c r="I3072" s="403" t="str">
        <f>IF(_xlfn.IFNA(VLOOKUP(H3072,FORMATS!$A$8:$B$43,2,FALSE),0)=0,"",VLOOKUP(H3072,FORMATS!$A$8:$B$43,2,FALSE))</f>
        <v/>
      </c>
      <c r="J3072" s="170"/>
      <c r="K3072" s="400"/>
      <c r="L3072" s="400"/>
      <c r="M3072" s="400"/>
      <c r="N3072" s="400"/>
      <c r="O3072" s="183"/>
      <c r="P3072" s="199"/>
    </row>
    <row r="3073" spans="1:16" s="117" customFormat="1" ht="20.25" customHeight="1">
      <c r="A3073" s="170"/>
      <c r="B3073" s="162"/>
      <c r="C3073" s="397"/>
      <c r="D3073" s="160"/>
      <c r="E3073" s="390" t="str">
        <f>IF(_xlfn.IFNA(VLOOKUP(D3073,FORMATS!$A$8:$B$43,2,FALSE),0)=0,"",VLOOKUP(D3073,FORMATS!$A$8:$B$43,2,FALSE))</f>
        <v/>
      </c>
      <c r="F3073" s="162"/>
      <c r="G3073" s="387"/>
      <c r="H3073" s="160"/>
      <c r="I3073" s="403" t="str">
        <f>IF(_xlfn.IFNA(VLOOKUP(H3073,FORMATS!$A$8:$B$43,2,FALSE),0)=0,"",VLOOKUP(H3073,FORMATS!$A$8:$B$43,2,FALSE))</f>
        <v/>
      </c>
      <c r="J3073" s="170"/>
      <c r="K3073" s="400"/>
      <c r="L3073" s="400"/>
      <c r="M3073" s="400"/>
      <c r="N3073" s="400"/>
      <c r="O3073" s="183"/>
      <c r="P3073" s="199"/>
    </row>
    <row r="3074" spans="1:16" s="117" customFormat="1" ht="20.25" customHeight="1">
      <c r="A3074" s="170"/>
      <c r="B3074" s="162"/>
      <c r="C3074" s="397"/>
      <c r="D3074" s="160"/>
      <c r="E3074" s="390" t="str">
        <f>IF(_xlfn.IFNA(VLOOKUP(D3074,FORMATS!$A$8:$B$43,2,FALSE),0)=0,"",VLOOKUP(D3074,FORMATS!$A$8:$B$43,2,FALSE))</f>
        <v/>
      </c>
      <c r="F3074" s="162"/>
      <c r="G3074" s="387"/>
      <c r="H3074" s="160"/>
      <c r="I3074" s="403" t="str">
        <f>IF(_xlfn.IFNA(VLOOKUP(H3074,FORMATS!$A$8:$B$43,2,FALSE),0)=0,"",VLOOKUP(H3074,FORMATS!$A$8:$B$43,2,FALSE))</f>
        <v/>
      </c>
      <c r="J3074" s="170"/>
      <c r="K3074" s="400"/>
      <c r="L3074" s="400"/>
      <c r="M3074" s="400"/>
      <c r="N3074" s="400"/>
      <c r="O3074" s="183"/>
      <c r="P3074" s="199"/>
    </row>
    <row r="3075" spans="1:16" s="117" customFormat="1" ht="20.25" customHeight="1">
      <c r="A3075" s="170"/>
      <c r="B3075" s="162"/>
      <c r="C3075" s="397"/>
      <c r="D3075" s="160"/>
      <c r="E3075" s="390" t="str">
        <f>IF(_xlfn.IFNA(VLOOKUP(D3075,FORMATS!$A$8:$B$43,2,FALSE),0)=0,"",VLOOKUP(D3075,FORMATS!$A$8:$B$43,2,FALSE))</f>
        <v/>
      </c>
      <c r="F3075" s="162"/>
      <c r="G3075" s="387"/>
      <c r="H3075" s="160"/>
      <c r="I3075" s="403" t="str">
        <f>IF(_xlfn.IFNA(VLOOKUP(H3075,FORMATS!$A$8:$B$43,2,FALSE),0)=0,"",VLOOKUP(H3075,FORMATS!$A$8:$B$43,2,FALSE))</f>
        <v/>
      </c>
      <c r="J3075" s="170"/>
      <c r="K3075" s="400"/>
      <c r="L3075" s="400"/>
      <c r="M3075" s="400"/>
      <c r="N3075" s="400"/>
      <c r="O3075" s="183"/>
      <c r="P3075" s="199"/>
    </row>
    <row r="3076" spans="1:16" s="117" customFormat="1" ht="20.25" customHeight="1">
      <c r="A3076" s="170"/>
      <c r="B3076" s="162"/>
      <c r="C3076" s="397"/>
      <c r="D3076" s="160"/>
      <c r="E3076" s="390" t="str">
        <f>IF(_xlfn.IFNA(VLOOKUP(D3076,FORMATS!$A$8:$B$43,2,FALSE),0)=0,"",VLOOKUP(D3076,FORMATS!$A$8:$B$43,2,FALSE))</f>
        <v/>
      </c>
      <c r="F3076" s="162"/>
      <c r="G3076" s="387"/>
      <c r="H3076" s="160"/>
      <c r="I3076" s="403" t="str">
        <f>IF(_xlfn.IFNA(VLOOKUP(H3076,FORMATS!$A$8:$B$43,2,FALSE),0)=0,"",VLOOKUP(H3076,FORMATS!$A$8:$B$43,2,FALSE))</f>
        <v/>
      </c>
      <c r="J3076" s="170"/>
      <c r="K3076" s="400"/>
      <c r="L3076" s="400"/>
      <c r="M3076" s="400"/>
      <c r="N3076" s="400"/>
      <c r="O3076" s="183"/>
      <c r="P3076" s="199"/>
    </row>
    <row r="3077" spans="1:16" s="117" customFormat="1" ht="20.25" customHeight="1">
      <c r="A3077" s="170"/>
      <c r="B3077" s="162"/>
      <c r="C3077" s="397"/>
      <c r="D3077" s="160"/>
      <c r="E3077" s="390" t="str">
        <f>IF(_xlfn.IFNA(VLOOKUP(D3077,FORMATS!$A$8:$B$43,2,FALSE),0)=0,"",VLOOKUP(D3077,FORMATS!$A$8:$B$43,2,FALSE))</f>
        <v/>
      </c>
      <c r="F3077" s="162"/>
      <c r="G3077" s="387"/>
      <c r="H3077" s="160"/>
      <c r="I3077" s="403" t="str">
        <f>IF(_xlfn.IFNA(VLOOKUP(H3077,FORMATS!$A$8:$B$43,2,FALSE),0)=0,"",VLOOKUP(H3077,FORMATS!$A$8:$B$43,2,FALSE))</f>
        <v/>
      </c>
      <c r="J3077" s="170"/>
      <c r="K3077" s="400"/>
      <c r="L3077" s="400"/>
      <c r="M3077" s="400"/>
      <c r="N3077" s="400"/>
      <c r="O3077" s="183"/>
      <c r="P3077" s="199"/>
    </row>
    <row r="3078" spans="1:16" s="117" customFormat="1" ht="20.25" customHeight="1">
      <c r="A3078" s="170"/>
      <c r="B3078" s="162"/>
      <c r="C3078" s="397"/>
      <c r="D3078" s="160"/>
      <c r="E3078" s="390" t="str">
        <f>IF(_xlfn.IFNA(VLOOKUP(D3078,FORMATS!$A$8:$B$43,2,FALSE),0)=0,"",VLOOKUP(D3078,FORMATS!$A$8:$B$43,2,FALSE))</f>
        <v/>
      </c>
      <c r="F3078" s="162"/>
      <c r="G3078" s="387"/>
      <c r="H3078" s="160"/>
      <c r="I3078" s="403" t="str">
        <f>IF(_xlfn.IFNA(VLOOKUP(H3078,FORMATS!$A$8:$B$43,2,FALSE),0)=0,"",VLOOKUP(H3078,FORMATS!$A$8:$B$43,2,FALSE))</f>
        <v/>
      </c>
      <c r="J3078" s="170"/>
      <c r="K3078" s="400"/>
      <c r="L3078" s="400"/>
      <c r="M3078" s="400"/>
      <c r="N3078" s="400"/>
      <c r="O3078" s="183"/>
      <c r="P3078" s="199"/>
    </row>
    <row r="3079" spans="1:16" s="117" customFormat="1" ht="20.25" customHeight="1">
      <c r="A3079" s="170"/>
      <c r="B3079" s="162"/>
      <c r="C3079" s="397"/>
      <c r="D3079" s="160"/>
      <c r="E3079" s="390" t="str">
        <f>IF(_xlfn.IFNA(VLOOKUP(D3079,FORMATS!$A$8:$B$43,2,FALSE),0)=0,"",VLOOKUP(D3079,FORMATS!$A$8:$B$43,2,FALSE))</f>
        <v/>
      </c>
      <c r="F3079" s="162"/>
      <c r="G3079" s="387"/>
      <c r="H3079" s="160"/>
      <c r="I3079" s="403" t="str">
        <f>IF(_xlfn.IFNA(VLOOKUP(H3079,FORMATS!$A$8:$B$43,2,FALSE),0)=0,"",VLOOKUP(H3079,FORMATS!$A$8:$B$43,2,FALSE))</f>
        <v/>
      </c>
      <c r="J3079" s="170"/>
      <c r="K3079" s="400"/>
      <c r="L3079" s="400"/>
      <c r="M3079" s="400"/>
      <c r="N3079" s="400"/>
      <c r="O3079" s="183"/>
      <c r="P3079" s="199"/>
    </row>
    <row r="3080" spans="1:16" s="117" customFormat="1" ht="20.25" customHeight="1">
      <c r="A3080" s="170"/>
      <c r="B3080" s="162"/>
      <c r="C3080" s="397"/>
      <c r="D3080" s="160"/>
      <c r="E3080" s="390" t="str">
        <f>IF(_xlfn.IFNA(VLOOKUP(D3080,FORMATS!$A$8:$B$43,2,FALSE),0)=0,"",VLOOKUP(D3080,FORMATS!$A$8:$B$43,2,FALSE))</f>
        <v/>
      </c>
      <c r="F3080" s="162"/>
      <c r="G3080" s="387"/>
      <c r="H3080" s="160"/>
      <c r="I3080" s="403" t="str">
        <f>IF(_xlfn.IFNA(VLOOKUP(H3080,FORMATS!$A$8:$B$43,2,FALSE),0)=0,"",VLOOKUP(H3080,FORMATS!$A$8:$B$43,2,FALSE))</f>
        <v/>
      </c>
      <c r="J3080" s="170"/>
      <c r="K3080" s="400"/>
      <c r="L3080" s="400"/>
      <c r="M3080" s="400"/>
      <c r="N3080" s="400"/>
      <c r="O3080" s="183"/>
      <c r="P3080" s="199"/>
    </row>
    <row r="3081" spans="1:16" s="117" customFormat="1" ht="20.25" customHeight="1">
      <c r="A3081" s="170"/>
      <c r="B3081" s="162"/>
      <c r="C3081" s="397"/>
      <c r="D3081" s="160"/>
      <c r="E3081" s="390" t="str">
        <f>IF(_xlfn.IFNA(VLOOKUP(D3081,FORMATS!$A$8:$B$43,2,FALSE),0)=0,"",VLOOKUP(D3081,FORMATS!$A$8:$B$43,2,FALSE))</f>
        <v/>
      </c>
      <c r="F3081" s="162"/>
      <c r="G3081" s="387"/>
      <c r="H3081" s="160"/>
      <c r="I3081" s="403" t="str">
        <f>IF(_xlfn.IFNA(VLOOKUP(H3081,FORMATS!$A$8:$B$43,2,FALSE),0)=0,"",VLOOKUP(H3081,FORMATS!$A$8:$B$43,2,FALSE))</f>
        <v/>
      </c>
      <c r="J3081" s="170"/>
      <c r="K3081" s="400"/>
      <c r="L3081" s="400"/>
      <c r="M3081" s="400"/>
      <c r="N3081" s="400"/>
      <c r="O3081" s="183"/>
      <c r="P3081" s="199"/>
    </row>
    <row r="3082" spans="1:16" s="117" customFormat="1" ht="20.25" customHeight="1">
      <c r="A3082" s="170"/>
      <c r="B3082" s="162"/>
      <c r="C3082" s="397"/>
      <c r="D3082" s="160"/>
      <c r="E3082" s="390" t="str">
        <f>IF(_xlfn.IFNA(VLOOKUP(D3082,FORMATS!$A$8:$B$43,2,FALSE),0)=0,"",VLOOKUP(D3082,FORMATS!$A$8:$B$43,2,FALSE))</f>
        <v/>
      </c>
      <c r="F3082" s="162"/>
      <c r="G3082" s="387"/>
      <c r="H3082" s="160"/>
      <c r="I3082" s="403" t="str">
        <f>IF(_xlfn.IFNA(VLOOKUP(H3082,FORMATS!$A$8:$B$43,2,FALSE),0)=0,"",VLOOKUP(H3082,FORMATS!$A$8:$B$43,2,FALSE))</f>
        <v/>
      </c>
      <c r="J3082" s="170"/>
      <c r="K3082" s="400"/>
      <c r="L3082" s="400"/>
      <c r="M3082" s="400"/>
      <c r="N3082" s="400"/>
      <c r="O3082" s="183"/>
      <c r="P3082" s="199"/>
    </row>
    <row r="3083" spans="1:16" s="117" customFormat="1" ht="20.25" customHeight="1">
      <c r="A3083" s="170"/>
      <c r="B3083" s="162"/>
      <c r="C3083" s="397"/>
      <c r="D3083" s="160"/>
      <c r="E3083" s="390" t="str">
        <f>IF(_xlfn.IFNA(VLOOKUP(D3083,FORMATS!$A$8:$B$43,2,FALSE),0)=0,"",VLOOKUP(D3083,FORMATS!$A$8:$B$43,2,FALSE))</f>
        <v/>
      </c>
      <c r="F3083" s="162"/>
      <c r="G3083" s="387"/>
      <c r="H3083" s="160"/>
      <c r="I3083" s="403" t="str">
        <f>IF(_xlfn.IFNA(VLOOKUP(H3083,FORMATS!$A$8:$B$43,2,FALSE),0)=0,"",VLOOKUP(H3083,FORMATS!$A$8:$B$43,2,FALSE))</f>
        <v/>
      </c>
      <c r="J3083" s="170"/>
      <c r="K3083" s="400"/>
      <c r="L3083" s="400"/>
      <c r="M3083" s="400"/>
      <c r="N3083" s="400"/>
      <c r="O3083" s="183"/>
      <c r="P3083" s="199"/>
    </row>
    <row r="3084" spans="1:16" s="117" customFormat="1" ht="20.25" customHeight="1">
      <c r="A3084" s="170"/>
      <c r="B3084" s="162"/>
      <c r="C3084" s="397"/>
      <c r="D3084" s="160"/>
      <c r="E3084" s="390" t="str">
        <f>IF(_xlfn.IFNA(VLOOKUP(D3084,FORMATS!$A$8:$B$43,2,FALSE),0)=0,"",VLOOKUP(D3084,FORMATS!$A$8:$B$43,2,FALSE))</f>
        <v/>
      </c>
      <c r="F3084" s="162"/>
      <c r="G3084" s="387"/>
      <c r="H3084" s="160"/>
      <c r="I3084" s="403" t="str">
        <f>IF(_xlfn.IFNA(VLOOKUP(H3084,FORMATS!$A$8:$B$43,2,FALSE),0)=0,"",VLOOKUP(H3084,FORMATS!$A$8:$B$43,2,FALSE))</f>
        <v/>
      </c>
      <c r="J3084" s="170"/>
      <c r="K3084" s="400"/>
      <c r="L3084" s="400"/>
      <c r="M3084" s="400"/>
      <c r="N3084" s="400"/>
      <c r="O3084" s="183"/>
      <c r="P3084" s="199"/>
    </row>
    <row r="3085" spans="1:16" s="117" customFormat="1" ht="20.25" customHeight="1">
      <c r="A3085" s="170"/>
      <c r="B3085" s="162"/>
      <c r="C3085" s="397"/>
      <c r="D3085" s="160"/>
      <c r="E3085" s="390" t="str">
        <f>IF(_xlfn.IFNA(VLOOKUP(D3085,FORMATS!$A$8:$B$43,2,FALSE),0)=0,"",VLOOKUP(D3085,FORMATS!$A$8:$B$43,2,FALSE))</f>
        <v/>
      </c>
      <c r="F3085" s="162"/>
      <c r="G3085" s="387"/>
      <c r="H3085" s="160"/>
      <c r="I3085" s="403" t="str">
        <f>IF(_xlfn.IFNA(VLOOKUP(H3085,FORMATS!$A$8:$B$43,2,FALSE),0)=0,"",VLOOKUP(H3085,FORMATS!$A$8:$B$43,2,FALSE))</f>
        <v/>
      </c>
      <c r="J3085" s="170"/>
      <c r="K3085" s="400"/>
      <c r="L3085" s="400"/>
      <c r="M3085" s="400"/>
      <c r="N3085" s="400"/>
      <c r="O3085" s="183"/>
      <c r="P3085" s="199"/>
    </row>
    <row r="3086" spans="1:16" s="117" customFormat="1" ht="20.25" customHeight="1">
      <c r="A3086" s="170"/>
      <c r="B3086" s="162"/>
      <c r="C3086" s="397"/>
      <c r="D3086" s="160"/>
      <c r="E3086" s="390" t="str">
        <f>IF(_xlfn.IFNA(VLOOKUP(D3086,FORMATS!$A$8:$B$43,2,FALSE),0)=0,"",VLOOKUP(D3086,FORMATS!$A$8:$B$43,2,FALSE))</f>
        <v/>
      </c>
      <c r="F3086" s="162"/>
      <c r="G3086" s="387"/>
      <c r="H3086" s="160"/>
      <c r="I3086" s="403" t="str">
        <f>IF(_xlfn.IFNA(VLOOKUP(H3086,FORMATS!$A$8:$B$43,2,FALSE),0)=0,"",VLOOKUP(H3086,FORMATS!$A$8:$B$43,2,FALSE))</f>
        <v/>
      </c>
      <c r="J3086" s="170"/>
      <c r="K3086" s="400"/>
      <c r="L3086" s="400"/>
      <c r="M3086" s="400"/>
      <c r="N3086" s="400"/>
      <c r="O3086" s="183"/>
      <c r="P3086" s="199"/>
    </row>
    <row r="3087" spans="1:16" s="117" customFormat="1" ht="20.25" customHeight="1">
      <c r="A3087" s="170"/>
      <c r="B3087" s="162"/>
      <c r="C3087" s="397"/>
      <c r="D3087" s="160"/>
      <c r="E3087" s="390" t="str">
        <f>IF(_xlfn.IFNA(VLOOKUP(D3087,FORMATS!$A$8:$B$43,2,FALSE),0)=0,"",VLOOKUP(D3087,FORMATS!$A$8:$B$43,2,FALSE))</f>
        <v/>
      </c>
      <c r="F3087" s="162"/>
      <c r="G3087" s="387"/>
      <c r="H3087" s="160"/>
      <c r="I3087" s="403" t="str">
        <f>IF(_xlfn.IFNA(VLOOKUP(H3087,FORMATS!$A$8:$B$43,2,FALSE),0)=0,"",VLOOKUP(H3087,FORMATS!$A$8:$B$43,2,FALSE))</f>
        <v/>
      </c>
      <c r="J3087" s="170"/>
      <c r="K3087" s="400"/>
      <c r="L3087" s="400"/>
      <c r="M3087" s="400"/>
      <c r="N3087" s="400"/>
      <c r="O3087" s="183"/>
      <c r="P3087" s="199"/>
    </row>
    <row r="3088" spans="1:16" s="117" customFormat="1" ht="20.25" customHeight="1">
      <c r="A3088" s="170"/>
      <c r="B3088" s="162"/>
      <c r="C3088" s="397"/>
      <c r="D3088" s="160"/>
      <c r="E3088" s="390" t="str">
        <f>IF(_xlfn.IFNA(VLOOKUP(D3088,FORMATS!$A$8:$B$43,2,FALSE),0)=0,"",VLOOKUP(D3088,FORMATS!$A$8:$B$43,2,FALSE))</f>
        <v/>
      </c>
      <c r="F3088" s="162"/>
      <c r="G3088" s="387"/>
      <c r="H3088" s="160"/>
      <c r="I3088" s="403" t="str">
        <f>IF(_xlfn.IFNA(VLOOKUP(H3088,FORMATS!$A$8:$B$43,2,FALSE),0)=0,"",VLOOKUP(H3088,FORMATS!$A$8:$B$43,2,FALSE))</f>
        <v/>
      </c>
      <c r="J3088" s="170"/>
      <c r="K3088" s="400"/>
      <c r="L3088" s="400"/>
      <c r="M3088" s="400"/>
      <c r="N3088" s="400"/>
      <c r="O3088" s="183"/>
      <c r="P3088" s="199"/>
    </row>
    <row r="3089" spans="1:16" s="117" customFormat="1" ht="20.25" customHeight="1">
      <c r="A3089" s="170"/>
      <c r="B3089" s="162"/>
      <c r="C3089" s="397"/>
      <c r="D3089" s="160"/>
      <c r="E3089" s="390" t="str">
        <f>IF(_xlfn.IFNA(VLOOKUP(D3089,FORMATS!$A$8:$B$43,2,FALSE),0)=0,"",VLOOKUP(D3089,FORMATS!$A$8:$B$43,2,FALSE))</f>
        <v/>
      </c>
      <c r="F3089" s="162"/>
      <c r="G3089" s="387"/>
      <c r="H3089" s="160"/>
      <c r="I3089" s="403" t="str">
        <f>IF(_xlfn.IFNA(VLOOKUP(H3089,FORMATS!$A$8:$B$43,2,FALSE),0)=0,"",VLOOKUP(H3089,FORMATS!$A$8:$B$43,2,FALSE))</f>
        <v/>
      </c>
      <c r="J3089" s="170"/>
      <c r="K3089" s="400"/>
      <c r="L3089" s="400"/>
      <c r="M3089" s="400"/>
      <c r="N3089" s="400"/>
      <c r="O3089" s="183"/>
      <c r="P3089" s="199"/>
    </row>
    <row r="3090" spans="1:16" s="117" customFormat="1" ht="20.25" customHeight="1">
      <c r="A3090" s="170"/>
      <c r="B3090" s="162"/>
      <c r="C3090" s="397"/>
      <c r="D3090" s="160"/>
      <c r="E3090" s="390" t="str">
        <f>IF(_xlfn.IFNA(VLOOKUP(D3090,FORMATS!$A$8:$B$43,2,FALSE),0)=0,"",VLOOKUP(D3090,FORMATS!$A$8:$B$43,2,FALSE))</f>
        <v/>
      </c>
      <c r="F3090" s="162"/>
      <c r="G3090" s="387"/>
      <c r="H3090" s="160"/>
      <c r="I3090" s="403" t="str">
        <f>IF(_xlfn.IFNA(VLOOKUP(H3090,FORMATS!$A$8:$B$43,2,FALSE),0)=0,"",VLOOKUP(H3090,FORMATS!$A$8:$B$43,2,FALSE))</f>
        <v/>
      </c>
      <c r="J3090" s="170"/>
      <c r="K3090" s="400"/>
      <c r="L3090" s="400"/>
      <c r="M3090" s="400"/>
      <c r="N3090" s="400"/>
      <c r="O3090" s="183"/>
      <c r="P3090" s="199"/>
    </row>
    <row r="3091" spans="1:16" s="117" customFormat="1" ht="20.25" customHeight="1">
      <c r="A3091" s="170"/>
      <c r="B3091" s="162"/>
      <c r="C3091" s="397"/>
      <c r="D3091" s="160"/>
      <c r="E3091" s="390" t="str">
        <f>IF(_xlfn.IFNA(VLOOKUP(D3091,FORMATS!$A$8:$B$43,2,FALSE),0)=0,"",VLOOKUP(D3091,FORMATS!$A$8:$B$43,2,FALSE))</f>
        <v/>
      </c>
      <c r="F3091" s="162"/>
      <c r="G3091" s="387"/>
      <c r="H3091" s="160"/>
      <c r="I3091" s="403" t="str">
        <f>IF(_xlfn.IFNA(VLOOKUP(H3091,FORMATS!$A$8:$B$43,2,FALSE),0)=0,"",VLOOKUP(H3091,FORMATS!$A$8:$B$43,2,FALSE))</f>
        <v/>
      </c>
      <c r="J3091" s="170"/>
      <c r="K3091" s="400"/>
      <c r="L3091" s="400"/>
      <c r="M3091" s="400"/>
      <c r="N3091" s="400"/>
      <c r="O3091" s="183"/>
      <c r="P3091" s="199"/>
    </row>
    <row r="3092" spans="1:16" s="117" customFormat="1" ht="20.25" customHeight="1">
      <c r="A3092" s="170"/>
      <c r="B3092" s="162"/>
      <c r="C3092" s="397"/>
      <c r="D3092" s="160"/>
      <c r="E3092" s="390" t="str">
        <f>IF(_xlfn.IFNA(VLOOKUP(D3092,FORMATS!$A$8:$B$43,2,FALSE),0)=0,"",VLOOKUP(D3092,FORMATS!$A$8:$B$43,2,FALSE))</f>
        <v/>
      </c>
      <c r="F3092" s="162"/>
      <c r="G3092" s="387"/>
      <c r="H3092" s="160"/>
      <c r="I3092" s="403" t="str">
        <f>IF(_xlfn.IFNA(VLOOKUP(H3092,FORMATS!$A$8:$B$43,2,FALSE),0)=0,"",VLOOKUP(H3092,FORMATS!$A$8:$B$43,2,FALSE))</f>
        <v/>
      </c>
      <c r="J3092" s="170"/>
      <c r="K3092" s="400"/>
      <c r="L3092" s="400"/>
      <c r="M3092" s="400"/>
      <c r="N3092" s="400"/>
      <c r="O3092" s="183"/>
      <c r="P3092" s="199"/>
    </row>
    <row r="3093" spans="1:16" s="117" customFormat="1" ht="20.25" customHeight="1">
      <c r="A3093" s="170"/>
      <c r="B3093" s="162"/>
      <c r="C3093" s="397"/>
      <c r="D3093" s="160"/>
      <c r="E3093" s="390" t="str">
        <f>IF(_xlfn.IFNA(VLOOKUP(D3093,FORMATS!$A$8:$B$43,2,FALSE),0)=0,"",VLOOKUP(D3093,FORMATS!$A$8:$B$43,2,FALSE))</f>
        <v/>
      </c>
      <c r="F3093" s="162"/>
      <c r="G3093" s="387"/>
      <c r="H3093" s="160"/>
      <c r="I3093" s="403" t="str">
        <f>IF(_xlfn.IFNA(VLOOKUP(H3093,FORMATS!$A$8:$B$43,2,FALSE),0)=0,"",VLOOKUP(H3093,FORMATS!$A$8:$B$43,2,FALSE))</f>
        <v/>
      </c>
      <c r="J3093" s="170"/>
      <c r="K3093" s="400"/>
      <c r="L3093" s="400"/>
      <c r="M3093" s="400"/>
      <c r="N3093" s="400"/>
      <c r="O3093" s="183"/>
      <c r="P3093" s="199"/>
    </row>
    <row r="3094" spans="1:16" s="117" customFormat="1" ht="20.25" customHeight="1">
      <c r="A3094" s="170"/>
      <c r="B3094" s="162"/>
      <c r="C3094" s="397"/>
      <c r="D3094" s="160"/>
      <c r="E3094" s="390" t="str">
        <f>IF(_xlfn.IFNA(VLOOKUP(D3094,FORMATS!$A$8:$B$43,2,FALSE),0)=0,"",VLOOKUP(D3094,FORMATS!$A$8:$B$43,2,FALSE))</f>
        <v/>
      </c>
      <c r="F3094" s="162"/>
      <c r="G3094" s="387"/>
      <c r="H3094" s="160"/>
      <c r="I3094" s="403" t="str">
        <f>IF(_xlfn.IFNA(VLOOKUP(H3094,FORMATS!$A$8:$B$43,2,FALSE),0)=0,"",VLOOKUP(H3094,FORMATS!$A$8:$B$43,2,FALSE))</f>
        <v/>
      </c>
      <c r="J3094" s="170"/>
      <c r="K3094" s="400"/>
      <c r="L3094" s="400"/>
      <c r="M3094" s="400"/>
      <c r="N3094" s="400"/>
      <c r="O3094" s="183"/>
      <c r="P3094" s="199"/>
    </row>
    <row r="3095" spans="1:16" s="117" customFormat="1" ht="20.25" customHeight="1">
      <c r="A3095" s="170"/>
      <c r="B3095" s="162"/>
      <c r="C3095" s="397"/>
      <c r="D3095" s="160"/>
      <c r="E3095" s="390" t="str">
        <f>IF(_xlfn.IFNA(VLOOKUP(D3095,FORMATS!$A$8:$B$43,2,FALSE),0)=0,"",VLOOKUP(D3095,FORMATS!$A$8:$B$43,2,FALSE))</f>
        <v/>
      </c>
      <c r="F3095" s="162"/>
      <c r="G3095" s="387"/>
      <c r="H3095" s="160"/>
      <c r="I3095" s="403" t="str">
        <f>IF(_xlfn.IFNA(VLOOKUP(H3095,FORMATS!$A$8:$B$43,2,FALSE),0)=0,"",VLOOKUP(H3095,FORMATS!$A$8:$B$43,2,FALSE))</f>
        <v/>
      </c>
      <c r="J3095" s="170"/>
      <c r="K3095" s="400"/>
      <c r="L3095" s="400"/>
      <c r="M3095" s="400"/>
      <c r="N3095" s="400"/>
      <c r="O3095" s="183"/>
      <c r="P3095" s="199"/>
    </row>
    <row r="3096" spans="1:16" s="117" customFormat="1" ht="20.25" customHeight="1">
      <c r="A3096" s="170"/>
      <c r="B3096" s="162"/>
      <c r="C3096" s="397"/>
      <c r="D3096" s="160"/>
      <c r="E3096" s="390" t="str">
        <f>IF(_xlfn.IFNA(VLOOKUP(D3096,FORMATS!$A$8:$B$43,2,FALSE),0)=0,"",VLOOKUP(D3096,FORMATS!$A$8:$B$43,2,FALSE))</f>
        <v/>
      </c>
      <c r="F3096" s="162"/>
      <c r="G3096" s="387"/>
      <c r="H3096" s="160"/>
      <c r="I3096" s="403" t="str">
        <f>IF(_xlfn.IFNA(VLOOKUP(H3096,FORMATS!$A$8:$B$43,2,FALSE),0)=0,"",VLOOKUP(H3096,FORMATS!$A$8:$B$43,2,FALSE))</f>
        <v/>
      </c>
      <c r="J3096" s="170"/>
      <c r="K3096" s="400"/>
      <c r="L3096" s="400"/>
      <c r="M3096" s="400"/>
      <c r="N3096" s="400"/>
      <c r="O3096" s="183"/>
      <c r="P3096" s="199"/>
    </row>
    <row r="3097" spans="1:16" s="117" customFormat="1" ht="20.25" customHeight="1">
      <c r="A3097" s="170"/>
      <c r="B3097" s="162"/>
      <c r="C3097" s="397"/>
      <c r="D3097" s="160"/>
      <c r="E3097" s="390" t="str">
        <f>IF(_xlfn.IFNA(VLOOKUP(D3097,FORMATS!$A$8:$B$43,2,FALSE),0)=0,"",VLOOKUP(D3097,FORMATS!$A$8:$B$43,2,FALSE))</f>
        <v/>
      </c>
      <c r="F3097" s="162"/>
      <c r="G3097" s="387"/>
      <c r="H3097" s="160"/>
      <c r="I3097" s="403" t="str">
        <f>IF(_xlfn.IFNA(VLOOKUP(H3097,FORMATS!$A$8:$B$43,2,FALSE),0)=0,"",VLOOKUP(H3097,FORMATS!$A$8:$B$43,2,FALSE))</f>
        <v/>
      </c>
      <c r="J3097" s="170"/>
      <c r="K3097" s="400"/>
      <c r="L3097" s="400"/>
      <c r="M3097" s="400"/>
      <c r="N3097" s="400"/>
      <c r="O3097" s="183"/>
      <c r="P3097" s="199"/>
    </row>
    <row r="3098" spans="1:16" s="117" customFormat="1" ht="20.25" customHeight="1">
      <c r="A3098" s="170"/>
      <c r="B3098" s="162"/>
      <c r="C3098" s="397"/>
      <c r="D3098" s="160"/>
      <c r="E3098" s="390" t="str">
        <f>IF(_xlfn.IFNA(VLOOKUP(D3098,FORMATS!$A$8:$B$43,2,FALSE),0)=0,"",VLOOKUP(D3098,FORMATS!$A$8:$B$43,2,FALSE))</f>
        <v/>
      </c>
      <c r="F3098" s="162"/>
      <c r="G3098" s="387"/>
      <c r="H3098" s="160"/>
      <c r="I3098" s="403" t="str">
        <f>IF(_xlfn.IFNA(VLOOKUP(H3098,FORMATS!$A$8:$B$43,2,FALSE),0)=0,"",VLOOKUP(H3098,FORMATS!$A$8:$B$43,2,FALSE))</f>
        <v/>
      </c>
      <c r="J3098" s="170"/>
      <c r="K3098" s="400"/>
      <c r="L3098" s="400"/>
      <c r="M3098" s="400"/>
      <c r="N3098" s="400"/>
      <c r="O3098" s="183"/>
      <c r="P3098" s="199"/>
    </row>
    <row r="3099" spans="1:16" s="117" customFormat="1" ht="20.25" customHeight="1">
      <c r="A3099" s="170"/>
      <c r="B3099" s="162"/>
      <c r="C3099" s="397"/>
      <c r="D3099" s="160"/>
      <c r="E3099" s="390" t="str">
        <f>IF(_xlfn.IFNA(VLOOKUP(D3099,FORMATS!$A$8:$B$43,2,FALSE),0)=0,"",VLOOKUP(D3099,FORMATS!$A$8:$B$43,2,FALSE))</f>
        <v/>
      </c>
      <c r="F3099" s="162"/>
      <c r="G3099" s="387"/>
      <c r="H3099" s="160"/>
      <c r="I3099" s="403" t="str">
        <f>IF(_xlfn.IFNA(VLOOKUP(H3099,FORMATS!$A$8:$B$43,2,FALSE),0)=0,"",VLOOKUP(H3099,FORMATS!$A$8:$B$43,2,FALSE))</f>
        <v/>
      </c>
      <c r="J3099" s="170"/>
      <c r="K3099" s="400"/>
      <c r="L3099" s="400"/>
      <c r="M3099" s="400"/>
      <c r="N3099" s="400"/>
      <c r="O3099" s="183"/>
      <c r="P3099" s="199"/>
    </row>
    <row r="3100" spans="1:16" s="117" customFormat="1" ht="20.25" customHeight="1">
      <c r="A3100" s="170"/>
      <c r="B3100" s="162"/>
      <c r="C3100" s="397"/>
      <c r="D3100" s="160"/>
      <c r="E3100" s="390" t="str">
        <f>IF(_xlfn.IFNA(VLOOKUP(D3100,FORMATS!$A$8:$B$43,2,FALSE),0)=0,"",VLOOKUP(D3100,FORMATS!$A$8:$B$43,2,FALSE))</f>
        <v/>
      </c>
      <c r="F3100" s="162"/>
      <c r="G3100" s="387"/>
      <c r="H3100" s="160"/>
      <c r="I3100" s="403" t="str">
        <f>IF(_xlfn.IFNA(VLOOKUP(H3100,FORMATS!$A$8:$B$43,2,FALSE),0)=0,"",VLOOKUP(H3100,FORMATS!$A$8:$B$43,2,FALSE))</f>
        <v/>
      </c>
      <c r="J3100" s="170"/>
      <c r="K3100" s="400"/>
      <c r="L3100" s="400"/>
      <c r="M3100" s="400"/>
      <c r="N3100" s="400"/>
      <c r="O3100" s="183"/>
      <c r="P3100" s="199"/>
    </row>
    <row r="3101" spans="1:16" s="117" customFormat="1" ht="20.25" customHeight="1">
      <c r="A3101" s="170"/>
      <c r="B3101" s="162"/>
      <c r="C3101" s="397"/>
      <c r="D3101" s="160"/>
      <c r="E3101" s="390" t="str">
        <f>IF(_xlfn.IFNA(VLOOKUP(D3101,FORMATS!$A$8:$B$43,2,FALSE),0)=0,"",VLOOKUP(D3101,FORMATS!$A$8:$B$43,2,FALSE))</f>
        <v/>
      </c>
      <c r="F3101" s="162"/>
      <c r="G3101" s="387"/>
      <c r="H3101" s="160"/>
      <c r="I3101" s="403" t="str">
        <f>IF(_xlfn.IFNA(VLOOKUP(H3101,FORMATS!$A$8:$B$43,2,FALSE),0)=0,"",VLOOKUP(H3101,FORMATS!$A$8:$B$43,2,FALSE))</f>
        <v/>
      </c>
      <c r="J3101" s="170"/>
      <c r="K3101" s="400"/>
      <c r="L3101" s="400"/>
      <c r="M3101" s="400"/>
      <c r="N3101" s="400"/>
      <c r="O3101" s="183"/>
      <c r="P3101" s="199"/>
    </row>
    <row r="3102" spans="1:16" s="117" customFormat="1" ht="20.25" customHeight="1">
      <c r="A3102" s="170"/>
      <c r="B3102" s="162"/>
      <c r="C3102" s="397"/>
      <c r="D3102" s="160"/>
      <c r="E3102" s="390" t="str">
        <f>IF(_xlfn.IFNA(VLOOKUP(D3102,FORMATS!$A$8:$B$43,2,FALSE),0)=0,"",VLOOKUP(D3102,FORMATS!$A$8:$B$43,2,FALSE))</f>
        <v/>
      </c>
      <c r="F3102" s="162"/>
      <c r="G3102" s="387"/>
      <c r="H3102" s="160"/>
      <c r="I3102" s="403" t="str">
        <f>IF(_xlfn.IFNA(VLOOKUP(H3102,FORMATS!$A$8:$B$43,2,FALSE),0)=0,"",VLOOKUP(H3102,FORMATS!$A$8:$B$43,2,FALSE))</f>
        <v/>
      </c>
      <c r="J3102" s="170"/>
      <c r="K3102" s="400"/>
      <c r="L3102" s="400"/>
      <c r="M3102" s="400"/>
      <c r="N3102" s="400"/>
      <c r="O3102" s="183"/>
      <c r="P3102" s="199"/>
    </row>
    <row r="3103" spans="1:16" s="117" customFormat="1" ht="20.25" customHeight="1">
      <c r="A3103" s="170"/>
      <c r="B3103" s="162"/>
      <c r="C3103" s="397"/>
      <c r="D3103" s="160"/>
      <c r="E3103" s="390" t="str">
        <f>IF(_xlfn.IFNA(VLOOKUP(D3103,FORMATS!$A$8:$B$43,2,FALSE),0)=0,"",VLOOKUP(D3103,FORMATS!$A$8:$B$43,2,FALSE))</f>
        <v/>
      </c>
      <c r="F3103" s="162"/>
      <c r="G3103" s="387"/>
      <c r="H3103" s="160"/>
      <c r="I3103" s="403" t="str">
        <f>IF(_xlfn.IFNA(VLOOKUP(H3103,FORMATS!$A$8:$B$43,2,FALSE),0)=0,"",VLOOKUP(H3103,FORMATS!$A$8:$B$43,2,FALSE))</f>
        <v/>
      </c>
      <c r="J3103" s="170"/>
      <c r="K3103" s="400"/>
      <c r="L3103" s="400"/>
      <c r="M3103" s="400"/>
      <c r="N3103" s="400"/>
      <c r="O3103" s="183"/>
      <c r="P3103" s="199"/>
    </row>
    <row r="3104" spans="1:16" s="117" customFormat="1" ht="20.25" customHeight="1">
      <c r="A3104" s="170"/>
      <c r="B3104" s="162"/>
      <c r="C3104" s="397"/>
      <c r="D3104" s="160"/>
      <c r="E3104" s="390" t="str">
        <f>IF(_xlfn.IFNA(VLOOKUP(D3104,FORMATS!$A$8:$B$43,2,FALSE),0)=0,"",VLOOKUP(D3104,FORMATS!$A$8:$B$43,2,FALSE))</f>
        <v/>
      </c>
      <c r="F3104" s="162"/>
      <c r="G3104" s="387"/>
      <c r="H3104" s="160"/>
      <c r="I3104" s="403" t="str">
        <f>IF(_xlfn.IFNA(VLOOKUP(H3104,FORMATS!$A$8:$B$43,2,FALSE),0)=0,"",VLOOKUP(H3104,FORMATS!$A$8:$B$43,2,FALSE))</f>
        <v/>
      </c>
      <c r="J3104" s="170"/>
      <c r="K3104" s="400"/>
      <c r="L3104" s="400"/>
      <c r="M3104" s="400"/>
      <c r="N3104" s="400"/>
      <c r="O3104" s="183"/>
      <c r="P3104" s="199"/>
    </row>
    <row r="3105" spans="1:16" s="117" customFormat="1" ht="20.25" customHeight="1">
      <c r="A3105" s="170"/>
      <c r="B3105" s="162"/>
      <c r="C3105" s="397"/>
      <c r="D3105" s="160"/>
      <c r="E3105" s="390" t="str">
        <f>IF(_xlfn.IFNA(VLOOKUP(D3105,FORMATS!$A$8:$B$43,2,FALSE),0)=0,"",VLOOKUP(D3105,FORMATS!$A$8:$B$43,2,FALSE))</f>
        <v/>
      </c>
      <c r="F3105" s="162"/>
      <c r="G3105" s="387"/>
      <c r="H3105" s="160"/>
      <c r="I3105" s="403" t="str">
        <f>IF(_xlfn.IFNA(VLOOKUP(H3105,FORMATS!$A$8:$B$43,2,FALSE),0)=0,"",VLOOKUP(H3105,FORMATS!$A$8:$B$43,2,FALSE))</f>
        <v/>
      </c>
      <c r="J3105" s="170"/>
      <c r="K3105" s="400"/>
      <c r="L3105" s="400"/>
      <c r="M3105" s="400"/>
      <c r="N3105" s="400"/>
      <c r="O3105" s="183"/>
      <c r="P3105" s="199"/>
    </row>
    <row r="3106" spans="1:16" s="117" customFormat="1" ht="20.25" customHeight="1">
      <c r="A3106" s="170"/>
      <c r="B3106" s="162"/>
      <c r="C3106" s="397"/>
      <c r="D3106" s="160"/>
      <c r="E3106" s="390" t="str">
        <f>IF(_xlfn.IFNA(VLOOKUP(D3106,FORMATS!$A$8:$B$43,2,FALSE),0)=0,"",VLOOKUP(D3106,FORMATS!$A$8:$B$43,2,FALSE))</f>
        <v/>
      </c>
      <c r="F3106" s="162"/>
      <c r="G3106" s="387"/>
      <c r="H3106" s="160"/>
      <c r="I3106" s="403" t="str">
        <f>IF(_xlfn.IFNA(VLOOKUP(H3106,FORMATS!$A$8:$B$43,2,FALSE),0)=0,"",VLOOKUP(H3106,FORMATS!$A$8:$B$43,2,FALSE))</f>
        <v/>
      </c>
      <c r="J3106" s="170"/>
      <c r="K3106" s="400"/>
      <c r="L3106" s="400"/>
      <c r="M3106" s="400"/>
      <c r="N3106" s="400"/>
      <c r="O3106" s="183"/>
      <c r="P3106" s="199"/>
    </row>
    <row r="3107" spans="1:16" s="117" customFormat="1" ht="20.25" customHeight="1">
      <c r="A3107" s="170"/>
      <c r="B3107" s="162"/>
      <c r="C3107" s="397"/>
      <c r="D3107" s="160"/>
      <c r="E3107" s="390" t="str">
        <f>IF(_xlfn.IFNA(VLOOKUP(D3107,FORMATS!$A$8:$B$43,2,FALSE),0)=0,"",VLOOKUP(D3107,FORMATS!$A$8:$B$43,2,FALSE))</f>
        <v/>
      </c>
      <c r="F3107" s="162"/>
      <c r="G3107" s="387"/>
      <c r="H3107" s="160"/>
      <c r="I3107" s="403" t="str">
        <f>IF(_xlfn.IFNA(VLOOKUP(H3107,FORMATS!$A$8:$B$43,2,FALSE),0)=0,"",VLOOKUP(H3107,FORMATS!$A$8:$B$43,2,FALSE))</f>
        <v/>
      </c>
      <c r="J3107" s="170"/>
      <c r="K3107" s="400"/>
      <c r="L3107" s="400"/>
      <c r="M3107" s="400"/>
      <c r="N3107" s="400"/>
      <c r="O3107" s="183"/>
      <c r="P3107" s="199"/>
    </row>
    <row r="3108" spans="1:16" s="117" customFormat="1" ht="20.25" customHeight="1">
      <c r="A3108" s="170"/>
      <c r="B3108" s="162"/>
      <c r="C3108" s="397"/>
      <c r="D3108" s="160"/>
      <c r="E3108" s="390" t="str">
        <f>IF(_xlfn.IFNA(VLOOKUP(D3108,FORMATS!$A$8:$B$43,2,FALSE),0)=0,"",VLOOKUP(D3108,FORMATS!$A$8:$B$43,2,FALSE))</f>
        <v/>
      </c>
      <c r="F3108" s="162"/>
      <c r="G3108" s="387"/>
      <c r="H3108" s="160"/>
      <c r="I3108" s="403" t="str">
        <f>IF(_xlfn.IFNA(VLOOKUP(H3108,FORMATS!$A$8:$B$43,2,FALSE),0)=0,"",VLOOKUP(H3108,FORMATS!$A$8:$B$43,2,FALSE))</f>
        <v/>
      </c>
      <c r="J3108" s="170"/>
      <c r="K3108" s="400"/>
      <c r="L3108" s="400"/>
      <c r="M3108" s="400"/>
      <c r="N3108" s="400"/>
      <c r="O3108" s="183"/>
      <c r="P3108" s="199"/>
    </row>
    <row r="3109" spans="1:16" s="117" customFormat="1" ht="20.25" customHeight="1">
      <c r="A3109" s="170"/>
      <c r="B3109" s="162"/>
      <c r="C3109" s="397"/>
      <c r="D3109" s="160"/>
      <c r="E3109" s="390" t="str">
        <f>IF(_xlfn.IFNA(VLOOKUP(D3109,FORMATS!$A$8:$B$43,2,FALSE),0)=0,"",VLOOKUP(D3109,FORMATS!$A$8:$B$43,2,FALSE))</f>
        <v/>
      </c>
      <c r="F3109" s="162"/>
      <c r="G3109" s="387"/>
      <c r="H3109" s="160"/>
      <c r="I3109" s="403" t="str">
        <f>IF(_xlfn.IFNA(VLOOKUP(H3109,FORMATS!$A$8:$B$43,2,FALSE),0)=0,"",VLOOKUP(H3109,FORMATS!$A$8:$B$43,2,FALSE))</f>
        <v/>
      </c>
      <c r="J3109" s="170"/>
      <c r="K3109" s="400"/>
      <c r="L3109" s="400"/>
      <c r="M3109" s="400"/>
      <c r="N3109" s="400"/>
      <c r="O3109" s="183"/>
      <c r="P3109" s="199"/>
    </row>
    <row r="3110" spans="1:16" s="117" customFormat="1" ht="20.25" customHeight="1">
      <c r="A3110" s="170"/>
      <c r="B3110" s="162"/>
      <c r="C3110" s="397"/>
      <c r="D3110" s="160"/>
      <c r="E3110" s="390" t="str">
        <f>IF(_xlfn.IFNA(VLOOKUP(D3110,FORMATS!$A$8:$B$43,2,FALSE),0)=0,"",VLOOKUP(D3110,FORMATS!$A$8:$B$43,2,FALSE))</f>
        <v/>
      </c>
      <c r="F3110" s="162"/>
      <c r="G3110" s="387"/>
      <c r="H3110" s="160"/>
      <c r="I3110" s="403" t="str">
        <f>IF(_xlfn.IFNA(VLOOKUP(H3110,FORMATS!$A$8:$B$43,2,FALSE),0)=0,"",VLOOKUP(H3110,FORMATS!$A$8:$B$43,2,FALSE))</f>
        <v/>
      </c>
      <c r="J3110" s="170"/>
      <c r="K3110" s="400"/>
      <c r="L3110" s="400"/>
      <c r="M3110" s="400"/>
      <c r="N3110" s="400"/>
      <c r="O3110" s="183"/>
      <c r="P3110" s="199"/>
    </row>
    <row r="3111" spans="1:16" s="117" customFormat="1" ht="20.25" customHeight="1">
      <c r="A3111" s="170"/>
      <c r="B3111" s="162"/>
      <c r="C3111" s="397"/>
      <c r="D3111" s="160"/>
      <c r="E3111" s="390" t="str">
        <f>IF(_xlfn.IFNA(VLOOKUP(D3111,FORMATS!$A$8:$B$43,2,FALSE),0)=0,"",VLOOKUP(D3111,FORMATS!$A$8:$B$43,2,FALSE))</f>
        <v/>
      </c>
      <c r="F3111" s="162"/>
      <c r="G3111" s="387"/>
      <c r="H3111" s="160"/>
      <c r="I3111" s="403" t="str">
        <f>IF(_xlfn.IFNA(VLOOKUP(H3111,FORMATS!$A$8:$B$43,2,FALSE),0)=0,"",VLOOKUP(H3111,FORMATS!$A$8:$B$43,2,FALSE))</f>
        <v/>
      </c>
      <c r="J3111" s="170"/>
      <c r="K3111" s="400"/>
      <c r="L3111" s="400"/>
      <c r="M3111" s="400"/>
      <c r="N3111" s="400"/>
      <c r="O3111" s="183"/>
      <c r="P3111" s="199"/>
    </row>
    <row r="3112" spans="1:16" s="117" customFormat="1" ht="20.25" customHeight="1">
      <c r="A3112" s="170"/>
      <c r="B3112" s="162"/>
      <c r="C3112" s="397"/>
      <c r="D3112" s="160"/>
      <c r="E3112" s="390" t="str">
        <f>IF(_xlfn.IFNA(VLOOKUP(D3112,FORMATS!$A$8:$B$43,2,FALSE),0)=0,"",VLOOKUP(D3112,FORMATS!$A$8:$B$43,2,FALSE))</f>
        <v/>
      </c>
      <c r="F3112" s="162"/>
      <c r="G3112" s="387"/>
      <c r="H3112" s="160"/>
      <c r="I3112" s="403" t="str">
        <f>IF(_xlfn.IFNA(VLOOKUP(H3112,FORMATS!$A$8:$B$43,2,FALSE),0)=0,"",VLOOKUP(H3112,FORMATS!$A$8:$B$43,2,FALSE))</f>
        <v/>
      </c>
      <c r="J3112" s="170"/>
      <c r="K3112" s="400"/>
      <c r="L3112" s="400"/>
      <c r="M3112" s="400"/>
      <c r="N3112" s="400"/>
      <c r="O3112" s="183"/>
      <c r="P3112" s="199"/>
    </row>
    <row r="3113" spans="1:16" s="117" customFormat="1" ht="20.25" customHeight="1">
      <c r="A3113" s="170"/>
      <c r="B3113" s="162"/>
      <c r="C3113" s="397"/>
      <c r="D3113" s="160"/>
      <c r="E3113" s="390" t="str">
        <f>IF(_xlfn.IFNA(VLOOKUP(D3113,FORMATS!$A$8:$B$43,2,FALSE),0)=0,"",VLOOKUP(D3113,FORMATS!$A$8:$B$43,2,FALSE))</f>
        <v/>
      </c>
      <c r="F3113" s="162"/>
      <c r="G3113" s="387"/>
      <c r="H3113" s="160"/>
      <c r="I3113" s="403" t="str">
        <f>IF(_xlfn.IFNA(VLOOKUP(H3113,FORMATS!$A$8:$B$43,2,FALSE),0)=0,"",VLOOKUP(H3113,FORMATS!$A$8:$B$43,2,FALSE))</f>
        <v/>
      </c>
      <c r="J3113" s="170"/>
      <c r="K3113" s="400"/>
      <c r="L3113" s="400"/>
      <c r="M3113" s="400"/>
      <c r="N3113" s="400"/>
      <c r="O3113" s="183"/>
      <c r="P3113" s="199"/>
    </row>
    <row r="3114" spans="1:16" s="117" customFormat="1" ht="20.25" customHeight="1">
      <c r="A3114" s="170"/>
      <c r="B3114" s="162"/>
      <c r="C3114" s="397"/>
      <c r="D3114" s="160"/>
      <c r="E3114" s="390" t="str">
        <f>IF(_xlfn.IFNA(VLOOKUP(D3114,FORMATS!$A$8:$B$43,2,FALSE),0)=0,"",VLOOKUP(D3114,FORMATS!$A$8:$B$43,2,FALSE))</f>
        <v/>
      </c>
      <c r="F3114" s="162"/>
      <c r="G3114" s="387"/>
      <c r="H3114" s="160"/>
      <c r="I3114" s="403" t="str">
        <f>IF(_xlfn.IFNA(VLOOKUP(H3114,FORMATS!$A$8:$B$43,2,FALSE),0)=0,"",VLOOKUP(H3114,FORMATS!$A$8:$B$43,2,FALSE))</f>
        <v/>
      </c>
      <c r="J3114" s="170"/>
      <c r="K3114" s="400"/>
      <c r="L3114" s="400"/>
      <c r="M3114" s="400"/>
      <c r="N3114" s="400"/>
      <c r="O3114" s="183"/>
      <c r="P3114" s="199"/>
    </row>
    <row r="3115" spans="1:16" s="117" customFormat="1" ht="20.25" customHeight="1">
      <c r="A3115" s="170"/>
      <c r="B3115" s="162"/>
      <c r="C3115" s="397"/>
      <c r="D3115" s="160"/>
      <c r="E3115" s="390" t="str">
        <f>IF(_xlfn.IFNA(VLOOKUP(D3115,FORMATS!$A$8:$B$43,2,FALSE),0)=0,"",VLOOKUP(D3115,FORMATS!$A$8:$B$43,2,FALSE))</f>
        <v/>
      </c>
      <c r="F3115" s="162"/>
      <c r="G3115" s="387"/>
      <c r="H3115" s="160"/>
      <c r="I3115" s="403" t="str">
        <f>IF(_xlfn.IFNA(VLOOKUP(H3115,FORMATS!$A$8:$B$43,2,FALSE),0)=0,"",VLOOKUP(H3115,FORMATS!$A$8:$B$43,2,FALSE))</f>
        <v/>
      </c>
      <c r="J3115" s="170"/>
      <c r="K3115" s="400"/>
      <c r="L3115" s="400"/>
      <c r="M3115" s="400"/>
      <c r="N3115" s="400"/>
      <c r="O3115" s="183"/>
      <c r="P3115" s="199"/>
    </row>
    <row r="3116" spans="1:16" s="117" customFormat="1" ht="20.25" customHeight="1">
      <c r="A3116" s="170"/>
      <c r="B3116" s="162"/>
      <c r="C3116" s="397"/>
      <c r="D3116" s="160"/>
      <c r="E3116" s="390" t="str">
        <f>IF(_xlfn.IFNA(VLOOKUP(D3116,FORMATS!$A$8:$B$43,2,FALSE),0)=0,"",VLOOKUP(D3116,FORMATS!$A$8:$B$43,2,FALSE))</f>
        <v/>
      </c>
      <c r="F3116" s="162"/>
      <c r="G3116" s="387"/>
      <c r="H3116" s="160"/>
      <c r="I3116" s="403" t="str">
        <f>IF(_xlfn.IFNA(VLOOKUP(H3116,FORMATS!$A$8:$B$43,2,FALSE),0)=0,"",VLOOKUP(H3116,FORMATS!$A$8:$B$43,2,FALSE))</f>
        <v/>
      </c>
      <c r="J3116" s="170"/>
      <c r="K3116" s="400"/>
      <c r="L3116" s="400"/>
      <c r="M3116" s="400"/>
      <c r="N3116" s="400"/>
      <c r="O3116" s="183"/>
      <c r="P3116" s="199"/>
    </row>
    <row r="3117" spans="1:16" s="117" customFormat="1" ht="20.25" customHeight="1">
      <c r="A3117" s="170"/>
      <c r="B3117" s="162"/>
      <c r="C3117" s="397"/>
      <c r="D3117" s="160"/>
      <c r="E3117" s="390" t="str">
        <f>IF(_xlfn.IFNA(VLOOKUP(D3117,FORMATS!$A$8:$B$43,2,FALSE),0)=0,"",VLOOKUP(D3117,FORMATS!$A$8:$B$43,2,FALSE))</f>
        <v/>
      </c>
      <c r="F3117" s="162"/>
      <c r="G3117" s="387"/>
      <c r="H3117" s="160"/>
      <c r="I3117" s="403" t="str">
        <f>IF(_xlfn.IFNA(VLOOKUP(H3117,FORMATS!$A$8:$B$43,2,FALSE),0)=0,"",VLOOKUP(H3117,FORMATS!$A$8:$B$43,2,FALSE))</f>
        <v/>
      </c>
      <c r="J3117" s="170"/>
      <c r="K3117" s="400"/>
      <c r="L3117" s="400"/>
      <c r="M3117" s="400"/>
      <c r="N3117" s="400"/>
      <c r="O3117" s="183"/>
      <c r="P3117" s="199"/>
    </row>
    <row r="3118" spans="1:16" s="117" customFormat="1" ht="20.25" customHeight="1">
      <c r="A3118" s="170"/>
      <c r="B3118" s="162"/>
      <c r="C3118" s="397"/>
      <c r="D3118" s="160"/>
      <c r="E3118" s="390" t="str">
        <f>IF(_xlfn.IFNA(VLOOKUP(D3118,FORMATS!$A$8:$B$43,2,FALSE),0)=0,"",VLOOKUP(D3118,FORMATS!$A$8:$B$43,2,FALSE))</f>
        <v/>
      </c>
      <c r="F3118" s="162"/>
      <c r="G3118" s="387"/>
      <c r="H3118" s="160"/>
      <c r="I3118" s="403" t="str">
        <f>IF(_xlfn.IFNA(VLOOKUP(H3118,FORMATS!$A$8:$B$43,2,FALSE),0)=0,"",VLOOKUP(H3118,FORMATS!$A$8:$B$43,2,FALSE))</f>
        <v/>
      </c>
      <c r="J3118" s="170"/>
      <c r="K3118" s="400"/>
      <c r="L3118" s="400"/>
      <c r="M3118" s="400"/>
      <c r="N3118" s="400"/>
      <c r="O3118" s="183"/>
      <c r="P3118" s="199"/>
    </row>
    <row r="3119" spans="1:16" s="117" customFormat="1" ht="20.25" customHeight="1">
      <c r="A3119" s="170"/>
      <c r="B3119" s="162"/>
      <c r="C3119" s="397"/>
      <c r="D3119" s="160"/>
      <c r="E3119" s="390" t="str">
        <f>IF(_xlfn.IFNA(VLOOKUP(D3119,FORMATS!$A$8:$B$43,2,FALSE),0)=0,"",VLOOKUP(D3119,FORMATS!$A$8:$B$43,2,FALSE))</f>
        <v/>
      </c>
      <c r="F3119" s="162"/>
      <c r="G3119" s="387"/>
      <c r="H3119" s="160"/>
      <c r="I3119" s="403" t="str">
        <f>IF(_xlfn.IFNA(VLOOKUP(H3119,FORMATS!$A$8:$B$43,2,FALSE),0)=0,"",VLOOKUP(H3119,FORMATS!$A$8:$B$43,2,FALSE))</f>
        <v/>
      </c>
      <c r="J3119" s="170"/>
      <c r="K3119" s="400"/>
      <c r="L3119" s="400"/>
      <c r="M3119" s="400"/>
      <c r="N3119" s="400"/>
      <c r="O3119" s="183"/>
      <c r="P3119" s="199"/>
    </row>
    <row r="3120" spans="1:16" s="117" customFormat="1" ht="20.25" customHeight="1">
      <c r="A3120" s="170"/>
      <c r="B3120" s="162"/>
      <c r="C3120" s="397"/>
      <c r="D3120" s="160"/>
      <c r="E3120" s="390" t="str">
        <f>IF(_xlfn.IFNA(VLOOKUP(D3120,FORMATS!$A$8:$B$43,2,FALSE),0)=0,"",VLOOKUP(D3120,FORMATS!$A$8:$B$43,2,FALSE))</f>
        <v/>
      </c>
      <c r="F3120" s="162"/>
      <c r="G3120" s="387"/>
      <c r="H3120" s="160"/>
      <c r="I3120" s="403" t="str">
        <f>IF(_xlfn.IFNA(VLOOKUP(H3120,FORMATS!$A$8:$B$43,2,FALSE),0)=0,"",VLOOKUP(H3120,FORMATS!$A$8:$B$43,2,FALSE))</f>
        <v/>
      </c>
      <c r="J3120" s="170"/>
      <c r="K3120" s="400"/>
      <c r="L3120" s="400"/>
      <c r="M3120" s="400"/>
      <c r="N3120" s="400"/>
      <c r="O3120" s="183"/>
      <c r="P3120" s="199"/>
    </row>
    <row r="3121" spans="1:16" s="117" customFormat="1" ht="20.25" customHeight="1">
      <c r="A3121" s="170"/>
      <c r="B3121" s="162"/>
      <c r="C3121" s="397"/>
      <c r="D3121" s="160"/>
      <c r="E3121" s="390" t="str">
        <f>IF(_xlfn.IFNA(VLOOKUP(D3121,FORMATS!$A$8:$B$43,2,FALSE),0)=0,"",VLOOKUP(D3121,FORMATS!$A$8:$B$43,2,FALSE))</f>
        <v/>
      </c>
      <c r="F3121" s="162"/>
      <c r="G3121" s="387"/>
      <c r="H3121" s="160"/>
      <c r="I3121" s="403" t="str">
        <f>IF(_xlfn.IFNA(VLOOKUP(H3121,FORMATS!$A$8:$B$43,2,FALSE),0)=0,"",VLOOKUP(H3121,FORMATS!$A$8:$B$43,2,FALSE))</f>
        <v/>
      </c>
      <c r="J3121" s="170"/>
      <c r="K3121" s="400"/>
      <c r="L3121" s="400"/>
      <c r="M3121" s="400"/>
      <c r="N3121" s="400"/>
      <c r="O3121" s="183"/>
      <c r="P3121" s="199"/>
    </row>
    <row r="3122" spans="1:16" s="117" customFormat="1" ht="20.25" customHeight="1">
      <c r="A3122" s="170"/>
      <c r="B3122" s="162"/>
      <c r="C3122" s="397"/>
      <c r="D3122" s="160"/>
      <c r="E3122" s="390" t="str">
        <f>IF(_xlfn.IFNA(VLOOKUP(D3122,FORMATS!$A$8:$B$43,2,FALSE),0)=0,"",VLOOKUP(D3122,FORMATS!$A$8:$B$43,2,FALSE))</f>
        <v/>
      </c>
      <c r="F3122" s="162"/>
      <c r="G3122" s="387"/>
      <c r="H3122" s="160"/>
      <c r="I3122" s="403" t="str">
        <f>IF(_xlfn.IFNA(VLOOKUP(H3122,FORMATS!$A$8:$B$43,2,FALSE),0)=0,"",VLOOKUP(H3122,FORMATS!$A$8:$B$43,2,FALSE))</f>
        <v/>
      </c>
      <c r="J3122" s="170"/>
      <c r="K3122" s="400"/>
      <c r="L3122" s="400"/>
      <c r="M3122" s="400"/>
      <c r="N3122" s="400"/>
      <c r="O3122" s="183"/>
      <c r="P3122" s="199"/>
    </row>
    <row r="3123" spans="1:16" s="117" customFormat="1" ht="20.25" customHeight="1">
      <c r="A3123" s="170"/>
      <c r="B3123" s="162"/>
      <c r="C3123" s="397"/>
      <c r="D3123" s="160"/>
      <c r="E3123" s="390" t="str">
        <f>IF(_xlfn.IFNA(VLOOKUP(D3123,FORMATS!$A$8:$B$43,2,FALSE),0)=0,"",VLOOKUP(D3123,FORMATS!$A$8:$B$43,2,FALSE))</f>
        <v/>
      </c>
      <c r="F3123" s="162"/>
      <c r="G3123" s="387"/>
      <c r="H3123" s="160"/>
      <c r="I3123" s="403" t="str">
        <f>IF(_xlfn.IFNA(VLOOKUP(H3123,FORMATS!$A$8:$B$43,2,FALSE),0)=0,"",VLOOKUP(H3123,FORMATS!$A$8:$B$43,2,FALSE))</f>
        <v/>
      </c>
      <c r="J3123" s="170"/>
      <c r="K3123" s="400"/>
      <c r="L3123" s="400"/>
      <c r="M3123" s="400"/>
      <c r="N3123" s="400"/>
      <c r="O3123" s="183"/>
      <c r="P3123" s="199"/>
    </row>
    <row r="3124" spans="1:16" s="117" customFormat="1" ht="20.25" customHeight="1">
      <c r="A3124" s="170"/>
      <c r="B3124" s="162"/>
      <c r="C3124" s="397"/>
      <c r="D3124" s="160"/>
      <c r="E3124" s="390" t="str">
        <f>IF(_xlfn.IFNA(VLOOKUP(D3124,FORMATS!$A$8:$B$43,2,FALSE),0)=0,"",VLOOKUP(D3124,FORMATS!$A$8:$B$43,2,FALSE))</f>
        <v/>
      </c>
      <c r="F3124" s="162"/>
      <c r="G3124" s="387"/>
      <c r="H3124" s="160"/>
      <c r="I3124" s="403" t="str">
        <f>IF(_xlfn.IFNA(VLOOKUP(H3124,FORMATS!$A$8:$B$43,2,FALSE),0)=0,"",VLOOKUP(H3124,FORMATS!$A$8:$B$43,2,FALSE))</f>
        <v/>
      </c>
      <c r="J3124" s="170"/>
      <c r="K3124" s="400"/>
      <c r="L3124" s="400"/>
      <c r="M3124" s="400"/>
      <c r="N3124" s="400"/>
      <c r="O3124" s="183"/>
      <c r="P3124" s="199"/>
    </row>
    <row r="3125" spans="1:16" s="117" customFormat="1" ht="20.25" customHeight="1">
      <c r="A3125" s="170"/>
      <c r="B3125" s="162"/>
      <c r="C3125" s="397"/>
      <c r="D3125" s="160"/>
      <c r="E3125" s="390" t="str">
        <f>IF(_xlfn.IFNA(VLOOKUP(D3125,FORMATS!$A$8:$B$43,2,FALSE),0)=0,"",VLOOKUP(D3125,FORMATS!$A$8:$B$43,2,FALSE))</f>
        <v/>
      </c>
      <c r="F3125" s="162"/>
      <c r="G3125" s="387"/>
      <c r="H3125" s="160"/>
      <c r="I3125" s="403" t="str">
        <f>IF(_xlfn.IFNA(VLOOKUP(H3125,FORMATS!$A$8:$B$43,2,FALSE),0)=0,"",VLOOKUP(H3125,FORMATS!$A$8:$B$43,2,FALSE))</f>
        <v/>
      </c>
      <c r="J3125" s="170"/>
      <c r="K3125" s="400"/>
      <c r="L3125" s="400"/>
      <c r="M3125" s="400"/>
      <c r="N3125" s="400"/>
      <c r="O3125" s="183"/>
      <c r="P3125" s="199"/>
    </row>
    <row r="3126" spans="1:16" s="117" customFormat="1" ht="20.25" customHeight="1">
      <c r="A3126" s="170"/>
      <c r="B3126" s="162"/>
      <c r="C3126" s="397"/>
      <c r="D3126" s="160"/>
      <c r="E3126" s="390" t="str">
        <f>IF(_xlfn.IFNA(VLOOKUP(D3126,FORMATS!$A$8:$B$43,2,FALSE),0)=0,"",VLOOKUP(D3126,FORMATS!$A$8:$B$43,2,FALSE))</f>
        <v/>
      </c>
      <c r="F3126" s="162"/>
      <c r="G3126" s="387"/>
      <c r="H3126" s="160"/>
      <c r="I3126" s="403" t="str">
        <f>IF(_xlfn.IFNA(VLOOKUP(H3126,FORMATS!$A$8:$B$43,2,FALSE),0)=0,"",VLOOKUP(H3126,FORMATS!$A$8:$B$43,2,FALSE))</f>
        <v/>
      </c>
      <c r="J3126" s="170"/>
      <c r="K3126" s="400"/>
      <c r="L3126" s="400"/>
      <c r="M3126" s="400"/>
      <c r="N3126" s="400"/>
      <c r="O3126" s="183"/>
      <c r="P3126" s="199"/>
    </row>
    <row r="3127" spans="1:16" s="117" customFormat="1" ht="20.25" customHeight="1">
      <c r="A3127" s="170"/>
      <c r="B3127" s="162"/>
      <c r="C3127" s="397"/>
      <c r="D3127" s="160"/>
      <c r="E3127" s="390" t="str">
        <f>IF(_xlfn.IFNA(VLOOKUP(D3127,FORMATS!$A$8:$B$43,2,FALSE),0)=0,"",VLOOKUP(D3127,FORMATS!$A$8:$B$43,2,FALSE))</f>
        <v/>
      </c>
      <c r="F3127" s="162"/>
      <c r="G3127" s="387"/>
      <c r="H3127" s="160"/>
      <c r="I3127" s="403" t="str">
        <f>IF(_xlfn.IFNA(VLOOKUP(H3127,FORMATS!$A$8:$B$43,2,FALSE),0)=0,"",VLOOKUP(H3127,FORMATS!$A$8:$B$43,2,FALSE))</f>
        <v/>
      </c>
      <c r="J3127" s="170"/>
      <c r="K3127" s="400"/>
      <c r="L3127" s="400"/>
      <c r="M3127" s="400"/>
      <c r="N3127" s="400"/>
      <c r="O3127" s="183"/>
      <c r="P3127" s="199"/>
    </row>
    <row r="3128" spans="1:16" s="117" customFormat="1" ht="20.25" customHeight="1">
      <c r="A3128" s="170"/>
      <c r="B3128" s="162"/>
      <c r="C3128" s="397"/>
      <c r="D3128" s="160"/>
      <c r="E3128" s="390" t="str">
        <f>IF(_xlfn.IFNA(VLOOKUP(D3128,FORMATS!$A$8:$B$43,2,FALSE),0)=0,"",VLOOKUP(D3128,FORMATS!$A$8:$B$43,2,FALSE))</f>
        <v/>
      </c>
      <c r="F3128" s="162"/>
      <c r="G3128" s="387"/>
      <c r="H3128" s="160"/>
      <c r="I3128" s="403" t="str">
        <f>IF(_xlfn.IFNA(VLOOKUP(H3128,FORMATS!$A$8:$B$43,2,FALSE),0)=0,"",VLOOKUP(H3128,FORMATS!$A$8:$B$43,2,FALSE))</f>
        <v/>
      </c>
      <c r="J3128" s="170"/>
      <c r="K3128" s="400"/>
      <c r="L3128" s="400"/>
      <c r="M3128" s="400"/>
      <c r="N3128" s="400"/>
      <c r="O3128" s="183"/>
      <c r="P3128" s="199"/>
    </row>
    <row r="3129" spans="1:16" s="117" customFormat="1" ht="20.25" customHeight="1">
      <c r="A3129" s="170"/>
      <c r="B3129" s="162"/>
      <c r="C3129" s="397"/>
      <c r="D3129" s="160"/>
      <c r="E3129" s="390" t="str">
        <f>IF(_xlfn.IFNA(VLOOKUP(D3129,FORMATS!$A$8:$B$43,2,FALSE),0)=0,"",VLOOKUP(D3129,FORMATS!$A$8:$B$43,2,FALSE))</f>
        <v/>
      </c>
      <c r="F3129" s="162"/>
      <c r="G3129" s="387"/>
      <c r="H3129" s="160"/>
      <c r="I3129" s="403" t="str">
        <f>IF(_xlfn.IFNA(VLOOKUP(H3129,FORMATS!$A$8:$B$43,2,FALSE),0)=0,"",VLOOKUP(H3129,FORMATS!$A$8:$B$43,2,FALSE))</f>
        <v/>
      </c>
      <c r="J3129" s="170"/>
      <c r="K3129" s="400"/>
      <c r="L3129" s="400"/>
      <c r="M3129" s="400"/>
      <c r="N3129" s="400"/>
      <c r="O3129" s="183"/>
      <c r="P3129" s="199"/>
    </row>
    <row r="3130" spans="1:16" s="117" customFormat="1" ht="20.25" customHeight="1">
      <c r="A3130" s="170"/>
      <c r="B3130" s="162"/>
      <c r="C3130" s="397"/>
      <c r="D3130" s="160"/>
      <c r="E3130" s="390" t="str">
        <f>IF(_xlfn.IFNA(VLOOKUP(D3130,FORMATS!$A$8:$B$43,2,FALSE),0)=0,"",VLOOKUP(D3130,FORMATS!$A$8:$B$43,2,FALSE))</f>
        <v/>
      </c>
      <c r="F3130" s="162"/>
      <c r="G3130" s="387"/>
      <c r="H3130" s="160"/>
      <c r="I3130" s="403" t="str">
        <f>IF(_xlfn.IFNA(VLOOKUP(H3130,FORMATS!$A$8:$B$43,2,FALSE),0)=0,"",VLOOKUP(H3130,FORMATS!$A$8:$B$43,2,FALSE))</f>
        <v/>
      </c>
      <c r="J3130" s="170"/>
      <c r="K3130" s="400"/>
      <c r="L3130" s="400"/>
      <c r="M3130" s="400"/>
      <c r="N3130" s="400"/>
      <c r="O3130" s="183"/>
      <c r="P3130" s="199"/>
    </row>
    <row r="3131" spans="1:16" s="117" customFormat="1" ht="20.25" customHeight="1">
      <c r="A3131" s="170"/>
      <c r="B3131" s="162"/>
      <c r="C3131" s="397"/>
      <c r="D3131" s="160"/>
      <c r="E3131" s="390" t="str">
        <f>IF(_xlfn.IFNA(VLOOKUP(D3131,FORMATS!$A$8:$B$43,2,FALSE),0)=0,"",VLOOKUP(D3131,FORMATS!$A$8:$B$43,2,FALSE))</f>
        <v/>
      </c>
      <c r="F3131" s="162"/>
      <c r="G3131" s="387"/>
      <c r="H3131" s="160"/>
      <c r="I3131" s="403" t="str">
        <f>IF(_xlfn.IFNA(VLOOKUP(H3131,FORMATS!$A$8:$B$43,2,FALSE),0)=0,"",VLOOKUP(H3131,FORMATS!$A$8:$B$43,2,FALSE))</f>
        <v/>
      </c>
      <c r="J3131" s="170"/>
      <c r="K3131" s="400"/>
      <c r="L3131" s="400"/>
      <c r="M3131" s="400"/>
      <c r="N3131" s="400"/>
      <c r="O3131" s="183"/>
      <c r="P3131" s="199"/>
    </row>
    <row r="3132" spans="1:16" s="117" customFormat="1" ht="20.25" customHeight="1">
      <c r="A3132" s="170"/>
      <c r="B3132" s="162"/>
      <c r="C3132" s="397"/>
      <c r="D3132" s="160"/>
      <c r="E3132" s="390" t="str">
        <f>IF(_xlfn.IFNA(VLOOKUP(D3132,FORMATS!$A$8:$B$43,2,FALSE),0)=0,"",VLOOKUP(D3132,FORMATS!$A$8:$B$43,2,FALSE))</f>
        <v/>
      </c>
      <c r="F3132" s="162"/>
      <c r="G3132" s="387"/>
      <c r="H3132" s="160"/>
      <c r="I3132" s="403" t="str">
        <f>IF(_xlfn.IFNA(VLOOKUP(H3132,FORMATS!$A$8:$B$43,2,FALSE),0)=0,"",VLOOKUP(H3132,FORMATS!$A$8:$B$43,2,FALSE))</f>
        <v/>
      </c>
      <c r="J3132" s="170"/>
      <c r="K3132" s="400"/>
      <c r="L3132" s="400"/>
      <c r="M3132" s="400"/>
      <c r="N3132" s="400"/>
      <c r="O3132" s="183"/>
      <c r="P3132" s="199"/>
    </row>
    <row r="3133" spans="1:16" s="117" customFormat="1" ht="20.25" customHeight="1">
      <c r="A3133" s="170"/>
      <c r="B3133" s="162"/>
      <c r="C3133" s="397"/>
      <c r="D3133" s="160"/>
      <c r="E3133" s="390" t="str">
        <f>IF(_xlfn.IFNA(VLOOKUP(D3133,FORMATS!$A$8:$B$43,2,FALSE),0)=0,"",VLOOKUP(D3133,FORMATS!$A$8:$B$43,2,FALSE))</f>
        <v/>
      </c>
      <c r="F3133" s="162"/>
      <c r="G3133" s="387"/>
      <c r="H3133" s="160"/>
      <c r="I3133" s="403" t="str">
        <f>IF(_xlfn.IFNA(VLOOKUP(H3133,FORMATS!$A$8:$B$43,2,FALSE),0)=0,"",VLOOKUP(H3133,FORMATS!$A$8:$B$43,2,FALSE))</f>
        <v/>
      </c>
      <c r="J3133" s="170"/>
      <c r="K3133" s="400"/>
      <c r="L3133" s="400"/>
      <c r="M3133" s="400"/>
      <c r="N3133" s="400"/>
      <c r="O3133" s="183"/>
      <c r="P3133" s="199"/>
    </row>
    <row r="3134" spans="1:16" s="117" customFormat="1" ht="20.25" customHeight="1">
      <c r="A3134" s="170"/>
      <c r="B3134" s="162"/>
      <c r="C3134" s="397"/>
      <c r="D3134" s="160"/>
      <c r="E3134" s="390" t="str">
        <f>IF(_xlfn.IFNA(VLOOKUP(D3134,FORMATS!$A$8:$B$43,2,FALSE),0)=0,"",VLOOKUP(D3134,FORMATS!$A$8:$B$43,2,FALSE))</f>
        <v/>
      </c>
      <c r="F3134" s="162"/>
      <c r="G3134" s="387"/>
      <c r="H3134" s="160"/>
      <c r="I3134" s="403" t="str">
        <f>IF(_xlfn.IFNA(VLOOKUP(H3134,FORMATS!$A$8:$B$43,2,FALSE),0)=0,"",VLOOKUP(H3134,FORMATS!$A$8:$B$43,2,FALSE))</f>
        <v/>
      </c>
      <c r="J3134" s="170"/>
      <c r="K3134" s="400"/>
      <c r="L3134" s="400"/>
      <c r="M3134" s="400"/>
      <c r="N3134" s="400"/>
      <c r="O3134" s="183"/>
      <c r="P3134" s="199"/>
    </row>
    <row r="3135" spans="1:16" s="117" customFormat="1" ht="20.25" customHeight="1">
      <c r="A3135" s="170"/>
      <c r="B3135" s="162"/>
      <c r="C3135" s="397"/>
      <c r="D3135" s="160"/>
      <c r="E3135" s="390" t="str">
        <f>IF(_xlfn.IFNA(VLOOKUP(D3135,FORMATS!$A$8:$B$43,2,FALSE),0)=0,"",VLOOKUP(D3135,FORMATS!$A$8:$B$43,2,FALSE))</f>
        <v/>
      </c>
      <c r="F3135" s="162"/>
      <c r="G3135" s="387"/>
      <c r="H3135" s="160"/>
      <c r="I3135" s="403" t="str">
        <f>IF(_xlfn.IFNA(VLOOKUP(H3135,FORMATS!$A$8:$B$43,2,FALSE),0)=0,"",VLOOKUP(H3135,FORMATS!$A$8:$B$43,2,FALSE))</f>
        <v/>
      </c>
      <c r="J3135" s="170"/>
      <c r="K3135" s="400"/>
      <c r="L3135" s="400"/>
      <c r="M3135" s="400"/>
      <c r="N3135" s="400"/>
      <c r="O3135" s="183"/>
      <c r="P3135" s="199"/>
    </row>
    <row r="3136" spans="1:16" s="117" customFormat="1" ht="20.25" customHeight="1">
      <c r="A3136" s="170"/>
      <c r="B3136" s="162"/>
      <c r="C3136" s="397"/>
      <c r="D3136" s="160"/>
      <c r="E3136" s="390" t="str">
        <f>IF(_xlfn.IFNA(VLOOKUP(D3136,FORMATS!$A$8:$B$43,2,FALSE),0)=0,"",VLOOKUP(D3136,FORMATS!$A$8:$B$43,2,FALSE))</f>
        <v/>
      </c>
      <c r="F3136" s="162"/>
      <c r="G3136" s="387"/>
      <c r="H3136" s="160"/>
      <c r="I3136" s="403" t="str">
        <f>IF(_xlfn.IFNA(VLOOKUP(H3136,FORMATS!$A$8:$B$43,2,FALSE),0)=0,"",VLOOKUP(H3136,FORMATS!$A$8:$B$43,2,FALSE))</f>
        <v/>
      </c>
      <c r="J3136" s="170"/>
      <c r="K3136" s="400"/>
      <c r="L3136" s="400"/>
      <c r="M3136" s="400"/>
      <c r="N3136" s="400"/>
      <c r="O3136" s="183"/>
      <c r="P3136" s="199"/>
    </row>
    <row r="3137" spans="1:16" s="117" customFormat="1" ht="20.25" customHeight="1">
      <c r="A3137" s="170"/>
      <c r="B3137" s="162"/>
      <c r="C3137" s="397"/>
      <c r="D3137" s="160"/>
      <c r="E3137" s="390" t="str">
        <f>IF(_xlfn.IFNA(VLOOKUP(D3137,FORMATS!$A$8:$B$43,2,FALSE),0)=0,"",VLOOKUP(D3137,FORMATS!$A$8:$B$43,2,FALSE))</f>
        <v/>
      </c>
      <c r="F3137" s="162"/>
      <c r="G3137" s="387"/>
      <c r="H3137" s="160"/>
      <c r="I3137" s="403" t="str">
        <f>IF(_xlfn.IFNA(VLOOKUP(H3137,FORMATS!$A$8:$B$43,2,FALSE),0)=0,"",VLOOKUP(H3137,FORMATS!$A$8:$B$43,2,FALSE))</f>
        <v/>
      </c>
      <c r="J3137" s="170"/>
      <c r="K3137" s="400"/>
      <c r="L3137" s="400"/>
      <c r="M3137" s="400"/>
      <c r="N3137" s="400"/>
      <c r="O3137" s="183"/>
      <c r="P3137" s="199"/>
    </row>
    <row r="3138" spans="1:16" s="117" customFormat="1" ht="20.25" customHeight="1">
      <c r="A3138" s="170"/>
      <c r="B3138" s="162"/>
      <c r="C3138" s="397"/>
      <c r="D3138" s="160"/>
      <c r="E3138" s="390" t="str">
        <f>IF(_xlfn.IFNA(VLOOKUP(D3138,FORMATS!$A$8:$B$43,2,FALSE),0)=0,"",VLOOKUP(D3138,FORMATS!$A$8:$B$43,2,FALSE))</f>
        <v/>
      </c>
      <c r="F3138" s="162"/>
      <c r="G3138" s="387"/>
      <c r="H3138" s="160"/>
      <c r="I3138" s="403" t="str">
        <f>IF(_xlfn.IFNA(VLOOKUP(H3138,FORMATS!$A$8:$B$43,2,FALSE),0)=0,"",VLOOKUP(H3138,FORMATS!$A$8:$B$43,2,FALSE))</f>
        <v/>
      </c>
      <c r="J3138" s="170"/>
      <c r="K3138" s="400"/>
      <c r="L3138" s="400"/>
      <c r="M3138" s="400"/>
      <c r="N3138" s="400"/>
      <c r="O3138" s="183"/>
      <c r="P3138" s="199"/>
    </row>
    <row r="3139" spans="1:16" s="117" customFormat="1" ht="20.25" customHeight="1">
      <c r="A3139" s="170"/>
      <c r="B3139" s="162"/>
      <c r="C3139" s="397"/>
      <c r="D3139" s="160"/>
      <c r="E3139" s="390" t="str">
        <f>IF(_xlfn.IFNA(VLOOKUP(D3139,FORMATS!$A$8:$B$43,2,FALSE),0)=0,"",VLOOKUP(D3139,FORMATS!$A$8:$B$43,2,FALSE))</f>
        <v/>
      </c>
      <c r="F3139" s="162"/>
      <c r="G3139" s="387"/>
      <c r="H3139" s="160"/>
      <c r="I3139" s="403" t="str">
        <f>IF(_xlfn.IFNA(VLOOKUP(H3139,FORMATS!$A$8:$B$43,2,FALSE),0)=0,"",VLOOKUP(H3139,FORMATS!$A$8:$B$43,2,FALSE))</f>
        <v/>
      </c>
      <c r="J3139" s="170"/>
      <c r="K3139" s="400"/>
      <c r="L3139" s="400"/>
      <c r="M3139" s="400"/>
      <c r="N3139" s="400"/>
      <c r="O3139" s="183"/>
      <c r="P3139" s="199"/>
    </row>
    <row r="3140" spans="1:16" s="117" customFormat="1" ht="20.25" customHeight="1">
      <c r="A3140" s="170"/>
      <c r="B3140" s="162"/>
      <c r="C3140" s="397"/>
      <c r="D3140" s="160"/>
      <c r="E3140" s="390" t="str">
        <f>IF(_xlfn.IFNA(VLOOKUP(D3140,FORMATS!$A$8:$B$43,2,FALSE),0)=0,"",VLOOKUP(D3140,FORMATS!$A$8:$B$43,2,FALSE))</f>
        <v/>
      </c>
      <c r="F3140" s="162"/>
      <c r="G3140" s="387"/>
      <c r="H3140" s="160"/>
      <c r="I3140" s="403" t="str">
        <f>IF(_xlfn.IFNA(VLOOKUP(H3140,FORMATS!$A$8:$B$43,2,FALSE),0)=0,"",VLOOKUP(H3140,FORMATS!$A$8:$B$43,2,FALSE))</f>
        <v/>
      </c>
      <c r="J3140" s="170"/>
      <c r="K3140" s="400"/>
      <c r="L3140" s="400"/>
      <c r="M3140" s="400"/>
      <c r="N3140" s="400"/>
      <c r="O3140" s="183"/>
      <c r="P3140" s="199"/>
    </row>
    <row r="3141" spans="1:16" s="117" customFormat="1" ht="20.25" customHeight="1">
      <c r="A3141" s="170"/>
      <c r="B3141" s="162"/>
      <c r="C3141" s="397"/>
      <c r="D3141" s="160"/>
      <c r="E3141" s="390" t="str">
        <f>IF(_xlfn.IFNA(VLOOKUP(D3141,FORMATS!$A$8:$B$43,2,FALSE),0)=0,"",VLOOKUP(D3141,FORMATS!$A$8:$B$43,2,FALSE))</f>
        <v/>
      </c>
      <c r="F3141" s="162"/>
      <c r="G3141" s="387"/>
      <c r="H3141" s="160"/>
      <c r="I3141" s="403" t="str">
        <f>IF(_xlfn.IFNA(VLOOKUP(H3141,FORMATS!$A$8:$B$43,2,FALSE),0)=0,"",VLOOKUP(H3141,FORMATS!$A$8:$B$43,2,FALSE))</f>
        <v/>
      </c>
      <c r="J3141" s="170"/>
      <c r="K3141" s="400"/>
      <c r="L3141" s="400"/>
      <c r="M3141" s="400"/>
      <c r="N3141" s="400"/>
      <c r="O3141" s="183"/>
      <c r="P3141" s="199"/>
    </row>
    <row r="3142" spans="1:16" s="117" customFormat="1" ht="20.25" customHeight="1">
      <c r="A3142" s="170"/>
      <c r="B3142" s="162"/>
      <c r="C3142" s="397"/>
      <c r="D3142" s="160"/>
      <c r="E3142" s="390" t="str">
        <f>IF(_xlfn.IFNA(VLOOKUP(D3142,FORMATS!$A$8:$B$43,2,FALSE),0)=0,"",VLOOKUP(D3142,FORMATS!$A$8:$B$43,2,FALSE))</f>
        <v/>
      </c>
      <c r="F3142" s="162"/>
      <c r="G3142" s="387"/>
      <c r="H3142" s="160"/>
      <c r="I3142" s="403" t="str">
        <f>IF(_xlfn.IFNA(VLOOKUP(H3142,FORMATS!$A$8:$B$43,2,FALSE),0)=0,"",VLOOKUP(H3142,FORMATS!$A$8:$B$43,2,FALSE))</f>
        <v/>
      </c>
      <c r="J3142" s="170"/>
      <c r="K3142" s="400"/>
      <c r="L3142" s="400"/>
      <c r="M3142" s="400"/>
      <c r="N3142" s="400"/>
      <c r="O3142" s="183"/>
      <c r="P3142" s="199"/>
    </row>
    <row r="3143" spans="1:16" s="117" customFormat="1" ht="20.25" customHeight="1">
      <c r="A3143" s="170"/>
      <c r="B3143" s="162"/>
      <c r="C3143" s="397"/>
      <c r="D3143" s="160"/>
      <c r="E3143" s="390" t="str">
        <f>IF(_xlfn.IFNA(VLOOKUP(D3143,FORMATS!$A$8:$B$43,2,FALSE),0)=0,"",VLOOKUP(D3143,FORMATS!$A$8:$B$43,2,FALSE))</f>
        <v/>
      </c>
      <c r="F3143" s="162"/>
      <c r="G3143" s="387"/>
      <c r="H3143" s="160"/>
      <c r="I3143" s="403" t="str">
        <f>IF(_xlfn.IFNA(VLOOKUP(H3143,FORMATS!$A$8:$B$43,2,FALSE),0)=0,"",VLOOKUP(H3143,FORMATS!$A$8:$B$43,2,FALSE))</f>
        <v/>
      </c>
      <c r="J3143" s="170"/>
      <c r="K3143" s="400"/>
      <c r="L3143" s="400"/>
      <c r="M3143" s="400"/>
      <c r="N3143" s="400"/>
      <c r="O3143" s="183"/>
      <c r="P3143" s="199"/>
    </row>
    <row r="3144" spans="1:16" s="117" customFormat="1" ht="20.25" customHeight="1">
      <c r="A3144" s="170"/>
      <c r="B3144" s="162"/>
      <c r="C3144" s="397"/>
      <c r="D3144" s="160"/>
      <c r="E3144" s="390" t="str">
        <f>IF(_xlfn.IFNA(VLOOKUP(D3144,FORMATS!$A$8:$B$43,2,FALSE),0)=0,"",VLOOKUP(D3144,FORMATS!$A$8:$B$43,2,FALSE))</f>
        <v/>
      </c>
      <c r="F3144" s="162"/>
      <c r="G3144" s="387"/>
      <c r="H3144" s="160"/>
      <c r="I3144" s="403" t="str">
        <f>IF(_xlfn.IFNA(VLOOKUP(H3144,FORMATS!$A$8:$B$43,2,FALSE),0)=0,"",VLOOKUP(H3144,FORMATS!$A$8:$B$43,2,FALSE))</f>
        <v/>
      </c>
      <c r="J3144" s="170"/>
      <c r="K3144" s="400"/>
      <c r="L3144" s="400"/>
      <c r="M3144" s="400"/>
      <c r="N3144" s="400"/>
      <c r="O3144" s="183"/>
      <c r="P3144" s="199"/>
    </row>
    <row r="3145" spans="1:16" s="117" customFormat="1" ht="20.25" customHeight="1">
      <c r="A3145" s="170"/>
      <c r="B3145" s="162"/>
      <c r="C3145" s="397"/>
      <c r="D3145" s="160"/>
      <c r="E3145" s="390" t="str">
        <f>IF(_xlfn.IFNA(VLOOKUP(D3145,FORMATS!$A$8:$B$43,2,FALSE),0)=0,"",VLOOKUP(D3145,FORMATS!$A$8:$B$43,2,FALSE))</f>
        <v/>
      </c>
      <c r="F3145" s="162"/>
      <c r="G3145" s="387"/>
      <c r="H3145" s="160"/>
      <c r="I3145" s="403" t="str">
        <f>IF(_xlfn.IFNA(VLOOKUP(H3145,FORMATS!$A$8:$B$43,2,FALSE),0)=0,"",VLOOKUP(H3145,FORMATS!$A$8:$B$43,2,FALSE))</f>
        <v/>
      </c>
      <c r="J3145" s="170"/>
      <c r="K3145" s="400"/>
      <c r="L3145" s="400"/>
      <c r="M3145" s="400"/>
      <c r="N3145" s="400"/>
      <c r="O3145" s="183"/>
      <c r="P3145" s="199"/>
    </row>
    <row r="3146" spans="1:16" s="117" customFormat="1" ht="20.25" customHeight="1">
      <c r="A3146" s="170"/>
      <c r="B3146" s="162"/>
      <c r="C3146" s="397"/>
      <c r="D3146" s="160"/>
      <c r="E3146" s="390" t="str">
        <f>IF(_xlfn.IFNA(VLOOKUP(D3146,FORMATS!$A$8:$B$43,2,FALSE),0)=0,"",VLOOKUP(D3146,FORMATS!$A$8:$B$43,2,FALSE))</f>
        <v/>
      </c>
      <c r="F3146" s="162"/>
      <c r="G3146" s="387"/>
      <c r="H3146" s="160"/>
      <c r="I3146" s="403" t="str">
        <f>IF(_xlfn.IFNA(VLOOKUP(H3146,FORMATS!$A$8:$B$43,2,FALSE),0)=0,"",VLOOKUP(H3146,FORMATS!$A$8:$B$43,2,FALSE))</f>
        <v/>
      </c>
      <c r="J3146" s="170"/>
      <c r="K3146" s="400"/>
      <c r="L3146" s="400"/>
      <c r="M3146" s="400"/>
      <c r="N3146" s="400"/>
      <c r="O3146" s="183"/>
      <c r="P3146" s="199"/>
    </row>
    <row r="3147" spans="1:16" s="117" customFormat="1" ht="20.25" customHeight="1">
      <c r="A3147" s="170"/>
      <c r="B3147" s="162"/>
      <c r="C3147" s="397"/>
      <c r="D3147" s="160"/>
      <c r="E3147" s="390" t="str">
        <f>IF(_xlfn.IFNA(VLOOKUP(D3147,FORMATS!$A$8:$B$43,2,FALSE),0)=0,"",VLOOKUP(D3147,FORMATS!$A$8:$B$43,2,FALSE))</f>
        <v/>
      </c>
      <c r="F3147" s="162"/>
      <c r="G3147" s="387"/>
      <c r="H3147" s="160"/>
      <c r="I3147" s="403" t="str">
        <f>IF(_xlfn.IFNA(VLOOKUP(H3147,FORMATS!$A$8:$B$43,2,FALSE),0)=0,"",VLOOKUP(H3147,FORMATS!$A$8:$B$43,2,FALSE))</f>
        <v/>
      </c>
      <c r="J3147" s="170"/>
      <c r="K3147" s="400"/>
      <c r="L3147" s="400"/>
      <c r="M3147" s="400"/>
      <c r="N3147" s="400"/>
      <c r="O3147" s="183"/>
      <c r="P3147" s="199"/>
    </row>
    <row r="3148" spans="1:16" s="117" customFormat="1" ht="20.25" customHeight="1">
      <c r="A3148" s="170"/>
      <c r="B3148" s="162"/>
      <c r="C3148" s="397"/>
      <c r="D3148" s="160"/>
      <c r="E3148" s="390" t="str">
        <f>IF(_xlfn.IFNA(VLOOKUP(D3148,FORMATS!$A$8:$B$43,2,FALSE),0)=0,"",VLOOKUP(D3148,FORMATS!$A$8:$B$43,2,FALSE))</f>
        <v/>
      </c>
      <c r="F3148" s="162"/>
      <c r="G3148" s="387"/>
      <c r="H3148" s="160"/>
      <c r="I3148" s="403" t="str">
        <f>IF(_xlfn.IFNA(VLOOKUP(H3148,FORMATS!$A$8:$B$43,2,FALSE),0)=0,"",VLOOKUP(H3148,FORMATS!$A$8:$B$43,2,FALSE))</f>
        <v/>
      </c>
      <c r="J3148" s="170"/>
      <c r="K3148" s="400"/>
      <c r="L3148" s="400"/>
      <c r="M3148" s="400"/>
      <c r="N3148" s="400"/>
      <c r="O3148" s="183"/>
      <c r="P3148" s="199"/>
    </row>
    <row r="3149" spans="1:16" s="117" customFormat="1" ht="20.25" customHeight="1">
      <c r="A3149" s="170"/>
      <c r="B3149" s="162"/>
      <c r="C3149" s="397"/>
      <c r="D3149" s="160"/>
      <c r="E3149" s="390" t="str">
        <f>IF(_xlfn.IFNA(VLOOKUP(D3149,FORMATS!$A$8:$B$43,2,FALSE),0)=0,"",VLOOKUP(D3149,FORMATS!$A$8:$B$43,2,FALSE))</f>
        <v/>
      </c>
      <c r="F3149" s="162"/>
      <c r="G3149" s="387"/>
      <c r="H3149" s="160"/>
      <c r="I3149" s="403" t="str">
        <f>IF(_xlfn.IFNA(VLOOKUP(H3149,FORMATS!$A$8:$B$43,2,FALSE),0)=0,"",VLOOKUP(H3149,FORMATS!$A$8:$B$43,2,FALSE))</f>
        <v/>
      </c>
      <c r="J3149" s="170"/>
      <c r="K3149" s="400"/>
      <c r="L3149" s="400"/>
      <c r="M3149" s="400"/>
      <c r="N3149" s="400"/>
      <c r="O3149" s="183"/>
      <c r="P3149" s="199"/>
    </row>
    <row r="3150" spans="1:16" s="117" customFormat="1" ht="20.25" customHeight="1">
      <c r="A3150" s="170"/>
      <c r="B3150" s="162"/>
      <c r="C3150" s="397"/>
      <c r="D3150" s="160"/>
      <c r="E3150" s="390" t="str">
        <f>IF(_xlfn.IFNA(VLOOKUP(D3150,FORMATS!$A$8:$B$43,2,FALSE),0)=0,"",VLOOKUP(D3150,FORMATS!$A$8:$B$43,2,FALSE))</f>
        <v/>
      </c>
      <c r="F3150" s="162"/>
      <c r="G3150" s="387"/>
      <c r="H3150" s="160"/>
      <c r="I3150" s="403" t="str">
        <f>IF(_xlfn.IFNA(VLOOKUP(H3150,FORMATS!$A$8:$B$43,2,FALSE),0)=0,"",VLOOKUP(H3150,FORMATS!$A$8:$B$43,2,FALSE))</f>
        <v/>
      </c>
      <c r="J3150" s="170"/>
      <c r="K3150" s="400"/>
      <c r="L3150" s="400"/>
      <c r="M3150" s="400"/>
      <c r="N3150" s="400"/>
      <c r="O3150" s="183"/>
      <c r="P3150" s="199"/>
    </row>
    <row r="3151" spans="1:16" s="117" customFormat="1" ht="20.25" customHeight="1">
      <c r="A3151" s="170"/>
      <c r="B3151" s="162"/>
      <c r="C3151" s="397"/>
      <c r="D3151" s="160"/>
      <c r="E3151" s="390" t="str">
        <f>IF(_xlfn.IFNA(VLOOKUP(D3151,FORMATS!$A$8:$B$43,2,FALSE),0)=0,"",VLOOKUP(D3151,FORMATS!$A$8:$B$43,2,FALSE))</f>
        <v/>
      </c>
      <c r="F3151" s="162"/>
      <c r="G3151" s="387"/>
      <c r="H3151" s="160"/>
      <c r="I3151" s="403" t="str">
        <f>IF(_xlfn.IFNA(VLOOKUP(H3151,FORMATS!$A$8:$B$43,2,FALSE),0)=0,"",VLOOKUP(H3151,FORMATS!$A$8:$B$43,2,FALSE))</f>
        <v/>
      </c>
      <c r="J3151" s="170"/>
      <c r="K3151" s="400"/>
      <c r="L3151" s="400"/>
      <c r="M3151" s="400"/>
      <c r="N3151" s="400"/>
      <c r="O3151" s="183"/>
      <c r="P3151" s="199"/>
    </row>
    <row r="3152" spans="1:16" s="117" customFormat="1" ht="20.25" customHeight="1">
      <c r="A3152" s="170"/>
      <c r="B3152" s="162"/>
      <c r="C3152" s="397"/>
      <c r="D3152" s="160"/>
      <c r="E3152" s="390" t="str">
        <f>IF(_xlfn.IFNA(VLOOKUP(D3152,FORMATS!$A$8:$B$43,2,FALSE),0)=0,"",VLOOKUP(D3152,FORMATS!$A$8:$B$43,2,FALSE))</f>
        <v/>
      </c>
      <c r="F3152" s="162"/>
      <c r="G3152" s="387"/>
      <c r="H3152" s="160"/>
      <c r="I3152" s="403" t="str">
        <f>IF(_xlfn.IFNA(VLOOKUP(H3152,FORMATS!$A$8:$B$43,2,FALSE),0)=0,"",VLOOKUP(H3152,FORMATS!$A$8:$B$43,2,FALSE))</f>
        <v/>
      </c>
      <c r="J3152" s="170"/>
      <c r="K3152" s="400"/>
      <c r="L3152" s="400"/>
      <c r="M3152" s="400"/>
      <c r="N3152" s="400"/>
      <c r="O3152" s="183"/>
      <c r="P3152" s="199"/>
    </row>
    <row r="3153" spans="1:16" s="117" customFormat="1" ht="20.25" customHeight="1">
      <c r="A3153" s="170"/>
      <c r="B3153" s="162"/>
      <c r="C3153" s="397"/>
      <c r="D3153" s="160"/>
      <c r="E3153" s="390" t="str">
        <f>IF(_xlfn.IFNA(VLOOKUP(D3153,FORMATS!$A$8:$B$43,2,FALSE),0)=0,"",VLOOKUP(D3153,FORMATS!$A$8:$B$43,2,FALSE))</f>
        <v/>
      </c>
      <c r="F3153" s="162"/>
      <c r="G3153" s="387"/>
      <c r="H3153" s="160"/>
      <c r="I3153" s="403" t="str">
        <f>IF(_xlfn.IFNA(VLOOKUP(H3153,FORMATS!$A$8:$B$43,2,FALSE),0)=0,"",VLOOKUP(H3153,FORMATS!$A$8:$B$43,2,FALSE))</f>
        <v/>
      </c>
      <c r="J3153" s="170"/>
      <c r="K3153" s="400"/>
      <c r="L3153" s="400"/>
      <c r="M3153" s="400"/>
      <c r="N3153" s="400"/>
      <c r="O3153" s="183"/>
      <c r="P3153" s="199"/>
    </row>
    <row r="3154" spans="1:16" s="117" customFormat="1" ht="20.25" customHeight="1">
      <c r="A3154" s="170"/>
      <c r="B3154" s="162"/>
      <c r="C3154" s="397"/>
      <c r="D3154" s="160"/>
      <c r="E3154" s="390" t="str">
        <f>IF(_xlfn.IFNA(VLOOKUP(D3154,FORMATS!$A$8:$B$43,2,FALSE),0)=0,"",VLOOKUP(D3154,FORMATS!$A$8:$B$43,2,FALSE))</f>
        <v/>
      </c>
      <c r="F3154" s="162"/>
      <c r="G3154" s="387"/>
      <c r="H3154" s="160"/>
      <c r="I3154" s="403" t="str">
        <f>IF(_xlfn.IFNA(VLOOKUP(H3154,FORMATS!$A$8:$B$43,2,FALSE),0)=0,"",VLOOKUP(H3154,FORMATS!$A$8:$B$43,2,FALSE))</f>
        <v/>
      </c>
      <c r="J3154" s="170"/>
      <c r="K3154" s="400"/>
      <c r="L3154" s="400"/>
      <c r="M3154" s="400"/>
      <c r="N3154" s="400"/>
      <c r="O3154" s="183"/>
      <c r="P3154" s="199"/>
    </row>
    <row r="3155" spans="1:16" s="117" customFormat="1" ht="20.25" customHeight="1">
      <c r="A3155" s="170"/>
      <c r="B3155" s="162"/>
      <c r="C3155" s="397"/>
      <c r="D3155" s="160"/>
      <c r="E3155" s="390" t="str">
        <f>IF(_xlfn.IFNA(VLOOKUP(D3155,FORMATS!$A$8:$B$43,2,FALSE),0)=0,"",VLOOKUP(D3155,FORMATS!$A$8:$B$43,2,FALSE))</f>
        <v/>
      </c>
      <c r="F3155" s="162"/>
      <c r="G3155" s="387"/>
      <c r="H3155" s="160"/>
      <c r="I3155" s="403" t="str">
        <f>IF(_xlfn.IFNA(VLOOKUP(H3155,FORMATS!$A$8:$B$43,2,FALSE),0)=0,"",VLOOKUP(H3155,FORMATS!$A$8:$B$43,2,FALSE))</f>
        <v/>
      </c>
      <c r="J3155" s="170"/>
      <c r="K3155" s="400"/>
      <c r="L3155" s="400"/>
      <c r="M3155" s="400"/>
      <c r="N3155" s="400"/>
      <c r="O3155" s="183"/>
      <c r="P3155" s="199"/>
    </row>
    <row r="3156" spans="1:16" s="117" customFormat="1" ht="20.25" customHeight="1">
      <c r="A3156" s="170"/>
      <c r="B3156" s="162"/>
      <c r="C3156" s="397"/>
      <c r="D3156" s="160"/>
      <c r="E3156" s="390" t="str">
        <f>IF(_xlfn.IFNA(VLOOKUP(D3156,FORMATS!$A$8:$B$43,2,FALSE),0)=0,"",VLOOKUP(D3156,FORMATS!$A$8:$B$43,2,FALSE))</f>
        <v/>
      </c>
      <c r="F3156" s="162"/>
      <c r="G3156" s="387"/>
      <c r="H3156" s="160"/>
      <c r="I3156" s="403" t="str">
        <f>IF(_xlfn.IFNA(VLOOKUP(H3156,FORMATS!$A$8:$B$43,2,FALSE),0)=0,"",VLOOKUP(H3156,FORMATS!$A$8:$B$43,2,FALSE))</f>
        <v/>
      </c>
      <c r="J3156" s="170"/>
      <c r="K3156" s="400"/>
      <c r="L3156" s="400"/>
      <c r="M3156" s="400"/>
      <c r="N3156" s="400"/>
      <c r="O3156" s="183"/>
      <c r="P3156" s="199"/>
    </row>
    <row r="3157" spans="1:16" s="117" customFormat="1" ht="20.25" customHeight="1">
      <c r="A3157" s="170"/>
      <c r="B3157" s="162"/>
      <c r="C3157" s="397"/>
      <c r="D3157" s="160"/>
      <c r="E3157" s="390" t="str">
        <f>IF(_xlfn.IFNA(VLOOKUP(D3157,FORMATS!$A$8:$B$43,2,FALSE),0)=0,"",VLOOKUP(D3157,FORMATS!$A$8:$B$43,2,FALSE))</f>
        <v/>
      </c>
      <c r="F3157" s="162"/>
      <c r="G3157" s="387"/>
      <c r="H3157" s="160"/>
      <c r="I3157" s="403" t="str">
        <f>IF(_xlfn.IFNA(VLOOKUP(H3157,FORMATS!$A$8:$B$43,2,FALSE),0)=0,"",VLOOKUP(H3157,FORMATS!$A$8:$B$43,2,FALSE))</f>
        <v/>
      </c>
      <c r="J3157" s="170"/>
      <c r="K3157" s="400"/>
      <c r="L3157" s="400"/>
      <c r="M3157" s="400"/>
      <c r="N3157" s="400"/>
      <c r="O3157" s="183"/>
      <c r="P3157" s="199"/>
    </row>
    <row r="3158" spans="1:16" s="117" customFormat="1" ht="20.25" customHeight="1">
      <c r="A3158" s="170"/>
      <c r="B3158" s="162"/>
      <c r="C3158" s="397"/>
      <c r="D3158" s="160"/>
      <c r="E3158" s="390" t="str">
        <f>IF(_xlfn.IFNA(VLOOKUP(D3158,FORMATS!$A$8:$B$43,2,FALSE),0)=0,"",VLOOKUP(D3158,FORMATS!$A$8:$B$43,2,FALSE))</f>
        <v/>
      </c>
      <c r="F3158" s="162"/>
      <c r="G3158" s="387"/>
      <c r="H3158" s="160"/>
      <c r="I3158" s="403" t="str">
        <f>IF(_xlfn.IFNA(VLOOKUP(H3158,FORMATS!$A$8:$B$43,2,FALSE),0)=0,"",VLOOKUP(H3158,FORMATS!$A$8:$B$43,2,FALSE))</f>
        <v/>
      </c>
      <c r="J3158" s="170"/>
      <c r="K3158" s="400"/>
      <c r="L3158" s="400"/>
      <c r="M3158" s="400"/>
      <c r="N3158" s="400"/>
      <c r="O3158" s="183"/>
      <c r="P3158" s="199"/>
    </row>
    <row r="3159" spans="1:16" s="117" customFormat="1" ht="20.25" customHeight="1">
      <c r="A3159" s="170"/>
      <c r="B3159" s="162"/>
      <c r="C3159" s="397"/>
      <c r="D3159" s="160"/>
      <c r="E3159" s="390" t="str">
        <f>IF(_xlfn.IFNA(VLOOKUP(D3159,FORMATS!$A$8:$B$43,2,FALSE),0)=0,"",VLOOKUP(D3159,FORMATS!$A$8:$B$43,2,FALSE))</f>
        <v/>
      </c>
      <c r="F3159" s="162"/>
      <c r="G3159" s="387"/>
      <c r="H3159" s="160"/>
      <c r="I3159" s="403" t="str">
        <f>IF(_xlfn.IFNA(VLOOKUP(H3159,FORMATS!$A$8:$B$43,2,FALSE),0)=0,"",VLOOKUP(H3159,FORMATS!$A$8:$B$43,2,FALSE))</f>
        <v/>
      </c>
      <c r="J3159" s="170"/>
      <c r="K3159" s="400"/>
      <c r="L3159" s="400"/>
      <c r="M3159" s="400"/>
      <c r="N3159" s="400"/>
      <c r="O3159" s="183"/>
      <c r="P3159" s="199"/>
    </row>
    <row r="3160" spans="1:16" s="117" customFormat="1" ht="20.25" customHeight="1">
      <c r="A3160" s="170"/>
      <c r="B3160" s="162"/>
      <c r="C3160" s="397"/>
      <c r="D3160" s="160"/>
      <c r="E3160" s="390" t="str">
        <f>IF(_xlfn.IFNA(VLOOKUP(D3160,FORMATS!$A$8:$B$43,2,FALSE),0)=0,"",VLOOKUP(D3160,FORMATS!$A$8:$B$43,2,FALSE))</f>
        <v/>
      </c>
      <c r="F3160" s="162"/>
      <c r="G3160" s="387"/>
      <c r="H3160" s="160"/>
      <c r="I3160" s="403" t="str">
        <f>IF(_xlfn.IFNA(VLOOKUP(H3160,FORMATS!$A$8:$B$43,2,FALSE),0)=0,"",VLOOKUP(H3160,FORMATS!$A$8:$B$43,2,FALSE))</f>
        <v/>
      </c>
      <c r="J3160" s="170"/>
      <c r="K3160" s="400"/>
      <c r="L3160" s="400"/>
      <c r="M3160" s="400"/>
      <c r="N3160" s="400"/>
      <c r="O3160" s="183"/>
      <c r="P3160" s="199"/>
    </row>
    <row r="3161" spans="1:16" s="117" customFormat="1" ht="20.25" customHeight="1">
      <c r="A3161" s="170"/>
      <c r="B3161" s="162"/>
      <c r="C3161" s="397"/>
      <c r="D3161" s="160"/>
      <c r="E3161" s="390" t="str">
        <f>IF(_xlfn.IFNA(VLOOKUP(D3161,FORMATS!$A$8:$B$43,2,FALSE),0)=0,"",VLOOKUP(D3161,FORMATS!$A$8:$B$43,2,FALSE))</f>
        <v/>
      </c>
      <c r="F3161" s="162"/>
      <c r="G3161" s="387"/>
      <c r="H3161" s="160"/>
      <c r="I3161" s="403" t="str">
        <f>IF(_xlfn.IFNA(VLOOKUP(H3161,FORMATS!$A$8:$B$43,2,FALSE),0)=0,"",VLOOKUP(H3161,FORMATS!$A$8:$B$43,2,FALSE))</f>
        <v/>
      </c>
      <c r="J3161" s="170"/>
      <c r="K3161" s="400"/>
      <c r="L3161" s="400"/>
      <c r="M3161" s="400"/>
      <c r="N3161" s="400"/>
      <c r="O3161" s="183"/>
      <c r="P3161" s="199"/>
    </row>
    <row r="3162" spans="1:16" s="117" customFormat="1" ht="20.25" customHeight="1">
      <c r="A3162" s="170"/>
      <c r="B3162" s="162"/>
      <c r="C3162" s="397"/>
      <c r="D3162" s="160"/>
      <c r="E3162" s="390" t="str">
        <f>IF(_xlfn.IFNA(VLOOKUP(D3162,FORMATS!$A$8:$B$43,2,FALSE),0)=0,"",VLOOKUP(D3162,FORMATS!$A$8:$B$43,2,FALSE))</f>
        <v/>
      </c>
      <c r="F3162" s="162"/>
      <c r="G3162" s="387"/>
      <c r="H3162" s="160"/>
      <c r="I3162" s="403" t="str">
        <f>IF(_xlfn.IFNA(VLOOKUP(H3162,FORMATS!$A$8:$B$43,2,FALSE),0)=0,"",VLOOKUP(H3162,FORMATS!$A$8:$B$43,2,FALSE))</f>
        <v/>
      </c>
      <c r="J3162" s="170"/>
      <c r="K3162" s="400"/>
      <c r="L3162" s="400"/>
      <c r="M3162" s="400"/>
      <c r="N3162" s="400"/>
      <c r="O3162" s="183"/>
      <c r="P3162" s="199"/>
    </row>
    <row r="3163" spans="1:16" s="117" customFormat="1" ht="20.25" customHeight="1">
      <c r="A3163" s="170"/>
      <c r="B3163" s="162"/>
      <c r="C3163" s="397"/>
      <c r="D3163" s="160"/>
      <c r="E3163" s="390" t="str">
        <f>IF(_xlfn.IFNA(VLOOKUP(D3163,FORMATS!$A$8:$B$43,2,FALSE),0)=0,"",VLOOKUP(D3163,FORMATS!$A$8:$B$43,2,FALSE))</f>
        <v/>
      </c>
      <c r="F3163" s="162"/>
      <c r="G3163" s="387"/>
      <c r="H3163" s="160"/>
      <c r="I3163" s="403" t="str">
        <f>IF(_xlfn.IFNA(VLOOKUP(H3163,FORMATS!$A$8:$B$43,2,FALSE),0)=0,"",VLOOKUP(H3163,FORMATS!$A$8:$B$43,2,FALSE))</f>
        <v/>
      </c>
      <c r="J3163" s="170"/>
      <c r="K3163" s="400"/>
      <c r="L3163" s="400"/>
      <c r="M3163" s="400"/>
      <c r="N3163" s="400"/>
      <c r="O3163" s="183"/>
      <c r="P3163" s="199"/>
    </row>
    <row r="3164" spans="1:16" s="117" customFormat="1" ht="20.25" customHeight="1">
      <c r="A3164" s="170"/>
      <c r="B3164" s="162"/>
      <c r="C3164" s="397"/>
      <c r="D3164" s="160"/>
      <c r="E3164" s="390" t="str">
        <f>IF(_xlfn.IFNA(VLOOKUP(D3164,FORMATS!$A$8:$B$43,2,FALSE),0)=0,"",VLOOKUP(D3164,FORMATS!$A$8:$B$43,2,FALSE))</f>
        <v/>
      </c>
      <c r="F3164" s="162"/>
      <c r="G3164" s="387"/>
      <c r="H3164" s="160"/>
      <c r="I3164" s="403" t="str">
        <f>IF(_xlfn.IFNA(VLOOKUP(H3164,FORMATS!$A$8:$B$43,2,FALSE),0)=0,"",VLOOKUP(H3164,FORMATS!$A$8:$B$43,2,FALSE))</f>
        <v/>
      </c>
      <c r="J3164" s="170"/>
      <c r="K3164" s="400"/>
      <c r="L3164" s="400"/>
      <c r="M3164" s="400"/>
      <c r="N3164" s="400"/>
      <c r="O3164" s="183"/>
      <c r="P3164" s="199"/>
    </row>
    <row r="3165" spans="1:16" s="117" customFormat="1" ht="20.25" customHeight="1">
      <c r="A3165" s="170"/>
      <c r="B3165" s="162"/>
      <c r="C3165" s="397"/>
      <c r="D3165" s="160"/>
      <c r="E3165" s="390" t="str">
        <f>IF(_xlfn.IFNA(VLOOKUP(D3165,FORMATS!$A$8:$B$43,2,FALSE),0)=0,"",VLOOKUP(D3165,FORMATS!$A$8:$B$43,2,FALSE))</f>
        <v/>
      </c>
      <c r="F3165" s="162"/>
      <c r="G3165" s="387"/>
      <c r="H3165" s="160"/>
      <c r="I3165" s="403" t="str">
        <f>IF(_xlfn.IFNA(VLOOKUP(H3165,FORMATS!$A$8:$B$43,2,FALSE),0)=0,"",VLOOKUP(H3165,FORMATS!$A$8:$B$43,2,FALSE))</f>
        <v/>
      </c>
      <c r="J3165" s="170"/>
      <c r="K3165" s="400"/>
      <c r="L3165" s="400"/>
      <c r="M3165" s="400"/>
      <c r="N3165" s="400"/>
      <c r="O3165" s="183"/>
      <c r="P3165" s="199"/>
    </row>
    <row r="3166" spans="1:16" s="117" customFormat="1" ht="20.25" customHeight="1">
      <c r="A3166" s="170"/>
      <c r="B3166" s="162"/>
      <c r="C3166" s="397"/>
      <c r="D3166" s="160"/>
      <c r="E3166" s="390" t="str">
        <f>IF(_xlfn.IFNA(VLOOKUP(D3166,FORMATS!$A$8:$B$43,2,FALSE),0)=0,"",VLOOKUP(D3166,FORMATS!$A$8:$B$43,2,FALSE))</f>
        <v/>
      </c>
      <c r="F3166" s="162"/>
      <c r="G3166" s="387"/>
      <c r="H3166" s="160"/>
      <c r="I3166" s="403" t="str">
        <f>IF(_xlfn.IFNA(VLOOKUP(H3166,FORMATS!$A$8:$B$43,2,FALSE),0)=0,"",VLOOKUP(H3166,FORMATS!$A$8:$B$43,2,FALSE))</f>
        <v/>
      </c>
      <c r="J3166" s="170"/>
      <c r="K3166" s="400"/>
      <c r="L3166" s="400"/>
      <c r="M3166" s="400"/>
      <c r="N3166" s="400"/>
      <c r="O3166" s="183"/>
      <c r="P3166" s="199"/>
    </row>
    <row r="3167" spans="1:16" s="117" customFormat="1" ht="20.25" customHeight="1">
      <c r="A3167" s="170"/>
      <c r="B3167" s="162"/>
      <c r="C3167" s="397"/>
      <c r="D3167" s="160"/>
      <c r="E3167" s="390" t="str">
        <f>IF(_xlfn.IFNA(VLOOKUP(D3167,FORMATS!$A$8:$B$43,2,FALSE),0)=0,"",VLOOKUP(D3167,FORMATS!$A$8:$B$43,2,FALSE))</f>
        <v/>
      </c>
      <c r="F3167" s="162"/>
      <c r="G3167" s="387"/>
      <c r="H3167" s="160"/>
      <c r="I3167" s="403" t="str">
        <f>IF(_xlfn.IFNA(VLOOKUP(H3167,FORMATS!$A$8:$B$43,2,FALSE),0)=0,"",VLOOKUP(H3167,FORMATS!$A$8:$B$43,2,FALSE))</f>
        <v/>
      </c>
      <c r="J3167" s="170"/>
      <c r="K3167" s="400"/>
      <c r="L3167" s="400"/>
      <c r="M3167" s="400"/>
      <c r="N3167" s="400"/>
      <c r="O3167" s="183"/>
      <c r="P3167" s="199"/>
    </row>
    <row r="3168" spans="1:16" s="117" customFormat="1" ht="20.25" customHeight="1">
      <c r="A3168" s="170"/>
      <c r="B3168" s="162"/>
      <c r="C3168" s="397"/>
      <c r="D3168" s="160"/>
      <c r="E3168" s="390" t="str">
        <f>IF(_xlfn.IFNA(VLOOKUP(D3168,FORMATS!$A$8:$B$43,2,FALSE),0)=0,"",VLOOKUP(D3168,FORMATS!$A$8:$B$43,2,FALSE))</f>
        <v/>
      </c>
      <c r="F3168" s="162"/>
      <c r="G3168" s="387"/>
      <c r="H3168" s="160"/>
      <c r="I3168" s="403" t="str">
        <f>IF(_xlfn.IFNA(VLOOKUP(H3168,FORMATS!$A$8:$B$43,2,FALSE),0)=0,"",VLOOKUP(H3168,FORMATS!$A$8:$B$43,2,FALSE))</f>
        <v/>
      </c>
      <c r="J3168" s="170"/>
      <c r="K3168" s="400"/>
      <c r="L3168" s="400"/>
      <c r="M3168" s="400"/>
      <c r="N3168" s="400"/>
      <c r="O3168" s="183"/>
      <c r="P3168" s="199"/>
    </row>
    <row r="3169" spans="1:16" s="117" customFormat="1" ht="20.25" customHeight="1">
      <c r="A3169" s="170"/>
      <c r="B3169" s="162"/>
      <c r="C3169" s="397"/>
      <c r="D3169" s="160"/>
      <c r="E3169" s="390" t="str">
        <f>IF(_xlfn.IFNA(VLOOKUP(D3169,FORMATS!$A$8:$B$43,2,FALSE),0)=0,"",VLOOKUP(D3169,FORMATS!$A$8:$B$43,2,FALSE))</f>
        <v/>
      </c>
      <c r="F3169" s="162"/>
      <c r="G3169" s="387"/>
      <c r="H3169" s="160"/>
      <c r="I3169" s="403" t="str">
        <f>IF(_xlfn.IFNA(VLOOKUP(H3169,FORMATS!$A$8:$B$43,2,FALSE),0)=0,"",VLOOKUP(H3169,FORMATS!$A$8:$B$43,2,FALSE))</f>
        <v/>
      </c>
      <c r="J3169" s="170"/>
      <c r="K3169" s="400"/>
      <c r="L3169" s="400"/>
      <c r="M3169" s="400"/>
      <c r="N3169" s="400"/>
      <c r="O3169" s="183"/>
      <c r="P3169" s="199"/>
    </row>
    <row r="3170" spans="1:16" s="117" customFormat="1" ht="20.25" customHeight="1">
      <c r="A3170" s="170"/>
      <c r="B3170" s="162"/>
      <c r="C3170" s="397"/>
      <c r="D3170" s="160"/>
      <c r="E3170" s="390" t="str">
        <f>IF(_xlfn.IFNA(VLOOKUP(D3170,FORMATS!$A$8:$B$43,2,FALSE),0)=0,"",VLOOKUP(D3170,FORMATS!$A$8:$B$43,2,FALSE))</f>
        <v/>
      </c>
      <c r="F3170" s="162"/>
      <c r="G3170" s="387"/>
      <c r="H3170" s="160"/>
      <c r="I3170" s="403" t="str">
        <f>IF(_xlfn.IFNA(VLOOKUP(H3170,FORMATS!$A$8:$B$43,2,FALSE),0)=0,"",VLOOKUP(H3170,FORMATS!$A$8:$B$43,2,FALSE))</f>
        <v/>
      </c>
      <c r="J3170" s="170"/>
      <c r="K3170" s="400"/>
      <c r="L3170" s="400"/>
      <c r="M3170" s="400"/>
      <c r="N3170" s="400"/>
      <c r="O3170" s="183"/>
      <c r="P3170" s="199"/>
    </row>
    <row r="3171" spans="1:16" s="117" customFormat="1" ht="20.25" customHeight="1">
      <c r="A3171" s="170"/>
      <c r="B3171" s="162"/>
      <c r="C3171" s="397"/>
      <c r="D3171" s="160"/>
      <c r="E3171" s="390" t="str">
        <f>IF(_xlfn.IFNA(VLOOKUP(D3171,FORMATS!$A$8:$B$43,2,FALSE),0)=0,"",VLOOKUP(D3171,FORMATS!$A$8:$B$43,2,FALSE))</f>
        <v/>
      </c>
      <c r="F3171" s="162"/>
      <c r="G3171" s="387"/>
      <c r="H3171" s="160"/>
      <c r="I3171" s="403" t="str">
        <f>IF(_xlfn.IFNA(VLOOKUP(H3171,FORMATS!$A$8:$B$43,2,FALSE),0)=0,"",VLOOKUP(H3171,FORMATS!$A$8:$B$43,2,FALSE))</f>
        <v/>
      </c>
      <c r="J3171" s="170"/>
      <c r="K3171" s="400"/>
      <c r="L3171" s="400"/>
      <c r="M3171" s="400"/>
      <c r="N3171" s="400"/>
      <c r="O3171" s="183"/>
      <c r="P3171" s="199"/>
    </row>
    <row r="3172" spans="1:16" s="117" customFormat="1" ht="20.25" customHeight="1">
      <c r="A3172" s="170"/>
      <c r="B3172" s="162"/>
      <c r="C3172" s="397"/>
      <c r="D3172" s="160"/>
      <c r="E3172" s="390" t="str">
        <f>IF(_xlfn.IFNA(VLOOKUP(D3172,FORMATS!$A$8:$B$43,2,FALSE),0)=0,"",VLOOKUP(D3172,FORMATS!$A$8:$B$43,2,FALSE))</f>
        <v/>
      </c>
      <c r="F3172" s="162"/>
      <c r="G3172" s="387"/>
      <c r="H3172" s="160"/>
      <c r="I3172" s="403" t="str">
        <f>IF(_xlfn.IFNA(VLOOKUP(H3172,FORMATS!$A$8:$B$43,2,FALSE),0)=0,"",VLOOKUP(H3172,FORMATS!$A$8:$B$43,2,FALSE))</f>
        <v/>
      </c>
      <c r="J3172" s="170"/>
      <c r="K3172" s="400"/>
      <c r="L3172" s="400"/>
      <c r="M3172" s="400"/>
      <c r="N3172" s="400"/>
      <c r="O3172" s="183"/>
      <c r="P3172" s="199"/>
    </row>
    <row r="3173" spans="1:16" s="117" customFormat="1" ht="20.25" customHeight="1">
      <c r="A3173" s="170"/>
      <c r="B3173" s="162"/>
      <c r="C3173" s="397"/>
      <c r="D3173" s="160"/>
      <c r="E3173" s="390" t="str">
        <f>IF(_xlfn.IFNA(VLOOKUP(D3173,FORMATS!$A$8:$B$43,2,FALSE),0)=0,"",VLOOKUP(D3173,FORMATS!$A$8:$B$43,2,FALSE))</f>
        <v/>
      </c>
      <c r="F3173" s="162"/>
      <c r="G3173" s="387"/>
      <c r="H3173" s="160"/>
      <c r="I3173" s="403" t="str">
        <f>IF(_xlfn.IFNA(VLOOKUP(H3173,FORMATS!$A$8:$B$43,2,FALSE),0)=0,"",VLOOKUP(H3173,FORMATS!$A$8:$B$43,2,FALSE))</f>
        <v/>
      </c>
      <c r="J3173" s="170"/>
      <c r="K3173" s="400"/>
      <c r="L3173" s="400"/>
      <c r="M3173" s="400"/>
      <c r="N3173" s="400"/>
      <c r="O3173" s="183"/>
      <c r="P3173" s="199"/>
    </row>
    <row r="3174" spans="1:16" s="117" customFormat="1" ht="20.25" customHeight="1">
      <c r="A3174" s="170"/>
      <c r="B3174" s="162"/>
      <c r="C3174" s="397"/>
      <c r="D3174" s="160"/>
      <c r="E3174" s="390" t="str">
        <f>IF(_xlfn.IFNA(VLOOKUP(D3174,FORMATS!$A$8:$B$43,2,FALSE),0)=0,"",VLOOKUP(D3174,FORMATS!$A$8:$B$43,2,FALSE))</f>
        <v/>
      </c>
      <c r="F3174" s="162"/>
      <c r="G3174" s="387"/>
      <c r="H3174" s="160"/>
      <c r="I3174" s="403" t="str">
        <f>IF(_xlfn.IFNA(VLOOKUP(H3174,FORMATS!$A$8:$B$43,2,FALSE),0)=0,"",VLOOKUP(H3174,FORMATS!$A$8:$B$43,2,FALSE))</f>
        <v/>
      </c>
      <c r="J3174" s="170"/>
      <c r="K3174" s="400"/>
      <c r="L3174" s="400"/>
      <c r="M3174" s="400"/>
      <c r="N3174" s="400"/>
      <c r="O3174" s="183"/>
      <c r="P3174" s="199"/>
    </row>
    <row r="3175" spans="1:16" s="117" customFormat="1" ht="20.25" customHeight="1">
      <c r="A3175" s="170"/>
      <c r="B3175" s="162"/>
      <c r="C3175" s="397"/>
      <c r="D3175" s="160"/>
      <c r="E3175" s="390" t="str">
        <f>IF(_xlfn.IFNA(VLOOKUP(D3175,FORMATS!$A$8:$B$43,2,FALSE),0)=0,"",VLOOKUP(D3175,FORMATS!$A$8:$B$43,2,FALSE))</f>
        <v/>
      </c>
      <c r="F3175" s="162"/>
      <c r="G3175" s="387"/>
      <c r="H3175" s="160"/>
      <c r="I3175" s="403" t="str">
        <f>IF(_xlfn.IFNA(VLOOKUP(H3175,FORMATS!$A$8:$B$43,2,FALSE),0)=0,"",VLOOKUP(H3175,FORMATS!$A$8:$B$43,2,FALSE))</f>
        <v/>
      </c>
      <c r="J3175" s="170"/>
      <c r="K3175" s="400"/>
      <c r="L3175" s="400"/>
      <c r="M3175" s="400"/>
      <c r="N3175" s="400"/>
      <c r="O3175" s="183"/>
      <c r="P3175" s="199"/>
    </row>
    <row r="3176" spans="1:16" s="117" customFormat="1" ht="20.25" customHeight="1">
      <c r="A3176" s="170"/>
      <c r="B3176" s="162"/>
      <c r="C3176" s="397"/>
      <c r="D3176" s="160"/>
      <c r="E3176" s="390" t="str">
        <f>IF(_xlfn.IFNA(VLOOKUP(D3176,FORMATS!$A$8:$B$43,2,FALSE),0)=0,"",VLOOKUP(D3176,FORMATS!$A$8:$B$43,2,FALSE))</f>
        <v/>
      </c>
      <c r="F3176" s="162"/>
      <c r="G3176" s="387"/>
      <c r="H3176" s="160"/>
      <c r="I3176" s="403" t="str">
        <f>IF(_xlfn.IFNA(VLOOKUP(H3176,FORMATS!$A$8:$B$43,2,FALSE),0)=0,"",VLOOKUP(H3176,FORMATS!$A$8:$B$43,2,FALSE))</f>
        <v/>
      </c>
      <c r="J3176" s="170"/>
      <c r="K3176" s="400"/>
      <c r="L3176" s="400"/>
      <c r="M3176" s="400"/>
      <c r="N3176" s="400"/>
      <c r="O3176" s="183"/>
      <c r="P3176" s="199"/>
    </row>
    <row r="3177" spans="1:16" s="117" customFormat="1" ht="20.25" customHeight="1">
      <c r="A3177" s="170"/>
      <c r="B3177" s="162"/>
      <c r="C3177" s="397"/>
      <c r="D3177" s="160"/>
      <c r="E3177" s="390" t="str">
        <f>IF(_xlfn.IFNA(VLOOKUP(D3177,FORMATS!$A$8:$B$43,2,FALSE),0)=0,"",VLOOKUP(D3177,FORMATS!$A$8:$B$43,2,FALSE))</f>
        <v/>
      </c>
      <c r="F3177" s="162"/>
      <c r="G3177" s="387"/>
      <c r="H3177" s="160"/>
      <c r="I3177" s="403" t="str">
        <f>IF(_xlfn.IFNA(VLOOKUP(H3177,FORMATS!$A$8:$B$43,2,FALSE),0)=0,"",VLOOKUP(H3177,FORMATS!$A$8:$B$43,2,FALSE))</f>
        <v/>
      </c>
      <c r="J3177" s="170"/>
      <c r="K3177" s="400"/>
      <c r="L3177" s="400"/>
      <c r="M3177" s="400"/>
      <c r="N3177" s="400"/>
      <c r="O3177" s="183"/>
      <c r="P3177" s="199"/>
    </row>
    <row r="3178" spans="1:16" s="117" customFormat="1" ht="20.25" customHeight="1">
      <c r="A3178" s="170"/>
      <c r="B3178" s="162"/>
      <c r="C3178" s="397"/>
      <c r="D3178" s="160"/>
      <c r="E3178" s="390" t="str">
        <f>IF(_xlfn.IFNA(VLOOKUP(D3178,FORMATS!$A$8:$B$43,2,FALSE),0)=0,"",VLOOKUP(D3178,FORMATS!$A$8:$B$43,2,FALSE))</f>
        <v/>
      </c>
      <c r="F3178" s="162"/>
      <c r="G3178" s="387"/>
      <c r="H3178" s="160"/>
      <c r="I3178" s="403" t="str">
        <f>IF(_xlfn.IFNA(VLOOKUP(H3178,FORMATS!$A$8:$B$43,2,FALSE),0)=0,"",VLOOKUP(H3178,FORMATS!$A$8:$B$43,2,FALSE))</f>
        <v/>
      </c>
      <c r="J3178" s="170"/>
      <c r="K3178" s="400"/>
      <c r="L3178" s="400"/>
      <c r="M3178" s="400"/>
      <c r="N3178" s="400"/>
      <c r="O3178" s="183"/>
      <c r="P3178" s="199"/>
    </row>
    <row r="3179" spans="1:16" s="117" customFormat="1" ht="20.25" customHeight="1">
      <c r="A3179" s="170"/>
      <c r="B3179" s="162"/>
      <c r="C3179" s="397"/>
      <c r="D3179" s="160"/>
      <c r="E3179" s="390" t="str">
        <f>IF(_xlfn.IFNA(VLOOKUP(D3179,FORMATS!$A$8:$B$43,2,FALSE),0)=0,"",VLOOKUP(D3179,FORMATS!$A$8:$B$43,2,FALSE))</f>
        <v/>
      </c>
      <c r="F3179" s="162"/>
      <c r="G3179" s="387"/>
      <c r="H3179" s="160"/>
      <c r="I3179" s="403" t="str">
        <f>IF(_xlfn.IFNA(VLOOKUP(H3179,FORMATS!$A$8:$B$43,2,FALSE),0)=0,"",VLOOKUP(H3179,FORMATS!$A$8:$B$43,2,FALSE))</f>
        <v/>
      </c>
      <c r="J3179" s="170"/>
      <c r="K3179" s="400"/>
      <c r="L3179" s="400"/>
      <c r="M3179" s="400"/>
      <c r="N3179" s="400"/>
      <c r="O3179" s="183"/>
      <c r="P3179" s="199"/>
    </row>
    <row r="3180" spans="1:16" s="117" customFormat="1" ht="20.25" customHeight="1">
      <c r="A3180" s="170"/>
      <c r="B3180" s="162"/>
      <c r="C3180" s="397"/>
      <c r="D3180" s="160"/>
      <c r="E3180" s="390" t="str">
        <f>IF(_xlfn.IFNA(VLOOKUP(D3180,FORMATS!$A$8:$B$43,2,FALSE),0)=0,"",VLOOKUP(D3180,FORMATS!$A$8:$B$43,2,FALSE))</f>
        <v/>
      </c>
      <c r="F3180" s="162"/>
      <c r="G3180" s="387"/>
      <c r="H3180" s="160"/>
      <c r="I3180" s="403" t="str">
        <f>IF(_xlfn.IFNA(VLOOKUP(H3180,FORMATS!$A$8:$B$43,2,FALSE),0)=0,"",VLOOKUP(H3180,FORMATS!$A$8:$B$43,2,FALSE))</f>
        <v/>
      </c>
      <c r="J3180" s="170"/>
      <c r="K3180" s="400"/>
      <c r="L3180" s="400"/>
      <c r="M3180" s="400"/>
      <c r="N3180" s="400"/>
      <c r="O3180" s="183"/>
      <c r="P3180" s="199"/>
    </row>
    <row r="3181" spans="1:16" s="117" customFormat="1" ht="20.25" customHeight="1">
      <c r="A3181" s="170"/>
      <c r="B3181" s="162"/>
      <c r="C3181" s="397"/>
      <c r="D3181" s="160"/>
      <c r="E3181" s="390" t="str">
        <f>IF(_xlfn.IFNA(VLOOKUP(D3181,FORMATS!$A$8:$B$43,2,FALSE),0)=0,"",VLOOKUP(D3181,FORMATS!$A$8:$B$43,2,FALSE))</f>
        <v/>
      </c>
      <c r="F3181" s="162"/>
      <c r="G3181" s="387"/>
      <c r="H3181" s="160"/>
      <c r="I3181" s="403" t="str">
        <f>IF(_xlfn.IFNA(VLOOKUP(H3181,FORMATS!$A$8:$B$43,2,FALSE),0)=0,"",VLOOKUP(H3181,FORMATS!$A$8:$B$43,2,FALSE))</f>
        <v/>
      </c>
      <c r="J3181" s="170"/>
      <c r="K3181" s="400"/>
      <c r="L3181" s="400"/>
      <c r="M3181" s="400"/>
      <c r="N3181" s="400"/>
      <c r="O3181" s="183"/>
      <c r="P3181" s="199"/>
    </row>
    <row r="3182" spans="1:16" s="117" customFormat="1" ht="20.25" customHeight="1">
      <c r="A3182" s="170"/>
      <c r="B3182" s="162"/>
      <c r="C3182" s="397"/>
      <c r="D3182" s="160"/>
      <c r="E3182" s="390" t="str">
        <f>IF(_xlfn.IFNA(VLOOKUP(D3182,FORMATS!$A$8:$B$43,2,FALSE),0)=0,"",VLOOKUP(D3182,FORMATS!$A$8:$B$43,2,FALSE))</f>
        <v/>
      </c>
      <c r="F3182" s="162"/>
      <c r="G3182" s="387"/>
      <c r="H3182" s="160"/>
      <c r="I3182" s="403" t="str">
        <f>IF(_xlfn.IFNA(VLOOKUP(H3182,FORMATS!$A$8:$B$43,2,FALSE),0)=0,"",VLOOKUP(H3182,FORMATS!$A$8:$B$43,2,FALSE))</f>
        <v/>
      </c>
      <c r="J3182" s="170"/>
      <c r="K3182" s="400"/>
      <c r="L3182" s="400"/>
      <c r="M3182" s="400"/>
      <c r="N3182" s="400"/>
      <c r="O3182" s="183"/>
      <c r="P3182" s="199"/>
    </row>
    <row r="3183" spans="1:16" s="117" customFormat="1" ht="20.25" customHeight="1">
      <c r="A3183" s="170"/>
      <c r="B3183" s="162"/>
      <c r="C3183" s="397"/>
      <c r="D3183" s="160"/>
      <c r="E3183" s="390" t="str">
        <f>IF(_xlfn.IFNA(VLOOKUP(D3183,FORMATS!$A$8:$B$43,2,FALSE),0)=0,"",VLOOKUP(D3183,FORMATS!$A$8:$B$43,2,FALSE))</f>
        <v/>
      </c>
      <c r="F3183" s="162"/>
      <c r="G3183" s="387"/>
      <c r="H3183" s="160"/>
      <c r="I3183" s="403" t="str">
        <f>IF(_xlfn.IFNA(VLOOKUP(H3183,FORMATS!$A$8:$B$43,2,FALSE),0)=0,"",VLOOKUP(H3183,FORMATS!$A$8:$B$43,2,FALSE))</f>
        <v/>
      </c>
      <c r="J3183" s="170"/>
      <c r="K3183" s="400"/>
      <c r="L3183" s="400"/>
      <c r="M3183" s="400"/>
      <c r="N3183" s="400"/>
      <c r="O3183" s="183"/>
      <c r="P3183" s="199"/>
    </row>
    <row r="3184" spans="1:16" s="117" customFormat="1" ht="20.25" customHeight="1">
      <c r="A3184" s="170"/>
      <c r="B3184" s="162"/>
      <c r="C3184" s="397"/>
      <c r="D3184" s="160"/>
      <c r="E3184" s="390" t="str">
        <f>IF(_xlfn.IFNA(VLOOKUP(D3184,FORMATS!$A$8:$B$43,2,FALSE),0)=0,"",VLOOKUP(D3184,FORMATS!$A$8:$B$43,2,FALSE))</f>
        <v/>
      </c>
      <c r="F3184" s="162"/>
      <c r="G3184" s="387"/>
      <c r="H3184" s="160"/>
      <c r="I3184" s="403" t="str">
        <f>IF(_xlfn.IFNA(VLOOKUP(H3184,FORMATS!$A$8:$B$43,2,FALSE),0)=0,"",VLOOKUP(H3184,FORMATS!$A$8:$B$43,2,FALSE))</f>
        <v/>
      </c>
      <c r="J3184" s="170"/>
      <c r="K3184" s="400"/>
      <c r="L3184" s="400"/>
      <c r="M3184" s="400"/>
      <c r="N3184" s="400"/>
      <c r="O3184" s="183"/>
      <c r="P3184" s="199"/>
    </row>
    <row r="3185" spans="1:16" s="117" customFormat="1" ht="20.25" customHeight="1">
      <c r="A3185" s="170"/>
      <c r="B3185" s="162"/>
      <c r="C3185" s="397"/>
      <c r="D3185" s="160"/>
      <c r="E3185" s="390" t="str">
        <f>IF(_xlfn.IFNA(VLOOKUP(D3185,FORMATS!$A$8:$B$43,2,FALSE),0)=0,"",VLOOKUP(D3185,FORMATS!$A$8:$B$43,2,FALSE))</f>
        <v/>
      </c>
      <c r="F3185" s="162"/>
      <c r="G3185" s="387"/>
      <c r="H3185" s="160"/>
      <c r="I3185" s="403" t="str">
        <f>IF(_xlfn.IFNA(VLOOKUP(H3185,FORMATS!$A$8:$B$43,2,FALSE),0)=0,"",VLOOKUP(H3185,FORMATS!$A$8:$B$43,2,FALSE))</f>
        <v/>
      </c>
      <c r="J3185" s="170"/>
      <c r="K3185" s="400"/>
      <c r="L3185" s="400"/>
      <c r="M3185" s="400"/>
      <c r="N3185" s="400"/>
      <c r="O3185" s="183"/>
      <c r="P3185" s="199"/>
    </row>
    <row r="3186" spans="1:16" s="117" customFormat="1" ht="20.25" customHeight="1">
      <c r="A3186" s="170"/>
      <c r="B3186" s="162"/>
      <c r="C3186" s="397"/>
      <c r="D3186" s="160"/>
      <c r="E3186" s="390" t="str">
        <f>IF(_xlfn.IFNA(VLOOKUP(D3186,FORMATS!$A$8:$B$43,2,FALSE),0)=0,"",VLOOKUP(D3186,FORMATS!$A$8:$B$43,2,FALSE))</f>
        <v/>
      </c>
      <c r="F3186" s="162"/>
      <c r="G3186" s="387"/>
      <c r="H3186" s="160"/>
      <c r="I3186" s="403" t="str">
        <f>IF(_xlfn.IFNA(VLOOKUP(H3186,FORMATS!$A$8:$B$43,2,FALSE),0)=0,"",VLOOKUP(H3186,FORMATS!$A$8:$B$43,2,FALSE))</f>
        <v/>
      </c>
      <c r="J3186" s="170"/>
      <c r="K3186" s="400"/>
      <c r="L3186" s="400"/>
      <c r="M3186" s="400"/>
      <c r="N3186" s="400"/>
      <c r="O3186" s="183"/>
      <c r="P3186" s="199"/>
    </row>
    <row r="3187" spans="1:16" s="117" customFormat="1" ht="20.25" customHeight="1">
      <c r="A3187" s="170"/>
      <c r="B3187" s="162"/>
      <c r="C3187" s="397"/>
      <c r="D3187" s="160"/>
      <c r="E3187" s="390" t="str">
        <f>IF(_xlfn.IFNA(VLOOKUP(D3187,FORMATS!$A$8:$B$43,2,FALSE),0)=0,"",VLOOKUP(D3187,FORMATS!$A$8:$B$43,2,FALSE))</f>
        <v/>
      </c>
      <c r="F3187" s="162"/>
      <c r="G3187" s="387"/>
      <c r="H3187" s="160"/>
      <c r="I3187" s="403" t="str">
        <f>IF(_xlfn.IFNA(VLOOKUP(H3187,FORMATS!$A$8:$B$43,2,FALSE),0)=0,"",VLOOKUP(H3187,FORMATS!$A$8:$B$43,2,FALSE))</f>
        <v/>
      </c>
      <c r="J3187" s="170"/>
      <c r="K3187" s="400"/>
      <c r="L3187" s="400"/>
      <c r="M3187" s="400"/>
      <c r="N3187" s="400"/>
      <c r="O3187" s="183"/>
      <c r="P3187" s="199"/>
    </row>
    <row r="3188" spans="1:16" s="117" customFormat="1" ht="20.25" customHeight="1">
      <c r="A3188" s="170"/>
      <c r="B3188" s="162"/>
      <c r="C3188" s="397"/>
      <c r="D3188" s="160"/>
      <c r="E3188" s="390" t="str">
        <f>IF(_xlfn.IFNA(VLOOKUP(D3188,FORMATS!$A$8:$B$43,2,FALSE),0)=0,"",VLOOKUP(D3188,FORMATS!$A$8:$B$43,2,FALSE))</f>
        <v/>
      </c>
      <c r="F3188" s="162"/>
      <c r="G3188" s="387"/>
      <c r="H3188" s="160"/>
      <c r="I3188" s="403" t="str">
        <f>IF(_xlfn.IFNA(VLOOKUP(H3188,FORMATS!$A$8:$B$43,2,FALSE),0)=0,"",VLOOKUP(H3188,FORMATS!$A$8:$B$43,2,FALSE))</f>
        <v/>
      </c>
      <c r="J3188" s="170"/>
      <c r="K3188" s="400"/>
      <c r="L3188" s="400"/>
      <c r="M3188" s="400"/>
      <c r="N3188" s="400"/>
      <c r="O3188" s="183"/>
      <c r="P3188" s="199"/>
    </row>
    <row r="3189" spans="1:16" s="117" customFormat="1" ht="20.25" customHeight="1">
      <c r="A3189" s="170"/>
      <c r="B3189" s="162"/>
      <c r="C3189" s="397"/>
      <c r="D3189" s="160"/>
      <c r="E3189" s="390" t="str">
        <f>IF(_xlfn.IFNA(VLOOKUP(D3189,FORMATS!$A$8:$B$43,2,FALSE),0)=0,"",VLOOKUP(D3189,FORMATS!$A$8:$B$43,2,FALSE))</f>
        <v/>
      </c>
      <c r="F3189" s="162"/>
      <c r="G3189" s="387"/>
      <c r="H3189" s="160"/>
      <c r="I3189" s="403" t="str">
        <f>IF(_xlfn.IFNA(VLOOKUP(H3189,FORMATS!$A$8:$B$43,2,FALSE),0)=0,"",VLOOKUP(H3189,FORMATS!$A$8:$B$43,2,FALSE))</f>
        <v/>
      </c>
      <c r="J3189" s="170"/>
      <c r="K3189" s="400"/>
      <c r="L3189" s="400"/>
      <c r="M3189" s="400"/>
      <c r="N3189" s="400"/>
      <c r="O3189" s="183"/>
      <c r="P3189" s="199"/>
    </row>
    <row r="3190" spans="1:16" s="117" customFormat="1" ht="20.25" customHeight="1">
      <c r="A3190" s="170"/>
      <c r="B3190" s="162"/>
      <c r="C3190" s="397"/>
      <c r="D3190" s="160"/>
      <c r="E3190" s="390" t="str">
        <f>IF(_xlfn.IFNA(VLOOKUP(D3190,FORMATS!$A$8:$B$43,2,FALSE),0)=0,"",VLOOKUP(D3190,FORMATS!$A$8:$B$43,2,FALSE))</f>
        <v/>
      </c>
      <c r="F3190" s="162"/>
      <c r="G3190" s="387"/>
      <c r="H3190" s="160"/>
      <c r="I3190" s="403" t="str">
        <f>IF(_xlfn.IFNA(VLOOKUP(H3190,FORMATS!$A$8:$B$43,2,FALSE),0)=0,"",VLOOKUP(H3190,FORMATS!$A$8:$B$43,2,FALSE))</f>
        <v/>
      </c>
      <c r="J3190" s="170"/>
      <c r="K3190" s="400"/>
      <c r="L3190" s="400"/>
      <c r="M3190" s="400"/>
      <c r="N3190" s="400"/>
      <c r="O3190" s="183"/>
      <c r="P3190" s="199"/>
    </row>
    <row r="3191" spans="1:16" s="117" customFormat="1" ht="20.25" customHeight="1">
      <c r="A3191" s="170"/>
      <c r="B3191" s="162"/>
      <c r="C3191" s="397"/>
      <c r="D3191" s="160"/>
      <c r="E3191" s="390" t="str">
        <f>IF(_xlfn.IFNA(VLOOKUP(D3191,FORMATS!$A$8:$B$43,2,FALSE),0)=0,"",VLOOKUP(D3191,FORMATS!$A$8:$B$43,2,FALSE))</f>
        <v/>
      </c>
      <c r="F3191" s="162"/>
      <c r="G3191" s="387"/>
      <c r="H3191" s="160"/>
      <c r="I3191" s="403" t="str">
        <f>IF(_xlfn.IFNA(VLOOKUP(H3191,FORMATS!$A$8:$B$43,2,FALSE),0)=0,"",VLOOKUP(H3191,FORMATS!$A$8:$B$43,2,FALSE))</f>
        <v/>
      </c>
      <c r="J3191" s="170"/>
      <c r="K3191" s="400"/>
      <c r="L3191" s="400"/>
      <c r="M3191" s="400"/>
      <c r="N3191" s="400"/>
      <c r="O3191" s="183"/>
      <c r="P3191" s="199"/>
    </row>
    <row r="3192" spans="1:16" s="117" customFormat="1" ht="20.25" customHeight="1">
      <c r="A3192" s="170"/>
      <c r="B3192" s="162"/>
      <c r="C3192" s="397"/>
      <c r="D3192" s="160"/>
      <c r="E3192" s="390" t="str">
        <f>IF(_xlfn.IFNA(VLOOKUP(D3192,FORMATS!$A$8:$B$43,2,FALSE),0)=0,"",VLOOKUP(D3192,FORMATS!$A$8:$B$43,2,FALSE))</f>
        <v/>
      </c>
      <c r="F3192" s="162"/>
      <c r="G3192" s="387"/>
      <c r="H3192" s="160"/>
      <c r="I3192" s="403" t="str">
        <f>IF(_xlfn.IFNA(VLOOKUP(H3192,FORMATS!$A$8:$B$43,2,FALSE),0)=0,"",VLOOKUP(H3192,FORMATS!$A$8:$B$43,2,FALSE))</f>
        <v/>
      </c>
      <c r="J3192" s="170"/>
      <c r="K3192" s="400"/>
      <c r="L3192" s="400"/>
      <c r="M3192" s="400"/>
      <c r="N3192" s="400"/>
      <c r="O3192" s="183"/>
      <c r="P3192" s="199"/>
    </row>
    <row r="3193" spans="1:16" s="117" customFormat="1" ht="20.25" customHeight="1">
      <c r="A3193" s="170"/>
      <c r="B3193" s="162"/>
      <c r="C3193" s="397"/>
      <c r="D3193" s="160"/>
      <c r="E3193" s="390" t="str">
        <f>IF(_xlfn.IFNA(VLOOKUP(D3193,FORMATS!$A$8:$B$43,2,FALSE),0)=0,"",VLOOKUP(D3193,FORMATS!$A$8:$B$43,2,FALSE))</f>
        <v/>
      </c>
      <c r="F3193" s="162"/>
      <c r="G3193" s="387"/>
      <c r="H3193" s="160"/>
      <c r="I3193" s="403" t="str">
        <f>IF(_xlfn.IFNA(VLOOKUP(H3193,FORMATS!$A$8:$B$43,2,FALSE),0)=0,"",VLOOKUP(H3193,FORMATS!$A$8:$B$43,2,FALSE))</f>
        <v/>
      </c>
      <c r="J3193" s="170"/>
      <c r="K3193" s="400"/>
      <c r="L3193" s="400"/>
      <c r="M3193" s="400"/>
      <c r="N3193" s="400"/>
      <c r="O3193" s="183"/>
      <c r="P3193" s="199"/>
    </row>
    <row r="3194" spans="1:16" s="117" customFormat="1" ht="20.25" customHeight="1">
      <c r="A3194" s="170"/>
      <c r="B3194" s="162"/>
      <c r="C3194" s="397"/>
      <c r="D3194" s="160"/>
      <c r="E3194" s="390" t="str">
        <f>IF(_xlfn.IFNA(VLOOKUP(D3194,FORMATS!$A$8:$B$43,2,FALSE),0)=0,"",VLOOKUP(D3194,FORMATS!$A$8:$B$43,2,FALSE))</f>
        <v/>
      </c>
      <c r="F3194" s="162"/>
      <c r="G3194" s="387"/>
      <c r="H3194" s="160"/>
      <c r="I3194" s="403" t="str">
        <f>IF(_xlfn.IFNA(VLOOKUP(H3194,FORMATS!$A$8:$B$43,2,FALSE),0)=0,"",VLOOKUP(H3194,FORMATS!$A$8:$B$43,2,FALSE))</f>
        <v/>
      </c>
      <c r="J3194" s="170"/>
      <c r="K3194" s="400"/>
      <c r="L3194" s="400"/>
      <c r="M3194" s="400"/>
      <c r="N3194" s="400"/>
      <c r="O3194" s="183"/>
      <c r="P3194" s="199"/>
    </row>
    <row r="3195" spans="1:16" s="117" customFormat="1" ht="20.25" customHeight="1">
      <c r="A3195" s="170"/>
      <c r="B3195" s="162"/>
      <c r="C3195" s="397"/>
      <c r="D3195" s="160"/>
      <c r="E3195" s="390" t="str">
        <f>IF(_xlfn.IFNA(VLOOKUP(D3195,FORMATS!$A$8:$B$43,2,FALSE),0)=0,"",VLOOKUP(D3195,FORMATS!$A$8:$B$43,2,FALSE))</f>
        <v/>
      </c>
      <c r="F3195" s="162"/>
      <c r="G3195" s="387"/>
      <c r="H3195" s="160"/>
      <c r="I3195" s="403" t="str">
        <f>IF(_xlfn.IFNA(VLOOKUP(H3195,FORMATS!$A$8:$B$43,2,FALSE),0)=0,"",VLOOKUP(H3195,FORMATS!$A$8:$B$43,2,FALSE))</f>
        <v/>
      </c>
      <c r="J3195" s="170"/>
      <c r="K3195" s="400"/>
      <c r="L3195" s="400"/>
      <c r="M3195" s="400"/>
      <c r="N3195" s="400"/>
      <c r="O3195" s="183"/>
      <c r="P3195" s="199"/>
    </row>
    <row r="3196" spans="1:16" s="117" customFormat="1" ht="20.25" customHeight="1">
      <c r="A3196" s="170"/>
      <c r="B3196" s="162"/>
      <c r="C3196" s="397"/>
      <c r="D3196" s="160"/>
      <c r="E3196" s="390" t="str">
        <f>IF(_xlfn.IFNA(VLOOKUP(D3196,FORMATS!$A$8:$B$43,2,FALSE),0)=0,"",VLOOKUP(D3196,FORMATS!$A$8:$B$43,2,FALSE))</f>
        <v/>
      </c>
      <c r="F3196" s="162"/>
      <c r="G3196" s="387"/>
      <c r="H3196" s="160"/>
      <c r="I3196" s="403" t="str">
        <f>IF(_xlfn.IFNA(VLOOKUP(H3196,FORMATS!$A$8:$B$43,2,FALSE),0)=0,"",VLOOKUP(H3196,FORMATS!$A$8:$B$43,2,FALSE))</f>
        <v/>
      </c>
      <c r="J3196" s="170"/>
      <c r="K3196" s="400"/>
      <c r="L3196" s="400"/>
      <c r="M3196" s="400"/>
      <c r="N3196" s="400"/>
      <c r="O3196" s="183"/>
      <c r="P3196" s="199"/>
    </row>
    <row r="3197" spans="1:16" s="117" customFormat="1" ht="20.25" customHeight="1">
      <c r="A3197" s="170"/>
      <c r="B3197" s="162"/>
      <c r="C3197" s="397"/>
      <c r="D3197" s="160"/>
      <c r="E3197" s="390" t="str">
        <f>IF(_xlfn.IFNA(VLOOKUP(D3197,FORMATS!$A$8:$B$43,2,FALSE),0)=0,"",VLOOKUP(D3197,FORMATS!$A$8:$B$43,2,FALSE))</f>
        <v/>
      </c>
      <c r="F3197" s="162"/>
      <c r="G3197" s="387"/>
      <c r="H3197" s="160"/>
      <c r="I3197" s="403" t="str">
        <f>IF(_xlfn.IFNA(VLOOKUP(H3197,FORMATS!$A$8:$B$43,2,FALSE),0)=0,"",VLOOKUP(H3197,FORMATS!$A$8:$B$43,2,FALSE))</f>
        <v/>
      </c>
      <c r="J3197" s="170"/>
      <c r="K3197" s="400"/>
      <c r="L3197" s="400"/>
      <c r="M3197" s="400"/>
      <c r="N3197" s="400"/>
      <c r="O3197" s="183"/>
      <c r="P3197" s="199"/>
    </row>
    <row r="3198" spans="1:16" s="117" customFormat="1" ht="20.25" customHeight="1">
      <c r="A3198" s="170"/>
      <c r="B3198" s="162"/>
      <c r="C3198" s="397"/>
      <c r="D3198" s="160"/>
      <c r="E3198" s="390" t="str">
        <f>IF(_xlfn.IFNA(VLOOKUP(D3198,FORMATS!$A$8:$B$43,2,FALSE),0)=0,"",VLOOKUP(D3198,FORMATS!$A$8:$B$43,2,FALSE))</f>
        <v/>
      </c>
      <c r="F3198" s="162"/>
      <c r="G3198" s="387"/>
      <c r="H3198" s="160"/>
      <c r="I3198" s="403" t="str">
        <f>IF(_xlfn.IFNA(VLOOKUP(H3198,FORMATS!$A$8:$B$43,2,FALSE),0)=0,"",VLOOKUP(H3198,FORMATS!$A$8:$B$43,2,FALSE))</f>
        <v/>
      </c>
      <c r="J3198" s="170"/>
      <c r="K3198" s="400"/>
      <c r="L3198" s="400"/>
      <c r="M3198" s="400"/>
      <c r="N3198" s="400"/>
      <c r="O3198" s="183"/>
      <c r="P3198" s="199"/>
    </row>
    <row r="3199" spans="1:16" s="117" customFormat="1" ht="20.25" customHeight="1">
      <c r="A3199" s="170"/>
      <c r="B3199" s="162"/>
      <c r="C3199" s="397"/>
      <c r="D3199" s="160"/>
      <c r="E3199" s="390" t="str">
        <f>IF(_xlfn.IFNA(VLOOKUP(D3199,FORMATS!$A$8:$B$43,2,FALSE),0)=0,"",VLOOKUP(D3199,FORMATS!$A$8:$B$43,2,FALSE))</f>
        <v/>
      </c>
      <c r="F3199" s="162"/>
      <c r="G3199" s="387"/>
      <c r="H3199" s="160"/>
      <c r="I3199" s="403" t="str">
        <f>IF(_xlfn.IFNA(VLOOKUP(H3199,FORMATS!$A$8:$B$43,2,FALSE),0)=0,"",VLOOKUP(H3199,FORMATS!$A$8:$B$43,2,FALSE))</f>
        <v/>
      </c>
      <c r="J3199" s="170"/>
      <c r="K3199" s="400"/>
      <c r="L3199" s="400"/>
      <c r="M3199" s="400"/>
      <c r="N3199" s="400"/>
      <c r="O3199" s="183"/>
      <c r="P3199" s="199"/>
    </row>
    <row r="3200" spans="1:16" s="117" customFormat="1" ht="20.25" customHeight="1">
      <c r="A3200" s="170"/>
      <c r="B3200" s="162"/>
      <c r="C3200" s="397"/>
      <c r="D3200" s="160"/>
      <c r="E3200" s="390" t="str">
        <f>IF(_xlfn.IFNA(VLOOKUP(D3200,FORMATS!$A$8:$B$43,2,FALSE),0)=0,"",VLOOKUP(D3200,FORMATS!$A$8:$B$43,2,FALSE))</f>
        <v/>
      </c>
      <c r="F3200" s="162"/>
      <c r="G3200" s="387"/>
      <c r="H3200" s="160"/>
      <c r="I3200" s="403" t="str">
        <f>IF(_xlfn.IFNA(VLOOKUP(H3200,FORMATS!$A$8:$B$43,2,FALSE),0)=0,"",VLOOKUP(H3200,FORMATS!$A$8:$B$43,2,FALSE))</f>
        <v/>
      </c>
      <c r="J3200" s="170"/>
      <c r="K3200" s="400"/>
      <c r="L3200" s="400"/>
      <c r="M3200" s="400"/>
      <c r="N3200" s="400"/>
      <c r="O3200" s="183"/>
      <c r="P3200" s="199"/>
    </row>
    <row r="3201" spans="1:16" s="117" customFormat="1" ht="20.25" customHeight="1">
      <c r="A3201" s="170"/>
      <c r="B3201" s="162"/>
      <c r="C3201" s="397"/>
      <c r="D3201" s="160"/>
      <c r="E3201" s="390" t="str">
        <f>IF(_xlfn.IFNA(VLOOKUP(D3201,FORMATS!$A$8:$B$43,2,FALSE),0)=0,"",VLOOKUP(D3201,FORMATS!$A$8:$B$43,2,FALSE))</f>
        <v/>
      </c>
      <c r="F3201" s="162"/>
      <c r="G3201" s="387"/>
      <c r="H3201" s="160"/>
      <c r="I3201" s="403" t="str">
        <f>IF(_xlfn.IFNA(VLOOKUP(H3201,FORMATS!$A$8:$B$43,2,FALSE),0)=0,"",VLOOKUP(H3201,FORMATS!$A$8:$B$43,2,FALSE))</f>
        <v/>
      </c>
      <c r="J3201" s="170"/>
      <c r="K3201" s="400"/>
      <c r="L3201" s="400"/>
      <c r="M3201" s="400"/>
      <c r="N3201" s="400"/>
      <c r="O3201" s="183"/>
      <c r="P3201" s="199"/>
    </row>
    <row r="3202" spans="1:16" s="117" customFormat="1" ht="20.25" customHeight="1">
      <c r="A3202" s="170"/>
      <c r="B3202" s="162"/>
      <c r="C3202" s="397"/>
      <c r="D3202" s="160"/>
      <c r="E3202" s="390" t="str">
        <f>IF(_xlfn.IFNA(VLOOKUP(D3202,FORMATS!$A$8:$B$43,2,FALSE),0)=0,"",VLOOKUP(D3202,FORMATS!$A$8:$B$43,2,FALSE))</f>
        <v/>
      </c>
      <c r="F3202" s="162"/>
      <c r="G3202" s="387"/>
      <c r="H3202" s="160"/>
      <c r="I3202" s="403" t="str">
        <f>IF(_xlfn.IFNA(VLOOKUP(H3202,FORMATS!$A$8:$B$43,2,FALSE),0)=0,"",VLOOKUP(H3202,FORMATS!$A$8:$B$43,2,FALSE))</f>
        <v/>
      </c>
      <c r="J3202" s="170"/>
      <c r="K3202" s="400"/>
      <c r="L3202" s="400"/>
      <c r="M3202" s="400"/>
      <c r="N3202" s="400"/>
      <c r="O3202" s="183"/>
      <c r="P3202" s="199"/>
    </row>
    <row r="3203" spans="1:16" s="117" customFormat="1" ht="20.25" customHeight="1">
      <c r="A3203" s="170"/>
      <c r="B3203" s="162"/>
      <c r="C3203" s="397"/>
      <c r="D3203" s="160"/>
      <c r="E3203" s="390" t="str">
        <f>IF(_xlfn.IFNA(VLOOKUP(D3203,FORMATS!$A$8:$B$43,2,FALSE),0)=0,"",VLOOKUP(D3203,FORMATS!$A$8:$B$43,2,FALSE))</f>
        <v/>
      </c>
      <c r="F3203" s="162"/>
      <c r="G3203" s="387"/>
      <c r="H3203" s="160"/>
      <c r="I3203" s="403" t="str">
        <f>IF(_xlfn.IFNA(VLOOKUP(H3203,FORMATS!$A$8:$B$43,2,FALSE),0)=0,"",VLOOKUP(H3203,FORMATS!$A$8:$B$43,2,FALSE))</f>
        <v/>
      </c>
      <c r="J3203" s="170"/>
      <c r="K3203" s="400"/>
      <c r="L3203" s="400"/>
      <c r="M3203" s="400"/>
      <c r="N3203" s="400"/>
      <c r="O3203" s="183"/>
      <c r="P3203" s="199"/>
    </row>
    <row r="3204" spans="1:16" s="117" customFormat="1" ht="20.25" customHeight="1">
      <c r="A3204" s="170"/>
      <c r="B3204" s="162"/>
      <c r="C3204" s="397"/>
      <c r="D3204" s="160"/>
      <c r="E3204" s="390" t="str">
        <f>IF(_xlfn.IFNA(VLOOKUP(D3204,FORMATS!$A$8:$B$43,2,FALSE),0)=0,"",VLOOKUP(D3204,FORMATS!$A$8:$B$43,2,FALSE))</f>
        <v/>
      </c>
      <c r="F3204" s="162"/>
      <c r="G3204" s="387"/>
      <c r="H3204" s="160"/>
      <c r="I3204" s="403" t="str">
        <f>IF(_xlfn.IFNA(VLOOKUP(H3204,FORMATS!$A$8:$B$43,2,FALSE),0)=0,"",VLOOKUP(H3204,FORMATS!$A$8:$B$43,2,FALSE))</f>
        <v/>
      </c>
      <c r="J3204" s="170"/>
      <c r="K3204" s="400"/>
      <c r="L3204" s="400"/>
      <c r="M3204" s="400"/>
      <c r="N3204" s="400"/>
      <c r="O3204" s="183"/>
      <c r="P3204" s="199"/>
    </row>
    <row r="3205" spans="1:16" s="117" customFormat="1" ht="20.25" customHeight="1">
      <c r="A3205" s="170"/>
      <c r="B3205" s="162"/>
      <c r="C3205" s="397"/>
      <c r="D3205" s="160"/>
      <c r="E3205" s="390" t="str">
        <f>IF(_xlfn.IFNA(VLOOKUP(D3205,FORMATS!$A$8:$B$43,2,FALSE),0)=0,"",VLOOKUP(D3205,FORMATS!$A$8:$B$43,2,FALSE))</f>
        <v/>
      </c>
      <c r="F3205" s="162"/>
      <c r="G3205" s="387"/>
      <c r="H3205" s="160"/>
      <c r="I3205" s="403" t="str">
        <f>IF(_xlfn.IFNA(VLOOKUP(H3205,FORMATS!$A$8:$B$43,2,FALSE),0)=0,"",VLOOKUP(H3205,FORMATS!$A$8:$B$43,2,FALSE))</f>
        <v/>
      </c>
      <c r="J3205" s="170"/>
      <c r="K3205" s="400"/>
      <c r="L3205" s="400"/>
      <c r="M3205" s="400"/>
      <c r="N3205" s="400"/>
      <c r="O3205" s="183"/>
      <c r="P3205" s="199"/>
    </row>
    <row r="3206" spans="1:16" s="117" customFormat="1" ht="20.25" customHeight="1">
      <c r="A3206" s="170"/>
      <c r="B3206" s="162"/>
      <c r="C3206" s="397"/>
      <c r="D3206" s="160"/>
      <c r="E3206" s="390" t="str">
        <f>IF(_xlfn.IFNA(VLOOKUP(D3206,FORMATS!$A$8:$B$43,2,FALSE),0)=0,"",VLOOKUP(D3206,FORMATS!$A$8:$B$43,2,FALSE))</f>
        <v/>
      </c>
      <c r="F3206" s="162"/>
      <c r="G3206" s="387"/>
      <c r="H3206" s="160"/>
      <c r="I3206" s="403" t="str">
        <f>IF(_xlfn.IFNA(VLOOKUP(H3206,FORMATS!$A$8:$B$43,2,FALSE),0)=0,"",VLOOKUP(H3206,FORMATS!$A$8:$B$43,2,FALSE))</f>
        <v/>
      </c>
      <c r="J3206" s="170"/>
      <c r="K3206" s="400"/>
      <c r="L3206" s="400"/>
      <c r="M3206" s="400"/>
      <c r="N3206" s="400"/>
      <c r="O3206" s="183"/>
      <c r="P3206" s="199"/>
    </row>
    <row r="3207" spans="1:16" s="117" customFormat="1" ht="20.25" customHeight="1">
      <c r="A3207" s="170"/>
      <c r="B3207" s="162"/>
      <c r="C3207" s="397"/>
      <c r="D3207" s="160"/>
      <c r="E3207" s="390" t="str">
        <f>IF(_xlfn.IFNA(VLOOKUP(D3207,FORMATS!$A$8:$B$43,2,FALSE),0)=0,"",VLOOKUP(D3207,FORMATS!$A$8:$B$43,2,FALSE))</f>
        <v/>
      </c>
      <c r="F3207" s="162"/>
      <c r="G3207" s="387"/>
      <c r="H3207" s="160"/>
      <c r="I3207" s="403" t="str">
        <f>IF(_xlfn.IFNA(VLOOKUP(H3207,FORMATS!$A$8:$B$43,2,FALSE),0)=0,"",VLOOKUP(H3207,FORMATS!$A$8:$B$43,2,FALSE))</f>
        <v/>
      </c>
      <c r="J3207" s="170"/>
      <c r="K3207" s="400"/>
      <c r="L3207" s="400"/>
      <c r="M3207" s="400"/>
      <c r="N3207" s="400"/>
      <c r="O3207" s="183"/>
      <c r="P3207" s="199"/>
    </row>
    <row r="3208" spans="1:16" s="117" customFormat="1" ht="20.25" customHeight="1">
      <c r="A3208" s="170"/>
      <c r="B3208" s="162"/>
      <c r="C3208" s="397"/>
      <c r="D3208" s="160"/>
      <c r="E3208" s="390" t="str">
        <f>IF(_xlfn.IFNA(VLOOKUP(D3208,FORMATS!$A$8:$B$43,2,FALSE),0)=0,"",VLOOKUP(D3208,FORMATS!$A$8:$B$43,2,FALSE))</f>
        <v/>
      </c>
      <c r="F3208" s="162"/>
      <c r="G3208" s="387"/>
      <c r="H3208" s="160"/>
      <c r="I3208" s="403" t="str">
        <f>IF(_xlfn.IFNA(VLOOKUP(H3208,FORMATS!$A$8:$B$43,2,FALSE),0)=0,"",VLOOKUP(H3208,FORMATS!$A$8:$B$43,2,FALSE))</f>
        <v/>
      </c>
      <c r="J3208" s="170"/>
      <c r="K3208" s="400"/>
      <c r="L3208" s="400"/>
      <c r="M3208" s="400"/>
      <c r="N3208" s="400"/>
      <c r="O3208" s="183"/>
      <c r="P3208" s="199"/>
    </row>
    <row r="3209" spans="1:16" s="117" customFormat="1" ht="20.25" customHeight="1">
      <c r="A3209" s="170"/>
      <c r="B3209" s="162"/>
      <c r="C3209" s="397"/>
      <c r="D3209" s="160"/>
      <c r="E3209" s="390" t="str">
        <f>IF(_xlfn.IFNA(VLOOKUP(D3209,FORMATS!$A$8:$B$43,2,FALSE),0)=0,"",VLOOKUP(D3209,FORMATS!$A$8:$B$43,2,FALSE))</f>
        <v/>
      </c>
      <c r="F3209" s="162"/>
      <c r="G3209" s="387"/>
      <c r="H3209" s="160"/>
      <c r="I3209" s="403" t="str">
        <f>IF(_xlfn.IFNA(VLOOKUP(H3209,FORMATS!$A$8:$B$43,2,FALSE),0)=0,"",VLOOKUP(H3209,FORMATS!$A$8:$B$43,2,FALSE))</f>
        <v/>
      </c>
      <c r="J3209" s="170"/>
      <c r="K3209" s="400"/>
      <c r="L3209" s="400"/>
      <c r="M3209" s="400"/>
      <c r="N3209" s="400"/>
      <c r="O3209" s="183"/>
      <c r="P3209" s="199"/>
    </row>
    <row r="3210" spans="1:16" s="117" customFormat="1" ht="20.25" customHeight="1">
      <c r="A3210" s="170"/>
      <c r="B3210" s="162"/>
      <c r="C3210" s="397"/>
      <c r="D3210" s="160"/>
      <c r="E3210" s="390" t="str">
        <f>IF(_xlfn.IFNA(VLOOKUP(D3210,FORMATS!$A$8:$B$43,2,FALSE),0)=0,"",VLOOKUP(D3210,FORMATS!$A$8:$B$43,2,FALSE))</f>
        <v/>
      </c>
      <c r="F3210" s="162"/>
      <c r="G3210" s="387"/>
      <c r="H3210" s="160"/>
      <c r="I3210" s="403" t="str">
        <f>IF(_xlfn.IFNA(VLOOKUP(H3210,FORMATS!$A$8:$B$43,2,FALSE),0)=0,"",VLOOKUP(H3210,FORMATS!$A$8:$B$43,2,FALSE))</f>
        <v/>
      </c>
      <c r="J3210" s="170"/>
      <c r="K3210" s="400"/>
      <c r="L3210" s="400"/>
      <c r="M3210" s="400"/>
      <c r="N3210" s="400"/>
      <c r="O3210" s="183"/>
      <c r="P3210" s="199"/>
    </row>
    <row r="3211" spans="1:16" s="117" customFormat="1" ht="20.25" customHeight="1">
      <c r="A3211" s="170"/>
      <c r="B3211" s="162"/>
      <c r="C3211" s="397"/>
      <c r="D3211" s="160"/>
      <c r="E3211" s="390" t="str">
        <f>IF(_xlfn.IFNA(VLOOKUP(D3211,FORMATS!$A$8:$B$43,2,FALSE),0)=0,"",VLOOKUP(D3211,FORMATS!$A$8:$B$43,2,FALSE))</f>
        <v/>
      </c>
      <c r="F3211" s="162"/>
      <c r="G3211" s="387"/>
      <c r="H3211" s="160"/>
      <c r="I3211" s="403" t="str">
        <f>IF(_xlfn.IFNA(VLOOKUP(H3211,FORMATS!$A$8:$B$43,2,FALSE),0)=0,"",VLOOKUP(H3211,FORMATS!$A$8:$B$43,2,FALSE))</f>
        <v/>
      </c>
      <c r="J3211" s="170"/>
      <c r="K3211" s="400"/>
      <c r="L3211" s="400"/>
      <c r="M3211" s="400"/>
      <c r="N3211" s="400"/>
      <c r="O3211" s="183"/>
      <c r="P3211" s="199"/>
    </row>
    <row r="3212" spans="1:16" s="117" customFormat="1" ht="20.25" customHeight="1">
      <c r="A3212" s="170"/>
      <c r="B3212" s="162"/>
      <c r="C3212" s="397"/>
      <c r="D3212" s="160"/>
      <c r="E3212" s="390" t="str">
        <f>IF(_xlfn.IFNA(VLOOKUP(D3212,FORMATS!$A$8:$B$43,2,FALSE),0)=0,"",VLOOKUP(D3212,FORMATS!$A$8:$B$43,2,FALSE))</f>
        <v/>
      </c>
      <c r="F3212" s="162"/>
      <c r="G3212" s="387"/>
      <c r="H3212" s="160"/>
      <c r="I3212" s="403" t="str">
        <f>IF(_xlfn.IFNA(VLOOKUP(H3212,FORMATS!$A$8:$B$43,2,FALSE),0)=0,"",VLOOKUP(H3212,FORMATS!$A$8:$B$43,2,FALSE))</f>
        <v/>
      </c>
      <c r="J3212" s="170"/>
      <c r="K3212" s="400"/>
      <c r="L3212" s="400"/>
      <c r="M3212" s="400"/>
      <c r="N3212" s="400"/>
      <c r="O3212" s="183"/>
      <c r="P3212" s="199"/>
    </row>
    <row r="3213" spans="1:16" s="117" customFormat="1" ht="20.25" customHeight="1">
      <c r="A3213" s="170"/>
      <c r="B3213" s="162"/>
      <c r="C3213" s="397"/>
      <c r="D3213" s="160"/>
      <c r="E3213" s="390" t="str">
        <f>IF(_xlfn.IFNA(VLOOKUP(D3213,FORMATS!$A$8:$B$43,2,FALSE),0)=0,"",VLOOKUP(D3213,FORMATS!$A$8:$B$43,2,FALSE))</f>
        <v/>
      </c>
      <c r="F3213" s="162"/>
      <c r="G3213" s="387"/>
      <c r="H3213" s="160"/>
      <c r="I3213" s="403" t="str">
        <f>IF(_xlfn.IFNA(VLOOKUP(H3213,FORMATS!$A$8:$B$43,2,FALSE),0)=0,"",VLOOKUP(H3213,FORMATS!$A$8:$B$43,2,FALSE))</f>
        <v/>
      </c>
      <c r="J3213" s="170"/>
      <c r="K3213" s="400"/>
      <c r="L3213" s="400"/>
      <c r="M3213" s="400"/>
      <c r="N3213" s="400"/>
      <c r="O3213" s="183"/>
      <c r="P3213" s="199"/>
    </row>
    <row r="3214" spans="1:16" s="117" customFormat="1" ht="20.25" customHeight="1">
      <c r="A3214" s="170"/>
      <c r="B3214" s="162"/>
      <c r="C3214" s="397"/>
      <c r="D3214" s="160"/>
      <c r="E3214" s="390" t="str">
        <f>IF(_xlfn.IFNA(VLOOKUP(D3214,FORMATS!$A$8:$B$43,2,FALSE),0)=0,"",VLOOKUP(D3214,FORMATS!$A$8:$B$43,2,FALSE))</f>
        <v/>
      </c>
      <c r="F3214" s="162"/>
      <c r="G3214" s="387"/>
      <c r="H3214" s="160"/>
      <c r="I3214" s="403" t="str">
        <f>IF(_xlfn.IFNA(VLOOKUP(H3214,FORMATS!$A$8:$B$43,2,FALSE),0)=0,"",VLOOKUP(H3214,FORMATS!$A$8:$B$43,2,FALSE))</f>
        <v/>
      </c>
      <c r="J3214" s="170"/>
      <c r="K3214" s="400"/>
      <c r="L3214" s="400"/>
      <c r="M3214" s="400"/>
      <c r="N3214" s="400"/>
      <c r="O3214" s="183"/>
      <c r="P3214" s="199"/>
    </row>
    <row r="3215" spans="1:16" s="117" customFormat="1" ht="20.25" customHeight="1">
      <c r="A3215" s="170"/>
      <c r="B3215" s="162"/>
      <c r="C3215" s="397"/>
      <c r="D3215" s="160"/>
      <c r="E3215" s="390" t="str">
        <f>IF(_xlfn.IFNA(VLOOKUP(D3215,FORMATS!$A$8:$B$43,2,FALSE),0)=0,"",VLOOKUP(D3215,FORMATS!$A$8:$B$43,2,FALSE))</f>
        <v/>
      </c>
      <c r="F3215" s="162"/>
      <c r="G3215" s="387"/>
      <c r="H3215" s="160"/>
      <c r="I3215" s="403" t="str">
        <f>IF(_xlfn.IFNA(VLOOKUP(H3215,FORMATS!$A$8:$B$43,2,FALSE),0)=0,"",VLOOKUP(H3215,FORMATS!$A$8:$B$43,2,FALSE))</f>
        <v/>
      </c>
      <c r="J3215" s="170"/>
      <c r="K3215" s="400"/>
      <c r="L3215" s="400"/>
      <c r="M3215" s="400"/>
      <c r="N3215" s="400"/>
      <c r="O3215" s="183"/>
      <c r="P3215" s="199"/>
    </row>
    <row r="3216" spans="1:16" s="117" customFormat="1" ht="20.25" customHeight="1">
      <c r="A3216" s="170"/>
      <c r="B3216" s="162"/>
      <c r="C3216" s="397"/>
      <c r="D3216" s="160"/>
      <c r="E3216" s="390" t="str">
        <f>IF(_xlfn.IFNA(VLOOKUP(D3216,FORMATS!$A$8:$B$43,2,FALSE),0)=0,"",VLOOKUP(D3216,FORMATS!$A$8:$B$43,2,FALSE))</f>
        <v/>
      </c>
      <c r="F3216" s="162"/>
      <c r="G3216" s="387"/>
      <c r="H3216" s="160"/>
      <c r="I3216" s="403" t="str">
        <f>IF(_xlfn.IFNA(VLOOKUP(H3216,FORMATS!$A$8:$B$43,2,FALSE),0)=0,"",VLOOKUP(H3216,FORMATS!$A$8:$B$43,2,FALSE))</f>
        <v/>
      </c>
      <c r="J3216" s="170"/>
      <c r="K3216" s="400"/>
      <c r="L3216" s="400"/>
      <c r="M3216" s="400"/>
      <c r="N3216" s="400"/>
      <c r="O3216" s="183"/>
      <c r="P3216" s="199"/>
    </row>
    <row r="3217" spans="1:16" s="117" customFormat="1" ht="20.25" customHeight="1">
      <c r="A3217" s="170"/>
      <c r="B3217" s="162"/>
      <c r="C3217" s="397"/>
      <c r="D3217" s="160"/>
      <c r="E3217" s="390" t="str">
        <f>IF(_xlfn.IFNA(VLOOKUP(D3217,FORMATS!$A$8:$B$43,2,FALSE),0)=0,"",VLOOKUP(D3217,FORMATS!$A$8:$B$43,2,FALSE))</f>
        <v/>
      </c>
      <c r="F3217" s="162"/>
      <c r="G3217" s="387"/>
      <c r="H3217" s="160"/>
      <c r="I3217" s="403" t="str">
        <f>IF(_xlfn.IFNA(VLOOKUP(H3217,FORMATS!$A$8:$B$43,2,FALSE),0)=0,"",VLOOKUP(H3217,FORMATS!$A$8:$B$43,2,FALSE))</f>
        <v/>
      </c>
      <c r="J3217" s="170"/>
      <c r="K3217" s="400"/>
      <c r="L3217" s="400"/>
      <c r="M3217" s="400"/>
      <c r="N3217" s="400"/>
      <c r="O3217" s="183"/>
      <c r="P3217" s="199"/>
    </row>
    <row r="3218" spans="1:16" s="117" customFormat="1" ht="20.25" customHeight="1">
      <c r="A3218" s="170"/>
      <c r="B3218" s="162"/>
      <c r="C3218" s="397"/>
      <c r="D3218" s="160"/>
      <c r="E3218" s="390" t="str">
        <f>IF(_xlfn.IFNA(VLOOKUP(D3218,FORMATS!$A$8:$B$43,2,FALSE),0)=0,"",VLOOKUP(D3218,FORMATS!$A$8:$B$43,2,FALSE))</f>
        <v/>
      </c>
      <c r="F3218" s="162"/>
      <c r="G3218" s="387"/>
      <c r="H3218" s="160"/>
      <c r="I3218" s="403" t="str">
        <f>IF(_xlfn.IFNA(VLOOKUP(H3218,FORMATS!$A$8:$B$43,2,FALSE),0)=0,"",VLOOKUP(H3218,FORMATS!$A$8:$B$43,2,FALSE))</f>
        <v/>
      </c>
      <c r="J3218" s="170"/>
      <c r="K3218" s="400"/>
      <c r="L3218" s="400"/>
      <c r="M3218" s="400"/>
      <c r="N3218" s="400"/>
      <c r="O3218" s="183"/>
      <c r="P3218" s="199"/>
    </row>
    <row r="3219" spans="1:16" s="117" customFormat="1" ht="20.25" customHeight="1">
      <c r="A3219" s="170"/>
      <c r="B3219" s="162"/>
      <c r="C3219" s="397"/>
      <c r="D3219" s="160"/>
      <c r="E3219" s="390" t="str">
        <f>IF(_xlfn.IFNA(VLOOKUP(D3219,FORMATS!$A$8:$B$43,2,FALSE),0)=0,"",VLOOKUP(D3219,FORMATS!$A$8:$B$43,2,FALSE))</f>
        <v/>
      </c>
      <c r="F3219" s="162"/>
      <c r="G3219" s="387"/>
      <c r="H3219" s="160"/>
      <c r="I3219" s="403" t="str">
        <f>IF(_xlfn.IFNA(VLOOKUP(H3219,FORMATS!$A$8:$B$43,2,FALSE),0)=0,"",VLOOKUP(H3219,FORMATS!$A$8:$B$43,2,FALSE))</f>
        <v/>
      </c>
      <c r="J3219" s="170"/>
      <c r="K3219" s="400"/>
      <c r="L3219" s="400"/>
      <c r="M3219" s="400"/>
      <c r="N3219" s="400"/>
      <c r="O3219" s="183"/>
      <c r="P3219" s="199"/>
    </row>
    <row r="3220" spans="1:16" s="117" customFormat="1" ht="20.25" customHeight="1">
      <c r="A3220" s="170"/>
      <c r="B3220" s="162"/>
      <c r="C3220" s="397"/>
      <c r="D3220" s="160"/>
      <c r="E3220" s="390" t="str">
        <f>IF(_xlfn.IFNA(VLOOKUP(D3220,FORMATS!$A$8:$B$43,2,FALSE),0)=0,"",VLOOKUP(D3220,FORMATS!$A$8:$B$43,2,FALSE))</f>
        <v/>
      </c>
      <c r="F3220" s="162"/>
      <c r="G3220" s="387"/>
      <c r="H3220" s="160"/>
      <c r="I3220" s="403" t="str">
        <f>IF(_xlfn.IFNA(VLOOKUP(H3220,FORMATS!$A$8:$B$43,2,FALSE),0)=0,"",VLOOKUP(H3220,FORMATS!$A$8:$B$43,2,FALSE))</f>
        <v/>
      </c>
      <c r="J3220" s="170"/>
      <c r="K3220" s="400"/>
      <c r="L3220" s="400"/>
      <c r="M3220" s="400"/>
      <c r="N3220" s="400"/>
      <c r="O3220" s="183"/>
      <c r="P3220" s="199"/>
    </row>
    <row r="3221" spans="1:16" s="117" customFormat="1" ht="20.25" customHeight="1">
      <c r="A3221" s="170"/>
      <c r="B3221" s="162"/>
      <c r="C3221" s="397"/>
      <c r="D3221" s="160"/>
      <c r="E3221" s="390" t="str">
        <f>IF(_xlfn.IFNA(VLOOKUP(D3221,FORMATS!$A$8:$B$43,2,FALSE),0)=0,"",VLOOKUP(D3221,FORMATS!$A$8:$B$43,2,FALSE))</f>
        <v/>
      </c>
      <c r="F3221" s="162"/>
      <c r="G3221" s="387"/>
      <c r="H3221" s="160"/>
      <c r="I3221" s="403" t="str">
        <f>IF(_xlfn.IFNA(VLOOKUP(H3221,FORMATS!$A$8:$B$43,2,FALSE),0)=0,"",VLOOKUP(H3221,FORMATS!$A$8:$B$43,2,FALSE))</f>
        <v/>
      </c>
      <c r="J3221" s="170"/>
      <c r="K3221" s="400"/>
      <c r="L3221" s="400"/>
      <c r="M3221" s="400"/>
      <c r="N3221" s="400"/>
      <c r="O3221" s="183"/>
      <c r="P3221" s="199"/>
    </row>
    <row r="3222" spans="1:16" s="117" customFormat="1" ht="20.25" customHeight="1">
      <c r="A3222" s="170"/>
      <c r="B3222" s="162"/>
      <c r="C3222" s="397"/>
      <c r="D3222" s="160"/>
      <c r="E3222" s="390" t="str">
        <f>IF(_xlfn.IFNA(VLOOKUP(D3222,FORMATS!$A$8:$B$43,2,FALSE),0)=0,"",VLOOKUP(D3222,FORMATS!$A$8:$B$43,2,FALSE))</f>
        <v/>
      </c>
      <c r="F3222" s="162"/>
      <c r="G3222" s="387"/>
      <c r="H3222" s="160"/>
      <c r="I3222" s="403" t="str">
        <f>IF(_xlfn.IFNA(VLOOKUP(H3222,FORMATS!$A$8:$B$43,2,FALSE),0)=0,"",VLOOKUP(H3222,FORMATS!$A$8:$B$43,2,FALSE))</f>
        <v/>
      </c>
      <c r="J3222" s="170"/>
      <c r="K3222" s="400"/>
      <c r="L3222" s="400"/>
      <c r="M3222" s="400"/>
      <c r="N3222" s="400"/>
      <c r="O3222" s="183"/>
      <c r="P3222" s="199"/>
    </row>
    <row r="3223" spans="1:16" s="117" customFormat="1" ht="20.25" customHeight="1">
      <c r="A3223" s="170"/>
      <c r="B3223" s="162"/>
      <c r="C3223" s="397"/>
      <c r="D3223" s="160"/>
      <c r="E3223" s="390" t="str">
        <f>IF(_xlfn.IFNA(VLOOKUP(D3223,FORMATS!$A$8:$B$43,2,FALSE),0)=0,"",VLOOKUP(D3223,FORMATS!$A$8:$B$43,2,FALSE))</f>
        <v/>
      </c>
      <c r="F3223" s="162"/>
      <c r="G3223" s="387"/>
      <c r="H3223" s="160"/>
      <c r="I3223" s="403" t="str">
        <f>IF(_xlfn.IFNA(VLOOKUP(H3223,FORMATS!$A$8:$B$43,2,FALSE),0)=0,"",VLOOKUP(H3223,FORMATS!$A$8:$B$43,2,FALSE))</f>
        <v/>
      </c>
      <c r="J3223" s="170"/>
      <c r="K3223" s="400"/>
      <c r="L3223" s="400"/>
      <c r="M3223" s="400"/>
      <c r="N3223" s="400"/>
      <c r="O3223" s="183"/>
      <c r="P3223" s="199"/>
    </row>
    <row r="3224" spans="1:16" s="117" customFormat="1" ht="20.25" customHeight="1">
      <c r="A3224" s="170"/>
      <c r="B3224" s="162"/>
      <c r="C3224" s="397"/>
      <c r="D3224" s="160"/>
      <c r="E3224" s="390" t="str">
        <f>IF(_xlfn.IFNA(VLOOKUP(D3224,FORMATS!$A$8:$B$43,2,FALSE),0)=0,"",VLOOKUP(D3224,FORMATS!$A$8:$B$43,2,FALSE))</f>
        <v/>
      </c>
      <c r="F3224" s="162"/>
      <c r="G3224" s="387"/>
      <c r="H3224" s="160"/>
      <c r="I3224" s="403" t="str">
        <f>IF(_xlfn.IFNA(VLOOKUP(H3224,FORMATS!$A$8:$B$43,2,FALSE),0)=0,"",VLOOKUP(H3224,FORMATS!$A$8:$B$43,2,FALSE))</f>
        <v/>
      </c>
      <c r="J3224" s="170"/>
      <c r="K3224" s="400"/>
      <c r="L3224" s="400"/>
      <c r="M3224" s="400"/>
      <c r="N3224" s="400"/>
      <c r="O3224" s="183"/>
      <c r="P3224" s="199"/>
    </row>
    <row r="3225" spans="1:16" s="117" customFormat="1" ht="20.25" customHeight="1">
      <c r="A3225" s="170"/>
      <c r="B3225" s="162"/>
      <c r="C3225" s="397"/>
      <c r="D3225" s="160"/>
      <c r="E3225" s="390" t="str">
        <f>IF(_xlfn.IFNA(VLOOKUP(D3225,FORMATS!$A$8:$B$43,2,FALSE),0)=0,"",VLOOKUP(D3225,FORMATS!$A$8:$B$43,2,FALSE))</f>
        <v/>
      </c>
      <c r="F3225" s="162"/>
      <c r="G3225" s="387"/>
      <c r="H3225" s="160"/>
      <c r="I3225" s="403" t="str">
        <f>IF(_xlfn.IFNA(VLOOKUP(H3225,FORMATS!$A$8:$B$43,2,FALSE),0)=0,"",VLOOKUP(H3225,FORMATS!$A$8:$B$43,2,FALSE))</f>
        <v/>
      </c>
      <c r="J3225" s="170"/>
      <c r="K3225" s="400"/>
      <c r="L3225" s="400"/>
      <c r="M3225" s="400"/>
      <c r="N3225" s="400"/>
      <c r="O3225" s="183"/>
      <c r="P3225" s="199"/>
    </row>
    <row r="3226" spans="1:16" s="117" customFormat="1" ht="20.25" customHeight="1">
      <c r="A3226" s="170"/>
      <c r="B3226" s="162"/>
      <c r="C3226" s="397"/>
      <c r="D3226" s="160"/>
      <c r="E3226" s="390" t="str">
        <f>IF(_xlfn.IFNA(VLOOKUP(D3226,FORMATS!$A$8:$B$43,2,FALSE),0)=0,"",VLOOKUP(D3226,FORMATS!$A$8:$B$43,2,FALSE))</f>
        <v/>
      </c>
      <c r="F3226" s="162"/>
      <c r="G3226" s="387"/>
      <c r="H3226" s="160"/>
      <c r="I3226" s="403" t="str">
        <f>IF(_xlfn.IFNA(VLOOKUP(H3226,FORMATS!$A$8:$B$43,2,FALSE),0)=0,"",VLOOKUP(H3226,FORMATS!$A$8:$B$43,2,FALSE))</f>
        <v/>
      </c>
      <c r="J3226" s="170"/>
      <c r="K3226" s="400"/>
      <c r="L3226" s="400"/>
      <c r="M3226" s="400"/>
      <c r="N3226" s="400"/>
      <c r="O3226" s="183"/>
      <c r="P3226" s="199"/>
    </row>
    <row r="3227" spans="1:16" s="117" customFormat="1" ht="20.25" customHeight="1">
      <c r="A3227" s="170"/>
      <c r="B3227" s="162"/>
      <c r="C3227" s="397"/>
      <c r="D3227" s="160"/>
      <c r="E3227" s="390" t="str">
        <f>IF(_xlfn.IFNA(VLOOKUP(D3227,FORMATS!$A$8:$B$43,2,FALSE),0)=0,"",VLOOKUP(D3227,FORMATS!$A$8:$B$43,2,FALSE))</f>
        <v/>
      </c>
      <c r="F3227" s="162"/>
      <c r="G3227" s="387"/>
      <c r="H3227" s="160"/>
      <c r="I3227" s="403" t="str">
        <f>IF(_xlfn.IFNA(VLOOKUP(H3227,FORMATS!$A$8:$B$43,2,FALSE),0)=0,"",VLOOKUP(H3227,FORMATS!$A$8:$B$43,2,FALSE))</f>
        <v/>
      </c>
      <c r="J3227" s="170"/>
      <c r="K3227" s="400"/>
      <c r="L3227" s="400"/>
      <c r="M3227" s="400"/>
      <c r="N3227" s="400"/>
      <c r="O3227" s="183"/>
      <c r="P3227" s="199"/>
    </row>
    <row r="3228" spans="1:16" s="117" customFormat="1" ht="20.25" customHeight="1">
      <c r="A3228" s="170"/>
      <c r="B3228" s="162"/>
      <c r="C3228" s="397"/>
      <c r="D3228" s="160"/>
      <c r="E3228" s="390" t="str">
        <f>IF(_xlfn.IFNA(VLOOKUP(D3228,FORMATS!$A$8:$B$43,2,FALSE),0)=0,"",VLOOKUP(D3228,FORMATS!$A$8:$B$43,2,FALSE))</f>
        <v/>
      </c>
      <c r="F3228" s="162"/>
      <c r="G3228" s="387"/>
      <c r="H3228" s="160"/>
      <c r="I3228" s="403" t="str">
        <f>IF(_xlfn.IFNA(VLOOKUP(H3228,FORMATS!$A$8:$B$43,2,FALSE),0)=0,"",VLOOKUP(H3228,FORMATS!$A$8:$B$43,2,FALSE))</f>
        <v/>
      </c>
      <c r="J3228" s="170"/>
      <c r="K3228" s="400"/>
      <c r="L3228" s="400"/>
      <c r="M3228" s="400"/>
      <c r="N3228" s="400"/>
      <c r="O3228" s="183"/>
      <c r="P3228" s="199"/>
    </row>
    <row r="3229" spans="1:16" s="117" customFormat="1" ht="20.25" customHeight="1">
      <c r="A3229" s="170"/>
      <c r="B3229" s="162"/>
      <c r="C3229" s="397"/>
      <c r="D3229" s="160"/>
      <c r="E3229" s="390" t="str">
        <f>IF(_xlfn.IFNA(VLOOKUP(D3229,FORMATS!$A$8:$B$43,2,FALSE),0)=0,"",VLOOKUP(D3229,FORMATS!$A$8:$B$43,2,FALSE))</f>
        <v/>
      </c>
      <c r="F3229" s="162"/>
      <c r="G3229" s="387"/>
      <c r="H3229" s="160"/>
      <c r="I3229" s="403" t="str">
        <f>IF(_xlfn.IFNA(VLOOKUP(H3229,FORMATS!$A$8:$B$43,2,FALSE),0)=0,"",VLOOKUP(H3229,FORMATS!$A$8:$B$43,2,FALSE))</f>
        <v/>
      </c>
      <c r="J3229" s="170"/>
      <c r="K3229" s="400"/>
      <c r="L3229" s="400"/>
      <c r="M3229" s="400"/>
      <c r="N3229" s="400"/>
      <c r="O3229" s="183"/>
      <c r="P3229" s="199"/>
    </row>
    <row r="3230" spans="1:16" s="117" customFormat="1" ht="20.25" customHeight="1">
      <c r="A3230" s="170"/>
      <c r="B3230" s="162"/>
      <c r="C3230" s="397"/>
      <c r="D3230" s="160"/>
      <c r="E3230" s="390" t="str">
        <f>IF(_xlfn.IFNA(VLOOKUP(D3230,FORMATS!$A$8:$B$43,2,FALSE),0)=0,"",VLOOKUP(D3230,FORMATS!$A$8:$B$43,2,FALSE))</f>
        <v/>
      </c>
      <c r="F3230" s="162"/>
      <c r="G3230" s="387"/>
      <c r="H3230" s="160"/>
      <c r="I3230" s="403" t="str">
        <f>IF(_xlfn.IFNA(VLOOKUP(H3230,FORMATS!$A$8:$B$43,2,FALSE),0)=0,"",VLOOKUP(H3230,FORMATS!$A$8:$B$43,2,FALSE))</f>
        <v/>
      </c>
      <c r="J3230" s="170"/>
      <c r="K3230" s="400"/>
      <c r="L3230" s="400"/>
      <c r="M3230" s="400"/>
      <c r="N3230" s="400"/>
      <c r="O3230" s="183"/>
      <c r="P3230" s="199"/>
    </row>
    <row r="3231" spans="1:16" s="117" customFormat="1" ht="20.25" customHeight="1">
      <c r="A3231" s="170"/>
      <c r="B3231" s="162"/>
      <c r="C3231" s="397"/>
      <c r="D3231" s="160"/>
      <c r="E3231" s="390" t="str">
        <f>IF(_xlfn.IFNA(VLOOKUP(D3231,FORMATS!$A$8:$B$43,2,FALSE),0)=0,"",VLOOKUP(D3231,FORMATS!$A$8:$B$43,2,FALSE))</f>
        <v/>
      </c>
      <c r="F3231" s="162"/>
      <c r="G3231" s="387"/>
      <c r="H3231" s="160"/>
      <c r="I3231" s="403" t="str">
        <f>IF(_xlfn.IFNA(VLOOKUP(H3231,FORMATS!$A$8:$B$43,2,FALSE),0)=0,"",VLOOKUP(H3231,FORMATS!$A$8:$B$43,2,FALSE))</f>
        <v/>
      </c>
      <c r="J3231" s="170"/>
      <c r="K3231" s="400"/>
      <c r="L3231" s="400"/>
      <c r="M3231" s="400"/>
      <c r="N3231" s="400"/>
      <c r="O3231" s="183"/>
      <c r="P3231" s="199"/>
    </row>
    <row r="3232" spans="1:16" s="117" customFormat="1" ht="20.25" customHeight="1">
      <c r="A3232" s="170"/>
      <c r="B3232" s="162"/>
      <c r="C3232" s="397"/>
      <c r="D3232" s="160"/>
      <c r="E3232" s="390" t="str">
        <f>IF(_xlfn.IFNA(VLOOKUP(D3232,FORMATS!$A$8:$B$43,2,FALSE),0)=0,"",VLOOKUP(D3232,FORMATS!$A$8:$B$43,2,FALSE))</f>
        <v/>
      </c>
      <c r="F3232" s="162"/>
      <c r="G3232" s="387"/>
      <c r="H3232" s="160"/>
      <c r="I3232" s="403" t="str">
        <f>IF(_xlfn.IFNA(VLOOKUP(H3232,FORMATS!$A$8:$B$43,2,FALSE),0)=0,"",VLOOKUP(H3232,FORMATS!$A$8:$B$43,2,FALSE))</f>
        <v/>
      </c>
      <c r="J3232" s="170"/>
      <c r="K3232" s="400"/>
      <c r="L3232" s="400"/>
      <c r="M3232" s="400"/>
      <c r="N3232" s="400"/>
      <c r="O3232" s="183"/>
      <c r="P3232" s="199"/>
    </row>
    <row r="3233" spans="1:16" s="117" customFormat="1" ht="20.25" customHeight="1">
      <c r="A3233" s="170"/>
      <c r="B3233" s="162"/>
      <c r="C3233" s="397"/>
      <c r="D3233" s="160"/>
      <c r="E3233" s="390" t="str">
        <f>IF(_xlfn.IFNA(VLOOKUP(D3233,FORMATS!$A$8:$B$43,2,FALSE),0)=0,"",VLOOKUP(D3233,FORMATS!$A$8:$B$43,2,FALSE))</f>
        <v/>
      </c>
      <c r="F3233" s="162"/>
      <c r="G3233" s="387"/>
      <c r="H3233" s="160"/>
      <c r="I3233" s="403" t="str">
        <f>IF(_xlfn.IFNA(VLOOKUP(H3233,FORMATS!$A$8:$B$43,2,FALSE),0)=0,"",VLOOKUP(H3233,FORMATS!$A$8:$B$43,2,FALSE))</f>
        <v/>
      </c>
      <c r="J3233" s="170"/>
      <c r="K3233" s="400"/>
      <c r="L3233" s="400"/>
      <c r="M3233" s="400"/>
      <c r="N3233" s="400"/>
      <c r="O3233" s="183"/>
      <c r="P3233" s="199"/>
    </row>
    <row r="3234" spans="1:16" s="117" customFormat="1" ht="20.25" customHeight="1">
      <c r="A3234" s="170"/>
      <c r="B3234" s="162"/>
      <c r="C3234" s="397"/>
      <c r="D3234" s="160"/>
      <c r="E3234" s="390" t="str">
        <f>IF(_xlfn.IFNA(VLOOKUP(D3234,FORMATS!$A$8:$B$43,2,FALSE),0)=0,"",VLOOKUP(D3234,FORMATS!$A$8:$B$43,2,FALSE))</f>
        <v/>
      </c>
      <c r="F3234" s="162"/>
      <c r="G3234" s="387"/>
      <c r="H3234" s="160"/>
      <c r="I3234" s="403" t="str">
        <f>IF(_xlfn.IFNA(VLOOKUP(H3234,FORMATS!$A$8:$B$43,2,FALSE),0)=0,"",VLOOKUP(H3234,FORMATS!$A$8:$B$43,2,FALSE))</f>
        <v/>
      </c>
      <c r="J3234" s="170"/>
      <c r="K3234" s="400"/>
      <c r="L3234" s="400"/>
      <c r="M3234" s="400"/>
      <c r="N3234" s="400"/>
      <c r="O3234" s="183"/>
      <c r="P3234" s="199"/>
    </row>
    <row r="3235" spans="1:16" s="117" customFormat="1" ht="20.25" customHeight="1">
      <c r="A3235" s="170"/>
      <c r="B3235" s="162"/>
      <c r="C3235" s="397"/>
      <c r="D3235" s="160"/>
      <c r="E3235" s="390" t="str">
        <f>IF(_xlfn.IFNA(VLOOKUP(D3235,FORMATS!$A$8:$B$43,2,FALSE),0)=0,"",VLOOKUP(D3235,FORMATS!$A$8:$B$43,2,FALSE))</f>
        <v/>
      </c>
      <c r="F3235" s="162"/>
      <c r="G3235" s="387"/>
      <c r="H3235" s="160"/>
      <c r="I3235" s="403" t="str">
        <f>IF(_xlfn.IFNA(VLOOKUP(H3235,FORMATS!$A$8:$B$43,2,FALSE),0)=0,"",VLOOKUP(H3235,FORMATS!$A$8:$B$43,2,FALSE))</f>
        <v/>
      </c>
      <c r="J3235" s="170"/>
      <c r="K3235" s="400"/>
      <c r="L3235" s="400"/>
      <c r="M3235" s="400"/>
      <c r="N3235" s="400"/>
      <c r="O3235" s="183"/>
      <c r="P3235" s="199"/>
    </row>
    <row r="3236" spans="1:16" s="117" customFormat="1" ht="20.25" customHeight="1">
      <c r="A3236" s="170"/>
      <c r="B3236" s="162"/>
      <c r="C3236" s="397"/>
      <c r="D3236" s="160"/>
      <c r="E3236" s="390" t="str">
        <f>IF(_xlfn.IFNA(VLOOKUP(D3236,FORMATS!$A$8:$B$43,2,FALSE),0)=0,"",VLOOKUP(D3236,FORMATS!$A$8:$B$43,2,FALSE))</f>
        <v/>
      </c>
      <c r="F3236" s="162"/>
      <c r="G3236" s="387"/>
      <c r="H3236" s="160"/>
      <c r="I3236" s="403" t="str">
        <f>IF(_xlfn.IFNA(VLOOKUP(H3236,FORMATS!$A$8:$B$43,2,FALSE),0)=0,"",VLOOKUP(H3236,FORMATS!$A$8:$B$43,2,FALSE))</f>
        <v/>
      </c>
      <c r="J3236" s="170"/>
      <c r="K3236" s="400"/>
      <c r="L3236" s="400"/>
      <c r="M3236" s="400"/>
      <c r="N3236" s="400"/>
      <c r="O3236" s="183"/>
      <c r="P3236" s="199"/>
    </row>
    <row r="3237" spans="1:16" s="117" customFormat="1" ht="20.25" customHeight="1">
      <c r="A3237" s="170"/>
      <c r="B3237" s="162"/>
      <c r="C3237" s="397"/>
      <c r="D3237" s="160"/>
      <c r="E3237" s="390" t="str">
        <f>IF(_xlfn.IFNA(VLOOKUP(D3237,FORMATS!$A$8:$B$43,2,FALSE),0)=0,"",VLOOKUP(D3237,FORMATS!$A$8:$B$43,2,FALSE))</f>
        <v/>
      </c>
      <c r="F3237" s="162"/>
      <c r="G3237" s="387"/>
      <c r="H3237" s="160"/>
      <c r="I3237" s="403" t="str">
        <f>IF(_xlfn.IFNA(VLOOKUP(H3237,FORMATS!$A$8:$B$43,2,FALSE),0)=0,"",VLOOKUP(H3237,FORMATS!$A$8:$B$43,2,FALSE))</f>
        <v/>
      </c>
      <c r="J3237" s="170"/>
      <c r="K3237" s="400"/>
      <c r="L3237" s="400"/>
      <c r="M3237" s="400"/>
      <c r="N3237" s="400"/>
      <c r="O3237" s="183"/>
      <c r="P3237" s="199"/>
    </row>
    <row r="3238" spans="1:16" s="117" customFormat="1" ht="20.25" customHeight="1">
      <c r="A3238" s="170"/>
      <c r="B3238" s="162"/>
      <c r="C3238" s="397"/>
      <c r="D3238" s="160"/>
      <c r="E3238" s="390" t="str">
        <f>IF(_xlfn.IFNA(VLOOKUP(D3238,FORMATS!$A$8:$B$43,2,FALSE),0)=0,"",VLOOKUP(D3238,FORMATS!$A$8:$B$43,2,FALSE))</f>
        <v/>
      </c>
      <c r="F3238" s="162"/>
      <c r="G3238" s="387"/>
      <c r="H3238" s="160"/>
      <c r="I3238" s="403" t="str">
        <f>IF(_xlfn.IFNA(VLOOKUP(H3238,FORMATS!$A$8:$B$43,2,FALSE),0)=0,"",VLOOKUP(H3238,FORMATS!$A$8:$B$43,2,FALSE))</f>
        <v/>
      </c>
      <c r="J3238" s="170"/>
      <c r="K3238" s="400"/>
      <c r="L3238" s="400"/>
      <c r="M3238" s="400"/>
      <c r="N3238" s="400"/>
      <c r="O3238" s="183"/>
      <c r="P3238" s="199"/>
    </row>
    <row r="3239" spans="1:16" s="117" customFormat="1" ht="20.25" customHeight="1">
      <c r="A3239" s="170"/>
      <c r="B3239" s="162"/>
      <c r="C3239" s="397"/>
      <c r="D3239" s="160"/>
      <c r="E3239" s="390" t="str">
        <f>IF(_xlfn.IFNA(VLOOKUP(D3239,FORMATS!$A$8:$B$43,2,FALSE),0)=0,"",VLOOKUP(D3239,FORMATS!$A$8:$B$43,2,FALSE))</f>
        <v/>
      </c>
      <c r="F3239" s="162"/>
      <c r="G3239" s="387"/>
      <c r="H3239" s="160"/>
      <c r="I3239" s="403" t="str">
        <f>IF(_xlfn.IFNA(VLOOKUP(H3239,FORMATS!$A$8:$B$43,2,FALSE),0)=0,"",VLOOKUP(H3239,FORMATS!$A$8:$B$43,2,FALSE))</f>
        <v/>
      </c>
      <c r="J3239" s="170"/>
      <c r="K3239" s="400"/>
      <c r="L3239" s="400"/>
      <c r="M3239" s="400"/>
      <c r="N3239" s="400"/>
      <c r="O3239" s="183"/>
      <c r="P3239" s="199"/>
    </row>
    <row r="3240" spans="1:16" s="117" customFormat="1" ht="20.25" customHeight="1">
      <c r="A3240" s="170"/>
      <c r="B3240" s="162"/>
      <c r="C3240" s="397"/>
      <c r="D3240" s="160"/>
      <c r="E3240" s="390" t="str">
        <f>IF(_xlfn.IFNA(VLOOKUP(D3240,FORMATS!$A$8:$B$43,2,FALSE),0)=0,"",VLOOKUP(D3240,FORMATS!$A$8:$B$43,2,FALSE))</f>
        <v/>
      </c>
      <c r="F3240" s="162"/>
      <c r="G3240" s="387"/>
      <c r="H3240" s="160"/>
      <c r="I3240" s="403" t="str">
        <f>IF(_xlfn.IFNA(VLOOKUP(H3240,FORMATS!$A$8:$B$43,2,FALSE),0)=0,"",VLOOKUP(H3240,FORMATS!$A$8:$B$43,2,FALSE))</f>
        <v/>
      </c>
      <c r="J3240" s="170"/>
      <c r="K3240" s="400"/>
      <c r="L3240" s="400"/>
      <c r="M3240" s="400"/>
      <c r="N3240" s="400"/>
      <c r="O3240" s="183"/>
      <c r="P3240" s="199"/>
    </row>
    <row r="3241" spans="1:16" s="117" customFormat="1" ht="20.25" customHeight="1">
      <c r="A3241" s="170"/>
      <c r="B3241" s="162"/>
      <c r="C3241" s="397"/>
      <c r="D3241" s="160"/>
      <c r="E3241" s="390" t="str">
        <f>IF(_xlfn.IFNA(VLOOKUP(D3241,FORMATS!$A$8:$B$43,2,FALSE),0)=0,"",VLOOKUP(D3241,FORMATS!$A$8:$B$43,2,FALSE))</f>
        <v/>
      </c>
      <c r="F3241" s="162"/>
      <c r="G3241" s="387"/>
      <c r="H3241" s="160"/>
      <c r="I3241" s="403" t="str">
        <f>IF(_xlfn.IFNA(VLOOKUP(H3241,FORMATS!$A$8:$B$43,2,FALSE),0)=0,"",VLOOKUP(H3241,FORMATS!$A$8:$B$43,2,FALSE))</f>
        <v/>
      </c>
      <c r="J3241" s="170"/>
      <c r="K3241" s="400"/>
      <c r="L3241" s="400"/>
      <c r="M3241" s="400"/>
      <c r="N3241" s="400"/>
      <c r="O3241" s="183"/>
      <c r="P3241" s="199"/>
    </row>
    <row r="3242" spans="1:16" s="117" customFormat="1" ht="20.25" customHeight="1">
      <c r="A3242" s="170"/>
      <c r="B3242" s="162"/>
      <c r="C3242" s="397"/>
      <c r="D3242" s="160"/>
      <c r="E3242" s="390" t="str">
        <f>IF(_xlfn.IFNA(VLOOKUP(D3242,FORMATS!$A$8:$B$43,2,FALSE),0)=0,"",VLOOKUP(D3242,FORMATS!$A$8:$B$43,2,FALSE))</f>
        <v/>
      </c>
      <c r="F3242" s="162"/>
      <c r="G3242" s="387"/>
      <c r="H3242" s="160"/>
      <c r="I3242" s="403" t="str">
        <f>IF(_xlfn.IFNA(VLOOKUP(H3242,FORMATS!$A$8:$B$43,2,FALSE),0)=0,"",VLOOKUP(H3242,FORMATS!$A$8:$B$43,2,FALSE))</f>
        <v/>
      </c>
      <c r="J3242" s="170"/>
      <c r="K3242" s="400"/>
      <c r="L3242" s="400"/>
      <c r="M3242" s="400"/>
      <c r="N3242" s="400"/>
      <c r="O3242" s="183"/>
      <c r="P3242" s="199"/>
    </row>
    <row r="3243" spans="1:16" s="117" customFormat="1" ht="20.25" customHeight="1">
      <c r="A3243" s="170"/>
      <c r="B3243" s="162"/>
      <c r="C3243" s="397"/>
      <c r="D3243" s="160"/>
      <c r="E3243" s="390" t="str">
        <f>IF(_xlfn.IFNA(VLOOKUP(D3243,FORMATS!$A$8:$B$43,2,FALSE),0)=0,"",VLOOKUP(D3243,FORMATS!$A$8:$B$43,2,FALSE))</f>
        <v/>
      </c>
      <c r="F3243" s="162"/>
      <c r="G3243" s="387"/>
      <c r="H3243" s="160"/>
      <c r="I3243" s="403" t="str">
        <f>IF(_xlfn.IFNA(VLOOKUP(H3243,FORMATS!$A$8:$B$43,2,FALSE),0)=0,"",VLOOKUP(H3243,FORMATS!$A$8:$B$43,2,FALSE))</f>
        <v/>
      </c>
      <c r="J3243" s="170"/>
      <c r="K3243" s="400"/>
      <c r="L3243" s="400"/>
      <c r="M3243" s="400"/>
      <c r="N3243" s="400"/>
      <c r="O3243" s="183"/>
      <c r="P3243" s="199"/>
    </row>
    <row r="3244" spans="1:16" s="117" customFormat="1" ht="20.25" customHeight="1">
      <c r="A3244" s="170"/>
      <c r="B3244" s="162"/>
      <c r="C3244" s="397"/>
      <c r="D3244" s="160"/>
      <c r="E3244" s="390" t="str">
        <f>IF(_xlfn.IFNA(VLOOKUP(D3244,FORMATS!$A$8:$B$43,2,FALSE),0)=0,"",VLOOKUP(D3244,FORMATS!$A$8:$B$43,2,FALSE))</f>
        <v/>
      </c>
      <c r="F3244" s="162"/>
      <c r="G3244" s="387"/>
      <c r="H3244" s="160"/>
      <c r="I3244" s="403" t="str">
        <f>IF(_xlfn.IFNA(VLOOKUP(H3244,FORMATS!$A$8:$B$43,2,FALSE),0)=0,"",VLOOKUP(H3244,FORMATS!$A$8:$B$43,2,FALSE))</f>
        <v/>
      </c>
      <c r="J3244" s="170"/>
      <c r="K3244" s="400"/>
      <c r="L3244" s="400"/>
      <c r="M3244" s="400"/>
      <c r="N3244" s="400"/>
      <c r="O3244" s="183"/>
      <c r="P3244" s="199"/>
    </row>
    <row r="3245" spans="1:16" s="117" customFormat="1" ht="20.25" customHeight="1">
      <c r="A3245" s="170"/>
      <c r="B3245" s="162"/>
      <c r="C3245" s="397"/>
      <c r="D3245" s="160"/>
      <c r="E3245" s="390" t="str">
        <f>IF(_xlfn.IFNA(VLOOKUP(D3245,FORMATS!$A$8:$B$43,2,FALSE),0)=0,"",VLOOKUP(D3245,FORMATS!$A$8:$B$43,2,FALSE))</f>
        <v/>
      </c>
      <c r="F3245" s="162"/>
      <c r="G3245" s="387"/>
      <c r="H3245" s="160"/>
      <c r="I3245" s="403" t="str">
        <f>IF(_xlfn.IFNA(VLOOKUP(H3245,FORMATS!$A$8:$B$43,2,FALSE),0)=0,"",VLOOKUP(H3245,FORMATS!$A$8:$B$43,2,FALSE))</f>
        <v/>
      </c>
      <c r="J3245" s="170"/>
      <c r="K3245" s="400"/>
      <c r="L3245" s="400"/>
      <c r="M3245" s="400"/>
      <c r="N3245" s="400"/>
      <c r="O3245" s="183"/>
      <c r="P3245" s="199"/>
    </row>
    <row r="3246" spans="1:16" s="117" customFormat="1" ht="20.25" customHeight="1">
      <c r="A3246" s="170"/>
      <c r="B3246" s="162"/>
      <c r="C3246" s="397"/>
      <c r="D3246" s="160"/>
      <c r="E3246" s="390" t="str">
        <f>IF(_xlfn.IFNA(VLOOKUP(D3246,FORMATS!$A$8:$B$43,2,FALSE),0)=0,"",VLOOKUP(D3246,FORMATS!$A$8:$B$43,2,FALSE))</f>
        <v/>
      </c>
      <c r="F3246" s="162"/>
      <c r="G3246" s="387"/>
      <c r="H3246" s="160"/>
      <c r="I3246" s="403" t="str">
        <f>IF(_xlfn.IFNA(VLOOKUP(H3246,FORMATS!$A$8:$B$43,2,FALSE),0)=0,"",VLOOKUP(H3246,FORMATS!$A$8:$B$43,2,FALSE))</f>
        <v/>
      </c>
      <c r="J3246" s="170"/>
      <c r="K3246" s="400"/>
      <c r="L3246" s="400"/>
      <c r="M3246" s="400"/>
      <c r="N3246" s="400"/>
      <c r="O3246" s="183"/>
      <c r="P3246" s="199"/>
    </row>
    <row r="3247" spans="1:16" s="117" customFormat="1" ht="20.25" customHeight="1">
      <c r="A3247" s="170"/>
      <c r="B3247" s="162"/>
      <c r="C3247" s="397"/>
      <c r="D3247" s="160"/>
      <c r="E3247" s="390" t="str">
        <f>IF(_xlfn.IFNA(VLOOKUP(D3247,FORMATS!$A$8:$B$43,2,FALSE),0)=0,"",VLOOKUP(D3247,FORMATS!$A$8:$B$43,2,FALSE))</f>
        <v/>
      </c>
      <c r="F3247" s="162"/>
      <c r="G3247" s="387"/>
      <c r="H3247" s="160"/>
      <c r="I3247" s="403" t="str">
        <f>IF(_xlfn.IFNA(VLOOKUP(H3247,FORMATS!$A$8:$B$43,2,FALSE),0)=0,"",VLOOKUP(H3247,FORMATS!$A$8:$B$43,2,FALSE))</f>
        <v/>
      </c>
      <c r="J3247" s="170"/>
      <c r="K3247" s="400"/>
      <c r="L3247" s="400"/>
      <c r="M3247" s="400"/>
      <c r="N3247" s="400"/>
      <c r="O3247" s="183"/>
      <c r="P3247" s="199"/>
    </row>
    <row r="3248" spans="1:16" s="117" customFormat="1" ht="20.25" customHeight="1">
      <c r="A3248" s="170"/>
      <c r="B3248" s="162"/>
      <c r="C3248" s="397"/>
      <c r="D3248" s="160"/>
      <c r="E3248" s="390" t="str">
        <f>IF(_xlfn.IFNA(VLOOKUP(D3248,FORMATS!$A$8:$B$43,2,FALSE),0)=0,"",VLOOKUP(D3248,FORMATS!$A$8:$B$43,2,FALSE))</f>
        <v/>
      </c>
      <c r="F3248" s="162"/>
      <c r="G3248" s="387"/>
      <c r="H3248" s="160"/>
      <c r="I3248" s="403" t="str">
        <f>IF(_xlfn.IFNA(VLOOKUP(H3248,FORMATS!$A$8:$B$43,2,FALSE),0)=0,"",VLOOKUP(H3248,FORMATS!$A$8:$B$43,2,FALSE))</f>
        <v/>
      </c>
      <c r="J3248" s="170"/>
      <c r="K3248" s="400"/>
      <c r="L3248" s="400"/>
      <c r="M3248" s="400"/>
      <c r="N3248" s="400"/>
      <c r="O3248" s="183"/>
      <c r="P3248" s="199"/>
    </row>
    <row r="3249" spans="1:16" s="117" customFormat="1" ht="20.25" customHeight="1">
      <c r="A3249" s="170"/>
      <c r="B3249" s="162"/>
      <c r="C3249" s="397"/>
      <c r="D3249" s="160"/>
      <c r="E3249" s="390" t="str">
        <f>IF(_xlfn.IFNA(VLOOKUP(D3249,FORMATS!$A$8:$B$43,2,FALSE),0)=0,"",VLOOKUP(D3249,FORMATS!$A$8:$B$43,2,FALSE))</f>
        <v/>
      </c>
      <c r="F3249" s="162"/>
      <c r="G3249" s="387"/>
      <c r="H3249" s="160"/>
      <c r="I3249" s="403" t="str">
        <f>IF(_xlfn.IFNA(VLOOKUP(H3249,FORMATS!$A$8:$B$43,2,FALSE),0)=0,"",VLOOKUP(H3249,FORMATS!$A$8:$B$43,2,FALSE))</f>
        <v/>
      </c>
      <c r="J3249" s="170"/>
      <c r="K3249" s="400"/>
      <c r="L3249" s="400"/>
      <c r="M3249" s="400"/>
      <c r="N3249" s="400"/>
      <c r="O3249" s="183"/>
      <c r="P3249" s="199"/>
    </row>
    <row r="3250" spans="1:16" s="117" customFormat="1" ht="20.25" customHeight="1">
      <c r="A3250" s="170"/>
      <c r="B3250" s="162"/>
      <c r="C3250" s="397"/>
      <c r="D3250" s="160"/>
      <c r="E3250" s="390" t="str">
        <f>IF(_xlfn.IFNA(VLOOKUP(D3250,FORMATS!$A$8:$B$43,2,FALSE),0)=0,"",VLOOKUP(D3250,FORMATS!$A$8:$B$43,2,FALSE))</f>
        <v/>
      </c>
      <c r="F3250" s="162"/>
      <c r="G3250" s="387"/>
      <c r="H3250" s="160"/>
      <c r="I3250" s="403" t="str">
        <f>IF(_xlfn.IFNA(VLOOKUP(H3250,FORMATS!$A$8:$B$43,2,FALSE),0)=0,"",VLOOKUP(H3250,FORMATS!$A$8:$B$43,2,FALSE))</f>
        <v/>
      </c>
      <c r="J3250" s="170"/>
      <c r="K3250" s="400"/>
      <c r="L3250" s="400"/>
      <c r="M3250" s="400"/>
      <c r="N3250" s="400"/>
      <c r="O3250" s="183"/>
      <c r="P3250" s="199"/>
    </row>
    <row r="3251" spans="1:16" s="117" customFormat="1" ht="20.25" customHeight="1">
      <c r="A3251" s="170"/>
      <c r="B3251" s="162"/>
      <c r="C3251" s="397"/>
      <c r="D3251" s="160"/>
      <c r="E3251" s="390" t="str">
        <f>IF(_xlfn.IFNA(VLOOKUP(D3251,FORMATS!$A$8:$B$43,2,FALSE),0)=0,"",VLOOKUP(D3251,FORMATS!$A$8:$B$43,2,FALSE))</f>
        <v/>
      </c>
      <c r="F3251" s="162"/>
      <c r="G3251" s="387"/>
      <c r="H3251" s="160"/>
      <c r="I3251" s="403" t="str">
        <f>IF(_xlfn.IFNA(VLOOKUP(H3251,FORMATS!$A$8:$B$43,2,FALSE),0)=0,"",VLOOKUP(H3251,FORMATS!$A$8:$B$43,2,FALSE))</f>
        <v/>
      </c>
      <c r="J3251" s="170"/>
      <c r="K3251" s="400"/>
      <c r="L3251" s="400"/>
      <c r="M3251" s="400"/>
      <c r="N3251" s="400"/>
      <c r="O3251" s="183"/>
      <c r="P3251" s="199"/>
    </row>
    <row r="3252" spans="1:16" s="117" customFormat="1" ht="20.25" customHeight="1">
      <c r="A3252" s="170"/>
      <c r="B3252" s="162"/>
      <c r="C3252" s="397"/>
      <c r="D3252" s="160"/>
      <c r="E3252" s="390" t="str">
        <f>IF(_xlfn.IFNA(VLOOKUP(D3252,FORMATS!$A$8:$B$43,2,FALSE),0)=0,"",VLOOKUP(D3252,FORMATS!$A$8:$B$43,2,FALSE))</f>
        <v/>
      </c>
      <c r="F3252" s="162"/>
      <c r="G3252" s="387"/>
      <c r="H3252" s="160"/>
      <c r="I3252" s="403" t="str">
        <f>IF(_xlfn.IFNA(VLOOKUP(H3252,FORMATS!$A$8:$B$43,2,FALSE),0)=0,"",VLOOKUP(H3252,FORMATS!$A$8:$B$43,2,FALSE))</f>
        <v/>
      </c>
      <c r="J3252" s="170"/>
      <c r="K3252" s="400"/>
      <c r="L3252" s="400"/>
      <c r="M3252" s="400"/>
      <c r="N3252" s="400"/>
      <c r="O3252" s="183"/>
      <c r="P3252" s="199"/>
    </row>
    <row r="3253" spans="1:16" s="117" customFormat="1" ht="20.25" customHeight="1">
      <c r="A3253" s="170"/>
      <c r="B3253" s="162"/>
      <c r="C3253" s="397"/>
      <c r="D3253" s="160"/>
      <c r="E3253" s="390" t="str">
        <f>IF(_xlfn.IFNA(VLOOKUP(D3253,FORMATS!$A$8:$B$43,2,FALSE),0)=0,"",VLOOKUP(D3253,FORMATS!$A$8:$B$43,2,FALSE))</f>
        <v/>
      </c>
      <c r="F3253" s="162"/>
      <c r="G3253" s="387"/>
      <c r="H3253" s="160"/>
      <c r="I3253" s="403" t="str">
        <f>IF(_xlfn.IFNA(VLOOKUP(H3253,FORMATS!$A$8:$B$43,2,FALSE),0)=0,"",VLOOKUP(H3253,FORMATS!$A$8:$B$43,2,FALSE))</f>
        <v/>
      </c>
      <c r="J3253" s="170"/>
      <c r="K3253" s="400"/>
      <c r="L3253" s="400"/>
      <c r="M3253" s="400"/>
      <c r="N3253" s="400"/>
      <c r="O3253" s="183"/>
      <c r="P3253" s="199"/>
    </row>
    <row r="3254" spans="1:16" s="117" customFormat="1" ht="20.25" customHeight="1">
      <c r="A3254" s="170"/>
      <c r="B3254" s="162"/>
      <c r="C3254" s="397"/>
      <c r="D3254" s="160"/>
      <c r="E3254" s="390" t="str">
        <f>IF(_xlfn.IFNA(VLOOKUP(D3254,FORMATS!$A$8:$B$43,2,FALSE),0)=0,"",VLOOKUP(D3254,FORMATS!$A$8:$B$43,2,FALSE))</f>
        <v/>
      </c>
      <c r="F3254" s="162"/>
      <c r="G3254" s="387"/>
      <c r="H3254" s="160"/>
      <c r="I3254" s="403" t="str">
        <f>IF(_xlfn.IFNA(VLOOKUP(H3254,FORMATS!$A$8:$B$43,2,FALSE),0)=0,"",VLOOKUP(H3254,FORMATS!$A$8:$B$43,2,FALSE))</f>
        <v/>
      </c>
      <c r="J3254" s="170"/>
      <c r="K3254" s="400"/>
      <c r="L3254" s="400"/>
      <c r="M3254" s="400"/>
      <c r="N3254" s="400"/>
      <c r="O3254" s="183"/>
      <c r="P3254" s="199"/>
    </row>
    <row r="3255" spans="1:16" s="117" customFormat="1" ht="20.25" customHeight="1">
      <c r="A3255" s="170"/>
      <c r="B3255" s="162"/>
      <c r="C3255" s="397"/>
      <c r="D3255" s="160"/>
      <c r="E3255" s="390" t="str">
        <f>IF(_xlfn.IFNA(VLOOKUP(D3255,FORMATS!$A$8:$B$43,2,FALSE),0)=0,"",VLOOKUP(D3255,FORMATS!$A$8:$B$43,2,FALSE))</f>
        <v/>
      </c>
      <c r="F3255" s="162"/>
      <c r="G3255" s="387"/>
      <c r="H3255" s="160"/>
      <c r="I3255" s="403" t="str">
        <f>IF(_xlfn.IFNA(VLOOKUP(H3255,FORMATS!$A$8:$B$43,2,FALSE),0)=0,"",VLOOKUP(H3255,FORMATS!$A$8:$B$43,2,FALSE))</f>
        <v/>
      </c>
      <c r="J3255" s="170"/>
      <c r="K3255" s="400"/>
      <c r="L3255" s="400"/>
      <c r="M3255" s="400"/>
      <c r="N3255" s="400"/>
      <c r="O3255" s="183"/>
      <c r="P3255" s="199"/>
    </row>
    <row r="3256" spans="1:16" s="117" customFormat="1" ht="20.25" customHeight="1">
      <c r="A3256" s="170"/>
      <c r="B3256" s="162"/>
      <c r="C3256" s="397"/>
      <c r="D3256" s="160"/>
      <c r="E3256" s="390" t="str">
        <f>IF(_xlfn.IFNA(VLOOKUP(D3256,FORMATS!$A$8:$B$43,2,FALSE),0)=0,"",VLOOKUP(D3256,FORMATS!$A$8:$B$43,2,FALSE))</f>
        <v/>
      </c>
      <c r="F3256" s="162"/>
      <c r="G3256" s="387"/>
      <c r="H3256" s="160"/>
      <c r="I3256" s="403" t="str">
        <f>IF(_xlfn.IFNA(VLOOKUP(H3256,FORMATS!$A$8:$B$43,2,FALSE),0)=0,"",VLOOKUP(H3256,FORMATS!$A$8:$B$43,2,FALSE))</f>
        <v/>
      </c>
      <c r="J3256" s="170"/>
      <c r="K3256" s="400"/>
      <c r="L3256" s="400"/>
      <c r="M3256" s="400"/>
      <c r="N3256" s="400"/>
      <c r="O3256" s="183"/>
      <c r="P3256" s="199"/>
    </row>
    <row r="3257" spans="1:16" s="117" customFormat="1" ht="20.25" customHeight="1">
      <c r="A3257" s="170"/>
      <c r="B3257" s="162"/>
      <c r="C3257" s="397"/>
      <c r="D3257" s="160"/>
      <c r="E3257" s="390" t="str">
        <f>IF(_xlfn.IFNA(VLOOKUP(D3257,FORMATS!$A$8:$B$43,2,FALSE),0)=0,"",VLOOKUP(D3257,FORMATS!$A$8:$B$43,2,FALSE))</f>
        <v/>
      </c>
      <c r="F3257" s="162"/>
      <c r="G3257" s="387"/>
      <c r="H3257" s="160"/>
      <c r="I3257" s="403" t="str">
        <f>IF(_xlfn.IFNA(VLOOKUP(H3257,FORMATS!$A$8:$B$43,2,FALSE),0)=0,"",VLOOKUP(H3257,FORMATS!$A$8:$B$43,2,FALSE))</f>
        <v/>
      </c>
      <c r="J3257" s="170"/>
      <c r="K3257" s="400"/>
      <c r="L3257" s="400"/>
      <c r="M3257" s="400"/>
      <c r="N3257" s="400"/>
      <c r="O3257" s="183"/>
      <c r="P3257" s="199"/>
    </row>
    <row r="3258" spans="1:16" s="117" customFormat="1" ht="20.25" customHeight="1">
      <c r="A3258" s="170"/>
      <c r="B3258" s="162"/>
      <c r="C3258" s="397"/>
      <c r="D3258" s="160"/>
      <c r="E3258" s="390" t="str">
        <f>IF(_xlfn.IFNA(VLOOKUP(D3258,FORMATS!$A$8:$B$43,2,FALSE),0)=0,"",VLOOKUP(D3258,FORMATS!$A$8:$B$43,2,FALSE))</f>
        <v/>
      </c>
      <c r="F3258" s="162"/>
      <c r="G3258" s="387"/>
      <c r="H3258" s="160"/>
      <c r="I3258" s="403" t="str">
        <f>IF(_xlfn.IFNA(VLOOKUP(H3258,FORMATS!$A$8:$B$43,2,FALSE),0)=0,"",VLOOKUP(H3258,FORMATS!$A$8:$B$43,2,FALSE))</f>
        <v/>
      </c>
      <c r="J3258" s="170"/>
      <c r="K3258" s="400"/>
      <c r="L3258" s="400"/>
      <c r="M3258" s="400"/>
      <c r="N3258" s="400"/>
      <c r="O3258" s="183"/>
      <c r="P3258" s="199"/>
    </row>
    <row r="3259" spans="1:16" s="117" customFormat="1" ht="20.25" customHeight="1">
      <c r="A3259" s="170"/>
      <c r="B3259" s="162"/>
      <c r="C3259" s="397"/>
      <c r="D3259" s="160"/>
      <c r="E3259" s="390" t="str">
        <f>IF(_xlfn.IFNA(VLOOKUP(D3259,FORMATS!$A$8:$B$43,2,FALSE),0)=0,"",VLOOKUP(D3259,FORMATS!$A$8:$B$43,2,FALSE))</f>
        <v/>
      </c>
      <c r="F3259" s="162"/>
      <c r="G3259" s="387"/>
      <c r="H3259" s="160"/>
      <c r="I3259" s="403" t="str">
        <f>IF(_xlfn.IFNA(VLOOKUP(H3259,FORMATS!$A$8:$B$43,2,FALSE),0)=0,"",VLOOKUP(H3259,FORMATS!$A$8:$B$43,2,FALSE))</f>
        <v/>
      </c>
      <c r="J3259" s="170"/>
      <c r="K3259" s="400"/>
      <c r="L3259" s="400"/>
      <c r="M3259" s="400"/>
      <c r="N3259" s="400"/>
      <c r="O3259" s="183"/>
      <c r="P3259" s="199"/>
    </row>
    <row r="3260" spans="1:16" s="117" customFormat="1" ht="20.25" customHeight="1">
      <c r="A3260" s="170"/>
      <c r="B3260" s="162"/>
      <c r="C3260" s="397"/>
      <c r="D3260" s="160"/>
      <c r="E3260" s="390" t="str">
        <f>IF(_xlfn.IFNA(VLOOKUP(D3260,FORMATS!$A$8:$B$43,2,FALSE),0)=0,"",VLOOKUP(D3260,FORMATS!$A$8:$B$43,2,FALSE))</f>
        <v/>
      </c>
      <c r="F3260" s="162"/>
      <c r="G3260" s="387"/>
      <c r="H3260" s="160"/>
      <c r="I3260" s="403" t="str">
        <f>IF(_xlfn.IFNA(VLOOKUP(H3260,FORMATS!$A$8:$B$43,2,FALSE),0)=0,"",VLOOKUP(H3260,FORMATS!$A$8:$B$43,2,FALSE))</f>
        <v/>
      </c>
      <c r="J3260" s="170"/>
      <c r="K3260" s="400"/>
      <c r="L3260" s="400"/>
      <c r="M3260" s="400"/>
      <c r="N3260" s="400"/>
      <c r="O3260" s="183"/>
      <c r="P3260" s="199"/>
    </row>
    <row r="3261" spans="1:16" s="117" customFormat="1" ht="20.25" customHeight="1">
      <c r="A3261" s="170"/>
      <c r="B3261" s="162"/>
      <c r="C3261" s="397"/>
      <c r="D3261" s="160"/>
      <c r="E3261" s="390" t="str">
        <f>IF(_xlfn.IFNA(VLOOKUP(D3261,FORMATS!$A$8:$B$43,2,FALSE),0)=0,"",VLOOKUP(D3261,FORMATS!$A$8:$B$43,2,FALSE))</f>
        <v/>
      </c>
      <c r="F3261" s="162"/>
      <c r="G3261" s="387"/>
      <c r="H3261" s="160"/>
      <c r="I3261" s="403" t="str">
        <f>IF(_xlfn.IFNA(VLOOKUP(H3261,FORMATS!$A$8:$B$43,2,FALSE),0)=0,"",VLOOKUP(H3261,FORMATS!$A$8:$B$43,2,FALSE))</f>
        <v/>
      </c>
      <c r="J3261" s="170"/>
      <c r="K3261" s="400"/>
      <c r="L3261" s="400"/>
      <c r="M3261" s="400"/>
      <c r="N3261" s="400"/>
      <c r="O3261" s="183"/>
      <c r="P3261" s="199"/>
    </row>
    <row r="3262" spans="1:16" s="117" customFormat="1" ht="20.25" customHeight="1">
      <c r="A3262" s="170"/>
      <c r="B3262" s="162"/>
      <c r="C3262" s="397"/>
      <c r="D3262" s="160"/>
      <c r="E3262" s="390" t="str">
        <f>IF(_xlfn.IFNA(VLOOKUP(D3262,FORMATS!$A$8:$B$43,2,FALSE),0)=0,"",VLOOKUP(D3262,FORMATS!$A$8:$B$43,2,FALSE))</f>
        <v/>
      </c>
      <c r="F3262" s="162"/>
      <c r="G3262" s="387"/>
      <c r="H3262" s="160"/>
      <c r="I3262" s="403" t="str">
        <f>IF(_xlfn.IFNA(VLOOKUP(H3262,FORMATS!$A$8:$B$43,2,FALSE),0)=0,"",VLOOKUP(H3262,FORMATS!$A$8:$B$43,2,FALSE))</f>
        <v/>
      </c>
      <c r="J3262" s="170"/>
      <c r="K3262" s="400"/>
      <c r="L3262" s="400"/>
      <c r="M3262" s="400"/>
      <c r="N3262" s="400"/>
      <c r="O3262" s="183"/>
      <c r="P3262" s="199"/>
    </row>
    <row r="3263" spans="1:16" s="117" customFormat="1" ht="20.25" customHeight="1">
      <c r="A3263" s="170"/>
      <c r="B3263" s="162"/>
      <c r="C3263" s="397"/>
      <c r="D3263" s="160"/>
      <c r="E3263" s="390" t="str">
        <f>IF(_xlfn.IFNA(VLOOKUP(D3263,FORMATS!$A$8:$B$43,2,FALSE),0)=0,"",VLOOKUP(D3263,FORMATS!$A$8:$B$43,2,FALSE))</f>
        <v/>
      </c>
      <c r="F3263" s="162"/>
      <c r="G3263" s="387"/>
      <c r="H3263" s="160"/>
      <c r="I3263" s="403" t="str">
        <f>IF(_xlfn.IFNA(VLOOKUP(H3263,FORMATS!$A$8:$B$43,2,FALSE),0)=0,"",VLOOKUP(H3263,FORMATS!$A$8:$B$43,2,FALSE))</f>
        <v/>
      </c>
      <c r="J3263" s="170"/>
      <c r="K3263" s="400"/>
      <c r="L3263" s="400"/>
      <c r="M3263" s="400"/>
      <c r="N3263" s="400"/>
      <c r="O3263" s="183"/>
      <c r="P3263" s="199"/>
    </row>
    <row r="3264" spans="1:16" s="117" customFormat="1" ht="20.25" customHeight="1">
      <c r="A3264" s="170"/>
      <c r="B3264" s="162"/>
      <c r="C3264" s="397"/>
      <c r="D3264" s="160"/>
      <c r="E3264" s="390" t="str">
        <f>IF(_xlfn.IFNA(VLOOKUP(D3264,FORMATS!$A$8:$B$43,2,FALSE),0)=0,"",VLOOKUP(D3264,FORMATS!$A$8:$B$43,2,FALSE))</f>
        <v/>
      </c>
      <c r="F3264" s="162"/>
      <c r="G3264" s="387"/>
      <c r="H3264" s="160"/>
      <c r="I3264" s="403" t="str">
        <f>IF(_xlfn.IFNA(VLOOKUP(H3264,FORMATS!$A$8:$B$43,2,FALSE),0)=0,"",VLOOKUP(H3264,FORMATS!$A$8:$B$43,2,FALSE))</f>
        <v/>
      </c>
      <c r="J3264" s="170"/>
      <c r="K3264" s="400"/>
      <c r="L3264" s="400"/>
      <c r="M3264" s="400"/>
      <c r="N3264" s="400"/>
      <c r="O3264" s="183"/>
      <c r="P3264" s="199"/>
    </row>
    <row r="3265" spans="1:16" s="117" customFormat="1" ht="20.25" customHeight="1">
      <c r="A3265" s="170"/>
      <c r="B3265" s="162"/>
      <c r="C3265" s="397"/>
      <c r="D3265" s="160"/>
      <c r="E3265" s="390" t="str">
        <f>IF(_xlfn.IFNA(VLOOKUP(D3265,FORMATS!$A$8:$B$43,2,FALSE),0)=0,"",VLOOKUP(D3265,FORMATS!$A$8:$B$43,2,FALSE))</f>
        <v/>
      </c>
      <c r="F3265" s="162"/>
      <c r="G3265" s="387"/>
      <c r="H3265" s="160"/>
      <c r="I3265" s="403" t="str">
        <f>IF(_xlfn.IFNA(VLOOKUP(H3265,FORMATS!$A$8:$B$43,2,FALSE),0)=0,"",VLOOKUP(H3265,FORMATS!$A$8:$B$43,2,FALSE))</f>
        <v/>
      </c>
      <c r="J3265" s="170"/>
      <c r="K3265" s="400"/>
      <c r="L3265" s="400"/>
      <c r="M3265" s="400"/>
      <c r="N3265" s="400"/>
      <c r="O3265" s="183"/>
      <c r="P3265" s="199"/>
    </row>
    <row r="3266" spans="1:16" s="117" customFormat="1" ht="20.25" customHeight="1">
      <c r="A3266" s="170"/>
      <c r="B3266" s="162"/>
      <c r="C3266" s="397"/>
      <c r="D3266" s="160"/>
      <c r="E3266" s="390" t="str">
        <f>IF(_xlfn.IFNA(VLOOKUP(D3266,FORMATS!$A$8:$B$43,2,FALSE),0)=0,"",VLOOKUP(D3266,FORMATS!$A$8:$B$43,2,FALSE))</f>
        <v/>
      </c>
      <c r="F3266" s="162"/>
      <c r="G3266" s="387"/>
      <c r="H3266" s="160"/>
      <c r="I3266" s="403" t="str">
        <f>IF(_xlfn.IFNA(VLOOKUP(H3266,FORMATS!$A$8:$B$43,2,FALSE),0)=0,"",VLOOKUP(H3266,FORMATS!$A$8:$B$43,2,FALSE))</f>
        <v/>
      </c>
      <c r="J3266" s="170"/>
      <c r="K3266" s="400"/>
      <c r="L3266" s="400"/>
      <c r="M3266" s="400"/>
      <c r="N3266" s="400"/>
      <c r="O3266" s="183"/>
      <c r="P3266" s="199"/>
    </row>
    <row r="3267" spans="1:16" s="117" customFormat="1" ht="20.25" customHeight="1">
      <c r="A3267" s="170"/>
      <c r="B3267" s="162"/>
      <c r="C3267" s="397"/>
      <c r="D3267" s="160"/>
      <c r="E3267" s="390" t="str">
        <f>IF(_xlfn.IFNA(VLOOKUP(D3267,FORMATS!$A$8:$B$43,2,FALSE),0)=0,"",VLOOKUP(D3267,FORMATS!$A$8:$B$43,2,FALSE))</f>
        <v/>
      </c>
      <c r="F3267" s="162"/>
      <c r="G3267" s="387"/>
      <c r="H3267" s="160"/>
      <c r="I3267" s="403" t="str">
        <f>IF(_xlfn.IFNA(VLOOKUP(H3267,FORMATS!$A$8:$B$43,2,FALSE),0)=0,"",VLOOKUP(H3267,FORMATS!$A$8:$B$43,2,FALSE))</f>
        <v/>
      </c>
      <c r="J3267" s="170"/>
      <c r="K3267" s="400"/>
      <c r="L3267" s="400"/>
      <c r="M3267" s="400"/>
      <c r="N3267" s="400"/>
      <c r="O3267" s="183"/>
      <c r="P3267" s="199"/>
    </row>
    <row r="3268" spans="1:16" s="117" customFormat="1" ht="20.25" customHeight="1">
      <c r="A3268" s="170"/>
      <c r="B3268" s="162"/>
      <c r="C3268" s="397"/>
      <c r="D3268" s="160"/>
      <c r="E3268" s="390" t="str">
        <f>IF(_xlfn.IFNA(VLOOKUP(D3268,FORMATS!$A$8:$B$43,2,FALSE),0)=0,"",VLOOKUP(D3268,FORMATS!$A$8:$B$43,2,FALSE))</f>
        <v/>
      </c>
      <c r="F3268" s="162"/>
      <c r="G3268" s="387"/>
      <c r="H3268" s="160"/>
      <c r="I3268" s="403" t="str">
        <f>IF(_xlfn.IFNA(VLOOKUP(H3268,FORMATS!$A$8:$B$43,2,FALSE),0)=0,"",VLOOKUP(H3268,FORMATS!$A$8:$B$43,2,FALSE))</f>
        <v/>
      </c>
      <c r="J3268" s="170"/>
      <c r="K3268" s="400"/>
      <c r="L3268" s="400"/>
      <c r="M3268" s="400"/>
      <c r="N3268" s="400"/>
      <c r="O3268" s="183"/>
      <c r="P3268" s="199"/>
    </row>
    <row r="3269" spans="1:16" s="117" customFormat="1" ht="20.25" customHeight="1">
      <c r="A3269" s="170"/>
      <c r="B3269" s="162"/>
      <c r="C3269" s="397"/>
      <c r="D3269" s="160"/>
      <c r="E3269" s="390" t="str">
        <f>IF(_xlfn.IFNA(VLOOKUP(D3269,FORMATS!$A$8:$B$43,2,FALSE),0)=0,"",VLOOKUP(D3269,FORMATS!$A$8:$B$43,2,FALSE))</f>
        <v/>
      </c>
      <c r="F3269" s="162"/>
      <c r="G3269" s="387"/>
      <c r="H3269" s="160"/>
      <c r="I3269" s="403" t="str">
        <f>IF(_xlfn.IFNA(VLOOKUP(H3269,FORMATS!$A$8:$B$43,2,FALSE),0)=0,"",VLOOKUP(H3269,FORMATS!$A$8:$B$43,2,FALSE))</f>
        <v/>
      </c>
      <c r="J3269" s="170"/>
      <c r="K3269" s="400"/>
      <c r="L3269" s="400"/>
      <c r="M3269" s="400"/>
      <c r="N3269" s="400"/>
      <c r="O3269" s="183"/>
      <c r="P3269" s="199"/>
    </row>
    <row r="3270" spans="1:16" s="117" customFormat="1" ht="20.25" customHeight="1">
      <c r="A3270" s="170"/>
      <c r="B3270" s="162"/>
      <c r="C3270" s="397"/>
      <c r="D3270" s="160"/>
      <c r="E3270" s="390" t="str">
        <f>IF(_xlfn.IFNA(VLOOKUP(D3270,FORMATS!$A$8:$B$43,2,FALSE),0)=0,"",VLOOKUP(D3270,FORMATS!$A$8:$B$43,2,FALSE))</f>
        <v/>
      </c>
      <c r="F3270" s="162"/>
      <c r="G3270" s="387"/>
      <c r="H3270" s="160"/>
      <c r="I3270" s="403" t="str">
        <f>IF(_xlfn.IFNA(VLOOKUP(H3270,FORMATS!$A$8:$B$43,2,FALSE),0)=0,"",VLOOKUP(H3270,FORMATS!$A$8:$B$43,2,FALSE))</f>
        <v/>
      </c>
      <c r="J3270" s="170"/>
      <c r="K3270" s="400"/>
      <c r="L3270" s="400"/>
      <c r="M3270" s="400"/>
      <c r="N3270" s="400"/>
      <c r="O3270" s="183"/>
      <c r="P3270" s="199"/>
    </row>
    <row r="3271" spans="1:16" s="117" customFormat="1" ht="20.25" customHeight="1">
      <c r="A3271" s="170"/>
      <c r="B3271" s="162"/>
      <c r="C3271" s="397"/>
      <c r="D3271" s="160"/>
      <c r="E3271" s="390" t="str">
        <f>IF(_xlfn.IFNA(VLOOKUP(D3271,FORMATS!$A$8:$B$43,2,FALSE),0)=0,"",VLOOKUP(D3271,FORMATS!$A$8:$B$43,2,FALSE))</f>
        <v/>
      </c>
      <c r="F3271" s="162"/>
      <c r="G3271" s="387"/>
      <c r="H3271" s="160"/>
      <c r="I3271" s="403" t="str">
        <f>IF(_xlfn.IFNA(VLOOKUP(H3271,FORMATS!$A$8:$B$43,2,FALSE),0)=0,"",VLOOKUP(H3271,FORMATS!$A$8:$B$43,2,FALSE))</f>
        <v/>
      </c>
      <c r="J3271" s="170"/>
      <c r="K3271" s="400"/>
      <c r="L3271" s="400"/>
      <c r="M3271" s="400"/>
      <c r="N3271" s="400"/>
      <c r="O3271" s="183"/>
      <c r="P3271" s="199"/>
    </row>
    <row r="3272" spans="1:16" s="117" customFormat="1" ht="20.25" customHeight="1">
      <c r="A3272" s="170"/>
      <c r="B3272" s="162"/>
      <c r="C3272" s="397"/>
      <c r="D3272" s="160"/>
      <c r="E3272" s="390" t="str">
        <f>IF(_xlfn.IFNA(VLOOKUP(D3272,FORMATS!$A$8:$B$43,2,FALSE),0)=0,"",VLOOKUP(D3272,FORMATS!$A$8:$B$43,2,FALSE))</f>
        <v/>
      </c>
      <c r="F3272" s="162"/>
      <c r="G3272" s="387"/>
      <c r="H3272" s="160"/>
      <c r="I3272" s="403" t="str">
        <f>IF(_xlfn.IFNA(VLOOKUP(H3272,FORMATS!$A$8:$B$43,2,FALSE),0)=0,"",VLOOKUP(H3272,FORMATS!$A$8:$B$43,2,FALSE))</f>
        <v/>
      </c>
      <c r="J3272" s="170"/>
      <c r="K3272" s="400"/>
      <c r="L3272" s="400"/>
      <c r="M3272" s="400"/>
      <c r="N3272" s="400"/>
      <c r="O3272" s="183"/>
      <c r="P3272" s="199"/>
    </row>
    <row r="3273" spans="1:16" s="117" customFormat="1" ht="20.25" customHeight="1">
      <c r="A3273" s="170"/>
      <c r="B3273" s="162"/>
      <c r="C3273" s="397"/>
      <c r="D3273" s="160"/>
      <c r="E3273" s="390" t="str">
        <f>IF(_xlfn.IFNA(VLOOKUP(D3273,FORMATS!$A$8:$B$43,2,FALSE),0)=0,"",VLOOKUP(D3273,FORMATS!$A$8:$B$43,2,FALSE))</f>
        <v/>
      </c>
      <c r="F3273" s="162"/>
      <c r="G3273" s="387"/>
      <c r="H3273" s="160"/>
      <c r="I3273" s="403" t="str">
        <f>IF(_xlfn.IFNA(VLOOKUP(H3273,FORMATS!$A$8:$B$43,2,FALSE),0)=0,"",VLOOKUP(H3273,FORMATS!$A$8:$B$43,2,FALSE))</f>
        <v/>
      </c>
      <c r="J3273" s="170"/>
      <c r="K3273" s="400"/>
      <c r="L3273" s="400"/>
      <c r="M3273" s="400"/>
      <c r="N3273" s="400"/>
      <c r="O3273" s="183"/>
      <c r="P3273" s="199"/>
    </row>
    <row r="3274" spans="1:16" s="117" customFormat="1" ht="20.25" customHeight="1">
      <c r="A3274" s="170"/>
      <c r="B3274" s="162"/>
      <c r="C3274" s="397"/>
      <c r="D3274" s="160"/>
      <c r="E3274" s="390" t="str">
        <f>IF(_xlfn.IFNA(VLOOKUP(D3274,FORMATS!$A$8:$B$43,2,FALSE),0)=0,"",VLOOKUP(D3274,FORMATS!$A$8:$B$43,2,FALSE))</f>
        <v/>
      </c>
      <c r="F3274" s="162"/>
      <c r="G3274" s="387"/>
      <c r="H3274" s="160"/>
      <c r="I3274" s="403" t="str">
        <f>IF(_xlfn.IFNA(VLOOKUP(H3274,FORMATS!$A$8:$B$43,2,FALSE),0)=0,"",VLOOKUP(H3274,FORMATS!$A$8:$B$43,2,FALSE))</f>
        <v/>
      </c>
      <c r="J3274" s="170"/>
      <c r="K3274" s="400"/>
      <c r="L3274" s="400"/>
      <c r="M3274" s="400"/>
      <c r="N3274" s="400"/>
      <c r="O3274" s="183"/>
      <c r="P3274" s="199"/>
    </row>
    <row r="3275" spans="1:16" s="117" customFormat="1" ht="20.25" customHeight="1">
      <c r="A3275" s="170"/>
      <c r="B3275" s="162"/>
      <c r="C3275" s="397"/>
      <c r="D3275" s="160"/>
      <c r="E3275" s="390" t="str">
        <f>IF(_xlfn.IFNA(VLOOKUP(D3275,FORMATS!$A$8:$B$43,2,FALSE),0)=0,"",VLOOKUP(D3275,FORMATS!$A$8:$B$43,2,FALSE))</f>
        <v/>
      </c>
      <c r="F3275" s="162"/>
      <c r="G3275" s="387"/>
      <c r="H3275" s="160"/>
      <c r="I3275" s="403" t="str">
        <f>IF(_xlfn.IFNA(VLOOKUP(H3275,FORMATS!$A$8:$B$43,2,FALSE),0)=0,"",VLOOKUP(H3275,FORMATS!$A$8:$B$43,2,FALSE))</f>
        <v/>
      </c>
      <c r="J3275" s="170"/>
      <c r="K3275" s="400"/>
      <c r="L3275" s="400"/>
      <c r="M3275" s="400"/>
      <c r="N3275" s="400"/>
      <c r="O3275" s="183"/>
      <c r="P3275" s="199"/>
    </row>
    <row r="3276" spans="1:16" s="117" customFormat="1" ht="20.25" customHeight="1">
      <c r="A3276" s="170"/>
      <c r="B3276" s="162"/>
      <c r="C3276" s="397"/>
      <c r="D3276" s="160"/>
      <c r="E3276" s="390" t="str">
        <f>IF(_xlfn.IFNA(VLOOKUP(D3276,FORMATS!$A$8:$B$43,2,FALSE),0)=0,"",VLOOKUP(D3276,FORMATS!$A$8:$B$43,2,FALSE))</f>
        <v/>
      </c>
      <c r="F3276" s="162"/>
      <c r="G3276" s="387"/>
      <c r="H3276" s="160"/>
      <c r="I3276" s="403" t="str">
        <f>IF(_xlfn.IFNA(VLOOKUP(H3276,FORMATS!$A$8:$B$43,2,FALSE),0)=0,"",VLOOKUP(H3276,FORMATS!$A$8:$B$43,2,FALSE))</f>
        <v/>
      </c>
      <c r="J3276" s="170"/>
      <c r="K3276" s="400"/>
      <c r="L3276" s="400"/>
      <c r="M3276" s="400"/>
      <c r="N3276" s="400"/>
      <c r="O3276" s="183"/>
      <c r="P3276" s="199"/>
    </row>
    <row r="3277" spans="1:16" s="117" customFormat="1" ht="20.25" customHeight="1">
      <c r="A3277" s="170"/>
      <c r="B3277" s="162"/>
      <c r="C3277" s="397"/>
      <c r="D3277" s="160"/>
      <c r="E3277" s="390" t="str">
        <f>IF(_xlfn.IFNA(VLOOKUP(D3277,FORMATS!$A$8:$B$43,2,FALSE),0)=0,"",VLOOKUP(D3277,FORMATS!$A$8:$B$43,2,FALSE))</f>
        <v/>
      </c>
      <c r="F3277" s="162"/>
      <c r="G3277" s="387"/>
      <c r="H3277" s="160"/>
      <c r="I3277" s="403" t="str">
        <f>IF(_xlfn.IFNA(VLOOKUP(H3277,FORMATS!$A$8:$B$43,2,FALSE),0)=0,"",VLOOKUP(H3277,FORMATS!$A$8:$B$43,2,FALSE))</f>
        <v/>
      </c>
      <c r="J3277" s="170"/>
      <c r="K3277" s="400"/>
      <c r="L3277" s="400"/>
      <c r="M3277" s="400"/>
      <c r="N3277" s="400"/>
      <c r="O3277" s="183"/>
      <c r="P3277" s="199"/>
    </row>
    <row r="3278" spans="1:16" s="117" customFormat="1" ht="20.25" customHeight="1">
      <c r="A3278" s="170"/>
      <c r="B3278" s="162"/>
      <c r="C3278" s="397"/>
      <c r="D3278" s="160"/>
      <c r="E3278" s="390" t="str">
        <f>IF(_xlfn.IFNA(VLOOKUP(D3278,FORMATS!$A$8:$B$43,2,FALSE),0)=0,"",VLOOKUP(D3278,FORMATS!$A$8:$B$43,2,FALSE))</f>
        <v/>
      </c>
      <c r="F3278" s="162"/>
      <c r="G3278" s="387"/>
      <c r="H3278" s="160"/>
      <c r="I3278" s="403" t="str">
        <f>IF(_xlfn.IFNA(VLOOKUP(H3278,FORMATS!$A$8:$B$43,2,FALSE),0)=0,"",VLOOKUP(H3278,FORMATS!$A$8:$B$43,2,FALSE))</f>
        <v/>
      </c>
      <c r="J3278" s="170"/>
      <c r="K3278" s="400"/>
      <c r="L3278" s="400"/>
      <c r="M3278" s="400"/>
      <c r="N3278" s="400"/>
      <c r="O3278" s="183"/>
      <c r="P3278" s="199"/>
    </row>
    <row r="3279" spans="1:16" s="117" customFormat="1" ht="20.25" customHeight="1">
      <c r="A3279" s="170"/>
      <c r="B3279" s="162"/>
      <c r="C3279" s="397"/>
      <c r="D3279" s="160"/>
      <c r="E3279" s="390" t="str">
        <f>IF(_xlfn.IFNA(VLOOKUP(D3279,FORMATS!$A$8:$B$43,2,FALSE),0)=0,"",VLOOKUP(D3279,FORMATS!$A$8:$B$43,2,FALSE))</f>
        <v/>
      </c>
      <c r="F3279" s="162"/>
      <c r="G3279" s="387"/>
      <c r="H3279" s="160"/>
      <c r="I3279" s="403" t="str">
        <f>IF(_xlfn.IFNA(VLOOKUP(H3279,FORMATS!$A$8:$B$43,2,FALSE),0)=0,"",VLOOKUP(H3279,FORMATS!$A$8:$B$43,2,FALSE))</f>
        <v/>
      </c>
      <c r="J3279" s="170"/>
      <c r="K3279" s="400"/>
      <c r="L3279" s="400"/>
      <c r="M3279" s="400"/>
      <c r="N3279" s="400"/>
      <c r="O3279" s="183"/>
      <c r="P3279" s="199"/>
    </row>
    <row r="3280" spans="1:16" s="117" customFormat="1" ht="20.25" customHeight="1">
      <c r="A3280" s="170"/>
      <c r="B3280" s="162"/>
      <c r="C3280" s="397"/>
      <c r="D3280" s="160"/>
      <c r="E3280" s="390" t="str">
        <f>IF(_xlfn.IFNA(VLOOKUP(D3280,FORMATS!$A$8:$B$43,2,FALSE),0)=0,"",VLOOKUP(D3280,FORMATS!$A$8:$B$43,2,FALSE))</f>
        <v/>
      </c>
      <c r="F3280" s="162"/>
      <c r="G3280" s="387"/>
      <c r="H3280" s="160"/>
      <c r="I3280" s="403" t="str">
        <f>IF(_xlfn.IFNA(VLOOKUP(H3280,FORMATS!$A$8:$B$43,2,FALSE),0)=0,"",VLOOKUP(H3280,FORMATS!$A$8:$B$43,2,FALSE))</f>
        <v/>
      </c>
      <c r="J3280" s="170"/>
      <c r="K3280" s="400"/>
      <c r="L3280" s="400"/>
      <c r="M3280" s="400"/>
      <c r="N3280" s="400"/>
      <c r="O3280" s="183"/>
      <c r="P3280" s="199"/>
    </row>
    <row r="3281" spans="1:16" s="117" customFormat="1" ht="20.25" customHeight="1">
      <c r="A3281" s="170"/>
      <c r="B3281" s="162"/>
      <c r="C3281" s="397"/>
      <c r="D3281" s="160"/>
      <c r="E3281" s="390" t="str">
        <f>IF(_xlfn.IFNA(VLOOKUP(D3281,FORMATS!$A$8:$B$43,2,FALSE),0)=0,"",VLOOKUP(D3281,FORMATS!$A$8:$B$43,2,FALSE))</f>
        <v/>
      </c>
      <c r="F3281" s="162"/>
      <c r="G3281" s="387"/>
      <c r="H3281" s="160"/>
      <c r="I3281" s="403" t="str">
        <f>IF(_xlfn.IFNA(VLOOKUP(H3281,FORMATS!$A$8:$B$43,2,FALSE),0)=0,"",VLOOKUP(H3281,FORMATS!$A$8:$B$43,2,FALSE))</f>
        <v/>
      </c>
      <c r="J3281" s="170"/>
      <c r="K3281" s="400"/>
      <c r="L3281" s="400"/>
      <c r="M3281" s="400"/>
      <c r="N3281" s="400"/>
      <c r="O3281" s="183"/>
      <c r="P3281" s="199"/>
    </row>
    <row r="3282" spans="1:16" s="117" customFormat="1" ht="20.25" customHeight="1">
      <c r="A3282" s="170"/>
      <c r="B3282" s="162"/>
      <c r="C3282" s="397"/>
      <c r="D3282" s="160"/>
      <c r="E3282" s="390" t="str">
        <f>IF(_xlfn.IFNA(VLOOKUP(D3282,FORMATS!$A$8:$B$43,2,FALSE),0)=0,"",VLOOKUP(D3282,FORMATS!$A$8:$B$43,2,FALSE))</f>
        <v/>
      </c>
      <c r="F3282" s="162"/>
      <c r="G3282" s="387"/>
      <c r="H3282" s="160"/>
      <c r="I3282" s="403" t="str">
        <f>IF(_xlfn.IFNA(VLOOKUP(H3282,FORMATS!$A$8:$B$43,2,FALSE),0)=0,"",VLOOKUP(H3282,FORMATS!$A$8:$B$43,2,FALSE))</f>
        <v/>
      </c>
      <c r="J3282" s="170"/>
      <c r="K3282" s="400"/>
      <c r="L3282" s="400"/>
      <c r="M3282" s="400"/>
      <c r="N3282" s="400"/>
      <c r="O3282" s="183"/>
      <c r="P3282" s="199"/>
    </row>
    <row r="3283" spans="1:16" s="117" customFormat="1" ht="20.25" customHeight="1">
      <c r="A3283" s="170"/>
      <c r="B3283" s="162"/>
      <c r="C3283" s="397"/>
      <c r="D3283" s="160"/>
      <c r="E3283" s="390" t="str">
        <f>IF(_xlfn.IFNA(VLOOKUP(D3283,FORMATS!$A$8:$B$43,2,FALSE),0)=0,"",VLOOKUP(D3283,FORMATS!$A$8:$B$43,2,FALSE))</f>
        <v/>
      </c>
      <c r="F3283" s="162"/>
      <c r="G3283" s="387"/>
      <c r="H3283" s="160"/>
      <c r="I3283" s="403" t="str">
        <f>IF(_xlfn.IFNA(VLOOKUP(H3283,FORMATS!$A$8:$B$43,2,FALSE),0)=0,"",VLOOKUP(H3283,FORMATS!$A$8:$B$43,2,FALSE))</f>
        <v/>
      </c>
      <c r="J3283" s="170"/>
      <c r="K3283" s="400"/>
      <c r="L3283" s="400"/>
      <c r="M3283" s="400"/>
      <c r="N3283" s="400"/>
      <c r="O3283" s="183"/>
      <c r="P3283" s="199"/>
    </row>
    <row r="3284" spans="1:16" s="117" customFormat="1" ht="20.25" customHeight="1">
      <c r="A3284" s="170"/>
      <c r="B3284" s="162"/>
      <c r="C3284" s="397"/>
      <c r="D3284" s="160"/>
      <c r="E3284" s="390" t="str">
        <f>IF(_xlfn.IFNA(VLOOKUP(D3284,FORMATS!$A$8:$B$43,2,FALSE),0)=0,"",VLOOKUP(D3284,FORMATS!$A$8:$B$43,2,FALSE))</f>
        <v/>
      </c>
      <c r="F3284" s="162"/>
      <c r="G3284" s="387"/>
      <c r="H3284" s="160"/>
      <c r="I3284" s="403" t="str">
        <f>IF(_xlfn.IFNA(VLOOKUP(H3284,FORMATS!$A$8:$B$43,2,FALSE),0)=0,"",VLOOKUP(H3284,FORMATS!$A$8:$B$43,2,FALSE))</f>
        <v/>
      </c>
      <c r="J3284" s="170"/>
      <c r="K3284" s="400"/>
      <c r="L3284" s="400"/>
      <c r="M3284" s="400"/>
      <c r="N3284" s="400"/>
      <c r="O3284" s="183"/>
      <c r="P3284" s="199"/>
    </row>
    <row r="3285" spans="1:16" s="117" customFormat="1" ht="20.25" customHeight="1">
      <c r="A3285" s="170"/>
      <c r="B3285" s="162"/>
      <c r="C3285" s="397"/>
      <c r="D3285" s="160"/>
      <c r="E3285" s="390" t="str">
        <f>IF(_xlfn.IFNA(VLOOKUP(D3285,FORMATS!$A$8:$B$43,2,FALSE),0)=0,"",VLOOKUP(D3285,FORMATS!$A$8:$B$43,2,FALSE))</f>
        <v/>
      </c>
      <c r="F3285" s="162"/>
      <c r="G3285" s="387"/>
      <c r="H3285" s="160"/>
      <c r="I3285" s="403" t="str">
        <f>IF(_xlfn.IFNA(VLOOKUP(H3285,FORMATS!$A$8:$B$43,2,FALSE),0)=0,"",VLOOKUP(H3285,FORMATS!$A$8:$B$43,2,FALSE))</f>
        <v/>
      </c>
      <c r="J3285" s="170"/>
      <c r="K3285" s="400"/>
      <c r="L3285" s="400"/>
      <c r="M3285" s="400"/>
      <c r="N3285" s="400"/>
      <c r="O3285" s="183"/>
      <c r="P3285" s="199"/>
    </row>
    <row r="3286" spans="1:16" s="117" customFormat="1" ht="20.25" customHeight="1">
      <c r="A3286" s="170"/>
      <c r="B3286" s="162"/>
      <c r="C3286" s="397"/>
      <c r="D3286" s="160"/>
      <c r="E3286" s="390" t="str">
        <f>IF(_xlfn.IFNA(VLOOKUP(D3286,FORMATS!$A$8:$B$43,2,FALSE),0)=0,"",VLOOKUP(D3286,FORMATS!$A$8:$B$43,2,FALSE))</f>
        <v/>
      </c>
      <c r="F3286" s="162"/>
      <c r="G3286" s="387"/>
      <c r="H3286" s="160"/>
      <c r="I3286" s="403" t="str">
        <f>IF(_xlfn.IFNA(VLOOKUP(H3286,FORMATS!$A$8:$B$43,2,FALSE),0)=0,"",VLOOKUP(H3286,FORMATS!$A$8:$B$43,2,FALSE))</f>
        <v/>
      </c>
      <c r="J3286" s="170"/>
      <c r="K3286" s="400"/>
      <c r="L3286" s="400"/>
      <c r="M3286" s="400"/>
      <c r="N3286" s="400"/>
      <c r="O3286" s="183"/>
      <c r="P3286" s="199"/>
    </row>
    <row r="3287" spans="1:16" s="117" customFormat="1" ht="20.25" customHeight="1">
      <c r="A3287" s="170"/>
      <c r="B3287" s="162"/>
      <c r="C3287" s="397"/>
      <c r="D3287" s="160"/>
      <c r="E3287" s="390" t="str">
        <f>IF(_xlfn.IFNA(VLOOKUP(D3287,FORMATS!$A$8:$B$43,2,FALSE),0)=0,"",VLOOKUP(D3287,FORMATS!$A$8:$B$43,2,FALSE))</f>
        <v/>
      </c>
      <c r="F3287" s="162"/>
      <c r="G3287" s="387"/>
      <c r="H3287" s="160"/>
      <c r="I3287" s="403" t="str">
        <f>IF(_xlfn.IFNA(VLOOKUP(H3287,FORMATS!$A$8:$B$43,2,FALSE),0)=0,"",VLOOKUP(H3287,FORMATS!$A$8:$B$43,2,FALSE))</f>
        <v/>
      </c>
      <c r="J3287" s="170"/>
      <c r="K3287" s="400"/>
      <c r="L3287" s="400"/>
      <c r="M3287" s="400"/>
      <c r="N3287" s="400"/>
      <c r="O3287" s="183"/>
      <c r="P3287" s="199"/>
    </row>
    <row r="3288" spans="1:16" s="117" customFormat="1" ht="20.25" customHeight="1">
      <c r="A3288" s="170"/>
      <c r="B3288" s="162"/>
      <c r="C3288" s="397"/>
      <c r="D3288" s="160"/>
      <c r="E3288" s="390" t="str">
        <f>IF(_xlfn.IFNA(VLOOKUP(D3288,FORMATS!$A$8:$B$43,2,FALSE),0)=0,"",VLOOKUP(D3288,FORMATS!$A$8:$B$43,2,FALSE))</f>
        <v/>
      </c>
      <c r="F3288" s="162"/>
      <c r="G3288" s="387"/>
      <c r="H3288" s="160"/>
      <c r="I3288" s="403" t="str">
        <f>IF(_xlfn.IFNA(VLOOKUP(H3288,FORMATS!$A$8:$B$43,2,FALSE),0)=0,"",VLOOKUP(H3288,FORMATS!$A$8:$B$43,2,FALSE))</f>
        <v/>
      </c>
      <c r="J3288" s="170"/>
      <c r="K3288" s="400"/>
      <c r="L3288" s="400"/>
      <c r="M3288" s="400"/>
      <c r="N3288" s="400"/>
      <c r="O3288" s="183"/>
      <c r="P3288" s="199"/>
    </row>
    <row r="3289" spans="1:16" s="117" customFormat="1" ht="20.25" customHeight="1">
      <c r="A3289" s="170"/>
      <c r="B3289" s="162"/>
      <c r="C3289" s="397"/>
      <c r="D3289" s="160"/>
      <c r="E3289" s="390" t="str">
        <f>IF(_xlfn.IFNA(VLOOKUP(D3289,FORMATS!$A$8:$B$43,2,FALSE),0)=0,"",VLOOKUP(D3289,FORMATS!$A$8:$B$43,2,FALSE))</f>
        <v/>
      </c>
      <c r="F3289" s="162"/>
      <c r="G3289" s="387"/>
      <c r="H3289" s="160"/>
      <c r="I3289" s="403" t="str">
        <f>IF(_xlfn.IFNA(VLOOKUP(H3289,FORMATS!$A$8:$B$43,2,FALSE),0)=0,"",VLOOKUP(H3289,FORMATS!$A$8:$B$43,2,FALSE))</f>
        <v/>
      </c>
      <c r="J3289" s="170"/>
      <c r="K3289" s="400"/>
      <c r="L3289" s="400"/>
      <c r="M3289" s="400"/>
      <c r="N3289" s="400"/>
      <c r="O3289" s="183"/>
      <c r="P3289" s="199"/>
    </row>
    <row r="3290" spans="1:16" s="117" customFormat="1" ht="20.25" customHeight="1">
      <c r="A3290" s="170"/>
      <c r="B3290" s="162"/>
      <c r="C3290" s="397"/>
      <c r="D3290" s="160"/>
      <c r="E3290" s="390" t="str">
        <f>IF(_xlfn.IFNA(VLOOKUP(D3290,FORMATS!$A$8:$B$43,2,FALSE),0)=0,"",VLOOKUP(D3290,FORMATS!$A$8:$B$43,2,FALSE))</f>
        <v/>
      </c>
      <c r="F3290" s="162"/>
      <c r="G3290" s="387"/>
      <c r="H3290" s="160"/>
      <c r="I3290" s="403" t="str">
        <f>IF(_xlfn.IFNA(VLOOKUP(H3290,FORMATS!$A$8:$B$43,2,FALSE),0)=0,"",VLOOKUP(H3290,FORMATS!$A$8:$B$43,2,FALSE))</f>
        <v/>
      </c>
      <c r="J3290" s="170"/>
      <c r="K3290" s="400"/>
      <c r="L3290" s="400"/>
      <c r="M3290" s="400"/>
      <c r="N3290" s="400"/>
      <c r="O3290" s="183"/>
      <c r="P3290" s="199"/>
    </row>
    <row r="3291" spans="1:16" s="117" customFormat="1" ht="20.25" customHeight="1">
      <c r="A3291" s="170"/>
      <c r="B3291" s="162"/>
      <c r="C3291" s="397"/>
      <c r="D3291" s="160"/>
      <c r="E3291" s="390" t="str">
        <f>IF(_xlfn.IFNA(VLOOKUP(D3291,FORMATS!$A$8:$B$43,2,FALSE),0)=0,"",VLOOKUP(D3291,FORMATS!$A$8:$B$43,2,FALSE))</f>
        <v/>
      </c>
      <c r="F3291" s="162"/>
      <c r="G3291" s="387"/>
      <c r="H3291" s="160"/>
      <c r="I3291" s="403" t="str">
        <f>IF(_xlfn.IFNA(VLOOKUP(H3291,FORMATS!$A$8:$B$43,2,FALSE),0)=0,"",VLOOKUP(H3291,FORMATS!$A$8:$B$43,2,FALSE))</f>
        <v/>
      </c>
      <c r="J3291" s="170"/>
      <c r="K3291" s="400"/>
      <c r="L3291" s="400"/>
      <c r="M3291" s="400"/>
      <c r="N3291" s="400"/>
      <c r="O3291" s="183"/>
      <c r="P3291" s="199"/>
    </row>
    <row r="3292" spans="1:16" s="117" customFormat="1" ht="20.25" customHeight="1">
      <c r="A3292" s="170"/>
      <c r="B3292" s="162"/>
      <c r="C3292" s="397"/>
      <c r="D3292" s="160"/>
      <c r="E3292" s="390" t="str">
        <f>IF(_xlfn.IFNA(VLOOKUP(D3292,FORMATS!$A$8:$B$43,2,FALSE),0)=0,"",VLOOKUP(D3292,FORMATS!$A$8:$B$43,2,FALSE))</f>
        <v/>
      </c>
      <c r="F3292" s="162"/>
      <c r="G3292" s="387"/>
      <c r="H3292" s="160"/>
      <c r="I3292" s="403" t="str">
        <f>IF(_xlfn.IFNA(VLOOKUP(H3292,FORMATS!$A$8:$B$43,2,FALSE),0)=0,"",VLOOKUP(H3292,FORMATS!$A$8:$B$43,2,FALSE))</f>
        <v/>
      </c>
      <c r="J3292" s="170"/>
      <c r="K3292" s="400"/>
      <c r="L3292" s="400"/>
      <c r="M3292" s="400"/>
      <c r="N3292" s="400"/>
      <c r="O3292" s="183"/>
      <c r="P3292" s="199"/>
    </row>
    <row r="3293" spans="1:16" s="117" customFormat="1" ht="20.25" customHeight="1">
      <c r="A3293" s="170"/>
      <c r="B3293" s="162"/>
      <c r="C3293" s="397"/>
      <c r="D3293" s="160"/>
      <c r="E3293" s="390" t="str">
        <f>IF(_xlfn.IFNA(VLOOKUP(D3293,FORMATS!$A$8:$B$43,2,FALSE),0)=0,"",VLOOKUP(D3293,FORMATS!$A$8:$B$43,2,FALSE))</f>
        <v/>
      </c>
      <c r="F3293" s="162"/>
      <c r="G3293" s="387"/>
      <c r="H3293" s="160"/>
      <c r="I3293" s="403" t="str">
        <f>IF(_xlfn.IFNA(VLOOKUP(H3293,FORMATS!$A$8:$B$43,2,FALSE),0)=0,"",VLOOKUP(H3293,FORMATS!$A$8:$B$43,2,FALSE))</f>
        <v/>
      </c>
      <c r="J3293" s="170"/>
      <c r="K3293" s="400"/>
      <c r="L3293" s="400"/>
      <c r="M3293" s="400"/>
      <c r="N3293" s="400"/>
      <c r="O3293" s="183"/>
      <c r="P3293" s="199"/>
    </row>
    <row r="3294" spans="1:16" s="117" customFormat="1" ht="20.25" customHeight="1">
      <c r="A3294" s="170"/>
      <c r="B3294" s="162"/>
      <c r="C3294" s="397"/>
      <c r="D3294" s="160"/>
      <c r="E3294" s="390" t="str">
        <f>IF(_xlfn.IFNA(VLOOKUP(D3294,FORMATS!$A$8:$B$43,2,FALSE),0)=0,"",VLOOKUP(D3294,FORMATS!$A$8:$B$43,2,FALSE))</f>
        <v/>
      </c>
      <c r="F3294" s="162"/>
      <c r="G3294" s="387"/>
      <c r="H3294" s="160"/>
      <c r="I3294" s="403" t="str">
        <f>IF(_xlfn.IFNA(VLOOKUP(H3294,FORMATS!$A$8:$B$43,2,FALSE),0)=0,"",VLOOKUP(H3294,FORMATS!$A$8:$B$43,2,FALSE))</f>
        <v/>
      </c>
      <c r="J3294" s="170"/>
      <c r="K3294" s="400"/>
      <c r="L3294" s="400"/>
      <c r="M3294" s="400"/>
      <c r="N3294" s="400"/>
      <c r="O3294" s="183"/>
      <c r="P3294" s="199"/>
    </row>
    <row r="3295" spans="1:16" s="117" customFormat="1" ht="20.25" customHeight="1">
      <c r="A3295" s="170"/>
      <c r="B3295" s="162"/>
      <c r="C3295" s="397"/>
      <c r="D3295" s="160"/>
      <c r="E3295" s="390" t="str">
        <f>IF(_xlfn.IFNA(VLOOKUP(D3295,FORMATS!$A$8:$B$43,2,FALSE),0)=0,"",VLOOKUP(D3295,FORMATS!$A$8:$B$43,2,FALSE))</f>
        <v/>
      </c>
      <c r="F3295" s="162"/>
      <c r="G3295" s="387"/>
      <c r="H3295" s="160"/>
      <c r="I3295" s="403" t="str">
        <f>IF(_xlfn.IFNA(VLOOKUP(H3295,FORMATS!$A$8:$B$43,2,FALSE),0)=0,"",VLOOKUP(H3295,FORMATS!$A$8:$B$43,2,FALSE))</f>
        <v/>
      </c>
      <c r="J3295" s="170"/>
      <c r="K3295" s="400"/>
      <c r="L3295" s="400"/>
      <c r="M3295" s="400"/>
      <c r="N3295" s="400"/>
      <c r="O3295" s="183"/>
      <c r="P3295" s="199"/>
    </row>
    <row r="3296" spans="1:16" s="117" customFormat="1" ht="20.25" customHeight="1">
      <c r="A3296" s="170"/>
      <c r="B3296" s="162"/>
      <c r="C3296" s="397"/>
      <c r="D3296" s="160"/>
      <c r="E3296" s="390" t="str">
        <f>IF(_xlfn.IFNA(VLOOKUP(D3296,FORMATS!$A$8:$B$43,2,FALSE),0)=0,"",VLOOKUP(D3296,FORMATS!$A$8:$B$43,2,FALSE))</f>
        <v/>
      </c>
      <c r="F3296" s="162"/>
      <c r="G3296" s="387"/>
      <c r="H3296" s="160"/>
      <c r="I3296" s="403" t="str">
        <f>IF(_xlfn.IFNA(VLOOKUP(H3296,FORMATS!$A$8:$B$43,2,FALSE),0)=0,"",VLOOKUP(H3296,FORMATS!$A$8:$B$43,2,FALSE))</f>
        <v/>
      </c>
      <c r="J3296" s="170"/>
      <c r="K3296" s="400"/>
      <c r="L3296" s="400"/>
      <c r="M3296" s="400"/>
      <c r="N3296" s="400"/>
      <c r="O3296" s="183"/>
      <c r="P3296" s="199"/>
    </row>
    <row r="3297" spans="1:16" s="117" customFormat="1" ht="20.25" customHeight="1">
      <c r="A3297" s="170"/>
      <c r="B3297" s="162"/>
      <c r="C3297" s="397"/>
      <c r="D3297" s="160"/>
      <c r="E3297" s="390" t="str">
        <f>IF(_xlfn.IFNA(VLOOKUP(D3297,FORMATS!$A$8:$B$43,2,FALSE),0)=0,"",VLOOKUP(D3297,FORMATS!$A$8:$B$43,2,FALSE))</f>
        <v/>
      </c>
      <c r="F3297" s="162"/>
      <c r="G3297" s="387"/>
      <c r="H3297" s="160"/>
      <c r="I3297" s="403" t="str">
        <f>IF(_xlfn.IFNA(VLOOKUP(H3297,FORMATS!$A$8:$B$43,2,FALSE),0)=0,"",VLOOKUP(H3297,FORMATS!$A$8:$B$43,2,FALSE))</f>
        <v/>
      </c>
      <c r="J3297" s="170"/>
      <c r="K3297" s="400"/>
      <c r="L3297" s="400"/>
      <c r="M3297" s="400"/>
      <c r="N3297" s="400"/>
      <c r="O3297" s="183"/>
      <c r="P3297" s="199"/>
    </row>
    <row r="3298" spans="1:16" s="117" customFormat="1" ht="20.25" customHeight="1">
      <c r="A3298" s="170"/>
      <c r="B3298" s="162"/>
      <c r="C3298" s="397"/>
      <c r="D3298" s="160"/>
      <c r="E3298" s="390" t="str">
        <f>IF(_xlfn.IFNA(VLOOKUP(D3298,FORMATS!$A$8:$B$43,2,FALSE),0)=0,"",VLOOKUP(D3298,FORMATS!$A$8:$B$43,2,FALSE))</f>
        <v/>
      </c>
      <c r="F3298" s="162"/>
      <c r="G3298" s="387"/>
      <c r="H3298" s="160"/>
      <c r="I3298" s="403" t="str">
        <f>IF(_xlfn.IFNA(VLOOKUP(H3298,FORMATS!$A$8:$B$43,2,FALSE),0)=0,"",VLOOKUP(H3298,FORMATS!$A$8:$B$43,2,FALSE))</f>
        <v/>
      </c>
      <c r="J3298" s="170"/>
      <c r="K3298" s="400"/>
      <c r="L3298" s="400"/>
      <c r="M3298" s="400"/>
      <c r="N3298" s="400"/>
      <c r="O3298" s="183"/>
      <c r="P3298" s="199"/>
    </row>
    <row r="3299" spans="1:16" s="117" customFormat="1" ht="20.25" customHeight="1">
      <c r="A3299" s="170"/>
      <c r="B3299" s="162"/>
      <c r="C3299" s="397"/>
      <c r="D3299" s="160"/>
      <c r="E3299" s="390" t="str">
        <f>IF(_xlfn.IFNA(VLOOKUP(D3299,FORMATS!$A$8:$B$43,2,FALSE),0)=0,"",VLOOKUP(D3299,FORMATS!$A$8:$B$43,2,FALSE))</f>
        <v/>
      </c>
      <c r="F3299" s="162"/>
      <c r="G3299" s="387"/>
      <c r="H3299" s="160"/>
      <c r="I3299" s="403" t="str">
        <f>IF(_xlfn.IFNA(VLOOKUP(H3299,FORMATS!$A$8:$B$43,2,FALSE),0)=0,"",VLOOKUP(H3299,FORMATS!$A$8:$B$43,2,FALSE))</f>
        <v/>
      </c>
      <c r="J3299" s="170"/>
      <c r="K3299" s="400"/>
      <c r="L3299" s="400"/>
      <c r="M3299" s="400"/>
      <c r="N3299" s="400"/>
      <c r="O3299" s="183"/>
      <c r="P3299" s="199"/>
    </row>
    <row r="3300" spans="1:16" s="117" customFormat="1" ht="20.25" customHeight="1">
      <c r="A3300" s="170"/>
      <c r="B3300" s="162"/>
      <c r="C3300" s="397"/>
      <c r="D3300" s="160"/>
      <c r="E3300" s="390" t="str">
        <f>IF(_xlfn.IFNA(VLOOKUP(D3300,FORMATS!$A$8:$B$43,2,FALSE),0)=0,"",VLOOKUP(D3300,FORMATS!$A$8:$B$43,2,FALSE))</f>
        <v/>
      </c>
      <c r="F3300" s="162"/>
      <c r="G3300" s="387"/>
      <c r="H3300" s="160"/>
      <c r="I3300" s="403" t="str">
        <f>IF(_xlfn.IFNA(VLOOKUP(H3300,FORMATS!$A$8:$B$43,2,FALSE),0)=0,"",VLOOKUP(H3300,FORMATS!$A$8:$B$43,2,FALSE))</f>
        <v/>
      </c>
      <c r="J3300" s="170"/>
      <c r="K3300" s="400"/>
      <c r="L3300" s="400"/>
      <c r="M3300" s="400"/>
      <c r="N3300" s="400"/>
      <c r="O3300" s="183"/>
      <c r="P3300" s="199"/>
    </row>
    <row r="3301" spans="1:16" s="117" customFormat="1" ht="20.25" customHeight="1">
      <c r="A3301" s="170"/>
      <c r="B3301" s="162"/>
      <c r="C3301" s="397"/>
      <c r="D3301" s="160"/>
      <c r="E3301" s="390" t="str">
        <f>IF(_xlfn.IFNA(VLOOKUP(D3301,FORMATS!$A$8:$B$43,2,FALSE),0)=0,"",VLOOKUP(D3301,FORMATS!$A$8:$B$43,2,FALSE))</f>
        <v/>
      </c>
      <c r="F3301" s="162"/>
      <c r="G3301" s="387"/>
      <c r="H3301" s="160"/>
      <c r="I3301" s="403" t="str">
        <f>IF(_xlfn.IFNA(VLOOKUP(H3301,FORMATS!$A$8:$B$43,2,FALSE),0)=0,"",VLOOKUP(H3301,FORMATS!$A$8:$B$43,2,FALSE))</f>
        <v/>
      </c>
      <c r="J3301" s="170"/>
      <c r="K3301" s="400"/>
      <c r="L3301" s="400"/>
      <c r="M3301" s="400"/>
      <c r="N3301" s="400"/>
      <c r="O3301" s="183"/>
      <c r="P3301" s="199"/>
    </row>
    <row r="3302" spans="1:16" s="117" customFormat="1" ht="20.25" customHeight="1">
      <c r="A3302" s="170"/>
      <c r="B3302" s="162"/>
      <c r="C3302" s="397"/>
      <c r="D3302" s="160"/>
      <c r="E3302" s="390" t="str">
        <f>IF(_xlfn.IFNA(VLOOKUP(D3302,FORMATS!$A$8:$B$43,2,FALSE),0)=0,"",VLOOKUP(D3302,FORMATS!$A$8:$B$43,2,FALSE))</f>
        <v/>
      </c>
      <c r="F3302" s="162"/>
      <c r="G3302" s="387"/>
      <c r="H3302" s="160"/>
      <c r="I3302" s="403" t="str">
        <f>IF(_xlfn.IFNA(VLOOKUP(H3302,FORMATS!$A$8:$B$43,2,FALSE),0)=0,"",VLOOKUP(H3302,FORMATS!$A$8:$B$43,2,FALSE))</f>
        <v/>
      </c>
      <c r="J3302" s="170"/>
      <c r="K3302" s="400"/>
      <c r="L3302" s="400"/>
      <c r="M3302" s="400"/>
      <c r="N3302" s="400"/>
      <c r="O3302" s="183"/>
      <c r="P3302" s="199"/>
    </row>
    <row r="3303" spans="1:16" s="117" customFormat="1" ht="20.25" customHeight="1">
      <c r="A3303" s="170"/>
      <c r="B3303" s="162"/>
      <c r="C3303" s="397"/>
      <c r="D3303" s="160"/>
      <c r="E3303" s="390" t="str">
        <f>IF(_xlfn.IFNA(VLOOKUP(D3303,FORMATS!$A$8:$B$43,2,FALSE),0)=0,"",VLOOKUP(D3303,FORMATS!$A$8:$B$43,2,FALSE))</f>
        <v/>
      </c>
      <c r="F3303" s="162"/>
      <c r="G3303" s="387"/>
      <c r="H3303" s="160"/>
      <c r="I3303" s="403" t="str">
        <f>IF(_xlfn.IFNA(VLOOKUP(H3303,FORMATS!$A$8:$B$43,2,FALSE),0)=0,"",VLOOKUP(H3303,FORMATS!$A$8:$B$43,2,FALSE))</f>
        <v/>
      </c>
      <c r="J3303" s="170"/>
      <c r="K3303" s="400"/>
      <c r="L3303" s="400"/>
      <c r="M3303" s="400"/>
      <c r="N3303" s="400"/>
      <c r="O3303" s="183"/>
      <c r="P3303" s="199"/>
    </row>
    <row r="3304" spans="1:16" s="117" customFormat="1" ht="20.25" customHeight="1">
      <c r="A3304" s="170"/>
      <c r="B3304" s="162"/>
      <c r="C3304" s="397"/>
      <c r="D3304" s="160"/>
      <c r="E3304" s="390" t="str">
        <f>IF(_xlfn.IFNA(VLOOKUP(D3304,FORMATS!$A$8:$B$43,2,FALSE),0)=0,"",VLOOKUP(D3304,FORMATS!$A$8:$B$43,2,FALSE))</f>
        <v/>
      </c>
      <c r="F3304" s="162"/>
      <c r="G3304" s="387"/>
      <c r="H3304" s="160"/>
      <c r="I3304" s="403" t="str">
        <f>IF(_xlfn.IFNA(VLOOKUP(H3304,FORMATS!$A$8:$B$43,2,FALSE),0)=0,"",VLOOKUP(H3304,FORMATS!$A$8:$B$43,2,FALSE))</f>
        <v/>
      </c>
      <c r="J3304" s="170"/>
      <c r="K3304" s="400"/>
      <c r="L3304" s="400"/>
      <c r="M3304" s="400"/>
      <c r="N3304" s="400"/>
      <c r="O3304" s="183"/>
      <c r="P3304" s="199"/>
    </row>
    <row r="3305" spans="1:16" s="117" customFormat="1" ht="20.25" customHeight="1">
      <c r="A3305" s="170"/>
      <c r="B3305" s="162"/>
      <c r="C3305" s="397"/>
      <c r="D3305" s="160"/>
      <c r="E3305" s="390" t="str">
        <f>IF(_xlfn.IFNA(VLOOKUP(D3305,FORMATS!$A$8:$B$43,2,FALSE),0)=0,"",VLOOKUP(D3305,FORMATS!$A$8:$B$43,2,FALSE))</f>
        <v/>
      </c>
      <c r="F3305" s="162"/>
      <c r="G3305" s="387"/>
      <c r="H3305" s="160"/>
      <c r="I3305" s="403" t="str">
        <f>IF(_xlfn.IFNA(VLOOKUP(H3305,FORMATS!$A$8:$B$43,2,FALSE),0)=0,"",VLOOKUP(H3305,FORMATS!$A$8:$B$43,2,FALSE))</f>
        <v/>
      </c>
      <c r="J3305" s="170"/>
      <c r="K3305" s="400"/>
      <c r="L3305" s="400"/>
      <c r="M3305" s="400"/>
      <c r="N3305" s="400"/>
      <c r="O3305" s="183"/>
      <c r="P3305" s="199"/>
    </row>
    <row r="3306" spans="1:16" s="117" customFormat="1" ht="20.25" customHeight="1">
      <c r="A3306" s="170"/>
      <c r="B3306" s="162"/>
      <c r="C3306" s="397"/>
      <c r="D3306" s="160"/>
      <c r="E3306" s="390" t="str">
        <f>IF(_xlfn.IFNA(VLOOKUP(D3306,FORMATS!$A$8:$B$43,2,FALSE),0)=0,"",VLOOKUP(D3306,FORMATS!$A$8:$B$43,2,FALSE))</f>
        <v/>
      </c>
      <c r="F3306" s="162"/>
      <c r="G3306" s="387"/>
      <c r="H3306" s="160"/>
      <c r="I3306" s="403" t="str">
        <f>IF(_xlfn.IFNA(VLOOKUP(H3306,FORMATS!$A$8:$B$43,2,FALSE),0)=0,"",VLOOKUP(H3306,FORMATS!$A$8:$B$43,2,FALSE))</f>
        <v/>
      </c>
      <c r="J3306" s="170"/>
      <c r="K3306" s="400"/>
      <c r="L3306" s="400"/>
      <c r="M3306" s="400"/>
      <c r="N3306" s="400"/>
      <c r="O3306" s="183"/>
      <c r="P3306" s="199"/>
    </row>
    <row r="3307" spans="1:16" s="117" customFormat="1" ht="20.25" customHeight="1">
      <c r="A3307" s="170"/>
      <c r="B3307" s="162"/>
      <c r="C3307" s="397"/>
      <c r="D3307" s="160"/>
      <c r="E3307" s="390" t="str">
        <f>IF(_xlfn.IFNA(VLOOKUP(D3307,FORMATS!$A$8:$B$43,2,FALSE),0)=0,"",VLOOKUP(D3307,FORMATS!$A$8:$B$43,2,FALSE))</f>
        <v/>
      </c>
      <c r="F3307" s="162"/>
      <c r="G3307" s="387"/>
      <c r="H3307" s="160"/>
      <c r="I3307" s="403" t="str">
        <f>IF(_xlfn.IFNA(VLOOKUP(H3307,FORMATS!$A$8:$B$43,2,FALSE),0)=0,"",VLOOKUP(H3307,FORMATS!$A$8:$B$43,2,FALSE))</f>
        <v/>
      </c>
      <c r="J3307" s="170"/>
      <c r="K3307" s="400"/>
      <c r="L3307" s="400"/>
      <c r="M3307" s="400"/>
      <c r="N3307" s="400"/>
      <c r="O3307" s="183"/>
      <c r="P3307" s="199"/>
    </row>
    <row r="3308" spans="1:16" s="117" customFormat="1" ht="20.25" customHeight="1">
      <c r="A3308" s="170"/>
      <c r="B3308" s="162"/>
      <c r="C3308" s="397"/>
      <c r="D3308" s="160"/>
      <c r="E3308" s="390" t="str">
        <f>IF(_xlfn.IFNA(VLOOKUP(D3308,FORMATS!$A$8:$B$43,2,FALSE),0)=0,"",VLOOKUP(D3308,FORMATS!$A$8:$B$43,2,FALSE))</f>
        <v/>
      </c>
      <c r="F3308" s="162"/>
      <c r="G3308" s="387"/>
      <c r="H3308" s="160"/>
      <c r="I3308" s="403" t="str">
        <f>IF(_xlfn.IFNA(VLOOKUP(H3308,FORMATS!$A$8:$B$43,2,FALSE),0)=0,"",VLOOKUP(H3308,FORMATS!$A$8:$B$43,2,FALSE))</f>
        <v/>
      </c>
      <c r="J3308" s="170"/>
      <c r="K3308" s="400"/>
      <c r="L3308" s="400"/>
      <c r="M3308" s="400"/>
      <c r="N3308" s="400"/>
      <c r="O3308" s="183"/>
      <c r="P3308" s="199"/>
    </row>
    <row r="3309" spans="1:16" s="117" customFormat="1" ht="20.25" customHeight="1">
      <c r="A3309" s="170"/>
      <c r="B3309" s="162"/>
      <c r="C3309" s="397"/>
      <c r="D3309" s="160"/>
      <c r="E3309" s="390" t="str">
        <f>IF(_xlfn.IFNA(VLOOKUP(D3309,FORMATS!$A$8:$B$43,2,FALSE),0)=0,"",VLOOKUP(D3309,FORMATS!$A$8:$B$43,2,FALSE))</f>
        <v/>
      </c>
      <c r="F3309" s="162"/>
      <c r="G3309" s="387"/>
      <c r="H3309" s="160"/>
      <c r="I3309" s="403" t="str">
        <f>IF(_xlfn.IFNA(VLOOKUP(H3309,FORMATS!$A$8:$B$43,2,FALSE),0)=0,"",VLOOKUP(H3309,FORMATS!$A$8:$B$43,2,FALSE))</f>
        <v/>
      </c>
      <c r="J3309" s="170"/>
      <c r="K3309" s="400"/>
      <c r="L3309" s="400"/>
      <c r="M3309" s="400"/>
      <c r="N3309" s="400"/>
      <c r="O3309" s="183"/>
      <c r="P3309" s="199"/>
    </row>
    <row r="3310" spans="1:16" s="117" customFormat="1" ht="20.25" customHeight="1">
      <c r="A3310" s="170"/>
      <c r="B3310" s="162"/>
      <c r="C3310" s="397"/>
      <c r="D3310" s="160"/>
      <c r="E3310" s="390" t="str">
        <f>IF(_xlfn.IFNA(VLOOKUP(D3310,FORMATS!$A$8:$B$43,2,FALSE),0)=0,"",VLOOKUP(D3310,FORMATS!$A$8:$B$43,2,FALSE))</f>
        <v/>
      </c>
      <c r="F3310" s="162"/>
      <c r="G3310" s="387"/>
      <c r="H3310" s="160"/>
      <c r="I3310" s="403" t="str">
        <f>IF(_xlfn.IFNA(VLOOKUP(H3310,FORMATS!$A$8:$B$43,2,FALSE),0)=0,"",VLOOKUP(H3310,FORMATS!$A$8:$B$43,2,FALSE))</f>
        <v/>
      </c>
      <c r="J3310" s="170"/>
      <c r="K3310" s="400"/>
      <c r="L3310" s="400"/>
      <c r="M3310" s="400"/>
      <c r="N3310" s="400"/>
      <c r="O3310" s="183"/>
      <c r="P3310" s="199"/>
    </row>
    <row r="3311" spans="1:16" s="117" customFormat="1" ht="20.25" customHeight="1">
      <c r="A3311" s="170"/>
      <c r="B3311" s="162"/>
      <c r="C3311" s="397"/>
      <c r="D3311" s="160"/>
      <c r="E3311" s="390" t="str">
        <f>IF(_xlfn.IFNA(VLOOKUP(D3311,FORMATS!$A$8:$B$43,2,FALSE),0)=0,"",VLOOKUP(D3311,FORMATS!$A$8:$B$43,2,FALSE))</f>
        <v/>
      </c>
      <c r="F3311" s="162"/>
      <c r="G3311" s="387"/>
      <c r="H3311" s="160"/>
      <c r="I3311" s="403" t="str">
        <f>IF(_xlfn.IFNA(VLOOKUP(H3311,FORMATS!$A$8:$B$43,2,FALSE),0)=0,"",VLOOKUP(H3311,FORMATS!$A$8:$B$43,2,FALSE))</f>
        <v/>
      </c>
      <c r="J3311" s="170"/>
      <c r="K3311" s="400"/>
      <c r="L3311" s="400"/>
      <c r="M3311" s="400"/>
      <c r="N3311" s="400"/>
      <c r="O3311" s="183"/>
      <c r="P3311" s="199"/>
    </row>
    <row r="3312" spans="1:16" s="117" customFormat="1" ht="20.25" customHeight="1">
      <c r="A3312" s="170"/>
      <c r="B3312" s="162"/>
      <c r="C3312" s="397"/>
      <c r="D3312" s="160"/>
      <c r="E3312" s="390" t="str">
        <f>IF(_xlfn.IFNA(VLOOKUP(D3312,FORMATS!$A$8:$B$43,2,FALSE),0)=0,"",VLOOKUP(D3312,FORMATS!$A$8:$B$43,2,FALSE))</f>
        <v/>
      </c>
      <c r="F3312" s="162"/>
      <c r="G3312" s="387"/>
      <c r="H3312" s="160"/>
      <c r="I3312" s="403" t="str">
        <f>IF(_xlfn.IFNA(VLOOKUP(H3312,FORMATS!$A$8:$B$43,2,FALSE),0)=0,"",VLOOKUP(H3312,FORMATS!$A$8:$B$43,2,FALSE))</f>
        <v/>
      </c>
      <c r="J3312" s="170"/>
      <c r="K3312" s="400"/>
      <c r="L3312" s="400"/>
      <c r="M3312" s="400"/>
      <c r="N3312" s="400"/>
      <c r="O3312" s="183"/>
      <c r="P3312" s="199"/>
    </row>
    <row r="3313" spans="1:16" s="117" customFormat="1" ht="20.25" customHeight="1">
      <c r="A3313" s="170"/>
      <c r="B3313" s="162"/>
      <c r="C3313" s="397"/>
      <c r="D3313" s="160"/>
      <c r="E3313" s="390" t="str">
        <f>IF(_xlfn.IFNA(VLOOKUP(D3313,FORMATS!$A$8:$B$43,2,FALSE),0)=0,"",VLOOKUP(D3313,FORMATS!$A$8:$B$43,2,FALSE))</f>
        <v/>
      </c>
      <c r="F3313" s="162"/>
      <c r="G3313" s="387"/>
      <c r="H3313" s="160"/>
      <c r="I3313" s="403" t="str">
        <f>IF(_xlfn.IFNA(VLOOKUP(H3313,FORMATS!$A$8:$B$43,2,FALSE),0)=0,"",VLOOKUP(H3313,FORMATS!$A$8:$B$43,2,FALSE))</f>
        <v/>
      </c>
      <c r="J3313" s="170"/>
      <c r="K3313" s="400"/>
      <c r="L3313" s="400"/>
      <c r="M3313" s="400"/>
      <c r="N3313" s="400"/>
      <c r="O3313" s="183"/>
      <c r="P3313" s="199"/>
    </row>
    <row r="3314" spans="1:16" s="117" customFormat="1" ht="20.25" customHeight="1">
      <c r="A3314" s="170"/>
      <c r="B3314" s="162"/>
      <c r="C3314" s="397"/>
      <c r="D3314" s="160"/>
      <c r="E3314" s="390" t="str">
        <f>IF(_xlfn.IFNA(VLOOKUP(D3314,FORMATS!$A$8:$B$43,2,FALSE),0)=0,"",VLOOKUP(D3314,FORMATS!$A$8:$B$43,2,FALSE))</f>
        <v/>
      </c>
      <c r="F3314" s="162"/>
      <c r="G3314" s="387"/>
      <c r="H3314" s="160"/>
      <c r="I3314" s="403" t="str">
        <f>IF(_xlfn.IFNA(VLOOKUP(H3314,FORMATS!$A$8:$B$43,2,FALSE),0)=0,"",VLOOKUP(H3314,FORMATS!$A$8:$B$43,2,FALSE))</f>
        <v/>
      </c>
      <c r="J3314" s="170"/>
      <c r="K3314" s="400"/>
      <c r="L3314" s="400"/>
      <c r="M3314" s="400"/>
      <c r="N3314" s="400"/>
      <c r="O3314" s="183"/>
      <c r="P3314" s="199"/>
    </row>
    <row r="3315" spans="1:16" s="117" customFormat="1" ht="20.25" customHeight="1">
      <c r="A3315" s="170"/>
      <c r="B3315" s="162"/>
      <c r="C3315" s="397"/>
      <c r="D3315" s="160"/>
      <c r="E3315" s="390" t="str">
        <f>IF(_xlfn.IFNA(VLOOKUP(D3315,FORMATS!$A$8:$B$43,2,FALSE),0)=0,"",VLOOKUP(D3315,FORMATS!$A$8:$B$43,2,FALSE))</f>
        <v/>
      </c>
      <c r="F3315" s="162"/>
      <c r="G3315" s="387"/>
      <c r="H3315" s="160"/>
      <c r="I3315" s="403" t="str">
        <f>IF(_xlfn.IFNA(VLOOKUP(H3315,FORMATS!$A$8:$B$43,2,FALSE),0)=0,"",VLOOKUP(H3315,FORMATS!$A$8:$B$43,2,FALSE))</f>
        <v/>
      </c>
      <c r="J3315" s="170"/>
      <c r="K3315" s="400"/>
      <c r="L3315" s="400"/>
      <c r="M3315" s="400"/>
      <c r="N3315" s="400"/>
      <c r="O3315" s="183"/>
      <c r="P3315" s="199"/>
    </row>
    <row r="3316" spans="1:16" s="117" customFormat="1" ht="20.25" customHeight="1">
      <c r="A3316" s="170"/>
      <c r="B3316" s="162"/>
      <c r="C3316" s="397"/>
      <c r="D3316" s="160"/>
      <c r="E3316" s="390" t="str">
        <f>IF(_xlfn.IFNA(VLOOKUP(D3316,FORMATS!$A$8:$B$43,2,FALSE),0)=0,"",VLOOKUP(D3316,FORMATS!$A$8:$B$43,2,FALSE))</f>
        <v/>
      </c>
      <c r="F3316" s="162"/>
      <c r="G3316" s="387"/>
      <c r="H3316" s="160"/>
      <c r="I3316" s="403" t="str">
        <f>IF(_xlfn.IFNA(VLOOKUP(H3316,FORMATS!$A$8:$B$43,2,FALSE),0)=0,"",VLOOKUP(H3316,FORMATS!$A$8:$B$43,2,FALSE))</f>
        <v/>
      </c>
      <c r="J3316" s="170"/>
      <c r="K3316" s="400"/>
      <c r="L3316" s="400"/>
      <c r="M3316" s="400"/>
      <c r="N3316" s="400"/>
      <c r="O3316" s="183"/>
      <c r="P3316" s="199"/>
    </row>
    <row r="3317" spans="1:16" s="117" customFormat="1" ht="20.25" customHeight="1">
      <c r="A3317" s="170"/>
      <c r="B3317" s="162"/>
      <c r="C3317" s="397"/>
      <c r="D3317" s="160"/>
      <c r="E3317" s="390" t="str">
        <f>IF(_xlfn.IFNA(VLOOKUP(D3317,FORMATS!$A$8:$B$43,2,FALSE),0)=0,"",VLOOKUP(D3317,FORMATS!$A$8:$B$43,2,FALSE))</f>
        <v/>
      </c>
      <c r="F3317" s="162"/>
      <c r="G3317" s="387"/>
      <c r="H3317" s="160"/>
      <c r="I3317" s="403" t="str">
        <f>IF(_xlfn.IFNA(VLOOKUP(H3317,FORMATS!$A$8:$B$43,2,FALSE),0)=0,"",VLOOKUP(H3317,FORMATS!$A$8:$B$43,2,FALSE))</f>
        <v/>
      </c>
      <c r="J3317" s="170"/>
      <c r="K3317" s="400"/>
      <c r="L3317" s="400"/>
      <c r="M3317" s="400"/>
      <c r="N3317" s="400"/>
      <c r="O3317" s="183"/>
      <c r="P3317" s="199"/>
    </row>
    <row r="3318" spans="1:16" s="117" customFormat="1" ht="20.25" customHeight="1">
      <c r="A3318" s="170"/>
      <c r="B3318" s="162"/>
      <c r="C3318" s="397"/>
      <c r="D3318" s="160"/>
      <c r="E3318" s="390" t="str">
        <f>IF(_xlfn.IFNA(VLOOKUP(D3318,FORMATS!$A$8:$B$43,2,FALSE),0)=0,"",VLOOKUP(D3318,FORMATS!$A$8:$B$43,2,FALSE))</f>
        <v/>
      </c>
      <c r="F3318" s="162"/>
      <c r="G3318" s="387"/>
      <c r="H3318" s="160"/>
      <c r="I3318" s="403" t="str">
        <f>IF(_xlfn.IFNA(VLOOKUP(H3318,FORMATS!$A$8:$B$43,2,FALSE),0)=0,"",VLOOKUP(H3318,FORMATS!$A$8:$B$43,2,FALSE))</f>
        <v/>
      </c>
      <c r="J3318" s="170"/>
      <c r="K3318" s="400"/>
      <c r="L3318" s="400"/>
      <c r="M3318" s="400"/>
      <c r="N3318" s="400"/>
      <c r="O3318" s="183"/>
      <c r="P3318" s="199"/>
    </row>
    <row r="3319" spans="1:16" s="117" customFormat="1" ht="20.25" customHeight="1">
      <c r="A3319" s="170"/>
      <c r="B3319" s="162"/>
      <c r="C3319" s="397"/>
      <c r="D3319" s="160"/>
      <c r="E3319" s="390" t="str">
        <f>IF(_xlfn.IFNA(VLOOKUP(D3319,FORMATS!$A$8:$B$43,2,FALSE),0)=0,"",VLOOKUP(D3319,FORMATS!$A$8:$B$43,2,FALSE))</f>
        <v/>
      </c>
      <c r="F3319" s="162"/>
      <c r="G3319" s="387"/>
      <c r="H3319" s="160"/>
      <c r="I3319" s="403" t="str">
        <f>IF(_xlfn.IFNA(VLOOKUP(H3319,FORMATS!$A$8:$B$43,2,FALSE),0)=0,"",VLOOKUP(H3319,FORMATS!$A$8:$B$43,2,FALSE))</f>
        <v/>
      </c>
      <c r="J3319" s="170"/>
      <c r="K3319" s="400"/>
      <c r="L3319" s="400"/>
      <c r="M3319" s="400"/>
      <c r="N3319" s="400"/>
      <c r="O3319" s="183"/>
      <c r="P3319" s="199"/>
    </row>
    <row r="3320" spans="1:16" s="117" customFormat="1" ht="20.25" customHeight="1">
      <c r="A3320" s="170"/>
      <c r="B3320" s="162"/>
      <c r="C3320" s="397"/>
      <c r="D3320" s="160"/>
      <c r="E3320" s="390" t="str">
        <f>IF(_xlfn.IFNA(VLOOKUP(D3320,FORMATS!$A$8:$B$43,2,FALSE),0)=0,"",VLOOKUP(D3320,FORMATS!$A$8:$B$43,2,FALSE))</f>
        <v/>
      </c>
      <c r="F3320" s="162"/>
      <c r="G3320" s="387"/>
      <c r="H3320" s="160"/>
      <c r="I3320" s="403" t="str">
        <f>IF(_xlfn.IFNA(VLOOKUP(H3320,FORMATS!$A$8:$B$43,2,FALSE),0)=0,"",VLOOKUP(H3320,FORMATS!$A$8:$B$43,2,FALSE))</f>
        <v/>
      </c>
      <c r="J3320" s="170"/>
      <c r="K3320" s="400"/>
      <c r="L3320" s="400"/>
      <c r="M3320" s="400"/>
      <c r="N3320" s="400"/>
      <c r="O3320" s="183"/>
      <c r="P3320" s="199"/>
    </row>
    <row r="3321" spans="1:16" s="117" customFormat="1" ht="20.25" customHeight="1">
      <c r="A3321" s="170"/>
      <c r="B3321" s="162"/>
      <c r="C3321" s="397"/>
      <c r="D3321" s="160"/>
      <c r="E3321" s="390" t="str">
        <f>IF(_xlfn.IFNA(VLOOKUP(D3321,FORMATS!$A$8:$B$43,2,FALSE),0)=0,"",VLOOKUP(D3321,FORMATS!$A$8:$B$43,2,FALSE))</f>
        <v/>
      </c>
      <c r="F3321" s="162"/>
      <c r="G3321" s="387"/>
      <c r="H3321" s="160"/>
      <c r="I3321" s="403" t="str">
        <f>IF(_xlfn.IFNA(VLOOKUP(H3321,FORMATS!$A$8:$B$43,2,FALSE),0)=0,"",VLOOKUP(H3321,FORMATS!$A$8:$B$43,2,FALSE))</f>
        <v/>
      </c>
      <c r="J3321" s="170"/>
      <c r="K3321" s="400"/>
      <c r="L3321" s="400"/>
      <c r="M3321" s="400"/>
      <c r="N3321" s="400"/>
      <c r="O3321" s="183"/>
      <c r="P3321" s="199"/>
    </row>
    <row r="3322" spans="1:16" s="117" customFormat="1" ht="20.25" customHeight="1">
      <c r="A3322" s="170"/>
      <c r="B3322" s="162"/>
      <c r="C3322" s="397"/>
      <c r="D3322" s="160"/>
      <c r="E3322" s="390" t="str">
        <f>IF(_xlfn.IFNA(VLOOKUP(D3322,FORMATS!$A$8:$B$43,2,FALSE),0)=0,"",VLOOKUP(D3322,FORMATS!$A$8:$B$43,2,FALSE))</f>
        <v/>
      </c>
      <c r="F3322" s="162"/>
      <c r="G3322" s="387"/>
      <c r="H3322" s="160"/>
      <c r="I3322" s="403" t="str">
        <f>IF(_xlfn.IFNA(VLOOKUP(H3322,FORMATS!$A$8:$B$43,2,FALSE),0)=0,"",VLOOKUP(H3322,FORMATS!$A$8:$B$43,2,FALSE))</f>
        <v/>
      </c>
      <c r="J3322" s="170"/>
      <c r="K3322" s="400"/>
      <c r="L3322" s="400"/>
      <c r="M3322" s="400"/>
      <c r="N3322" s="400"/>
      <c r="O3322" s="183"/>
      <c r="P3322" s="199"/>
    </row>
    <row r="3323" spans="1:16" s="117" customFormat="1" ht="20.25" customHeight="1">
      <c r="A3323" s="170"/>
      <c r="B3323" s="162"/>
      <c r="C3323" s="397"/>
      <c r="D3323" s="160"/>
      <c r="E3323" s="390" t="str">
        <f>IF(_xlfn.IFNA(VLOOKUP(D3323,FORMATS!$A$8:$B$43,2,FALSE),0)=0,"",VLOOKUP(D3323,FORMATS!$A$8:$B$43,2,FALSE))</f>
        <v/>
      </c>
      <c r="F3323" s="162"/>
      <c r="G3323" s="387"/>
      <c r="H3323" s="160"/>
      <c r="I3323" s="403" t="str">
        <f>IF(_xlfn.IFNA(VLOOKUP(H3323,FORMATS!$A$8:$B$43,2,FALSE),0)=0,"",VLOOKUP(H3323,FORMATS!$A$8:$B$43,2,FALSE))</f>
        <v/>
      </c>
      <c r="J3323" s="170"/>
      <c r="K3323" s="400"/>
      <c r="L3323" s="400"/>
      <c r="M3323" s="400"/>
      <c r="N3323" s="400"/>
      <c r="O3323" s="183"/>
      <c r="P3323" s="199"/>
    </row>
    <row r="3324" spans="1:16" s="117" customFormat="1" ht="20.25" customHeight="1">
      <c r="A3324" s="170"/>
      <c r="B3324" s="162"/>
      <c r="C3324" s="397"/>
      <c r="D3324" s="160"/>
      <c r="E3324" s="390" t="str">
        <f>IF(_xlfn.IFNA(VLOOKUP(D3324,FORMATS!$A$8:$B$43,2,FALSE),0)=0,"",VLOOKUP(D3324,FORMATS!$A$8:$B$43,2,FALSE))</f>
        <v/>
      </c>
      <c r="F3324" s="162"/>
      <c r="G3324" s="387"/>
      <c r="H3324" s="160"/>
      <c r="I3324" s="403" t="str">
        <f>IF(_xlfn.IFNA(VLOOKUP(H3324,FORMATS!$A$8:$B$43,2,FALSE),0)=0,"",VLOOKUP(H3324,FORMATS!$A$8:$B$43,2,FALSE))</f>
        <v/>
      </c>
      <c r="J3324" s="170"/>
      <c r="K3324" s="400"/>
      <c r="L3324" s="400"/>
      <c r="M3324" s="400"/>
      <c r="N3324" s="400"/>
      <c r="O3324" s="183"/>
      <c r="P3324" s="199"/>
    </row>
    <row r="3325" spans="1:16" s="117" customFormat="1" ht="20.25" customHeight="1">
      <c r="A3325" s="170"/>
      <c r="B3325" s="162"/>
      <c r="C3325" s="397"/>
      <c r="D3325" s="160"/>
      <c r="E3325" s="390" t="str">
        <f>IF(_xlfn.IFNA(VLOOKUP(D3325,FORMATS!$A$8:$B$43,2,FALSE),0)=0,"",VLOOKUP(D3325,FORMATS!$A$8:$B$43,2,FALSE))</f>
        <v/>
      </c>
      <c r="F3325" s="162"/>
      <c r="G3325" s="387"/>
      <c r="H3325" s="160"/>
      <c r="I3325" s="403" t="str">
        <f>IF(_xlfn.IFNA(VLOOKUP(H3325,FORMATS!$A$8:$B$43,2,FALSE),0)=0,"",VLOOKUP(H3325,FORMATS!$A$8:$B$43,2,FALSE))</f>
        <v/>
      </c>
      <c r="J3325" s="170"/>
      <c r="K3325" s="400"/>
      <c r="L3325" s="400"/>
      <c r="M3325" s="400"/>
      <c r="N3325" s="400"/>
      <c r="O3325" s="183"/>
      <c r="P3325" s="199"/>
    </row>
    <row r="3326" spans="1:16" s="117" customFormat="1" ht="20.25" customHeight="1">
      <c r="A3326" s="170"/>
      <c r="B3326" s="162"/>
      <c r="C3326" s="397"/>
      <c r="D3326" s="160"/>
      <c r="E3326" s="390" t="str">
        <f>IF(_xlfn.IFNA(VLOOKUP(D3326,FORMATS!$A$8:$B$43,2,FALSE),0)=0,"",VLOOKUP(D3326,FORMATS!$A$8:$B$43,2,FALSE))</f>
        <v/>
      </c>
      <c r="F3326" s="162"/>
      <c r="G3326" s="387"/>
      <c r="H3326" s="160"/>
      <c r="I3326" s="403" t="str">
        <f>IF(_xlfn.IFNA(VLOOKUP(H3326,FORMATS!$A$8:$B$43,2,FALSE),0)=0,"",VLOOKUP(H3326,FORMATS!$A$8:$B$43,2,FALSE))</f>
        <v/>
      </c>
      <c r="J3326" s="170"/>
      <c r="K3326" s="400"/>
      <c r="L3326" s="400"/>
      <c r="M3326" s="400"/>
      <c r="N3326" s="400"/>
      <c r="O3326" s="183"/>
      <c r="P3326" s="199"/>
    </row>
    <row r="3327" spans="1:16" s="117" customFormat="1" ht="20.25" customHeight="1">
      <c r="A3327" s="170"/>
      <c r="B3327" s="162"/>
      <c r="C3327" s="397"/>
      <c r="D3327" s="160"/>
      <c r="E3327" s="390" t="str">
        <f>IF(_xlfn.IFNA(VLOOKUP(D3327,FORMATS!$A$8:$B$43,2,FALSE),0)=0,"",VLOOKUP(D3327,FORMATS!$A$8:$B$43,2,FALSE))</f>
        <v/>
      </c>
      <c r="F3327" s="162"/>
      <c r="G3327" s="387"/>
      <c r="H3327" s="160"/>
      <c r="I3327" s="403" t="str">
        <f>IF(_xlfn.IFNA(VLOOKUP(H3327,FORMATS!$A$8:$B$43,2,FALSE),0)=0,"",VLOOKUP(H3327,FORMATS!$A$8:$B$43,2,FALSE))</f>
        <v/>
      </c>
      <c r="J3327" s="170"/>
      <c r="K3327" s="400"/>
      <c r="L3327" s="400"/>
      <c r="M3327" s="400"/>
      <c r="N3327" s="400"/>
      <c r="O3327" s="183"/>
      <c r="P3327" s="199"/>
    </row>
    <row r="3328" spans="1:16" s="117" customFormat="1" ht="20.25" customHeight="1">
      <c r="A3328" s="170"/>
      <c r="B3328" s="162"/>
      <c r="C3328" s="397"/>
      <c r="D3328" s="160"/>
      <c r="E3328" s="390" t="str">
        <f>IF(_xlfn.IFNA(VLOOKUP(D3328,FORMATS!$A$8:$B$43,2,FALSE),0)=0,"",VLOOKUP(D3328,FORMATS!$A$8:$B$43,2,FALSE))</f>
        <v/>
      </c>
      <c r="F3328" s="162"/>
      <c r="G3328" s="387"/>
      <c r="H3328" s="160"/>
      <c r="I3328" s="403" t="str">
        <f>IF(_xlfn.IFNA(VLOOKUP(H3328,FORMATS!$A$8:$B$43,2,FALSE),0)=0,"",VLOOKUP(H3328,FORMATS!$A$8:$B$43,2,FALSE))</f>
        <v/>
      </c>
      <c r="J3328" s="170"/>
      <c r="K3328" s="400"/>
      <c r="L3328" s="400"/>
      <c r="M3328" s="400"/>
      <c r="N3328" s="400"/>
      <c r="O3328" s="183"/>
      <c r="P3328" s="199"/>
    </row>
    <row r="3329" spans="1:16" s="117" customFormat="1" ht="20.25" customHeight="1">
      <c r="A3329" s="170"/>
      <c r="B3329" s="162"/>
      <c r="C3329" s="397"/>
      <c r="D3329" s="160"/>
      <c r="E3329" s="390" t="str">
        <f>IF(_xlfn.IFNA(VLOOKUP(D3329,FORMATS!$A$8:$B$43,2,FALSE),0)=0,"",VLOOKUP(D3329,FORMATS!$A$8:$B$43,2,FALSE))</f>
        <v/>
      </c>
      <c r="F3329" s="162"/>
      <c r="G3329" s="387"/>
      <c r="H3329" s="160"/>
      <c r="I3329" s="403" t="str">
        <f>IF(_xlfn.IFNA(VLOOKUP(H3329,FORMATS!$A$8:$B$43,2,FALSE),0)=0,"",VLOOKUP(H3329,FORMATS!$A$8:$B$43,2,FALSE))</f>
        <v/>
      </c>
      <c r="J3329" s="170"/>
      <c r="K3329" s="400"/>
      <c r="L3329" s="400"/>
      <c r="M3329" s="400"/>
      <c r="N3329" s="400"/>
      <c r="O3329" s="183"/>
      <c r="P3329" s="199"/>
    </row>
    <row r="3330" spans="1:16" s="117" customFormat="1" ht="20.25" customHeight="1">
      <c r="A3330" s="170"/>
      <c r="B3330" s="162"/>
      <c r="C3330" s="397"/>
      <c r="D3330" s="160"/>
      <c r="E3330" s="390" t="str">
        <f>IF(_xlfn.IFNA(VLOOKUP(D3330,FORMATS!$A$8:$B$43,2,FALSE),0)=0,"",VLOOKUP(D3330,FORMATS!$A$8:$B$43,2,FALSE))</f>
        <v/>
      </c>
      <c r="F3330" s="162"/>
      <c r="G3330" s="387"/>
      <c r="H3330" s="160"/>
      <c r="I3330" s="403" t="str">
        <f>IF(_xlfn.IFNA(VLOOKUP(H3330,FORMATS!$A$8:$B$43,2,FALSE),0)=0,"",VLOOKUP(H3330,FORMATS!$A$8:$B$43,2,FALSE))</f>
        <v/>
      </c>
      <c r="J3330" s="170"/>
      <c r="K3330" s="400"/>
      <c r="L3330" s="400"/>
      <c r="M3330" s="400"/>
      <c r="N3330" s="400"/>
      <c r="O3330" s="183"/>
      <c r="P3330" s="199"/>
    </row>
    <row r="3331" spans="1:16" s="117" customFormat="1" ht="20.25" customHeight="1">
      <c r="A3331" s="170"/>
      <c r="B3331" s="162"/>
      <c r="C3331" s="397"/>
      <c r="D3331" s="160"/>
      <c r="E3331" s="390" t="str">
        <f>IF(_xlfn.IFNA(VLOOKUP(D3331,FORMATS!$A$8:$B$43,2,FALSE),0)=0,"",VLOOKUP(D3331,FORMATS!$A$8:$B$43,2,FALSE))</f>
        <v/>
      </c>
      <c r="F3331" s="162"/>
      <c r="G3331" s="387"/>
      <c r="H3331" s="160"/>
      <c r="I3331" s="403" t="str">
        <f>IF(_xlfn.IFNA(VLOOKUP(H3331,FORMATS!$A$8:$B$43,2,FALSE),0)=0,"",VLOOKUP(H3331,FORMATS!$A$8:$B$43,2,FALSE))</f>
        <v/>
      </c>
      <c r="J3331" s="170"/>
      <c r="K3331" s="400"/>
      <c r="L3331" s="400"/>
      <c r="M3331" s="400"/>
      <c r="N3331" s="400"/>
      <c r="O3331" s="183"/>
      <c r="P3331" s="199"/>
    </row>
    <row r="3332" spans="1:16" s="117" customFormat="1" ht="20.25" customHeight="1">
      <c r="A3332" s="170"/>
      <c r="B3332" s="162"/>
      <c r="C3332" s="397"/>
      <c r="D3332" s="160"/>
      <c r="E3332" s="390" t="str">
        <f>IF(_xlfn.IFNA(VLOOKUP(D3332,FORMATS!$A$8:$B$43,2,FALSE),0)=0,"",VLOOKUP(D3332,FORMATS!$A$8:$B$43,2,FALSE))</f>
        <v/>
      </c>
      <c r="F3332" s="162"/>
      <c r="G3332" s="387"/>
      <c r="H3332" s="160"/>
      <c r="I3332" s="403" t="str">
        <f>IF(_xlfn.IFNA(VLOOKUP(H3332,FORMATS!$A$8:$B$43,2,FALSE),0)=0,"",VLOOKUP(H3332,FORMATS!$A$8:$B$43,2,FALSE))</f>
        <v/>
      </c>
      <c r="J3332" s="170"/>
      <c r="K3332" s="400"/>
      <c r="L3332" s="400"/>
      <c r="M3332" s="400"/>
      <c r="N3332" s="400"/>
      <c r="O3332" s="183"/>
      <c r="P3332" s="199"/>
    </row>
    <row r="3333" spans="1:16" s="117" customFormat="1" ht="20.25" customHeight="1">
      <c r="A3333" s="170"/>
      <c r="B3333" s="162"/>
      <c r="C3333" s="397"/>
      <c r="D3333" s="160"/>
      <c r="E3333" s="390" t="str">
        <f>IF(_xlfn.IFNA(VLOOKUP(D3333,FORMATS!$A$8:$B$43,2,FALSE),0)=0,"",VLOOKUP(D3333,FORMATS!$A$8:$B$43,2,FALSE))</f>
        <v/>
      </c>
      <c r="F3333" s="162"/>
      <c r="G3333" s="387"/>
      <c r="H3333" s="160"/>
      <c r="I3333" s="403" t="str">
        <f>IF(_xlfn.IFNA(VLOOKUP(H3333,FORMATS!$A$8:$B$43,2,FALSE),0)=0,"",VLOOKUP(H3333,FORMATS!$A$8:$B$43,2,FALSE))</f>
        <v/>
      </c>
      <c r="J3333" s="170"/>
      <c r="K3333" s="400"/>
      <c r="L3333" s="400"/>
      <c r="M3333" s="400"/>
      <c r="N3333" s="400"/>
      <c r="O3333" s="183"/>
      <c r="P3333" s="199"/>
    </row>
    <row r="3334" spans="1:16" s="117" customFormat="1" ht="20.25" customHeight="1">
      <c r="A3334" s="170"/>
      <c r="B3334" s="162"/>
      <c r="C3334" s="397"/>
      <c r="D3334" s="160"/>
      <c r="E3334" s="390" t="str">
        <f>IF(_xlfn.IFNA(VLOOKUP(D3334,FORMATS!$A$8:$B$43,2,FALSE),0)=0,"",VLOOKUP(D3334,FORMATS!$A$8:$B$43,2,FALSE))</f>
        <v/>
      </c>
      <c r="F3334" s="162"/>
      <c r="G3334" s="387"/>
      <c r="H3334" s="160"/>
      <c r="I3334" s="403" t="str">
        <f>IF(_xlfn.IFNA(VLOOKUP(H3334,FORMATS!$A$8:$B$43,2,FALSE),0)=0,"",VLOOKUP(H3334,FORMATS!$A$8:$B$43,2,FALSE))</f>
        <v/>
      </c>
      <c r="J3334" s="170"/>
      <c r="K3334" s="400"/>
      <c r="L3334" s="400"/>
      <c r="M3334" s="400"/>
      <c r="N3334" s="400"/>
      <c r="O3334" s="183"/>
      <c r="P3334" s="199"/>
    </row>
    <row r="3335" spans="1:16" s="117" customFormat="1" ht="20.25" customHeight="1">
      <c r="A3335" s="170"/>
      <c r="B3335" s="162"/>
      <c r="C3335" s="397"/>
      <c r="D3335" s="160"/>
      <c r="E3335" s="390" t="str">
        <f>IF(_xlfn.IFNA(VLOOKUP(D3335,FORMATS!$A$8:$B$43,2,FALSE),0)=0,"",VLOOKUP(D3335,FORMATS!$A$8:$B$43,2,FALSE))</f>
        <v/>
      </c>
      <c r="F3335" s="162"/>
      <c r="G3335" s="387"/>
      <c r="H3335" s="160"/>
      <c r="I3335" s="403" t="str">
        <f>IF(_xlfn.IFNA(VLOOKUP(H3335,FORMATS!$A$8:$B$43,2,FALSE),0)=0,"",VLOOKUP(H3335,FORMATS!$A$8:$B$43,2,FALSE))</f>
        <v/>
      </c>
      <c r="J3335" s="170"/>
      <c r="K3335" s="400"/>
      <c r="L3335" s="400"/>
      <c r="M3335" s="400"/>
      <c r="N3335" s="400"/>
      <c r="O3335" s="183"/>
      <c r="P3335" s="199"/>
    </row>
    <row r="3336" spans="1:16" s="117" customFormat="1" ht="20.25" customHeight="1">
      <c r="A3336" s="170"/>
      <c r="B3336" s="162"/>
      <c r="C3336" s="397"/>
      <c r="D3336" s="160"/>
      <c r="E3336" s="390" t="str">
        <f>IF(_xlfn.IFNA(VLOOKUP(D3336,FORMATS!$A$8:$B$43,2,FALSE),0)=0,"",VLOOKUP(D3336,FORMATS!$A$8:$B$43,2,FALSE))</f>
        <v/>
      </c>
      <c r="F3336" s="162"/>
      <c r="G3336" s="387"/>
      <c r="H3336" s="160"/>
      <c r="I3336" s="403" t="str">
        <f>IF(_xlfn.IFNA(VLOOKUP(H3336,FORMATS!$A$8:$B$43,2,FALSE),0)=0,"",VLOOKUP(H3336,FORMATS!$A$8:$B$43,2,FALSE))</f>
        <v/>
      </c>
      <c r="J3336" s="170"/>
      <c r="K3336" s="400"/>
      <c r="L3336" s="400"/>
      <c r="M3336" s="400"/>
      <c r="N3336" s="400"/>
      <c r="O3336" s="183"/>
      <c r="P3336" s="199"/>
    </row>
    <row r="3337" spans="1:16" s="117" customFormat="1" ht="20.25" customHeight="1">
      <c r="A3337" s="170"/>
      <c r="B3337" s="162"/>
      <c r="C3337" s="397"/>
      <c r="D3337" s="160"/>
      <c r="E3337" s="390" t="str">
        <f>IF(_xlfn.IFNA(VLOOKUP(D3337,FORMATS!$A$8:$B$43,2,FALSE),0)=0,"",VLOOKUP(D3337,FORMATS!$A$8:$B$43,2,FALSE))</f>
        <v/>
      </c>
      <c r="F3337" s="162"/>
      <c r="G3337" s="387"/>
      <c r="H3337" s="160"/>
      <c r="I3337" s="403" t="str">
        <f>IF(_xlfn.IFNA(VLOOKUP(H3337,FORMATS!$A$8:$B$43,2,FALSE),0)=0,"",VLOOKUP(H3337,FORMATS!$A$8:$B$43,2,FALSE))</f>
        <v/>
      </c>
      <c r="J3337" s="170"/>
      <c r="K3337" s="400"/>
      <c r="L3337" s="400"/>
      <c r="M3337" s="400"/>
      <c r="N3337" s="400"/>
      <c r="O3337" s="183"/>
      <c r="P3337" s="199"/>
    </row>
    <row r="3338" spans="1:16" s="117" customFormat="1" ht="20.25" customHeight="1">
      <c r="A3338" s="170"/>
      <c r="B3338" s="162"/>
      <c r="C3338" s="397"/>
      <c r="D3338" s="160"/>
      <c r="E3338" s="390" t="str">
        <f>IF(_xlfn.IFNA(VLOOKUP(D3338,FORMATS!$A$8:$B$43,2,FALSE),0)=0,"",VLOOKUP(D3338,FORMATS!$A$8:$B$43,2,FALSE))</f>
        <v/>
      </c>
      <c r="F3338" s="162"/>
      <c r="G3338" s="387"/>
      <c r="H3338" s="160"/>
      <c r="I3338" s="403" t="str">
        <f>IF(_xlfn.IFNA(VLOOKUP(H3338,FORMATS!$A$8:$B$43,2,FALSE),0)=0,"",VLOOKUP(H3338,FORMATS!$A$8:$B$43,2,FALSE))</f>
        <v/>
      </c>
      <c r="J3338" s="170"/>
      <c r="K3338" s="400"/>
      <c r="L3338" s="400"/>
      <c r="M3338" s="400"/>
      <c r="N3338" s="400"/>
      <c r="O3338" s="183"/>
      <c r="P3338" s="199"/>
    </row>
    <row r="3339" spans="1:16" s="117" customFormat="1" ht="20.25" customHeight="1">
      <c r="A3339" s="170"/>
      <c r="B3339" s="162"/>
      <c r="C3339" s="397"/>
      <c r="D3339" s="160"/>
      <c r="E3339" s="390" t="str">
        <f>IF(_xlfn.IFNA(VLOOKUP(D3339,FORMATS!$A$8:$B$43,2,FALSE),0)=0,"",VLOOKUP(D3339,FORMATS!$A$8:$B$43,2,FALSE))</f>
        <v/>
      </c>
      <c r="F3339" s="162"/>
      <c r="G3339" s="387"/>
      <c r="H3339" s="160"/>
      <c r="I3339" s="403" t="str">
        <f>IF(_xlfn.IFNA(VLOOKUP(H3339,FORMATS!$A$8:$B$43,2,FALSE),0)=0,"",VLOOKUP(H3339,FORMATS!$A$8:$B$43,2,FALSE))</f>
        <v/>
      </c>
      <c r="J3339" s="170"/>
      <c r="K3339" s="400"/>
      <c r="L3339" s="400"/>
      <c r="M3339" s="400"/>
      <c r="N3339" s="400"/>
      <c r="O3339" s="183"/>
      <c r="P3339" s="199"/>
    </row>
    <row r="3340" spans="1:16" s="117" customFormat="1" ht="20.25" customHeight="1">
      <c r="A3340" s="170"/>
      <c r="B3340" s="162"/>
      <c r="C3340" s="397"/>
      <c r="D3340" s="160"/>
      <c r="E3340" s="390" t="str">
        <f>IF(_xlfn.IFNA(VLOOKUP(D3340,FORMATS!$A$8:$B$43,2,FALSE),0)=0,"",VLOOKUP(D3340,FORMATS!$A$8:$B$43,2,FALSE))</f>
        <v/>
      </c>
      <c r="F3340" s="162"/>
      <c r="G3340" s="387"/>
      <c r="H3340" s="160"/>
      <c r="I3340" s="403" t="str">
        <f>IF(_xlfn.IFNA(VLOOKUP(H3340,FORMATS!$A$8:$B$43,2,FALSE),0)=0,"",VLOOKUP(H3340,FORMATS!$A$8:$B$43,2,FALSE))</f>
        <v/>
      </c>
      <c r="J3340" s="170"/>
      <c r="K3340" s="400"/>
      <c r="L3340" s="400"/>
      <c r="M3340" s="400"/>
      <c r="N3340" s="400"/>
      <c r="O3340" s="183"/>
      <c r="P3340" s="199"/>
    </row>
    <row r="3341" spans="1:16" s="117" customFormat="1" ht="20.25" customHeight="1">
      <c r="A3341" s="170"/>
      <c r="B3341" s="162"/>
      <c r="C3341" s="397"/>
      <c r="D3341" s="160"/>
      <c r="E3341" s="390" t="str">
        <f>IF(_xlfn.IFNA(VLOOKUP(D3341,FORMATS!$A$8:$B$43,2,FALSE),0)=0,"",VLOOKUP(D3341,FORMATS!$A$8:$B$43,2,FALSE))</f>
        <v/>
      </c>
      <c r="F3341" s="162"/>
      <c r="G3341" s="387"/>
      <c r="H3341" s="160"/>
      <c r="I3341" s="403" t="str">
        <f>IF(_xlfn.IFNA(VLOOKUP(H3341,FORMATS!$A$8:$B$43,2,FALSE),0)=0,"",VLOOKUP(H3341,FORMATS!$A$8:$B$43,2,FALSE))</f>
        <v/>
      </c>
      <c r="J3341" s="170"/>
      <c r="K3341" s="400"/>
      <c r="L3341" s="400"/>
      <c r="M3341" s="400"/>
      <c r="N3341" s="400"/>
      <c r="O3341" s="183"/>
      <c r="P3341" s="199"/>
    </row>
    <row r="3342" spans="1:16" s="117" customFormat="1" ht="20.25" customHeight="1">
      <c r="A3342" s="170"/>
      <c r="B3342" s="162"/>
      <c r="C3342" s="397"/>
      <c r="D3342" s="160"/>
      <c r="E3342" s="390" t="str">
        <f>IF(_xlfn.IFNA(VLOOKUP(D3342,FORMATS!$A$8:$B$43,2,FALSE),0)=0,"",VLOOKUP(D3342,FORMATS!$A$8:$B$43,2,FALSE))</f>
        <v/>
      </c>
      <c r="F3342" s="162"/>
      <c r="G3342" s="387"/>
      <c r="H3342" s="160"/>
      <c r="I3342" s="403" t="str">
        <f>IF(_xlfn.IFNA(VLOOKUP(H3342,FORMATS!$A$8:$B$43,2,FALSE),0)=0,"",VLOOKUP(H3342,FORMATS!$A$8:$B$43,2,FALSE))</f>
        <v/>
      </c>
      <c r="J3342" s="170"/>
      <c r="K3342" s="400"/>
      <c r="L3342" s="400"/>
      <c r="M3342" s="400"/>
      <c r="N3342" s="400"/>
      <c r="O3342" s="183"/>
      <c r="P3342" s="199"/>
    </row>
    <row r="3343" spans="1:16" s="117" customFormat="1" ht="20.25" customHeight="1">
      <c r="A3343" s="170"/>
      <c r="B3343" s="162"/>
      <c r="C3343" s="397"/>
      <c r="D3343" s="160"/>
      <c r="E3343" s="390" t="str">
        <f>IF(_xlfn.IFNA(VLOOKUP(D3343,FORMATS!$A$8:$B$43,2,FALSE),0)=0,"",VLOOKUP(D3343,FORMATS!$A$8:$B$43,2,FALSE))</f>
        <v/>
      </c>
      <c r="F3343" s="162"/>
      <c r="G3343" s="387"/>
      <c r="H3343" s="160"/>
      <c r="I3343" s="403" t="str">
        <f>IF(_xlfn.IFNA(VLOOKUP(H3343,FORMATS!$A$8:$B$43,2,FALSE),0)=0,"",VLOOKUP(H3343,FORMATS!$A$8:$B$43,2,FALSE))</f>
        <v/>
      </c>
      <c r="J3343" s="170"/>
      <c r="K3343" s="400"/>
      <c r="L3343" s="400"/>
      <c r="M3343" s="400"/>
      <c r="N3343" s="400"/>
      <c r="O3343" s="183"/>
      <c r="P3343" s="199"/>
    </row>
    <row r="3344" spans="1:16" s="117" customFormat="1" ht="20.25" customHeight="1">
      <c r="A3344" s="170"/>
      <c r="B3344" s="162"/>
      <c r="C3344" s="397"/>
      <c r="D3344" s="160"/>
      <c r="E3344" s="390" t="str">
        <f>IF(_xlfn.IFNA(VLOOKUP(D3344,FORMATS!$A$8:$B$43,2,FALSE),0)=0,"",VLOOKUP(D3344,FORMATS!$A$8:$B$43,2,FALSE))</f>
        <v/>
      </c>
      <c r="F3344" s="162"/>
      <c r="G3344" s="387"/>
      <c r="H3344" s="160"/>
      <c r="I3344" s="403" t="str">
        <f>IF(_xlfn.IFNA(VLOOKUP(H3344,FORMATS!$A$8:$B$43,2,FALSE),0)=0,"",VLOOKUP(H3344,FORMATS!$A$8:$B$43,2,FALSE))</f>
        <v/>
      </c>
      <c r="J3344" s="170"/>
      <c r="K3344" s="400"/>
      <c r="L3344" s="400"/>
      <c r="M3344" s="400"/>
      <c r="N3344" s="400"/>
      <c r="O3344" s="183"/>
      <c r="P3344" s="199"/>
    </row>
    <row r="3345" spans="1:16" s="117" customFormat="1" ht="20.25" customHeight="1">
      <c r="A3345" s="170"/>
      <c r="B3345" s="162"/>
      <c r="C3345" s="397"/>
      <c r="D3345" s="160"/>
      <c r="E3345" s="390" t="str">
        <f>IF(_xlfn.IFNA(VLOOKUP(D3345,FORMATS!$A$8:$B$43,2,FALSE),0)=0,"",VLOOKUP(D3345,FORMATS!$A$8:$B$43,2,FALSE))</f>
        <v/>
      </c>
      <c r="F3345" s="162"/>
      <c r="G3345" s="387"/>
      <c r="H3345" s="160"/>
      <c r="I3345" s="403" t="str">
        <f>IF(_xlfn.IFNA(VLOOKUP(H3345,FORMATS!$A$8:$B$43,2,FALSE),0)=0,"",VLOOKUP(H3345,FORMATS!$A$8:$B$43,2,FALSE))</f>
        <v/>
      </c>
      <c r="J3345" s="170"/>
      <c r="K3345" s="400"/>
      <c r="L3345" s="400"/>
      <c r="M3345" s="400"/>
      <c r="N3345" s="400"/>
      <c r="O3345" s="183"/>
      <c r="P3345" s="199"/>
    </row>
    <row r="3346" spans="1:16" s="117" customFormat="1" ht="20.25" customHeight="1">
      <c r="A3346" s="170"/>
      <c r="B3346" s="162"/>
      <c r="C3346" s="397"/>
      <c r="D3346" s="160"/>
      <c r="E3346" s="390" t="str">
        <f>IF(_xlfn.IFNA(VLOOKUP(D3346,FORMATS!$A$8:$B$43,2,FALSE),0)=0,"",VLOOKUP(D3346,FORMATS!$A$8:$B$43,2,FALSE))</f>
        <v/>
      </c>
      <c r="F3346" s="162"/>
      <c r="G3346" s="387"/>
      <c r="H3346" s="160"/>
      <c r="I3346" s="403" t="str">
        <f>IF(_xlfn.IFNA(VLOOKUP(H3346,FORMATS!$A$8:$B$43,2,FALSE),0)=0,"",VLOOKUP(H3346,FORMATS!$A$8:$B$43,2,FALSE))</f>
        <v/>
      </c>
      <c r="J3346" s="170"/>
      <c r="K3346" s="400"/>
      <c r="L3346" s="400"/>
      <c r="M3346" s="400"/>
      <c r="N3346" s="400"/>
      <c r="O3346" s="183"/>
      <c r="P3346" s="199"/>
    </row>
    <row r="3347" spans="1:16" s="117" customFormat="1" ht="20.25" customHeight="1">
      <c r="A3347" s="170"/>
      <c r="B3347" s="162"/>
      <c r="C3347" s="397"/>
      <c r="D3347" s="160"/>
      <c r="E3347" s="390" t="str">
        <f>IF(_xlfn.IFNA(VLOOKUP(D3347,FORMATS!$A$8:$B$43,2,FALSE),0)=0,"",VLOOKUP(D3347,FORMATS!$A$8:$B$43,2,FALSE))</f>
        <v/>
      </c>
      <c r="F3347" s="162"/>
      <c r="G3347" s="387"/>
      <c r="H3347" s="160"/>
      <c r="I3347" s="403" t="str">
        <f>IF(_xlfn.IFNA(VLOOKUP(H3347,FORMATS!$A$8:$B$43,2,FALSE),0)=0,"",VLOOKUP(H3347,FORMATS!$A$8:$B$43,2,FALSE))</f>
        <v/>
      </c>
      <c r="J3347" s="170"/>
      <c r="K3347" s="400"/>
      <c r="L3347" s="400"/>
      <c r="M3347" s="400"/>
      <c r="N3347" s="400"/>
      <c r="O3347" s="183"/>
      <c r="P3347" s="199"/>
    </row>
    <row r="3348" spans="1:16" s="117" customFormat="1" ht="20.25" customHeight="1">
      <c r="A3348" s="170"/>
      <c r="B3348" s="162"/>
      <c r="C3348" s="397"/>
      <c r="D3348" s="160"/>
      <c r="E3348" s="390" t="str">
        <f>IF(_xlfn.IFNA(VLOOKUP(D3348,FORMATS!$A$8:$B$43,2,FALSE),0)=0,"",VLOOKUP(D3348,FORMATS!$A$8:$B$43,2,FALSE))</f>
        <v/>
      </c>
      <c r="F3348" s="162"/>
      <c r="G3348" s="387"/>
      <c r="H3348" s="160"/>
      <c r="I3348" s="403" t="str">
        <f>IF(_xlfn.IFNA(VLOOKUP(H3348,FORMATS!$A$8:$B$43,2,FALSE),0)=0,"",VLOOKUP(H3348,FORMATS!$A$8:$B$43,2,FALSE))</f>
        <v/>
      </c>
      <c r="J3348" s="170"/>
      <c r="K3348" s="400"/>
      <c r="L3348" s="400"/>
      <c r="M3348" s="400"/>
      <c r="N3348" s="400"/>
      <c r="O3348" s="183"/>
      <c r="P3348" s="199"/>
    </row>
    <row r="3349" spans="1:16" s="117" customFormat="1" ht="20.25" customHeight="1">
      <c r="A3349" s="170"/>
      <c r="B3349" s="162"/>
      <c r="C3349" s="397"/>
      <c r="D3349" s="160"/>
      <c r="E3349" s="390" t="str">
        <f>IF(_xlfn.IFNA(VLOOKUP(D3349,FORMATS!$A$8:$B$43,2,FALSE),0)=0,"",VLOOKUP(D3349,FORMATS!$A$8:$B$43,2,FALSE))</f>
        <v/>
      </c>
      <c r="F3349" s="162"/>
      <c r="G3349" s="387"/>
      <c r="H3349" s="160"/>
      <c r="I3349" s="403" t="str">
        <f>IF(_xlfn.IFNA(VLOOKUP(H3349,FORMATS!$A$8:$B$43,2,FALSE),0)=0,"",VLOOKUP(H3349,FORMATS!$A$8:$B$43,2,FALSE))</f>
        <v/>
      </c>
      <c r="J3349" s="170"/>
      <c r="K3349" s="400"/>
      <c r="L3349" s="400"/>
      <c r="M3349" s="400"/>
      <c r="N3349" s="400"/>
      <c r="O3349" s="183"/>
      <c r="P3349" s="199"/>
    </row>
    <row r="3350" spans="1:16" s="117" customFormat="1" ht="20.25" customHeight="1">
      <c r="A3350" s="170"/>
      <c r="B3350" s="162"/>
      <c r="C3350" s="397"/>
      <c r="D3350" s="160"/>
      <c r="E3350" s="390" t="str">
        <f>IF(_xlfn.IFNA(VLOOKUP(D3350,FORMATS!$A$8:$B$43,2,FALSE),0)=0,"",VLOOKUP(D3350,FORMATS!$A$8:$B$43,2,FALSE))</f>
        <v/>
      </c>
      <c r="F3350" s="162"/>
      <c r="G3350" s="387"/>
      <c r="H3350" s="160"/>
      <c r="I3350" s="403" t="str">
        <f>IF(_xlfn.IFNA(VLOOKUP(H3350,FORMATS!$A$8:$B$43,2,FALSE),0)=0,"",VLOOKUP(H3350,FORMATS!$A$8:$B$43,2,FALSE))</f>
        <v/>
      </c>
      <c r="J3350" s="170"/>
      <c r="K3350" s="400"/>
      <c r="L3350" s="400"/>
      <c r="M3350" s="400"/>
      <c r="N3350" s="400"/>
      <c r="O3350" s="183"/>
      <c r="P3350" s="199"/>
    </row>
    <row r="3351" spans="1:16" s="117" customFormat="1" ht="20.25" customHeight="1">
      <c r="A3351" s="170"/>
      <c r="B3351" s="162"/>
      <c r="C3351" s="397"/>
      <c r="D3351" s="160"/>
      <c r="E3351" s="390" t="str">
        <f>IF(_xlfn.IFNA(VLOOKUP(D3351,FORMATS!$A$8:$B$43,2,FALSE),0)=0,"",VLOOKUP(D3351,FORMATS!$A$8:$B$43,2,FALSE))</f>
        <v/>
      </c>
      <c r="F3351" s="162"/>
      <c r="G3351" s="387"/>
      <c r="H3351" s="160"/>
      <c r="I3351" s="403" t="str">
        <f>IF(_xlfn.IFNA(VLOOKUP(H3351,FORMATS!$A$8:$B$43,2,FALSE),0)=0,"",VLOOKUP(H3351,FORMATS!$A$8:$B$43,2,FALSE))</f>
        <v/>
      </c>
      <c r="J3351" s="170"/>
      <c r="K3351" s="400"/>
      <c r="L3351" s="400"/>
      <c r="M3351" s="400"/>
      <c r="N3351" s="400"/>
      <c r="O3351" s="183"/>
      <c r="P3351" s="199"/>
    </row>
    <row r="3352" spans="1:16" s="117" customFormat="1" ht="20.25" customHeight="1">
      <c r="A3352" s="170"/>
      <c r="B3352" s="162"/>
      <c r="C3352" s="397"/>
      <c r="D3352" s="160"/>
      <c r="E3352" s="390" t="str">
        <f>IF(_xlfn.IFNA(VLOOKUP(D3352,FORMATS!$A$8:$B$43,2,FALSE),0)=0,"",VLOOKUP(D3352,FORMATS!$A$8:$B$43,2,FALSE))</f>
        <v/>
      </c>
      <c r="F3352" s="162"/>
      <c r="G3352" s="387"/>
      <c r="H3352" s="160"/>
      <c r="I3352" s="403" t="str">
        <f>IF(_xlfn.IFNA(VLOOKUP(H3352,FORMATS!$A$8:$B$43,2,FALSE),0)=0,"",VLOOKUP(H3352,FORMATS!$A$8:$B$43,2,FALSE))</f>
        <v/>
      </c>
      <c r="J3352" s="170"/>
      <c r="K3352" s="400"/>
      <c r="L3352" s="400"/>
      <c r="M3352" s="400"/>
      <c r="N3352" s="400"/>
      <c r="O3352" s="183"/>
      <c r="P3352" s="199"/>
    </row>
    <row r="3353" spans="1:16" s="117" customFormat="1" ht="20.25" customHeight="1">
      <c r="A3353" s="170"/>
      <c r="B3353" s="162"/>
      <c r="C3353" s="397"/>
      <c r="D3353" s="160"/>
      <c r="E3353" s="390" t="str">
        <f>IF(_xlfn.IFNA(VLOOKUP(D3353,FORMATS!$A$8:$B$43,2,FALSE),0)=0,"",VLOOKUP(D3353,FORMATS!$A$8:$B$43,2,FALSE))</f>
        <v/>
      </c>
      <c r="F3353" s="162"/>
      <c r="G3353" s="387"/>
      <c r="H3353" s="160"/>
      <c r="I3353" s="403" t="str">
        <f>IF(_xlfn.IFNA(VLOOKUP(H3353,FORMATS!$A$8:$B$43,2,FALSE),0)=0,"",VLOOKUP(H3353,FORMATS!$A$8:$B$43,2,FALSE))</f>
        <v/>
      </c>
      <c r="J3353" s="170"/>
      <c r="K3353" s="400"/>
      <c r="L3353" s="400"/>
      <c r="M3353" s="400"/>
      <c r="N3353" s="400"/>
      <c r="O3353" s="183"/>
      <c r="P3353" s="199"/>
    </row>
    <row r="3354" spans="1:16" s="117" customFormat="1" ht="20.25" customHeight="1">
      <c r="A3354" s="170"/>
      <c r="B3354" s="162"/>
      <c r="C3354" s="397"/>
      <c r="D3354" s="160"/>
      <c r="E3354" s="390" t="str">
        <f>IF(_xlfn.IFNA(VLOOKUP(D3354,FORMATS!$A$8:$B$43,2,FALSE),0)=0,"",VLOOKUP(D3354,FORMATS!$A$8:$B$43,2,FALSE))</f>
        <v/>
      </c>
      <c r="F3354" s="162"/>
      <c r="G3354" s="387"/>
      <c r="H3354" s="160"/>
      <c r="I3354" s="403" t="str">
        <f>IF(_xlfn.IFNA(VLOOKUP(H3354,FORMATS!$A$8:$B$43,2,FALSE),0)=0,"",VLOOKUP(H3354,FORMATS!$A$8:$B$43,2,FALSE))</f>
        <v/>
      </c>
      <c r="J3354" s="170"/>
      <c r="K3354" s="400"/>
      <c r="L3354" s="400"/>
      <c r="M3354" s="400"/>
      <c r="N3354" s="400"/>
      <c r="O3354" s="183"/>
      <c r="P3354" s="199"/>
    </row>
    <row r="3355" spans="1:16" s="117" customFormat="1" ht="20.25" customHeight="1">
      <c r="A3355" s="170"/>
      <c r="B3355" s="162"/>
      <c r="C3355" s="397"/>
      <c r="D3355" s="160"/>
      <c r="E3355" s="390" t="str">
        <f>IF(_xlfn.IFNA(VLOOKUP(D3355,FORMATS!$A$8:$B$43,2,FALSE),0)=0,"",VLOOKUP(D3355,FORMATS!$A$8:$B$43,2,FALSE))</f>
        <v/>
      </c>
      <c r="F3355" s="162"/>
      <c r="G3355" s="387"/>
      <c r="H3355" s="160"/>
      <c r="I3355" s="403" t="str">
        <f>IF(_xlfn.IFNA(VLOOKUP(H3355,FORMATS!$A$8:$B$43,2,FALSE),0)=0,"",VLOOKUP(H3355,FORMATS!$A$8:$B$43,2,FALSE))</f>
        <v/>
      </c>
      <c r="J3355" s="170"/>
      <c r="K3355" s="400"/>
      <c r="L3355" s="400"/>
      <c r="M3355" s="400"/>
      <c r="N3355" s="400"/>
      <c r="O3355" s="183"/>
      <c r="P3355" s="199"/>
    </row>
    <row r="3356" spans="1:16" s="117" customFormat="1" ht="20.25" customHeight="1">
      <c r="A3356" s="170"/>
      <c r="B3356" s="162"/>
      <c r="C3356" s="397"/>
      <c r="D3356" s="160"/>
      <c r="E3356" s="390" t="str">
        <f>IF(_xlfn.IFNA(VLOOKUP(D3356,FORMATS!$A$8:$B$43,2,FALSE),0)=0,"",VLOOKUP(D3356,FORMATS!$A$8:$B$43,2,FALSE))</f>
        <v/>
      </c>
      <c r="F3356" s="162"/>
      <c r="G3356" s="387"/>
      <c r="H3356" s="160"/>
      <c r="I3356" s="403" t="str">
        <f>IF(_xlfn.IFNA(VLOOKUP(H3356,FORMATS!$A$8:$B$43,2,FALSE),0)=0,"",VLOOKUP(H3356,FORMATS!$A$8:$B$43,2,FALSE))</f>
        <v/>
      </c>
      <c r="J3356" s="170"/>
      <c r="K3356" s="400"/>
      <c r="L3356" s="400"/>
      <c r="M3356" s="400"/>
      <c r="N3356" s="400"/>
      <c r="O3356" s="183"/>
      <c r="P3356" s="199"/>
    </row>
    <row r="3357" spans="1:16" s="117" customFormat="1" ht="20.25" customHeight="1">
      <c r="A3357" s="170"/>
      <c r="B3357" s="162"/>
      <c r="C3357" s="397"/>
      <c r="D3357" s="160"/>
      <c r="E3357" s="390" t="str">
        <f>IF(_xlfn.IFNA(VLOOKUP(D3357,FORMATS!$A$8:$B$43,2,FALSE),0)=0,"",VLOOKUP(D3357,FORMATS!$A$8:$B$43,2,FALSE))</f>
        <v/>
      </c>
      <c r="F3357" s="162"/>
      <c r="G3357" s="387"/>
      <c r="H3357" s="160"/>
      <c r="I3357" s="403" t="str">
        <f>IF(_xlfn.IFNA(VLOOKUP(H3357,FORMATS!$A$8:$B$43,2,FALSE),0)=0,"",VLOOKUP(H3357,FORMATS!$A$8:$B$43,2,FALSE))</f>
        <v/>
      </c>
      <c r="J3357" s="170"/>
      <c r="K3357" s="400"/>
      <c r="L3357" s="400"/>
      <c r="M3357" s="400"/>
      <c r="N3357" s="400"/>
      <c r="O3357" s="183"/>
      <c r="P3357" s="199"/>
    </row>
    <row r="3358" spans="1:16" s="117" customFormat="1" ht="20.25" customHeight="1">
      <c r="A3358" s="170"/>
      <c r="B3358" s="162"/>
      <c r="C3358" s="397"/>
      <c r="D3358" s="160"/>
      <c r="E3358" s="390" t="str">
        <f>IF(_xlfn.IFNA(VLOOKUP(D3358,FORMATS!$A$8:$B$43,2,FALSE),0)=0,"",VLOOKUP(D3358,FORMATS!$A$8:$B$43,2,FALSE))</f>
        <v/>
      </c>
      <c r="F3358" s="162"/>
      <c r="G3358" s="387"/>
      <c r="H3358" s="160"/>
      <c r="I3358" s="403" t="str">
        <f>IF(_xlfn.IFNA(VLOOKUP(H3358,FORMATS!$A$8:$B$43,2,FALSE),0)=0,"",VLOOKUP(H3358,FORMATS!$A$8:$B$43,2,FALSE))</f>
        <v/>
      </c>
      <c r="J3358" s="170"/>
      <c r="K3358" s="400"/>
      <c r="L3358" s="400"/>
      <c r="M3358" s="400"/>
      <c r="N3358" s="400"/>
      <c r="O3358" s="183"/>
      <c r="P3358" s="199"/>
    </row>
    <row r="3359" spans="1:16" s="117" customFormat="1" ht="20.25" customHeight="1">
      <c r="A3359" s="170"/>
      <c r="B3359" s="162"/>
      <c r="C3359" s="397"/>
      <c r="D3359" s="160"/>
      <c r="E3359" s="390" t="str">
        <f>IF(_xlfn.IFNA(VLOOKUP(D3359,FORMATS!$A$8:$B$43,2,FALSE),0)=0,"",VLOOKUP(D3359,FORMATS!$A$8:$B$43,2,FALSE))</f>
        <v/>
      </c>
      <c r="F3359" s="162"/>
      <c r="G3359" s="387"/>
      <c r="H3359" s="160"/>
      <c r="I3359" s="403" t="str">
        <f>IF(_xlfn.IFNA(VLOOKUP(H3359,FORMATS!$A$8:$B$43,2,FALSE),0)=0,"",VLOOKUP(H3359,FORMATS!$A$8:$B$43,2,FALSE))</f>
        <v/>
      </c>
      <c r="J3359" s="170"/>
      <c r="K3359" s="400"/>
      <c r="L3359" s="400"/>
      <c r="M3359" s="400"/>
      <c r="N3359" s="400"/>
      <c r="O3359" s="183"/>
      <c r="P3359" s="199"/>
    </row>
    <row r="3360" spans="1:16" s="117" customFormat="1" ht="20.25" customHeight="1">
      <c r="A3360" s="170"/>
      <c r="B3360" s="162"/>
      <c r="C3360" s="397"/>
      <c r="D3360" s="160"/>
      <c r="E3360" s="390" t="str">
        <f>IF(_xlfn.IFNA(VLOOKUP(D3360,FORMATS!$A$8:$B$43,2,FALSE),0)=0,"",VLOOKUP(D3360,FORMATS!$A$8:$B$43,2,FALSE))</f>
        <v/>
      </c>
      <c r="F3360" s="162"/>
      <c r="G3360" s="387"/>
      <c r="H3360" s="160"/>
      <c r="I3360" s="403" t="str">
        <f>IF(_xlfn.IFNA(VLOOKUP(H3360,FORMATS!$A$8:$B$43,2,FALSE),0)=0,"",VLOOKUP(H3360,FORMATS!$A$8:$B$43,2,FALSE))</f>
        <v/>
      </c>
      <c r="J3360" s="170"/>
      <c r="K3360" s="400"/>
      <c r="L3360" s="400"/>
      <c r="M3360" s="400"/>
      <c r="N3360" s="400"/>
      <c r="O3360" s="183"/>
      <c r="P3360" s="199"/>
    </row>
    <row r="3361" spans="1:16" s="117" customFormat="1" ht="20.25" customHeight="1">
      <c r="A3361" s="170"/>
      <c r="B3361" s="162"/>
      <c r="C3361" s="397"/>
      <c r="D3361" s="160"/>
      <c r="E3361" s="390" t="str">
        <f>IF(_xlfn.IFNA(VLOOKUP(D3361,FORMATS!$A$8:$B$43,2,FALSE),0)=0,"",VLOOKUP(D3361,FORMATS!$A$8:$B$43,2,FALSE))</f>
        <v/>
      </c>
      <c r="F3361" s="162"/>
      <c r="G3361" s="387"/>
      <c r="H3361" s="160"/>
      <c r="I3361" s="403" t="str">
        <f>IF(_xlfn.IFNA(VLOOKUP(H3361,FORMATS!$A$8:$B$43,2,FALSE),0)=0,"",VLOOKUP(H3361,FORMATS!$A$8:$B$43,2,FALSE))</f>
        <v/>
      </c>
      <c r="J3361" s="170"/>
      <c r="K3361" s="400"/>
      <c r="L3361" s="400"/>
      <c r="M3361" s="400"/>
      <c r="N3361" s="400"/>
      <c r="O3361" s="183"/>
      <c r="P3361" s="199"/>
    </row>
    <row r="3362" spans="1:16" s="117" customFormat="1" ht="20.25" customHeight="1">
      <c r="A3362" s="170"/>
      <c r="B3362" s="162"/>
      <c r="C3362" s="397"/>
      <c r="D3362" s="160"/>
      <c r="E3362" s="390" t="str">
        <f>IF(_xlfn.IFNA(VLOOKUP(D3362,FORMATS!$A$8:$B$43,2,FALSE),0)=0,"",VLOOKUP(D3362,FORMATS!$A$8:$B$43,2,FALSE))</f>
        <v/>
      </c>
      <c r="F3362" s="162"/>
      <c r="G3362" s="387"/>
      <c r="H3362" s="160"/>
      <c r="I3362" s="403" t="str">
        <f>IF(_xlfn.IFNA(VLOOKUP(H3362,FORMATS!$A$8:$B$43,2,FALSE),0)=0,"",VLOOKUP(H3362,FORMATS!$A$8:$B$43,2,FALSE))</f>
        <v/>
      </c>
      <c r="J3362" s="170"/>
      <c r="K3362" s="400"/>
      <c r="L3362" s="400"/>
      <c r="M3362" s="400"/>
      <c r="N3362" s="400"/>
      <c r="O3362" s="183"/>
      <c r="P3362" s="199"/>
    </row>
    <row r="3363" spans="1:16" s="117" customFormat="1" ht="20.25" customHeight="1">
      <c r="A3363" s="170"/>
      <c r="B3363" s="162"/>
      <c r="C3363" s="397"/>
      <c r="D3363" s="160"/>
      <c r="E3363" s="390" t="str">
        <f>IF(_xlfn.IFNA(VLOOKUP(D3363,FORMATS!$A$8:$B$43,2,FALSE),0)=0,"",VLOOKUP(D3363,FORMATS!$A$8:$B$43,2,FALSE))</f>
        <v/>
      </c>
      <c r="F3363" s="162"/>
      <c r="G3363" s="387"/>
      <c r="H3363" s="160"/>
      <c r="I3363" s="403" t="str">
        <f>IF(_xlfn.IFNA(VLOOKUP(H3363,FORMATS!$A$8:$B$43,2,FALSE),0)=0,"",VLOOKUP(H3363,FORMATS!$A$8:$B$43,2,FALSE))</f>
        <v/>
      </c>
      <c r="J3363" s="170"/>
      <c r="K3363" s="400"/>
      <c r="L3363" s="400"/>
      <c r="M3363" s="400"/>
      <c r="N3363" s="400"/>
      <c r="O3363" s="183"/>
      <c r="P3363" s="199"/>
    </row>
    <row r="3364" spans="1:16" s="117" customFormat="1" ht="20.25" customHeight="1">
      <c r="A3364" s="170"/>
      <c r="B3364" s="162"/>
      <c r="C3364" s="397"/>
      <c r="D3364" s="160"/>
      <c r="E3364" s="390" t="str">
        <f>IF(_xlfn.IFNA(VLOOKUP(D3364,FORMATS!$A$8:$B$43,2,FALSE),0)=0,"",VLOOKUP(D3364,FORMATS!$A$8:$B$43,2,FALSE))</f>
        <v/>
      </c>
      <c r="F3364" s="162"/>
      <c r="G3364" s="387"/>
      <c r="H3364" s="160"/>
      <c r="I3364" s="403" t="str">
        <f>IF(_xlfn.IFNA(VLOOKUP(H3364,FORMATS!$A$8:$B$43,2,FALSE),0)=0,"",VLOOKUP(H3364,FORMATS!$A$8:$B$43,2,FALSE))</f>
        <v/>
      </c>
      <c r="J3364" s="170"/>
      <c r="K3364" s="400"/>
      <c r="L3364" s="400"/>
      <c r="M3364" s="400"/>
      <c r="N3364" s="400"/>
      <c r="O3364" s="183"/>
      <c r="P3364" s="199"/>
    </row>
    <row r="3365" spans="1:16" s="117" customFormat="1" ht="20.25" customHeight="1">
      <c r="A3365" s="170"/>
      <c r="B3365" s="162"/>
      <c r="C3365" s="397"/>
      <c r="D3365" s="160"/>
      <c r="E3365" s="390" t="str">
        <f>IF(_xlfn.IFNA(VLOOKUP(D3365,FORMATS!$A$8:$B$43,2,FALSE),0)=0,"",VLOOKUP(D3365,FORMATS!$A$8:$B$43,2,FALSE))</f>
        <v/>
      </c>
      <c r="F3365" s="162"/>
      <c r="G3365" s="387"/>
      <c r="H3365" s="160"/>
      <c r="I3365" s="403" t="str">
        <f>IF(_xlfn.IFNA(VLOOKUP(H3365,FORMATS!$A$8:$B$43,2,FALSE),0)=0,"",VLOOKUP(H3365,FORMATS!$A$8:$B$43,2,FALSE))</f>
        <v/>
      </c>
      <c r="J3365" s="170"/>
      <c r="K3365" s="400"/>
      <c r="L3365" s="400"/>
      <c r="M3365" s="400"/>
      <c r="N3365" s="400"/>
      <c r="O3365" s="183"/>
      <c r="P3365" s="199"/>
    </row>
    <row r="3366" spans="1:16" s="117" customFormat="1" ht="20.25" customHeight="1">
      <c r="A3366" s="170"/>
      <c r="B3366" s="162"/>
      <c r="C3366" s="397"/>
      <c r="D3366" s="160"/>
      <c r="E3366" s="390" t="str">
        <f>IF(_xlfn.IFNA(VLOOKUP(D3366,FORMATS!$A$8:$B$43,2,FALSE),0)=0,"",VLOOKUP(D3366,FORMATS!$A$8:$B$43,2,FALSE))</f>
        <v/>
      </c>
      <c r="F3366" s="162"/>
      <c r="G3366" s="387"/>
      <c r="H3366" s="160"/>
      <c r="I3366" s="403" t="str">
        <f>IF(_xlfn.IFNA(VLOOKUP(H3366,FORMATS!$A$8:$B$43,2,FALSE),0)=0,"",VLOOKUP(H3366,FORMATS!$A$8:$B$43,2,FALSE))</f>
        <v/>
      </c>
      <c r="J3366" s="170"/>
      <c r="K3366" s="400"/>
      <c r="L3366" s="400"/>
      <c r="M3366" s="400"/>
      <c r="N3366" s="400"/>
      <c r="O3366" s="183"/>
      <c r="P3366" s="199"/>
    </row>
    <row r="3367" spans="1:16" s="117" customFormat="1" ht="20.25" customHeight="1">
      <c r="A3367" s="170"/>
      <c r="B3367" s="162"/>
      <c r="C3367" s="397"/>
      <c r="D3367" s="160"/>
      <c r="E3367" s="390" t="str">
        <f>IF(_xlfn.IFNA(VLOOKUP(D3367,FORMATS!$A$8:$B$43,2,FALSE),0)=0,"",VLOOKUP(D3367,FORMATS!$A$8:$B$43,2,FALSE))</f>
        <v/>
      </c>
      <c r="F3367" s="162"/>
      <c r="G3367" s="387"/>
      <c r="H3367" s="160"/>
      <c r="I3367" s="403" t="str">
        <f>IF(_xlfn.IFNA(VLOOKUP(H3367,FORMATS!$A$8:$B$43,2,FALSE),0)=0,"",VLOOKUP(H3367,FORMATS!$A$8:$B$43,2,FALSE))</f>
        <v/>
      </c>
      <c r="J3367" s="170"/>
      <c r="K3367" s="400"/>
      <c r="L3367" s="400"/>
      <c r="M3367" s="400"/>
      <c r="N3367" s="400"/>
      <c r="O3367" s="183"/>
      <c r="P3367" s="199"/>
    </row>
    <row r="3368" spans="1:16" s="117" customFormat="1" ht="20.25" customHeight="1">
      <c r="A3368" s="170"/>
      <c r="B3368" s="162"/>
      <c r="C3368" s="397"/>
      <c r="D3368" s="160"/>
      <c r="E3368" s="390" t="str">
        <f>IF(_xlfn.IFNA(VLOOKUP(D3368,FORMATS!$A$8:$B$43,2,FALSE),0)=0,"",VLOOKUP(D3368,FORMATS!$A$8:$B$43,2,FALSE))</f>
        <v/>
      </c>
      <c r="F3368" s="162"/>
      <c r="G3368" s="387"/>
      <c r="H3368" s="160"/>
      <c r="I3368" s="403" t="str">
        <f>IF(_xlfn.IFNA(VLOOKUP(H3368,FORMATS!$A$8:$B$43,2,FALSE),0)=0,"",VLOOKUP(H3368,FORMATS!$A$8:$B$43,2,FALSE))</f>
        <v/>
      </c>
      <c r="J3368" s="170"/>
      <c r="K3368" s="400"/>
      <c r="L3368" s="400"/>
      <c r="M3368" s="400"/>
      <c r="N3368" s="400"/>
      <c r="O3368" s="183"/>
      <c r="P3368" s="199"/>
    </row>
    <row r="3369" spans="1:16" s="117" customFormat="1" ht="20.25" customHeight="1">
      <c r="A3369" s="170"/>
      <c r="B3369" s="162"/>
      <c r="C3369" s="397"/>
      <c r="D3369" s="160"/>
      <c r="E3369" s="390" t="str">
        <f>IF(_xlfn.IFNA(VLOOKUP(D3369,FORMATS!$A$8:$B$43,2,FALSE),0)=0,"",VLOOKUP(D3369,FORMATS!$A$8:$B$43,2,FALSE))</f>
        <v/>
      </c>
      <c r="F3369" s="162"/>
      <c r="G3369" s="387"/>
      <c r="H3369" s="160"/>
      <c r="I3369" s="403" t="str">
        <f>IF(_xlfn.IFNA(VLOOKUP(H3369,FORMATS!$A$8:$B$43,2,FALSE),0)=0,"",VLOOKUP(H3369,FORMATS!$A$8:$B$43,2,FALSE))</f>
        <v/>
      </c>
      <c r="J3369" s="170"/>
      <c r="K3369" s="400"/>
      <c r="L3369" s="400"/>
      <c r="M3369" s="400"/>
      <c r="N3369" s="400"/>
      <c r="O3369" s="183"/>
      <c r="P3369" s="199"/>
    </row>
    <row r="3370" spans="1:16" s="117" customFormat="1" ht="20.25" customHeight="1">
      <c r="A3370" s="170"/>
      <c r="B3370" s="162"/>
      <c r="C3370" s="397"/>
      <c r="D3370" s="160"/>
      <c r="E3370" s="390" t="str">
        <f>IF(_xlfn.IFNA(VLOOKUP(D3370,FORMATS!$A$8:$B$43,2,FALSE),0)=0,"",VLOOKUP(D3370,FORMATS!$A$8:$B$43,2,FALSE))</f>
        <v/>
      </c>
      <c r="F3370" s="162"/>
      <c r="G3370" s="387"/>
      <c r="H3370" s="160"/>
      <c r="I3370" s="403" t="str">
        <f>IF(_xlfn.IFNA(VLOOKUP(H3370,FORMATS!$A$8:$B$43,2,FALSE),0)=0,"",VLOOKUP(H3370,FORMATS!$A$8:$B$43,2,FALSE))</f>
        <v/>
      </c>
      <c r="J3370" s="170"/>
      <c r="K3370" s="400"/>
      <c r="L3370" s="400"/>
      <c r="M3370" s="400"/>
      <c r="N3370" s="400"/>
      <c r="O3370" s="183"/>
      <c r="P3370" s="199"/>
    </row>
    <row r="3371" spans="1:16" s="117" customFormat="1" ht="20.25" customHeight="1">
      <c r="A3371" s="170"/>
      <c r="B3371" s="162"/>
      <c r="C3371" s="397"/>
      <c r="D3371" s="160"/>
      <c r="E3371" s="390" t="str">
        <f>IF(_xlfn.IFNA(VLOOKUP(D3371,FORMATS!$A$8:$B$43,2,FALSE),0)=0,"",VLOOKUP(D3371,FORMATS!$A$8:$B$43,2,FALSE))</f>
        <v/>
      </c>
      <c r="F3371" s="162"/>
      <c r="G3371" s="387"/>
      <c r="H3371" s="160"/>
      <c r="I3371" s="403" t="str">
        <f>IF(_xlfn.IFNA(VLOOKUP(H3371,FORMATS!$A$8:$B$43,2,FALSE),0)=0,"",VLOOKUP(H3371,FORMATS!$A$8:$B$43,2,FALSE))</f>
        <v/>
      </c>
      <c r="J3371" s="170"/>
      <c r="K3371" s="400"/>
      <c r="L3371" s="400"/>
      <c r="M3371" s="400"/>
      <c r="N3371" s="400"/>
      <c r="O3371" s="183"/>
      <c r="P3371" s="199"/>
    </row>
    <row r="3372" spans="1:16" s="117" customFormat="1" ht="20.25" customHeight="1">
      <c r="A3372" s="170"/>
      <c r="B3372" s="162"/>
      <c r="C3372" s="397"/>
      <c r="D3372" s="160"/>
      <c r="E3372" s="390" t="str">
        <f>IF(_xlfn.IFNA(VLOOKUP(D3372,FORMATS!$A$8:$B$43,2,FALSE),0)=0,"",VLOOKUP(D3372,FORMATS!$A$8:$B$43,2,FALSE))</f>
        <v/>
      </c>
      <c r="F3372" s="162"/>
      <c r="G3372" s="387"/>
      <c r="H3372" s="160"/>
      <c r="I3372" s="403" t="str">
        <f>IF(_xlfn.IFNA(VLOOKUP(H3372,FORMATS!$A$8:$B$43,2,FALSE),0)=0,"",VLOOKUP(H3372,FORMATS!$A$8:$B$43,2,FALSE))</f>
        <v/>
      </c>
      <c r="J3372" s="170"/>
      <c r="K3372" s="400"/>
      <c r="L3372" s="400"/>
      <c r="M3372" s="400"/>
      <c r="N3372" s="400"/>
      <c r="O3372" s="183"/>
      <c r="P3372" s="199"/>
    </row>
    <row r="3373" spans="1:16" s="117" customFormat="1" ht="20.25" customHeight="1">
      <c r="A3373" s="170"/>
      <c r="B3373" s="162"/>
      <c r="C3373" s="397"/>
      <c r="D3373" s="160"/>
      <c r="E3373" s="390" t="str">
        <f>IF(_xlfn.IFNA(VLOOKUP(D3373,FORMATS!$A$8:$B$43,2,FALSE),0)=0,"",VLOOKUP(D3373,FORMATS!$A$8:$B$43,2,FALSE))</f>
        <v/>
      </c>
      <c r="F3373" s="162"/>
      <c r="G3373" s="387"/>
      <c r="H3373" s="160"/>
      <c r="I3373" s="403" t="str">
        <f>IF(_xlfn.IFNA(VLOOKUP(H3373,FORMATS!$A$8:$B$43,2,FALSE),0)=0,"",VLOOKUP(H3373,FORMATS!$A$8:$B$43,2,FALSE))</f>
        <v/>
      </c>
      <c r="J3373" s="170"/>
      <c r="K3373" s="400"/>
      <c r="L3373" s="400"/>
      <c r="M3373" s="400"/>
      <c r="N3373" s="400"/>
      <c r="O3373" s="183"/>
      <c r="P3373" s="199"/>
    </row>
    <row r="3374" spans="1:16" s="117" customFormat="1" ht="20.25" customHeight="1">
      <c r="A3374" s="170"/>
      <c r="B3374" s="162"/>
      <c r="C3374" s="397"/>
      <c r="D3374" s="160"/>
      <c r="E3374" s="390" t="str">
        <f>IF(_xlfn.IFNA(VLOOKUP(D3374,FORMATS!$A$8:$B$43,2,FALSE),0)=0,"",VLOOKUP(D3374,FORMATS!$A$8:$B$43,2,FALSE))</f>
        <v/>
      </c>
      <c r="F3374" s="162"/>
      <c r="G3374" s="387"/>
      <c r="H3374" s="160"/>
      <c r="I3374" s="403" t="str">
        <f>IF(_xlfn.IFNA(VLOOKUP(H3374,FORMATS!$A$8:$B$43,2,FALSE),0)=0,"",VLOOKUP(H3374,FORMATS!$A$8:$B$43,2,FALSE))</f>
        <v/>
      </c>
      <c r="J3374" s="170"/>
      <c r="K3374" s="400"/>
      <c r="L3374" s="400"/>
      <c r="M3374" s="400"/>
      <c r="N3374" s="400"/>
      <c r="O3374" s="183"/>
      <c r="P3374" s="199"/>
    </row>
    <row r="3375" spans="1:16" s="117" customFormat="1" ht="20.25" customHeight="1">
      <c r="A3375" s="170"/>
      <c r="B3375" s="162"/>
      <c r="C3375" s="397"/>
      <c r="D3375" s="160"/>
      <c r="E3375" s="390" t="str">
        <f>IF(_xlfn.IFNA(VLOOKUP(D3375,FORMATS!$A$8:$B$43,2,FALSE),0)=0,"",VLOOKUP(D3375,FORMATS!$A$8:$B$43,2,FALSE))</f>
        <v/>
      </c>
      <c r="F3375" s="162"/>
      <c r="G3375" s="387"/>
      <c r="H3375" s="160"/>
      <c r="I3375" s="403" t="str">
        <f>IF(_xlfn.IFNA(VLOOKUP(H3375,FORMATS!$A$8:$B$43,2,FALSE),0)=0,"",VLOOKUP(H3375,FORMATS!$A$8:$B$43,2,FALSE))</f>
        <v/>
      </c>
      <c r="J3375" s="170"/>
      <c r="K3375" s="400"/>
      <c r="L3375" s="400"/>
      <c r="M3375" s="400"/>
      <c r="N3375" s="400"/>
      <c r="O3375" s="183"/>
      <c r="P3375" s="199"/>
    </row>
    <row r="3376" spans="1:16" s="117" customFormat="1" ht="20.25" customHeight="1">
      <c r="A3376" s="170"/>
      <c r="B3376" s="162"/>
      <c r="C3376" s="397"/>
      <c r="D3376" s="160"/>
      <c r="E3376" s="390" t="str">
        <f>IF(_xlfn.IFNA(VLOOKUP(D3376,FORMATS!$A$8:$B$43,2,FALSE),0)=0,"",VLOOKUP(D3376,FORMATS!$A$8:$B$43,2,FALSE))</f>
        <v/>
      </c>
      <c r="F3376" s="162"/>
      <c r="G3376" s="387"/>
      <c r="H3376" s="160"/>
      <c r="I3376" s="403" t="str">
        <f>IF(_xlfn.IFNA(VLOOKUP(H3376,FORMATS!$A$8:$B$43,2,FALSE),0)=0,"",VLOOKUP(H3376,FORMATS!$A$8:$B$43,2,FALSE))</f>
        <v/>
      </c>
      <c r="J3376" s="170"/>
      <c r="K3376" s="400"/>
      <c r="L3376" s="400"/>
      <c r="M3376" s="400"/>
      <c r="N3376" s="400"/>
      <c r="O3376" s="183"/>
      <c r="P3376" s="199"/>
    </row>
    <row r="3377" spans="1:16" s="117" customFormat="1" ht="20.25" customHeight="1">
      <c r="A3377" s="170"/>
      <c r="B3377" s="162"/>
      <c r="C3377" s="397"/>
      <c r="D3377" s="160"/>
      <c r="E3377" s="390" t="str">
        <f>IF(_xlfn.IFNA(VLOOKUP(D3377,FORMATS!$A$8:$B$43,2,FALSE),0)=0,"",VLOOKUP(D3377,FORMATS!$A$8:$B$43,2,FALSE))</f>
        <v/>
      </c>
      <c r="F3377" s="162"/>
      <c r="G3377" s="387"/>
      <c r="H3377" s="160"/>
      <c r="I3377" s="403" t="str">
        <f>IF(_xlfn.IFNA(VLOOKUP(H3377,FORMATS!$A$8:$B$43,2,FALSE),0)=0,"",VLOOKUP(H3377,FORMATS!$A$8:$B$43,2,FALSE))</f>
        <v/>
      </c>
      <c r="J3377" s="170"/>
      <c r="K3377" s="400"/>
      <c r="L3377" s="400"/>
      <c r="M3377" s="400"/>
      <c r="N3377" s="400"/>
      <c r="O3377" s="183"/>
      <c r="P3377" s="199"/>
    </row>
    <row r="3378" spans="1:16" s="117" customFormat="1" ht="20.25" customHeight="1">
      <c r="A3378" s="170"/>
      <c r="B3378" s="162"/>
      <c r="C3378" s="397"/>
      <c r="D3378" s="160"/>
      <c r="E3378" s="390" t="str">
        <f>IF(_xlfn.IFNA(VLOOKUP(D3378,FORMATS!$A$8:$B$43,2,FALSE),0)=0,"",VLOOKUP(D3378,FORMATS!$A$8:$B$43,2,FALSE))</f>
        <v/>
      </c>
      <c r="F3378" s="162"/>
      <c r="G3378" s="387"/>
      <c r="H3378" s="160"/>
      <c r="I3378" s="403" t="str">
        <f>IF(_xlfn.IFNA(VLOOKUP(H3378,FORMATS!$A$8:$B$43,2,FALSE),0)=0,"",VLOOKUP(H3378,FORMATS!$A$8:$B$43,2,FALSE))</f>
        <v/>
      </c>
      <c r="J3378" s="170"/>
      <c r="K3378" s="400"/>
      <c r="L3378" s="400"/>
      <c r="M3378" s="400"/>
      <c r="N3378" s="400"/>
      <c r="O3378" s="183"/>
      <c r="P3378" s="199"/>
    </row>
    <row r="3379" spans="1:16" s="117" customFormat="1" ht="20.25" customHeight="1">
      <c r="A3379" s="170"/>
      <c r="B3379" s="162"/>
      <c r="C3379" s="397"/>
      <c r="D3379" s="160"/>
      <c r="E3379" s="390" t="str">
        <f>IF(_xlfn.IFNA(VLOOKUP(D3379,FORMATS!$A$8:$B$43,2,FALSE),0)=0,"",VLOOKUP(D3379,FORMATS!$A$8:$B$43,2,FALSE))</f>
        <v/>
      </c>
      <c r="F3379" s="162"/>
      <c r="G3379" s="387"/>
      <c r="H3379" s="160"/>
      <c r="I3379" s="403" t="str">
        <f>IF(_xlfn.IFNA(VLOOKUP(H3379,FORMATS!$A$8:$B$43,2,FALSE),0)=0,"",VLOOKUP(H3379,FORMATS!$A$8:$B$43,2,FALSE))</f>
        <v/>
      </c>
      <c r="J3379" s="170"/>
      <c r="K3379" s="400"/>
      <c r="L3379" s="400"/>
      <c r="M3379" s="400"/>
      <c r="N3379" s="400"/>
      <c r="O3379" s="183"/>
      <c r="P3379" s="199"/>
    </row>
    <row r="3380" spans="1:16" s="117" customFormat="1" ht="20.25" customHeight="1">
      <c r="A3380" s="170"/>
      <c r="B3380" s="162"/>
      <c r="C3380" s="397"/>
      <c r="D3380" s="160"/>
      <c r="E3380" s="390" t="str">
        <f>IF(_xlfn.IFNA(VLOOKUP(D3380,FORMATS!$A$8:$B$43,2,FALSE),0)=0,"",VLOOKUP(D3380,FORMATS!$A$8:$B$43,2,FALSE))</f>
        <v/>
      </c>
      <c r="F3380" s="162"/>
      <c r="G3380" s="387"/>
      <c r="H3380" s="160"/>
      <c r="I3380" s="403" t="str">
        <f>IF(_xlfn.IFNA(VLOOKUP(H3380,FORMATS!$A$8:$B$43,2,FALSE),0)=0,"",VLOOKUP(H3380,FORMATS!$A$8:$B$43,2,FALSE))</f>
        <v/>
      </c>
      <c r="J3380" s="170"/>
      <c r="K3380" s="400"/>
      <c r="L3380" s="400"/>
      <c r="M3380" s="400"/>
      <c r="N3380" s="400"/>
      <c r="O3380" s="183"/>
      <c r="P3380" s="199"/>
    </row>
    <row r="3381" spans="1:16" s="117" customFormat="1" ht="20.25" customHeight="1">
      <c r="A3381" s="170"/>
      <c r="B3381" s="162"/>
      <c r="C3381" s="397"/>
      <c r="D3381" s="160"/>
      <c r="E3381" s="390" t="str">
        <f>IF(_xlfn.IFNA(VLOOKUP(D3381,FORMATS!$A$8:$B$43,2,FALSE),0)=0,"",VLOOKUP(D3381,FORMATS!$A$8:$B$43,2,FALSE))</f>
        <v/>
      </c>
      <c r="F3381" s="162"/>
      <c r="G3381" s="387"/>
      <c r="H3381" s="160"/>
      <c r="I3381" s="403" t="str">
        <f>IF(_xlfn.IFNA(VLOOKUP(H3381,FORMATS!$A$8:$B$43,2,FALSE),0)=0,"",VLOOKUP(H3381,FORMATS!$A$8:$B$43,2,FALSE))</f>
        <v/>
      </c>
      <c r="J3381" s="170"/>
      <c r="K3381" s="400"/>
      <c r="L3381" s="400"/>
      <c r="M3381" s="400"/>
      <c r="N3381" s="400"/>
      <c r="O3381" s="183"/>
      <c r="P3381" s="199"/>
    </row>
    <row r="3382" spans="1:16" s="117" customFormat="1" ht="20.25" customHeight="1">
      <c r="A3382" s="170"/>
      <c r="B3382" s="162"/>
      <c r="C3382" s="397"/>
      <c r="D3382" s="160"/>
      <c r="E3382" s="390" t="str">
        <f>IF(_xlfn.IFNA(VLOOKUP(D3382,FORMATS!$A$8:$B$43,2,FALSE),0)=0,"",VLOOKUP(D3382,FORMATS!$A$8:$B$43,2,FALSE))</f>
        <v/>
      </c>
      <c r="F3382" s="162"/>
      <c r="G3382" s="387"/>
      <c r="H3382" s="160"/>
      <c r="I3382" s="403" t="str">
        <f>IF(_xlfn.IFNA(VLOOKUP(H3382,FORMATS!$A$8:$B$43,2,FALSE),0)=0,"",VLOOKUP(H3382,FORMATS!$A$8:$B$43,2,FALSE))</f>
        <v/>
      </c>
      <c r="J3382" s="170"/>
      <c r="K3382" s="400"/>
      <c r="L3382" s="400"/>
      <c r="M3382" s="400"/>
      <c r="N3382" s="400"/>
      <c r="O3382" s="183"/>
      <c r="P3382" s="199"/>
    </row>
    <row r="3383" spans="1:16" s="117" customFormat="1" ht="20.25" customHeight="1">
      <c r="A3383" s="170"/>
      <c r="B3383" s="162"/>
      <c r="C3383" s="397"/>
      <c r="D3383" s="160"/>
      <c r="E3383" s="390" t="str">
        <f>IF(_xlfn.IFNA(VLOOKUP(D3383,FORMATS!$A$8:$B$43,2,FALSE),0)=0,"",VLOOKUP(D3383,FORMATS!$A$8:$B$43,2,FALSE))</f>
        <v/>
      </c>
      <c r="F3383" s="162"/>
      <c r="G3383" s="387"/>
      <c r="H3383" s="160"/>
      <c r="I3383" s="403" t="str">
        <f>IF(_xlfn.IFNA(VLOOKUP(H3383,FORMATS!$A$8:$B$43,2,FALSE),0)=0,"",VLOOKUP(H3383,FORMATS!$A$8:$B$43,2,FALSE))</f>
        <v/>
      </c>
      <c r="J3383" s="170"/>
      <c r="K3383" s="400"/>
      <c r="L3383" s="400"/>
      <c r="M3383" s="400"/>
      <c r="N3383" s="400"/>
      <c r="O3383" s="183"/>
      <c r="P3383" s="199"/>
    </row>
    <row r="3384" spans="1:16" s="117" customFormat="1" ht="20.25" customHeight="1">
      <c r="A3384" s="170"/>
      <c r="B3384" s="162"/>
      <c r="C3384" s="397"/>
      <c r="D3384" s="160"/>
      <c r="E3384" s="390" t="str">
        <f>IF(_xlfn.IFNA(VLOOKUP(D3384,FORMATS!$A$8:$B$43,2,FALSE),0)=0,"",VLOOKUP(D3384,FORMATS!$A$8:$B$43,2,FALSE))</f>
        <v/>
      </c>
      <c r="F3384" s="162"/>
      <c r="G3384" s="387"/>
      <c r="H3384" s="160"/>
      <c r="I3384" s="403" t="str">
        <f>IF(_xlfn.IFNA(VLOOKUP(H3384,FORMATS!$A$8:$B$43,2,FALSE),0)=0,"",VLOOKUP(H3384,FORMATS!$A$8:$B$43,2,FALSE))</f>
        <v/>
      </c>
      <c r="J3384" s="170"/>
      <c r="K3384" s="400"/>
      <c r="L3384" s="400"/>
      <c r="M3384" s="400"/>
      <c r="N3384" s="400"/>
      <c r="O3384" s="183"/>
      <c r="P3384" s="199"/>
    </row>
    <row r="3385" spans="1:16" s="117" customFormat="1" ht="20.25" customHeight="1">
      <c r="A3385" s="170"/>
      <c r="B3385" s="162"/>
      <c r="C3385" s="397"/>
      <c r="D3385" s="160"/>
      <c r="E3385" s="390" t="str">
        <f>IF(_xlfn.IFNA(VLOOKUP(D3385,FORMATS!$A$8:$B$43,2,FALSE),0)=0,"",VLOOKUP(D3385,FORMATS!$A$8:$B$43,2,FALSE))</f>
        <v/>
      </c>
      <c r="F3385" s="162"/>
      <c r="G3385" s="387"/>
      <c r="H3385" s="160"/>
      <c r="I3385" s="403" t="str">
        <f>IF(_xlfn.IFNA(VLOOKUP(H3385,FORMATS!$A$8:$B$43,2,FALSE),0)=0,"",VLOOKUP(H3385,FORMATS!$A$8:$B$43,2,FALSE))</f>
        <v/>
      </c>
      <c r="J3385" s="170"/>
      <c r="K3385" s="400"/>
      <c r="L3385" s="400"/>
      <c r="M3385" s="400"/>
      <c r="N3385" s="400"/>
      <c r="O3385" s="183"/>
      <c r="P3385" s="199"/>
    </row>
    <row r="3386" spans="1:16" s="117" customFormat="1" ht="20.25" customHeight="1">
      <c r="A3386" s="170"/>
      <c r="B3386" s="162"/>
      <c r="C3386" s="397"/>
      <c r="D3386" s="160"/>
      <c r="E3386" s="390" t="str">
        <f>IF(_xlfn.IFNA(VLOOKUP(D3386,FORMATS!$A$8:$B$43,2,FALSE),0)=0,"",VLOOKUP(D3386,FORMATS!$A$8:$B$43,2,FALSE))</f>
        <v/>
      </c>
      <c r="F3386" s="162"/>
      <c r="G3386" s="387"/>
      <c r="H3386" s="160"/>
      <c r="I3386" s="403" t="str">
        <f>IF(_xlfn.IFNA(VLOOKUP(H3386,FORMATS!$A$8:$B$43,2,FALSE),0)=0,"",VLOOKUP(H3386,FORMATS!$A$8:$B$43,2,FALSE))</f>
        <v/>
      </c>
      <c r="J3386" s="170"/>
      <c r="K3386" s="400"/>
      <c r="L3386" s="400"/>
      <c r="M3386" s="400"/>
      <c r="N3386" s="400"/>
      <c r="O3386" s="183"/>
      <c r="P3386" s="199"/>
    </row>
    <row r="3387" spans="1:16" s="117" customFormat="1" ht="20.25" customHeight="1">
      <c r="A3387" s="170"/>
      <c r="B3387" s="162"/>
      <c r="C3387" s="397"/>
      <c r="D3387" s="160"/>
      <c r="E3387" s="390" t="str">
        <f>IF(_xlfn.IFNA(VLOOKUP(D3387,FORMATS!$A$8:$B$43,2,FALSE),0)=0,"",VLOOKUP(D3387,FORMATS!$A$8:$B$43,2,FALSE))</f>
        <v/>
      </c>
      <c r="F3387" s="162"/>
      <c r="G3387" s="387"/>
      <c r="H3387" s="160"/>
      <c r="I3387" s="403" t="str">
        <f>IF(_xlfn.IFNA(VLOOKUP(H3387,FORMATS!$A$8:$B$43,2,FALSE),0)=0,"",VLOOKUP(H3387,FORMATS!$A$8:$B$43,2,FALSE))</f>
        <v/>
      </c>
      <c r="J3387" s="170"/>
      <c r="K3387" s="400"/>
      <c r="L3387" s="400"/>
      <c r="M3387" s="400"/>
      <c r="N3387" s="400"/>
      <c r="O3387" s="183"/>
      <c r="P3387" s="199"/>
    </row>
    <row r="3388" spans="1:16" s="117" customFormat="1" ht="20.25" customHeight="1">
      <c r="A3388" s="170"/>
      <c r="B3388" s="162"/>
      <c r="C3388" s="397"/>
      <c r="D3388" s="160"/>
      <c r="E3388" s="390" t="str">
        <f>IF(_xlfn.IFNA(VLOOKUP(D3388,FORMATS!$A$8:$B$43,2,FALSE),0)=0,"",VLOOKUP(D3388,FORMATS!$A$8:$B$43,2,FALSE))</f>
        <v/>
      </c>
      <c r="F3388" s="162"/>
      <c r="G3388" s="387"/>
      <c r="H3388" s="160"/>
      <c r="I3388" s="403" t="str">
        <f>IF(_xlfn.IFNA(VLOOKUP(H3388,FORMATS!$A$8:$B$43,2,FALSE),0)=0,"",VLOOKUP(H3388,FORMATS!$A$8:$B$43,2,FALSE))</f>
        <v/>
      </c>
      <c r="J3388" s="170"/>
      <c r="K3388" s="400"/>
      <c r="L3388" s="400"/>
      <c r="M3388" s="400"/>
      <c r="N3388" s="400"/>
      <c r="O3388" s="183"/>
      <c r="P3388" s="199"/>
    </row>
    <row r="3389" spans="1:16" s="117" customFormat="1" ht="20.25" customHeight="1">
      <c r="A3389" s="170"/>
      <c r="B3389" s="162"/>
      <c r="C3389" s="397"/>
      <c r="D3389" s="160"/>
      <c r="E3389" s="390" t="str">
        <f>IF(_xlfn.IFNA(VLOOKUP(D3389,FORMATS!$A$8:$B$43,2,FALSE),0)=0,"",VLOOKUP(D3389,FORMATS!$A$8:$B$43,2,FALSE))</f>
        <v/>
      </c>
      <c r="F3389" s="162"/>
      <c r="G3389" s="387"/>
      <c r="H3389" s="160"/>
      <c r="I3389" s="403" t="str">
        <f>IF(_xlfn.IFNA(VLOOKUP(H3389,FORMATS!$A$8:$B$43,2,FALSE),0)=0,"",VLOOKUP(H3389,FORMATS!$A$8:$B$43,2,FALSE))</f>
        <v/>
      </c>
      <c r="J3389" s="170"/>
      <c r="K3389" s="400"/>
      <c r="L3389" s="400"/>
      <c r="M3389" s="400"/>
      <c r="N3389" s="400"/>
      <c r="O3389" s="183"/>
      <c r="P3389" s="199"/>
    </row>
    <row r="3390" spans="1:16" s="117" customFormat="1" ht="20.25" customHeight="1">
      <c r="A3390" s="170"/>
      <c r="B3390" s="162"/>
      <c r="C3390" s="397"/>
      <c r="D3390" s="160"/>
      <c r="E3390" s="390" t="str">
        <f>IF(_xlfn.IFNA(VLOOKUP(D3390,FORMATS!$A$8:$B$43,2,FALSE),0)=0,"",VLOOKUP(D3390,FORMATS!$A$8:$B$43,2,FALSE))</f>
        <v/>
      </c>
      <c r="F3390" s="162"/>
      <c r="G3390" s="387"/>
      <c r="H3390" s="160"/>
      <c r="I3390" s="403" t="str">
        <f>IF(_xlfn.IFNA(VLOOKUP(H3390,FORMATS!$A$8:$B$43,2,FALSE),0)=0,"",VLOOKUP(H3390,FORMATS!$A$8:$B$43,2,FALSE))</f>
        <v/>
      </c>
      <c r="J3390" s="170"/>
      <c r="K3390" s="400"/>
      <c r="L3390" s="400"/>
      <c r="M3390" s="400"/>
      <c r="N3390" s="400"/>
      <c r="O3390" s="183"/>
      <c r="P3390" s="199"/>
    </row>
    <row r="3391" spans="1:16" s="117" customFormat="1" ht="20.25" customHeight="1">
      <c r="A3391" s="170"/>
      <c r="B3391" s="162"/>
      <c r="C3391" s="397"/>
      <c r="D3391" s="160"/>
      <c r="E3391" s="390" t="str">
        <f>IF(_xlfn.IFNA(VLOOKUP(D3391,FORMATS!$A$8:$B$43,2,FALSE),0)=0,"",VLOOKUP(D3391,FORMATS!$A$8:$B$43,2,FALSE))</f>
        <v/>
      </c>
      <c r="F3391" s="162"/>
      <c r="G3391" s="387"/>
      <c r="H3391" s="160"/>
      <c r="I3391" s="403" t="str">
        <f>IF(_xlfn.IFNA(VLOOKUP(H3391,FORMATS!$A$8:$B$43,2,FALSE),0)=0,"",VLOOKUP(H3391,FORMATS!$A$8:$B$43,2,FALSE))</f>
        <v/>
      </c>
      <c r="J3391" s="170"/>
      <c r="K3391" s="400"/>
      <c r="L3391" s="400"/>
      <c r="M3391" s="400"/>
      <c r="N3391" s="400"/>
      <c r="O3391" s="183"/>
      <c r="P3391" s="199"/>
    </row>
    <row r="3392" spans="1:16" s="117" customFormat="1" ht="20.25" customHeight="1">
      <c r="A3392" s="170"/>
      <c r="B3392" s="162"/>
      <c r="C3392" s="397"/>
      <c r="D3392" s="160"/>
      <c r="E3392" s="390" t="str">
        <f>IF(_xlfn.IFNA(VLOOKUP(D3392,FORMATS!$A$8:$B$43,2,FALSE),0)=0,"",VLOOKUP(D3392,FORMATS!$A$8:$B$43,2,FALSE))</f>
        <v/>
      </c>
      <c r="F3392" s="162"/>
      <c r="G3392" s="387"/>
      <c r="H3392" s="160"/>
      <c r="I3392" s="403" t="str">
        <f>IF(_xlfn.IFNA(VLOOKUP(H3392,FORMATS!$A$8:$B$43,2,FALSE),0)=0,"",VLOOKUP(H3392,FORMATS!$A$8:$B$43,2,FALSE))</f>
        <v/>
      </c>
      <c r="J3392" s="170"/>
      <c r="K3392" s="400"/>
      <c r="L3392" s="400"/>
      <c r="M3392" s="400"/>
      <c r="N3392" s="400"/>
      <c r="O3392" s="183"/>
      <c r="P3392" s="199"/>
    </row>
    <row r="3393" spans="1:16" s="117" customFormat="1" ht="20.25" customHeight="1">
      <c r="A3393" s="170"/>
      <c r="B3393" s="162"/>
      <c r="C3393" s="397"/>
      <c r="D3393" s="160"/>
      <c r="E3393" s="390" t="str">
        <f>IF(_xlfn.IFNA(VLOOKUP(D3393,FORMATS!$A$8:$B$43,2,FALSE),0)=0,"",VLOOKUP(D3393,FORMATS!$A$8:$B$43,2,FALSE))</f>
        <v/>
      </c>
      <c r="F3393" s="162"/>
      <c r="G3393" s="387"/>
      <c r="H3393" s="160"/>
      <c r="I3393" s="403" t="str">
        <f>IF(_xlfn.IFNA(VLOOKUP(H3393,FORMATS!$A$8:$B$43,2,FALSE),0)=0,"",VLOOKUP(H3393,FORMATS!$A$8:$B$43,2,FALSE))</f>
        <v/>
      </c>
      <c r="J3393" s="170"/>
      <c r="K3393" s="400"/>
      <c r="L3393" s="400"/>
      <c r="M3393" s="400"/>
      <c r="N3393" s="400"/>
      <c r="O3393" s="183"/>
      <c r="P3393" s="199"/>
    </row>
    <row r="3394" spans="1:16" s="117" customFormat="1" ht="20.25" customHeight="1">
      <c r="A3394" s="170"/>
      <c r="B3394" s="162"/>
      <c r="C3394" s="397"/>
      <c r="D3394" s="160"/>
      <c r="E3394" s="390" t="str">
        <f>IF(_xlfn.IFNA(VLOOKUP(D3394,FORMATS!$A$8:$B$43,2,FALSE),0)=0,"",VLOOKUP(D3394,FORMATS!$A$8:$B$43,2,FALSE))</f>
        <v/>
      </c>
      <c r="F3394" s="162"/>
      <c r="G3394" s="387"/>
      <c r="H3394" s="160"/>
      <c r="I3394" s="403" t="str">
        <f>IF(_xlfn.IFNA(VLOOKUP(H3394,FORMATS!$A$8:$B$43,2,FALSE),0)=0,"",VLOOKUP(H3394,FORMATS!$A$8:$B$43,2,FALSE))</f>
        <v/>
      </c>
      <c r="J3394" s="170"/>
      <c r="K3394" s="400"/>
      <c r="L3394" s="400"/>
      <c r="M3394" s="400"/>
      <c r="N3394" s="400"/>
      <c r="O3394" s="183"/>
      <c r="P3394" s="199"/>
    </row>
    <row r="3395" spans="1:16" s="117" customFormat="1" ht="20.25" customHeight="1">
      <c r="A3395" s="170"/>
      <c r="B3395" s="162"/>
      <c r="C3395" s="397"/>
      <c r="D3395" s="160"/>
      <c r="E3395" s="390" t="str">
        <f>IF(_xlfn.IFNA(VLOOKUP(D3395,FORMATS!$A$8:$B$43,2,FALSE),0)=0,"",VLOOKUP(D3395,FORMATS!$A$8:$B$43,2,FALSE))</f>
        <v/>
      </c>
      <c r="F3395" s="162"/>
      <c r="G3395" s="387"/>
      <c r="H3395" s="160"/>
      <c r="I3395" s="403" t="str">
        <f>IF(_xlfn.IFNA(VLOOKUP(H3395,FORMATS!$A$8:$B$43,2,FALSE),0)=0,"",VLOOKUP(H3395,FORMATS!$A$8:$B$43,2,FALSE))</f>
        <v/>
      </c>
      <c r="J3395" s="170"/>
      <c r="K3395" s="400"/>
      <c r="L3395" s="400"/>
      <c r="M3395" s="400"/>
      <c r="N3395" s="400"/>
      <c r="O3395" s="183"/>
      <c r="P3395" s="199"/>
    </row>
    <row r="3396" spans="1:16" s="117" customFormat="1" ht="20.25" customHeight="1">
      <c r="A3396" s="170"/>
      <c r="B3396" s="162"/>
      <c r="C3396" s="397"/>
      <c r="D3396" s="160"/>
      <c r="E3396" s="390" t="str">
        <f>IF(_xlfn.IFNA(VLOOKUP(D3396,FORMATS!$A$8:$B$43,2,FALSE),0)=0,"",VLOOKUP(D3396,FORMATS!$A$8:$B$43,2,FALSE))</f>
        <v/>
      </c>
      <c r="F3396" s="162"/>
      <c r="G3396" s="387"/>
      <c r="H3396" s="160"/>
      <c r="I3396" s="403" t="str">
        <f>IF(_xlfn.IFNA(VLOOKUP(H3396,FORMATS!$A$8:$B$43,2,FALSE),0)=0,"",VLOOKUP(H3396,FORMATS!$A$8:$B$43,2,FALSE))</f>
        <v/>
      </c>
      <c r="J3396" s="170"/>
      <c r="K3396" s="400"/>
      <c r="L3396" s="400"/>
      <c r="M3396" s="400"/>
      <c r="N3396" s="400"/>
      <c r="O3396" s="183"/>
      <c r="P3396" s="199"/>
    </row>
    <row r="3397" spans="1:16" s="117" customFormat="1" ht="20.25" customHeight="1">
      <c r="A3397" s="170"/>
      <c r="B3397" s="162"/>
      <c r="C3397" s="397"/>
      <c r="D3397" s="160"/>
      <c r="E3397" s="390" t="str">
        <f>IF(_xlfn.IFNA(VLOOKUP(D3397,FORMATS!$A$8:$B$43,2,FALSE),0)=0,"",VLOOKUP(D3397,FORMATS!$A$8:$B$43,2,FALSE))</f>
        <v/>
      </c>
      <c r="F3397" s="162"/>
      <c r="G3397" s="387"/>
      <c r="H3397" s="160"/>
      <c r="I3397" s="403" t="str">
        <f>IF(_xlfn.IFNA(VLOOKUP(H3397,FORMATS!$A$8:$B$43,2,FALSE),0)=0,"",VLOOKUP(H3397,FORMATS!$A$8:$B$43,2,FALSE))</f>
        <v/>
      </c>
      <c r="J3397" s="170"/>
      <c r="K3397" s="400"/>
      <c r="L3397" s="400"/>
      <c r="M3397" s="400"/>
      <c r="N3397" s="400"/>
      <c r="O3397" s="183"/>
      <c r="P3397" s="199"/>
    </row>
    <row r="3398" spans="1:16" s="117" customFormat="1" ht="20.25" customHeight="1">
      <c r="A3398" s="170"/>
      <c r="B3398" s="162"/>
      <c r="C3398" s="397"/>
      <c r="D3398" s="160"/>
      <c r="E3398" s="390" t="str">
        <f>IF(_xlfn.IFNA(VLOOKUP(D3398,FORMATS!$A$8:$B$43,2,FALSE),0)=0,"",VLOOKUP(D3398,FORMATS!$A$8:$B$43,2,FALSE))</f>
        <v/>
      </c>
      <c r="F3398" s="162"/>
      <c r="G3398" s="387"/>
      <c r="H3398" s="160"/>
      <c r="I3398" s="403" t="str">
        <f>IF(_xlfn.IFNA(VLOOKUP(H3398,FORMATS!$A$8:$B$43,2,FALSE),0)=0,"",VLOOKUP(H3398,FORMATS!$A$8:$B$43,2,FALSE))</f>
        <v/>
      </c>
      <c r="J3398" s="170"/>
      <c r="K3398" s="400"/>
      <c r="L3398" s="400"/>
      <c r="M3398" s="400"/>
      <c r="N3398" s="400"/>
      <c r="O3398" s="183"/>
      <c r="P3398" s="199"/>
    </row>
    <row r="3399" spans="1:16" s="117" customFormat="1" ht="20.25" customHeight="1">
      <c r="A3399" s="170"/>
      <c r="B3399" s="162"/>
      <c r="C3399" s="397"/>
      <c r="D3399" s="160"/>
      <c r="E3399" s="390" t="str">
        <f>IF(_xlfn.IFNA(VLOOKUP(D3399,FORMATS!$A$8:$B$43,2,FALSE),0)=0,"",VLOOKUP(D3399,FORMATS!$A$8:$B$43,2,FALSE))</f>
        <v/>
      </c>
      <c r="F3399" s="162"/>
      <c r="G3399" s="387"/>
      <c r="H3399" s="160"/>
      <c r="I3399" s="403" t="str">
        <f>IF(_xlfn.IFNA(VLOOKUP(H3399,FORMATS!$A$8:$B$43,2,FALSE),0)=0,"",VLOOKUP(H3399,FORMATS!$A$8:$B$43,2,FALSE))</f>
        <v/>
      </c>
      <c r="J3399" s="170"/>
      <c r="K3399" s="400"/>
      <c r="L3399" s="400"/>
      <c r="M3399" s="400"/>
      <c r="N3399" s="400"/>
      <c r="O3399" s="183"/>
      <c r="P3399" s="199"/>
    </row>
    <row r="3400" spans="1:16" s="117" customFormat="1" ht="20.25" customHeight="1">
      <c r="A3400" s="170"/>
      <c r="B3400" s="162"/>
      <c r="C3400" s="397"/>
      <c r="D3400" s="160"/>
      <c r="E3400" s="390" t="str">
        <f>IF(_xlfn.IFNA(VLOOKUP(D3400,FORMATS!$A$8:$B$43,2,FALSE),0)=0,"",VLOOKUP(D3400,FORMATS!$A$8:$B$43,2,FALSE))</f>
        <v/>
      </c>
      <c r="F3400" s="162"/>
      <c r="G3400" s="387"/>
      <c r="H3400" s="160"/>
      <c r="I3400" s="403" t="str">
        <f>IF(_xlfn.IFNA(VLOOKUP(H3400,FORMATS!$A$8:$B$43,2,FALSE),0)=0,"",VLOOKUP(H3400,FORMATS!$A$8:$B$43,2,FALSE))</f>
        <v/>
      </c>
      <c r="J3400" s="170"/>
      <c r="K3400" s="400"/>
      <c r="L3400" s="400"/>
      <c r="M3400" s="400"/>
      <c r="N3400" s="400"/>
      <c r="O3400" s="183"/>
      <c r="P3400" s="199"/>
    </row>
    <row r="3401" spans="1:16" s="117" customFormat="1" ht="20.25" customHeight="1">
      <c r="A3401" s="170"/>
      <c r="B3401" s="162"/>
      <c r="C3401" s="397"/>
      <c r="D3401" s="160"/>
      <c r="E3401" s="390" t="str">
        <f>IF(_xlfn.IFNA(VLOOKUP(D3401,FORMATS!$A$8:$B$43,2,FALSE),0)=0,"",VLOOKUP(D3401,FORMATS!$A$8:$B$43,2,FALSE))</f>
        <v/>
      </c>
      <c r="F3401" s="162"/>
      <c r="G3401" s="387"/>
      <c r="H3401" s="160"/>
      <c r="I3401" s="403" t="str">
        <f>IF(_xlfn.IFNA(VLOOKUP(H3401,FORMATS!$A$8:$B$43,2,FALSE),0)=0,"",VLOOKUP(H3401,FORMATS!$A$8:$B$43,2,FALSE))</f>
        <v/>
      </c>
      <c r="J3401" s="170"/>
      <c r="K3401" s="400"/>
      <c r="L3401" s="400"/>
      <c r="M3401" s="400"/>
      <c r="N3401" s="400"/>
      <c r="O3401" s="183"/>
      <c r="P3401" s="199"/>
    </row>
    <row r="3402" spans="1:16" s="117" customFormat="1" ht="20.25" customHeight="1">
      <c r="A3402" s="170"/>
      <c r="B3402" s="162"/>
      <c r="C3402" s="397"/>
      <c r="D3402" s="160"/>
      <c r="E3402" s="390" t="str">
        <f>IF(_xlfn.IFNA(VLOOKUP(D3402,FORMATS!$A$8:$B$43,2,FALSE),0)=0,"",VLOOKUP(D3402,FORMATS!$A$8:$B$43,2,FALSE))</f>
        <v/>
      </c>
      <c r="F3402" s="162"/>
      <c r="G3402" s="387"/>
      <c r="H3402" s="160"/>
      <c r="I3402" s="403" t="str">
        <f>IF(_xlfn.IFNA(VLOOKUP(H3402,FORMATS!$A$8:$B$43,2,FALSE),0)=0,"",VLOOKUP(H3402,FORMATS!$A$8:$B$43,2,FALSE))</f>
        <v/>
      </c>
      <c r="J3402" s="170"/>
      <c r="K3402" s="400"/>
      <c r="L3402" s="400"/>
      <c r="M3402" s="400"/>
      <c r="N3402" s="400"/>
      <c r="O3402" s="183"/>
      <c r="P3402" s="199"/>
    </row>
    <row r="3403" spans="1:16" s="117" customFormat="1" ht="20.25" customHeight="1">
      <c r="A3403" s="170"/>
      <c r="B3403" s="162"/>
      <c r="C3403" s="397"/>
      <c r="D3403" s="160"/>
      <c r="E3403" s="390" t="str">
        <f>IF(_xlfn.IFNA(VLOOKUP(D3403,FORMATS!$A$8:$B$43,2,FALSE),0)=0,"",VLOOKUP(D3403,FORMATS!$A$8:$B$43,2,FALSE))</f>
        <v/>
      </c>
      <c r="F3403" s="162"/>
      <c r="G3403" s="387"/>
      <c r="H3403" s="160"/>
      <c r="I3403" s="403" t="str">
        <f>IF(_xlfn.IFNA(VLOOKUP(H3403,FORMATS!$A$8:$B$43,2,FALSE),0)=0,"",VLOOKUP(H3403,FORMATS!$A$8:$B$43,2,FALSE))</f>
        <v/>
      </c>
      <c r="J3403" s="170"/>
      <c r="K3403" s="400"/>
      <c r="L3403" s="400"/>
      <c r="M3403" s="400"/>
      <c r="N3403" s="400"/>
      <c r="O3403" s="183"/>
      <c r="P3403" s="199"/>
    </row>
    <row r="3404" spans="1:16" s="117" customFormat="1" ht="20.25" customHeight="1">
      <c r="A3404" s="170"/>
      <c r="B3404" s="162"/>
      <c r="C3404" s="397"/>
      <c r="D3404" s="160"/>
      <c r="E3404" s="390" t="str">
        <f>IF(_xlfn.IFNA(VLOOKUP(D3404,FORMATS!$A$8:$B$43,2,FALSE),0)=0,"",VLOOKUP(D3404,FORMATS!$A$8:$B$43,2,FALSE))</f>
        <v/>
      </c>
      <c r="F3404" s="162"/>
      <c r="G3404" s="387"/>
      <c r="H3404" s="160"/>
      <c r="I3404" s="403" t="str">
        <f>IF(_xlfn.IFNA(VLOOKUP(H3404,FORMATS!$A$8:$B$43,2,FALSE),0)=0,"",VLOOKUP(H3404,FORMATS!$A$8:$B$43,2,FALSE))</f>
        <v/>
      </c>
      <c r="J3404" s="170"/>
      <c r="K3404" s="400"/>
      <c r="L3404" s="400"/>
      <c r="M3404" s="400"/>
      <c r="N3404" s="400"/>
      <c r="O3404" s="183"/>
      <c r="P3404" s="199"/>
    </row>
    <row r="3405" spans="1:16" s="117" customFormat="1" ht="20.25" customHeight="1">
      <c r="A3405" s="170"/>
      <c r="B3405" s="162"/>
      <c r="C3405" s="397"/>
      <c r="D3405" s="160"/>
      <c r="E3405" s="390" t="str">
        <f>IF(_xlfn.IFNA(VLOOKUP(D3405,FORMATS!$A$8:$B$43,2,FALSE),0)=0,"",VLOOKUP(D3405,FORMATS!$A$8:$B$43,2,FALSE))</f>
        <v/>
      </c>
      <c r="F3405" s="162"/>
      <c r="G3405" s="387"/>
      <c r="H3405" s="160"/>
      <c r="I3405" s="403" t="str">
        <f>IF(_xlfn.IFNA(VLOOKUP(H3405,FORMATS!$A$8:$B$43,2,FALSE),0)=0,"",VLOOKUP(H3405,FORMATS!$A$8:$B$43,2,FALSE))</f>
        <v/>
      </c>
      <c r="J3405" s="170"/>
      <c r="K3405" s="400"/>
      <c r="L3405" s="400"/>
      <c r="M3405" s="400"/>
      <c r="N3405" s="400"/>
      <c r="O3405" s="183"/>
      <c r="P3405" s="199"/>
    </row>
    <row r="3406" spans="1:16" s="117" customFormat="1" ht="20.25" customHeight="1">
      <c r="A3406" s="170"/>
      <c r="B3406" s="162"/>
      <c r="C3406" s="397"/>
      <c r="D3406" s="160"/>
      <c r="E3406" s="390" t="str">
        <f>IF(_xlfn.IFNA(VLOOKUP(D3406,FORMATS!$A$8:$B$43,2,FALSE),0)=0,"",VLOOKUP(D3406,FORMATS!$A$8:$B$43,2,FALSE))</f>
        <v/>
      </c>
      <c r="F3406" s="162"/>
      <c r="G3406" s="387"/>
      <c r="H3406" s="160"/>
      <c r="I3406" s="403" t="str">
        <f>IF(_xlfn.IFNA(VLOOKUP(H3406,FORMATS!$A$8:$B$43,2,FALSE),0)=0,"",VLOOKUP(H3406,FORMATS!$A$8:$B$43,2,FALSE))</f>
        <v/>
      </c>
      <c r="J3406" s="170"/>
      <c r="K3406" s="400"/>
      <c r="L3406" s="400"/>
      <c r="M3406" s="400"/>
      <c r="N3406" s="400"/>
      <c r="O3406" s="183"/>
      <c r="P3406" s="199"/>
    </row>
    <row r="3407" spans="1:16" s="117" customFormat="1" ht="20.25" customHeight="1">
      <c r="A3407" s="170"/>
      <c r="B3407" s="162"/>
      <c r="C3407" s="397"/>
      <c r="D3407" s="160"/>
      <c r="E3407" s="390" t="str">
        <f>IF(_xlfn.IFNA(VLOOKUP(D3407,FORMATS!$A$8:$B$43,2,FALSE),0)=0,"",VLOOKUP(D3407,FORMATS!$A$8:$B$43,2,FALSE))</f>
        <v/>
      </c>
      <c r="F3407" s="162"/>
      <c r="G3407" s="387"/>
      <c r="H3407" s="160"/>
      <c r="I3407" s="403" t="str">
        <f>IF(_xlfn.IFNA(VLOOKUP(H3407,FORMATS!$A$8:$B$43,2,FALSE),0)=0,"",VLOOKUP(H3407,FORMATS!$A$8:$B$43,2,FALSE))</f>
        <v/>
      </c>
      <c r="J3407" s="170"/>
      <c r="K3407" s="400"/>
      <c r="L3407" s="400"/>
      <c r="M3407" s="400"/>
      <c r="N3407" s="400"/>
      <c r="O3407" s="183"/>
      <c r="P3407" s="199"/>
    </row>
    <row r="3408" spans="1:16" s="117" customFormat="1" ht="20.25" customHeight="1">
      <c r="A3408" s="170"/>
      <c r="B3408" s="162"/>
      <c r="C3408" s="397"/>
      <c r="D3408" s="160"/>
      <c r="E3408" s="390" t="str">
        <f>IF(_xlfn.IFNA(VLOOKUP(D3408,FORMATS!$A$8:$B$43,2,FALSE),0)=0,"",VLOOKUP(D3408,FORMATS!$A$8:$B$43,2,FALSE))</f>
        <v/>
      </c>
      <c r="F3408" s="162"/>
      <c r="G3408" s="387"/>
      <c r="H3408" s="160"/>
      <c r="I3408" s="403" t="str">
        <f>IF(_xlfn.IFNA(VLOOKUP(H3408,FORMATS!$A$8:$B$43,2,FALSE),0)=0,"",VLOOKUP(H3408,FORMATS!$A$8:$B$43,2,FALSE))</f>
        <v/>
      </c>
      <c r="J3408" s="170"/>
      <c r="K3408" s="400"/>
      <c r="L3408" s="400"/>
      <c r="M3408" s="400"/>
      <c r="N3408" s="400"/>
      <c r="O3408" s="183"/>
      <c r="P3408" s="199"/>
    </row>
    <row r="3409" spans="1:16" s="117" customFormat="1" ht="20.25" customHeight="1">
      <c r="A3409" s="170"/>
      <c r="B3409" s="162"/>
      <c r="C3409" s="397"/>
      <c r="D3409" s="160"/>
      <c r="E3409" s="390" t="str">
        <f>IF(_xlfn.IFNA(VLOOKUP(D3409,FORMATS!$A$8:$B$43,2,FALSE),0)=0,"",VLOOKUP(D3409,FORMATS!$A$8:$B$43,2,FALSE))</f>
        <v/>
      </c>
      <c r="F3409" s="162"/>
      <c r="G3409" s="387"/>
      <c r="H3409" s="160"/>
      <c r="I3409" s="403" t="str">
        <f>IF(_xlfn.IFNA(VLOOKUP(H3409,FORMATS!$A$8:$B$43,2,FALSE),0)=0,"",VLOOKUP(H3409,FORMATS!$A$8:$B$43,2,FALSE))</f>
        <v/>
      </c>
      <c r="J3409" s="170"/>
      <c r="K3409" s="400"/>
      <c r="L3409" s="400"/>
      <c r="M3409" s="400"/>
      <c r="N3409" s="400"/>
      <c r="O3409" s="183"/>
      <c r="P3409" s="199"/>
    </row>
    <row r="3410" spans="1:16" s="117" customFormat="1" ht="20.25" customHeight="1">
      <c r="A3410" s="170"/>
      <c r="B3410" s="162"/>
      <c r="C3410" s="397"/>
      <c r="D3410" s="160"/>
      <c r="E3410" s="390" t="str">
        <f>IF(_xlfn.IFNA(VLOOKUP(D3410,FORMATS!$A$8:$B$43,2,FALSE),0)=0,"",VLOOKUP(D3410,FORMATS!$A$8:$B$43,2,FALSE))</f>
        <v/>
      </c>
      <c r="F3410" s="162"/>
      <c r="G3410" s="387"/>
      <c r="H3410" s="160"/>
      <c r="I3410" s="403" t="str">
        <f>IF(_xlfn.IFNA(VLOOKUP(H3410,FORMATS!$A$8:$B$43,2,FALSE),0)=0,"",VLOOKUP(H3410,FORMATS!$A$8:$B$43,2,FALSE))</f>
        <v/>
      </c>
      <c r="J3410" s="170"/>
      <c r="K3410" s="400"/>
      <c r="L3410" s="400"/>
      <c r="M3410" s="400"/>
      <c r="N3410" s="400"/>
      <c r="O3410" s="183"/>
      <c r="P3410" s="199"/>
    </row>
    <row r="3411" spans="1:16" s="117" customFormat="1" ht="20.25" customHeight="1">
      <c r="A3411" s="170"/>
      <c r="B3411" s="162"/>
      <c r="C3411" s="397"/>
      <c r="D3411" s="160"/>
      <c r="E3411" s="390" t="str">
        <f>IF(_xlfn.IFNA(VLOOKUP(D3411,FORMATS!$A$8:$B$43,2,FALSE),0)=0,"",VLOOKUP(D3411,FORMATS!$A$8:$B$43,2,FALSE))</f>
        <v/>
      </c>
      <c r="F3411" s="162"/>
      <c r="G3411" s="387"/>
      <c r="H3411" s="160"/>
      <c r="I3411" s="403" t="str">
        <f>IF(_xlfn.IFNA(VLOOKUP(H3411,FORMATS!$A$8:$B$43,2,FALSE),0)=0,"",VLOOKUP(H3411,FORMATS!$A$8:$B$43,2,FALSE))</f>
        <v/>
      </c>
      <c r="J3411" s="170"/>
      <c r="K3411" s="400"/>
      <c r="L3411" s="400"/>
      <c r="M3411" s="400"/>
      <c r="N3411" s="400"/>
      <c r="O3411" s="183"/>
      <c r="P3411" s="199"/>
    </row>
    <row r="3412" spans="1:16" s="117" customFormat="1" ht="20.25" customHeight="1">
      <c r="A3412" s="170"/>
      <c r="B3412" s="162"/>
      <c r="C3412" s="397"/>
      <c r="D3412" s="160"/>
      <c r="E3412" s="390" t="str">
        <f>IF(_xlfn.IFNA(VLOOKUP(D3412,FORMATS!$A$8:$B$43,2,FALSE),0)=0,"",VLOOKUP(D3412,FORMATS!$A$8:$B$43,2,FALSE))</f>
        <v/>
      </c>
      <c r="F3412" s="162"/>
      <c r="G3412" s="387"/>
      <c r="H3412" s="160"/>
      <c r="I3412" s="403" t="str">
        <f>IF(_xlfn.IFNA(VLOOKUP(H3412,FORMATS!$A$8:$B$43,2,FALSE),0)=0,"",VLOOKUP(H3412,FORMATS!$A$8:$B$43,2,FALSE))</f>
        <v/>
      </c>
      <c r="J3412" s="170"/>
      <c r="K3412" s="400"/>
      <c r="L3412" s="400"/>
      <c r="M3412" s="400"/>
      <c r="N3412" s="400"/>
      <c r="O3412" s="183"/>
      <c r="P3412" s="199"/>
    </row>
    <row r="3413" spans="1:16" s="117" customFormat="1" ht="20.25" customHeight="1">
      <c r="A3413" s="170"/>
      <c r="B3413" s="162"/>
      <c r="C3413" s="397"/>
      <c r="D3413" s="160"/>
      <c r="E3413" s="390" t="str">
        <f>IF(_xlfn.IFNA(VLOOKUP(D3413,FORMATS!$A$8:$B$43,2,FALSE),0)=0,"",VLOOKUP(D3413,FORMATS!$A$8:$B$43,2,FALSE))</f>
        <v/>
      </c>
      <c r="F3413" s="162"/>
      <c r="G3413" s="387"/>
      <c r="H3413" s="160"/>
      <c r="I3413" s="403" t="str">
        <f>IF(_xlfn.IFNA(VLOOKUP(H3413,FORMATS!$A$8:$B$43,2,FALSE),0)=0,"",VLOOKUP(H3413,FORMATS!$A$8:$B$43,2,FALSE))</f>
        <v/>
      </c>
      <c r="J3413" s="170"/>
      <c r="K3413" s="400"/>
      <c r="L3413" s="400"/>
      <c r="M3413" s="400"/>
      <c r="N3413" s="400"/>
      <c r="O3413" s="183"/>
      <c r="P3413" s="199"/>
    </row>
    <row r="3414" spans="1:16" s="117" customFormat="1" ht="20.25" customHeight="1">
      <c r="A3414" s="170"/>
      <c r="B3414" s="162"/>
      <c r="C3414" s="397"/>
      <c r="D3414" s="160"/>
      <c r="E3414" s="390" t="str">
        <f>IF(_xlfn.IFNA(VLOOKUP(D3414,FORMATS!$A$8:$B$43,2,FALSE),0)=0,"",VLOOKUP(D3414,FORMATS!$A$8:$B$43,2,FALSE))</f>
        <v/>
      </c>
      <c r="F3414" s="162"/>
      <c r="G3414" s="387"/>
      <c r="H3414" s="160"/>
      <c r="I3414" s="403" t="str">
        <f>IF(_xlfn.IFNA(VLOOKUP(H3414,FORMATS!$A$8:$B$43,2,FALSE),0)=0,"",VLOOKUP(H3414,FORMATS!$A$8:$B$43,2,FALSE))</f>
        <v/>
      </c>
      <c r="J3414" s="170"/>
      <c r="K3414" s="400"/>
      <c r="L3414" s="400"/>
      <c r="M3414" s="400"/>
      <c r="N3414" s="400"/>
      <c r="O3414" s="183"/>
      <c r="P3414" s="199"/>
    </row>
    <row r="3415" spans="1:16" s="117" customFormat="1" ht="20.25" customHeight="1">
      <c r="A3415" s="170"/>
      <c r="B3415" s="162"/>
      <c r="C3415" s="397"/>
      <c r="D3415" s="160"/>
      <c r="E3415" s="390" t="str">
        <f>IF(_xlfn.IFNA(VLOOKUP(D3415,FORMATS!$A$8:$B$43,2,FALSE),0)=0,"",VLOOKUP(D3415,FORMATS!$A$8:$B$43,2,FALSE))</f>
        <v/>
      </c>
      <c r="F3415" s="162"/>
      <c r="G3415" s="387"/>
      <c r="H3415" s="160"/>
      <c r="I3415" s="403" t="str">
        <f>IF(_xlfn.IFNA(VLOOKUP(H3415,FORMATS!$A$8:$B$43,2,FALSE),0)=0,"",VLOOKUP(H3415,FORMATS!$A$8:$B$43,2,FALSE))</f>
        <v/>
      </c>
      <c r="J3415" s="170"/>
      <c r="K3415" s="400"/>
      <c r="L3415" s="400"/>
      <c r="M3415" s="400"/>
      <c r="N3415" s="400"/>
      <c r="O3415" s="183"/>
      <c r="P3415" s="199"/>
    </row>
    <row r="3416" spans="1:16" s="117" customFormat="1" ht="20.25" customHeight="1">
      <c r="A3416" s="170"/>
      <c r="B3416" s="162"/>
      <c r="C3416" s="397"/>
      <c r="D3416" s="160"/>
      <c r="E3416" s="390" t="str">
        <f>IF(_xlfn.IFNA(VLOOKUP(D3416,FORMATS!$A$8:$B$43,2,FALSE),0)=0,"",VLOOKUP(D3416,FORMATS!$A$8:$B$43,2,FALSE))</f>
        <v/>
      </c>
      <c r="F3416" s="162"/>
      <c r="G3416" s="387"/>
      <c r="H3416" s="160"/>
      <c r="I3416" s="403" t="str">
        <f>IF(_xlfn.IFNA(VLOOKUP(H3416,FORMATS!$A$8:$B$43,2,FALSE),0)=0,"",VLOOKUP(H3416,FORMATS!$A$8:$B$43,2,FALSE))</f>
        <v/>
      </c>
      <c r="J3416" s="170"/>
      <c r="K3416" s="400"/>
      <c r="L3416" s="400"/>
      <c r="M3416" s="400"/>
      <c r="N3416" s="400"/>
      <c r="O3416" s="183"/>
      <c r="P3416" s="199"/>
    </row>
    <row r="3417" spans="1:16" s="117" customFormat="1" ht="20.25" customHeight="1">
      <c r="A3417" s="170"/>
      <c r="B3417" s="162"/>
      <c r="C3417" s="397"/>
      <c r="D3417" s="160"/>
      <c r="E3417" s="390" t="str">
        <f>IF(_xlfn.IFNA(VLOOKUP(D3417,FORMATS!$A$8:$B$43,2,FALSE),0)=0,"",VLOOKUP(D3417,FORMATS!$A$8:$B$43,2,FALSE))</f>
        <v/>
      </c>
      <c r="F3417" s="162"/>
      <c r="G3417" s="387"/>
      <c r="H3417" s="160"/>
      <c r="I3417" s="403" t="str">
        <f>IF(_xlfn.IFNA(VLOOKUP(H3417,FORMATS!$A$8:$B$43,2,FALSE),0)=0,"",VLOOKUP(H3417,FORMATS!$A$8:$B$43,2,FALSE))</f>
        <v/>
      </c>
      <c r="J3417" s="170"/>
      <c r="K3417" s="400"/>
      <c r="L3417" s="400"/>
      <c r="M3417" s="400"/>
      <c r="N3417" s="400"/>
      <c r="O3417" s="183"/>
      <c r="P3417" s="199"/>
    </row>
    <row r="3418" spans="1:16" s="117" customFormat="1" ht="20.25" customHeight="1">
      <c r="A3418" s="170"/>
      <c r="B3418" s="162"/>
      <c r="C3418" s="397"/>
      <c r="D3418" s="160"/>
      <c r="E3418" s="390" t="str">
        <f>IF(_xlfn.IFNA(VLOOKUP(D3418,FORMATS!$A$8:$B$43,2,FALSE),0)=0,"",VLOOKUP(D3418,FORMATS!$A$8:$B$43,2,FALSE))</f>
        <v/>
      </c>
      <c r="F3418" s="162"/>
      <c r="G3418" s="387"/>
      <c r="H3418" s="160"/>
      <c r="I3418" s="403" t="str">
        <f>IF(_xlfn.IFNA(VLOOKUP(H3418,FORMATS!$A$8:$B$43,2,FALSE),0)=0,"",VLOOKUP(H3418,FORMATS!$A$8:$B$43,2,FALSE))</f>
        <v/>
      </c>
      <c r="J3418" s="170"/>
      <c r="K3418" s="400"/>
      <c r="L3418" s="400"/>
      <c r="M3418" s="400"/>
      <c r="N3418" s="400"/>
      <c r="O3418" s="183"/>
      <c r="P3418" s="199"/>
    </row>
    <row r="3419" spans="1:16" s="117" customFormat="1" ht="20.25" customHeight="1">
      <c r="A3419" s="170"/>
      <c r="B3419" s="162"/>
      <c r="C3419" s="397"/>
      <c r="D3419" s="160"/>
      <c r="E3419" s="390" t="str">
        <f>IF(_xlfn.IFNA(VLOOKUP(D3419,FORMATS!$A$8:$B$43,2,FALSE),0)=0,"",VLOOKUP(D3419,FORMATS!$A$8:$B$43,2,FALSE))</f>
        <v/>
      </c>
      <c r="F3419" s="162"/>
      <c r="G3419" s="387"/>
      <c r="H3419" s="160"/>
      <c r="I3419" s="403" t="str">
        <f>IF(_xlfn.IFNA(VLOOKUP(H3419,FORMATS!$A$8:$B$43,2,FALSE),0)=0,"",VLOOKUP(H3419,FORMATS!$A$8:$B$43,2,FALSE))</f>
        <v/>
      </c>
      <c r="J3419" s="170"/>
      <c r="K3419" s="400"/>
      <c r="L3419" s="400"/>
      <c r="M3419" s="400"/>
      <c r="N3419" s="400"/>
      <c r="O3419" s="183"/>
      <c r="P3419" s="199"/>
    </row>
    <row r="3420" spans="1:16" s="117" customFormat="1" ht="20.25" customHeight="1">
      <c r="A3420" s="170"/>
      <c r="B3420" s="162"/>
      <c r="C3420" s="397"/>
      <c r="D3420" s="160"/>
      <c r="E3420" s="390" t="str">
        <f>IF(_xlfn.IFNA(VLOOKUP(D3420,FORMATS!$A$8:$B$43,2,FALSE),0)=0,"",VLOOKUP(D3420,FORMATS!$A$8:$B$43,2,FALSE))</f>
        <v/>
      </c>
      <c r="F3420" s="162"/>
      <c r="G3420" s="387"/>
      <c r="H3420" s="160"/>
      <c r="I3420" s="403" t="str">
        <f>IF(_xlfn.IFNA(VLOOKUP(H3420,FORMATS!$A$8:$B$43,2,FALSE),0)=0,"",VLOOKUP(H3420,FORMATS!$A$8:$B$43,2,FALSE))</f>
        <v/>
      </c>
      <c r="J3420" s="170"/>
      <c r="K3420" s="400"/>
      <c r="L3420" s="400"/>
      <c r="M3420" s="400"/>
      <c r="N3420" s="400"/>
      <c r="O3420" s="183"/>
      <c r="P3420" s="199"/>
    </row>
    <row r="3421" spans="1:16" s="117" customFormat="1" ht="20.25" customHeight="1">
      <c r="A3421" s="170"/>
      <c r="B3421" s="162"/>
      <c r="C3421" s="397"/>
      <c r="D3421" s="160"/>
      <c r="E3421" s="390" t="str">
        <f>IF(_xlfn.IFNA(VLOOKUP(D3421,FORMATS!$A$8:$B$43,2,FALSE),0)=0,"",VLOOKUP(D3421,FORMATS!$A$8:$B$43,2,FALSE))</f>
        <v/>
      </c>
      <c r="F3421" s="162"/>
      <c r="G3421" s="387"/>
      <c r="H3421" s="160"/>
      <c r="I3421" s="403" t="str">
        <f>IF(_xlfn.IFNA(VLOOKUP(H3421,FORMATS!$A$8:$B$43,2,FALSE),0)=0,"",VLOOKUP(H3421,FORMATS!$A$8:$B$43,2,FALSE))</f>
        <v/>
      </c>
      <c r="J3421" s="170"/>
      <c r="K3421" s="400"/>
      <c r="L3421" s="400"/>
      <c r="M3421" s="400"/>
      <c r="N3421" s="400"/>
      <c r="O3421" s="183"/>
      <c r="P3421" s="199"/>
    </row>
    <row r="3422" spans="1:16" s="117" customFormat="1" ht="20.25" customHeight="1">
      <c r="A3422" s="170"/>
      <c r="B3422" s="162"/>
      <c r="C3422" s="397"/>
      <c r="D3422" s="160"/>
      <c r="E3422" s="390" t="str">
        <f>IF(_xlfn.IFNA(VLOOKUP(D3422,FORMATS!$A$8:$B$43,2,FALSE),0)=0,"",VLOOKUP(D3422,FORMATS!$A$8:$B$43,2,FALSE))</f>
        <v/>
      </c>
      <c r="F3422" s="162"/>
      <c r="G3422" s="387"/>
      <c r="H3422" s="160"/>
      <c r="I3422" s="403" t="str">
        <f>IF(_xlfn.IFNA(VLOOKUP(H3422,FORMATS!$A$8:$B$43,2,FALSE),0)=0,"",VLOOKUP(H3422,FORMATS!$A$8:$B$43,2,FALSE))</f>
        <v/>
      </c>
      <c r="J3422" s="170"/>
      <c r="K3422" s="400"/>
      <c r="L3422" s="400"/>
      <c r="M3422" s="400"/>
      <c r="N3422" s="400"/>
      <c r="O3422" s="183"/>
      <c r="P3422" s="199"/>
    </row>
    <row r="3423" spans="1:16" s="117" customFormat="1" ht="20.25" customHeight="1">
      <c r="A3423" s="170"/>
      <c r="B3423" s="162"/>
      <c r="C3423" s="397"/>
      <c r="D3423" s="160"/>
      <c r="E3423" s="390" t="str">
        <f>IF(_xlfn.IFNA(VLOOKUP(D3423,FORMATS!$A$8:$B$43,2,FALSE),0)=0,"",VLOOKUP(D3423,FORMATS!$A$8:$B$43,2,FALSE))</f>
        <v/>
      </c>
      <c r="F3423" s="162"/>
      <c r="G3423" s="387"/>
      <c r="H3423" s="160"/>
      <c r="I3423" s="403" t="str">
        <f>IF(_xlfn.IFNA(VLOOKUP(H3423,FORMATS!$A$8:$B$43,2,FALSE),0)=0,"",VLOOKUP(H3423,FORMATS!$A$8:$B$43,2,FALSE))</f>
        <v/>
      </c>
      <c r="J3423" s="170"/>
      <c r="K3423" s="400"/>
      <c r="L3423" s="400"/>
      <c r="M3423" s="400"/>
      <c r="N3423" s="400"/>
      <c r="O3423" s="183"/>
      <c r="P3423" s="199"/>
    </row>
    <row r="3424" spans="1:16" s="117" customFormat="1" ht="20.25" customHeight="1">
      <c r="A3424" s="170"/>
      <c r="B3424" s="162"/>
      <c r="C3424" s="397"/>
      <c r="D3424" s="160"/>
      <c r="E3424" s="390" t="str">
        <f>IF(_xlfn.IFNA(VLOOKUP(D3424,FORMATS!$A$8:$B$43,2,FALSE),0)=0,"",VLOOKUP(D3424,FORMATS!$A$8:$B$43,2,FALSE))</f>
        <v/>
      </c>
      <c r="F3424" s="162"/>
      <c r="G3424" s="387"/>
      <c r="H3424" s="160"/>
      <c r="I3424" s="403" t="str">
        <f>IF(_xlfn.IFNA(VLOOKUP(H3424,FORMATS!$A$8:$B$43,2,FALSE),0)=0,"",VLOOKUP(H3424,FORMATS!$A$8:$B$43,2,FALSE))</f>
        <v/>
      </c>
      <c r="J3424" s="170"/>
      <c r="K3424" s="400"/>
      <c r="L3424" s="400"/>
      <c r="M3424" s="400"/>
      <c r="N3424" s="400"/>
      <c r="O3424" s="183"/>
      <c r="P3424" s="199"/>
    </row>
    <row r="3425" spans="1:16" s="117" customFormat="1" ht="20.25" customHeight="1">
      <c r="A3425" s="170"/>
      <c r="B3425" s="162"/>
      <c r="C3425" s="397"/>
      <c r="D3425" s="160"/>
      <c r="E3425" s="390" t="str">
        <f>IF(_xlfn.IFNA(VLOOKUP(D3425,FORMATS!$A$8:$B$43,2,FALSE),0)=0,"",VLOOKUP(D3425,FORMATS!$A$8:$B$43,2,FALSE))</f>
        <v/>
      </c>
      <c r="F3425" s="162"/>
      <c r="G3425" s="387"/>
      <c r="H3425" s="160"/>
      <c r="I3425" s="403" t="str">
        <f>IF(_xlfn.IFNA(VLOOKUP(H3425,FORMATS!$A$8:$B$43,2,FALSE),0)=0,"",VLOOKUP(H3425,FORMATS!$A$8:$B$43,2,FALSE))</f>
        <v/>
      </c>
      <c r="J3425" s="170"/>
      <c r="K3425" s="400"/>
      <c r="L3425" s="400"/>
      <c r="M3425" s="400"/>
      <c r="N3425" s="400"/>
      <c r="O3425" s="183"/>
      <c r="P3425" s="199"/>
    </row>
    <row r="3426" spans="1:16" s="117" customFormat="1" ht="20.25" customHeight="1">
      <c r="A3426" s="170"/>
      <c r="B3426" s="162"/>
      <c r="C3426" s="397"/>
      <c r="D3426" s="160"/>
      <c r="E3426" s="390" t="str">
        <f>IF(_xlfn.IFNA(VLOOKUP(D3426,FORMATS!$A$8:$B$43,2,FALSE),0)=0,"",VLOOKUP(D3426,FORMATS!$A$8:$B$43,2,FALSE))</f>
        <v/>
      </c>
      <c r="F3426" s="162"/>
      <c r="G3426" s="387"/>
      <c r="H3426" s="160"/>
      <c r="I3426" s="403" t="str">
        <f>IF(_xlfn.IFNA(VLOOKUP(H3426,FORMATS!$A$8:$B$43,2,FALSE),0)=0,"",VLOOKUP(H3426,FORMATS!$A$8:$B$43,2,FALSE))</f>
        <v/>
      </c>
      <c r="J3426" s="170"/>
      <c r="K3426" s="400"/>
      <c r="L3426" s="400"/>
      <c r="M3426" s="400"/>
      <c r="N3426" s="400"/>
      <c r="O3426" s="183"/>
      <c r="P3426" s="199"/>
    </row>
    <row r="3427" spans="1:16" s="117" customFormat="1" ht="20.25" customHeight="1">
      <c r="A3427" s="170"/>
      <c r="B3427" s="162"/>
      <c r="C3427" s="397"/>
      <c r="D3427" s="160"/>
      <c r="E3427" s="390" t="str">
        <f>IF(_xlfn.IFNA(VLOOKUP(D3427,FORMATS!$A$8:$B$43,2,FALSE),0)=0,"",VLOOKUP(D3427,FORMATS!$A$8:$B$43,2,FALSE))</f>
        <v/>
      </c>
      <c r="F3427" s="162"/>
      <c r="G3427" s="387"/>
      <c r="H3427" s="160"/>
      <c r="I3427" s="403" t="str">
        <f>IF(_xlfn.IFNA(VLOOKUP(H3427,FORMATS!$A$8:$B$43,2,FALSE),0)=0,"",VLOOKUP(H3427,FORMATS!$A$8:$B$43,2,FALSE))</f>
        <v/>
      </c>
      <c r="J3427" s="170"/>
      <c r="K3427" s="400"/>
      <c r="L3427" s="400"/>
      <c r="M3427" s="400"/>
      <c r="N3427" s="400"/>
      <c r="O3427" s="183"/>
      <c r="P3427" s="199"/>
    </row>
    <row r="3428" spans="1:16" s="117" customFormat="1" ht="20.25" customHeight="1">
      <c r="A3428" s="170"/>
      <c r="B3428" s="162"/>
      <c r="C3428" s="397"/>
      <c r="D3428" s="160"/>
      <c r="E3428" s="390" t="str">
        <f>IF(_xlfn.IFNA(VLOOKUP(D3428,FORMATS!$A$8:$B$43,2,FALSE),0)=0,"",VLOOKUP(D3428,FORMATS!$A$8:$B$43,2,FALSE))</f>
        <v/>
      </c>
      <c r="F3428" s="162"/>
      <c r="G3428" s="387"/>
      <c r="H3428" s="160"/>
      <c r="I3428" s="403" t="str">
        <f>IF(_xlfn.IFNA(VLOOKUP(H3428,FORMATS!$A$8:$B$43,2,FALSE),0)=0,"",VLOOKUP(H3428,FORMATS!$A$8:$B$43,2,FALSE))</f>
        <v/>
      </c>
      <c r="J3428" s="170"/>
      <c r="K3428" s="400"/>
      <c r="L3428" s="400"/>
      <c r="M3428" s="400"/>
      <c r="N3428" s="400"/>
      <c r="O3428" s="183"/>
      <c r="P3428" s="199"/>
    </row>
    <row r="3429" spans="1:16" s="117" customFormat="1" ht="20.25" customHeight="1">
      <c r="A3429" s="170"/>
      <c r="B3429" s="162"/>
      <c r="C3429" s="397"/>
      <c r="D3429" s="160"/>
      <c r="E3429" s="390" t="str">
        <f>IF(_xlfn.IFNA(VLOOKUP(D3429,FORMATS!$A$8:$B$43,2,FALSE),0)=0,"",VLOOKUP(D3429,FORMATS!$A$8:$B$43,2,FALSE))</f>
        <v/>
      </c>
      <c r="F3429" s="162"/>
      <c r="G3429" s="387"/>
      <c r="H3429" s="160"/>
      <c r="I3429" s="403" t="str">
        <f>IF(_xlfn.IFNA(VLOOKUP(H3429,FORMATS!$A$8:$B$43,2,FALSE),0)=0,"",VLOOKUP(H3429,FORMATS!$A$8:$B$43,2,FALSE))</f>
        <v/>
      </c>
      <c r="J3429" s="170"/>
      <c r="K3429" s="400"/>
      <c r="L3429" s="400"/>
      <c r="M3429" s="400"/>
      <c r="N3429" s="400"/>
      <c r="O3429" s="183"/>
      <c r="P3429" s="199"/>
    </row>
    <row r="3430" spans="1:16" s="117" customFormat="1" ht="20.25" customHeight="1">
      <c r="A3430" s="170"/>
      <c r="B3430" s="162"/>
      <c r="C3430" s="397"/>
      <c r="D3430" s="160"/>
      <c r="E3430" s="390" t="str">
        <f>IF(_xlfn.IFNA(VLOOKUP(D3430,FORMATS!$A$8:$B$43,2,FALSE),0)=0,"",VLOOKUP(D3430,FORMATS!$A$8:$B$43,2,FALSE))</f>
        <v/>
      </c>
      <c r="F3430" s="162"/>
      <c r="G3430" s="387"/>
      <c r="H3430" s="160"/>
      <c r="I3430" s="403" t="str">
        <f>IF(_xlfn.IFNA(VLOOKUP(H3430,FORMATS!$A$8:$B$43,2,FALSE),0)=0,"",VLOOKUP(H3430,FORMATS!$A$8:$B$43,2,FALSE))</f>
        <v/>
      </c>
      <c r="J3430" s="170"/>
      <c r="K3430" s="400"/>
      <c r="L3430" s="400"/>
      <c r="M3430" s="400"/>
      <c r="N3430" s="400"/>
      <c r="O3430" s="183"/>
      <c r="P3430" s="199"/>
    </row>
    <row r="3431" spans="1:16" s="117" customFormat="1" ht="20.25" customHeight="1">
      <c r="A3431" s="170"/>
      <c r="B3431" s="162"/>
      <c r="C3431" s="397"/>
      <c r="D3431" s="160"/>
      <c r="E3431" s="390" t="str">
        <f>IF(_xlfn.IFNA(VLOOKUP(D3431,FORMATS!$A$8:$B$43,2,FALSE),0)=0,"",VLOOKUP(D3431,FORMATS!$A$8:$B$43,2,FALSE))</f>
        <v/>
      </c>
      <c r="F3431" s="162"/>
      <c r="G3431" s="387"/>
      <c r="H3431" s="160"/>
      <c r="I3431" s="403" t="str">
        <f>IF(_xlfn.IFNA(VLOOKUP(H3431,FORMATS!$A$8:$B$43,2,FALSE),0)=0,"",VLOOKUP(H3431,FORMATS!$A$8:$B$43,2,FALSE))</f>
        <v/>
      </c>
      <c r="J3431" s="170"/>
      <c r="K3431" s="400"/>
      <c r="L3431" s="400"/>
      <c r="M3431" s="400"/>
      <c r="N3431" s="400"/>
      <c r="O3431" s="183"/>
      <c r="P3431" s="199"/>
    </row>
    <row r="3432" spans="1:16" s="117" customFormat="1" ht="20.25" customHeight="1">
      <c r="A3432" s="170"/>
      <c r="B3432" s="162"/>
      <c r="C3432" s="397"/>
      <c r="D3432" s="160"/>
      <c r="E3432" s="390" t="str">
        <f>IF(_xlfn.IFNA(VLOOKUP(D3432,FORMATS!$A$8:$B$43,2,FALSE),0)=0,"",VLOOKUP(D3432,FORMATS!$A$8:$B$43,2,FALSE))</f>
        <v/>
      </c>
      <c r="F3432" s="162"/>
      <c r="G3432" s="387"/>
      <c r="H3432" s="160"/>
      <c r="I3432" s="403" t="str">
        <f>IF(_xlfn.IFNA(VLOOKUP(H3432,FORMATS!$A$8:$B$43,2,FALSE),0)=0,"",VLOOKUP(H3432,FORMATS!$A$8:$B$43,2,FALSE))</f>
        <v/>
      </c>
      <c r="J3432" s="170"/>
      <c r="K3432" s="400"/>
      <c r="L3432" s="400"/>
      <c r="M3432" s="400"/>
      <c r="N3432" s="400"/>
      <c r="O3432" s="183"/>
      <c r="P3432" s="199"/>
    </row>
    <row r="3433" spans="1:16" s="117" customFormat="1" ht="20.25" customHeight="1">
      <c r="A3433" s="170"/>
      <c r="B3433" s="162"/>
      <c r="C3433" s="397"/>
      <c r="D3433" s="160"/>
      <c r="E3433" s="390" t="str">
        <f>IF(_xlfn.IFNA(VLOOKUP(D3433,FORMATS!$A$8:$B$43,2,FALSE),0)=0,"",VLOOKUP(D3433,FORMATS!$A$8:$B$43,2,FALSE))</f>
        <v/>
      </c>
      <c r="F3433" s="162"/>
      <c r="G3433" s="387"/>
      <c r="H3433" s="160"/>
      <c r="I3433" s="403" t="str">
        <f>IF(_xlfn.IFNA(VLOOKUP(H3433,FORMATS!$A$8:$B$43,2,FALSE),0)=0,"",VLOOKUP(H3433,FORMATS!$A$8:$B$43,2,FALSE))</f>
        <v/>
      </c>
      <c r="J3433" s="170"/>
      <c r="K3433" s="400"/>
      <c r="L3433" s="400"/>
      <c r="M3433" s="400"/>
      <c r="N3433" s="400"/>
      <c r="O3433" s="183"/>
      <c r="P3433" s="199"/>
    </row>
    <row r="3434" spans="1:16" s="117" customFormat="1" ht="20.25" customHeight="1">
      <c r="A3434" s="170"/>
      <c r="B3434" s="162"/>
      <c r="C3434" s="397"/>
      <c r="D3434" s="160"/>
      <c r="E3434" s="390" t="str">
        <f>IF(_xlfn.IFNA(VLOOKUP(D3434,FORMATS!$A$8:$B$43,2,FALSE),0)=0,"",VLOOKUP(D3434,FORMATS!$A$8:$B$43,2,FALSE))</f>
        <v/>
      </c>
      <c r="F3434" s="162"/>
      <c r="G3434" s="387"/>
      <c r="H3434" s="160"/>
      <c r="I3434" s="403" t="str">
        <f>IF(_xlfn.IFNA(VLOOKUP(H3434,FORMATS!$A$8:$B$43,2,FALSE),0)=0,"",VLOOKUP(H3434,FORMATS!$A$8:$B$43,2,FALSE))</f>
        <v/>
      </c>
      <c r="J3434" s="170"/>
      <c r="K3434" s="400"/>
      <c r="L3434" s="400"/>
      <c r="M3434" s="400"/>
      <c r="N3434" s="400"/>
      <c r="O3434" s="183"/>
      <c r="P3434" s="199"/>
    </row>
    <row r="3435" spans="1:16" s="117" customFormat="1" ht="20.25" customHeight="1">
      <c r="A3435" s="170"/>
      <c r="B3435" s="162"/>
      <c r="C3435" s="397"/>
      <c r="D3435" s="160"/>
      <c r="E3435" s="390" t="str">
        <f>IF(_xlfn.IFNA(VLOOKUP(D3435,FORMATS!$A$8:$B$43,2,FALSE),0)=0,"",VLOOKUP(D3435,FORMATS!$A$8:$B$43,2,FALSE))</f>
        <v/>
      </c>
      <c r="F3435" s="162"/>
      <c r="G3435" s="387"/>
      <c r="H3435" s="160"/>
      <c r="I3435" s="403" t="str">
        <f>IF(_xlfn.IFNA(VLOOKUP(H3435,FORMATS!$A$8:$B$43,2,FALSE),0)=0,"",VLOOKUP(H3435,FORMATS!$A$8:$B$43,2,FALSE))</f>
        <v/>
      </c>
      <c r="J3435" s="170"/>
      <c r="K3435" s="400"/>
      <c r="L3435" s="400"/>
      <c r="M3435" s="400"/>
      <c r="N3435" s="400"/>
      <c r="O3435" s="183"/>
      <c r="P3435" s="199"/>
    </row>
    <row r="3436" spans="1:16" s="117" customFormat="1" ht="20.25" customHeight="1">
      <c r="A3436" s="170"/>
      <c r="B3436" s="162"/>
      <c r="C3436" s="397"/>
      <c r="D3436" s="160"/>
      <c r="E3436" s="390" t="str">
        <f>IF(_xlfn.IFNA(VLOOKUP(D3436,FORMATS!$A$8:$B$43,2,FALSE),0)=0,"",VLOOKUP(D3436,FORMATS!$A$8:$B$43,2,FALSE))</f>
        <v/>
      </c>
      <c r="F3436" s="162"/>
      <c r="G3436" s="387"/>
      <c r="H3436" s="160"/>
      <c r="I3436" s="403" t="str">
        <f>IF(_xlfn.IFNA(VLOOKUP(H3436,FORMATS!$A$8:$B$43,2,FALSE),0)=0,"",VLOOKUP(H3436,FORMATS!$A$8:$B$43,2,FALSE))</f>
        <v/>
      </c>
      <c r="J3436" s="170"/>
      <c r="K3436" s="400"/>
      <c r="L3436" s="400"/>
      <c r="M3436" s="400"/>
      <c r="N3436" s="400"/>
      <c r="O3436" s="183"/>
      <c r="P3436" s="199"/>
    </row>
    <row r="3437" spans="1:16" s="117" customFormat="1" ht="20.25" customHeight="1">
      <c r="A3437" s="170"/>
      <c r="B3437" s="162"/>
      <c r="C3437" s="397"/>
      <c r="D3437" s="160"/>
      <c r="E3437" s="390" t="str">
        <f>IF(_xlfn.IFNA(VLOOKUP(D3437,FORMATS!$A$8:$B$43,2,FALSE),0)=0,"",VLOOKUP(D3437,FORMATS!$A$8:$B$43,2,FALSE))</f>
        <v/>
      </c>
      <c r="F3437" s="162"/>
      <c r="G3437" s="387"/>
      <c r="H3437" s="160"/>
      <c r="I3437" s="403" t="str">
        <f>IF(_xlfn.IFNA(VLOOKUP(H3437,FORMATS!$A$8:$B$43,2,FALSE),0)=0,"",VLOOKUP(H3437,FORMATS!$A$8:$B$43,2,FALSE))</f>
        <v/>
      </c>
      <c r="J3437" s="170"/>
      <c r="K3437" s="400"/>
      <c r="L3437" s="400"/>
      <c r="M3437" s="400"/>
      <c r="N3437" s="400"/>
      <c r="O3437" s="183"/>
      <c r="P3437" s="199"/>
    </row>
    <row r="3438" spans="1:16" s="117" customFormat="1" ht="20.25" customHeight="1">
      <c r="A3438" s="170"/>
      <c r="B3438" s="162"/>
      <c r="C3438" s="397"/>
      <c r="D3438" s="160"/>
      <c r="E3438" s="390" t="str">
        <f>IF(_xlfn.IFNA(VLOOKUP(D3438,FORMATS!$A$8:$B$43,2,FALSE),0)=0,"",VLOOKUP(D3438,FORMATS!$A$8:$B$43,2,FALSE))</f>
        <v/>
      </c>
      <c r="F3438" s="162"/>
      <c r="G3438" s="387"/>
      <c r="H3438" s="160"/>
      <c r="I3438" s="403" t="str">
        <f>IF(_xlfn.IFNA(VLOOKUP(H3438,FORMATS!$A$8:$B$43,2,FALSE),0)=0,"",VLOOKUP(H3438,FORMATS!$A$8:$B$43,2,FALSE))</f>
        <v/>
      </c>
      <c r="J3438" s="170"/>
      <c r="K3438" s="400"/>
      <c r="L3438" s="400"/>
      <c r="M3438" s="400"/>
      <c r="N3438" s="400"/>
      <c r="O3438" s="183"/>
      <c r="P3438" s="199"/>
    </row>
    <row r="3439" spans="1:16" s="117" customFormat="1" ht="20.25" customHeight="1">
      <c r="A3439" s="170"/>
      <c r="B3439" s="162"/>
      <c r="C3439" s="397"/>
      <c r="D3439" s="160"/>
      <c r="E3439" s="390" t="str">
        <f>IF(_xlfn.IFNA(VLOOKUP(D3439,FORMATS!$A$8:$B$43,2,FALSE),0)=0,"",VLOOKUP(D3439,FORMATS!$A$8:$B$43,2,FALSE))</f>
        <v/>
      </c>
      <c r="F3439" s="162"/>
      <c r="G3439" s="387"/>
      <c r="H3439" s="160"/>
      <c r="I3439" s="403" t="str">
        <f>IF(_xlfn.IFNA(VLOOKUP(H3439,FORMATS!$A$8:$B$43,2,FALSE),0)=0,"",VLOOKUP(H3439,FORMATS!$A$8:$B$43,2,FALSE))</f>
        <v/>
      </c>
      <c r="J3439" s="170"/>
      <c r="K3439" s="400"/>
      <c r="L3439" s="400"/>
      <c r="M3439" s="400"/>
      <c r="N3439" s="400"/>
      <c r="O3439" s="183"/>
      <c r="P3439" s="199"/>
    </row>
    <row r="3440" spans="1:16" s="117" customFormat="1" ht="20.25" customHeight="1">
      <c r="A3440" s="170"/>
      <c r="B3440" s="162"/>
      <c r="C3440" s="397"/>
      <c r="D3440" s="160"/>
      <c r="E3440" s="390" t="str">
        <f>IF(_xlfn.IFNA(VLOOKUP(D3440,FORMATS!$A$8:$B$43,2,FALSE),0)=0,"",VLOOKUP(D3440,FORMATS!$A$8:$B$43,2,FALSE))</f>
        <v/>
      </c>
      <c r="F3440" s="162"/>
      <c r="G3440" s="387"/>
      <c r="H3440" s="160"/>
      <c r="I3440" s="403" t="str">
        <f>IF(_xlfn.IFNA(VLOOKUP(H3440,FORMATS!$A$8:$B$43,2,FALSE),0)=0,"",VLOOKUP(H3440,FORMATS!$A$8:$B$43,2,FALSE))</f>
        <v/>
      </c>
      <c r="J3440" s="170"/>
      <c r="K3440" s="400"/>
      <c r="L3440" s="400"/>
      <c r="M3440" s="400"/>
      <c r="N3440" s="400"/>
      <c r="O3440" s="183"/>
      <c r="P3440" s="199"/>
    </row>
    <row r="3441" spans="1:16" s="117" customFormat="1" ht="20.25" customHeight="1">
      <c r="A3441" s="170"/>
      <c r="B3441" s="162"/>
      <c r="C3441" s="397"/>
      <c r="D3441" s="160"/>
      <c r="E3441" s="390" t="str">
        <f>IF(_xlfn.IFNA(VLOOKUP(D3441,FORMATS!$A$8:$B$43,2,FALSE),0)=0,"",VLOOKUP(D3441,FORMATS!$A$8:$B$43,2,FALSE))</f>
        <v/>
      </c>
      <c r="F3441" s="162"/>
      <c r="G3441" s="387"/>
      <c r="H3441" s="160"/>
      <c r="I3441" s="403" t="str">
        <f>IF(_xlfn.IFNA(VLOOKUP(H3441,FORMATS!$A$8:$B$43,2,FALSE),0)=0,"",VLOOKUP(H3441,FORMATS!$A$8:$B$43,2,FALSE))</f>
        <v/>
      </c>
      <c r="J3441" s="170"/>
      <c r="K3441" s="400"/>
      <c r="L3441" s="400"/>
      <c r="M3441" s="400"/>
      <c r="N3441" s="400"/>
      <c r="O3441" s="183"/>
      <c r="P3441" s="199"/>
    </row>
    <row r="3442" spans="1:16" s="117" customFormat="1" ht="20.25" customHeight="1">
      <c r="A3442" s="170"/>
      <c r="B3442" s="162"/>
      <c r="C3442" s="397"/>
      <c r="D3442" s="160"/>
      <c r="E3442" s="390" t="str">
        <f>IF(_xlfn.IFNA(VLOOKUP(D3442,FORMATS!$A$8:$B$43,2,FALSE),0)=0,"",VLOOKUP(D3442,FORMATS!$A$8:$B$43,2,FALSE))</f>
        <v/>
      </c>
      <c r="F3442" s="162"/>
      <c r="G3442" s="387"/>
      <c r="H3442" s="160"/>
      <c r="I3442" s="403" t="str">
        <f>IF(_xlfn.IFNA(VLOOKUP(H3442,FORMATS!$A$8:$B$43,2,FALSE),0)=0,"",VLOOKUP(H3442,FORMATS!$A$8:$B$43,2,FALSE))</f>
        <v/>
      </c>
      <c r="J3442" s="170"/>
      <c r="K3442" s="400"/>
      <c r="L3442" s="400"/>
      <c r="M3442" s="400"/>
      <c r="N3442" s="400"/>
      <c r="O3442" s="183"/>
      <c r="P3442" s="199"/>
    </row>
    <row r="3443" spans="1:16" s="117" customFormat="1" ht="20.25" customHeight="1">
      <c r="A3443" s="170"/>
      <c r="B3443" s="162"/>
      <c r="C3443" s="397"/>
      <c r="D3443" s="160"/>
      <c r="E3443" s="390" t="str">
        <f>IF(_xlfn.IFNA(VLOOKUP(D3443,FORMATS!$A$8:$B$43,2,FALSE),0)=0,"",VLOOKUP(D3443,FORMATS!$A$8:$B$43,2,FALSE))</f>
        <v/>
      </c>
      <c r="F3443" s="162"/>
      <c r="G3443" s="387"/>
      <c r="H3443" s="160"/>
      <c r="I3443" s="403" t="str">
        <f>IF(_xlfn.IFNA(VLOOKUP(H3443,FORMATS!$A$8:$B$43,2,FALSE),0)=0,"",VLOOKUP(H3443,FORMATS!$A$8:$B$43,2,FALSE))</f>
        <v/>
      </c>
      <c r="J3443" s="170"/>
      <c r="K3443" s="400"/>
      <c r="L3443" s="400"/>
      <c r="M3443" s="400"/>
      <c r="N3443" s="400"/>
      <c r="O3443" s="183"/>
      <c r="P3443" s="199"/>
    </row>
    <row r="3444" spans="1:16" s="117" customFormat="1" ht="20.25" customHeight="1">
      <c r="A3444" s="170"/>
      <c r="B3444" s="162"/>
      <c r="C3444" s="397"/>
      <c r="D3444" s="160"/>
      <c r="E3444" s="390" t="str">
        <f>IF(_xlfn.IFNA(VLOOKUP(D3444,FORMATS!$A$8:$B$43,2,FALSE),0)=0,"",VLOOKUP(D3444,FORMATS!$A$8:$B$43,2,FALSE))</f>
        <v/>
      </c>
      <c r="F3444" s="162"/>
      <c r="G3444" s="387"/>
      <c r="H3444" s="160"/>
      <c r="I3444" s="403" t="str">
        <f>IF(_xlfn.IFNA(VLOOKUP(H3444,FORMATS!$A$8:$B$43,2,FALSE),0)=0,"",VLOOKUP(H3444,FORMATS!$A$8:$B$43,2,FALSE))</f>
        <v/>
      </c>
      <c r="J3444" s="170"/>
      <c r="K3444" s="400"/>
      <c r="L3444" s="400"/>
      <c r="M3444" s="400"/>
      <c r="N3444" s="400"/>
      <c r="O3444" s="183"/>
      <c r="P3444" s="199"/>
    </row>
    <row r="3445" spans="1:16" s="117" customFormat="1" ht="20.25" customHeight="1">
      <c r="A3445" s="170"/>
      <c r="B3445" s="162"/>
      <c r="C3445" s="397"/>
      <c r="D3445" s="160"/>
      <c r="E3445" s="390" t="str">
        <f>IF(_xlfn.IFNA(VLOOKUP(D3445,FORMATS!$A$8:$B$43,2,FALSE),0)=0,"",VLOOKUP(D3445,FORMATS!$A$8:$B$43,2,FALSE))</f>
        <v/>
      </c>
      <c r="F3445" s="162"/>
      <c r="G3445" s="387"/>
      <c r="H3445" s="160"/>
      <c r="I3445" s="403" t="str">
        <f>IF(_xlfn.IFNA(VLOOKUP(H3445,FORMATS!$A$8:$B$43,2,FALSE),0)=0,"",VLOOKUP(H3445,FORMATS!$A$8:$B$43,2,FALSE))</f>
        <v/>
      </c>
      <c r="J3445" s="170"/>
      <c r="K3445" s="400"/>
      <c r="L3445" s="400"/>
      <c r="M3445" s="400"/>
      <c r="N3445" s="400"/>
      <c r="O3445" s="183"/>
      <c r="P3445" s="199"/>
    </row>
    <row r="3446" spans="1:16" s="117" customFormat="1" ht="20.25" customHeight="1">
      <c r="A3446" s="170"/>
      <c r="B3446" s="162"/>
      <c r="C3446" s="397"/>
      <c r="D3446" s="160"/>
      <c r="E3446" s="390" t="str">
        <f>IF(_xlfn.IFNA(VLOOKUP(D3446,FORMATS!$A$8:$B$43,2,FALSE),0)=0,"",VLOOKUP(D3446,FORMATS!$A$8:$B$43,2,FALSE))</f>
        <v/>
      </c>
      <c r="F3446" s="162"/>
      <c r="G3446" s="387"/>
      <c r="H3446" s="160"/>
      <c r="I3446" s="403" t="str">
        <f>IF(_xlfn.IFNA(VLOOKUP(H3446,FORMATS!$A$8:$B$43,2,FALSE),0)=0,"",VLOOKUP(H3446,FORMATS!$A$8:$B$43,2,FALSE))</f>
        <v/>
      </c>
      <c r="J3446" s="170"/>
      <c r="K3446" s="400"/>
      <c r="L3446" s="400"/>
      <c r="M3446" s="400"/>
      <c r="N3446" s="400"/>
      <c r="O3446" s="183"/>
      <c r="P3446" s="199"/>
    </row>
    <row r="3447" spans="1:16" s="117" customFormat="1" ht="20.25" customHeight="1">
      <c r="A3447" s="170"/>
      <c r="B3447" s="162"/>
      <c r="C3447" s="397"/>
      <c r="D3447" s="160"/>
      <c r="E3447" s="390" t="str">
        <f>IF(_xlfn.IFNA(VLOOKUP(D3447,FORMATS!$A$8:$B$43,2,FALSE),0)=0,"",VLOOKUP(D3447,FORMATS!$A$8:$B$43,2,FALSE))</f>
        <v/>
      </c>
      <c r="F3447" s="162"/>
      <c r="G3447" s="387"/>
      <c r="H3447" s="160"/>
      <c r="I3447" s="403" t="str">
        <f>IF(_xlfn.IFNA(VLOOKUP(H3447,FORMATS!$A$8:$B$43,2,FALSE),0)=0,"",VLOOKUP(H3447,FORMATS!$A$8:$B$43,2,FALSE))</f>
        <v/>
      </c>
      <c r="J3447" s="170"/>
      <c r="K3447" s="400"/>
      <c r="L3447" s="400"/>
      <c r="M3447" s="400"/>
      <c r="N3447" s="400"/>
      <c r="O3447" s="183"/>
      <c r="P3447" s="199"/>
    </row>
    <row r="3448" spans="1:16" s="117" customFormat="1" ht="20.25" customHeight="1">
      <c r="A3448" s="170"/>
      <c r="B3448" s="162"/>
      <c r="C3448" s="397"/>
      <c r="D3448" s="160"/>
      <c r="E3448" s="390" t="str">
        <f>IF(_xlfn.IFNA(VLOOKUP(D3448,FORMATS!$A$8:$B$43,2,FALSE),0)=0,"",VLOOKUP(D3448,FORMATS!$A$8:$B$43,2,FALSE))</f>
        <v/>
      </c>
      <c r="F3448" s="162"/>
      <c r="G3448" s="387"/>
      <c r="H3448" s="160"/>
      <c r="I3448" s="403" t="str">
        <f>IF(_xlfn.IFNA(VLOOKUP(H3448,FORMATS!$A$8:$B$43,2,FALSE),0)=0,"",VLOOKUP(H3448,FORMATS!$A$8:$B$43,2,FALSE))</f>
        <v/>
      </c>
      <c r="J3448" s="170"/>
      <c r="K3448" s="400"/>
      <c r="L3448" s="400"/>
      <c r="M3448" s="400"/>
      <c r="N3448" s="400"/>
      <c r="O3448" s="183"/>
      <c r="P3448" s="199"/>
    </row>
    <row r="3449" spans="1:16" s="117" customFormat="1" ht="20.25" customHeight="1">
      <c r="A3449" s="170"/>
      <c r="B3449" s="162"/>
      <c r="C3449" s="397"/>
      <c r="D3449" s="160"/>
      <c r="E3449" s="390" t="str">
        <f>IF(_xlfn.IFNA(VLOOKUP(D3449,FORMATS!$A$8:$B$43,2,FALSE),0)=0,"",VLOOKUP(D3449,FORMATS!$A$8:$B$43,2,FALSE))</f>
        <v/>
      </c>
      <c r="F3449" s="162"/>
      <c r="G3449" s="387"/>
      <c r="H3449" s="160"/>
      <c r="I3449" s="403" t="str">
        <f>IF(_xlfn.IFNA(VLOOKUP(H3449,FORMATS!$A$8:$B$43,2,FALSE),0)=0,"",VLOOKUP(H3449,FORMATS!$A$8:$B$43,2,FALSE))</f>
        <v/>
      </c>
      <c r="J3449" s="170"/>
      <c r="K3449" s="400"/>
      <c r="L3449" s="400"/>
      <c r="M3449" s="400"/>
      <c r="N3449" s="400"/>
      <c r="O3449" s="183"/>
      <c r="P3449" s="199"/>
    </row>
    <row r="3450" spans="1:16" s="117" customFormat="1" ht="20.25" customHeight="1">
      <c r="A3450" s="170"/>
      <c r="B3450" s="162"/>
      <c r="C3450" s="397"/>
      <c r="D3450" s="160"/>
      <c r="E3450" s="390" t="str">
        <f>IF(_xlfn.IFNA(VLOOKUP(D3450,FORMATS!$A$8:$B$43,2,FALSE),0)=0,"",VLOOKUP(D3450,FORMATS!$A$8:$B$43,2,FALSE))</f>
        <v/>
      </c>
      <c r="F3450" s="162"/>
      <c r="G3450" s="387"/>
      <c r="H3450" s="160"/>
      <c r="I3450" s="403" t="str">
        <f>IF(_xlfn.IFNA(VLOOKUP(H3450,FORMATS!$A$8:$B$43,2,FALSE),0)=0,"",VLOOKUP(H3450,FORMATS!$A$8:$B$43,2,FALSE))</f>
        <v/>
      </c>
      <c r="J3450" s="170"/>
      <c r="K3450" s="400"/>
      <c r="L3450" s="400"/>
      <c r="M3450" s="400"/>
      <c r="N3450" s="400"/>
      <c r="O3450" s="183"/>
      <c r="P3450" s="199"/>
    </row>
    <row r="3451" spans="1:16" s="117" customFormat="1" ht="20.25" customHeight="1">
      <c r="A3451" s="170"/>
      <c r="B3451" s="162"/>
      <c r="C3451" s="397"/>
      <c r="D3451" s="160"/>
      <c r="E3451" s="390" t="str">
        <f>IF(_xlfn.IFNA(VLOOKUP(D3451,FORMATS!$A$8:$B$43,2,FALSE),0)=0,"",VLOOKUP(D3451,FORMATS!$A$8:$B$43,2,FALSE))</f>
        <v/>
      </c>
      <c r="F3451" s="162"/>
      <c r="G3451" s="387"/>
      <c r="H3451" s="160"/>
      <c r="I3451" s="403" t="str">
        <f>IF(_xlfn.IFNA(VLOOKUP(H3451,FORMATS!$A$8:$B$43,2,FALSE),0)=0,"",VLOOKUP(H3451,FORMATS!$A$8:$B$43,2,FALSE))</f>
        <v/>
      </c>
      <c r="J3451" s="170"/>
      <c r="K3451" s="400"/>
      <c r="L3451" s="400"/>
      <c r="M3451" s="400"/>
      <c r="N3451" s="400"/>
      <c r="O3451" s="183"/>
      <c r="P3451" s="199"/>
    </row>
    <row r="3452" spans="1:16" s="117" customFormat="1" ht="20.25" customHeight="1">
      <c r="A3452" s="170"/>
      <c r="B3452" s="162"/>
      <c r="C3452" s="397"/>
      <c r="D3452" s="160"/>
      <c r="E3452" s="390" t="str">
        <f>IF(_xlfn.IFNA(VLOOKUP(D3452,FORMATS!$A$8:$B$43,2,FALSE),0)=0,"",VLOOKUP(D3452,FORMATS!$A$8:$B$43,2,FALSE))</f>
        <v/>
      </c>
      <c r="F3452" s="162"/>
      <c r="G3452" s="387"/>
      <c r="H3452" s="160"/>
      <c r="I3452" s="403" t="str">
        <f>IF(_xlfn.IFNA(VLOOKUP(H3452,FORMATS!$A$8:$B$43,2,FALSE),0)=0,"",VLOOKUP(H3452,FORMATS!$A$8:$B$43,2,FALSE))</f>
        <v/>
      </c>
      <c r="J3452" s="170"/>
      <c r="K3452" s="400"/>
      <c r="L3452" s="400"/>
      <c r="M3452" s="400"/>
      <c r="N3452" s="400"/>
      <c r="O3452" s="183"/>
      <c r="P3452" s="199"/>
    </row>
    <row r="3453" spans="1:16" s="117" customFormat="1" ht="20.25" customHeight="1">
      <c r="A3453" s="170"/>
      <c r="B3453" s="162"/>
      <c r="C3453" s="397"/>
      <c r="D3453" s="160"/>
      <c r="E3453" s="390" t="str">
        <f>IF(_xlfn.IFNA(VLOOKUP(D3453,FORMATS!$A$8:$B$43,2,FALSE),0)=0,"",VLOOKUP(D3453,FORMATS!$A$8:$B$43,2,FALSE))</f>
        <v/>
      </c>
      <c r="F3453" s="162"/>
      <c r="G3453" s="387"/>
      <c r="H3453" s="160"/>
      <c r="I3453" s="403" t="str">
        <f>IF(_xlfn.IFNA(VLOOKUP(H3453,FORMATS!$A$8:$B$43,2,FALSE),0)=0,"",VLOOKUP(H3453,FORMATS!$A$8:$B$43,2,FALSE))</f>
        <v/>
      </c>
      <c r="J3453" s="170"/>
      <c r="K3453" s="400"/>
      <c r="L3453" s="400"/>
      <c r="M3453" s="400"/>
      <c r="N3453" s="400"/>
      <c r="O3453" s="183"/>
      <c r="P3453" s="199"/>
    </row>
    <row r="3454" spans="1:16" s="117" customFormat="1" ht="20.25" customHeight="1">
      <c r="A3454" s="170"/>
      <c r="B3454" s="162"/>
      <c r="C3454" s="397"/>
      <c r="D3454" s="160"/>
      <c r="E3454" s="390" t="str">
        <f>IF(_xlfn.IFNA(VLOOKUP(D3454,FORMATS!$A$8:$B$43,2,FALSE),0)=0,"",VLOOKUP(D3454,FORMATS!$A$8:$B$43,2,FALSE))</f>
        <v/>
      </c>
      <c r="F3454" s="162"/>
      <c r="G3454" s="387"/>
      <c r="H3454" s="160"/>
      <c r="I3454" s="403" t="str">
        <f>IF(_xlfn.IFNA(VLOOKUP(H3454,FORMATS!$A$8:$B$43,2,FALSE),0)=0,"",VLOOKUP(H3454,FORMATS!$A$8:$B$43,2,FALSE))</f>
        <v/>
      </c>
      <c r="J3454" s="170"/>
      <c r="K3454" s="400"/>
      <c r="L3454" s="400"/>
      <c r="M3454" s="400"/>
      <c r="N3454" s="400"/>
      <c r="O3454" s="183"/>
      <c r="P3454" s="199"/>
    </row>
    <row r="3455" spans="1:16" s="117" customFormat="1" ht="20.25" customHeight="1">
      <c r="A3455" s="170"/>
      <c r="B3455" s="162"/>
      <c r="C3455" s="397"/>
      <c r="D3455" s="160"/>
      <c r="E3455" s="390" t="str">
        <f>IF(_xlfn.IFNA(VLOOKUP(D3455,FORMATS!$A$8:$B$43,2,FALSE),0)=0,"",VLOOKUP(D3455,FORMATS!$A$8:$B$43,2,FALSE))</f>
        <v/>
      </c>
      <c r="F3455" s="162"/>
      <c r="G3455" s="387"/>
      <c r="H3455" s="160"/>
      <c r="I3455" s="403" t="str">
        <f>IF(_xlfn.IFNA(VLOOKUP(H3455,FORMATS!$A$8:$B$43,2,FALSE),0)=0,"",VLOOKUP(H3455,FORMATS!$A$8:$B$43,2,FALSE))</f>
        <v/>
      </c>
      <c r="J3455" s="170"/>
      <c r="K3455" s="400"/>
      <c r="L3455" s="400"/>
      <c r="M3455" s="400"/>
      <c r="N3455" s="400"/>
      <c r="O3455" s="183"/>
      <c r="P3455" s="199"/>
    </row>
    <row r="3456" spans="1:16" s="117" customFormat="1" ht="20.25" customHeight="1">
      <c r="A3456" s="170"/>
      <c r="B3456" s="162"/>
      <c r="C3456" s="397"/>
      <c r="D3456" s="160"/>
      <c r="E3456" s="390" t="str">
        <f>IF(_xlfn.IFNA(VLOOKUP(D3456,FORMATS!$A$8:$B$43,2,FALSE),0)=0,"",VLOOKUP(D3456,FORMATS!$A$8:$B$43,2,FALSE))</f>
        <v/>
      </c>
      <c r="F3456" s="162"/>
      <c r="G3456" s="387"/>
      <c r="H3456" s="160"/>
      <c r="I3456" s="403" t="str">
        <f>IF(_xlfn.IFNA(VLOOKUP(H3456,FORMATS!$A$8:$B$43,2,FALSE),0)=0,"",VLOOKUP(H3456,FORMATS!$A$8:$B$43,2,FALSE))</f>
        <v/>
      </c>
      <c r="J3456" s="170"/>
      <c r="K3456" s="400"/>
      <c r="L3456" s="400"/>
      <c r="M3456" s="400"/>
      <c r="N3456" s="400"/>
      <c r="O3456" s="183"/>
      <c r="P3456" s="199"/>
    </row>
    <row r="3457" spans="1:16" s="117" customFormat="1" ht="20.25" customHeight="1">
      <c r="A3457" s="170"/>
      <c r="B3457" s="162"/>
      <c r="C3457" s="397"/>
      <c r="D3457" s="160"/>
      <c r="E3457" s="390" t="str">
        <f>IF(_xlfn.IFNA(VLOOKUP(D3457,FORMATS!$A$8:$B$43,2,FALSE),0)=0,"",VLOOKUP(D3457,FORMATS!$A$8:$B$43,2,FALSE))</f>
        <v/>
      </c>
      <c r="F3457" s="162"/>
      <c r="G3457" s="387"/>
      <c r="H3457" s="160"/>
      <c r="I3457" s="403" t="str">
        <f>IF(_xlfn.IFNA(VLOOKUP(H3457,FORMATS!$A$8:$B$43,2,FALSE),0)=0,"",VLOOKUP(H3457,FORMATS!$A$8:$B$43,2,FALSE))</f>
        <v/>
      </c>
      <c r="J3457" s="170"/>
      <c r="K3457" s="400"/>
      <c r="L3457" s="400"/>
      <c r="M3457" s="400"/>
      <c r="N3457" s="400"/>
      <c r="O3457" s="183"/>
      <c r="P3457" s="199"/>
    </row>
    <row r="3458" spans="1:16" s="117" customFormat="1" ht="20.25" customHeight="1">
      <c r="A3458" s="170"/>
      <c r="B3458" s="162"/>
      <c r="C3458" s="397"/>
      <c r="D3458" s="160"/>
      <c r="E3458" s="390" t="str">
        <f>IF(_xlfn.IFNA(VLOOKUP(D3458,FORMATS!$A$8:$B$43,2,FALSE),0)=0,"",VLOOKUP(D3458,FORMATS!$A$8:$B$43,2,FALSE))</f>
        <v/>
      </c>
      <c r="F3458" s="162"/>
      <c r="G3458" s="387"/>
      <c r="H3458" s="160"/>
      <c r="I3458" s="403" t="str">
        <f>IF(_xlfn.IFNA(VLOOKUP(H3458,FORMATS!$A$8:$B$43,2,FALSE),0)=0,"",VLOOKUP(H3458,FORMATS!$A$8:$B$43,2,FALSE))</f>
        <v/>
      </c>
      <c r="J3458" s="170"/>
      <c r="K3458" s="400"/>
      <c r="L3458" s="400"/>
      <c r="M3458" s="400"/>
      <c r="N3458" s="400"/>
      <c r="O3458" s="183"/>
      <c r="P3458" s="199"/>
    </row>
    <row r="3459" spans="1:16" s="117" customFormat="1" ht="20.25" customHeight="1">
      <c r="A3459" s="170"/>
      <c r="B3459" s="162"/>
      <c r="C3459" s="397"/>
      <c r="D3459" s="160"/>
      <c r="E3459" s="390" t="str">
        <f>IF(_xlfn.IFNA(VLOOKUP(D3459,FORMATS!$A$8:$B$43,2,FALSE),0)=0,"",VLOOKUP(D3459,FORMATS!$A$8:$B$43,2,FALSE))</f>
        <v/>
      </c>
      <c r="F3459" s="162"/>
      <c r="G3459" s="387"/>
      <c r="H3459" s="160"/>
      <c r="I3459" s="403" t="str">
        <f>IF(_xlfn.IFNA(VLOOKUP(H3459,FORMATS!$A$8:$B$43,2,FALSE),0)=0,"",VLOOKUP(H3459,FORMATS!$A$8:$B$43,2,FALSE))</f>
        <v/>
      </c>
      <c r="J3459" s="170"/>
      <c r="K3459" s="400"/>
      <c r="L3459" s="400"/>
      <c r="M3459" s="400"/>
      <c r="N3459" s="400"/>
      <c r="O3459" s="183"/>
      <c r="P3459" s="199"/>
    </row>
    <row r="3460" spans="1:16" s="117" customFormat="1" ht="20.25" customHeight="1">
      <c r="A3460" s="170"/>
      <c r="B3460" s="162"/>
      <c r="C3460" s="397"/>
      <c r="D3460" s="160"/>
      <c r="E3460" s="390" t="str">
        <f>IF(_xlfn.IFNA(VLOOKUP(D3460,FORMATS!$A$8:$B$43,2,FALSE),0)=0,"",VLOOKUP(D3460,FORMATS!$A$8:$B$43,2,FALSE))</f>
        <v/>
      </c>
      <c r="F3460" s="162"/>
      <c r="G3460" s="387"/>
      <c r="H3460" s="160"/>
      <c r="I3460" s="403" t="str">
        <f>IF(_xlfn.IFNA(VLOOKUP(H3460,FORMATS!$A$8:$B$43,2,FALSE),0)=0,"",VLOOKUP(H3460,FORMATS!$A$8:$B$43,2,FALSE))</f>
        <v/>
      </c>
      <c r="J3460" s="170"/>
      <c r="K3460" s="400"/>
      <c r="L3460" s="400"/>
      <c r="M3460" s="400"/>
      <c r="N3460" s="400"/>
      <c r="O3460" s="183"/>
      <c r="P3460" s="199"/>
    </row>
    <row r="3461" spans="1:16" s="117" customFormat="1" ht="20.25" customHeight="1">
      <c r="A3461" s="170"/>
      <c r="B3461" s="162"/>
      <c r="C3461" s="397"/>
      <c r="D3461" s="160"/>
      <c r="E3461" s="390" t="str">
        <f>IF(_xlfn.IFNA(VLOOKUP(D3461,FORMATS!$A$8:$B$43,2,FALSE),0)=0,"",VLOOKUP(D3461,FORMATS!$A$8:$B$43,2,FALSE))</f>
        <v/>
      </c>
      <c r="F3461" s="162"/>
      <c r="G3461" s="387"/>
      <c r="H3461" s="160"/>
      <c r="I3461" s="403" t="str">
        <f>IF(_xlfn.IFNA(VLOOKUP(H3461,FORMATS!$A$8:$B$43,2,FALSE),0)=0,"",VLOOKUP(H3461,FORMATS!$A$8:$B$43,2,FALSE))</f>
        <v/>
      </c>
      <c r="J3461" s="170"/>
      <c r="K3461" s="400"/>
      <c r="L3461" s="400"/>
      <c r="M3461" s="400"/>
      <c r="N3461" s="400"/>
      <c r="O3461" s="183"/>
      <c r="P3461" s="199"/>
    </row>
    <row r="3462" spans="1:16" s="117" customFormat="1" ht="20.25" customHeight="1">
      <c r="A3462" s="170"/>
      <c r="B3462" s="162"/>
      <c r="C3462" s="397"/>
      <c r="D3462" s="160"/>
      <c r="E3462" s="390" t="str">
        <f>IF(_xlfn.IFNA(VLOOKUP(D3462,FORMATS!$A$8:$B$43,2,FALSE),0)=0,"",VLOOKUP(D3462,FORMATS!$A$8:$B$43,2,FALSE))</f>
        <v/>
      </c>
      <c r="F3462" s="162"/>
      <c r="G3462" s="387"/>
      <c r="H3462" s="160"/>
      <c r="I3462" s="403" t="str">
        <f>IF(_xlfn.IFNA(VLOOKUP(H3462,FORMATS!$A$8:$B$43,2,FALSE),0)=0,"",VLOOKUP(H3462,FORMATS!$A$8:$B$43,2,FALSE))</f>
        <v/>
      </c>
      <c r="J3462" s="170"/>
      <c r="K3462" s="400"/>
      <c r="L3462" s="400"/>
      <c r="M3462" s="400"/>
      <c r="N3462" s="400"/>
      <c r="O3462" s="183"/>
      <c r="P3462" s="199"/>
    </row>
    <row r="3463" spans="1:16" s="117" customFormat="1" ht="20.25" customHeight="1">
      <c r="A3463" s="170"/>
      <c r="B3463" s="162"/>
      <c r="C3463" s="397"/>
      <c r="D3463" s="160"/>
      <c r="E3463" s="390" t="str">
        <f>IF(_xlfn.IFNA(VLOOKUP(D3463,FORMATS!$A$8:$B$43,2,FALSE),0)=0,"",VLOOKUP(D3463,FORMATS!$A$8:$B$43,2,FALSE))</f>
        <v/>
      </c>
      <c r="F3463" s="162"/>
      <c r="G3463" s="387"/>
      <c r="H3463" s="160"/>
      <c r="I3463" s="403" t="str">
        <f>IF(_xlfn.IFNA(VLOOKUP(H3463,FORMATS!$A$8:$B$43,2,FALSE),0)=0,"",VLOOKUP(H3463,FORMATS!$A$8:$B$43,2,FALSE))</f>
        <v/>
      </c>
      <c r="J3463" s="170"/>
      <c r="K3463" s="400"/>
      <c r="L3463" s="400"/>
      <c r="M3463" s="400"/>
      <c r="N3463" s="400"/>
      <c r="O3463" s="183"/>
      <c r="P3463" s="199"/>
    </row>
    <row r="3464" spans="1:16" s="117" customFormat="1" ht="20.25" customHeight="1">
      <c r="A3464" s="170"/>
      <c r="B3464" s="162"/>
      <c r="C3464" s="397"/>
      <c r="D3464" s="160"/>
      <c r="E3464" s="390" t="str">
        <f>IF(_xlfn.IFNA(VLOOKUP(D3464,FORMATS!$A$8:$B$43,2,FALSE),0)=0,"",VLOOKUP(D3464,FORMATS!$A$8:$B$43,2,FALSE))</f>
        <v/>
      </c>
      <c r="F3464" s="162"/>
      <c r="G3464" s="387"/>
      <c r="H3464" s="160"/>
      <c r="I3464" s="403" t="str">
        <f>IF(_xlfn.IFNA(VLOOKUP(H3464,FORMATS!$A$8:$B$43,2,FALSE),0)=0,"",VLOOKUP(H3464,FORMATS!$A$8:$B$43,2,FALSE))</f>
        <v/>
      </c>
      <c r="J3464" s="170"/>
      <c r="K3464" s="400"/>
      <c r="L3464" s="400"/>
      <c r="M3464" s="400"/>
      <c r="N3464" s="400"/>
      <c r="O3464" s="183"/>
      <c r="P3464" s="199"/>
    </row>
    <row r="3465" spans="1:16" s="117" customFormat="1" ht="20.25" customHeight="1">
      <c r="A3465" s="170"/>
      <c r="B3465" s="162"/>
      <c r="C3465" s="397"/>
      <c r="D3465" s="160"/>
      <c r="E3465" s="390" t="str">
        <f>IF(_xlfn.IFNA(VLOOKUP(D3465,FORMATS!$A$8:$B$43,2,FALSE),0)=0,"",VLOOKUP(D3465,FORMATS!$A$8:$B$43,2,FALSE))</f>
        <v/>
      </c>
      <c r="F3465" s="162"/>
      <c r="G3465" s="387"/>
      <c r="H3465" s="160"/>
      <c r="I3465" s="403" t="str">
        <f>IF(_xlfn.IFNA(VLOOKUP(H3465,FORMATS!$A$8:$B$43,2,FALSE),0)=0,"",VLOOKUP(H3465,FORMATS!$A$8:$B$43,2,FALSE))</f>
        <v/>
      </c>
      <c r="J3465" s="170"/>
      <c r="K3465" s="400"/>
      <c r="L3465" s="400"/>
      <c r="M3465" s="400"/>
      <c r="N3465" s="400"/>
      <c r="O3465" s="183"/>
      <c r="P3465" s="199"/>
    </row>
    <row r="3466" spans="1:16" s="117" customFormat="1" ht="20.25" customHeight="1">
      <c r="A3466" s="170"/>
      <c r="B3466" s="162"/>
      <c r="C3466" s="397"/>
      <c r="D3466" s="160"/>
      <c r="E3466" s="390" t="str">
        <f>IF(_xlfn.IFNA(VLOOKUP(D3466,FORMATS!$A$8:$B$43,2,FALSE),0)=0,"",VLOOKUP(D3466,FORMATS!$A$8:$B$43,2,FALSE))</f>
        <v/>
      </c>
      <c r="F3466" s="162"/>
      <c r="G3466" s="387"/>
      <c r="H3466" s="160"/>
      <c r="I3466" s="403" t="str">
        <f>IF(_xlfn.IFNA(VLOOKUP(H3466,FORMATS!$A$8:$B$43,2,FALSE),0)=0,"",VLOOKUP(H3466,FORMATS!$A$8:$B$43,2,FALSE))</f>
        <v/>
      </c>
      <c r="J3466" s="170"/>
      <c r="K3466" s="400"/>
      <c r="L3466" s="400"/>
      <c r="M3466" s="400"/>
      <c r="N3466" s="400"/>
      <c r="O3466" s="183"/>
      <c r="P3466" s="199"/>
    </row>
    <row r="3467" spans="1:16" s="117" customFormat="1" ht="20.25" customHeight="1">
      <c r="A3467" s="170"/>
      <c r="B3467" s="162"/>
      <c r="C3467" s="397"/>
      <c r="D3467" s="160"/>
      <c r="E3467" s="390" t="str">
        <f>IF(_xlfn.IFNA(VLOOKUP(D3467,FORMATS!$A$8:$B$43,2,FALSE),0)=0,"",VLOOKUP(D3467,FORMATS!$A$8:$B$43,2,FALSE))</f>
        <v/>
      </c>
      <c r="F3467" s="162"/>
      <c r="G3467" s="387"/>
      <c r="H3467" s="160"/>
      <c r="I3467" s="403" t="str">
        <f>IF(_xlfn.IFNA(VLOOKUP(H3467,FORMATS!$A$8:$B$43,2,FALSE),0)=0,"",VLOOKUP(H3467,FORMATS!$A$8:$B$43,2,FALSE))</f>
        <v/>
      </c>
      <c r="J3467" s="170"/>
      <c r="K3467" s="400"/>
      <c r="L3467" s="400"/>
      <c r="M3467" s="400"/>
      <c r="N3467" s="400"/>
      <c r="O3467" s="183"/>
      <c r="P3467" s="199"/>
    </row>
    <row r="3468" spans="1:16" s="117" customFormat="1" ht="20.25" customHeight="1">
      <c r="A3468" s="170"/>
      <c r="B3468" s="162"/>
      <c r="C3468" s="397"/>
      <c r="D3468" s="160"/>
      <c r="E3468" s="390" t="str">
        <f>IF(_xlfn.IFNA(VLOOKUP(D3468,FORMATS!$A$8:$B$43,2,FALSE),0)=0,"",VLOOKUP(D3468,FORMATS!$A$8:$B$43,2,FALSE))</f>
        <v/>
      </c>
      <c r="F3468" s="162"/>
      <c r="G3468" s="387"/>
      <c r="H3468" s="160"/>
      <c r="I3468" s="403" t="str">
        <f>IF(_xlfn.IFNA(VLOOKUP(H3468,FORMATS!$A$8:$B$43,2,FALSE),0)=0,"",VLOOKUP(H3468,FORMATS!$A$8:$B$43,2,FALSE))</f>
        <v/>
      </c>
      <c r="J3468" s="170"/>
      <c r="K3468" s="400"/>
      <c r="L3468" s="400"/>
      <c r="M3468" s="400"/>
      <c r="N3468" s="400"/>
      <c r="O3468" s="183"/>
      <c r="P3468" s="199"/>
    </row>
    <row r="3469" spans="1:16" s="117" customFormat="1" ht="20.25" customHeight="1">
      <c r="A3469" s="170"/>
      <c r="B3469" s="162"/>
      <c r="C3469" s="397"/>
      <c r="D3469" s="160"/>
      <c r="E3469" s="390" t="str">
        <f>IF(_xlfn.IFNA(VLOOKUP(D3469,FORMATS!$A$8:$B$43,2,FALSE),0)=0,"",VLOOKUP(D3469,FORMATS!$A$8:$B$43,2,FALSE))</f>
        <v/>
      </c>
      <c r="F3469" s="162"/>
      <c r="G3469" s="387"/>
      <c r="H3469" s="160"/>
      <c r="I3469" s="403" t="str">
        <f>IF(_xlfn.IFNA(VLOOKUP(H3469,FORMATS!$A$8:$B$43,2,FALSE),0)=0,"",VLOOKUP(H3469,FORMATS!$A$8:$B$43,2,FALSE))</f>
        <v/>
      </c>
      <c r="J3469" s="170"/>
      <c r="K3469" s="400"/>
      <c r="L3469" s="400"/>
      <c r="M3469" s="400"/>
      <c r="N3469" s="400"/>
      <c r="O3469" s="183"/>
      <c r="P3469" s="199"/>
    </row>
    <row r="3470" spans="1:16" s="117" customFormat="1" ht="20.25" customHeight="1">
      <c r="A3470" s="170"/>
      <c r="B3470" s="162"/>
      <c r="C3470" s="397"/>
      <c r="D3470" s="160"/>
      <c r="E3470" s="390" t="str">
        <f>IF(_xlfn.IFNA(VLOOKUP(D3470,FORMATS!$A$8:$B$43,2,FALSE),0)=0,"",VLOOKUP(D3470,FORMATS!$A$8:$B$43,2,FALSE))</f>
        <v/>
      </c>
      <c r="F3470" s="162"/>
      <c r="G3470" s="387"/>
      <c r="H3470" s="160"/>
      <c r="I3470" s="403" t="str">
        <f>IF(_xlfn.IFNA(VLOOKUP(H3470,FORMATS!$A$8:$B$43,2,FALSE),0)=0,"",VLOOKUP(H3470,FORMATS!$A$8:$B$43,2,FALSE))</f>
        <v/>
      </c>
      <c r="J3470" s="170"/>
      <c r="K3470" s="400"/>
      <c r="L3470" s="400"/>
      <c r="M3470" s="400"/>
      <c r="N3470" s="400"/>
      <c r="O3470" s="183"/>
      <c r="P3470" s="199"/>
    </row>
    <row r="3471" spans="1:16" s="117" customFormat="1" ht="20.25" customHeight="1">
      <c r="A3471" s="170"/>
      <c r="B3471" s="162"/>
      <c r="C3471" s="397"/>
      <c r="D3471" s="160"/>
      <c r="E3471" s="390" t="str">
        <f>IF(_xlfn.IFNA(VLOOKUP(D3471,FORMATS!$A$8:$B$43,2,FALSE),0)=0,"",VLOOKUP(D3471,FORMATS!$A$8:$B$43,2,FALSE))</f>
        <v/>
      </c>
      <c r="F3471" s="162"/>
      <c r="G3471" s="387"/>
      <c r="H3471" s="160"/>
      <c r="I3471" s="403" t="str">
        <f>IF(_xlfn.IFNA(VLOOKUP(H3471,FORMATS!$A$8:$B$43,2,FALSE),0)=0,"",VLOOKUP(H3471,FORMATS!$A$8:$B$43,2,FALSE))</f>
        <v/>
      </c>
      <c r="J3471" s="170"/>
      <c r="K3471" s="400"/>
      <c r="L3471" s="400"/>
      <c r="M3471" s="400"/>
      <c r="N3471" s="400"/>
      <c r="O3471" s="183"/>
      <c r="P3471" s="199"/>
    </row>
    <row r="3472" spans="1:16" s="117" customFormat="1" ht="20.25" customHeight="1">
      <c r="A3472" s="170"/>
      <c r="B3472" s="162"/>
      <c r="C3472" s="397"/>
      <c r="D3472" s="160"/>
      <c r="E3472" s="390" t="str">
        <f>IF(_xlfn.IFNA(VLOOKUP(D3472,FORMATS!$A$8:$B$43,2,FALSE),0)=0,"",VLOOKUP(D3472,FORMATS!$A$8:$B$43,2,FALSE))</f>
        <v/>
      </c>
      <c r="F3472" s="162"/>
      <c r="G3472" s="387"/>
      <c r="H3472" s="160"/>
      <c r="I3472" s="403" t="str">
        <f>IF(_xlfn.IFNA(VLOOKUP(H3472,FORMATS!$A$8:$B$43,2,FALSE),0)=0,"",VLOOKUP(H3472,FORMATS!$A$8:$B$43,2,FALSE))</f>
        <v/>
      </c>
      <c r="J3472" s="170"/>
      <c r="K3472" s="400"/>
      <c r="L3472" s="400"/>
      <c r="M3472" s="400"/>
      <c r="N3472" s="400"/>
      <c r="O3472" s="183"/>
      <c r="P3472" s="199"/>
    </row>
    <row r="3473" spans="1:16" s="117" customFormat="1" ht="20.25" customHeight="1">
      <c r="A3473" s="170"/>
      <c r="B3473" s="162"/>
      <c r="C3473" s="397"/>
      <c r="D3473" s="160"/>
      <c r="E3473" s="390" t="str">
        <f>IF(_xlfn.IFNA(VLOOKUP(D3473,FORMATS!$A$8:$B$43,2,FALSE),0)=0,"",VLOOKUP(D3473,FORMATS!$A$8:$B$43,2,FALSE))</f>
        <v/>
      </c>
      <c r="F3473" s="162"/>
      <c r="G3473" s="387"/>
      <c r="H3473" s="160"/>
      <c r="I3473" s="403" t="str">
        <f>IF(_xlfn.IFNA(VLOOKUP(H3473,FORMATS!$A$8:$B$43,2,FALSE),0)=0,"",VLOOKUP(H3473,FORMATS!$A$8:$B$43,2,FALSE))</f>
        <v/>
      </c>
      <c r="J3473" s="170"/>
      <c r="K3473" s="400"/>
      <c r="L3473" s="400"/>
      <c r="M3473" s="400"/>
      <c r="N3473" s="400"/>
      <c r="O3473" s="183"/>
      <c r="P3473" s="199"/>
    </row>
    <row r="3474" spans="1:16" s="117" customFormat="1" ht="20.25" customHeight="1">
      <c r="A3474" s="170"/>
      <c r="B3474" s="162"/>
      <c r="C3474" s="397"/>
      <c r="D3474" s="160"/>
      <c r="E3474" s="390" t="str">
        <f>IF(_xlfn.IFNA(VLOOKUP(D3474,FORMATS!$A$8:$B$43,2,FALSE),0)=0,"",VLOOKUP(D3474,FORMATS!$A$8:$B$43,2,FALSE))</f>
        <v/>
      </c>
      <c r="F3474" s="162"/>
      <c r="G3474" s="387"/>
      <c r="H3474" s="160"/>
      <c r="I3474" s="403" t="str">
        <f>IF(_xlfn.IFNA(VLOOKUP(H3474,FORMATS!$A$8:$B$43,2,FALSE),0)=0,"",VLOOKUP(H3474,FORMATS!$A$8:$B$43,2,FALSE))</f>
        <v/>
      </c>
      <c r="J3474" s="170"/>
      <c r="K3474" s="400"/>
      <c r="L3474" s="400"/>
      <c r="M3474" s="400"/>
      <c r="N3474" s="400"/>
      <c r="O3474" s="183"/>
      <c r="P3474" s="199"/>
    </row>
    <row r="3475" spans="1:16" s="117" customFormat="1" ht="20.25" customHeight="1">
      <c r="A3475" s="170"/>
      <c r="B3475" s="162"/>
      <c r="C3475" s="397"/>
      <c r="D3475" s="160"/>
      <c r="E3475" s="390" t="str">
        <f>IF(_xlfn.IFNA(VLOOKUP(D3475,FORMATS!$A$8:$B$43,2,FALSE),0)=0,"",VLOOKUP(D3475,FORMATS!$A$8:$B$43,2,FALSE))</f>
        <v/>
      </c>
      <c r="F3475" s="162"/>
      <c r="G3475" s="387"/>
      <c r="H3475" s="160"/>
      <c r="I3475" s="403" t="str">
        <f>IF(_xlfn.IFNA(VLOOKUP(H3475,FORMATS!$A$8:$B$43,2,FALSE),0)=0,"",VLOOKUP(H3475,FORMATS!$A$8:$B$43,2,FALSE))</f>
        <v/>
      </c>
      <c r="J3475" s="170"/>
      <c r="K3475" s="400"/>
      <c r="L3475" s="400"/>
      <c r="M3475" s="400"/>
      <c r="N3475" s="400"/>
      <c r="O3475" s="183"/>
      <c r="P3475" s="199"/>
    </row>
    <row r="3476" spans="1:16" s="117" customFormat="1" ht="20.25" customHeight="1">
      <c r="A3476" s="170"/>
      <c r="B3476" s="162"/>
      <c r="C3476" s="397"/>
      <c r="D3476" s="160"/>
      <c r="E3476" s="390" t="str">
        <f>IF(_xlfn.IFNA(VLOOKUP(D3476,FORMATS!$A$8:$B$43,2,FALSE),0)=0,"",VLOOKUP(D3476,FORMATS!$A$8:$B$43,2,FALSE))</f>
        <v/>
      </c>
      <c r="F3476" s="162"/>
      <c r="G3476" s="387"/>
      <c r="H3476" s="160"/>
      <c r="I3476" s="403" t="str">
        <f>IF(_xlfn.IFNA(VLOOKUP(H3476,FORMATS!$A$8:$B$43,2,FALSE),0)=0,"",VLOOKUP(H3476,FORMATS!$A$8:$B$43,2,FALSE))</f>
        <v/>
      </c>
      <c r="J3476" s="170"/>
      <c r="K3476" s="400"/>
      <c r="L3476" s="400"/>
      <c r="M3476" s="400"/>
      <c r="N3476" s="400"/>
      <c r="O3476" s="183"/>
      <c r="P3476" s="199"/>
    </row>
    <row r="3477" spans="1:16" s="117" customFormat="1" ht="20.25" customHeight="1">
      <c r="A3477" s="170"/>
      <c r="B3477" s="162"/>
      <c r="C3477" s="397"/>
      <c r="D3477" s="160"/>
      <c r="E3477" s="390" t="str">
        <f>IF(_xlfn.IFNA(VLOOKUP(D3477,FORMATS!$A$8:$B$43,2,FALSE),0)=0,"",VLOOKUP(D3477,FORMATS!$A$8:$B$43,2,FALSE))</f>
        <v/>
      </c>
      <c r="F3477" s="162"/>
      <c r="G3477" s="387"/>
      <c r="H3477" s="160"/>
      <c r="I3477" s="403" t="str">
        <f>IF(_xlfn.IFNA(VLOOKUP(H3477,FORMATS!$A$8:$B$43,2,FALSE),0)=0,"",VLOOKUP(H3477,FORMATS!$A$8:$B$43,2,FALSE))</f>
        <v/>
      </c>
      <c r="J3477" s="170"/>
      <c r="K3477" s="400"/>
      <c r="L3477" s="400"/>
      <c r="M3477" s="400"/>
      <c r="N3477" s="400"/>
      <c r="O3477" s="183"/>
      <c r="P3477" s="199"/>
    </row>
    <row r="3478" spans="1:16" s="117" customFormat="1" ht="20.25" customHeight="1">
      <c r="A3478" s="170"/>
      <c r="B3478" s="162"/>
      <c r="C3478" s="397"/>
      <c r="D3478" s="160"/>
      <c r="E3478" s="390" t="str">
        <f>IF(_xlfn.IFNA(VLOOKUP(D3478,FORMATS!$A$8:$B$43,2,FALSE),0)=0,"",VLOOKUP(D3478,FORMATS!$A$8:$B$43,2,FALSE))</f>
        <v/>
      </c>
      <c r="F3478" s="162"/>
      <c r="G3478" s="387"/>
      <c r="H3478" s="160"/>
      <c r="I3478" s="403" t="str">
        <f>IF(_xlfn.IFNA(VLOOKUP(H3478,FORMATS!$A$8:$B$43,2,FALSE),0)=0,"",VLOOKUP(H3478,FORMATS!$A$8:$B$43,2,FALSE))</f>
        <v/>
      </c>
      <c r="J3478" s="170"/>
      <c r="K3478" s="400"/>
      <c r="L3478" s="400"/>
      <c r="M3478" s="400"/>
      <c r="N3478" s="400"/>
      <c r="O3478" s="183"/>
      <c r="P3478" s="199"/>
    </row>
    <row r="3479" spans="1:16" s="117" customFormat="1" ht="20.25" customHeight="1">
      <c r="A3479" s="170"/>
      <c r="B3479" s="162"/>
      <c r="C3479" s="397"/>
      <c r="D3479" s="160"/>
      <c r="E3479" s="390" t="str">
        <f>IF(_xlfn.IFNA(VLOOKUP(D3479,FORMATS!$A$8:$B$43,2,FALSE),0)=0,"",VLOOKUP(D3479,FORMATS!$A$8:$B$43,2,FALSE))</f>
        <v/>
      </c>
      <c r="F3479" s="162"/>
      <c r="G3479" s="387"/>
      <c r="H3479" s="160"/>
      <c r="I3479" s="403" t="str">
        <f>IF(_xlfn.IFNA(VLOOKUP(H3479,FORMATS!$A$8:$B$43,2,FALSE),0)=0,"",VLOOKUP(H3479,FORMATS!$A$8:$B$43,2,FALSE))</f>
        <v/>
      </c>
      <c r="J3479" s="170"/>
      <c r="K3479" s="400"/>
      <c r="L3479" s="400"/>
      <c r="M3479" s="400"/>
      <c r="N3479" s="400"/>
      <c r="O3479" s="183"/>
      <c r="P3479" s="199"/>
    </row>
    <row r="3480" spans="1:16" s="117" customFormat="1" ht="20.25" customHeight="1">
      <c r="A3480" s="170"/>
      <c r="B3480" s="162"/>
      <c r="C3480" s="397"/>
      <c r="D3480" s="160"/>
      <c r="E3480" s="390" t="str">
        <f>IF(_xlfn.IFNA(VLOOKUP(D3480,FORMATS!$A$8:$B$43,2,FALSE),0)=0,"",VLOOKUP(D3480,FORMATS!$A$8:$B$43,2,FALSE))</f>
        <v/>
      </c>
      <c r="F3480" s="162"/>
      <c r="G3480" s="387"/>
      <c r="H3480" s="160"/>
      <c r="I3480" s="403" t="str">
        <f>IF(_xlfn.IFNA(VLOOKUP(H3480,FORMATS!$A$8:$B$43,2,FALSE),0)=0,"",VLOOKUP(H3480,FORMATS!$A$8:$B$43,2,FALSE))</f>
        <v/>
      </c>
      <c r="J3480" s="170"/>
      <c r="K3480" s="400"/>
      <c r="L3480" s="400"/>
      <c r="M3480" s="400"/>
      <c r="N3480" s="400"/>
      <c r="O3480" s="183"/>
      <c r="P3480" s="199"/>
    </row>
    <row r="3481" spans="1:16" s="117" customFormat="1" ht="20.25" customHeight="1">
      <c r="A3481" s="170"/>
      <c r="B3481" s="162"/>
      <c r="C3481" s="397"/>
      <c r="D3481" s="160"/>
      <c r="E3481" s="390" t="str">
        <f>IF(_xlfn.IFNA(VLOOKUP(D3481,FORMATS!$A$8:$B$43,2,FALSE),0)=0,"",VLOOKUP(D3481,FORMATS!$A$8:$B$43,2,FALSE))</f>
        <v/>
      </c>
      <c r="F3481" s="162"/>
      <c r="G3481" s="387"/>
      <c r="H3481" s="160"/>
      <c r="I3481" s="403" t="str">
        <f>IF(_xlfn.IFNA(VLOOKUP(H3481,FORMATS!$A$8:$B$43,2,FALSE),0)=0,"",VLOOKUP(H3481,FORMATS!$A$8:$B$43,2,FALSE))</f>
        <v/>
      </c>
      <c r="J3481" s="170"/>
      <c r="K3481" s="400"/>
      <c r="L3481" s="400"/>
      <c r="M3481" s="400"/>
      <c r="N3481" s="400"/>
      <c r="O3481" s="183"/>
      <c r="P3481" s="199"/>
    </row>
    <row r="3482" spans="1:16" s="117" customFormat="1" ht="20.25" customHeight="1">
      <c r="A3482" s="170"/>
      <c r="B3482" s="162"/>
      <c r="C3482" s="397"/>
      <c r="D3482" s="160"/>
      <c r="E3482" s="390" t="str">
        <f>IF(_xlfn.IFNA(VLOOKUP(D3482,FORMATS!$A$8:$B$43,2,FALSE),0)=0,"",VLOOKUP(D3482,FORMATS!$A$8:$B$43,2,FALSE))</f>
        <v/>
      </c>
      <c r="F3482" s="162"/>
      <c r="G3482" s="387"/>
      <c r="H3482" s="160"/>
      <c r="I3482" s="403" t="str">
        <f>IF(_xlfn.IFNA(VLOOKUP(H3482,FORMATS!$A$8:$B$43,2,FALSE),0)=0,"",VLOOKUP(H3482,FORMATS!$A$8:$B$43,2,FALSE))</f>
        <v/>
      </c>
      <c r="J3482" s="170"/>
      <c r="K3482" s="400"/>
      <c r="L3482" s="400"/>
      <c r="M3482" s="400"/>
      <c r="N3482" s="400"/>
      <c r="O3482" s="183"/>
      <c r="P3482" s="199"/>
    </row>
    <row r="3483" spans="1:16" s="117" customFormat="1" ht="20.25" customHeight="1">
      <c r="A3483" s="170"/>
      <c r="B3483" s="162"/>
      <c r="C3483" s="397"/>
      <c r="D3483" s="160"/>
      <c r="E3483" s="390" t="str">
        <f>IF(_xlfn.IFNA(VLOOKUP(D3483,FORMATS!$A$8:$B$43,2,FALSE),0)=0,"",VLOOKUP(D3483,FORMATS!$A$8:$B$43,2,FALSE))</f>
        <v/>
      </c>
      <c r="F3483" s="162"/>
      <c r="G3483" s="387"/>
      <c r="H3483" s="160"/>
      <c r="I3483" s="403" t="str">
        <f>IF(_xlfn.IFNA(VLOOKUP(H3483,FORMATS!$A$8:$B$43,2,FALSE),0)=0,"",VLOOKUP(H3483,FORMATS!$A$8:$B$43,2,FALSE))</f>
        <v/>
      </c>
      <c r="J3483" s="170"/>
      <c r="K3483" s="400"/>
      <c r="L3483" s="400"/>
      <c r="M3483" s="400"/>
      <c r="N3483" s="400"/>
      <c r="O3483" s="183"/>
      <c r="P3483" s="199"/>
    </row>
    <row r="3484" spans="1:16" s="117" customFormat="1" ht="20.25" customHeight="1">
      <c r="A3484" s="170"/>
      <c r="B3484" s="162"/>
      <c r="C3484" s="397"/>
      <c r="D3484" s="160"/>
      <c r="E3484" s="390" t="str">
        <f>IF(_xlfn.IFNA(VLOOKUP(D3484,FORMATS!$A$8:$B$43,2,FALSE),0)=0,"",VLOOKUP(D3484,FORMATS!$A$8:$B$43,2,FALSE))</f>
        <v/>
      </c>
      <c r="F3484" s="162"/>
      <c r="G3484" s="387"/>
      <c r="H3484" s="160"/>
      <c r="I3484" s="403" t="str">
        <f>IF(_xlfn.IFNA(VLOOKUP(H3484,FORMATS!$A$8:$B$43,2,FALSE),0)=0,"",VLOOKUP(H3484,FORMATS!$A$8:$B$43,2,FALSE))</f>
        <v/>
      </c>
      <c r="J3484" s="170"/>
      <c r="K3484" s="400"/>
      <c r="L3484" s="400"/>
      <c r="M3484" s="400"/>
      <c r="N3484" s="400"/>
      <c r="O3484" s="183"/>
      <c r="P3484" s="199"/>
    </row>
    <row r="3485" spans="1:16" s="117" customFormat="1" ht="20.25" customHeight="1">
      <c r="A3485" s="170"/>
      <c r="B3485" s="162"/>
      <c r="C3485" s="397"/>
      <c r="D3485" s="160"/>
      <c r="E3485" s="390" t="str">
        <f>IF(_xlfn.IFNA(VLOOKUP(D3485,FORMATS!$A$8:$B$43,2,FALSE),0)=0,"",VLOOKUP(D3485,FORMATS!$A$8:$B$43,2,FALSE))</f>
        <v/>
      </c>
      <c r="F3485" s="162"/>
      <c r="G3485" s="387"/>
      <c r="H3485" s="160"/>
      <c r="I3485" s="403" t="str">
        <f>IF(_xlfn.IFNA(VLOOKUP(H3485,FORMATS!$A$8:$B$43,2,FALSE),0)=0,"",VLOOKUP(H3485,FORMATS!$A$8:$B$43,2,FALSE))</f>
        <v/>
      </c>
      <c r="J3485" s="170"/>
      <c r="K3485" s="400"/>
      <c r="L3485" s="400"/>
      <c r="M3485" s="400"/>
      <c r="N3485" s="400"/>
      <c r="O3485" s="183"/>
      <c r="P3485" s="199"/>
    </row>
    <row r="3486" spans="1:16" s="117" customFormat="1" ht="20.25" customHeight="1">
      <c r="A3486" s="170"/>
      <c r="B3486" s="162"/>
      <c r="C3486" s="397"/>
      <c r="D3486" s="160"/>
      <c r="E3486" s="390" t="str">
        <f>IF(_xlfn.IFNA(VLOOKUP(D3486,FORMATS!$A$8:$B$43,2,FALSE),0)=0,"",VLOOKUP(D3486,FORMATS!$A$8:$B$43,2,FALSE))</f>
        <v/>
      </c>
      <c r="F3486" s="162"/>
      <c r="G3486" s="387"/>
      <c r="H3486" s="160"/>
      <c r="I3486" s="403" t="str">
        <f>IF(_xlfn.IFNA(VLOOKUP(H3486,FORMATS!$A$8:$B$43,2,FALSE),0)=0,"",VLOOKUP(H3486,FORMATS!$A$8:$B$43,2,FALSE))</f>
        <v/>
      </c>
      <c r="J3486" s="170"/>
      <c r="K3486" s="400"/>
      <c r="L3486" s="400"/>
      <c r="M3486" s="400"/>
      <c r="N3486" s="400"/>
      <c r="O3486" s="183"/>
      <c r="P3486" s="199"/>
    </row>
    <row r="3487" spans="1:16" s="117" customFormat="1" ht="20.25" customHeight="1">
      <c r="A3487" s="170"/>
      <c r="B3487" s="162"/>
      <c r="C3487" s="397"/>
      <c r="D3487" s="160"/>
      <c r="E3487" s="390" t="str">
        <f>IF(_xlfn.IFNA(VLOOKUP(D3487,FORMATS!$A$8:$B$43,2,FALSE),0)=0,"",VLOOKUP(D3487,FORMATS!$A$8:$B$43,2,FALSE))</f>
        <v/>
      </c>
      <c r="F3487" s="162"/>
      <c r="G3487" s="387"/>
      <c r="H3487" s="160"/>
      <c r="I3487" s="403" t="str">
        <f>IF(_xlfn.IFNA(VLOOKUP(H3487,FORMATS!$A$8:$B$43,2,FALSE),0)=0,"",VLOOKUP(H3487,FORMATS!$A$8:$B$43,2,FALSE))</f>
        <v/>
      </c>
      <c r="J3487" s="170"/>
      <c r="K3487" s="400"/>
      <c r="L3487" s="400"/>
      <c r="M3487" s="400"/>
      <c r="N3487" s="400"/>
      <c r="O3487" s="183"/>
      <c r="P3487" s="199"/>
    </row>
    <row r="3488" spans="1:16" s="117" customFormat="1" ht="20.25" customHeight="1">
      <c r="A3488" s="170"/>
      <c r="B3488" s="162"/>
      <c r="C3488" s="397"/>
      <c r="D3488" s="160"/>
      <c r="E3488" s="390" t="str">
        <f>IF(_xlfn.IFNA(VLOOKUP(D3488,FORMATS!$A$8:$B$43,2,FALSE),0)=0,"",VLOOKUP(D3488,FORMATS!$A$8:$B$43,2,FALSE))</f>
        <v/>
      </c>
      <c r="F3488" s="162"/>
      <c r="G3488" s="387"/>
      <c r="H3488" s="160"/>
      <c r="I3488" s="403" t="str">
        <f>IF(_xlfn.IFNA(VLOOKUP(H3488,FORMATS!$A$8:$B$43,2,FALSE),0)=0,"",VLOOKUP(H3488,FORMATS!$A$8:$B$43,2,FALSE))</f>
        <v/>
      </c>
      <c r="J3488" s="170"/>
      <c r="K3488" s="400"/>
      <c r="L3488" s="400"/>
      <c r="M3488" s="400"/>
      <c r="N3488" s="400"/>
      <c r="O3488" s="183"/>
      <c r="P3488" s="199"/>
    </row>
    <row r="3489" spans="1:16" s="117" customFormat="1" ht="20.25" customHeight="1">
      <c r="A3489" s="170"/>
      <c r="B3489" s="162"/>
      <c r="C3489" s="397"/>
      <c r="D3489" s="160"/>
      <c r="E3489" s="390" t="str">
        <f>IF(_xlfn.IFNA(VLOOKUP(D3489,FORMATS!$A$8:$B$43,2,FALSE),0)=0,"",VLOOKUP(D3489,FORMATS!$A$8:$B$43,2,FALSE))</f>
        <v/>
      </c>
      <c r="F3489" s="162"/>
      <c r="G3489" s="387"/>
      <c r="H3489" s="160"/>
      <c r="I3489" s="403" t="str">
        <f>IF(_xlfn.IFNA(VLOOKUP(H3489,FORMATS!$A$8:$B$43,2,FALSE),0)=0,"",VLOOKUP(H3489,FORMATS!$A$8:$B$43,2,FALSE))</f>
        <v/>
      </c>
      <c r="J3489" s="170"/>
      <c r="K3489" s="400"/>
      <c r="L3489" s="400"/>
      <c r="M3489" s="400"/>
      <c r="N3489" s="400"/>
      <c r="O3489" s="183"/>
      <c r="P3489" s="199"/>
    </row>
    <row r="3490" spans="1:16" s="117" customFormat="1" ht="20.25" customHeight="1">
      <c r="A3490" s="170"/>
      <c r="B3490" s="162"/>
      <c r="C3490" s="397"/>
      <c r="D3490" s="160"/>
      <c r="E3490" s="390" t="str">
        <f>IF(_xlfn.IFNA(VLOOKUP(D3490,FORMATS!$A$8:$B$43,2,FALSE),0)=0,"",VLOOKUP(D3490,FORMATS!$A$8:$B$43,2,FALSE))</f>
        <v/>
      </c>
      <c r="F3490" s="162"/>
      <c r="G3490" s="387"/>
      <c r="H3490" s="160"/>
      <c r="I3490" s="403" t="str">
        <f>IF(_xlfn.IFNA(VLOOKUP(H3490,FORMATS!$A$8:$B$43,2,FALSE),0)=0,"",VLOOKUP(H3490,FORMATS!$A$8:$B$43,2,FALSE))</f>
        <v/>
      </c>
      <c r="J3490" s="170"/>
      <c r="K3490" s="400"/>
      <c r="L3490" s="400"/>
      <c r="M3490" s="400"/>
      <c r="N3490" s="400"/>
      <c r="O3490" s="183"/>
      <c r="P3490" s="199"/>
    </row>
    <row r="3491" spans="1:16" s="117" customFormat="1" ht="20.25" customHeight="1">
      <c r="A3491" s="170"/>
      <c r="B3491" s="162"/>
      <c r="C3491" s="397"/>
      <c r="D3491" s="160"/>
      <c r="E3491" s="390" t="str">
        <f>IF(_xlfn.IFNA(VLOOKUP(D3491,FORMATS!$A$8:$B$43,2,FALSE),0)=0,"",VLOOKUP(D3491,FORMATS!$A$8:$B$43,2,FALSE))</f>
        <v/>
      </c>
      <c r="F3491" s="162"/>
      <c r="G3491" s="387"/>
      <c r="H3491" s="160"/>
      <c r="I3491" s="403" t="str">
        <f>IF(_xlfn.IFNA(VLOOKUP(H3491,FORMATS!$A$8:$B$43,2,FALSE),0)=0,"",VLOOKUP(H3491,FORMATS!$A$8:$B$43,2,FALSE))</f>
        <v/>
      </c>
      <c r="J3491" s="170"/>
      <c r="K3491" s="400"/>
      <c r="L3491" s="400"/>
      <c r="M3491" s="400"/>
      <c r="N3491" s="400"/>
      <c r="O3491" s="183"/>
      <c r="P3491" s="199"/>
    </row>
    <row r="3492" spans="1:16" s="117" customFormat="1" ht="20.25" customHeight="1">
      <c r="A3492" s="170"/>
      <c r="B3492" s="162"/>
      <c r="C3492" s="397"/>
      <c r="D3492" s="160"/>
      <c r="E3492" s="390" t="str">
        <f>IF(_xlfn.IFNA(VLOOKUP(D3492,FORMATS!$A$8:$B$43,2,FALSE),0)=0,"",VLOOKUP(D3492,FORMATS!$A$8:$B$43,2,FALSE))</f>
        <v/>
      </c>
      <c r="F3492" s="162"/>
      <c r="G3492" s="387"/>
      <c r="H3492" s="160"/>
      <c r="I3492" s="403" t="str">
        <f>IF(_xlfn.IFNA(VLOOKUP(H3492,FORMATS!$A$8:$B$43,2,FALSE),0)=0,"",VLOOKUP(H3492,FORMATS!$A$8:$B$43,2,FALSE))</f>
        <v/>
      </c>
      <c r="J3492" s="170"/>
      <c r="K3492" s="400"/>
      <c r="L3492" s="400"/>
      <c r="M3492" s="400"/>
      <c r="N3492" s="400"/>
      <c r="O3492" s="183"/>
      <c r="P3492" s="199"/>
    </row>
    <row r="3493" spans="1:16" s="117" customFormat="1" ht="20.25" customHeight="1">
      <c r="A3493" s="170"/>
      <c r="B3493" s="162"/>
      <c r="C3493" s="397"/>
      <c r="D3493" s="160"/>
      <c r="E3493" s="390" t="str">
        <f>IF(_xlfn.IFNA(VLOOKUP(D3493,FORMATS!$A$8:$B$43,2,FALSE),0)=0,"",VLOOKUP(D3493,FORMATS!$A$8:$B$43,2,FALSE))</f>
        <v/>
      </c>
      <c r="F3493" s="162"/>
      <c r="G3493" s="387"/>
      <c r="H3493" s="160"/>
      <c r="I3493" s="403" t="str">
        <f>IF(_xlfn.IFNA(VLOOKUP(H3493,FORMATS!$A$8:$B$43,2,FALSE),0)=0,"",VLOOKUP(H3493,FORMATS!$A$8:$B$43,2,FALSE))</f>
        <v/>
      </c>
      <c r="J3493" s="170"/>
      <c r="K3493" s="400"/>
      <c r="L3493" s="400"/>
      <c r="M3493" s="400"/>
      <c r="N3493" s="400"/>
      <c r="O3493" s="183"/>
      <c r="P3493" s="199"/>
    </row>
    <row r="3494" spans="1:16" s="117" customFormat="1" ht="20.25" customHeight="1">
      <c r="A3494" s="170"/>
      <c r="B3494" s="162"/>
      <c r="C3494" s="397"/>
      <c r="D3494" s="160"/>
      <c r="E3494" s="390" t="str">
        <f>IF(_xlfn.IFNA(VLOOKUP(D3494,FORMATS!$A$8:$B$43,2,FALSE),0)=0,"",VLOOKUP(D3494,FORMATS!$A$8:$B$43,2,FALSE))</f>
        <v/>
      </c>
      <c r="F3494" s="162"/>
      <c r="G3494" s="387"/>
      <c r="H3494" s="160"/>
      <c r="I3494" s="403" t="str">
        <f>IF(_xlfn.IFNA(VLOOKUP(H3494,FORMATS!$A$8:$B$43,2,FALSE),0)=0,"",VLOOKUP(H3494,FORMATS!$A$8:$B$43,2,FALSE))</f>
        <v/>
      </c>
      <c r="J3494" s="170"/>
      <c r="K3494" s="400"/>
      <c r="L3494" s="400"/>
      <c r="M3494" s="400"/>
      <c r="N3494" s="400"/>
      <c r="O3494" s="183"/>
      <c r="P3494" s="199"/>
    </row>
    <row r="3495" spans="1:16" s="117" customFormat="1" ht="20.25" customHeight="1">
      <c r="A3495" s="170"/>
      <c r="B3495" s="162"/>
      <c r="C3495" s="397"/>
      <c r="D3495" s="160"/>
      <c r="E3495" s="390" t="str">
        <f>IF(_xlfn.IFNA(VLOOKUP(D3495,FORMATS!$A$8:$B$43,2,FALSE),0)=0,"",VLOOKUP(D3495,FORMATS!$A$8:$B$43,2,FALSE))</f>
        <v/>
      </c>
      <c r="F3495" s="162"/>
      <c r="G3495" s="387"/>
      <c r="H3495" s="160"/>
      <c r="I3495" s="403" t="str">
        <f>IF(_xlfn.IFNA(VLOOKUP(H3495,FORMATS!$A$8:$B$43,2,FALSE),0)=0,"",VLOOKUP(H3495,FORMATS!$A$8:$B$43,2,FALSE))</f>
        <v/>
      </c>
      <c r="J3495" s="170"/>
      <c r="K3495" s="400"/>
      <c r="L3495" s="400"/>
      <c r="M3495" s="400"/>
      <c r="N3495" s="400"/>
      <c r="O3495" s="183"/>
      <c r="P3495" s="199"/>
    </row>
    <row r="3496" spans="1:16" s="117" customFormat="1" ht="20.25" customHeight="1">
      <c r="A3496" s="170"/>
      <c r="B3496" s="162"/>
      <c r="C3496" s="397"/>
      <c r="D3496" s="160"/>
      <c r="E3496" s="390" t="str">
        <f>IF(_xlfn.IFNA(VLOOKUP(D3496,FORMATS!$A$8:$B$43,2,FALSE),0)=0,"",VLOOKUP(D3496,FORMATS!$A$8:$B$43,2,FALSE))</f>
        <v/>
      </c>
      <c r="F3496" s="162"/>
      <c r="G3496" s="387"/>
      <c r="H3496" s="160"/>
      <c r="I3496" s="403" t="str">
        <f>IF(_xlfn.IFNA(VLOOKUP(H3496,FORMATS!$A$8:$B$43,2,FALSE),0)=0,"",VLOOKUP(H3496,FORMATS!$A$8:$B$43,2,FALSE))</f>
        <v/>
      </c>
      <c r="J3496" s="170"/>
      <c r="K3496" s="400"/>
      <c r="L3496" s="400"/>
      <c r="M3496" s="400"/>
      <c r="N3496" s="400"/>
      <c r="O3496" s="183"/>
      <c r="P3496" s="199"/>
    </row>
    <row r="3497" spans="1:16" s="117" customFormat="1" ht="20.25" customHeight="1">
      <c r="A3497" s="170"/>
      <c r="B3497" s="162"/>
      <c r="C3497" s="397"/>
      <c r="D3497" s="160"/>
      <c r="E3497" s="390" t="str">
        <f>IF(_xlfn.IFNA(VLOOKUP(D3497,FORMATS!$A$8:$B$43,2,FALSE),0)=0,"",VLOOKUP(D3497,FORMATS!$A$8:$B$43,2,FALSE))</f>
        <v/>
      </c>
      <c r="F3497" s="162"/>
      <c r="G3497" s="387"/>
      <c r="H3497" s="160"/>
      <c r="I3497" s="403" t="str">
        <f>IF(_xlfn.IFNA(VLOOKUP(H3497,FORMATS!$A$8:$B$43,2,FALSE),0)=0,"",VLOOKUP(H3497,FORMATS!$A$8:$B$43,2,FALSE))</f>
        <v/>
      </c>
      <c r="J3497" s="170"/>
      <c r="K3497" s="400"/>
      <c r="L3497" s="400"/>
      <c r="M3497" s="400"/>
      <c r="N3497" s="400"/>
      <c r="O3497" s="183"/>
      <c r="P3497" s="199"/>
    </row>
    <row r="3498" spans="1:16" s="117" customFormat="1" ht="20.25" customHeight="1">
      <c r="A3498" s="170"/>
      <c r="B3498" s="162"/>
      <c r="C3498" s="397"/>
      <c r="D3498" s="160"/>
      <c r="E3498" s="390" t="str">
        <f>IF(_xlfn.IFNA(VLOOKUP(D3498,FORMATS!$A$8:$B$43,2,FALSE),0)=0,"",VLOOKUP(D3498,FORMATS!$A$8:$B$43,2,FALSE))</f>
        <v/>
      </c>
      <c r="F3498" s="162"/>
      <c r="G3498" s="387"/>
      <c r="H3498" s="160"/>
      <c r="I3498" s="403" t="str">
        <f>IF(_xlfn.IFNA(VLOOKUP(H3498,FORMATS!$A$8:$B$43,2,FALSE),0)=0,"",VLOOKUP(H3498,FORMATS!$A$8:$B$43,2,FALSE))</f>
        <v/>
      </c>
      <c r="J3498" s="170"/>
      <c r="K3498" s="400"/>
      <c r="L3498" s="400"/>
      <c r="M3498" s="400"/>
      <c r="N3498" s="400"/>
      <c r="O3498" s="183"/>
      <c r="P3498" s="199"/>
    </row>
    <row r="3499" spans="1:16" s="117" customFormat="1" ht="20.25" customHeight="1">
      <c r="A3499" s="170"/>
      <c r="B3499" s="162"/>
      <c r="C3499" s="397"/>
      <c r="D3499" s="160"/>
      <c r="E3499" s="390" t="str">
        <f>IF(_xlfn.IFNA(VLOOKUP(D3499,FORMATS!$A$8:$B$43,2,FALSE),0)=0,"",VLOOKUP(D3499,FORMATS!$A$8:$B$43,2,FALSE))</f>
        <v/>
      </c>
      <c r="F3499" s="162"/>
      <c r="G3499" s="387"/>
      <c r="H3499" s="160"/>
      <c r="I3499" s="403" t="str">
        <f>IF(_xlfn.IFNA(VLOOKUP(H3499,FORMATS!$A$8:$B$43,2,FALSE),0)=0,"",VLOOKUP(H3499,FORMATS!$A$8:$B$43,2,FALSE))</f>
        <v/>
      </c>
      <c r="J3499" s="170"/>
      <c r="K3499" s="400"/>
      <c r="L3499" s="400"/>
      <c r="M3499" s="400"/>
      <c r="N3499" s="400"/>
      <c r="O3499" s="183"/>
      <c r="P3499" s="199"/>
    </row>
    <row r="3500" spans="1:16" s="117" customFormat="1" ht="20.25" customHeight="1">
      <c r="A3500" s="170"/>
      <c r="B3500" s="162"/>
      <c r="C3500" s="397"/>
      <c r="D3500" s="160"/>
      <c r="E3500" s="390" t="str">
        <f>IF(_xlfn.IFNA(VLOOKUP(D3500,FORMATS!$A$8:$B$43,2,FALSE),0)=0,"",VLOOKUP(D3500,FORMATS!$A$8:$B$43,2,FALSE))</f>
        <v/>
      </c>
      <c r="F3500" s="162"/>
      <c r="G3500" s="387"/>
      <c r="H3500" s="160"/>
      <c r="I3500" s="403" t="str">
        <f>IF(_xlfn.IFNA(VLOOKUP(H3500,FORMATS!$A$8:$B$43,2,FALSE),0)=0,"",VLOOKUP(H3500,FORMATS!$A$8:$B$43,2,FALSE))</f>
        <v/>
      </c>
      <c r="J3500" s="170"/>
      <c r="K3500" s="400"/>
      <c r="L3500" s="400"/>
      <c r="M3500" s="400"/>
      <c r="N3500" s="400"/>
      <c r="O3500" s="183"/>
      <c r="P3500" s="199"/>
    </row>
    <row r="3501" spans="1:16" s="117" customFormat="1" ht="20.25" customHeight="1">
      <c r="A3501" s="170"/>
      <c r="B3501" s="162"/>
      <c r="C3501" s="397"/>
      <c r="D3501" s="160"/>
      <c r="E3501" s="390" t="str">
        <f>IF(_xlfn.IFNA(VLOOKUP(D3501,FORMATS!$A$8:$B$43,2,FALSE),0)=0,"",VLOOKUP(D3501,FORMATS!$A$8:$B$43,2,FALSE))</f>
        <v/>
      </c>
      <c r="F3501" s="162"/>
      <c r="G3501" s="387"/>
      <c r="H3501" s="160"/>
      <c r="I3501" s="403" t="str">
        <f>IF(_xlfn.IFNA(VLOOKUP(H3501,FORMATS!$A$8:$B$43,2,FALSE),0)=0,"",VLOOKUP(H3501,FORMATS!$A$8:$B$43,2,FALSE))</f>
        <v/>
      </c>
      <c r="J3501" s="170"/>
      <c r="K3501" s="400"/>
      <c r="L3501" s="400"/>
      <c r="M3501" s="400"/>
      <c r="N3501" s="400"/>
      <c r="O3501" s="183"/>
      <c r="P3501" s="199"/>
    </row>
    <row r="3502" spans="1:16" s="117" customFormat="1" ht="20.25" customHeight="1">
      <c r="A3502" s="170"/>
      <c r="B3502" s="162"/>
      <c r="C3502" s="397"/>
      <c r="D3502" s="160"/>
      <c r="E3502" s="390" t="str">
        <f>IF(_xlfn.IFNA(VLOOKUP(D3502,FORMATS!$A$8:$B$43,2,FALSE),0)=0,"",VLOOKUP(D3502,FORMATS!$A$8:$B$43,2,FALSE))</f>
        <v/>
      </c>
      <c r="F3502" s="162"/>
      <c r="G3502" s="387"/>
      <c r="H3502" s="160"/>
      <c r="I3502" s="403" t="str">
        <f>IF(_xlfn.IFNA(VLOOKUP(H3502,FORMATS!$A$8:$B$43,2,FALSE),0)=0,"",VLOOKUP(H3502,FORMATS!$A$8:$B$43,2,FALSE))</f>
        <v/>
      </c>
      <c r="J3502" s="170"/>
      <c r="K3502" s="400"/>
      <c r="L3502" s="400"/>
      <c r="M3502" s="400"/>
      <c r="N3502" s="400"/>
      <c r="O3502" s="183"/>
      <c r="P3502" s="199"/>
    </row>
    <row r="3503" spans="1:16" s="117" customFormat="1" ht="20.25" customHeight="1">
      <c r="A3503" s="170"/>
      <c r="B3503" s="162"/>
      <c r="C3503" s="397"/>
      <c r="D3503" s="160"/>
      <c r="E3503" s="390" t="str">
        <f>IF(_xlfn.IFNA(VLOOKUP(D3503,FORMATS!$A$8:$B$43,2,FALSE),0)=0,"",VLOOKUP(D3503,FORMATS!$A$8:$B$43,2,FALSE))</f>
        <v/>
      </c>
      <c r="F3503" s="162"/>
      <c r="G3503" s="387"/>
      <c r="H3503" s="160"/>
      <c r="I3503" s="403" t="str">
        <f>IF(_xlfn.IFNA(VLOOKUP(H3503,FORMATS!$A$8:$B$43,2,FALSE),0)=0,"",VLOOKUP(H3503,FORMATS!$A$8:$B$43,2,FALSE))</f>
        <v/>
      </c>
      <c r="J3503" s="170"/>
      <c r="K3503" s="400"/>
      <c r="L3503" s="400"/>
      <c r="M3503" s="400"/>
      <c r="N3503" s="400"/>
      <c r="O3503" s="183"/>
      <c r="P3503" s="199"/>
    </row>
    <row r="3504" spans="1:16" s="117" customFormat="1" ht="20.25" customHeight="1">
      <c r="A3504" s="170"/>
      <c r="B3504" s="162"/>
      <c r="C3504" s="397"/>
      <c r="D3504" s="160"/>
      <c r="E3504" s="390" t="str">
        <f>IF(_xlfn.IFNA(VLOOKUP(D3504,FORMATS!$A$8:$B$43,2,FALSE),0)=0,"",VLOOKUP(D3504,FORMATS!$A$8:$B$43,2,FALSE))</f>
        <v/>
      </c>
      <c r="F3504" s="162"/>
      <c r="G3504" s="387"/>
      <c r="H3504" s="160"/>
      <c r="I3504" s="403" t="str">
        <f>IF(_xlfn.IFNA(VLOOKUP(H3504,FORMATS!$A$8:$B$43,2,FALSE),0)=0,"",VLOOKUP(H3504,FORMATS!$A$8:$B$43,2,FALSE))</f>
        <v/>
      </c>
      <c r="J3504" s="170"/>
      <c r="K3504" s="400"/>
      <c r="L3504" s="400"/>
      <c r="M3504" s="400"/>
      <c r="N3504" s="400"/>
      <c r="O3504" s="183"/>
      <c r="P3504" s="199"/>
    </row>
    <row r="3505" spans="1:16" s="117" customFormat="1" ht="20.25" customHeight="1">
      <c r="A3505" s="170"/>
      <c r="B3505" s="162"/>
      <c r="C3505" s="397"/>
      <c r="D3505" s="160"/>
      <c r="E3505" s="390" t="str">
        <f>IF(_xlfn.IFNA(VLOOKUP(D3505,FORMATS!$A$8:$B$43,2,FALSE),0)=0,"",VLOOKUP(D3505,FORMATS!$A$8:$B$43,2,FALSE))</f>
        <v/>
      </c>
      <c r="F3505" s="162"/>
      <c r="G3505" s="387"/>
      <c r="H3505" s="160"/>
      <c r="I3505" s="403" t="str">
        <f>IF(_xlfn.IFNA(VLOOKUP(H3505,FORMATS!$A$8:$B$43,2,FALSE),0)=0,"",VLOOKUP(H3505,FORMATS!$A$8:$B$43,2,FALSE))</f>
        <v/>
      </c>
      <c r="J3505" s="170"/>
      <c r="K3505" s="400"/>
      <c r="L3505" s="400"/>
      <c r="M3505" s="400"/>
      <c r="N3505" s="400"/>
      <c r="O3505" s="183"/>
      <c r="P3505" s="199"/>
    </row>
    <row r="3506" spans="1:16" s="117" customFormat="1" ht="20.25" customHeight="1">
      <c r="A3506" s="170"/>
      <c r="B3506" s="162"/>
      <c r="C3506" s="397"/>
      <c r="D3506" s="160"/>
      <c r="E3506" s="390" t="str">
        <f>IF(_xlfn.IFNA(VLOOKUP(D3506,FORMATS!$A$8:$B$43,2,FALSE),0)=0,"",VLOOKUP(D3506,FORMATS!$A$8:$B$43,2,FALSE))</f>
        <v/>
      </c>
      <c r="F3506" s="162"/>
      <c r="G3506" s="387"/>
      <c r="H3506" s="160"/>
      <c r="I3506" s="403" t="str">
        <f>IF(_xlfn.IFNA(VLOOKUP(H3506,FORMATS!$A$8:$B$43,2,FALSE),0)=0,"",VLOOKUP(H3506,FORMATS!$A$8:$B$43,2,FALSE))</f>
        <v/>
      </c>
      <c r="J3506" s="170"/>
      <c r="K3506" s="400"/>
      <c r="L3506" s="400"/>
      <c r="M3506" s="400"/>
      <c r="N3506" s="400"/>
      <c r="O3506" s="183"/>
      <c r="P3506" s="199"/>
    </row>
    <row r="3507" spans="1:16" s="117" customFormat="1" ht="20.25" customHeight="1">
      <c r="A3507" s="170"/>
      <c r="B3507" s="162"/>
      <c r="C3507" s="397"/>
      <c r="D3507" s="160"/>
      <c r="E3507" s="390" t="str">
        <f>IF(_xlfn.IFNA(VLOOKUP(D3507,FORMATS!$A$8:$B$43,2,FALSE),0)=0,"",VLOOKUP(D3507,FORMATS!$A$8:$B$43,2,FALSE))</f>
        <v/>
      </c>
      <c r="F3507" s="162"/>
      <c r="G3507" s="387"/>
      <c r="H3507" s="160"/>
      <c r="I3507" s="403" t="str">
        <f>IF(_xlfn.IFNA(VLOOKUP(H3507,FORMATS!$A$8:$B$43,2,FALSE),0)=0,"",VLOOKUP(H3507,FORMATS!$A$8:$B$43,2,FALSE))</f>
        <v/>
      </c>
      <c r="J3507" s="170"/>
      <c r="K3507" s="400"/>
      <c r="L3507" s="400"/>
      <c r="M3507" s="400"/>
      <c r="N3507" s="400"/>
      <c r="O3507" s="183"/>
      <c r="P3507" s="199"/>
    </row>
    <row r="3508" spans="1:16" s="117" customFormat="1" ht="20.25" customHeight="1">
      <c r="A3508" s="170"/>
      <c r="B3508" s="162"/>
      <c r="C3508" s="397"/>
      <c r="D3508" s="160"/>
      <c r="E3508" s="390" t="str">
        <f>IF(_xlfn.IFNA(VLOOKUP(D3508,FORMATS!$A$8:$B$43,2,FALSE),0)=0,"",VLOOKUP(D3508,FORMATS!$A$8:$B$43,2,FALSE))</f>
        <v/>
      </c>
      <c r="F3508" s="162"/>
      <c r="G3508" s="387"/>
      <c r="H3508" s="160"/>
      <c r="I3508" s="403" t="str">
        <f>IF(_xlfn.IFNA(VLOOKUP(H3508,FORMATS!$A$8:$B$43,2,FALSE),0)=0,"",VLOOKUP(H3508,FORMATS!$A$8:$B$43,2,FALSE))</f>
        <v/>
      </c>
      <c r="J3508" s="170"/>
      <c r="K3508" s="400"/>
      <c r="L3508" s="400"/>
      <c r="M3508" s="400"/>
      <c r="N3508" s="400"/>
      <c r="O3508" s="183"/>
      <c r="P3508" s="199"/>
    </row>
    <row r="3509" spans="1:16" s="117" customFormat="1" ht="20.25" customHeight="1">
      <c r="A3509" s="170"/>
      <c r="B3509" s="162"/>
      <c r="C3509" s="397"/>
      <c r="D3509" s="160"/>
      <c r="E3509" s="390" t="str">
        <f>IF(_xlfn.IFNA(VLOOKUP(D3509,FORMATS!$A$8:$B$43,2,FALSE),0)=0,"",VLOOKUP(D3509,FORMATS!$A$8:$B$43,2,FALSE))</f>
        <v/>
      </c>
      <c r="F3509" s="162"/>
      <c r="G3509" s="387"/>
      <c r="H3509" s="160"/>
      <c r="I3509" s="403" t="str">
        <f>IF(_xlfn.IFNA(VLOOKUP(H3509,FORMATS!$A$8:$B$43,2,FALSE),0)=0,"",VLOOKUP(H3509,FORMATS!$A$8:$B$43,2,FALSE))</f>
        <v/>
      </c>
      <c r="J3509" s="170"/>
      <c r="K3509" s="400"/>
      <c r="L3509" s="400"/>
      <c r="M3509" s="400"/>
      <c r="N3509" s="400"/>
      <c r="O3509" s="183"/>
      <c r="P3509" s="199"/>
    </row>
    <row r="3510" spans="1:16" s="117" customFormat="1" ht="20.25" customHeight="1">
      <c r="A3510" s="170"/>
      <c r="B3510" s="162"/>
      <c r="C3510" s="397"/>
      <c r="D3510" s="160"/>
      <c r="E3510" s="390" t="str">
        <f>IF(_xlfn.IFNA(VLOOKUP(D3510,FORMATS!$A$8:$B$43,2,FALSE),0)=0,"",VLOOKUP(D3510,FORMATS!$A$8:$B$43,2,FALSE))</f>
        <v/>
      </c>
      <c r="F3510" s="162"/>
      <c r="G3510" s="387"/>
      <c r="H3510" s="160"/>
      <c r="I3510" s="403" t="str">
        <f>IF(_xlfn.IFNA(VLOOKUP(H3510,FORMATS!$A$8:$B$43,2,FALSE),0)=0,"",VLOOKUP(H3510,FORMATS!$A$8:$B$43,2,FALSE))</f>
        <v/>
      </c>
      <c r="J3510" s="170"/>
      <c r="K3510" s="400"/>
      <c r="L3510" s="400"/>
      <c r="M3510" s="400"/>
      <c r="N3510" s="400"/>
      <c r="O3510" s="183"/>
      <c r="P3510" s="199"/>
    </row>
    <row r="3511" spans="1:16" s="117" customFormat="1" ht="20.25" customHeight="1">
      <c r="A3511" s="170"/>
      <c r="B3511" s="162"/>
      <c r="C3511" s="397"/>
      <c r="D3511" s="160"/>
      <c r="E3511" s="390" t="str">
        <f>IF(_xlfn.IFNA(VLOOKUP(D3511,FORMATS!$A$8:$B$43,2,FALSE),0)=0,"",VLOOKUP(D3511,FORMATS!$A$8:$B$43,2,FALSE))</f>
        <v/>
      </c>
      <c r="F3511" s="162"/>
      <c r="G3511" s="387"/>
      <c r="H3511" s="160"/>
      <c r="I3511" s="403" t="str">
        <f>IF(_xlfn.IFNA(VLOOKUP(H3511,FORMATS!$A$8:$B$43,2,FALSE),0)=0,"",VLOOKUP(H3511,FORMATS!$A$8:$B$43,2,FALSE))</f>
        <v/>
      </c>
      <c r="J3511" s="170"/>
      <c r="K3511" s="400"/>
      <c r="L3511" s="400"/>
      <c r="M3511" s="400"/>
      <c r="N3511" s="400"/>
      <c r="O3511" s="183"/>
      <c r="P3511" s="199"/>
    </row>
    <row r="3512" spans="1:16" s="117" customFormat="1" ht="20.25" customHeight="1">
      <c r="A3512" s="170"/>
      <c r="B3512" s="162"/>
      <c r="C3512" s="397"/>
      <c r="D3512" s="160"/>
      <c r="E3512" s="390" t="str">
        <f>IF(_xlfn.IFNA(VLOOKUP(D3512,FORMATS!$A$8:$B$43,2,FALSE),0)=0,"",VLOOKUP(D3512,FORMATS!$A$8:$B$43,2,FALSE))</f>
        <v/>
      </c>
      <c r="F3512" s="162"/>
      <c r="G3512" s="387"/>
      <c r="H3512" s="160"/>
      <c r="I3512" s="403" t="str">
        <f>IF(_xlfn.IFNA(VLOOKUP(H3512,FORMATS!$A$8:$B$43,2,FALSE),0)=0,"",VLOOKUP(H3512,FORMATS!$A$8:$B$43,2,FALSE))</f>
        <v/>
      </c>
      <c r="J3512" s="170"/>
      <c r="K3512" s="400"/>
      <c r="L3512" s="400"/>
      <c r="M3512" s="400"/>
      <c r="N3512" s="400"/>
      <c r="O3512" s="183"/>
      <c r="P3512" s="199"/>
    </row>
    <row r="3513" spans="1:16" s="117" customFormat="1" ht="20.25" customHeight="1">
      <c r="A3513" s="170"/>
      <c r="B3513" s="162"/>
      <c r="C3513" s="397"/>
      <c r="D3513" s="160"/>
      <c r="E3513" s="390" t="str">
        <f>IF(_xlfn.IFNA(VLOOKUP(D3513,FORMATS!$A$8:$B$43,2,FALSE),0)=0,"",VLOOKUP(D3513,FORMATS!$A$8:$B$43,2,FALSE))</f>
        <v/>
      </c>
      <c r="F3513" s="162"/>
      <c r="G3513" s="387"/>
      <c r="H3513" s="160"/>
      <c r="I3513" s="403" t="str">
        <f>IF(_xlfn.IFNA(VLOOKUP(H3513,FORMATS!$A$8:$B$43,2,FALSE),0)=0,"",VLOOKUP(H3513,FORMATS!$A$8:$B$43,2,FALSE))</f>
        <v/>
      </c>
      <c r="J3513" s="170"/>
      <c r="K3513" s="400"/>
      <c r="L3513" s="400"/>
      <c r="M3513" s="400"/>
      <c r="N3513" s="400"/>
      <c r="O3513" s="183"/>
      <c r="P3513" s="199"/>
    </row>
    <row r="3514" spans="1:16" s="117" customFormat="1" ht="20.25" customHeight="1">
      <c r="A3514" s="170"/>
      <c r="B3514" s="162"/>
      <c r="C3514" s="397"/>
      <c r="D3514" s="160"/>
      <c r="E3514" s="390" t="str">
        <f>IF(_xlfn.IFNA(VLOOKUP(D3514,FORMATS!$A$8:$B$43,2,FALSE),0)=0,"",VLOOKUP(D3514,FORMATS!$A$8:$B$43,2,FALSE))</f>
        <v/>
      </c>
      <c r="F3514" s="162"/>
      <c r="G3514" s="387"/>
      <c r="H3514" s="160"/>
      <c r="I3514" s="403" t="str">
        <f>IF(_xlfn.IFNA(VLOOKUP(H3514,FORMATS!$A$8:$B$43,2,FALSE),0)=0,"",VLOOKUP(H3514,FORMATS!$A$8:$B$43,2,FALSE))</f>
        <v/>
      </c>
      <c r="J3514" s="170"/>
      <c r="K3514" s="400"/>
      <c r="L3514" s="400"/>
      <c r="M3514" s="400"/>
      <c r="N3514" s="400"/>
      <c r="O3514" s="183"/>
      <c r="P3514" s="199"/>
    </row>
    <row r="3515" spans="1:16" s="117" customFormat="1" ht="20.25" customHeight="1">
      <c r="A3515" s="170"/>
      <c r="B3515" s="162"/>
      <c r="C3515" s="397"/>
      <c r="D3515" s="160"/>
      <c r="E3515" s="390" t="str">
        <f>IF(_xlfn.IFNA(VLOOKUP(D3515,FORMATS!$A$8:$B$43,2,FALSE),0)=0,"",VLOOKUP(D3515,FORMATS!$A$8:$B$43,2,FALSE))</f>
        <v/>
      </c>
      <c r="F3515" s="162"/>
      <c r="G3515" s="387"/>
      <c r="H3515" s="160"/>
      <c r="I3515" s="403" t="str">
        <f>IF(_xlfn.IFNA(VLOOKUP(H3515,FORMATS!$A$8:$B$43,2,FALSE),0)=0,"",VLOOKUP(H3515,FORMATS!$A$8:$B$43,2,FALSE))</f>
        <v/>
      </c>
      <c r="J3515" s="170"/>
      <c r="K3515" s="400"/>
      <c r="L3515" s="400"/>
      <c r="M3515" s="400"/>
      <c r="N3515" s="400"/>
      <c r="O3515" s="183"/>
      <c r="P3515" s="199"/>
    </row>
    <row r="3516" spans="1:16" s="117" customFormat="1" ht="20.25" customHeight="1">
      <c r="A3516" s="170"/>
      <c r="B3516" s="162"/>
      <c r="C3516" s="397"/>
      <c r="D3516" s="160"/>
      <c r="E3516" s="390" t="str">
        <f>IF(_xlfn.IFNA(VLOOKUP(D3516,FORMATS!$A$8:$B$43,2,FALSE),0)=0,"",VLOOKUP(D3516,FORMATS!$A$8:$B$43,2,FALSE))</f>
        <v/>
      </c>
      <c r="F3516" s="162"/>
      <c r="G3516" s="387"/>
      <c r="H3516" s="160"/>
      <c r="I3516" s="403" t="str">
        <f>IF(_xlfn.IFNA(VLOOKUP(H3516,FORMATS!$A$8:$B$43,2,FALSE),0)=0,"",VLOOKUP(H3516,FORMATS!$A$8:$B$43,2,FALSE))</f>
        <v/>
      </c>
      <c r="J3516" s="170"/>
      <c r="K3516" s="400"/>
      <c r="L3516" s="400"/>
      <c r="M3516" s="400"/>
      <c r="N3516" s="400"/>
      <c r="O3516" s="183"/>
      <c r="P3516" s="199"/>
    </row>
    <row r="3517" spans="1:16" s="117" customFormat="1" ht="20.25" customHeight="1">
      <c r="A3517" s="170"/>
      <c r="B3517" s="162"/>
      <c r="C3517" s="397"/>
      <c r="D3517" s="160"/>
      <c r="E3517" s="390" t="str">
        <f>IF(_xlfn.IFNA(VLOOKUP(D3517,FORMATS!$A$8:$B$43,2,FALSE),0)=0,"",VLOOKUP(D3517,FORMATS!$A$8:$B$43,2,FALSE))</f>
        <v/>
      </c>
      <c r="F3517" s="162"/>
      <c r="G3517" s="387"/>
      <c r="H3517" s="160"/>
      <c r="I3517" s="403" t="str">
        <f>IF(_xlfn.IFNA(VLOOKUP(H3517,FORMATS!$A$8:$B$43,2,FALSE),0)=0,"",VLOOKUP(H3517,FORMATS!$A$8:$B$43,2,FALSE))</f>
        <v/>
      </c>
      <c r="J3517" s="170"/>
      <c r="K3517" s="400"/>
      <c r="L3517" s="400"/>
      <c r="M3517" s="400"/>
      <c r="N3517" s="400"/>
      <c r="O3517" s="183"/>
      <c r="P3517" s="199"/>
    </row>
    <row r="3518" spans="1:16" s="117" customFormat="1" ht="20.25" customHeight="1">
      <c r="A3518" s="170"/>
      <c r="B3518" s="162"/>
      <c r="C3518" s="397"/>
      <c r="D3518" s="160"/>
      <c r="E3518" s="390" t="str">
        <f>IF(_xlfn.IFNA(VLOOKUP(D3518,FORMATS!$A$8:$B$43,2,FALSE),0)=0,"",VLOOKUP(D3518,FORMATS!$A$8:$B$43,2,FALSE))</f>
        <v/>
      </c>
      <c r="F3518" s="162"/>
      <c r="G3518" s="387"/>
      <c r="H3518" s="160"/>
      <c r="I3518" s="403" t="str">
        <f>IF(_xlfn.IFNA(VLOOKUP(H3518,FORMATS!$A$8:$B$43,2,FALSE),0)=0,"",VLOOKUP(H3518,FORMATS!$A$8:$B$43,2,FALSE))</f>
        <v/>
      </c>
      <c r="J3518" s="170"/>
      <c r="K3518" s="400"/>
      <c r="L3518" s="400"/>
      <c r="M3518" s="400"/>
      <c r="N3518" s="400"/>
      <c r="O3518" s="183"/>
      <c r="P3518" s="199"/>
    </row>
    <row r="3519" spans="1:16" s="117" customFormat="1" ht="20.25" customHeight="1">
      <c r="A3519" s="170"/>
      <c r="B3519" s="162"/>
      <c r="C3519" s="397"/>
      <c r="D3519" s="160"/>
      <c r="E3519" s="390" t="str">
        <f>IF(_xlfn.IFNA(VLOOKUP(D3519,FORMATS!$A$8:$B$43,2,FALSE),0)=0,"",VLOOKUP(D3519,FORMATS!$A$8:$B$43,2,FALSE))</f>
        <v/>
      </c>
      <c r="F3519" s="162"/>
      <c r="G3519" s="387"/>
      <c r="H3519" s="160"/>
      <c r="I3519" s="403" t="str">
        <f>IF(_xlfn.IFNA(VLOOKUP(H3519,FORMATS!$A$8:$B$43,2,FALSE),0)=0,"",VLOOKUP(H3519,FORMATS!$A$8:$B$43,2,FALSE))</f>
        <v/>
      </c>
      <c r="J3519" s="170"/>
      <c r="K3519" s="400"/>
      <c r="L3519" s="400"/>
      <c r="M3519" s="400"/>
      <c r="N3519" s="400"/>
      <c r="O3519" s="183"/>
      <c r="P3519" s="199"/>
    </row>
    <row r="3520" spans="1:16" s="117" customFormat="1" ht="20.25" customHeight="1">
      <c r="A3520" s="170"/>
      <c r="B3520" s="162"/>
      <c r="C3520" s="397"/>
      <c r="D3520" s="160"/>
      <c r="E3520" s="390" t="str">
        <f>IF(_xlfn.IFNA(VLOOKUP(D3520,FORMATS!$A$8:$B$43,2,FALSE),0)=0,"",VLOOKUP(D3520,FORMATS!$A$8:$B$43,2,FALSE))</f>
        <v/>
      </c>
      <c r="F3520" s="162"/>
      <c r="G3520" s="387"/>
      <c r="H3520" s="160"/>
      <c r="I3520" s="403" t="str">
        <f>IF(_xlfn.IFNA(VLOOKUP(H3520,FORMATS!$A$8:$B$43,2,FALSE),0)=0,"",VLOOKUP(H3520,FORMATS!$A$8:$B$43,2,FALSE))</f>
        <v/>
      </c>
      <c r="J3520" s="170"/>
      <c r="K3520" s="400"/>
      <c r="L3520" s="400"/>
      <c r="M3520" s="400"/>
      <c r="N3520" s="400"/>
      <c r="O3520" s="183"/>
      <c r="P3520" s="199"/>
    </row>
    <row r="3521" spans="1:16" s="117" customFormat="1" ht="20.25" customHeight="1">
      <c r="A3521" s="170"/>
      <c r="B3521" s="162"/>
      <c r="C3521" s="397"/>
      <c r="D3521" s="160"/>
      <c r="E3521" s="390" t="str">
        <f>IF(_xlfn.IFNA(VLOOKUP(D3521,FORMATS!$A$8:$B$43,2,FALSE),0)=0,"",VLOOKUP(D3521,FORMATS!$A$8:$B$43,2,FALSE))</f>
        <v/>
      </c>
      <c r="F3521" s="162"/>
      <c r="G3521" s="387"/>
      <c r="H3521" s="160"/>
      <c r="I3521" s="403" t="str">
        <f>IF(_xlfn.IFNA(VLOOKUP(H3521,FORMATS!$A$8:$B$43,2,FALSE),0)=0,"",VLOOKUP(H3521,FORMATS!$A$8:$B$43,2,FALSE))</f>
        <v/>
      </c>
      <c r="J3521" s="170"/>
      <c r="K3521" s="400"/>
      <c r="L3521" s="400"/>
      <c r="M3521" s="400"/>
      <c r="N3521" s="400"/>
      <c r="O3521" s="183"/>
      <c r="P3521" s="199"/>
    </row>
    <row r="3522" spans="1:16" s="117" customFormat="1" ht="20.25" customHeight="1">
      <c r="A3522" s="170"/>
      <c r="B3522" s="162"/>
      <c r="C3522" s="397"/>
      <c r="D3522" s="160"/>
      <c r="E3522" s="390" t="str">
        <f>IF(_xlfn.IFNA(VLOOKUP(D3522,FORMATS!$A$8:$B$43,2,FALSE),0)=0,"",VLOOKUP(D3522,FORMATS!$A$8:$B$43,2,FALSE))</f>
        <v/>
      </c>
      <c r="F3522" s="162"/>
      <c r="G3522" s="387"/>
      <c r="H3522" s="160"/>
      <c r="I3522" s="403" t="str">
        <f>IF(_xlfn.IFNA(VLOOKUP(H3522,FORMATS!$A$8:$B$43,2,FALSE),0)=0,"",VLOOKUP(H3522,FORMATS!$A$8:$B$43,2,FALSE))</f>
        <v/>
      </c>
      <c r="J3522" s="170"/>
      <c r="K3522" s="400"/>
      <c r="L3522" s="400"/>
      <c r="M3522" s="400"/>
      <c r="N3522" s="400"/>
      <c r="O3522" s="183"/>
      <c r="P3522" s="199"/>
    </row>
    <row r="3523" spans="1:16" s="117" customFormat="1" ht="20.25" customHeight="1">
      <c r="A3523" s="170"/>
      <c r="B3523" s="162"/>
      <c r="C3523" s="397"/>
      <c r="D3523" s="160"/>
      <c r="E3523" s="390" t="str">
        <f>IF(_xlfn.IFNA(VLOOKUP(D3523,FORMATS!$A$8:$B$43,2,FALSE),0)=0,"",VLOOKUP(D3523,FORMATS!$A$8:$B$43,2,FALSE))</f>
        <v/>
      </c>
      <c r="F3523" s="162"/>
      <c r="G3523" s="387"/>
      <c r="H3523" s="160"/>
      <c r="I3523" s="403" t="str">
        <f>IF(_xlfn.IFNA(VLOOKUP(H3523,FORMATS!$A$8:$B$43,2,FALSE),0)=0,"",VLOOKUP(H3523,FORMATS!$A$8:$B$43,2,FALSE))</f>
        <v/>
      </c>
      <c r="J3523" s="170"/>
      <c r="K3523" s="400"/>
      <c r="L3523" s="400"/>
      <c r="M3523" s="400"/>
      <c r="N3523" s="400"/>
      <c r="O3523" s="183"/>
      <c r="P3523" s="199"/>
    </row>
    <row r="3524" spans="1:16" s="117" customFormat="1" ht="20.25" customHeight="1">
      <c r="A3524" s="170"/>
      <c r="B3524" s="162"/>
      <c r="C3524" s="397"/>
      <c r="D3524" s="160"/>
      <c r="E3524" s="390" t="str">
        <f>IF(_xlfn.IFNA(VLOOKUP(D3524,FORMATS!$A$8:$B$43,2,FALSE),0)=0,"",VLOOKUP(D3524,FORMATS!$A$8:$B$43,2,FALSE))</f>
        <v/>
      </c>
      <c r="F3524" s="162"/>
      <c r="G3524" s="387"/>
      <c r="H3524" s="160"/>
      <c r="I3524" s="403" t="str">
        <f>IF(_xlfn.IFNA(VLOOKUP(H3524,FORMATS!$A$8:$B$43,2,FALSE),0)=0,"",VLOOKUP(H3524,FORMATS!$A$8:$B$43,2,FALSE))</f>
        <v/>
      </c>
      <c r="J3524" s="170"/>
      <c r="K3524" s="400"/>
      <c r="L3524" s="400"/>
      <c r="M3524" s="400"/>
      <c r="N3524" s="400"/>
      <c r="O3524" s="183"/>
      <c r="P3524" s="199"/>
    </row>
    <row r="3525" spans="1:16" s="117" customFormat="1" ht="20.25" customHeight="1">
      <c r="A3525" s="170"/>
      <c r="B3525" s="162"/>
      <c r="C3525" s="397"/>
      <c r="D3525" s="160"/>
      <c r="E3525" s="390" t="str">
        <f>IF(_xlfn.IFNA(VLOOKUP(D3525,FORMATS!$A$8:$B$43,2,FALSE),0)=0,"",VLOOKUP(D3525,FORMATS!$A$8:$B$43,2,FALSE))</f>
        <v/>
      </c>
      <c r="F3525" s="162"/>
      <c r="G3525" s="387"/>
      <c r="H3525" s="160"/>
      <c r="I3525" s="403" t="str">
        <f>IF(_xlfn.IFNA(VLOOKUP(H3525,FORMATS!$A$8:$B$43,2,FALSE),0)=0,"",VLOOKUP(H3525,FORMATS!$A$8:$B$43,2,FALSE))</f>
        <v/>
      </c>
      <c r="J3525" s="170"/>
      <c r="K3525" s="400"/>
      <c r="L3525" s="400"/>
      <c r="M3525" s="400"/>
      <c r="N3525" s="400"/>
      <c r="O3525" s="183"/>
      <c r="P3525" s="199"/>
    </row>
    <row r="3526" spans="1:16" s="117" customFormat="1" ht="20.25" customHeight="1">
      <c r="A3526" s="170"/>
      <c r="B3526" s="162"/>
      <c r="C3526" s="397"/>
      <c r="D3526" s="160"/>
      <c r="E3526" s="390" t="str">
        <f>IF(_xlfn.IFNA(VLOOKUP(D3526,FORMATS!$A$8:$B$43,2,FALSE),0)=0,"",VLOOKUP(D3526,FORMATS!$A$8:$B$43,2,FALSE))</f>
        <v/>
      </c>
      <c r="F3526" s="162"/>
      <c r="G3526" s="387"/>
      <c r="H3526" s="160"/>
      <c r="I3526" s="403" t="str">
        <f>IF(_xlfn.IFNA(VLOOKUP(H3526,FORMATS!$A$8:$B$43,2,FALSE),0)=0,"",VLOOKUP(H3526,FORMATS!$A$8:$B$43,2,FALSE))</f>
        <v/>
      </c>
      <c r="J3526" s="170"/>
      <c r="K3526" s="400"/>
      <c r="L3526" s="400"/>
      <c r="M3526" s="400"/>
      <c r="N3526" s="400"/>
      <c r="O3526" s="183"/>
      <c r="P3526" s="199"/>
    </row>
    <row r="3527" spans="1:16" s="117" customFormat="1" ht="20.25" customHeight="1">
      <c r="A3527" s="170"/>
      <c r="B3527" s="162"/>
      <c r="C3527" s="397"/>
      <c r="D3527" s="160"/>
      <c r="E3527" s="390" t="str">
        <f>IF(_xlfn.IFNA(VLOOKUP(D3527,FORMATS!$A$8:$B$43,2,FALSE),0)=0,"",VLOOKUP(D3527,FORMATS!$A$8:$B$43,2,FALSE))</f>
        <v/>
      </c>
      <c r="F3527" s="162"/>
      <c r="G3527" s="387"/>
      <c r="H3527" s="160"/>
      <c r="I3527" s="403" t="str">
        <f>IF(_xlfn.IFNA(VLOOKUP(H3527,FORMATS!$A$8:$B$43,2,FALSE),0)=0,"",VLOOKUP(H3527,FORMATS!$A$8:$B$43,2,FALSE))</f>
        <v/>
      </c>
      <c r="J3527" s="170"/>
      <c r="K3527" s="400"/>
      <c r="L3527" s="400"/>
      <c r="M3527" s="400"/>
      <c r="N3527" s="400"/>
      <c r="O3527" s="183"/>
      <c r="P3527" s="199"/>
    </row>
    <row r="3528" spans="1:16" s="117" customFormat="1" ht="20.25" customHeight="1">
      <c r="A3528" s="170"/>
      <c r="B3528" s="162"/>
      <c r="C3528" s="397"/>
      <c r="D3528" s="160"/>
      <c r="E3528" s="390" t="str">
        <f>IF(_xlfn.IFNA(VLOOKUP(D3528,FORMATS!$A$8:$B$43,2,FALSE),0)=0,"",VLOOKUP(D3528,FORMATS!$A$8:$B$43,2,FALSE))</f>
        <v/>
      </c>
      <c r="F3528" s="162"/>
      <c r="G3528" s="387"/>
      <c r="H3528" s="160"/>
      <c r="I3528" s="403" t="str">
        <f>IF(_xlfn.IFNA(VLOOKUP(H3528,FORMATS!$A$8:$B$43,2,FALSE),0)=0,"",VLOOKUP(H3528,FORMATS!$A$8:$B$43,2,FALSE))</f>
        <v/>
      </c>
      <c r="J3528" s="170"/>
      <c r="K3528" s="400"/>
      <c r="L3528" s="400"/>
      <c r="M3528" s="400"/>
      <c r="N3528" s="400"/>
      <c r="O3528" s="183"/>
      <c r="P3528" s="199"/>
    </row>
    <row r="3529" spans="1:16" s="117" customFormat="1" ht="20.25" customHeight="1">
      <c r="A3529" s="170"/>
      <c r="B3529" s="162"/>
      <c r="C3529" s="397"/>
      <c r="D3529" s="160"/>
      <c r="E3529" s="390" t="str">
        <f>IF(_xlfn.IFNA(VLOOKUP(D3529,FORMATS!$A$8:$B$43,2,FALSE),0)=0,"",VLOOKUP(D3529,FORMATS!$A$8:$B$43,2,FALSE))</f>
        <v/>
      </c>
      <c r="F3529" s="162"/>
      <c r="G3529" s="387"/>
      <c r="H3529" s="160"/>
      <c r="I3529" s="403" t="str">
        <f>IF(_xlfn.IFNA(VLOOKUP(H3529,FORMATS!$A$8:$B$43,2,FALSE),0)=0,"",VLOOKUP(H3529,FORMATS!$A$8:$B$43,2,FALSE))</f>
        <v/>
      </c>
      <c r="J3529" s="170"/>
      <c r="K3529" s="400"/>
      <c r="L3529" s="400"/>
      <c r="M3529" s="400"/>
      <c r="N3529" s="400"/>
      <c r="O3529" s="183"/>
      <c r="P3529" s="199"/>
    </row>
    <row r="3530" spans="1:16" s="117" customFormat="1" ht="20.25" customHeight="1">
      <c r="A3530" s="170"/>
      <c r="B3530" s="162"/>
      <c r="C3530" s="397"/>
      <c r="D3530" s="160"/>
      <c r="E3530" s="390" t="str">
        <f>IF(_xlfn.IFNA(VLOOKUP(D3530,FORMATS!$A$8:$B$43,2,FALSE),0)=0,"",VLOOKUP(D3530,FORMATS!$A$8:$B$43,2,FALSE))</f>
        <v/>
      </c>
      <c r="F3530" s="162"/>
      <c r="G3530" s="387"/>
      <c r="H3530" s="160"/>
      <c r="I3530" s="403" t="str">
        <f>IF(_xlfn.IFNA(VLOOKUP(H3530,FORMATS!$A$8:$B$43,2,FALSE),0)=0,"",VLOOKUP(H3530,FORMATS!$A$8:$B$43,2,FALSE))</f>
        <v/>
      </c>
      <c r="J3530" s="170"/>
      <c r="K3530" s="400"/>
      <c r="L3530" s="400"/>
      <c r="M3530" s="400"/>
      <c r="N3530" s="400"/>
      <c r="O3530" s="183"/>
      <c r="P3530" s="199"/>
    </row>
    <row r="3531" spans="1:16" s="117" customFormat="1" ht="20.25" customHeight="1">
      <c r="A3531" s="170"/>
      <c r="B3531" s="162"/>
      <c r="C3531" s="397"/>
      <c r="D3531" s="160"/>
      <c r="E3531" s="390" t="str">
        <f>IF(_xlfn.IFNA(VLOOKUP(D3531,FORMATS!$A$8:$B$43,2,FALSE),0)=0,"",VLOOKUP(D3531,FORMATS!$A$8:$B$43,2,FALSE))</f>
        <v/>
      </c>
      <c r="F3531" s="162"/>
      <c r="G3531" s="387"/>
      <c r="H3531" s="160"/>
      <c r="I3531" s="403" t="str">
        <f>IF(_xlfn.IFNA(VLOOKUP(H3531,FORMATS!$A$8:$B$43,2,FALSE),0)=0,"",VLOOKUP(H3531,FORMATS!$A$8:$B$43,2,FALSE))</f>
        <v/>
      </c>
      <c r="J3531" s="170"/>
      <c r="K3531" s="400"/>
      <c r="L3531" s="400"/>
      <c r="M3531" s="400"/>
      <c r="N3531" s="400"/>
      <c r="O3531" s="183"/>
      <c r="P3531" s="199"/>
    </row>
    <row r="3532" spans="1:16" s="117" customFormat="1" ht="20.25" customHeight="1">
      <c r="A3532" s="170"/>
      <c r="B3532" s="162"/>
      <c r="C3532" s="397"/>
      <c r="D3532" s="160"/>
      <c r="E3532" s="390" t="str">
        <f>IF(_xlfn.IFNA(VLOOKUP(D3532,FORMATS!$A$8:$B$43,2,FALSE),0)=0,"",VLOOKUP(D3532,FORMATS!$A$8:$B$43,2,FALSE))</f>
        <v/>
      </c>
      <c r="F3532" s="162"/>
      <c r="G3532" s="387"/>
      <c r="H3532" s="160"/>
      <c r="I3532" s="403" t="str">
        <f>IF(_xlfn.IFNA(VLOOKUP(H3532,FORMATS!$A$8:$B$43,2,FALSE),0)=0,"",VLOOKUP(H3532,FORMATS!$A$8:$B$43,2,FALSE))</f>
        <v/>
      </c>
      <c r="J3532" s="170"/>
      <c r="K3532" s="400"/>
      <c r="L3532" s="400"/>
      <c r="M3532" s="400"/>
      <c r="N3532" s="400"/>
      <c r="O3532" s="183"/>
      <c r="P3532" s="199"/>
    </row>
    <row r="3533" spans="1:16" s="117" customFormat="1" ht="20.25" customHeight="1">
      <c r="A3533" s="170"/>
      <c r="B3533" s="162"/>
      <c r="C3533" s="397"/>
      <c r="D3533" s="160"/>
      <c r="E3533" s="390" t="str">
        <f>IF(_xlfn.IFNA(VLOOKUP(D3533,FORMATS!$A$8:$B$43,2,FALSE),0)=0,"",VLOOKUP(D3533,FORMATS!$A$8:$B$43,2,FALSE))</f>
        <v/>
      </c>
      <c r="F3533" s="162"/>
      <c r="G3533" s="387"/>
      <c r="H3533" s="160"/>
      <c r="I3533" s="403" t="str">
        <f>IF(_xlfn.IFNA(VLOOKUP(H3533,FORMATS!$A$8:$B$43,2,FALSE),0)=0,"",VLOOKUP(H3533,FORMATS!$A$8:$B$43,2,FALSE))</f>
        <v/>
      </c>
      <c r="J3533" s="170"/>
      <c r="K3533" s="400"/>
      <c r="L3533" s="400"/>
      <c r="M3533" s="400"/>
      <c r="N3533" s="400"/>
      <c r="O3533" s="183"/>
      <c r="P3533" s="199"/>
    </row>
    <row r="3534" spans="1:16" s="117" customFormat="1" ht="20.25" customHeight="1">
      <c r="A3534" s="170"/>
      <c r="B3534" s="162"/>
      <c r="C3534" s="397"/>
      <c r="D3534" s="160"/>
      <c r="E3534" s="390" t="str">
        <f>IF(_xlfn.IFNA(VLOOKUP(D3534,FORMATS!$A$8:$B$43,2,FALSE),0)=0,"",VLOOKUP(D3534,FORMATS!$A$8:$B$43,2,FALSE))</f>
        <v/>
      </c>
      <c r="F3534" s="162"/>
      <c r="G3534" s="387"/>
      <c r="H3534" s="160"/>
      <c r="I3534" s="403" t="str">
        <f>IF(_xlfn.IFNA(VLOOKUP(H3534,FORMATS!$A$8:$B$43,2,FALSE),0)=0,"",VLOOKUP(H3534,FORMATS!$A$8:$B$43,2,FALSE))</f>
        <v/>
      </c>
      <c r="J3534" s="170"/>
      <c r="K3534" s="400"/>
      <c r="L3534" s="400"/>
      <c r="M3534" s="400"/>
      <c r="N3534" s="400"/>
      <c r="O3534" s="183"/>
      <c r="P3534" s="199"/>
    </row>
    <row r="3535" spans="1:16" s="117" customFormat="1" ht="20.25" customHeight="1">
      <c r="A3535" s="170"/>
      <c r="B3535" s="162"/>
      <c r="C3535" s="397"/>
      <c r="D3535" s="160"/>
      <c r="E3535" s="390" t="str">
        <f>IF(_xlfn.IFNA(VLOOKUP(D3535,FORMATS!$A$8:$B$43,2,FALSE),0)=0,"",VLOOKUP(D3535,FORMATS!$A$8:$B$43,2,FALSE))</f>
        <v/>
      </c>
      <c r="F3535" s="162"/>
      <c r="G3535" s="387"/>
      <c r="H3535" s="160"/>
      <c r="I3535" s="403" t="str">
        <f>IF(_xlfn.IFNA(VLOOKUP(H3535,FORMATS!$A$8:$B$43,2,FALSE),0)=0,"",VLOOKUP(H3535,FORMATS!$A$8:$B$43,2,FALSE))</f>
        <v/>
      </c>
      <c r="J3535" s="170"/>
      <c r="K3535" s="400"/>
      <c r="L3535" s="400"/>
      <c r="M3535" s="400"/>
      <c r="N3535" s="400"/>
      <c r="O3535" s="183"/>
      <c r="P3535" s="199"/>
    </row>
    <row r="3536" spans="1:16" s="117" customFormat="1" ht="20.25" customHeight="1">
      <c r="A3536" s="170"/>
      <c r="B3536" s="162"/>
      <c r="C3536" s="397"/>
      <c r="D3536" s="160"/>
      <c r="E3536" s="390" t="str">
        <f>IF(_xlfn.IFNA(VLOOKUP(D3536,FORMATS!$A$8:$B$43,2,FALSE),0)=0,"",VLOOKUP(D3536,FORMATS!$A$8:$B$43,2,FALSE))</f>
        <v/>
      </c>
      <c r="F3536" s="162"/>
      <c r="G3536" s="387"/>
      <c r="H3536" s="160"/>
      <c r="I3536" s="403" t="str">
        <f>IF(_xlfn.IFNA(VLOOKUP(H3536,FORMATS!$A$8:$B$43,2,FALSE),0)=0,"",VLOOKUP(H3536,FORMATS!$A$8:$B$43,2,FALSE))</f>
        <v/>
      </c>
      <c r="J3536" s="170"/>
      <c r="K3536" s="400"/>
      <c r="L3536" s="400"/>
      <c r="M3536" s="400"/>
      <c r="N3536" s="400"/>
      <c r="O3536" s="183"/>
      <c r="P3536" s="199"/>
    </row>
    <row r="3537" spans="1:16" s="117" customFormat="1" ht="20.25" customHeight="1">
      <c r="A3537" s="170"/>
      <c r="B3537" s="162"/>
      <c r="C3537" s="397"/>
      <c r="D3537" s="160"/>
      <c r="E3537" s="390" t="str">
        <f>IF(_xlfn.IFNA(VLOOKUP(D3537,FORMATS!$A$8:$B$43,2,FALSE),0)=0,"",VLOOKUP(D3537,FORMATS!$A$8:$B$43,2,FALSE))</f>
        <v/>
      </c>
      <c r="F3537" s="162"/>
      <c r="G3537" s="387"/>
      <c r="H3537" s="160"/>
      <c r="I3537" s="403" t="str">
        <f>IF(_xlfn.IFNA(VLOOKUP(H3537,FORMATS!$A$8:$B$43,2,FALSE),0)=0,"",VLOOKUP(H3537,FORMATS!$A$8:$B$43,2,FALSE))</f>
        <v/>
      </c>
      <c r="J3537" s="170"/>
      <c r="K3537" s="400"/>
      <c r="L3537" s="400"/>
      <c r="M3537" s="400"/>
      <c r="N3537" s="400"/>
      <c r="O3537" s="183"/>
      <c r="P3537" s="199"/>
    </row>
    <row r="3538" spans="1:16" s="117" customFormat="1" ht="20.25" customHeight="1">
      <c r="A3538" s="170"/>
      <c r="B3538" s="162"/>
      <c r="C3538" s="397"/>
      <c r="D3538" s="160"/>
      <c r="E3538" s="390" t="str">
        <f>IF(_xlfn.IFNA(VLOOKUP(D3538,FORMATS!$A$8:$B$43,2,FALSE),0)=0,"",VLOOKUP(D3538,FORMATS!$A$8:$B$43,2,FALSE))</f>
        <v/>
      </c>
      <c r="F3538" s="162"/>
      <c r="G3538" s="387"/>
      <c r="H3538" s="160"/>
      <c r="I3538" s="403" t="str">
        <f>IF(_xlfn.IFNA(VLOOKUP(H3538,FORMATS!$A$8:$B$43,2,FALSE),0)=0,"",VLOOKUP(H3538,FORMATS!$A$8:$B$43,2,FALSE))</f>
        <v/>
      </c>
      <c r="J3538" s="170"/>
      <c r="K3538" s="400"/>
      <c r="L3538" s="400"/>
      <c r="M3538" s="400"/>
      <c r="N3538" s="400"/>
      <c r="O3538" s="183"/>
      <c r="P3538" s="199"/>
    </row>
    <row r="3539" spans="1:16" s="117" customFormat="1" ht="20.25" customHeight="1">
      <c r="A3539" s="170"/>
      <c r="B3539" s="162"/>
      <c r="C3539" s="397"/>
      <c r="D3539" s="160"/>
      <c r="E3539" s="390" t="str">
        <f>IF(_xlfn.IFNA(VLOOKUP(D3539,FORMATS!$A$8:$B$43,2,FALSE),0)=0,"",VLOOKUP(D3539,FORMATS!$A$8:$B$43,2,FALSE))</f>
        <v/>
      </c>
      <c r="F3539" s="162"/>
      <c r="G3539" s="387"/>
      <c r="H3539" s="160"/>
      <c r="I3539" s="403" t="str">
        <f>IF(_xlfn.IFNA(VLOOKUP(H3539,FORMATS!$A$8:$B$43,2,FALSE),0)=0,"",VLOOKUP(H3539,FORMATS!$A$8:$B$43,2,FALSE))</f>
        <v/>
      </c>
      <c r="J3539" s="170"/>
      <c r="K3539" s="400"/>
      <c r="L3539" s="400"/>
      <c r="M3539" s="400"/>
      <c r="N3539" s="400"/>
      <c r="O3539" s="183"/>
      <c r="P3539" s="199"/>
    </row>
    <row r="3540" spans="1:16" s="117" customFormat="1" ht="20.25" customHeight="1">
      <c r="A3540" s="170"/>
      <c r="B3540" s="162"/>
      <c r="C3540" s="397"/>
      <c r="D3540" s="160"/>
      <c r="E3540" s="390" t="str">
        <f>IF(_xlfn.IFNA(VLOOKUP(D3540,FORMATS!$A$8:$B$43,2,FALSE),0)=0,"",VLOOKUP(D3540,FORMATS!$A$8:$B$43,2,FALSE))</f>
        <v/>
      </c>
      <c r="F3540" s="162"/>
      <c r="G3540" s="387"/>
      <c r="H3540" s="160"/>
      <c r="I3540" s="403" t="str">
        <f>IF(_xlfn.IFNA(VLOOKUP(H3540,FORMATS!$A$8:$B$43,2,FALSE),0)=0,"",VLOOKUP(H3540,FORMATS!$A$8:$B$43,2,FALSE))</f>
        <v/>
      </c>
      <c r="J3540" s="170"/>
      <c r="K3540" s="400"/>
      <c r="L3540" s="400"/>
      <c r="M3540" s="400"/>
      <c r="N3540" s="400"/>
      <c r="O3540" s="183"/>
      <c r="P3540" s="199"/>
    </row>
    <row r="3541" spans="1:16" s="117" customFormat="1" ht="20.25" customHeight="1">
      <c r="A3541" s="170"/>
      <c r="B3541" s="162"/>
      <c r="C3541" s="397"/>
      <c r="D3541" s="160"/>
      <c r="E3541" s="390" t="str">
        <f>IF(_xlfn.IFNA(VLOOKUP(D3541,FORMATS!$A$8:$B$43,2,FALSE),0)=0,"",VLOOKUP(D3541,FORMATS!$A$8:$B$43,2,FALSE))</f>
        <v/>
      </c>
      <c r="F3541" s="162"/>
      <c r="G3541" s="387"/>
      <c r="H3541" s="160"/>
      <c r="I3541" s="403" t="str">
        <f>IF(_xlfn.IFNA(VLOOKUP(H3541,FORMATS!$A$8:$B$43,2,FALSE),0)=0,"",VLOOKUP(H3541,FORMATS!$A$8:$B$43,2,FALSE))</f>
        <v/>
      </c>
      <c r="J3541" s="170"/>
      <c r="K3541" s="400"/>
      <c r="L3541" s="400"/>
      <c r="M3541" s="400"/>
      <c r="N3541" s="400"/>
      <c r="O3541" s="183"/>
      <c r="P3541" s="199"/>
    </row>
    <row r="3542" spans="1:16" s="117" customFormat="1" ht="20.25" customHeight="1">
      <c r="A3542" s="170"/>
      <c r="B3542" s="162"/>
      <c r="C3542" s="397"/>
      <c r="D3542" s="160"/>
      <c r="E3542" s="390" t="str">
        <f>IF(_xlfn.IFNA(VLOOKUP(D3542,FORMATS!$A$8:$B$43,2,FALSE),0)=0,"",VLOOKUP(D3542,FORMATS!$A$8:$B$43,2,FALSE))</f>
        <v/>
      </c>
      <c r="F3542" s="162"/>
      <c r="G3542" s="387"/>
      <c r="H3542" s="160"/>
      <c r="I3542" s="403" t="str">
        <f>IF(_xlfn.IFNA(VLOOKUP(H3542,FORMATS!$A$8:$B$43,2,FALSE),0)=0,"",VLOOKUP(H3542,FORMATS!$A$8:$B$43,2,FALSE))</f>
        <v/>
      </c>
      <c r="J3542" s="170"/>
      <c r="K3542" s="400"/>
      <c r="L3542" s="400"/>
      <c r="M3542" s="400"/>
      <c r="N3542" s="400"/>
      <c r="O3542" s="183"/>
      <c r="P3542" s="199"/>
    </row>
    <row r="3543" spans="1:16" s="117" customFormat="1" ht="20.25" customHeight="1">
      <c r="A3543" s="170"/>
      <c r="B3543" s="162"/>
      <c r="C3543" s="397"/>
      <c r="D3543" s="160"/>
      <c r="E3543" s="390" t="str">
        <f>IF(_xlfn.IFNA(VLOOKUP(D3543,FORMATS!$A$8:$B$43,2,FALSE),0)=0,"",VLOOKUP(D3543,FORMATS!$A$8:$B$43,2,FALSE))</f>
        <v/>
      </c>
      <c r="F3543" s="162"/>
      <c r="G3543" s="387"/>
      <c r="H3543" s="160"/>
      <c r="I3543" s="403" t="str">
        <f>IF(_xlfn.IFNA(VLOOKUP(H3543,FORMATS!$A$8:$B$43,2,FALSE),0)=0,"",VLOOKUP(H3543,FORMATS!$A$8:$B$43,2,FALSE))</f>
        <v/>
      </c>
      <c r="J3543" s="170"/>
      <c r="K3543" s="400"/>
      <c r="L3543" s="400"/>
      <c r="M3543" s="400"/>
      <c r="N3543" s="400"/>
      <c r="O3543" s="183"/>
      <c r="P3543" s="199"/>
    </row>
    <row r="3544" spans="1:16" s="117" customFormat="1" ht="20.25" customHeight="1">
      <c r="A3544" s="170"/>
      <c r="B3544" s="162"/>
      <c r="C3544" s="397"/>
      <c r="D3544" s="160"/>
      <c r="E3544" s="390" t="str">
        <f>IF(_xlfn.IFNA(VLOOKUP(D3544,FORMATS!$A$8:$B$43,2,FALSE),0)=0,"",VLOOKUP(D3544,FORMATS!$A$8:$B$43,2,FALSE))</f>
        <v/>
      </c>
      <c r="F3544" s="162"/>
      <c r="G3544" s="387"/>
      <c r="H3544" s="160"/>
      <c r="I3544" s="403" t="str">
        <f>IF(_xlfn.IFNA(VLOOKUP(H3544,FORMATS!$A$8:$B$43,2,FALSE),0)=0,"",VLOOKUP(H3544,FORMATS!$A$8:$B$43,2,FALSE))</f>
        <v/>
      </c>
      <c r="J3544" s="170"/>
      <c r="K3544" s="400"/>
      <c r="L3544" s="400"/>
      <c r="M3544" s="400"/>
      <c r="N3544" s="400"/>
      <c r="O3544" s="183"/>
      <c r="P3544" s="199"/>
    </row>
    <row r="3545" spans="1:16" s="117" customFormat="1" ht="20.25" customHeight="1">
      <c r="A3545" s="170"/>
      <c r="B3545" s="162"/>
      <c r="C3545" s="397"/>
      <c r="D3545" s="160"/>
      <c r="E3545" s="390" t="str">
        <f>IF(_xlfn.IFNA(VLOOKUP(D3545,FORMATS!$A$8:$B$43,2,FALSE),0)=0,"",VLOOKUP(D3545,FORMATS!$A$8:$B$43,2,FALSE))</f>
        <v/>
      </c>
      <c r="F3545" s="162"/>
      <c r="G3545" s="387"/>
      <c r="H3545" s="160"/>
      <c r="I3545" s="403" t="str">
        <f>IF(_xlfn.IFNA(VLOOKUP(H3545,FORMATS!$A$8:$B$43,2,FALSE),0)=0,"",VLOOKUP(H3545,FORMATS!$A$8:$B$43,2,FALSE))</f>
        <v/>
      </c>
      <c r="J3545" s="170"/>
      <c r="K3545" s="400"/>
      <c r="L3545" s="400"/>
      <c r="M3545" s="400"/>
      <c r="N3545" s="400"/>
      <c r="O3545" s="183"/>
      <c r="P3545" s="199"/>
    </row>
    <row r="3546" spans="1:16" s="117" customFormat="1" ht="20.25" customHeight="1">
      <c r="A3546" s="170"/>
      <c r="B3546" s="162"/>
      <c r="C3546" s="397"/>
      <c r="D3546" s="160"/>
      <c r="E3546" s="390" t="str">
        <f>IF(_xlfn.IFNA(VLOOKUP(D3546,FORMATS!$A$8:$B$43,2,FALSE),0)=0,"",VLOOKUP(D3546,FORMATS!$A$8:$B$43,2,FALSE))</f>
        <v/>
      </c>
      <c r="F3546" s="162"/>
      <c r="G3546" s="387"/>
      <c r="H3546" s="160"/>
      <c r="I3546" s="403" t="str">
        <f>IF(_xlfn.IFNA(VLOOKUP(H3546,FORMATS!$A$8:$B$43,2,FALSE),0)=0,"",VLOOKUP(H3546,FORMATS!$A$8:$B$43,2,FALSE))</f>
        <v/>
      </c>
      <c r="J3546" s="170"/>
      <c r="K3546" s="400"/>
      <c r="L3546" s="400"/>
      <c r="M3546" s="400"/>
      <c r="N3546" s="400"/>
      <c r="O3546" s="183"/>
      <c r="P3546" s="199"/>
    </row>
    <row r="3547" spans="1:16" s="117" customFormat="1" ht="20.25" customHeight="1">
      <c r="A3547" s="170"/>
      <c r="B3547" s="162"/>
      <c r="C3547" s="397"/>
      <c r="D3547" s="160"/>
      <c r="E3547" s="390" t="str">
        <f>IF(_xlfn.IFNA(VLOOKUP(D3547,FORMATS!$A$8:$B$43,2,FALSE),0)=0,"",VLOOKUP(D3547,FORMATS!$A$8:$B$43,2,FALSE))</f>
        <v/>
      </c>
      <c r="F3547" s="162"/>
      <c r="G3547" s="387"/>
      <c r="H3547" s="160"/>
      <c r="I3547" s="403" t="str">
        <f>IF(_xlfn.IFNA(VLOOKUP(H3547,FORMATS!$A$8:$B$43,2,FALSE),0)=0,"",VLOOKUP(H3547,FORMATS!$A$8:$B$43,2,FALSE))</f>
        <v/>
      </c>
      <c r="J3547" s="170"/>
      <c r="K3547" s="400"/>
      <c r="L3547" s="400"/>
      <c r="M3547" s="400"/>
      <c r="N3547" s="400"/>
      <c r="O3547" s="183"/>
      <c r="P3547" s="199"/>
    </row>
    <row r="3548" spans="1:16" s="117" customFormat="1" ht="20.25" customHeight="1">
      <c r="A3548" s="170"/>
      <c r="B3548" s="162"/>
      <c r="C3548" s="397"/>
      <c r="D3548" s="160"/>
      <c r="E3548" s="390" t="str">
        <f>IF(_xlfn.IFNA(VLOOKUP(D3548,FORMATS!$A$8:$B$43,2,FALSE),0)=0,"",VLOOKUP(D3548,FORMATS!$A$8:$B$43,2,FALSE))</f>
        <v/>
      </c>
      <c r="F3548" s="162"/>
      <c r="G3548" s="387"/>
      <c r="H3548" s="160"/>
      <c r="I3548" s="403" t="str">
        <f>IF(_xlfn.IFNA(VLOOKUP(H3548,FORMATS!$A$8:$B$43,2,FALSE),0)=0,"",VLOOKUP(H3548,FORMATS!$A$8:$B$43,2,FALSE))</f>
        <v/>
      </c>
      <c r="J3548" s="170"/>
      <c r="K3548" s="400"/>
      <c r="L3548" s="400"/>
      <c r="M3548" s="400"/>
      <c r="N3548" s="400"/>
      <c r="O3548" s="183"/>
      <c r="P3548" s="199"/>
    </row>
    <row r="3549" spans="1:16" s="117" customFormat="1" ht="20.25" customHeight="1">
      <c r="A3549" s="170"/>
      <c r="B3549" s="162"/>
      <c r="C3549" s="397"/>
      <c r="D3549" s="160"/>
      <c r="E3549" s="390" t="str">
        <f>IF(_xlfn.IFNA(VLOOKUP(D3549,FORMATS!$A$8:$B$43,2,FALSE),0)=0,"",VLOOKUP(D3549,FORMATS!$A$8:$B$43,2,FALSE))</f>
        <v/>
      </c>
      <c r="F3549" s="162"/>
      <c r="G3549" s="387"/>
      <c r="H3549" s="160"/>
      <c r="I3549" s="403" t="str">
        <f>IF(_xlfn.IFNA(VLOOKUP(H3549,FORMATS!$A$8:$B$43,2,FALSE),0)=0,"",VLOOKUP(H3549,FORMATS!$A$8:$B$43,2,FALSE))</f>
        <v/>
      </c>
      <c r="J3549" s="170"/>
      <c r="K3549" s="400"/>
      <c r="L3549" s="400"/>
      <c r="M3549" s="400"/>
      <c r="N3549" s="400"/>
      <c r="O3549" s="183"/>
      <c r="P3549" s="199"/>
    </row>
    <row r="3550" spans="1:16" s="117" customFormat="1" ht="20.25" customHeight="1">
      <c r="A3550" s="170"/>
      <c r="B3550" s="162"/>
      <c r="C3550" s="397"/>
      <c r="D3550" s="160"/>
      <c r="E3550" s="390" t="str">
        <f>IF(_xlfn.IFNA(VLOOKUP(D3550,FORMATS!$A$8:$B$43,2,FALSE),0)=0,"",VLOOKUP(D3550,FORMATS!$A$8:$B$43,2,FALSE))</f>
        <v/>
      </c>
      <c r="F3550" s="162"/>
      <c r="G3550" s="387"/>
      <c r="H3550" s="160"/>
      <c r="I3550" s="403" t="str">
        <f>IF(_xlfn.IFNA(VLOOKUP(H3550,FORMATS!$A$8:$B$43,2,FALSE),0)=0,"",VLOOKUP(H3550,FORMATS!$A$8:$B$43,2,FALSE))</f>
        <v/>
      </c>
      <c r="J3550" s="170"/>
      <c r="K3550" s="400"/>
      <c r="L3550" s="400"/>
      <c r="M3550" s="400"/>
      <c r="N3550" s="400"/>
      <c r="O3550" s="183"/>
      <c r="P3550" s="199"/>
    </row>
    <row r="3551" spans="1:16" s="117" customFormat="1" ht="20.25" customHeight="1">
      <c r="A3551" s="170"/>
      <c r="B3551" s="162"/>
      <c r="C3551" s="397"/>
      <c r="D3551" s="160"/>
      <c r="E3551" s="390" t="str">
        <f>IF(_xlfn.IFNA(VLOOKUP(D3551,FORMATS!$A$8:$B$43,2,FALSE),0)=0,"",VLOOKUP(D3551,FORMATS!$A$8:$B$43,2,FALSE))</f>
        <v/>
      </c>
      <c r="F3551" s="162"/>
      <c r="G3551" s="387"/>
      <c r="H3551" s="160"/>
      <c r="I3551" s="403" t="str">
        <f>IF(_xlfn.IFNA(VLOOKUP(H3551,FORMATS!$A$8:$B$43,2,FALSE),0)=0,"",VLOOKUP(H3551,FORMATS!$A$8:$B$43,2,FALSE))</f>
        <v/>
      </c>
      <c r="J3551" s="170"/>
      <c r="K3551" s="400"/>
      <c r="L3551" s="400"/>
      <c r="M3551" s="400"/>
      <c r="N3551" s="400"/>
      <c r="O3551" s="183"/>
      <c r="P3551" s="199"/>
    </row>
    <row r="3552" spans="1:16" s="117" customFormat="1" ht="20.25" customHeight="1">
      <c r="A3552" s="170"/>
      <c r="B3552" s="162"/>
      <c r="C3552" s="397"/>
      <c r="D3552" s="160"/>
      <c r="E3552" s="390" t="str">
        <f>IF(_xlfn.IFNA(VLOOKUP(D3552,FORMATS!$A$8:$B$43,2,FALSE),0)=0,"",VLOOKUP(D3552,FORMATS!$A$8:$B$43,2,FALSE))</f>
        <v/>
      </c>
      <c r="F3552" s="162"/>
      <c r="G3552" s="387"/>
      <c r="H3552" s="160"/>
      <c r="I3552" s="403" t="str">
        <f>IF(_xlfn.IFNA(VLOOKUP(H3552,FORMATS!$A$8:$B$43,2,FALSE),0)=0,"",VLOOKUP(H3552,FORMATS!$A$8:$B$43,2,FALSE))</f>
        <v/>
      </c>
      <c r="J3552" s="170"/>
      <c r="K3552" s="400"/>
      <c r="L3552" s="400"/>
      <c r="M3552" s="400"/>
      <c r="N3552" s="400"/>
      <c r="O3552" s="183"/>
      <c r="P3552" s="199"/>
    </row>
    <row r="3553" spans="1:16" s="117" customFormat="1" ht="20.25" customHeight="1">
      <c r="A3553" s="170"/>
      <c r="B3553" s="162"/>
      <c r="C3553" s="397"/>
      <c r="D3553" s="160"/>
      <c r="E3553" s="390" t="str">
        <f>IF(_xlfn.IFNA(VLOOKUP(D3553,FORMATS!$A$8:$B$43,2,FALSE),0)=0,"",VLOOKUP(D3553,FORMATS!$A$8:$B$43,2,FALSE))</f>
        <v/>
      </c>
      <c r="F3553" s="162"/>
      <c r="G3553" s="387"/>
      <c r="H3553" s="160"/>
      <c r="I3553" s="403" t="str">
        <f>IF(_xlfn.IFNA(VLOOKUP(H3553,FORMATS!$A$8:$B$43,2,FALSE),0)=0,"",VLOOKUP(H3553,FORMATS!$A$8:$B$43,2,FALSE))</f>
        <v/>
      </c>
      <c r="J3553" s="170"/>
      <c r="K3553" s="400"/>
      <c r="L3553" s="400"/>
      <c r="M3553" s="400"/>
      <c r="N3553" s="400"/>
      <c r="O3553" s="183"/>
      <c r="P3553" s="199"/>
    </row>
    <row r="3554" spans="1:16" s="117" customFormat="1" ht="20.25" customHeight="1">
      <c r="A3554" s="170"/>
      <c r="B3554" s="162"/>
      <c r="C3554" s="397"/>
      <c r="D3554" s="160"/>
      <c r="E3554" s="390" t="str">
        <f>IF(_xlfn.IFNA(VLOOKUP(D3554,FORMATS!$A$8:$B$43,2,FALSE),0)=0,"",VLOOKUP(D3554,FORMATS!$A$8:$B$43,2,FALSE))</f>
        <v/>
      </c>
      <c r="F3554" s="162"/>
      <c r="G3554" s="387"/>
      <c r="H3554" s="160"/>
      <c r="I3554" s="403" t="str">
        <f>IF(_xlfn.IFNA(VLOOKUP(H3554,FORMATS!$A$8:$B$43,2,FALSE),0)=0,"",VLOOKUP(H3554,FORMATS!$A$8:$B$43,2,FALSE))</f>
        <v/>
      </c>
      <c r="J3554" s="170"/>
      <c r="K3554" s="400"/>
      <c r="L3554" s="400"/>
      <c r="M3554" s="400"/>
      <c r="N3554" s="400"/>
      <c r="O3554" s="183"/>
      <c r="P3554" s="199"/>
    </row>
    <row r="3555" spans="1:16" s="117" customFormat="1" ht="20.25" customHeight="1">
      <c r="A3555" s="170"/>
      <c r="B3555" s="162"/>
      <c r="C3555" s="397"/>
      <c r="D3555" s="160"/>
      <c r="E3555" s="390" t="str">
        <f>IF(_xlfn.IFNA(VLOOKUP(D3555,FORMATS!$A$8:$B$43,2,FALSE),0)=0,"",VLOOKUP(D3555,FORMATS!$A$8:$B$43,2,FALSE))</f>
        <v/>
      </c>
      <c r="F3555" s="162"/>
      <c r="G3555" s="387"/>
      <c r="H3555" s="160"/>
      <c r="I3555" s="403" t="str">
        <f>IF(_xlfn.IFNA(VLOOKUP(H3555,FORMATS!$A$8:$B$43,2,FALSE),0)=0,"",VLOOKUP(H3555,FORMATS!$A$8:$B$43,2,FALSE))</f>
        <v/>
      </c>
      <c r="J3555" s="170"/>
      <c r="K3555" s="400"/>
      <c r="L3555" s="400"/>
      <c r="M3555" s="400"/>
      <c r="N3555" s="400"/>
      <c r="O3555" s="183"/>
      <c r="P3555" s="199"/>
    </row>
    <row r="3556" spans="1:16" s="117" customFormat="1" ht="20.25" customHeight="1">
      <c r="A3556" s="170"/>
      <c r="B3556" s="162"/>
      <c r="C3556" s="397"/>
      <c r="D3556" s="160"/>
      <c r="E3556" s="390" t="str">
        <f>IF(_xlfn.IFNA(VLOOKUP(D3556,FORMATS!$A$8:$B$43,2,FALSE),0)=0,"",VLOOKUP(D3556,FORMATS!$A$8:$B$43,2,FALSE))</f>
        <v/>
      </c>
      <c r="F3556" s="162"/>
      <c r="G3556" s="387"/>
      <c r="H3556" s="160"/>
      <c r="I3556" s="403" t="str">
        <f>IF(_xlfn.IFNA(VLOOKUP(H3556,FORMATS!$A$8:$B$43,2,FALSE),0)=0,"",VLOOKUP(H3556,FORMATS!$A$8:$B$43,2,FALSE))</f>
        <v/>
      </c>
      <c r="J3556" s="170"/>
      <c r="K3556" s="400"/>
      <c r="L3556" s="400"/>
      <c r="M3556" s="400"/>
      <c r="N3556" s="400"/>
      <c r="O3556" s="183"/>
      <c r="P3556" s="199"/>
    </row>
    <row r="3557" spans="1:16" s="117" customFormat="1" ht="20.25" customHeight="1">
      <c r="A3557" s="170"/>
      <c r="B3557" s="162"/>
      <c r="C3557" s="397"/>
      <c r="D3557" s="160"/>
      <c r="E3557" s="390" t="str">
        <f>IF(_xlfn.IFNA(VLOOKUP(D3557,FORMATS!$A$8:$B$43,2,FALSE),0)=0,"",VLOOKUP(D3557,FORMATS!$A$8:$B$43,2,FALSE))</f>
        <v/>
      </c>
      <c r="F3557" s="162"/>
      <c r="G3557" s="387"/>
      <c r="H3557" s="160"/>
      <c r="I3557" s="403" t="str">
        <f>IF(_xlfn.IFNA(VLOOKUP(H3557,FORMATS!$A$8:$B$43,2,FALSE),0)=0,"",VLOOKUP(H3557,FORMATS!$A$8:$B$43,2,FALSE))</f>
        <v/>
      </c>
      <c r="J3557" s="170"/>
      <c r="K3557" s="400"/>
      <c r="L3557" s="400"/>
      <c r="M3557" s="400"/>
      <c r="N3557" s="400"/>
      <c r="O3557" s="183"/>
      <c r="P3557" s="199"/>
    </row>
    <row r="3558" spans="1:16" s="117" customFormat="1" ht="20.25" customHeight="1">
      <c r="A3558" s="170"/>
      <c r="B3558" s="162"/>
      <c r="C3558" s="397"/>
      <c r="D3558" s="160"/>
      <c r="E3558" s="390" t="str">
        <f>IF(_xlfn.IFNA(VLOOKUP(D3558,FORMATS!$A$8:$B$43,2,FALSE),0)=0,"",VLOOKUP(D3558,FORMATS!$A$8:$B$43,2,FALSE))</f>
        <v/>
      </c>
      <c r="F3558" s="162"/>
      <c r="G3558" s="387"/>
      <c r="H3558" s="160"/>
      <c r="I3558" s="403" t="str">
        <f>IF(_xlfn.IFNA(VLOOKUP(H3558,FORMATS!$A$8:$B$43,2,FALSE),0)=0,"",VLOOKUP(H3558,FORMATS!$A$8:$B$43,2,FALSE))</f>
        <v/>
      </c>
      <c r="J3558" s="170"/>
      <c r="K3558" s="400"/>
      <c r="L3558" s="400"/>
      <c r="M3558" s="400"/>
      <c r="N3558" s="400"/>
      <c r="O3558" s="183"/>
      <c r="P3558" s="199"/>
    </row>
    <row r="3559" spans="1:16" s="117" customFormat="1" ht="20.25" customHeight="1">
      <c r="A3559" s="170"/>
      <c r="B3559" s="162"/>
      <c r="C3559" s="397"/>
      <c r="D3559" s="160"/>
      <c r="E3559" s="390" t="str">
        <f>IF(_xlfn.IFNA(VLOOKUP(D3559,FORMATS!$A$8:$B$43,2,FALSE),0)=0,"",VLOOKUP(D3559,FORMATS!$A$8:$B$43,2,FALSE))</f>
        <v/>
      </c>
      <c r="F3559" s="162"/>
      <c r="G3559" s="387"/>
      <c r="H3559" s="160"/>
      <c r="I3559" s="403" t="str">
        <f>IF(_xlfn.IFNA(VLOOKUP(H3559,FORMATS!$A$8:$B$43,2,FALSE),0)=0,"",VLOOKUP(H3559,FORMATS!$A$8:$B$43,2,FALSE))</f>
        <v/>
      </c>
      <c r="J3559" s="170"/>
      <c r="K3559" s="400"/>
      <c r="L3559" s="400"/>
      <c r="M3559" s="400"/>
      <c r="N3559" s="400"/>
      <c r="O3559" s="183"/>
      <c r="P3559" s="199"/>
    </row>
    <row r="3560" spans="1:16" s="117" customFormat="1" ht="20.25" customHeight="1">
      <c r="A3560" s="170"/>
      <c r="B3560" s="162"/>
      <c r="C3560" s="397"/>
      <c r="D3560" s="160"/>
      <c r="E3560" s="390" t="str">
        <f>IF(_xlfn.IFNA(VLOOKUP(D3560,FORMATS!$A$8:$B$43,2,FALSE),0)=0,"",VLOOKUP(D3560,FORMATS!$A$8:$B$43,2,FALSE))</f>
        <v/>
      </c>
      <c r="F3560" s="162"/>
      <c r="G3560" s="387"/>
      <c r="H3560" s="160"/>
      <c r="I3560" s="403" t="str">
        <f>IF(_xlfn.IFNA(VLOOKUP(H3560,FORMATS!$A$8:$B$43,2,FALSE),0)=0,"",VLOOKUP(H3560,FORMATS!$A$8:$B$43,2,FALSE))</f>
        <v/>
      </c>
      <c r="J3560" s="170"/>
      <c r="K3560" s="400"/>
      <c r="L3560" s="400"/>
      <c r="M3560" s="400"/>
      <c r="N3560" s="400"/>
      <c r="O3560" s="183"/>
      <c r="P3560" s="199"/>
    </row>
    <row r="3561" spans="1:16" s="117" customFormat="1" ht="20.25" customHeight="1">
      <c r="A3561" s="170"/>
      <c r="B3561" s="162"/>
      <c r="C3561" s="397"/>
      <c r="D3561" s="160"/>
      <c r="E3561" s="390" t="str">
        <f>IF(_xlfn.IFNA(VLOOKUP(D3561,FORMATS!$A$8:$B$43,2,FALSE),0)=0,"",VLOOKUP(D3561,FORMATS!$A$8:$B$43,2,FALSE))</f>
        <v/>
      </c>
      <c r="F3561" s="162"/>
      <c r="G3561" s="387"/>
      <c r="H3561" s="160"/>
      <c r="I3561" s="403" t="str">
        <f>IF(_xlfn.IFNA(VLOOKUP(H3561,FORMATS!$A$8:$B$43,2,FALSE),0)=0,"",VLOOKUP(H3561,FORMATS!$A$8:$B$43,2,FALSE))</f>
        <v/>
      </c>
      <c r="J3561" s="170"/>
      <c r="K3561" s="400"/>
      <c r="L3561" s="400"/>
      <c r="M3561" s="400"/>
      <c r="N3561" s="400"/>
      <c r="O3561" s="183"/>
      <c r="P3561" s="199"/>
    </row>
    <row r="3562" spans="1:16" s="117" customFormat="1" ht="20.25" customHeight="1">
      <c r="A3562" s="170"/>
      <c r="B3562" s="162"/>
      <c r="C3562" s="397"/>
      <c r="D3562" s="160"/>
      <c r="E3562" s="390" t="str">
        <f>IF(_xlfn.IFNA(VLOOKUP(D3562,FORMATS!$A$8:$B$43,2,FALSE),0)=0,"",VLOOKUP(D3562,FORMATS!$A$8:$B$43,2,FALSE))</f>
        <v/>
      </c>
      <c r="F3562" s="162"/>
      <c r="G3562" s="387"/>
      <c r="H3562" s="160"/>
      <c r="I3562" s="403" t="str">
        <f>IF(_xlfn.IFNA(VLOOKUP(H3562,FORMATS!$A$8:$B$43,2,FALSE),0)=0,"",VLOOKUP(H3562,FORMATS!$A$8:$B$43,2,FALSE))</f>
        <v/>
      </c>
      <c r="J3562" s="170"/>
      <c r="K3562" s="400"/>
      <c r="L3562" s="400"/>
      <c r="M3562" s="400"/>
      <c r="N3562" s="400"/>
      <c r="O3562" s="183"/>
      <c r="P3562" s="199"/>
    </row>
    <row r="3563" spans="1:16" s="117" customFormat="1" ht="20.25" customHeight="1">
      <c r="A3563" s="170"/>
      <c r="B3563" s="162"/>
      <c r="C3563" s="397"/>
      <c r="D3563" s="160"/>
      <c r="E3563" s="390" t="str">
        <f>IF(_xlfn.IFNA(VLOOKUP(D3563,FORMATS!$A$8:$B$43,2,FALSE),0)=0,"",VLOOKUP(D3563,FORMATS!$A$8:$B$43,2,FALSE))</f>
        <v/>
      </c>
      <c r="F3563" s="162"/>
      <c r="G3563" s="387"/>
      <c r="H3563" s="160"/>
      <c r="I3563" s="403" t="str">
        <f>IF(_xlfn.IFNA(VLOOKUP(H3563,FORMATS!$A$8:$B$43,2,FALSE),0)=0,"",VLOOKUP(H3563,FORMATS!$A$8:$B$43,2,FALSE))</f>
        <v/>
      </c>
      <c r="J3563" s="170"/>
      <c r="K3563" s="400"/>
      <c r="L3563" s="400"/>
      <c r="M3563" s="400"/>
      <c r="N3563" s="400"/>
      <c r="O3563" s="183"/>
      <c r="P3563" s="199"/>
    </row>
    <row r="3564" spans="1:16" s="117" customFormat="1" ht="20.25" customHeight="1">
      <c r="A3564" s="170"/>
      <c r="B3564" s="162"/>
      <c r="C3564" s="397"/>
      <c r="D3564" s="160"/>
      <c r="E3564" s="390" t="str">
        <f>IF(_xlfn.IFNA(VLOOKUP(D3564,FORMATS!$A$8:$B$43,2,FALSE),0)=0,"",VLOOKUP(D3564,FORMATS!$A$8:$B$43,2,FALSE))</f>
        <v/>
      </c>
      <c r="F3564" s="162"/>
      <c r="G3564" s="387"/>
      <c r="H3564" s="160"/>
      <c r="I3564" s="403" t="str">
        <f>IF(_xlfn.IFNA(VLOOKUP(H3564,FORMATS!$A$8:$B$43,2,FALSE),0)=0,"",VLOOKUP(H3564,FORMATS!$A$8:$B$43,2,FALSE))</f>
        <v/>
      </c>
      <c r="J3564" s="170"/>
      <c r="K3564" s="400"/>
      <c r="L3564" s="400"/>
      <c r="M3564" s="400"/>
      <c r="N3564" s="400"/>
      <c r="O3564" s="183"/>
      <c r="P3564" s="199"/>
    </row>
    <row r="3565" spans="1:16" s="117" customFormat="1" ht="20.25" customHeight="1">
      <c r="A3565" s="170"/>
      <c r="B3565" s="162"/>
      <c r="C3565" s="397"/>
      <c r="D3565" s="160"/>
      <c r="E3565" s="390" t="str">
        <f>IF(_xlfn.IFNA(VLOOKUP(D3565,FORMATS!$A$8:$B$43,2,FALSE),0)=0,"",VLOOKUP(D3565,FORMATS!$A$8:$B$43,2,FALSE))</f>
        <v/>
      </c>
      <c r="F3565" s="162"/>
      <c r="G3565" s="387"/>
      <c r="H3565" s="160"/>
      <c r="I3565" s="403" t="str">
        <f>IF(_xlfn.IFNA(VLOOKUP(H3565,FORMATS!$A$8:$B$43,2,FALSE),0)=0,"",VLOOKUP(H3565,FORMATS!$A$8:$B$43,2,FALSE))</f>
        <v/>
      </c>
      <c r="J3565" s="170"/>
      <c r="K3565" s="400"/>
      <c r="L3565" s="400"/>
      <c r="M3565" s="400"/>
      <c r="N3565" s="400"/>
      <c r="O3565" s="183"/>
      <c r="P3565" s="199"/>
    </row>
    <row r="3566" spans="1:16" s="117" customFormat="1" ht="20.25" customHeight="1">
      <c r="A3566" s="170"/>
      <c r="B3566" s="162"/>
      <c r="C3566" s="397"/>
      <c r="D3566" s="160"/>
      <c r="E3566" s="390" t="str">
        <f>IF(_xlfn.IFNA(VLOOKUP(D3566,FORMATS!$A$8:$B$43,2,FALSE),0)=0,"",VLOOKUP(D3566,FORMATS!$A$8:$B$43,2,FALSE))</f>
        <v/>
      </c>
      <c r="F3566" s="162"/>
      <c r="G3566" s="387"/>
      <c r="H3566" s="160"/>
      <c r="I3566" s="403" t="str">
        <f>IF(_xlfn.IFNA(VLOOKUP(H3566,FORMATS!$A$8:$B$43,2,FALSE),0)=0,"",VLOOKUP(H3566,FORMATS!$A$8:$B$43,2,FALSE))</f>
        <v/>
      </c>
      <c r="J3566" s="170"/>
      <c r="K3566" s="400"/>
      <c r="L3566" s="400"/>
      <c r="M3566" s="400"/>
      <c r="N3566" s="400"/>
      <c r="O3566" s="183"/>
      <c r="P3566" s="199"/>
    </row>
    <row r="3567" spans="1:16" s="117" customFormat="1" ht="20.25" customHeight="1">
      <c r="A3567" s="170"/>
      <c r="B3567" s="162"/>
      <c r="C3567" s="397"/>
      <c r="D3567" s="160"/>
      <c r="E3567" s="390" t="str">
        <f>IF(_xlfn.IFNA(VLOOKUP(D3567,FORMATS!$A$8:$B$43,2,FALSE),0)=0,"",VLOOKUP(D3567,FORMATS!$A$8:$B$43,2,FALSE))</f>
        <v/>
      </c>
      <c r="F3567" s="162"/>
      <c r="G3567" s="387"/>
      <c r="H3567" s="160"/>
      <c r="I3567" s="403" t="str">
        <f>IF(_xlfn.IFNA(VLOOKUP(H3567,FORMATS!$A$8:$B$43,2,FALSE),0)=0,"",VLOOKUP(H3567,FORMATS!$A$8:$B$43,2,FALSE))</f>
        <v/>
      </c>
      <c r="J3567" s="170"/>
      <c r="K3567" s="400"/>
      <c r="L3567" s="400"/>
      <c r="M3567" s="400"/>
      <c r="N3567" s="400"/>
      <c r="O3567" s="183"/>
      <c r="P3567" s="199"/>
    </row>
    <row r="3568" spans="1:16" s="117" customFormat="1" ht="20.25" customHeight="1">
      <c r="A3568" s="170"/>
      <c r="B3568" s="162"/>
      <c r="C3568" s="397"/>
      <c r="D3568" s="160"/>
      <c r="E3568" s="390" t="str">
        <f>IF(_xlfn.IFNA(VLOOKUP(D3568,FORMATS!$A$8:$B$43,2,FALSE),0)=0,"",VLOOKUP(D3568,FORMATS!$A$8:$B$43,2,FALSE))</f>
        <v/>
      </c>
      <c r="F3568" s="162"/>
      <c r="G3568" s="387"/>
      <c r="H3568" s="160"/>
      <c r="I3568" s="403" t="str">
        <f>IF(_xlfn.IFNA(VLOOKUP(H3568,FORMATS!$A$8:$B$43,2,FALSE),0)=0,"",VLOOKUP(H3568,FORMATS!$A$8:$B$43,2,FALSE))</f>
        <v/>
      </c>
      <c r="J3568" s="170"/>
      <c r="K3568" s="400"/>
      <c r="L3568" s="400"/>
      <c r="M3568" s="400"/>
      <c r="N3568" s="400"/>
      <c r="O3568" s="183"/>
      <c r="P3568" s="199"/>
    </row>
    <row r="3569" spans="1:16" s="117" customFormat="1" ht="20.25" customHeight="1">
      <c r="A3569" s="170"/>
      <c r="B3569" s="162"/>
      <c r="C3569" s="397"/>
      <c r="D3569" s="160"/>
      <c r="E3569" s="390" t="str">
        <f>IF(_xlfn.IFNA(VLOOKUP(D3569,FORMATS!$A$8:$B$43,2,FALSE),0)=0,"",VLOOKUP(D3569,FORMATS!$A$8:$B$43,2,FALSE))</f>
        <v/>
      </c>
      <c r="F3569" s="162"/>
      <c r="G3569" s="387"/>
      <c r="H3569" s="160"/>
      <c r="I3569" s="403" t="str">
        <f>IF(_xlfn.IFNA(VLOOKUP(H3569,FORMATS!$A$8:$B$43,2,FALSE),0)=0,"",VLOOKUP(H3569,FORMATS!$A$8:$B$43,2,FALSE))</f>
        <v/>
      </c>
      <c r="J3569" s="170"/>
      <c r="K3569" s="400"/>
      <c r="L3569" s="400"/>
      <c r="M3569" s="400"/>
      <c r="N3569" s="400"/>
      <c r="O3569" s="183"/>
      <c r="P3569" s="199"/>
    </row>
    <row r="3570" spans="1:16" s="117" customFormat="1" ht="20.25" customHeight="1">
      <c r="A3570" s="170"/>
      <c r="B3570" s="162"/>
      <c r="C3570" s="397"/>
      <c r="D3570" s="160"/>
      <c r="E3570" s="390" t="str">
        <f>IF(_xlfn.IFNA(VLOOKUP(D3570,FORMATS!$A$8:$B$43,2,FALSE),0)=0,"",VLOOKUP(D3570,FORMATS!$A$8:$B$43,2,FALSE))</f>
        <v/>
      </c>
      <c r="F3570" s="162"/>
      <c r="G3570" s="387"/>
      <c r="H3570" s="160"/>
      <c r="I3570" s="403" t="str">
        <f>IF(_xlfn.IFNA(VLOOKUP(H3570,FORMATS!$A$8:$B$43,2,FALSE),0)=0,"",VLOOKUP(H3570,FORMATS!$A$8:$B$43,2,FALSE))</f>
        <v/>
      </c>
      <c r="J3570" s="170"/>
      <c r="K3570" s="400"/>
      <c r="L3570" s="400"/>
      <c r="M3570" s="400"/>
      <c r="N3570" s="400"/>
      <c r="O3570" s="183"/>
      <c r="P3570" s="199"/>
    </row>
    <row r="3571" spans="1:16" s="117" customFormat="1" ht="20.25" customHeight="1">
      <c r="A3571" s="170"/>
      <c r="B3571" s="162"/>
      <c r="C3571" s="397"/>
      <c r="D3571" s="160"/>
      <c r="E3571" s="390" t="str">
        <f>IF(_xlfn.IFNA(VLOOKUP(D3571,FORMATS!$A$8:$B$43,2,FALSE),0)=0,"",VLOOKUP(D3571,FORMATS!$A$8:$B$43,2,FALSE))</f>
        <v/>
      </c>
      <c r="F3571" s="162"/>
      <c r="G3571" s="387"/>
      <c r="H3571" s="160"/>
      <c r="I3571" s="403" t="str">
        <f>IF(_xlfn.IFNA(VLOOKUP(H3571,FORMATS!$A$8:$B$43,2,FALSE),0)=0,"",VLOOKUP(H3571,FORMATS!$A$8:$B$43,2,FALSE))</f>
        <v/>
      </c>
      <c r="J3571" s="170"/>
      <c r="K3571" s="400"/>
      <c r="L3571" s="400"/>
      <c r="M3571" s="400"/>
      <c r="N3571" s="400"/>
      <c r="O3571" s="183"/>
      <c r="P3571" s="199"/>
    </row>
    <row r="3572" spans="1:16" s="117" customFormat="1" ht="20.25" customHeight="1">
      <c r="A3572" s="170"/>
      <c r="B3572" s="162"/>
      <c r="C3572" s="397"/>
      <c r="D3572" s="160"/>
      <c r="E3572" s="390" t="str">
        <f>IF(_xlfn.IFNA(VLOOKUP(D3572,FORMATS!$A$8:$B$43,2,FALSE),0)=0,"",VLOOKUP(D3572,FORMATS!$A$8:$B$43,2,FALSE))</f>
        <v/>
      </c>
      <c r="F3572" s="162"/>
      <c r="G3572" s="387"/>
      <c r="H3572" s="160"/>
      <c r="I3572" s="403" t="str">
        <f>IF(_xlfn.IFNA(VLOOKUP(H3572,FORMATS!$A$8:$B$43,2,FALSE),0)=0,"",VLOOKUP(H3572,FORMATS!$A$8:$B$43,2,FALSE))</f>
        <v/>
      </c>
      <c r="J3572" s="170"/>
      <c r="K3572" s="400"/>
      <c r="L3572" s="400"/>
      <c r="M3572" s="400"/>
      <c r="N3572" s="400"/>
      <c r="O3572" s="183"/>
      <c r="P3572" s="199"/>
    </row>
    <row r="3573" spans="1:16" s="117" customFormat="1" ht="20.25" customHeight="1">
      <c r="A3573" s="170"/>
      <c r="B3573" s="162"/>
      <c r="C3573" s="397"/>
      <c r="D3573" s="160"/>
      <c r="E3573" s="390" t="str">
        <f>IF(_xlfn.IFNA(VLOOKUP(D3573,FORMATS!$A$8:$B$43,2,FALSE),0)=0,"",VLOOKUP(D3573,FORMATS!$A$8:$B$43,2,FALSE))</f>
        <v/>
      </c>
      <c r="F3573" s="162"/>
      <c r="G3573" s="387"/>
      <c r="H3573" s="160"/>
      <c r="I3573" s="403" t="str">
        <f>IF(_xlfn.IFNA(VLOOKUP(H3573,FORMATS!$A$8:$B$43,2,FALSE),0)=0,"",VLOOKUP(H3573,FORMATS!$A$8:$B$43,2,FALSE))</f>
        <v/>
      </c>
      <c r="J3573" s="170"/>
      <c r="K3573" s="400"/>
      <c r="L3573" s="400"/>
      <c r="M3573" s="400"/>
      <c r="N3573" s="400"/>
      <c r="O3573" s="183"/>
      <c r="P3573" s="199"/>
    </row>
    <row r="3574" spans="1:16" s="117" customFormat="1" ht="20.25" customHeight="1">
      <c r="A3574" s="170"/>
      <c r="B3574" s="162"/>
      <c r="C3574" s="397"/>
      <c r="D3574" s="160"/>
      <c r="E3574" s="390" t="str">
        <f>IF(_xlfn.IFNA(VLOOKUP(D3574,FORMATS!$A$8:$B$43,2,FALSE),0)=0,"",VLOOKUP(D3574,FORMATS!$A$8:$B$43,2,FALSE))</f>
        <v/>
      </c>
      <c r="F3574" s="162"/>
      <c r="G3574" s="387"/>
      <c r="H3574" s="160"/>
      <c r="I3574" s="403" t="str">
        <f>IF(_xlfn.IFNA(VLOOKUP(H3574,FORMATS!$A$8:$B$43,2,FALSE),0)=0,"",VLOOKUP(H3574,FORMATS!$A$8:$B$43,2,FALSE))</f>
        <v/>
      </c>
      <c r="J3574" s="170"/>
      <c r="K3574" s="400"/>
      <c r="L3574" s="400"/>
      <c r="M3574" s="400"/>
      <c r="N3574" s="400"/>
      <c r="O3574" s="183"/>
      <c r="P3574" s="199"/>
    </row>
    <row r="3575" spans="1:16" s="117" customFormat="1" ht="20.25" customHeight="1">
      <c r="A3575" s="170"/>
      <c r="B3575" s="162"/>
      <c r="C3575" s="397"/>
      <c r="D3575" s="160"/>
      <c r="E3575" s="390" t="str">
        <f>IF(_xlfn.IFNA(VLOOKUP(D3575,FORMATS!$A$8:$B$43,2,FALSE),0)=0,"",VLOOKUP(D3575,FORMATS!$A$8:$B$43,2,FALSE))</f>
        <v/>
      </c>
      <c r="F3575" s="162"/>
      <c r="G3575" s="387"/>
      <c r="H3575" s="160"/>
      <c r="I3575" s="403" t="str">
        <f>IF(_xlfn.IFNA(VLOOKUP(H3575,FORMATS!$A$8:$B$43,2,FALSE),0)=0,"",VLOOKUP(H3575,FORMATS!$A$8:$B$43,2,FALSE))</f>
        <v/>
      </c>
      <c r="J3575" s="170"/>
      <c r="K3575" s="400"/>
      <c r="L3575" s="400"/>
      <c r="M3575" s="400"/>
      <c r="N3575" s="400"/>
      <c r="O3575" s="183"/>
      <c r="P3575" s="199"/>
    </row>
    <row r="3576" spans="1:16" s="117" customFormat="1" ht="20.25" customHeight="1">
      <c r="A3576" s="170"/>
      <c r="B3576" s="162"/>
      <c r="C3576" s="397"/>
      <c r="D3576" s="160"/>
      <c r="E3576" s="390" t="str">
        <f>IF(_xlfn.IFNA(VLOOKUP(D3576,FORMATS!$A$8:$B$43,2,FALSE),0)=0,"",VLOOKUP(D3576,FORMATS!$A$8:$B$43,2,FALSE))</f>
        <v/>
      </c>
      <c r="F3576" s="162"/>
      <c r="G3576" s="387"/>
      <c r="H3576" s="160"/>
      <c r="I3576" s="403" t="str">
        <f>IF(_xlfn.IFNA(VLOOKUP(H3576,FORMATS!$A$8:$B$43,2,FALSE),0)=0,"",VLOOKUP(H3576,FORMATS!$A$8:$B$43,2,FALSE))</f>
        <v/>
      </c>
      <c r="J3576" s="170"/>
      <c r="K3576" s="400"/>
      <c r="L3576" s="400"/>
      <c r="M3576" s="400"/>
      <c r="N3576" s="400"/>
      <c r="O3576" s="183"/>
      <c r="P3576" s="199"/>
    </row>
    <row r="3577" spans="1:16" s="117" customFormat="1" ht="20.25" customHeight="1">
      <c r="A3577" s="170"/>
      <c r="B3577" s="162"/>
      <c r="C3577" s="397"/>
      <c r="D3577" s="160"/>
      <c r="E3577" s="390" t="str">
        <f>IF(_xlfn.IFNA(VLOOKUP(D3577,FORMATS!$A$8:$B$43,2,FALSE),0)=0,"",VLOOKUP(D3577,FORMATS!$A$8:$B$43,2,FALSE))</f>
        <v/>
      </c>
      <c r="F3577" s="162"/>
      <c r="G3577" s="387"/>
      <c r="H3577" s="160"/>
      <c r="I3577" s="403" t="str">
        <f>IF(_xlfn.IFNA(VLOOKUP(H3577,FORMATS!$A$8:$B$43,2,FALSE),0)=0,"",VLOOKUP(H3577,FORMATS!$A$8:$B$43,2,FALSE))</f>
        <v/>
      </c>
      <c r="J3577" s="170"/>
      <c r="K3577" s="400"/>
      <c r="L3577" s="400"/>
      <c r="M3577" s="400"/>
      <c r="N3577" s="400"/>
      <c r="O3577" s="183"/>
      <c r="P3577" s="199"/>
    </row>
    <row r="3578" spans="1:16" s="117" customFormat="1" ht="20.25" customHeight="1">
      <c r="A3578" s="170"/>
      <c r="B3578" s="162"/>
      <c r="C3578" s="397"/>
      <c r="D3578" s="160"/>
      <c r="E3578" s="390" t="str">
        <f>IF(_xlfn.IFNA(VLOOKUP(D3578,FORMATS!$A$8:$B$43,2,FALSE),0)=0,"",VLOOKUP(D3578,FORMATS!$A$8:$B$43,2,FALSE))</f>
        <v/>
      </c>
      <c r="F3578" s="162"/>
      <c r="G3578" s="387"/>
      <c r="H3578" s="160"/>
      <c r="I3578" s="403" t="str">
        <f>IF(_xlfn.IFNA(VLOOKUP(H3578,FORMATS!$A$8:$B$43,2,FALSE),0)=0,"",VLOOKUP(H3578,FORMATS!$A$8:$B$43,2,FALSE))</f>
        <v/>
      </c>
      <c r="J3578" s="170"/>
      <c r="K3578" s="400"/>
      <c r="L3578" s="400"/>
      <c r="M3578" s="400"/>
      <c r="N3578" s="400"/>
      <c r="O3578" s="183"/>
      <c r="P3578" s="199"/>
    </row>
    <row r="3579" spans="1:16" s="117" customFormat="1" ht="20.25" customHeight="1">
      <c r="A3579" s="170"/>
      <c r="B3579" s="162"/>
      <c r="C3579" s="397"/>
      <c r="D3579" s="160"/>
      <c r="E3579" s="390" t="str">
        <f>IF(_xlfn.IFNA(VLOOKUP(D3579,FORMATS!$A$8:$B$43,2,FALSE),0)=0,"",VLOOKUP(D3579,FORMATS!$A$8:$B$43,2,FALSE))</f>
        <v/>
      </c>
      <c r="F3579" s="162"/>
      <c r="G3579" s="387"/>
      <c r="H3579" s="160"/>
      <c r="I3579" s="403" t="str">
        <f>IF(_xlfn.IFNA(VLOOKUP(H3579,FORMATS!$A$8:$B$43,2,FALSE),0)=0,"",VLOOKUP(H3579,FORMATS!$A$8:$B$43,2,FALSE))</f>
        <v/>
      </c>
      <c r="J3579" s="170"/>
      <c r="K3579" s="400"/>
      <c r="L3579" s="400"/>
      <c r="M3579" s="400"/>
      <c r="N3579" s="400"/>
      <c r="O3579" s="183"/>
      <c r="P3579" s="199"/>
    </row>
    <row r="3580" spans="1:16" s="117" customFormat="1" ht="20.25" customHeight="1">
      <c r="A3580" s="170"/>
      <c r="B3580" s="162"/>
      <c r="C3580" s="397"/>
      <c r="D3580" s="160"/>
      <c r="E3580" s="390" t="str">
        <f>IF(_xlfn.IFNA(VLOOKUP(D3580,FORMATS!$A$8:$B$43,2,FALSE),0)=0,"",VLOOKUP(D3580,FORMATS!$A$8:$B$43,2,FALSE))</f>
        <v/>
      </c>
      <c r="F3580" s="162"/>
      <c r="G3580" s="387"/>
      <c r="H3580" s="160"/>
      <c r="I3580" s="403" t="str">
        <f>IF(_xlfn.IFNA(VLOOKUP(H3580,FORMATS!$A$8:$B$43,2,FALSE),0)=0,"",VLOOKUP(H3580,FORMATS!$A$8:$B$43,2,FALSE))</f>
        <v/>
      </c>
      <c r="J3580" s="170"/>
      <c r="K3580" s="400"/>
      <c r="L3580" s="400"/>
      <c r="M3580" s="400"/>
      <c r="N3580" s="400"/>
      <c r="O3580" s="183"/>
      <c r="P3580" s="199"/>
    </row>
    <row r="3581" spans="1:16" s="117" customFormat="1" ht="20.25" customHeight="1">
      <c r="A3581" s="170"/>
      <c r="B3581" s="162"/>
      <c r="C3581" s="397"/>
      <c r="D3581" s="160"/>
      <c r="E3581" s="390" t="str">
        <f>IF(_xlfn.IFNA(VLOOKUP(D3581,FORMATS!$A$8:$B$43,2,FALSE),0)=0,"",VLOOKUP(D3581,FORMATS!$A$8:$B$43,2,FALSE))</f>
        <v/>
      </c>
      <c r="F3581" s="162"/>
      <c r="G3581" s="387"/>
      <c r="H3581" s="160"/>
      <c r="I3581" s="403" t="str">
        <f>IF(_xlfn.IFNA(VLOOKUP(H3581,FORMATS!$A$8:$B$43,2,FALSE),0)=0,"",VLOOKUP(H3581,FORMATS!$A$8:$B$43,2,FALSE))</f>
        <v/>
      </c>
      <c r="J3581" s="170"/>
      <c r="K3581" s="400"/>
      <c r="L3581" s="400"/>
      <c r="M3581" s="400"/>
      <c r="N3581" s="400"/>
      <c r="O3581" s="183"/>
      <c r="P3581" s="199"/>
    </row>
    <row r="3582" spans="1:16" s="117" customFormat="1" ht="20.25" customHeight="1">
      <c r="A3582" s="170"/>
      <c r="B3582" s="162"/>
      <c r="C3582" s="397"/>
      <c r="D3582" s="160"/>
      <c r="E3582" s="390" t="str">
        <f>IF(_xlfn.IFNA(VLOOKUP(D3582,FORMATS!$A$8:$B$43,2,FALSE),0)=0,"",VLOOKUP(D3582,FORMATS!$A$8:$B$43,2,FALSE))</f>
        <v/>
      </c>
      <c r="F3582" s="162"/>
      <c r="G3582" s="387"/>
      <c r="H3582" s="160"/>
      <c r="I3582" s="403" t="str">
        <f>IF(_xlfn.IFNA(VLOOKUP(H3582,FORMATS!$A$8:$B$43,2,FALSE),0)=0,"",VLOOKUP(H3582,FORMATS!$A$8:$B$43,2,FALSE))</f>
        <v/>
      </c>
      <c r="J3582" s="170"/>
      <c r="K3582" s="400"/>
      <c r="L3582" s="400"/>
      <c r="M3582" s="400"/>
      <c r="N3582" s="400"/>
      <c r="O3582" s="183"/>
      <c r="P3582" s="199"/>
    </row>
    <row r="3583" spans="1:16" s="117" customFormat="1" ht="20.25" customHeight="1">
      <c r="A3583" s="170"/>
      <c r="B3583" s="162"/>
      <c r="C3583" s="397"/>
      <c r="D3583" s="160"/>
      <c r="E3583" s="390" t="str">
        <f>IF(_xlfn.IFNA(VLOOKUP(D3583,FORMATS!$A$8:$B$43,2,FALSE),0)=0,"",VLOOKUP(D3583,FORMATS!$A$8:$B$43,2,FALSE))</f>
        <v/>
      </c>
      <c r="F3583" s="162"/>
      <c r="G3583" s="387"/>
      <c r="H3583" s="160"/>
      <c r="I3583" s="403" t="str">
        <f>IF(_xlfn.IFNA(VLOOKUP(H3583,FORMATS!$A$8:$B$43,2,FALSE),0)=0,"",VLOOKUP(H3583,FORMATS!$A$8:$B$43,2,FALSE))</f>
        <v/>
      </c>
      <c r="J3583" s="170"/>
      <c r="K3583" s="400"/>
      <c r="L3583" s="400"/>
      <c r="M3583" s="400"/>
      <c r="N3583" s="400"/>
      <c r="O3583" s="183"/>
      <c r="P3583" s="199"/>
    </row>
    <row r="3584" spans="1:16" s="117" customFormat="1" ht="20.25" customHeight="1">
      <c r="A3584" s="170"/>
      <c r="B3584" s="162"/>
      <c r="C3584" s="397"/>
      <c r="D3584" s="160"/>
      <c r="E3584" s="390" t="str">
        <f>IF(_xlfn.IFNA(VLOOKUP(D3584,FORMATS!$A$8:$B$43,2,FALSE),0)=0,"",VLOOKUP(D3584,FORMATS!$A$8:$B$43,2,FALSE))</f>
        <v/>
      </c>
      <c r="F3584" s="162"/>
      <c r="G3584" s="387"/>
      <c r="H3584" s="160"/>
      <c r="I3584" s="403" t="str">
        <f>IF(_xlfn.IFNA(VLOOKUP(H3584,FORMATS!$A$8:$B$43,2,FALSE),0)=0,"",VLOOKUP(H3584,FORMATS!$A$8:$B$43,2,FALSE))</f>
        <v/>
      </c>
      <c r="J3584" s="170"/>
      <c r="K3584" s="400"/>
      <c r="L3584" s="400"/>
      <c r="M3584" s="400"/>
      <c r="N3584" s="400"/>
      <c r="O3584" s="183"/>
      <c r="P3584" s="199"/>
    </row>
    <row r="3585" spans="1:16" s="117" customFormat="1" ht="20.25" customHeight="1">
      <c r="A3585" s="170"/>
      <c r="B3585" s="162"/>
      <c r="C3585" s="397"/>
      <c r="D3585" s="160"/>
      <c r="E3585" s="390" t="str">
        <f>IF(_xlfn.IFNA(VLOOKUP(D3585,FORMATS!$A$8:$B$43,2,FALSE),0)=0,"",VLOOKUP(D3585,FORMATS!$A$8:$B$43,2,FALSE))</f>
        <v/>
      </c>
      <c r="F3585" s="162"/>
      <c r="G3585" s="387"/>
      <c r="H3585" s="160"/>
      <c r="I3585" s="403" t="str">
        <f>IF(_xlfn.IFNA(VLOOKUP(H3585,FORMATS!$A$8:$B$43,2,FALSE),0)=0,"",VLOOKUP(H3585,FORMATS!$A$8:$B$43,2,FALSE))</f>
        <v/>
      </c>
      <c r="J3585" s="170"/>
      <c r="K3585" s="400"/>
      <c r="L3585" s="400"/>
      <c r="M3585" s="400"/>
      <c r="N3585" s="400"/>
      <c r="O3585" s="183"/>
      <c r="P3585" s="199"/>
    </row>
    <row r="3586" spans="1:16" s="117" customFormat="1" ht="20.25" customHeight="1">
      <c r="A3586" s="170"/>
      <c r="B3586" s="162"/>
      <c r="C3586" s="397"/>
      <c r="D3586" s="160"/>
      <c r="E3586" s="390" t="str">
        <f>IF(_xlfn.IFNA(VLOOKUP(D3586,FORMATS!$A$8:$B$43,2,FALSE),0)=0,"",VLOOKUP(D3586,FORMATS!$A$8:$B$43,2,FALSE))</f>
        <v/>
      </c>
      <c r="F3586" s="162"/>
      <c r="G3586" s="387"/>
      <c r="H3586" s="160"/>
      <c r="I3586" s="403" t="str">
        <f>IF(_xlfn.IFNA(VLOOKUP(H3586,FORMATS!$A$8:$B$43,2,FALSE),0)=0,"",VLOOKUP(H3586,FORMATS!$A$8:$B$43,2,FALSE))</f>
        <v/>
      </c>
      <c r="J3586" s="170"/>
      <c r="K3586" s="400"/>
      <c r="L3586" s="400"/>
      <c r="M3586" s="400"/>
      <c r="N3586" s="400"/>
      <c r="O3586" s="183"/>
      <c r="P3586" s="199"/>
    </row>
    <row r="3587" spans="1:16" s="117" customFormat="1" ht="20.25" customHeight="1">
      <c r="A3587" s="170"/>
      <c r="B3587" s="162"/>
      <c r="C3587" s="397"/>
      <c r="D3587" s="160"/>
      <c r="E3587" s="390" t="str">
        <f>IF(_xlfn.IFNA(VLOOKUP(D3587,FORMATS!$A$8:$B$43,2,FALSE),0)=0,"",VLOOKUP(D3587,FORMATS!$A$8:$B$43,2,FALSE))</f>
        <v/>
      </c>
      <c r="F3587" s="162"/>
      <c r="G3587" s="387"/>
      <c r="H3587" s="160"/>
      <c r="I3587" s="403" t="str">
        <f>IF(_xlfn.IFNA(VLOOKUP(H3587,FORMATS!$A$8:$B$43,2,FALSE),0)=0,"",VLOOKUP(H3587,FORMATS!$A$8:$B$43,2,FALSE))</f>
        <v/>
      </c>
      <c r="J3587" s="170"/>
      <c r="K3587" s="400"/>
      <c r="L3587" s="400"/>
      <c r="M3587" s="400"/>
      <c r="N3587" s="400"/>
      <c r="O3587" s="183"/>
      <c r="P3587" s="199"/>
    </row>
    <row r="3588" spans="1:16" s="117" customFormat="1" ht="20.25" customHeight="1">
      <c r="A3588" s="170"/>
      <c r="B3588" s="162"/>
      <c r="C3588" s="397"/>
      <c r="D3588" s="160"/>
      <c r="E3588" s="390" t="str">
        <f>IF(_xlfn.IFNA(VLOOKUP(D3588,FORMATS!$A$8:$B$43,2,FALSE),0)=0,"",VLOOKUP(D3588,FORMATS!$A$8:$B$43,2,FALSE))</f>
        <v/>
      </c>
      <c r="F3588" s="162"/>
      <c r="G3588" s="387"/>
      <c r="H3588" s="160"/>
      <c r="I3588" s="403" t="str">
        <f>IF(_xlfn.IFNA(VLOOKUP(H3588,FORMATS!$A$8:$B$43,2,FALSE),0)=0,"",VLOOKUP(H3588,FORMATS!$A$8:$B$43,2,FALSE))</f>
        <v/>
      </c>
      <c r="J3588" s="170"/>
      <c r="K3588" s="400"/>
      <c r="L3588" s="400"/>
      <c r="M3588" s="400"/>
      <c r="N3588" s="400"/>
      <c r="O3588" s="183"/>
      <c r="P3588" s="199"/>
    </row>
    <row r="3589" spans="1:16" s="117" customFormat="1" ht="20.25" customHeight="1">
      <c r="A3589" s="170"/>
      <c r="B3589" s="162"/>
      <c r="C3589" s="397"/>
      <c r="D3589" s="160"/>
      <c r="E3589" s="390" t="str">
        <f>IF(_xlfn.IFNA(VLOOKUP(D3589,FORMATS!$A$8:$B$43,2,FALSE),0)=0,"",VLOOKUP(D3589,FORMATS!$A$8:$B$43,2,FALSE))</f>
        <v/>
      </c>
      <c r="F3589" s="162"/>
      <c r="G3589" s="387"/>
      <c r="H3589" s="160"/>
      <c r="I3589" s="403" t="str">
        <f>IF(_xlfn.IFNA(VLOOKUP(H3589,FORMATS!$A$8:$B$43,2,FALSE),0)=0,"",VLOOKUP(H3589,FORMATS!$A$8:$B$43,2,FALSE))</f>
        <v/>
      </c>
      <c r="J3589" s="170"/>
      <c r="K3589" s="400"/>
      <c r="L3589" s="400"/>
      <c r="M3589" s="400"/>
      <c r="N3589" s="400"/>
      <c r="O3589" s="183"/>
      <c r="P3589" s="199"/>
    </row>
    <row r="3590" spans="1:16" s="117" customFormat="1" ht="20.25" customHeight="1">
      <c r="A3590" s="170"/>
      <c r="B3590" s="162"/>
      <c r="C3590" s="397"/>
      <c r="D3590" s="160"/>
      <c r="E3590" s="390" t="str">
        <f>IF(_xlfn.IFNA(VLOOKUP(D3590,FORMATS!$A$8:$B$43,2,FALSE),0)=0,"",VLOOKUP(D3590,FORMATS!$A$8:$B$43,2,FALSE))</f>
        <v/>
      </c>
      <c r="F3590" s="162"/>
      <c r="G3590" s="387"/>
      <c r="H3590" s="160"/>
      <c r="I3590" s="403" t="str">
        <f>IF(_xlfn.IFNA(VLOOKUP(H3590,FORMATS!$A$8:$B$43,2,FALSE),0)=0,"",VLOOKUP(H3590,FORMATS!$A$8:$B$43,2,FALSE))</f>
        <v/>
      </c>
      <c r="J3590" s="170"/>
      <c r="K3590" s="400"/>
      <c r="L3590" s="400"/>
      <c r="M3590" s="400"/>
      <c r="N3590" s="400"/>
      <c r="O3590" s="183"/>
      <c r="P3590" s="199"/>
    </row>
    <row r="3591" spans="1:16" s="117" customFormat="1" ht="20.25" customHeight="1">
      <c r="A3591" s="170"/>
      <c r="B3591" s="162"/>
      <c r="C3591" s="397"/>
      <c r="D3591" s="160"/>
      <c r="E3591" s="390" t="str">
        <f>IF(_xlfn.IFNA(VLOOKUP(D3591,FORMATS!$A$8:$B$43,2,FALSE),0)=0,"",VLOOKUP(D3591,FORMATS!$A$8:$B$43,2,FALSE))</f>
        <v/>
      </c>
      <c r="F3591" s="162"/>
      <c r="G3591" s="387"/>
      <c r="H3591" s="160"/>
      <c r="I3591" s="403" t="str">
        <f>IF(_xlfn.IFNA(VLOOKUP(H3591,FORMATS!$A$8:$B$43,2,FALSE),0)=0,"",VLOOKUP(H3591,FORMATS!$A$8:$B$43,2,FALSE))</f>
        <v/>
      </c>
      <c r="J3591" s="170"/>
      <c r="K3591" s="400"/>
      <c r="L3591" s="400"/>
      <c r="M3591" s="400"/>
      <c r="N3591" s="400"/>
      <c r="O3591" s="183"/>
      <c r="P3591" s="199"/>
    </row>
    <row r="3592" spans="1:16" s="117" customFormat="1" ht="20.25" customHeight="1">
      <c r="A3592" s="170"/>
      <c r="B3592" s="162"/>
      <c r="C3592" s="397"/>
      <c r="D3592" s="160"/>
      <c r="E3592" s="390" t="str">
        <f>IF(_xlfn.IFNA(VLOOKUP(D3592,FORMATS!$A$8:$B$43,2,FALSE),0)=0,"",VLOOKUP(D3592,FORMATS!$A$8:$B$43,2,FALSE))</f>
        <v/>
      </c>
      <c r="F3592" s="162"/>
      <c r="G3592" s="387"/>
      <c r="H3592" s="160"/>
      <c r="I3592" s="403" t="str">
        <f>IF(_xlfn.IFNA(VLOOKUP(H3592,FORMATS!$A$8:$B$43,2,FALSE),0)=0,"",VLOOKUP(H3592,FORMATS!$A$8:$B$43,2,FALSE))</f>
        <v/>
      </c>
      <c r="J3592" s="170"/>
      <c r="K3592" s="400"/>
      <c r="L3592" s="400"/>
      <c r="M3592" s="400"/>
      <c r="N3592" s="400"/>
      <c r="O3592" s="183"/>
      <c r="P3592" s="199"/>
    </row>
    <row r="3593" spans="1:16" s="117" customFormat="1" ht="20.25" customHeight="1">
      <c r="A3593" s="170"/>
      <c r="B3593" s="162"/>
      <c r="C3593" s="397"/>
      <c r="D3593" s="160"/>
      <c r="E3593" s="390" t="str">
        <f>IF(_xlfn.IFNA(VLOOKUP(D3593,FORMATS!$A$8:$B$43,2,FALSE),0)=0,"",VLOOKUP(D3593,FORMATS!$A$8:$B$43,2,FALSE))</f>
        <v/>
      </c>
      <c r="F3593" s="162"/>
      <c r="G3593" s="387"/>
      <c r="H3593" s="160"/>
      <c r="I3593" s="403" t="str">
        <f>IF(_xlfn.IFNA(VLOOKUP(H3593,FORMATS!$A$8:$B$43,2,FALSE),0)=0,"",VLOOKUP(H3593,FORMATS!$A$8:$B$43,2,FALSE))</f>
        <v/>
      </c>
      <c r="J3593" s="170"/>
      <c r="K3593" s="400"/>
      <c r="L3593" s="400"/>
      <c r="M3593" s="400"/>
      <c r="N3593" s="400"/>
      <c r="O3593" s="183"/>
      <c r="P3593" s="199"/>
    </row>
    <row r="3594" spans="1:16" s="117" customFormat="1" ht="20.25" customHeight="1">
      <c r="A3594" s="170"/>
      <c r="B3594" s="162"/>
      <c r="C3594" s="397"/>
      <c r="D3594" s="160"/>
      <c r="E3594" s="390" t="str">
        <f>IF(_xlfn.IFNA(VLOOKUP(D3594,FORMATS!$A$8:$B$43,2,FALSE),0)=0,"",VLOOKUP(D3594,FORMATS!$A$8:$B$43,2,FALSE))</f>
        <v/>
      </c>
      <c r="F3594" s="162"/>
      <c r="G3594" s="387"/>
      <c r="H3594" s="160"/>
      <c r="I3594" s="403" t="str">
        <f>IF(_xlfn.IFNA(VLOOKUP(H3594,FORMATS!$A$8:$B$43,2,FALSE),0)=0,"",VLOOKUP(H3594,FORMATS!$A$8:$B$43,2,FALSE))</f>
        <v/>
      </c>
      <c r="J3594" s="170"/>
      <c r="K3594" s="400"/>
      <c r="L3594" s="400"/>
      <c r="M3594" s="400"/>
      <c r="N3594" s="400"/>
      <c r="O3594" s="183"/>
      <c r="P3594" s="199"/>
    </row>
    <row r="3595" spans="1:16" s="117" customFormat="1" ht="20.25" customHeight="1">
      <c r="A3595" s="170"/>
      <c r="B3595" s="162"/>
      <c r="C3595" s="397"/>
      <c r="D3595" s="160"/>
      <c r="E3595" s="390" t="str">
        <f>IF(_xlfn.IFNA(VLOOKUP(D3595,FORMATS!$A$8:$B$43,2,FALSE),0)=0,"",VLOOKUP(D3595,FORMATS!$A$8:$B$43,2,FALSE))</f>
        <v/>
      </c>
      <c r="F3595" s="162"/>
      <c r="G3595" s="387"/>
      <c r="H3595" s="160"/>
      <c r="I3595" s="403" t="str">
        <f>IF(_xlfn.IFNA(VLOOKUP(H3595,FORMATS!$A$8:$B$43,2,FALSE),0)=0,"",VLOOKUP(H3595,FORMATS!$A$8:$B$43,2,FALSE))</f>
        <v/>
      </c>
      <c r="J3595" s="170"/>
      <c r="K3595" s="400"/>
      <c r="L3595" s="400"/>
      <c r="M3595" s="400"/>
      <c r="N3595" s="400"/>
      <c r="O3595" s="183"/>
      <c r="P3595" s="199"/>
    </row>
    <row r="3596" spans="1:16" s="117" customFormat="1" ht="20.25" customHeight="1">
      <c r="A3596" s="170"/>
      <c r="B3596" s="162"/>
      <c r="C3596" s="397"/>
      <c r="D3596" s="160"/>
      <c r="E3596" s="390" t="str">
        <f>IF(_xlfn.IFNA(VLOOKUP(D3596,FORMATS!$A$8:$B$43,2,FALSE),0)=0,"",VLOOKUP(D3596,FORMATS!$A$8:$B$43,2,FALSE))</f>
        <v/>
      </c>
      <c r="F3596" s="162"/>
      <c r="G3596" s="387"/>
      <c r="H3596" s="160"/>
      <c r="I3596" s="403" t="str">
        <f>IF(_xlfn.IFNA(VLOOKUP(H3596,FORMATS!$A$8:$B$43,2,FALSE),0)=0,"",VLOOKUP(H3596,FORMATS!$A$8:$B$43,2,FALSE))</f>
        <v/>
      </c>
      <c r="J3596" s="170"/>
      <c r="K3596" s="400"/>
      <c r="L3596" s="400"/>
      <c r="M3596" s="400"/>
      <c r="N3596" s="400"/>
      <c r="O3596" s="183"/>
      <c r="P3596" s="199"/>
    </row>
    <row r="3597" spans="1:16" s="117" customFormat="1" ht="20.25" customHeight="1">
      <c r="A3597" s="170"/>
      <c r="B3597" s="162"/>
      <c r="C3597" s="397"/>
      <c r="D3597" s="160"/>
      <c r="E3597" s="390" t="str">
        <f>IF(_xlfn.IFNA(VLOOKUP(D3597,FORMATS!$A$8:$B$43,2,FALSE),0)=0,"",VLOOKUP(D3597,FORMATS!$A$8:$B$43,2,FALSE))</f>
        <v/>
      </c>
      <c r="F3597" s="162"/>
      <c r="G3597" s="387"/>
      <c r="H3597" s="160"/>
      <c r="I3597" s="403" t="str">
        <f>IF(_xlfn.IFNA(VLOOKUP(H3597,FORMATS!$A$8:$B$43,2,FALSE),0)=0,"",VLOOKUP(H3597,FORMATS!$A$8:$B$43,2,FALSE))</f>
        <v/>
      </c>
      <c r="J3597" s="170"/>
      <c r="K3597" s="400"/>
      <c r="L3597" s="400"/>
      <c r="M3597" s="400"/>
      <c r="N3597" s="400"/>
      <c r="O3597" s="183"/>
      <c r="P3597" s="199"/>
    </row>
    <row r="3598" spans="1:16" s="117" customFormat="1" ht="20.25" customHeight="1">
      <c r="A3598" s="170"/>
      <c r="B3598" s="162"/>
      <c r="C3598" s="397"/>
      <c r="D3598" s="160"/>
      <c r="E3598" s="390" t="str">
        <f>IF(_xlfn.IFNA(VLOOKUP(D3598,FORMATS!$A$8:$B$43,2,FALSE),0)=0,"",VLOOKUP(D3598,FORMATS!$A$8:$B$43,2,FALSE))</f>
        <v/>
      </c>
      <c r="F3598" s="162"/>
      <c r="G3598" s="387"/>
      <c r="H3598" s="160"/>
      <c r="I3598" s="403" t="str">
        <f>IF(_xlfn.IFNA(VLOOKUP(H3598,FORMATS!$A$8:$B$43,2,FALSE),0)=0,"",VLOOKUP(H3598,FORMATS!$A$8:$B$43,2,FALSE))</f>
        <v/>
      </c>
      <c r="J3598" s="170"/>
      <c r="K3598" s="400"/>
      <c r="L3598" s="400"/>
      <c r="M3598" s="400"/>
      <c r="N3598" s="400"/>
      <c r="O3598" s="183"/>
      <c r="P3598" s="199"/>
    </row>
    <row r="3599" spans="1:16" s="117" customFormat="1" ht="20.25" customHeight="1">
      <c r="A3599" s="170"/>
      <c r="B3599" s="162"/>
      <c r="C3599" s="397"/>
      <c r="D3599" s="160"/>
      <c r="E3599" s="390" t="str">
        <f>IF(_xlfn.IFNA(VLOOKUP(D3599,FORMATS!$A$8:$B$43,2,FALSE),0)=0,"",VLOOKUP(D3599,FORMATS!$A$8:$B$43,2,FALSE))</f>
        <v/>
      </c>
      <c r="F3599" s="162"/>
      <c r="G3599" s="387"/>
      <c r="H3599" s="160"/>
      <c r="I3599" s="403" t="str">
        <f>IF(_xlfn.IFNA(VLOOKUP(H3599,FORMATS!$A$8:$B$43,2,FALSE),0)=0,"",VLOOKUP(H3599,FORMATS!$A$8:$B$43,2,FALSE))</f>
        <v/>
      </c>
      <c r="J3599" s="170"/>
      <c r="K3599" s="400"/>
      <c r="L3599" s="400"/>
      <c r="M3599" s="400"/>
      <c r="N3599" s="400"/>
      <c r="O3599" s="183"/>
      <c r="P3599" s="199"/>
    </row>
    <row r="3600" spans="1:16" s="117" customFormat="1" ht="20.25" customHeight="1">
      <c r="A3600" s="170"/>
      <c r="B3600" s="162"/>
      <c r="C3600" s="397"/>
      <c r="D3600" s="160"/>
      <c r="E3600" s="390" t="str">
        <f>IF(_xlfn.IFNA(VLOOKUP(D3600,FORMATS!$A$8:$B$43,2,FALSE),0)=0,"",VLOOKUP(D3600,FORMATS!$A$8:$B$43,2,FALSE))</f>
        <v/>
      </c>
      <c r="F3600" s="162"/>
      <c r="G3600" s="387"/>
      <c r="H3600" s="160"/>
      <c r="I3600" s="403" t="str">
        <f>IF(_xlfn.IFNA(VLOOKUP(H3600,FORMATS!$A$8:$B$43,2,FALSE),0)=0,"",VLOOKUP(H3600,FORMATS!$A$8:$B$43,2,FALSE))</f>
        <v/>
      </c>
      <c r="J3600" s="170"/>
      <c r="K3600" s="400"/>
      <c r="L3600" s="400"/>
      <c r="M3600" s="400"/>
      <c r="N3600" s="400"/>
      <c r="O3600" s="183"/>
      <c r="P3600" s="199"/>
    </row>
    <row r="3601" spans="1:16" s="117" customFormat="1" ht="20.25" customHeight="1">
      <c r="A3601" s="170"/>
      <c r="B3601" s="162"/>
      <c r="C3601" s="397"/>
      <c r="D3601" s="160"/>
      <c r="E3601" s="390" t="str">
        <f>IF(_xlfn.IFNA(VLOOKUP(D3601,FORMATS!$A$8:$B$43,2,FALSE),0)=0,"",VLOOKUP(D3601,FORMATS!$A$8:$B$43,2,FALSE))</f>
        <v/>
      </c>
      <c r="F3601" s="162"/>
      <c r="G3601" s="387"/>
      <c r="H3601" s="160"/>
      <c r="I3601" s="403" t="str">
        <f>IF(_xlfn.IFNA(VLOOKUP(H3601,FORMATS!$A$8:$B$43,2,FALSE),0)=0,"",VLOOKUP(H3601,FORMATS!$A$8:$B$43,2,FALSE))</f>
        <v/>
      </c>
      <c r="J3601" s="170"/>
      <c r="K3601" s="400"/>
      <c r="L3601" s="400"/>
      <c r="M3601" s="400"/>
      <c r="N3601" s="400"/>
      <c r="O3601" s="183"/>
      <c r="P3601" s="199"/>
    </row>
    <row r="3602" spans="1:16" s="117" customFormat="1" ht="20.25" customHeight="1">
      <c r="A3602" s="170"/>
      <c r="B3602" s="162"/>
      <c r="C3602" s="397"/>
      <c r="D3602" s="160"/>
      <c r="E3602" s="390" t="str">
        <f>IF(_xlfn.IFNA(VLOOKUP(D3602,FORMATS!$A$8:$B$43,2,FALSE),0)=0,"",VLOOKUP(D3602,FORMATS!$A$8:$B$43,2,FALSE))</f>
        <v/>
      </c>
      <c r="F3602" s="162"/>
      <c r="G3602" s="387"/>
      <c r="H3602" s="160"/>
      <c r="I3602" s="403" t="str">
        <f>IF(_xlfn.IFNA(VLOOKUP(H3602,FORMATS!$A$8:$B$43,2,FALSE),0)=0,"",VLOOKUP(H3602,FORMATS!$A$8:$B$43,2,FALSE))</f>
        <v/>
      </c>
      <c r="J3602" s="170"/>
      <c r="K3602" s="400"/>
      <c r="L3602" s="400"/>
      <c r="M3602" s="400"/>
      <c r="N3602" s="400"/>
      <c r="O3602" s="183"/>
      <c r="P3602" s="199"/>
    </row>
    <row r="3603" spans="1:16" s="117" customFormat="1" ht="20.25" customHeight="1">
      <c r="A3603" s="170"/>
      <c r="B3603" s="162"/>
      <c r="C3603" s="397"/>
      <c r="D3603" s="160"/>
      <c r="E3603" s="390" t="str">
        <f>IF(_xlfn.IFNA(VLOOKUP(D3603,FORMATS!$A$8:$B$43,2,FALSE),0)=0,"",VLOOKUP(D3603,FORMATS!$A$8:$B$43,2,FALSE))</f>
        <v/>
      </c>
      <c r="F3603" s="162"/>
      <c r="G3603" s="387"/>
      <c r="H3603" s="160"/>
      <c r="I3603" s="403" t="str">
        <f>IF(_xlfn.IFNA(VLOOKUP(H3603,FORMATS!$A$8:$B$43,2,FALSE),0)=0,"",VLOOKUP(H3603,FORMATS!$A$8:$B$43,2,FALSE))</f>
        <v/>
      </c>
      <c r="J3603" s="170"/>
      <c r="K3603" s="400"/>
      <c r="L3603" s="400"/>
      <c r="M3603" s="400"/>
      <c r="N3603" s="400"/>
      <c r="O3603" s="183"/>
      <c r="P3603" s="199"/>
    </row>
    <row r="3604" spans="1:16" s="117" customFormat="1" ht="20.25" customHeight="1">
      <c r="A3604" s="170"/>
      <c r="B3604" s="162"/>
      <c r="C3604" s="397"/>
      <c r="D3604" s="160"/>
      <c r="E3604" s="390" t="str">
        <f>IF(_xlfn.IFNA(VLOOKUP(D3604,FORMATS!$A$8:$B$43,2,FALSE),0)=0,"",VLOOKUP(D3604,FORMATS!$A$8:$B$43,2,FALSE))</f>
        <v/>
      </c>
      <c r="F3604" s="162"/>
      <c r="G3604" s="387"/>
      <c r="H3604" s="160"/>
      <c r="I3604" s="403" t="str">
        <f>IF(_xlfn.IFNA(VLOOKUP(H3604,FORMATS!$A$8:$B$43,2,FALSE),0)=0,"",VLOOKUP(H3604,FORMATS!$A$8:$B$43,2,FALSE))</f>
        <v/>
      </c>
      <c r="J3604" s="170"/>
      <c r="K3604" s="400"/>
      <c r="L3604" s="400"/>
      <c r="M3604" s="400"/>
      <c r="N3604" s="400"/>
      <c r="O3604" s="183"/>
      <c r="P3604" s="199"/>
    </row>
    <row r="3605" spans="1:16" s="117" customFormat="1" ht="20.25" customHeight="1">
      <c r="A3605" s="170"/>
      <c r="B3605" s="162"/>
      <c r="C3605" s="397"/>
      <c r="D3605" s="160"/>
      <c r="E3605" s="390" t="str">
        <f>IF(_xlfn.IFNA(VLOOKUP(D3605,FORMATS!$A$8:$B$43,2,FALSE),0)=0,"",VLOOKUP(D3605,FORMATS!$A$8:$B$43,2,FALSE))</f>
        <v/>
      </c>
      <c r="F3605" s="162"/>
      <c r="G3605" s="387"/>
      <c r="H3605" s="160"/>
      <c r="I3605" s="403" t="str">
        <f>IF(_xlfn.IFNA(VLOOKUP(H3605,FORMATS!$A$8:$B$43,2,FALSE),0)=0,"",VLOOKUP(H3605,FORMATS!$A$8:$B$43,2,FALSE))</f>
        <v/>
      </c>
      <c r="J3605" s="170"/>
      <c r="K3605" s="400"/>
      <c r="L3605" s="400"/>
      <c r="M3605" s="400"/>
      <c r="N3605" s="400"/>
      <c r="O3605" s="183"/>
      <c r="P3605" s="199"/>
    </row>
    <row r="3606" spans="1:16" s="117" customFormat="1" ht="20.25" customHeight="1">
      <c r="A3606" s="170"/>
      <c r="B3606" s="162"/>
      <c r="C3606" s="397"/>
      <c r="D3606" s="160"/>
      <c r="E3606" s="390" t="str">
        <f>IF(_xlfn.IFNA(VLOOKUP(D3606,FORMATS!$A$8:$B$43,2,FALSE),0)=0,"",VLOOKUP(D3606,FORMATS!$A$8:$B$43,2,FALSE))</f>
        <v/>
      </c>
      <c r="F3606" s="162"/>
      <c r="G3606" s="387"/>
      <c r="H3606" s="160"/>
      <c r="I3606" s="403" t="str">
        <f>IF(_xlfn.IFNA(VLOOKUP(H3606,FORMATS!$A$8:$B$43,2,FALSE),0)=0,"",VLOOKUP(H3606,FORMATS!$A$8:$B$43,2,FALSE))</f>
        <v/>
      </c>
      <c r="J3606" s="170"/>
      <c r="K3606" s="400"/>
      <c r="L3606" s="400"/>
      <c r="M3606" s="400"/>
      <c r="N3606" s="400"/>
      <c r="O3606" s="183"/>
      <c r="P3606" s="199"/>
    </row>
    <row r="3607" spans="1:16" s="117" customFormat="1" ht="20.25" customHeight="1">
      <c r="A3607" s="170"/>
      <c r="B3607" s="162"/>
      <c r="C3607" s="397"/>
      <c r="D3607" s="160"/>
      <c r="E3607" s="390" t="str">
        <f>IF(_xlfn.IFNA(VLOOKUP(D3607,FORMATS!$A$8:$B$43,2,FALSE),0)=0,"",VLOOKUP(D3607,FORMATS!$A$8:$B$43,2,FALSE))</f>
        <v/>
      </c>
      <c r="F3607" s="162"/>
      <c r="G3607" s="387"/>
      <c r="H3607" s="160"/>
      <c r="I3607" s="403" t="str">
        <f>IF(_xlfn.IFNA(VLOOKUP(H3607,FORMATS!$A$8:$B$43,2,FALSE),0)=0,"",VLOOKUP(H3607,FORMATS!$A$8:$B$43,2,FALSE))</f>
        <v/>
      </c>
      <c r="J3607" s="170"/>
      <c r="K3607" s="400"/>
      <c r="L3607" s="400"/>
      <c r="M3607" s="400"/>
      <c r="N3607" s="400"/>
      <c r="O3607" s="183"/>
      <c r="P3607" s="199"/>
    </row>
    <row r="3608" spans="1:16" s="117" customFormat="1" ht="20.25" customHeight="1">
      <c r="A3608" s="170"/>
      <c r="B3608" s="162"/>
      <c r="C3608" s="397"/>
      <c r="D3608" s="160"/>
      <c r="E3608" s="390" t="str">
        <f>IF(_xlfn.IFNA(VLOOKUP(D3608,FORMATS!$A$8:$B$43,2,FALSE),0)=0,"",VLOOKUP(D3608,FORMATS!$A$8:$B$43,2,FALSE))</f>
        <v/>
      </c>
      <c r="F3608" s="162"/>
      <c r="G3608" s="387"/>
      <c r="H3608" s="160"/>
      <c r="I3608" s="403" t="str">
        <f>IF(_xlfn.IFNA(VLOOKUP(H3608,FORMATS!$A$8:$B$43,2,FALSE),0)=0,"",VLOOKUP(H3608,FORMATS!$A$8:$B$43,2,FALSE))</f>
        <v/>
      </c>
      <c r="J3608" s="170"/>
      <c r="K3608" s="400"/>
      <c r="L3608" s="400"/>
      <c r="M3608" s="400"/>
      <c r="N3608" s="400"/>
      <c r="O3608" s="183"/>
      <c r="P3608" s="199"/>
    </row>
    <row r="3609" spans="1:16" s="117" customFormat="1" ht="20.25" customHeight="1">
      <c r="A3609" s="170"/>
      <c r="B3609" s="162"/>
      <c r="C3609" s="397"/>
      <c r="D3609" s="160"/>
      <c r="E3609" s="390" t="str">
        <f>IF(_xlfn.IFNA(VLOOKUP(D3609,FORMATS!$A$8:$B$43,2,FALSE),0)=0,"",VLOOKUP(D3609,FORMATS!$A$8:$B$43,2,FALSE))</f>
        <v/>
      </c>
      <c r="F3609" s="162"/>
      <c r="G3609" s="387"/>
      <c r="H3609" s="160"/>
      <c r="I3609" s="403" t="str">
        <f>IF(_xlfn.IFNA(VLOOKUP(H3609,FORMATS!$A$8:$B$43,2,FALSE),0)=0,"",VLOOKUP(H3609,FORMATS!$A$8:$B$43,2,FALSE))</f>
        <v/>
      </c>
      <c r="J3609" s="170"/>
      <c r="K3609" s="400"/>
      <c r="L3609" s="400"/>
      <c r="M3609" s="400"/>
      <c r="N3609" s="400"/>
      <c r="O3609" s="183"/>
      <c r="P3609" s="199"/>
    </row>
    <row r="3610" spans="1:16" s="117" customFormat="1" ht="20.25" customHeight="1">
      <c r="A3610" s="170"/>
      <c r="B3610" s="162"/>
      <c r="C3610" s="397"/>
      <c r="D3610" s="160"/>
      <c r="E3610" s="390" t="str">
        <f>IF(_xlfn.IFNA(VLOOKUP(D3610,FORMATS!$A$8:$B$43,2,FALSE),0)=0,"",VLOOKUP(D3610,FORMATS!$A$8:$B$43,2,FALSE))</f>
        <v/>
      </c>
      <c r="F3610" s="162"/>
      <c r="G3610" s="387"/>
      <c r="H3610" s="160"/>
      <c r="I3610" s="403" t="str">
        <f>IF(_xlfn.IFNA(VLOOKUP(H3610,FORMATS!$A$8:$B$43,2,FALSE),0)=0,"",VLOOKUP(H3610,FORMATS!$A$8:$B$43,2,FALSE))</f>
        <v/>
      </c>
      <c r="J3610" s="170"/>
      <c r="K3610" s="400"/>
      <c r="L3610" s="400"/>
      <c r="M3610" s="400"/>
      <c r="N3610" s="400"/>
      <c r="O3610" s="183"/>
      <c r="P3610" s="199"/>
    </row>
    <row r="3611" spans="1:16" s="117" customFormat="1" ht="20.25" customHeight="1">
      <c r="A3611" s="170"/>
      <c r="B3611" s="162"/>
      <c r="C3611" s="397"/>
      <c r="D3611" s="160"/>
      <c r="E3611" s="390" t="str">
        <f>IF(_xlfn.IFNA(VLOOKUP(D3611,FORMATS!$A$8:$B$43,2,FALSE),0)=0,"",VLOOKUP(D3611,FORMATS!$A$8:$B$43,2,FALSE))</f>
        <v/>
      </c>
      <c r="F3611" s="162"/>
      <c r="G3611" s="387"/>
      <c r="H3611" s="160"/>
      <c r="I3611" s="403" t="str">
        <f>IF(_xlfn.IFNA(VLOOKUP(H3611,FORMATS!$A$8:$B$43,2,FALSE),0)=0,"",VLOOKUP(H3611,FORMATS!$A$8:$B$43,2,FALSE))</f>
        <v/>
      </c>
      <c r="J3611" s="170"/>
      <c r="K3611" s="400"/>
      <c r="L3611" s="400"/>
      <c r="M3611" s="400"/>
      <c r="N3611" s="400"/>
      <c r="O3611" s="183"/>
      <c r="P3611" s="199"/>
    </row>
    <row r="3612" spans="1:16" s="117" customFormat="1" ht="20.25" customHeight="1">
      <c r="A3612" s="170"/>
      <c r="B3612" s="162"/>
      <c r="C3612" s="397"/>
      <c r="D3612" s="160"/>
      <c r="E3612" s="390" t="str">
        <f>IF(_xlfn.IFNA(VLOOKUP(D3612,FORMATS!$A$8:$B$43,2,FALSE),0)=0,"",VLOOKUP(D3612,FORMATS!$A$8:$B$43,2,FALSE))</f>
        <v/>
      </c>
      <c r="F3612" s="162"/>
      <c r="G3612" s="387"/>
      <c r="H3612" s="160"/>
      <c r="I3612" s="403" t="str">
        <f>IF(_xlfn.IFNA(VLOOKUP(H3612,FORMATS!$A$8:$B$43,2,FALSE),0)=0,"",VLOOKUP(H3612,FORMATS!$A$8:$B$43,2,FALSE))</f>
        <v/>
      </c>
      <c r="J3612" s="170"/>
      <c r="K3612" s="400"/>
      <c r="L3612" s="400"/>
      <c r="M3612" s="400"/>
      <c r="N3612" s="400"/>
      <c r="O3612" s="183"/>
      <c r="P3612" s="199"/>
    </row>
    <row r="3613" spans="1:16" s="117" customFormat="1" ht="20.25" customHeight="1">
      <c r="A3613" s="170"/>
      <c r="B3613" s="162"/>
      <c r="C3613" s="397"/>
      <c r="D3613" s="160"/>
      <c r="E3613" s="390" t="str">
        <f>IF(_xlfn.IFNA(VLOOKUP(D3613,FORMATS!$A$8:$B$43,2,FALSE),0)=0,"",VLOOKUP(D3613,FORMATS!$A$8:$B$43,2,FALSE))</f>
        <v/>
      </c>
      <c r="F3613" s="162"/>
      <c r="G3613" s="387"/>
      <c r="H3613" s="160"/>
      <c r="I3613" s="403" t="str">
        <f>IF(_xlfn.IFNA(VLOOKUP(H3613,FORMATS!$A$8:$B$43,2,FALSE),0)=0,"",VLOOKUP(H3613,FORMATS!$A$8:$B$43,2,FALSE))</f>
        <v/>
      </c>
      <c r="J3613" s="170"/>
      <c r="K3613" s="400"/>
      <c r="L3613" s="400"/>
      <c r="M3613" s="400"/>
      <c r="N3613" s="400"/>
      <c r="O3613" s="183"/>
      <c r="P3613" s="199"/>
    </row>
    <row r="3614" spans="1:16" s="117" customFormat="1" ht="20.25" customHeight="1">
      <c r="A3614" s="170"/>
      <c r="B3614" s="162"/>
      <c r="C3614" s="397"/>
      <c r="D3614" s="160"/>
      <c r="E3614" s="390" t="str">
        <f>IF(_xlfn.IFNA(VLOOKUP(D3614,FORMATS!$A$8:$B$43,2,FALSE),0)=0,"",VLOOKUP(D3614,FORMATS!$A$8:$B$43,2,FALSE))</f>
        <v/>
      </c>
      <c r="F3614" s="162"/>
      <c r="G3614" s="387"/>
      <c r="H3614" s="160"/>
      <c r="I3614" s="403" t="str">
        <f>IF(_xlfn.IFNA(VLOOKUP(H3614,FORMATS!$A$8:$B$43,2,FALSE),0)=0,"",VLOOKUP(H3614,FORMATS!$A$8:$B$43,2,FALSE))</f>
        <v/>
      </c>
      <c r="J3614" s="170"/>
      <c r="K3614" s="400"/>
      <c r="L3614" s="400"/>
      <c r="M3614" s="400"/>
      <c r="N3614" s="400"/>
      <c r="O3614" s="183"/>
      <c r="P3614" s="199"/>
    </row>
    <row r="3615" spans="1:16" s="117" customFormat="1" ht="20.25" customHeight="1">
      <c r="A3615" s="170"/>
      <c r="B3615" s="162"/>
      <c r="C3615" s="397"/>
      <c r="D3615" s="160"/>
      <c r="E3615" s="390" t="str">
        <f>IF(_xlfn.IFNA(VLOOKUP(D3615,FORMATS!$A$8:$B$43,2,FALSE),0)=0,"",VLOOKUP(D3615,FORMATS!$A$8:$B$43,2,FALSE))</f>
        <v/>
      </c>
      <c r="F3615" s="162"/>
      <c r="G3615" s="387"/>
      <c r="H3615" s="160"/>
      <c r="I3615" s="403" t="str">
        <f>IF(_xlfn.IFNA(VLOOKUP(H3615,FORMATS!$A$8:$B$43,2,FALSE),0)=0,"",VLOOKUP(H3615,FORMATS!$A$8:$B$43,2,FALSE))</f>
        <v/>
      </c>
      <c r="J3615" s="170"/>
      <c r="K3615" s="400"/>
      <c r="L3615" s="400"/>
      <c r="M3615" s="400"/>
      <c r="N3615" s="400"/>
      <c r="O3615" s="183"/>
      <c r="P3615" s="199"/>
    </row>
    <row r="3616" spans="1:16" s="117" customFormat="1" ht="20.25" customHeight="1">
      <c r="A3616" s="170"/>
      <c r="B3616" s="162"/>
      <c r="C3616" s="397"/>
      <c r="D3616" s="160"/>
      <c r="E3616" s="390" t="str">
        <f>IF(_xlfn.IFNA(VLOOKUP(D3616,FORMATS!$A$8:$B$43,2,FALSE),0)=0,"",VLOOKUP(D3616,FORMATS!$A$8:$B$43,2,FALSE))</f>
        <v/>
      </c>
      <c r="F3616" s="162"/>
      <c r="G3616" s="387"/>
      <c r="H3616" s="160"/>
      <c r="I3616" s="403" t="str">
        <f>IF(_xlfn.IFNA(VLOOKUP(H3616,FORMATS!$A$8:$B$43,2,FALSE),0)=0,"",VLOOKUP(H3616,FORMATS!$A$8:$B$43,2,FALSE))</f>
        <v/>
      </c>
      <c r="J3616" s="170"/>
      <c r="K3616" s="400"/>
      <c r="L3616" s="400"/>
      <c r="M3616" s="400"/>
      <c r="N3616" s="400"/>
      <c r="O3616" s="183"/>
      <c r="P3616" s="199"/>
    </row>
    <row r="3617" spans="1:16" s="117" customFormat="1" ht="20.25" customHeight="1">
      <c r="A3617" s="170"/>
      <c r="B3617" s="162"/>
      <c r="C3617" s="397"/>
      <c r="D3617" s="160"/>
      <c r="E3617" s="390" t="str">
        <f>IF(_xlfn.IFNA(VLOOKUP(D3617,FORMATS!$A$8:$B$43,2,FALSE),0)=0,"",VLOOKUP(D3617,FORMATS!$A$8:$B$43,2,FALSE))</f>
        <v/>
      </c>
      <c r="F3617" s="162"/>
      <c r="G3617" s="387"/>
      <c r="H3617" s="160"/>
      <c r="I3617" s="403" t="str">
        <f>IF(_xlfn.IFNA(VLOOKUP(H3617,FORMATS!$A$8:$B$43,2,FALSE),0)=0,"",VLOOKUP(H3617,FORMATS!$A$8:$B$43,2,FALSE))</f>
        <v/>
      </c>
      <c r="J3617" s="170"/>
      <c r="K3617" s="400"/>
      <c r="L3617" s="400"/>
      <c r="M3617" s="400"/>
      <c r="N3617" s="400"/>
      <c r="O3617" s="183"/>
      <c r="P3617" s="199"/>
    </row>
    <row r="3618" spans="1:16" s="117" customFormat="1" ht="20.25" customHeight="1">
      <c r="A3618" s="170"/>
      <c r="B3618" s="162"/>
      <c r="C3618" s="397"/>
      <c r="D3618" s="160"/>
      <c r="E3618" s="390" t="str">
        <f>IF(_xlfn.IFNA(VLOOKUP(D3618,FORMATS!$A$8:$B$43,2,FALSE),0)=0,"",VLOOKUP(D3618,FORMATS!$A$8:$B$43,2,FALSE))</f>
        <v/>
      </c>
      <c r="F3618" s="162"/>
      <c r="G3618" s="387"/>
      <c r="H3618" s="160"/>
      <c r="I3618" s="403" t="str">
        <f>IF(_xlfn.IFNA(VLOOKUP(H3618,FORMATS!$A$8:$B$43,2,FALSE),0)=0,"",VLOOKUP(H3618,FORMATS!$A$8:$B$43,2,FALSE))</f>
        <v/>
      </c>
      <c r="J3618" s="170"/>
      <c r="K3618" s="400"/>
      <c r="L3618" s="400"/>
      <c r="M3618" s="400"/>
      <c r="N3618" s="400"/>
      <c r="O3618" s="183"/>
      <c r="P3618" s="199"/>
    </row>
    <row r="3619" spans="1:16" s="117" customFormat="1" ht="20.25" customHeight="1">
      <c r="A3619" s="170"/>
      <c r="B3619" s="162"/>
      <c r="C3619" s="397"/>
      <c r="D3619" s="160"/>
      <c r="E3619" s="390" t="str">
        <f>IF(_xlfn.IFNA(VLOOKUP(D3619,FORMATS!$A$8:$B$43,2,FALSE),0)=0,"",VLOOKUP(D3619,FORMATS!$A$8:$B$43,2,FALSE))</f>
        <v/>
      </c>
      <c r="F3619" s="162"/>
      <c r="G3619" s="387"/>
      <c r="H3619" s="160"/>
      <c r="I3619" s="403" t="str">
        <f>IF(_xlfn.IFNA(VLOOKUP(H3619,FORMATS!$A$8:$B$43,2,FALSE),0)=0,"",VLOOKUP(H3619,FORMATS!$A$8:$B$43,2,FALSE))</f>
        <v/>
      </c>
      <c r="J3619" s="170"/>
      <c r="K3619" s="400"/>
      <c r="L3619" s="400"/>
      <c r="M3619" s="400"/>
      <c r="N3619" s="400"/>
      <c r="O3619" s="183"/>
      <c r="P3619" s="199"/>
    </row>
    <row r="3620" spans="1:16" s="117" customFormat="1" ht="20.25" customHeight="1">
      <c r="A3620" s="170"/>
      <c r="B3620" s="162"/>
      <c r="C3620" s="397"/>
      <c r="D3620" s="160"/>
      <c r="E3620" s="390" t="str">
        <f>IF(_xlfn.IFNA(VLOOKUP(D3620,FORMATS!$A$8:$B$43,2,FALSE),0)=0,"",VLOOKUP(D3620,FORMATS!$A$8:$B$43,2,FALSE))</f>
        <v/>
      </c>
      <c r="F3620" s="162"/>
      <c r="G3620" s="387"/>
      <c r="H3620" s="160"/>
      <c r="I3620" s="403" t="str">
        <f>IF(_xlfn.IFNA(VLOOKUP(H3620,FORMATS!$A$8:$B$43,2,FALSE),0)=0,"",VLOOKUP(H3620,FORMATS!$A$8:$B$43,2,FALSE))</f>
        <v/>
      </c>
      <c r="J3620" s="170"/>
      <c r="K3620" s="400"/>
      <c r="L3620" s="400"/>
      <c r="M3620" s="400"/>
      <c r="N3620" s="400"/>
      <c r="O3620" s="183"/>
      <c r="P3620" s="199"/>
    </row>
    <row r="3621" spans="1:16" s="117" customFormat="1" ht="20.25" customHeight="1">
      <c r="A3621" s="170"/>
      <c r="B3621" s="162"/>
      <c r="C3621" s="397"/>
      <c r="D3621" s="160"/>
      <c r="E3621" s="390" t="str">
        <f>IF(_xlfn.IFNA(VLOOKUP(D3621,FORMATS!$A$8:$B$43,2,FALSE),0)=0,"",VLOOKUP(D3621,FORMATS!$A$8:$B$43,2,FALSE))</f>
        <v/>
      </c>
      <c r="F3621" s="162"/>
      <c r="G3621" s="387"/>
      <c r="H3621" s="160"/>
      <c r="I3621" s="403" t="str">
        <f>IF(_xlfn.IFNA(VLOOKUP(H3621,FORMATS!$A$8:$B$43,2,FALSE),0)=0,"",VLOOKUP(H3621,FORMATS!$A$8:$B$43,2,FALSE))</f>
        <v/>
      </c>
      <c r="J3621" s="170"/>
      <c r="K3621" s="400"/>
      <c r="L3621" s="400"/>
      <c r="M3621" s="400"/>
      <c r="N3621" s="400"/>
      <c r="O3621" s="183"/>
      <c r="P3621" s="199"/>
    </row>
    <row r="3622" spans="1:16" s="117" customFormat="1" ht="20.25" customHeight="1">
      <c r="A3622" s="170"/>
      <c r="B3622" s="162"/>
      <c r="C3622" s="397"/>
      <c r="D3622" s="160"/>
      <c r="E3622" s="390" t="str">
        <f>IF(_xlfn.IFNA(VLOOKUP(D3622,FORMATS!$A$8:$B$43,2,FALSE),0)=0,"",VLOOKUP(D3622,FORMATS!$A$8:$B$43,2,FALSE))</f>
        <v/>
      </c>
      <c r="F3622" s="162"/>
      <c r="G3622" s="387"/>
      <c r="H3622" s="160"/>
      <c r="I3622" s="403" t="str">
        <f>IF(_xlfn.IFNA(VLOOKUP(H3622,FORMATS!$A$8:$B$43,2,FALSE),0)=0,"",VLOOKUP(H3622,FORMATS!$A$8:$B$43,2,FALSE))</f>
        <v/>
      </c>
      <c r="J3622" s="170"/>
      <c r="K3622" s="400"/>
      <c r="L3622" s="400"/>
      <c r="M3622" s="400"/>
      <c r="N3622" s="400"/>
      <c r="O3622" s="183"/>
      <c r="P3622" s="199"/>
    </row>
    <row r="3623" spans="1:16" s="117" customFormat="1" ht="20.25" customHeight="1">
      <c r="A3623" s="170"/>
      <c r="B3623" s="162"/>
      <c r="C3623" s="397"/>
      <c r="D3623" s="160"/>
      <c r="E3623" s="390" t="str">
        <f>IF(_xlfn.IFNA(VLOOKUP(D3623,FORMATS!$A$8:$B$43,2,FALSE),0)=0,"",VLOOKUP(D3623,FORMATS!$A$8:$B$43,2,FALSE))</f>
        <v/>
      </c>
      <c r="F3623" s="162"/>
      <c r="G3623" s="387"/>
      <c r="H3623" s="160"/>
      <c r="I3623" s="403" t="str">
        <f>IF(_xlfn.IFNA(VLOOKUP(H3623,FORMATS!$A$8:$B$43,2,FALSE),0)=0,"",VLOOKUP(H3623,FORMATS!$A$8:$B$43,2,FALSE))</f>
        <v/>
      </c>
      <c r="J3623" s="170"/>
      <c r="K3623" s="400"/>
      <c r="L3623" s="400"/>
      <c r="M3623" s="400"/>
      <c r="N3623" s="400"/>
      <c r="O3623" s="183"/>
      <c r="P3623" s="199"/>
    </row>
    <row r="3624" spans="1:16" s="117" customFormat="1" ht="20.25" customHeight="1">
      <c r="A3624" s="170"/>
      <c r="B3624" s="162"/>
      <c r="C3624" s="397"/>
      <c r="D3624" s="160"/>
      <c r="E3624" s="390" t="str">
        <f>IF(_xlfn.IFNA(VLOOKUP(D3624,FORMATS!$A$8:$B$43,2,FALSE),0)=0,"",VLOOKUP(D3624,FORMATS!$A$8:$B$43,2,FALSE))</f>
        <v/>
      </c>
      <c r="F3624" s="162"/>
      <c r="G3624" s="387"/>
      <c r="H3624" s="160"/>
      <c r="I3624" s="403" t="str">
        <f>IF(_xlfn.IFNA(VLOOKUP(H3624,FORMATS!$A$8:$B$43,2,FALSE),0)=0,"",VLOOKUP(H3624,FORMATS!$A$8:$B$43,2,FALSE))</f>
        <v/>
      </c>
      <c r="J3624" s="170"/>
      <c r="K3624" s="400"/>
      <c r="L3624" s="400"/>
      <c r="M3624" s="400"/>
      <c r="N3624" s="400"/>
      <c r="O3624" s="183"/>
      <c r="P3624" s="199"/>
    </row>
    <row r="3625" spans="1:16" s="117" customFormat="1" ht="20.25" customHeight="1">
      <c r="A3625" s="170"/>
      <c r="B3625" s="162"/>
      <c r="C3625" s="397"/>
      <c r="D3625" s="160"/>
      <c r="E3625" s="390" t="str">
        <f>IF(_xlfn.IFNA(VLOOKUP(D3625,FORMATS!$A$8:$B$43,2,FALSE),0)=0,"",VLOOKUP(D3625,FORMATS!$A$8:$B$43,2,FALSE))</f>
        <v/>
      </c>
      <c r="F3625" s="162"/>
      <c r="G3625" s="387"/>
      <c r="H3625" s="160"/>
      <c r="I3625" s="403" t="str">
        <f>IF(_xlfn.IFNA(VLOOKUP(H3625,FORMATS!$A$8:$B$43,2,FALSE),0)=0,"",VLOOKUP(H3625,FORMATS!$A$8:$B$43,2,FALSE))</f>
        <v/>
      </c>
      <c r="J3625" s="170"/>
      <c r="K3625" s="400"/>
      <c r="L3625" s="400"/>
      <c r="M3625" s="400"/>
      <c r="N3625" s="400"/>
      <c r="O3625" s="183"/>
      <c r="P3625" s="199"/>
    </row>
    <row r="3626" spans="1:16" s="117" customFormat="1" ht="20.25" customHeight="1">
      <c r="A3626" s="170"/>
      <c r="B3626" s="162"/>
      <c r="C3626" s="397"/>
      <c r="D3626" s="160"/>
      <c r="E3626" s="390" t="str">
        <f>IF(_xlfn.IFNA(VLOOKUP(D3626,FORMATS!$A$8:$B$43,2,FALSE),0)=0,"",VLOOKUP(D3626,FORMATS!$A$8:$B$43,2,FALSE))</f>
        <v/>
      </c>
      <c r="F3626" s="162"/>
      <c r="G3626" s="387"/>
      <c r="H3626" s="160"/>
      <c r="I3626" s="403" t="str">
        <f>IF(_xlfn.IFNA(VLOOKUP(H3626,FORMATS!$A$8:$B$43,2,FALSE),0)=0,"",VLOOKUP(H3626,FORMATS!$A$8:$B$43,2,FALSE))</f>
        <v/>
      </c>
      <c r="J3626" s="170"/>
      <c r="K3626" s="400"/>
      <c r="L3626" s="400"/>
      <c r="M3626" s="400"/>
      <c r="N3626" s="400"/>
      <c r="O3626" s="183"/>
      <c r="P3626" s="199"/>
    </row>
    <row r="3627" spans="1:16" s="117" customFormat="1" ht="20.25" customHeight="1">
      <c r="A3627" s="170"/>
      <c r="B3627" s="162"/>
      <c r="C3627" s="397"/>
      <c r="D3627" s="160"/>
      <c r="E3627" s="390" t="str">
        <f>IF(_xlfn.IFNA(VLOOKUP(D3627,FORMATS!$A$8:$B$43,2,FALSE),0)=0,"",VLOOKUP(D3627,FORMATS!$A$8:$B$43,2,FALSE))</f>
        <v/>
      </c>
      <c r="F3627" s="162"/>
      <c r="G3627" s="387"/>
      <c r="H3627" s="160"/>
      <c r="I3627" s="403" t="str">
        <f>IF(_xlfn.IFNA(VLOOKUP(H3627,FORMATS!$A$8:$B$43,2,FALSE),0)=0,"",VLOOKUP(H3627,FORMATS!$A$8:$B$43,2,FALSE))</f>
        <v/>
      </c>
      <c r="J3627" s="170"/>
      <c r="K3627" s="400"/>
      <c r="L3627" s="400"/>
      <c r="M3627" s="400"/>
      <c r="N3627" s="400"/>
      <c r="O3627" s="183"/>
      <c r="P3627" s="199"/>
    </row>
    <row r="3628" spans="1:16" s="117" customFormat="1" ht="20.25" customHeight="1">
      <c r="A3628" s="170"/>
      <c r="B3628" s="162"/>
      <c r="C3628" s="397"/>
      <c r="D3628" s="160"/>
      <c r="E3628" s="390" t="str">
        <f>IF(_xlfn.IFNA(VLOOKUP(D3628,FORMATS!$A$8:$B$43,2,FALSE),0)=0,"",VLOOKUP(D3628,FORMATS!$A$8:$B$43,2,FALSE))</f>
        <v/>
      </c>
      <c r="F3628" s="162"/>
      <c r="G3628" s="387"/>
      <c r="H3628" s="160"/>
      <c r="I3628" s="403" t="str">
        <f>IF(_xlfn.IFNA(VLOOKUP(H3628,FORMATS!$A$8:$B$43,2,FALSE),0)=0,"",VLOOKUP(H3628,FORMATS!$A$8:$B$43,2,FALSE))</f>
        <v/>
      </c>
      <c r="J3628" s="170"/>
      <c r="K3628" s="400"/>
      <c r="L3628" s="400"/>
      <c r="M3628" s="400"/>
      <c r="N3628" s="400"/>
      <c r="O3628" s="183"/>
      <c r="P3628" s="199"/>
    </row>
    <row r="3629" spans="1:16" s="117" customFormat="1" ht="20.25" customHeight="1">
      <c r="A3629" s="170"/>
      <c r="B3629" s="162"/>
      <c r="C3629" s="397"/>
      <c r="D3629" s="160"/>
      <c r="E3629" s="390" t="str">
        <f>IF(_xlfn.IFNA(VLOOKUP(D3629,FORMATS!$A$8:$B$43,2,FALSE),0)=0,"",VLOOKUP(D3629,FORMATS!$A$8:$B$43,2,FALSE))</f>
        <v/>
      </c>
      <c r="F3629" s="162"/>
      <c r="G3629" s="387"/>
      <c r="H3629" s="160"/>
      <c r="I3629" s="403" t="str">
        <f>IF(_xlfn.IFNA(VLOOKUP(H3629,FORMATS!$A$8:$B$43,2,FALSE),0)=0,"",VLOOKUP(H3629,FORMATS!$A$8:$B$43,2,FALSE))</f>
        <v/>
      </c>
      <c r="J3629" s="170"/>
      <c r="K3629" s="400"/>
      <c r="L3629" s="400"/>
      <c r="M3629" s="400"/>
      <c r="N3629" s="400"/>
      <c r="O3629" s="183"/>
      <c r="P3629" s="199"/>
    </row>
    <row r="3630" spans="1:16" s="117" customFormat="1" ht="20.25" customHeight="1">
      <c r="A3630" s="170"/>
      <c r="B3630" s="162"/>
      <c r="C3630" s="397"/>
      <c r="D3630" s="160"/>
      <c r="E3630" s="390" t="str">
        <f>IF(_xlfn.IFNA(VLOOKUP(D3630,FORMATS!$A$8:$B$43,2,FALSE),0)=0,"",VLOOKUP(D3630,FORMATS!$A$8:$B$43,2,FALSE))</f>
        <v/>
      </c>
      <c r="F3630" s="162"/>
      <c r="G3630" s="387"/>
      <c r="H3630" s="160"/>
      <c r="I3630" s="403" t="str">
        <f>IF(_xlfn.IFNA(VLOOKUP(H3630,FORMATS!$A$8:$B$43,2,FALSE),0)=0,"",VLOOKUP(H3630,FORMATS!$A$8:$B$43,2,FALSE))</f>
        <v/>
      </c>
      <c r="J3630" s="170"/>
      <c r="K3630" s="400"/>
      <c r="L3630" s="400"/>
      <c r="M3630" s="400"/>
      <c r="N3630" s="400"/>
      <c r="O3630" s="183"/>
      <c r="P3630" s="199"/>
    </row>
    <row r="3631" spans="1:16" s="117" customFormat="1" ht="20.25" customHeight="1">
      <c r="A3631" s="170"/>
      <c r="B3631" s="162"/>
      <c r="C3631" s="397"/>
      <c r="D3631" s="160"/>
      <c r="E3631" s="390" t="str">
        <f>IF(_xlfn.IFNA(VLOOKUP(D3631,FORMATS!$A$8:$B$43,2,FALSE),0)=0,"",VLOOKUP(D3631,FORMATS!$A$8:$B$43,2,FALSE))</f>
        <v/>
      </c>
      <c r="F3631" s="162"/>
      <c r="G3631" s="387"/>
      <c r="H3631" s="160"/>
      <c r="I3631" s="403" t="str">
        <f>IF(_xlfn.IFNA(VLOOKUP(H3631,FORMATS!$A$8:$B$43,2,FALSE),0)=0,"",VLOOKUP(H3631,FORMATS!$A$8:$B$43,2,FALSE))</f>
        <v/>
      </c>
      <c r="J3631" s="170"/>
      <c r="K3631" s="400"/>
      <c r="L3631" s="400"/>
      <c r="M3631" s="400"/>
      <c r="N3631" s="400"/>
      <c r="O3631" s="183"/>
      <c r="P3631" s="199"/>
    </row>
    <row r="3632" spans="1:16" s="117" customFormat="1" ht="20.25" customHeight="1">
      <c r="A3632" s="170"/>
      <c r="B3632" s="162"/>
      <c r="C3632" s="397"/>
      <c r="D3632" s="160"/>
      <c r="E3632" s="390" t="str">
        <f>IF(_xlfn.IFNA(VLOOKUP(D3632,FORMATS!$A$8:$B$43,2,FALSE),0)=0,"",VLOOKUP(D3632,FORMATS!$A$8:$B$43,2,FALSE))</f>
        <v/>
      </c>
      <c r="F3632" s="162"/>
      <c r="G3632" s="387"/>
      <c r="H3632" s="160"/>
      <c r="I3632" s="403" t="str">
        <f>IF(_xlfn.IFNA(VLOOKUP(H3632,FORMATS!$A$8:$B$43,2,FALSE),0)=0,"",VLOOKUP(H3632,FORMATS!$A$8:$B$43,2,FALSE))</f>
        <v/>
      </c>
      <c r="J3632" s="170"/>
      <c r="K3632" s="400"/>
      <c r="L3632" s="400"/>
      <c r="M3632" s="400"/>
      <c r="N3632" s="400"/>
      <c r="O3632" s="183"/>
      <c r="P3632" s="199"/>
    </row>
    <row r="3633" spans="1:16" s="117" customFormat="1" ht="20.25" customHeight="1">
      <c r="A3633" s="170"/>
      <c r="B3633" s="162"/>
      <c r="C3633" s="397"/>
      <c r="D3633" s="160"/>
      <c r="E3633" s="390" t="str">
        <f>IF(_xlfn.IFNA(VLOOKUP(D3633,FORMATS!$A$8:$B$43,2,FALSE),0)=0,"",VLOOKUP(D3633,FORMATS!$A$8:$B$43,2,FALSE))</f>
        <v/>
      </c>
      <c r="F3633" s="162"/>
      <c r="G3633" s="387"/>
      <c r="H3633" s="160"/>
      <c r="I3633" s="403" t="str">
        <f>IF(_xlfn.IFNA(VLOOKUP(H3633,FORMATS!$A$8:$B$43,2,FALSE),0)=0,"",VLOOKUP(H3633,FORMATS!$A$8:$B$43,2,FALSE))</f>
        <v/>
      </c>
      <c r="J3633" s="170"/>
      <c r="K3633" s="400"/>
      <c r="L3633" s="400"/>
      <c r="M3633" s="400"/>
      <c r="N3633" s="400"/>
      <c r="O3633" s="183"/>
      <c r="P3633" s="199"/>
    </row>
    <row r="3634" spans="1:16" s="117" customFormat="1" ht="20.25" customHeight="1">
      <c r="A3634" s="170"/>
      <c r="B3634" s="162"/>
      <c r="C3634" s="397"/>
      <c r="D3634" s="160"/>
      <c r="E3634" s="390" t="str">
        <f>IF(_xlfn.IFNA(VLOOKUP(D3634,FORMATS!$A$8:$B$43,2,FALSE),0)=0,"",VLOOKUP(D3634,FORMATS!$A$8:$B$43,2,FALSE))</f>
        <v/>
      </c>
      <c r="F3634" s="162"/>
      <c r="G3634" s="387"/>
      <c r="H3634" s="160"/>
      <c r="I3634" s="403" t="str">
        <f>IF(_xlfn.IFNA(VLOOKUP(H3634,FORMATS!$A$8:$B$43,2,FALSE),0)=0,"",VLOOKUP(H3634,FORMATS!$A$8:$B$43,2,FALSE))</f>
        <v/>
      </c>
      <c r="J3634" s="170"/>
      <c r="K3634" s="400"/>
      <c r="L3634" s="400"/>
      <c r="M3634" s="400"/>
      <c r="N3634" s="400"/>
      <c r="O3634" s="183"/>
      <c r="P3634" s="199"/>
    </row>
    <row r="3635" spans="1:16" s="117" customFormat="1" ht="20.25" customHeight="1">
      <c r="A3635" s="170"/>
      <c r="B3635" s="162"/>
      <c r="C3635" s="397"/>
      <c r="D3635" s="160"/>
      <c r="E3635" s="390" t="str">
        <f>IF(_xlfn.IFNA(VLOOKUP(D3635,FORMATS!$A$8:$B$43,2,FALSE),0)=0,"",VLOOKUP(D3635,FORMATS!$A$8:$B$43,2,FALSE))</f>
        <v/>
      </c>
      <c r="F3635" s="162"/>
      <c r="G3635" s="387"/>
      <c r="H3635" s="160"/>
      <c r="I3635" s="403" t="str">
        <f>IF(_xlfn.IFNA(VLOOKUP(H3635,FORMATS!$A$8:$B$43,2,FALSE),0)=0,"",VLOOKUP(H3635,FORMATS!$A$8:$B$43,2,FALSE))</f>
        <v/>
      </c>
      <c r="J3635" s="170"/>
      <c r="K3635" s="400"/>
      <c r="L3635" s="400"/>
      <c r="M3635" s="400"/>
      <c r="N3635" s="400"/>
      <c r="O3635" s="183"/>
      <c r="P3635" s="199"/>
    </row>
    <row r="3636" spans="1:16" s="117" customFormat="1" ht="20.25" customHeight="1">
      <c r="A3636" s="170"/>
      <c r="B3636" s="162"/>
      <c r="C3636" s="397"/>
      <c r="D3636" s="160"/>
      <c r="E3636" s="390" t="str">
        <f>IF(_xlfn.IFNA(VLOOKUP(D3636,FORMATS!$A$8:$B$43,2,FALSE),0)=0,"",VLOOKUP(D3636,FORMATS!$A$8:$B$43,2,FALSE))</f>
        <v/>
      </c>
      <c r="F3636" s="162"/>
      <c r="G3636" s="387"/>
      <c r="H3636" s="160"/>
      <c r="I3636" s="403" t="str">
        <f>IF(_xlfn.IFNA(VLOOKUP(H3636,FORMATS!$A$8:$B$43,2,FALSE),0)=0,"",VLOOKUP(H3636,FORMATS!$A$8:$B$43,2,FALSE))</f>
        <v/>
      </c>
      <c r="J3636" s="170"/>
      <c r="K3636" s="400"/>
      <c r="L3636" s="400"/>
      <c r="M3636" s="400"/>
      <c r="N3636" s="400"/>
      <c r="O3636" s="183"/>
      <c r="P3636" s="199"/>
    </row>
    <row r="3637" spans="1:16" s="117" customFormat="1" ht="20.25" customHeight="1">
      <c r="A3637" s="170"/>
      <c r="B3637" s="162"/>
      <c r="C3637" s="397"/>
      <c r="D3637" s="160"/>
      <c r="E3637" s="390" t="str">
        <f>IF(_xlfn.IFNA(VLOOKUP(D3637,FORMATS!$A$8:$B$43,2,FALSE),0)=0,"",VLOOKUP(D3637,FORMATS!$A$8:$B$43,2,FALSE))</f>
        <v/>
      </c>
      <c r="F3637" s="162"/>
      <c r="G3637" s="387"/>
      <c r="H3637" s="160"/>
      <c r="I3637" s="403" t="str">
        <f>IF(_xlfn.IFNA(VLOOKUP(H3637,FORMATS!$A$8:$B$43,2,FALSE),0)=0,"",VLOOKUP(H3637,FORMATS!$A$8:$B$43,2,FALSE))</f>
        <v/>
      </c>
      <c r="J3637" s="170"/>
      <c r="K3637" s="400"/>
      <c r="L3637" s="400"/>
      <c r="M3637" s="400"/>
      <c r="N3637" s="400"/>
      <c r="O3637" s="183"/>
      <c r="P3637" s="199"/>
    </row>
    <row r="3638" spans="1:16" s="117" customFormat="1" ht="20.25" customHeight="1">
      <c r="A3638" s="170"/>
      <c r="B3638" s="162"/>
      <c r="C3638" s="397"/>
      <c r="D3638" s="160"/>
      <c r="E3638" s="390" t="str">
        <f>IF(_xlfn.IFNA(VLOOKUP(D3638,FORMATS!$A$8:$B$43,2,FALSE),0)=0,"",VLOOKUP(D3638,FORMATS!$A$8:$B$43,2,FALSE))</f>
        <v/>
      </c>
      <c r="F3638" s="162"/>
      <c r="G3638" s="387"/>
      <c r="H3638" s="160"/>
      <c r="I3638" s="403" t="str">
        <f>IF(_xlfn.IFNA(VLOOKUP(H3638,FORMATS!$A$8:$B$43,2,FALSE),0)=0,"",VLOOKUP(H3638,FORMATS!$A$8:$B$43,2,FALSE))</f>
        <v/>
      </c>
      <c r="J3638" s="170"/>
      <c r="K3638" s="400"/>
      <c r="L3638" s="400"/>
      <c r="M3638" s="400"/>
      <c r="N3638" s="400"/>
      <c r="O3638" s="183"/>
      <c r="P3638" s="199"/>
    </row>
    <row r="3639" spans="1:16" s="117" customFormat="1" ht="20.25" customHeight="1">
      <c r="A3639" s="170"/>
      <c r="B3639" s="162"/>
      <c r="C3639" s="397"/>
      <c r="D3639" s="160"/>
      <c r="E3639" s="390" t="str">
        <f>IF(_xlfn.IFNA(VLOOKUP(D3639,FORMATS!$A$8:$B$43,2,FALSE),0)=0,"",VLOOKUP(D3639,FORMATS!$A$8:$B$43,2,FALSE))</f>
        <v/>
      </c>
      <c r="F3639" s="162"/>
      <c r="G3639" s="387"/>
      <c r="H3639" s="160"/>
      <c r="I3639" s="403" t="str">
        <f>IF(_xlfn.IFNA(VLOOKUP(H3639,FORMATS!$A$8:$B$43,2,FALSE),0)=0,"",VLOOKUP(H3639,FORMATS!$A$8:$B$43,2,FALSE))</f>
        <v/>
      </c>
      <c r="J3639" s="170"/>
      <c r="K3639" s="400"/>
      <c r="L3639" s="400"/>
      <c r="M3639" s="400"/>
      <c r="N3639" s="400"/>
      <c r="O3639" s="183"/>
      <c r="P3639" s="199"/>
    </row>
    <row r="3640" spans="1:16" s="117" customFormat="1" ht="20.25" customHeight="1">
      <c r="A3640" s="170"/>
      <c r="B3640" s="162"/>
      <c r="C3640" s="397"/>
      <c r="D3640" s="160"/>
      <c r="E3640" s="390" t="str">
        <f>IF(_xlfn.IFNA(VLOOKUP(D3640,FORMATS!$A$8:$B$43,2,FALSE),0)=0,"",VLOOKUP(D3640,FORMATS!$A$8:$B$43,2,FALSE))</f>
        <v/>
      </c>
      <c r="F3640" s="162"/>
      <c r="G3640" s="387"/>
      <c r="H3640" s="160"/>
      <c r="I3640" s="403" t="str">
        <f>IF(_xlfn.IFNA(VLOOKUP(H3640,FORMATS!$A$8:$B$43,2,FALSE),0)=0,"",VLOOKUP(H3640,FORMATS!$A$8:$B$43,2,FALSE))</f>
        <v/>
      </c>
      <c r="J3640" s="170"/>
      <c r="K3640" s="400"/>
      <c r="L3640" s="400"/>
      <c r="M3640" s="400"/>
      <c r="N3640" s="400"/>
      <c r="O3640" s="183"/>
      <c r="P3640" s="199"/>
    </row>
    <row r="3641" spans="1:16" s="117" customFormat="1" ht="20.25" customHeight="1">
      <c r="A3641" s="170"/>
      <c r="B3641" s="162"/>
      <c r="C3641" s="397"/>
      <c r="D3641" s="160"/>
      <c r="E3641" s="390" t="str">
        <f>IF(_xlfn.IFNA(VLOOKUP(D3641,FORMATS!$A$8:$B$43,2,FALSE),0)=0,"",VLOOKUP(D3641,FORMATS!$A$8:$B$43,2,FALSE))</f>
        <v/>
      </c>
      <c r="F3641" s="162"/>
      <c r="G3641" s="387"/>
      <c r="H3641" s="160"/>
      <c r="I3641" s="403" t="str">
        <f>IF(_xlfn.IFNA(VLOOKUP(H3641,FORMATS!$A$8:$B$43,2,FALSE),0)=0,"",VLOOKUP(H3641,FORMATS!$A$8:$B$43,2,FALSE))</f>
        <v/>
      </c>
      <c r="J3641" s="170"/>
      <c r="K3641" s="400"/>
      <c r="L3641" s="400"/>
      <c r="M3641" s="400"/>
      <c r="N3641" s="400"/>
      <c r="O3641" s="183"/>
      <c r="P3641" s="199"/>
    </row>
    <row r="3642" spans="1:16" s="117" customFormat="1" ht="20.25" customHeight="1">
      <c r="A3642" s="170"/>
      <c r="B3642" s="162"/>
      <c r="C3642" s="397"/>
      <c r="D3642" s="160"/>
      <c r="E3642" s="390" t="str">
        <f>IF(_xlfn.IFNA(VLOOKUP(D3642,FORMATS!$A$8:$B$43,2,FALSE),0)=0,"",VLOOKUP(D3642,FORMATS!$A$8:$B$43,2,FALSE))</f>
        <v/>
      </c>
      <c r="F3642" s="162"/>
      <c r="G3642" s="387"/>
      <c r="H3642" s="160"/>
      <c r="I3642" s="403" t="str">
        <f>IF(_xlfn.IFNA(VLOOKUP(H3642,FORMATS!$A$8:$B$43,2,FALSE),0)=0,"",VLOOKUP(H3642,FORMATS!$A$8:$B$43,2,FALSE))</f>
        <v/>
      </c>
      <c r="J3642" s="170"/>
      <c r="K3642" s="400"/>
      <c r="L3642" s="400"/>
      <c r="M3642" s="400"/>
      <c r="N3642" s="400"/>
      <c r="O3642" s="183"/>
      <c r="P3642" s="199"/>
    </row>
    <row r="3643" spans="1:16" s="117" customFormat="1" ht="20.25" customHeight="1">
      <c r="A3643" s="170"/>
      <c r="B3643" s="162"/>
      <c r="C3643" s="397"/>
      <c r="D3643" s="160"/>
      <c r="E3643" s="390" t="str">
        <f>IF(_xlfn.IFNA(VLOOKUP(D3643,FORMATS!$A$8:$B$43,2,FALSE),0)=0,"",VLOOKUP(D3643,FORMATS!$A$8:$B$43,2,FALSE))</f>
        <v/>
      </c>
      <c r="F3643" s="162"/>
      <c r="G3643" s="387"/>
      <c r="H3643" s="160"/>
      <c r="I3643" s="403" t="str">
        <f>IF(_xlfn.IFNA(VLOOKUP(H3643,FORMATS!$A$8:$B$43,2,FALSE),0)=0,"",VLOOKUP(H3643,FORMATS!$A$8:$B$43,2,FALSE))</f>
        <v/>
      </c>
      <c r="J3643" s="170"/>
      <c r="K3643" s="400"/>
      <c r="L3643" s="400"/>
      <c r="M3643" s="400"/>
      <c r="N3643" s="400"/>
      <c r="O3643" s="183"/>
      <c r="P3643" s="199"/>
    </row>
    <row r="3644" spans="1:16" s="117" customFormat="1" ht="20.25" customHeight="1">
      <c r="A3644" s="170"/>
      <c r="B3644" s="162"/>
      <c r="C3644" s="397"/>
      <c r="D3644" s="160"/>
      <c r="E3644" s="390" t="str">
        <f>IF(_xlfn.IFNA(VLOOKUP(D3644,FORMATS!$A$8:$B$43,2,FALSE),0)=0,"",VLOOKUP(D3644,FORMATS!$A$8:$B$43,2,FALSE))</f>
        <v/>
      </c>
      <c r="F3644" s="162"/>
      <c r="G3644" s="387"/>
      <c r="H3644" s="160"/>
      <c r="I3644" s="403" t="str">
        <f>IF(_xlfn.IFNA(VLOOKUP(H3644,FORMATS!$A$8:$B$43,2,FALSE),0)=0,"",VLOOKUP(H3644,FORMATS!$A$8:$B$43,2,FALSE))</f>
        <v/>
      </c>
      <c r="J3644" s="170"/>
      <c r="K3644" s="400"/>
      <c r="L3644" s="400"/>
      <c r="M3644" s="400"/>
      <c r="N3644" s="400"/>
      <c r="O3644" s="183"/>
      <c r="P3644" s="199"/>
    </row>
    <row r="3645" spans="1:16" s="117" customFormat="1" ht="20.25" customHeight="1">
      <c r="A3645" s="170"/>
      <c r="B3645" s="162"/>
      <c r="C3645" s="397"/>
      <c r="D3645" s="160"/>
      <c r="E3645" s="390" t="str">
        <f>IF(_xlfn.IFNA(VLOOKUP(D3645,FORMATS!$A$8:$B$43,2,FALSE),0)=0,"",VLOOKUP(D3645,FORMATS!$A$8:$B$43,2,FALSE))</f>
        <v/>
      </c>
      <c r="F3645" s="162"/>
      <c r="G3645" s="387"/>
      <c r="H3645" s="160"/>
      <c r="I3645" s="403" t="str">
        <f>IF(_xlfn.IFNA(VLOOKUP(H3645,FORMATS!$A$8:$B$43,2,FALSE),0)=0,"",VLOOKUP(H3645,FORMATS!$A$8:$B$43,2,FALSE))</f>
        <v/>
      </c>
      <c r="J3645" s="170"/>
      <c r="K3645" s="400"/>
      <c r="L3645" s="400"/>
      <c r="M3645" s="400"/>
      <c r="N3645" s="400"/>
      <c r="O3645" s="183"/>
      <c r="P3645" s="199"/>
    </row>
    <row r="3646" spans="1:16" s="117" customFormat="1" ht="20.25" customHeight="1">
      <c r="A3646" s="170"/>
      <c r="B3646" s="162"/>
      <c r="C3646" s="397"/>
      <c r="D3646" s="160"/>
      <c r="E3646" s="390" t="str">
        <f>IF(_xlfn.IFNA(VLOOKUP(D3646,FORMATS!$A$8:$B$43,2,FALSE),0)=0,"",VLOOKUP(D3646,FORMATS!$A$8:$B$43,2,FALSE))</f>
        <v/>
      </c>
      <c r="F3646" s="162"/>
      <c r="G3646" s="387"/>
      <c r="H3646" s="160"/>
      <c r="I3646" s="403" t="str">
        <f>IF(_xlfn.IFNA(VLOOKUP(H3646,FORMATS!$A$8:$B$43,2,FALSE),0)=0,"",VLOOKUP(H3646,FORMATS!$A$8:$B$43,2,FALSE))</f>
        <v/>
      </c>
      <c r="J3646" s="170"/>
      <c r="K3646" s="400"/>
      <c r="L3646" s="400"/>
      <c r="M3646" s="400"/>
      <c r="N3646" s="400"/>
      <c r="O3646" s="183"/>
      <c r="P3646" s="199"/>
    </row>
    <row r="3647" spans="1:16" s="117" customFormat="1" ht="20.25" customHeight="1">
      <c r="A3647" s="170"/>
      <c r="B3647" s="162"/>
      <c r="C3647" s="397"/>
      <c r="D3647" s="160"/>
      <c r="E3647" s="390" t="str">
        <f>IF(_xlfn.IFNA(VLOOKUP(D3647,FORMATS!$A$8:$B$43,2,FALSE),0)=0,"",VLOOKUP(D3647,FORMATS!$A$8:$B$43,2,FALSE))</f>
        <v/>
      </c>
      <c r="F3647" s="162"/>
      <c r="G3647" s="387"/>
      <c r="H3647" s="160"/>
      <c r="I3647" s="403" t="str">
        <f>IF(_xlfn.IFNA(VLOOKUP(H3647,FORMATS!$A$8:$B$43,2,FALSE),0)=0,"",VLOOKUP(H3647,FORMATS!$A$8:$B$43,2,FALSE))</f>
        <v/>
      </c>
      <c r="J3647" s="170"/>
      <c r="K3647" s="400"/>
      <c r="L3647" s="400"/>
      <c r="M3647" s="400"/>
      <c r="N3647" s="400"/>
      <c r="O3647" s="183"/>
      <c r="P3647" s="199"/>
    </row>
    <row r="3648" spans="1:16" s="117" customFormat="1" ht="20.25" customHeight="1">
      <c r="A3648" s="170"/>
      <c r="B3648" s="162"/>
      <c r="C3648" s="397"/>
      <c r="D3648" s="160"/>
      <c r="E3648" s="390" t="str">
        <f>IF(_xlfn.IFNA(VLOOKUP(D3648,FORMATS!$A$8:$B$43,2,FALSE),0)=0,"",VLOOKUP(D3648,FORMATS!$A$8:$B$43,2,FALSE))</f>
        <v/>
      </c>
      <c r="F3648" s="162"/>
      <c r="G3648" s="387"/>
      <c r="H3648" s="160"/>
      <c r="I3648" s="403" t="str">
        <f>IF(_xlfn.IFNA(VLOOKUP(H3648,FORMATS!$A$8:$B$43,2,FALSE),0)=0,"",VLOOKUP(H3648,FORMATS!$A$8:$B$43,2,FALSE))</f>
        <v/>
      </c>
      <c r="J3648" s="170"/>
      <c r="K3648" s="400"/>
      <c r="L3648" s="400"/>
      <c r="M3648" s="400"/>
      <c r="N3648" s="400"/>
      <c r="O3648" s="183"/>
      <c r="P3648" s="199"/>
    </row>
    <row r="3649" spans="1:16" s="117" customFormat="1" ht="20.25" customHeight="1">
      <c r="A3649" s="170"/>
      <c r="B3649" s="162"/>
      <c r="C3649" s="397"/>
      <c r="D3649" s="160"/>
      <c r="E3649" s="390" t="str">
        <f>IF(_xlfn.IFNA(VLOOKUP(D3649,FORMATS!$A$8:$B$43,2,FALSE),0)=0,"",VLOOKUP(D3649,FORMATS!$A$8:$B$43,2,FALSE))</f>
        <v/>
      </c>
      <c r="F3649" s="162"/>
      <c r="G3649" s="387"/>
      <c r="H3649" s="160"/>
      <c r="I3649" s="403" t="str">
        <f>IF(_xlfn.IFNA(VLOOKUP(H3649,FORMATS!$A$8:$B$43,2,FALSE),0)=0,"",VLOOKUP(H3649,FORMATS!$A$8:$B$43,2,FALSE))</f>
        <v/>
      </c>
      <c r="J3649" s="170"/>
      <c r="K3649" s="400"/>
      <c r="L3649" s="400"/>
      <c r="M3649" s="400"/>
      <c r="N3649" s="400"/>
      <c r="O3649" s="183"/>
      <c r="P3649" s="199"/>
    </row>
    <row r="3650" spans="1:16" s="117" customFormat="1" ht="20.25" customHeight="1">
      <c r="A3650" s="170"/>
      <c r="B3650" s="162"/>
      <c r="C3650" s="397"/>
      <c r="D3650" s="160"/>
      <c r="E3650" s="390" t="str">
        <f>IF(_xlfn.IFNA(VLOOKUP(D3650,FORMATS!$A$8:$B$43,2,FALSE),0)=0,"",VLOOKUP(D3650,FORMATS!$A$8:$B$43,2,FALSE))</f>
        <v/>
      </c>
      <c r="F3650" s="162"/>
      <c r="G3650" s="387"/>
      <c r="H3650" s="160"/>
      <c r="I3650" s="403" t="str">
        <f>IF(_xlfn.IFNA(VLOOKUP(H3650,FORMATS!$A$8:$B$43,2,FALSE),0)=0,"",VLOOKUP(H3650,FORMATS!$A$8:$B$43,2,FALSE))</f>
        <v/>
      </c>
      <c r="J3650" s="170"/>
      <c r="K3650" s="400"/>
      <c r="L3650" s="400"/>
      <c r="M3650" s="400"/>
      <c r="N3650" s="400"/>
      <c r="O3650" s="183"/>
      <c r="P3650" s="199"/>
    </row>
    <row r="3651" spans="1:16" s="117" customFormat="1" ht="20.25" customHeight="1">
      <c r="A3651" s="170"/>
      <c r="B3651" s="162"/>
      <c r="C3651" s="397"/>
      <c r="D3651" s="160"/>
      <c r="E3651" s="390" t="str">
        <f>IF(_xlfn.IFNA(VLOOKUP(D3651,FORMATS!$A$8:$B$43,2,FALSE),0)=0,"",VLOOKUP(D3651,FORMATS!$A$8:$B$43,2,FALSE))</f>
        <v/>
      </c>
      <c r="F3651" s="162"/>
      <c r="G3651" s="387"/>
      <c r="H3651" s="160"/>
      <c r="I3651" s="403" t="str">
        <f>IF(_xlfn.IFNA(VLOOKUP(H3651,FORMATS!$A$8:$B$43,2,FALSE),0)=0,"",VLOOKUP(H3651,FORMATS!$A$8:$B$43,2,FALSE))</f>
        <v/>
      </c>
      <c r="J3651" s="170"/>
      <c r="K3651" s="400"/>
      <c r="L3651" s="400"/>
      <c r="M3651" s="400"/>
      <c r="N3651" s="400"/>
      <c r="O3651" s="183"/>
      <c r="P3651" s="199"/>
    </row>
    <row r="3652" spans="1:16" s="117" customFormat="1" ht="20.25" customHeight="1">
      <c r="A3652" s="170"/>
      <c r="B3652" s="162"/>
      <c r="C3652" s="397"/>
      <c r="D3652" s="160"/>
      <c r="E3652" s="390" t="str">
        <f>IF(_xlfn.IFNA(VLOOKUP(D3652,FORMATS!$A$8:$B$43,2,FALSE),0)=0,"",VLOOKUP(D3652,FORMATS!$A$8:$B$43,2,FALSE))</f>
        <v/>
      </c>
      <c r="F3652" s="162"/>
      <c r="G3652" s="387"/>
      <c r="H3652" s="160"/>
      <c r="I3652" s="403" t="str">
        <f>IF(_xlfn.IFNA(VLOOKUP(H3652,FORMATS!$A$8:$B$43,2,FALSE),0)=0,"",VLOOKUP(H3652,FORMATS!$A$8:$B$43,2,FALSE))</f>
        <v/>
      </c>
      <c r="J3652" s="170"/>
      <c r="K3652" s="400"/>
      <c r="L3652" s="400"/>
      <c r="M3652" s="400"/>
      <c r="N3652" s="400"/>
      <c r="O3652" s="183"/>
      <c r="P3652" s="199"/>
    </row>
    <row r="3653" spans="1:16" s="117" customFormat="1" ht="20.25" customHeight="1">
      <c r="A3653" s="170"/>
      <c r="B3653" s="162"/>
      <c r="C3653" s="397"/>
      <c r="D3653" s="160"/>
      <c r="E3653" s="390" t="str">
        <f>IF(_xlfn.IFNA(VLOOKUP(D3653,FORMATS!$A$8:$B$43,2,FALSE),0)=0,"",VLOOKUP(D3653,FORMATS!$A$8:$B$43,2,FALSE))</f>
        <v/>
      </c>
      <c r="F3653" s="162"/>
      <c r="G3653" s="387"/>
      <c r="H3653" s="160"/>
      <c r="I3653" s="403" t="str">
        <f>IF(_xlfn.IFNA(VLOOKUP(H3653,FORMATS!$A$8:$B$43,2,FALSE),0)=0,"",VLOOKUP(H3653,FORMATS!$A$8:$B$43,2,FALSE))</f>
        <v/>
      </c>
      <c r="J3653" s="170"/>
      <c r="K3653" s="400"/>
      <c r="L3653" s="400"/>
      <c r="M3653" s="400"/>
      <c r="N3653" s="400"/>
      <c r="O3653" s="183"/>
      <c r="P3653" s="199"/>
    </row>
    <row r="3654" spans="1:16" s="117" customFormat="1" ht="20.25" customHeight="1">
      <c r="A3654" s="170"/>
      <c r="B3654" s="162"/>
      <c r="C3654" s="397"/>
      <c r="D3654" s="160"/>
      <c r="E3654" s="390" t="str">
        <f>IF(_xlfn.IFNA(VLOOKUP(D3654,FORMATS!$A$8:$B$43,2,FALSE),0)=0,"",VLOOKUP(D3654,FORMATS!$A$8:$B$43,2,FALSE))</f>
        <v/>
      </c>
      <c r="F3654" s="162"/>
      <c r="G3654" s="387"/>
      <c r="H3654" s="160"/>
      <c r="I3654" s="403" t="str">
        <f>IF(_xlfn.IFNA(VLOOKUP(H3654,FORMATS!$A$8:$B$43,2,FALSE),0)=0,"",VLOOKUP(H3654,FORMATS!$A$8:$B$43,2,FALSE))</f>
        <v/>
      </c>
      <c r="J3654" s="170"/>
      <c r="K3654" s="400"/>
      <c r="L3654" s="400"/>
      <c r="M3654" s="400"/>
      <c r="N3654" s="400"/>
      <c r="O3654" s="183"/>
      <c r="P3654" s="199"/>
    </row>
    <row r="3655" spans="1:16" s="117" customFormat="1" ht="20.25" customHeight="1">
      <c r="A3655" s="170"/>
      <c r="B3655" s="162"/>
      <c r="C3655" s="397"/>
      <c r="D3655" s="160"/>
      <c r="E3655" s="390" t="str">
        <f>IF(_xlfn.IFNA(VLOOKUP(D3655,FORMATS!$A$8:$B$43,2,FALSE),0)=0,"",VLOOKUP(D3655,FORMATS!$A$8:$B$43,2,FALSE))</f>
        <v/>
      </c>
      <c r="F3655" s="162"/>
      <c r="G3655" s="387"/>
      <c r="H3655" s="160"/>
      <c r="I3655" s="403" t="str">
        <f>IF(_xlfn.IFNA(VLOOKUP(H3655,FORMATS!$A$8:$B$43,2,FALSE),0)=0,"",VLOOKUP(H3655,FORMATS!$A$8:$B$43,2,FALSE))</f>
        <v/>
      </c>
      <c r="J3655" s="170"/>
      <c r="K3655" s="400"/>
      <c r="L3655" s="400"/>
      <c r="M3655" s="400"/>
      <c r="N3655" s="400"/>
      <c r="O3655" s="183"/>
      <c r="P3655" s="199"/>
    </row>
    <row r="3656" spans="1:16" s="117" customFormat="1" ht="20.25" customHeight="1">
      <c r="A3656" s="170"/>
      <c r="B3656" s="162"/>
      <c r="C3656" s="397"/>
      <c r="D3656" s="160"/>
      <c r="E3656" s="390" t="str">
        <f>IF(_xlfn.IFNA(VLOOKUP(D3656,FORMATS!$A$8:$B$43,2,FALSE),0)=0,"",VLOOKUP(D3656,FORMATS!$A$8:$B$43,2,FALSE))</f>
        <v/>
      </c>
      <c r="F3656" s="162"/>
      <c r="G3656" s="387"/>
      <c r="H3656" s="160"/>
      <c r="I3656" s="403" t="str">
        <f>IF(_xlfn.IFNA(VLOOKUP(H3656,FORMATS!$A$8:$B$43,2,FALSE),0)=0,"",VLOOKUP(H3656,FORMATS!$A$8:$B$43,2,FALSE))</f>
        <v/>
      </c>
      <c r="J3656" s="170"/>
      <c r="K3656" s="400"/>
      <c r="L3656" s="400"/>
      <c r="M3656" s="400"/>
      <c r="N3656" s="400"/>
      <c r="O3656" s="183"/>
      <c r="P3656" s="199"/>
    </row>
    <row r="3657" spans="1:16" s="117" customFormat="1" ht="20.25" customHeight="1">
      <c r="A3657" s="170"/>
      <c r="B3657" s="162"/>
      <c r="C3657" s="397"/>
      <c r="D3657" s="160"/>
      <c r="E3657" s="390" t="str">
        <f>IF(_xlfn.IFNA(VLOOKUP(D3657,FORMATS!$A$8:$B$43,2,FALSE),0)=0,"",VLOOKUP(D3657,FORMATS!$A$8:$B$43,2,FALSE))</f>
        <v/>
      </c>
      <c r="F3657" s="162"/>
      <c r="G3657" s="387"/>
      <c r="H3657" s="160"/>
      <c r="I3657" s="403" t="str">
        <f>IF(_xlfn.IFNA(VLOOKUP(H3657,FORMATS!$A$8:$B$43,2,FALSE),0)=0,"",VLOOKUP(H3657,FORMATS!$A$8:$B$43,2,FALSE))</f>
        <v/>
      </c>
      <c r="J3657" s="170"/>
      <c r="K3657" s="400"/>
      <c r="L3657" s="400"/>
      <c r="M3657" s="400"/>
      <c r="N3657" s="400"/>
      <c r="O3657" s="183"/>
      <c r="P3657" s="199"/>
    </row>
    <row r="3658" spans="1:16" s="117" customFormat="1" ht="20.25" customHeight="1">
      <c r="A3658" s="170"/>
      <c r="B3658" s="162"/>
      <c r="C3658" s="397"/>
      <c r="D3658" s="160"/>
      <c r="E3658" s="390" t="str">
        <f>IF(_xlfn.IFNA(VLOOKUP(D3658,FORMATS!$A$8:$B$43,2,FALSE),0)=0,"",VLOOKUP(D3658,FORMATS!$A$8:$B$43,2,FALSE))</f>
        <v/>
      </c>
      <c r="F3658" s="162"/>
      <c r="G3658" s="387"/>
      <c r="H3658" s="160"/>
      <c r="I3658" s="403" t="str">
        <f>IF(_xlfn.IFNA(VLOOKUP(H3658,FORMATS!$A$8:$B$43,2,FALSE),0)=0,"",VLOOKUP(H3658,FORMATS!$A$8:$B$43,2,FALSE))</f>
        <v/>
      </c>
      <c r="J3658" s="170"/>
      <c r="K3658" s="400"/>
      <c r="L3658" s="400"/>
      <c r="M3658" s="400"/>
      <c r="N3658" s="400"/>
      <c r="O3658" s="183"/>
      <c r="P3658" s="199"/>
    </row>
    <row r="3659" spans="1:16" s="117" customFormat="1" ht="20.25" customHeight="1">
      <c r="A3659" s="170"/>
      <c r="B3659" s="162"/>
      <c r="C3659" s="397"/>
      <c r="D3659" s="160"/>
      <c r="E3659" s="390" t="str">
        <f>IF(_xlfn.IFNA(VLOOKUP(D3659,FORMATS!$A$8:$B$43,2,FALSE),0)=0,"",VLOOKUP(D3659,FORMATS!$A$8:$B$43,2,FALSE))</f>
        <v/>
      </c>
      <c r="F3659" s="162"/>
      <c r="G3659" s="387"/>
      <c r="H3659" s="160"/>
      <c r="I3659" s="403" t="str">
        <f>IF(_xlfn.IFNA(VLOOKUP(H3659,FORMATS!$A$8:$B$43,2,FALSE),0)=0,"",VLOOKUP(H3659,FORMATS!$A$8:$B$43,2,FALSE))</f>
        <v/>
      </c>
      <c r="J3659" s="170"/>
      <c r="K3659" s="400"/>
      <c r="L3659" s="400"/>
      <c r="M3659" s="400"/>
      <c r="N3659" s="400"/>
      <c r="O3659" s="183"/>
      <c r="P3659" s="199"/>
    </row>
    <row r="3660" spans="1:16" s="117" customFormat="1" ht="20.25" customHeight="1">
      <c r="A3660" s="170"/>
      <c r="B3660" s="162"/>
      <c r="C3660" s="397"/>
      <c r="D3660" s="160"/>
      <c r="E3660" s="390" t="str">
        <f>IF(_xlfn.IFNA(VLOOKUP(D3660,FORMATS!$A$8:$B$43,2,FALSE),0)=0,"",VLOOKUP(D3660,FORMATS!$A$8:$B$43,2,FALSE))</f>
        <v/>
      </c>
      <c r="F3660" s="162"/>
      <c r="G3660" s="387"/>
      <c r="H3660" s="160"/>
      <c r="I3660" s="403" t="str">
        <f>IF(_xlfn.IFNA(VLOOKUP(H3660,FORMATS!$A$8:$B$43,2,FALSE),0)=0,"",VLOOKUP(H3660,FORMATS!$A$8:$B$43,2,FALSE))</f>
        <v/>
      </c>
      <c r="J3660" s="170"/>
      <c r="K3660" s="400"/>
      <c r="L3660" s="400"/>
      <c r="M3660" s="400"/>
      <c r="N3660" s="400"/>
      <c r="O3660" s="183"/>
      <c r="P3660" s="199"/>
    </row>
    <row r="3661" spans="1:16" s="117" customFormat="1" ht="20.25" customHeight="1">
      <c r="A3661" s="170"/>
      <c r="B3661" s="162"/>
      <c r="C3661" s="397"/>
      <c r="D3661" s="160"/>
      <c r="E3661" s="390" t="str">
        <f>IF(_xlfn.IFNA(VLOOKUP(D3661,FORMATS!$A$8:$B$43,2,FALSE),0)=0,"",VLOOKUP(D3661,FORMATS!$A$8:$B$43,2,FALSE))</f>
        <v/>
      </c>
      <c r="F3661" s="162"/>
      <c r="G3661" s="387"/>
      <c r="H3661" s="160"/>
      <c r="I3661" s="403" t="str">
        <f>IF(_xlfn.IFNA(VLOOKUP(H3661,FORMATS!$A$8:$B$43,2,FALSE),0)=0,"",VLOOKUP(H3661,FORMATS!$A$8:$B$43,2,FALSE))</f>
        <v/>
      </c>
      <c r="J3661" s="170"/>
      <c r="K3661" s="400"/>
      <c r="L3661" s="400"/>
      <c r="M3661" s="400"/>
      <c r="N3661" s="400"/>
      <c r="O3661" s="183"/>
      <c r="P3661" s="199"/>
    </row>
    <row r="3662" spans="1:16" s="117" customFormat="1" ht="20.25" customHeight="1">
      <c r="A3662" s="170"/>
      <c r="B3662" s="162"/>
      <c r="C3662" s="397"/>
      <c r="D3662" s="160"/>
      <c r="E3662" s="390" t="str">
        <f>IF(_xlfn.IFNA(VLOOKUP(D3662,FORMATS!$A$8:$B$43,2,FALSE),0)=0,"",VLOOKUP(D3662,FORMATS!$A$8:$B$43,2,FALSE))</f>
        <v/>
      </c>
      <c r="F3662" s="162"/>
      <c r="G3662" s="387"/>
      <c r="H3662" s="160"/>
      <c r="I3662" s="403" t="str">
        <f>IF(_xlfn.IFNA(VLOOKUP(H3662,FORMATS!$A$8:$B$43,2,FALSE),0)=0,"",VLOOKUP(H3662,FORMATS!$A$8:$B$43,2,FALSE))</f>
        <v/>
      </c>
      <c r="J3662" s="170"/>
      <c r="K3662" s="400"/>
      <c r="L3662" s="400"/>
      <c r="M3662" s="400"/>
      <c r="N3662" s="400"/>
      <c r="O3662" s="183"/>
      <c r="P3662" s="199"/>
    </row>
    <row r="3663" spans="1:16" s="117" customFormat="1" ht="20.25" customHeight="1">
      <c r="A3663" s="170"/>
      <c r="B3663" s="162"/>
      <c r="C3663" s="397"/>
      <c r="D3663" s="160"/>
      <c r="E3663" s="390" t="str">
        <f>IF(_xlfn.IFNA(VLOOKUP(D3663,FORMATS!$A$8:$B$43,2,FALSE),0)=0,"",VLOOKUP(D3663,FORMATS!$A$8:$B$43,2,FALSE))</f>
        <v/>
      </c>
      <c r="F3663" s="162"/>
      <c r="G3663" s="387"/>
      <c r="H3663" s="160"/>
      <c r="I3663" s="403" t="str">
        <f>IF(_xlfn.IFNA(VLOOKUP(H3663,FORMATS!$A$8:$B$43,2,FALSE),0)=0,"",VLOOKUP(H3663,FORMATS!$A$8:$B$43,2,FALSE))</f>
        <v/>
      </c>
      <c r="J3663" s="170"/>
      <c r="K3663" s="400"/>
      <c r="L3663" s="400"/>
      <c r="M3663" s="400"/>
      <c r="N3663" s="400"/>
      <c r="O3663" s="183"/>
      <c r="P3663" s="199"/>
    </row>
    <row r="3664" spans="1:16" s="117" customFormat="1" ht="20.25" customHeight="1">
      <c r="A3664" s="170"/>
      <c r="B3664" s="162"/>
      <c r="C3664" s="397"/>
      <c r="D3664" s="160"/>
      <c r="E3664" s="390" t="str">
        <f>IF(_xlfn.IFNA(VLOOKUP(D3664,FORMATS!$A$8:$B$43,2,FALSE),0)=0,"",VLOOKUP(D3664,FORMATS!$A$8:$B$43,2,FALSE))</f>
        <v/>
      </c>
      <c r="F3664" s="162"/>
      <c r="G3664" s="387"/>
      <c r="H3664" s="160"/>
      <c r="I3664" s="403" t="str">
        <f>IF(_xlfn.IFNA(VLOOKUP(H3664,FORMATS!$A$8:$B$43,2,FALSE),0)=0,"",VLOOKUP(H3664,FORMATS!$A$8:$B$43,2,FALSE))</f>
        <v/>
      </c>
      <c r="J3664" s="170"/>
      <c r="K3664" s="400"/>
      <c r="L3664" s="400"/>
      <c r="M3664" s="400"/>
      <c r="N3664" s="400"/>
      <c r="O3664" s="183"/>
      <c r="P3664" s="199"/>
    </row>
    <row r="3665" spans="1:16" s="117" customFormat="1" ht="20.25" customHeight="1">
      <c r="A3665" s="170"/>
      <c r="B3665" s="162"/>
      <c r="C3665" s="397"/>
      <c r="D3665" s="160"/>
      <c r="E3665" s="390" t="str">
        <f>IF(_xlfn.IFNA(VLOOKUP(D3665,FORMATS!$A$8:$B$43,2,FALSE),0)=0,"",VLOOKUP(D3665,FORMATS!$A$8:$B$43,2,FALSE))</f>
        <v/>
      </c>
      <c r="F3665" s="162"/>
      <c r="G3665" s="387"/>
      <c r="H3665" s="160"/>
      <c r="I3665" s="403" t="str">
        <f>IF(_xlfn.IFNA(VLOOKUP(H3665,FORMATS!$A$8:$B$43,2,FALSE),0)=0,"",VLOOKUP(H3665,FORMATS!$A$8:$B$43,2,FALSE))</f>
        <v/>
      </c>
      <c r="J3665" s="170"/>
      <c r="K3665" s="400"/>
      <c r="L3665" s="400"/>
      <c r="M3665" s="400"/>
      <c r="N3665" s="400"/>
      <c r="O3665" s="183"/>
      <c r="P3665" s="199"/>
    </row>
    <row r="3666" spans="1:16" s="117" customFormat="1" ht="20.25" customHeight="1">
      <c r="A3666" s="170"/>
      <c r="B3666" s="162"/>
      <c r="C3666" s="397"/>
      <c r="D3666" s="160"/>
      <c r="E3666" s="390" t="str">
        <f>IF(_xlfn.IFNA(VLOOKUP(D3666,FORMATS!$A$8:$B$43,2,FALSE),0)=0,"",VLOOKUP(D3666,FORMATS!$A$8:$B$43,2,FALSE))</f>
        <v/>
      </c>
      <c r="F3666" s="162"/>
      <c r="G3666" s="387"/>
      <c r="H3666" s="160"/>
      <c r="I3666" s="403" t="str">
        <f>IF(_xlfn.IFNA(VLOOKUP(H3666,FORMATS!$A$8:$B$43,2,FALSE),0)=0,"",VLOOKUP(H3666,FORMATS!$A$8:$B$43,2,FALSE))</f>
        <v/>
      </c>
      <c r="J3666" s="170"/>
      <c r="K3666" s="400"/>
      <c r="L3666" s="400"/>
      <c r="M3666" s="400"/>
      <c r="N3666" s="400"/>
      <c r="O3666" s="183"/>
      <c r="P3666" s="199"/>
    </row>
    <row r="3667" spans="1:16" s="117" customFormat="1" ht="20.25" customHeight="1">
      <c r="A3667" s="170"/>
      <c r="B3667" s="162"/>
      <c r="C3667" s="397"/>
      <c r="D3667" s="160"/>
      <c r="E3667" s="390" t="str">
        <f>IF(_xlfn.IFNA(VLOOKUP(D3667,FORMATS!$A$8:$B$43,2,FALSE),0)=0,"",VLOOKUP(D3667,FORMATS!$A$8:$B$43,2,FALSE))</f>
        <v/>
      </c>
      <c r="F3667" s="162"/>
      <c r="G3667" s="387"/>
      <c r="H3667" s="160"/>
      <c r="I3667" s="403" t="str">
        <f>IF(_xlfn.IFNA(VLOOKUP(H3667,FORMATS!$A$8:$B$43,2,FALSE),0)=0,"",VLOOKUP(H3667,FORMATS!$A$8:$B$43,2,FALSE))</f>
        <v/>
      </c>
      <c r="J3667" s="170"/>
      <c r="K3667" s="400"/>
      <c r="L3667" s="400"/>
      <c r="M3667" s="400"/>
      <c r="N3667" s="400"/>
      <c r="O3667" s="183"/>
      <c r="P3667" s="199"/>
    </row>
    <row r="3668" spans="1:16" s="117" customFormat="1" ht="20.25" customHeight="1">
      <c r="A3668" s="170"/>
      <c r="B3668" s="162"/>
      <c r="C3668" s="397"/>
      <c r="D3668" s="160"/>
      <c r="E3668" s="390" t="str">
        <f>IF(_xlfn.IFNA(VLOOKUP(D3668,FORMATS!$A$8:$B$43,2,FALSE),0)=0,"",VLOOKUP(D3668,FORMATS!$A$8:$B$43,2,FALSE))</f>
        <v/>
      </c>
      <c r="F3668" s="162"/>
      <c r="G3668" s="387"/>
      <c r="H3668" s="160"/>
      <c r="I3668" s="403" t="str">
        <f>IF(_xlfn.IFNA(VLOOKUP(H3668,FORMATS!$A$8:$B$43,2,FALSE),0)=0,"",VLOOKUP(H3668,FORMATS!$A$8:$B$43,2,FALSE))</f>
        <v/>
      </c>
      <c r="J3668" s="170"/>
      <c r="K3668" s="400"/>
      <c r="L3668" s="400"/>
      <c r="M3668" s="400"/>
      <c r="N3668" s="400"/>
      <c r="O3668" s="183"/>
      <c r="P3668" s="199"/>
    </row>
    <row r="3669" spans="1:16" s="117" customFormat="1" ht="20.25" customHeight="1">
      <c r="A3669" s="170"/>
      <c r="B3669" s="162"/>
      <c r="C3669" s="397"/>
      <c r="D3669" s="160"/>
      <c r="E3669" s="390" t="str">
        <f>IF(_xlfn.IFNA(VLOOKUP(D3669,FORMATS!$A$8:$B$43,2,FALSE),0)=0,"",VLOOKUP(D3669,FORMATS!$A$8:$B$43,2,FALSE))</f>
        <v/>
      </c>
      <c r="F3669" s="162"/>
      <c r="G3669" s="387"/>
      <c r="H3669" s="160"/>
      <c r="I3669" s="403" t="str">
        <f>IF(_xlfn.IFNA(VLOOKUP(H3669,FORMATS!$A$8:$B$43,2,FALSE),0)=0,"",VLOOKUP(H3669,FORMATS!$A$8:$B$43,2,FALSE))</f>
        <v/>
      </c>
      <c r="J3669" s="170"/>
      <c r="K3669" s="400"/>
      <c r="L3669" s="400"/>
      <c r="M3669" s="400"/>
      <c r="N3669" s="400"/>
      <c r="O3669" s="183"/>
      <c r="P3669" s="199"/>
    </row>
    <row r="3670" spans="1:16" s="117" customFormat="1" ht="20.25" customHeight="1">
      <c r="A3670" s="170"/>
      <c r="B3670" s="162"/>
      <c r="C3670" s="397"/>
      <c r="D3670" s="160"/>
      <c r="E3670" s="390" t="str">
        <f>IF(_xlfn.IFNA(VLOOKUP(D3670,FORMATS!$A$8:$B$43,2,FALSE),0)=0,"",VLOOKUP(D3670,FORMATS!$A$8:$B$43,2,FALSE))</f>
        <v/>
      </c>
      <c r="F3670" s="162"/>
      <c r="G3670" s="387"/>
      <c r="H3670" s="160"/>
      <c r="I3670" s="403" t="str">
        <f>IF(_xlfn.IFNA(VLOOKUP(H3670,FORMATS!$A$8:$B$43,2,FALSE),0)=0,"",VLOOKUP(H3670,FORMATS!$A$8:$B$43,2,FALSE))</f>
        <v/>
      </c>
      <c r="J3670" s="170"/>
      <c r="K3670" s="400"/>
      <c r="L3670" s="400"/>
      <c r="M3670" s="400"/>
      <c r="N3670" s="400"/>
      <c r="O3670" s="183"/>
      <c r="P3670" s="199"/>
    </row>
    <row r="3671" spans="1:16" s="117" customFormat="1" ht="20.25" customHeight="1">
      <c r="A3671" s="170"/>
      <c r="B3671" s="162"/>
      <c r="C3671" s="397"/>
      <c r="D3671" s="160"/>
      <c r="E3671" s="390" t="str">
        <f>IF(_xlfn.IFNA(VLOOKUP(D3671,FORMATS!$A$8:$B$43,2,FALSE),0)=0,"",VLOOKUP(D3671,FORMATS!$A$8:$B$43,2,FALSE))</f>
        <v/>
      </c>
      <c r="F3671" s="162"/>
      <c r="G3671" s="387"/>
      <c r="H3671" s="160"/>
      <c r="I3671" s="403" t="str">
        <f>IF(_xlfn.IFNA(VLOOKUP(H3671,FORMATS!$A$8:$B$43,2,FALSE),0)=0,"",VLOOKUP(H3671,FORMATS!$A$8:$B$43,2,FALSE))</f>
        <v/>
      </c>
      <c r="J3671" s="170"/>
      <c r="K3671" s="400"/>
      <c r="L3671" s="400"/>
      <c r="M3671" s="400"/>
      <c r="N3671" s="400"/>
      <c r="O3671" s="183"/>
      <c r="P3671" s="199"/>
    </row>
    <row r="3672" spans="1:16" s="117" customFormat="1" ht="20.25" customHeight="1">
      <c r="A3672" s="170"/>
      <c r="B3672" s="162"/>
      <c r="C3672" s="397"/>
      <c r="D3672" s="160"/>
      <c r="E3672" s="390" t="str">
        <f>IF(_xlfn.IFNA(VLOOKUP(D3672,FORMATS!$A$8:$B$43,2,FALSE),0)=0,"",VLOOKUP(D3672,FORMATS!$A$8:$B$43,2,FALSE))</f>
        <v/>
      </c>
      <c r="F3672" s="162"/>
      <c r="G3672" s="387"/>
      <c r="H3672" s="160"/>
      <c r="I3672" s="403" t="str">
        <f>IF(_xlfn.IFNA(VLOOKUP(H3672,FORMATS!$A$8:$B$43,2,FALSE),0)=0,"",VLOOKUP(H3672,FORMATS!$A$8:$B$43,2,FALSE))</f>
        <v/>
      </c>
      <c r="J3672" s="170"/>
      <c r="K3672" s="400"/>
      <c r="L3672" s="400"/>
      <c r="M3672" s="400"/>
      <c r="N3672" s="400"/>
      <c r="O3672" s="183"/>
      <c r="P3672" s="199"/>
    </row>
    <row r="3673" spans="1:16" s="117" customFormat="1" ht="20.25" customHeight="1">
      <c r="A3673" s="170"/>
      <c r="B3673" s="162"/>
      <c r="C3673" s="397"/>
      <c r="D3673" s="160"/>
      <c r="E3673" s="390" t="str">
        <f>IF(_xlfn.IFNA(VLOOKUP(D3673,FORMATS!$A$8:$B$43,2,FALSE),0)=0,"",VLOOKUP(D3673,FORMATS!$A$8:$B$43,2,FALSE))</f>
        <v/>
      </c>
      <c r="F3673" s="162"/>
      <c r="G3673" s="387"/>
      <c r="H3673" s="160"/>
      <c r="I3673" s="403" t="str">
        <f>IF(_xlfn.IFNA(VLOOKUP(H3673,FORMATS!$A$8:$B$43,2,FALSE),0)=0,"",VLOOKUP(H3673,FORMATS!$A$8:$B$43,2,FALSE))</f>
        <v/>
      </c>
      <c r="J3673" s="170"/>
      <c r="K3673" s="400"/>
      <c r="L3673" s="400"/>
      <c r="M3673" s="400"/>
      <c r="N3673" s="400"/>
      <c r="O3673" s="183"/>
      <c r="P3673" s="199"/>
    </row>
    <row r="3674" spans="1:16" s="117" customFormat="1" ht="20.25" customHeight="1">
      <c r="A3674" s="170"/>
      <c r="B3674" s="162"/>
      <c r="C3674" s="397"/>
      <c r="D3674" s="160"/>
      <c r="E3674" s="390" t="str">
        <f>IF(_xlfn.IFNA(VLOOKUP(D3674,FORMATS!$A$8:$B$43,2,FALSE),0)=0,"",VLOOKUP(D3674,FORMATS!$A$8:$B$43,2,FALSE))</f>
        <v/>
      </c>
      <c r="F3674" s="162"/>
      <c r="G3674" s="387"/>
      <c r="H3674" s="160"/>
      <c r="I3674" s="403" t="str">
        <f>IF(_xlfn.IFNA(VLOOKUP(H3674,FORMATS!$A$8:$B$43,2,FALSE),0)=0,"",VLOOKUP(H3674,FORMATS!$A$8:$B$43,2,FALSE))</f>
        <v/>
      </c>
      <c r="J3674" s="170"/>
      <c r="K3674" s="400"/>
      <c r="L3674" s="400"/>
      <c r="M3674" s="400"/>
      <c r="N3674" s="400"/>
      <c r="O3674" s="183"/>
      <c r="P3674" s="199"/>
    </row>
    <row r="3675" spans="1:16" s="117" customFormat="1" ht="20.25" customHeight="1">
      <c r="A3675" s="170"/>
      <c r="B3675" s="162"/>
      <c r="C3675" s="397"/>
      <c r="D3675" s="160"/>
      <c r="E3675" s="390" t="str">
        <f>IF(_xlfn.IFNA(VLOOKUP(D3675,FORMATS!$A$8:$B$43,2,FALSE),0)=0,"",VLOOKUP(D3675,FORMATS!$A$8:$B$43,2,FALSE))</f>
        <v/>
      </c>
      <c r="F3675" s="162"/>
      <c r="G3675" s="387"/>
      <c r="H3675" s="160"/>
      <c r="I3675" s="403" t="str">
        <f>IF(_xlfn.IFNA(VLOOKUP(H3675,FORMATS!$A$8:$B$43,2,FALSE),0)=0,"",VLOOKUP(H3675,FORMATS!$A$8:$B$43,2,FALSE))</f>
        <v/>
      </c>
      <c r="J3675" s="170"/>
      <c r="K3675" s="400"/>
      <c r="L3675" s="400"/>
      <c r="M3675" s="400"/>
      <c r="N3675" s="400"/>
      <c r="O3675" s="183"/>
      <c r="P3675" s="199"/>
    </row>
    <row r="3676" spans="1:16" s="117" customFormat="1" ht="20.25" customHeight="1">
      <c r="A3676" s="170"/>
      <c r="B3676" s="162"/>
      <c r="C3676" s="397"/>
      <c r="D3676" s="160"/>
      <c r="E3676" s="390" t="str">
        <f>IF(_xlfn.IFNA(VLOOKUP(D3676,FORMATS!$A$8:$B$43,2,FALSE),0)=0,"",VLOOKUP(D3676,FORMATS!$A$8:$B$43,2,FALSE))</f>
        <v/>
      </c>
      <c r="F3676" s="162"/>
      <c r="G3676" s="387"/>
      <c r="H3676" s="160"/>
      <c r="I3676" s="403" t="str">
        <f>IF(_xlfn.IFNA(VLOOKUP(H3676,FORMATS!$A$8:$B$43,2,FALSE),0)=0,"",VLOOKUP(H3676,FORMATS!$A$8:$B$43,2,FALSE))</f>
        <v/>
      </c>
      <c r="J3676" s="170"/>
      <c r="K3676" s="400"/>
      <c r="L3676" s="400"/>
      <c r="M3676" s="400"/>
      <c r="N3676" s="400"/>
      <c r="O3676" s="183"/>
      <c r="P3676" s="199"/>
    </row>
    <row r="3677" spans="1:16" s="117" customFormat="1" ht="20.25" customHeight="1">
      <c r="A3677" s="170"/>
      <c r="B3677" s="162"/>
      <c r="C3677" s="397"/>
      <c r="D3677" s="160"/>
      <c r="E3677" s="390" t="str">
        <f>IF(_xlfn.IFNA(VLOOKUP(D3677,FORMATS!$A$8:$B$43,2,FALSE),0)=0,"",VLOOKUP(D3677,FORMATS!$A$8:$B$43,2,FALSE))</f>
        <v/>
      </c>
      <c r="F3677" s="162"/>
      <c r="G3677" s="387"/>
      <c r="H3677" s="160"/>
      <c r="I3677" s="403" t="str">
        <f>IF(_xlfn.IFNA(VLOOKUP(H3677,FORMATS!$A$8:$B$43,2,FALSE),0)=0,"",VLOOKUP(H3677,FORMATS!$A$8:$B$43,2,FALSE))</f>
        <v/>
      </c>
      <c r="J3677" s="170"/>
      <c r="K3677" s="400"/>
      <c r="L3677" s="400"/>
      <c r="M3677" s="400"/>
      <c r="N3677" s="400"/>
      <c r="O3677" s="183"/>
      <c r="P3677" s="199"/>
    </row>
    <row r="3678" spans="1:16" s="117" customFormat="1" ht="20.25" customHeight="1">
      <c r="A3678" s="170"/>
      <c r="B3678" s="162"/>
      <c r="C3678" s="397"/>
      <c r="D3678" s="160"/>
      <c r="E3678" s="390" t="str">
        <f>IF(_xlfn.IFNA(VLOOKUP(D3678,FORMATS!$A$8:$B$43,2,FALSE),0)=0,"",VLOOKUP(D3678,FORMATS!$A$8:$B$43,2,FALSE))</f>
        <v/>
      </c>
      <c r="F3678" s="162"/>
      <c r="G3678" s="387"/>
      <c r="H3678" s="160"/>
      <c r="I3678" s="403" t="str">
        <f>IF(_xlfn.IFNA(VLOOKUP(H3678,FORMATS!$A$8:$B$43,2,FALSE),0)=0,"",VLOOKUP(H3678,FORMATS!$A$8:$B$43,2,FALSE))</f>
        <v/>
      </c>
      <c r="J3678" s="170"/>
      <c r="K3678" s="400"/>
      <c r="L3678" s="400"/>
      <c r="M3678" s="400"/>
      <c r="N3678" s="400"/>
      <c r="O3678" s="183"/>
      <c r="P3678" s="199"/>
    </row>
    <row r="3679" spans="1:16" s="117" customFormat="1" ht="20.25" customHeight="1">
      <c r="A3679" s="170"/>
      <c r="B3679" s="162"/>
      <c r="C3679" s="397"/>
      <c r="D3679" s="160"/>
      <c r="E3679" s="390" t="str">
        <f>IF(_xlfn.IFNA(VLOOKUP(D3679,FORMATS!$A$8:$B$43,2,FALSE),0)=0,"",VLOOKUP(D3679,FORMATS!$A$8:$B$43,2,FALSE))</f>
        <v/>
      </c>
      <c r="F3679" s="162"/>
      <c r="G3679" s="387"/>
      <c r="H3679" s="160"/>
      <c r="I3679" s="403" t="str">
        <f>IF(_xlfn.IFNA(VLOOKUP(H3679,FORMATS!$A$8:$B$43,2,FALSE),0)=0,"",VLOOKUP(H3679,FORMATS!$A$8:$B$43,2,FALSE))</f>
        <v/>
      </c>
      <c r="J3679" s="170"/>
      <c r="K3679" s="400"/>
      <c r="L3679" s="400"/>
      <c r="M3679" s="400"/>
      <c r="N3679" s="400"/>
      <c r="O3679" s="183"/>
      <c r="P3679" s="199"/>
    </row>
    <row r="3680" spans="1:16" s="117" customFormat="1" ht="20.25" customHeight="1">
      <c r="A3680" s="170"/>
      <c r="B3680" s="162"/>
      <c r="C3680" s="397"/>
      <c r="D3680" s="160"/>
      <c r="E3680" s="390" t="str">
        <f>IF(_xlfn.IFNA(VLOOKUP(D3680,FORMATS!$A$8:$B$43,2,FALSE),0)=0,"",VLOOKUP(D3680,FORMATS!$A$8:$B$43,2,FALSE))</f>
        <v/>
      </c>
      <c r="F3680" s="162"/>
      <c r="G3680" s="387"/>
      <c r="H3680" s="160"/>
      <c r="I3680" s="403" t="str">
        <f>IF(_xlfn.IFNA(VLOOKUP(H3680,FORMATS!$A$8:$B$43,2,FALSE),0)=0,"",VLOOKUP(H3680,FORMATS!$A$8:$B$43,2,FALSE))</f>
        <v/>
      </c>
      <c r="J3680" s="170"/>
      <c r="K3680" s="400"/>
      <c r="L3680" s="400"/>
      <c r="M3680" s="400"/>
      <c r="N3680" s="400"/>
      <c r="O3680" s="183"/>
      <c r="P3680" s="199"/>
    </row>
    <row r="3681" spans="1:16" s="117" customFormat="1" ht="20.25" customHeight="1">
      <c r="A3681" s="170"/>
      <c r="B3681" s="162"/>
      <c r="C3681" s="397"/>
      <c r="D3681" s="160"/>
      <c r="E3681" s="390" t="str">
        <f>IF(_xlfn.IFNA(VLOOKUP(D3681,FORMATS!$A$8:$B$43,2,FALSE),0)=0,"",VLOOKUP(D3681,FORMATS!$A$8:$B$43,2,FALSE))</f>
        <v/>
      </c>
      <c r="F3681" s="162"/>
      <c r="G3681" s="387"/>
      <c r="H3681" s="160"/>
      <c r="I3681" s="403" t="str">
        <f>IF(_xlfn.IFNA(VLOOKUP(H3681,FORMATS!$A$8:$B$43,2,FALSE),0)=0,"",VLOOKUP(H3681,FORMATS!$A$8:$B$43,2,FALSE))</f>
        <v/>
      </c>
      <c r="J3681" s="170"/>
      <c r="K3681" s="400"/>
      <c r="L3681" s="400"/>
      <c r="M3681" s="400"/>
      <c r="N3681" s="400"/>
      <c r="O3681" s="183"/>
      <c r="P3681" s="199"/>
    </row>
    <row r="3682" spans="1:16" s="117" customFormat="1" ht="20.25" customHeight="1">
      <c r="A3682" s="170"/>
      <c r="B3682" s="162"/>
      <c r="C3682" s="397"/>
      <c r="D3682" s="160"/>
      <c r="E3682" s="390" t="str">
        <f>IF(_xlfn.IFNA(VLOOKUP(D3682,FORMATS!$A$8:$B$43,2,FALSE),0)=0,"",VLOOKUP(D3682,FORMATS!$A$8:$B$43,2,FALSE))</f>
        <v/>
      </c>
      <c r="F3682" s="162"/>
      <c r="G3682" s="387"/>
      <c r="H3682" s="160"/>
      <c r="I3682" s="403" t="str">
        <f>IF(_xlfn.IFNA(VLOOKUP(H3682,FORMATS!$A$8:$B$43,2,FALSE),0)=0,"",VLOOKUP(H3682,FORMATS!$A$8:$B$43,2,FALSE))</f>
        <v/>
      </c>
      <c r="J3682" s="170"/>
      <c r="K3682" s="400"/>
      <c r="L3682" s="400"/>
      <c r="M3682" s="400"/>
      <c r="N3682" s="400"/>
      <c r="O3682" s="183"/>
      <c r="P3682" s="199"/>
    </row>
    <row r="3683" spans="1:16" s="117" customFormat="1" ht="20.25" customHeight="1">
      <c r="A3683" s="170"/>
      <c r="B3683" s="162"/>
      <c r="C3683" s="397"/>
      <c r="D3683" s="160"/>
      <c r="E3683" s="390" t="str">
        <f>IF(_xlfn.IFNA(VLOOKUP(D3683,FORMATS!$A$8:$B$43,2,FALSE),0)=0,"",VLOOKUP(D3683,FORMATS!$A$8:$B$43,2,FALSE))</f>
        <v/>
      </c>
      <c r="F3683" s="162"/>
      <c r="G3683" s="387"/>
      <c r="H3683" s="160"/>
      <c r="I3683" s="403" t="str">
        <f>IF(_xlfn.IFNA(VLOOKUP(H3683,FORMATS!$A$8:$B$43,2,FALSE),0)=0,"",VLOOKUP(H3683,FORMATS!$A$8:$B$43,2,FALSE))</f>
        <v/>
      </c>
      <c r="J3683" s="170"/>
      <c r="K3683" s="400"/>
      <c r="L3683" s="400"/>
      <c r="M3683" s="400"/>
      <c r="N3683" s="400"/>
      <c r="O3683" s="183"/>
      <c r="P3683" s="199"/>
    </row>
    <row r="3684" spans="1:16" s="117" customFormat="1" ht="20.25" customHeight="1">
      <c r="A3684" s="170"/>
      <c r="B3684" s="162"/>
      <c r="C3684" s="397"/>
      <c r="D3684" s="160"/>
      <c r="E3684" s="390" t="str">
        <f>IF(_xlfn.IFNA(VLOOKUP(D3684,FORMATS!$A$8:$B$43,2,FALSE),0)=0,"",VLOOKUP(D3684,FORMATS!$A$8:$B$43,2,FALSE))</f>
        <v/>
      </c>
      <c r="F3684" s="162"/>
      <c r="G3684" s="387"/>
      <c r="H3684" s="160"/>
      <c r="I3684" s="403" t="str">
        <f>IF(_xlfn.IFNA(VLOOKUP(H3684,FORMATS!$A$8:$B$43,2,FALSE),0)=0,"",VLOOKUP(H3684,FORMATS!$A$8:$B$43,2,FALSE))</f>
        <v/>
      </c>
      <c r="J3684" s="170"/>
      <c r="K3684" s="400"/>
      <c r="L3684" s="400"/>
      <c r="M3684" s="400"/>
      <c r="N3684" s="400"/>
      <c r="O3684" s="183"/>
      <c r="P3684" s="199"/>
    </row>
    <row r="3685" spans="1:16" s="117" customFormat="1" ht="20.25" customHeight="1">
      <c r="A3685" s="170"/>
      <c r="B3685" s="162"/>
      <c r="C3685" s="397"/>
      <c r="D3685" s="160"/>
      <c r="E3685" s="390" t="str">
        <f>IF(_xlfn.IFNA(VLOOKUP(D3685,FORMATS!$A$8:$B$43,2,FALSE),0)=0,"",VLOOKUP(D3685,FORMATS!$A$8:$B$43,2,FALSE))</f>
        <v/>
      </c>
      <c r="F3685" s="162"/>
      <c r="G3685" s="387"/>
      <c r="H3685" s="160"/>
      <c r="I3685" s="403" t="str">
        <f>IF(_xlfn.IFNA(VLOOKUP(H3685,FORMATS!$A$8:$B$43,2,FALSE),0)=0,"",VLOOKUP(H3685,FORMATS!$A$8:$B$43,2,FALSE))</f>
        <v/>
      </c>
      <c r="J3685" s="170"/>
      <c r="K3685" s="400"/>
      <c r="L3685" s="400"/>
      <c r="M3685" s="400"/>
      <c r="N3685" s="400"/>
      <c r="O3685" s="183"/>
      <c r="P3685" s="199"/>
    </row>
    <row r="3686" spans="1:16" s="117" customFormat="1" ht="20.25" customHeight="1">
      <c r="A3686" s="170"/>
      <c r="B3686" s="162"/>
      <c r="C3686" s="397"/>
      <c r="D3686" s="160"/>
      <c r="E3686" s="390" t="str">
        <f>IF(_xlfn.IFNA(VLOOKUP(D3686,FORMATS!$A$8:$B$43,2,FALSE),0)=0,"",VLOOKUP(D3686,FORMATS!$A$8:$B$43,2,FALSE))</f>
        <v/>
      </c>
      <c r="F3686" s="162"/>
      <c r="G3686" s="387"/>
      <c r="H3686" s="160"/>
      <c r="I3686" s="403" t="str">
        <f>IF(_xlfn.IFNA(VLOOKUP(H3686,FORMATS!$A$8:$B$43,2,FALSE),0)=0,"",VLOOKUP(H3686,FORMATS!$A$8:$B$43,2,FALSE))</f>
        <v/>
      </c>
      <c r="J3686" s="170"/>
      <c r="K3686" s="400"/>
      <c r="L3686" s="400"/>
      <c r="M3686" s="400"/>
      <c r="N3686" s="400"/>
      <c r="O3686" s="183"/>
      <c r="P3686" s="199"/>
    </row>
    <row r="3687" spans="1:16" s="117" customFormat="1" ht="20.25" customHeight="1">
      <c r="A3687" s="170"/>
      <c r="B3687" s="162"/>
      <c r="C3687" s="397"/>
      <c r="D3687" s="160"/>
      <c r="E3687" s="390" t="str">
        <f>IF(_xlfn.IFNA(VLOOKUP(D3687,FORMATS!$A$8:$B$43,2,FALSE),0)=0,"",VLOOKUP(D3687,FORMATS!$A$8:$B$43,2,FALSE))</f>
        <v/>
      </c>
      <c r="F3687" s="162"/>
      <c r="G3687" s="387"/>
      <c r="H3687" s="160"/>
      <c r="I3687" s="403" t="str">
        <f>IF(_xlfn.IFNA(VLOOKUP(H3687,FORMATS!$A$8:$B$43,2,FALSE),0)=0,"",VLOOKUP(H3687,FORMATS!$A$8:$B$43,2,FALSE))</f>
        <v/>
      </c>
      <c r="J3687" s="170"/>
      <c r="K3687" s="400"/>
      <c r="L3687" s="400"/>
      <c r="M3687" s="400"/>
      <c r="N3687" s="400"/>
      <c r="O3687" s="183"/>
      <c r="P3687" s="199"/>
    </row>
    <row r="3688" spans="1:16" s="117" customFormat="1" ht="20.25" customHeight="1">
      <c r="A3688" s="170"/>
      <c r="B3688" s="162"/>
      <c r="C3688" s="397"/>
      <c r="D3688" s="160"/>
      <c r="E3688" s="390" t="str">
        <f>IF(_xlfn.IFNA(VLOOKUP(D3688,FORMATS!$A$8:$B$43,2,FALSE),0)=0,"",VLOOKUP(D3688,FORMATS!$A$8:$B$43,2,FALSE))</f>
        <v/>
      </c>
      <c r="F3688" s="162"/>
      <c r="G3688" s="387"/>
      <c r="H3688" s="160"/>
      <c r="I3688" s="403" t="str">
        <f>IF(_xlfn.IFNA(VLOOKUP(H3688,FORMATS!$A$8:$B$43,2,FALSE),0)=0,"",VLOOKUP(H3688,FORMATS!$A$8:$B$43,2,FALSE))</f>
        <v/>
      </c>
      <c r="J3688" s="170"/>
      <c r="K3688" s="400"/>
      <c r="L3688" s="400"/>
      <c r="M3688" s="400"/>
      <c r="N3688" s="400"/>
      <c r="O3688" s="183"/>
      <c r="P3688" s="199"/>
    </row>
    <row r="3689" spans="1:16" s="117" customFormat="1" ht="20.25" customHeight="1">
      <c r="A3689" s="170"/>
      <c r="B3689" s="162"/>
      <c r="C3689" s="397"/>
      <c r="D3689" s="160"/>
      <c r="E3689" s="390" t="str">
        <f>IF(_xlfn.IFNA(VLOOKUP(D3689,FORMATS!$A$8:$B$43,2,FALSE),0)=0,"",VLOOKUP(D3689,FORMATS!$A$8:$B$43,2,FALSE))</f>
        <v/>
      </c>
      <c r="F3689" s="162"/>
      <c r="G3689" s="387"/>
      <c r="H3689" s="160"/>
      <c r="I3689" s="403" t="str">
        <f>IF(_xlfn.IFNA(VLOOKUP(H3689,FORMATS!$A$8:$B$43,2,FALSE),0)=0,"",VLOOKUP(H3689,FORMATS!$A$8:$B$43,2,FALSE))</f>
        <v/>
      </c>
      <c r="J3689" s="170"/>
      <c r="K3689" s="400"/>
      <c r="L3689" s="400"/>
      <c r="M3689" s="400"/>
      <c r="N3689" s="400"/>
      <c r="O3689" s="183"/>
      <c r="P3689" s="199"/>
    </row>
    <row r="3690" spans="1:16" s="117" customFormat="1" ht="20.25" customHeight="1">
      <c r="A3690" s="170"/>
      <c r="B3690" s="162"/>
      <c r="C3690" s="397"/>
      <c r="D3690" s="160"/>
      <c r="E3690" s="390" t="str">
        <f>IF(_xlfn.IFNA(VLOOKUP(D3690,FORMATS!$A$8:$B$43,2,FALSE),0)=0,"",VLOOKUP(D3690,FORMATS!$A$8:$B$43,2,FALSE))</f>
        <v/>
      </c>
      <c r="F3690" s="162"/>
      <c r="G3690" s="387"/>
      <c r="H3690" s="160"/>
      <c r="I3690" s="403" t="str">
        <f>IF(_xlfn.IFNA(VLOOKUP(H3690,FORMATS!$A$8:$B$43,2,FALSE),0)=0,"",VLOOKUP(H3690,FORMATS!$A$8:$B$43,2,FALSE))</f>
        <v/>
      </c>
      <c r="J3690" s="170"/>
      <c r="K3690" s="400"/>
      <c r="L3690" s="400"/>
      <c r="M3690" s="400"/>
      <c r="N3690" s="400"/>
      <c r="O3690" s="183"/>
      <c r="P3690" s="199"/>
    </row>
    <row r="3691" spans="1:16" s="117" customFormat="1" ht="20.25" customHeight="1">
      <c r="A3691" s="170"/>
      <c r="B3691" s="162"/>
      <c r="C3691" s="397"/>
      <c r="D3691" s="160"/>
      <c r="E3691" s="390" t="str">
        <f>IF(_xlfn.IFNA(VLOOKUP(D3691,FORMATS!$A$8:$B$43,2,FALSE),0)=0,"",VLOOKUP(D3691,FORMATS!$A$8:$B$43,2,FALSE))</f>
        <v/>
      </c>
      <c r="F3691" s="162"/>
      <c r="G3691" s="387"/>
      <c r="H3691" s="160"/>
      <c r="I3691" s="403" t="str">
        <f>IF(_xlfn.IFNA(VLOOKUP(H3691,FORMATS!$A$8:$B$43,2,FALSE),0)=0,"",VLOOKUP(H3691,FORMATS!$A$8:$B$43,2,FALSE))</f>
        <v/>
      </c>
      <c r="J3691" s="170"/>
      <c r="K3691" s="400"/>
      <c r="L3691" s="400"/>
      <c r="M3691" s="400"/>
      <c r="N3691" s="400"/>
      <c r="O3691" s="183"/>
      <c r="P3691" s="199"/>
    </row>
    <row r="3692" spans="1:16" s="117" customFormat="1" ht="20.25" customHeight="1">
      <c r="A3692" s="170"/>
      <c r="B3692" s="162"/>
      <c r="C3692" s="397"/>
      <c r="D3692" s="160"/>
      <c r="E3692" s="390" t="str">
        <f>IF(_xlfn.IFNA(VLOOKUP(D3692,FORMATS!$A$8:$B$43,2,FALSE),0)=0,"",VLOOKUP(D3692,FORMATS!$A$8:$B$43,2,FALSE))</f>
        <v/>
      </c>
      <c r="F3692" s="162"/>
      <c r="G3692" s="387"/>
      <c r="H3692" s="160"/>
      <c r="I3692" s="403" t="str">
        <f>IF(_xlfn.IFNA(VLOOKUP(H3692,FORMATS!$A$8:$B$43,2,FALSE),0)=0,"",VLOOKUP(H3692,FORMATS!$A$8:$B$43,2,FALSE))</f>
        <v/>
      </c>
      <c r="J3692" s="170"/>
      <c r="K3692" s="400"/>
      <c r="L3692" s="400"/>
      <c r="M3692" s="400"/>
      <c r="N3692" s="400"/>
      <c r="O3692" s="183"/>
      <c r="P3692" s="199"/>
    </row>
    <row r="3693" spans="1:16" s="117" customFormat="1" ht="20.25" customHeight="1">
      <c r="A3693" s="170"/>
      <c r="B3693" s="162"/>
      <c r="C3693" s="397"/>
      <c r="D3693" s="160"/>
      <c r="E3693" s="390" t="str">
        <f>IF(_xlfn.IFNA(VLOOKUP(D3693,FORMATS!$A$8:$B$43,2,FALSE),0)=0,"",VLOOKUP(D3693,FORMATS!$A$8:$B$43,2,FALSE))</f>
        <v/>
      </c>
      <c r="F3693" s="162"/>
      <c r="G3693" s="387"/>
      <c r="H3693" s="160"/>
      <c r="I3693" s="403" t="str">
        <f>IF(_xlfn.IFNA(VLOOKUP(H3693,FORMATS!$A$8:$B$43,2,FALSE),0)=0,"",VLOOKUP(H3693,FORMATS!$A$8:$B$43,2,FALSE))</f>
        <v/>
      </c>
      <c r="J3693" s="170"/>
      <c r="K3693" s="400"/>
      <c r="L3693" s="400"/>
      <c r="M3693" s="400"/>
      <c r="N3693" s="400"/>
      <c r="O3693" s="183"/>
      <c r="P3693" s="199"/>
    </row>
    <row r="3694" spans="1:16" s="117" customFormat="1" ht="20.25" customHeight="1">
      <c r="A3694" s="170"/>
      <c r="B3694" s="162"/>
      <c r="C3694" s="397"/>
      <c r="D3694" s="160"/>
      <c r="E3694" s="390" t="str">
        <f>IF(_xlfn.IFNA(VLOOKUP(D3694,FORMATS!$A$8:$B$43,2,FALSE),0)=0,"",VLOOKUP(D3694,FORMATS!$A$8:$B$43,2,FALSE))</f>
        <v/>
      </c>
      <c r="F3694" s="162"/>
      <c r="G3694" s="387"/>
      <c r="H3694" s="160"/>
      <c r="I3694" s="403" t="str">
        <f>IF(_xlfn.IFNA(VLOOKUP(H3694,FORMATS!$A$8:$B$43,2,FALSE),0)=0,"",VLOOKUP(H3694,FORMATS!$A$8:$B$43,2,FALSE))</f>
        <v/>
      </c>
      <c r="J3694" s="170"/>
      <c r="K3694" s="400"/>
      <c r="L3694" s="400"/>
      <c r="M3694" s="400"/>
      <c r="N3694" s="400"/>
      <c r="O3694" s="183"/>
      <c r="P3694" s="199"/>
    </row>
    <row r="3695" spans="1:16" s="117" customFormat="1" ht="20.25" customHeight="1">
      <c r="A3695" s="170"/>
      <c r="B3695" s="162"/>
      <c r="C3695" s="397"/>
      <c r="D3695" s="160"/>
      <c r="E3695" s="390" t="str">
        <f>IF(_xlfn.IFNA(VLOOKUP(D3695,FORMATS!$A$8:$B$43,2,FALSE),0)=0,"",VLOOKUP(D3695,FORMATS!$A$8:$B$43,2,FALSE))</f>
        <v/>
      </c>
      <c r="F3695" s="162"/>
      <c r="G3695" s="387"/>
      <c r="H3695" s="160"/>
      <c r="I3695" s="403" t="str">
        <f>IF(_xlfn.IFNA(VLOOKUP(H3695,FORMATS!$A$8:$B$43,2,FALSE),0)=0,"",VLOOKUP(H3695,FORMATS!$A$8:$B$43,2,FALSE))</f>
        <v/>
      </c>
      <c r="J3695" s="170"/>
      <c r="K3695" s="400"/>
      <c r="L3695" s="400"/>
      <c r="M3695" s="400"/>
      <c r="N3695" s="400"/>
      <c r="O3695" s="183"/>
      <c r="P3695" s="199"/>
    </row>
    <row r="3696" spans="1:16" s="117" customFormat="1" ht="20.25" customHeight="1">
      <c r="A3696" s="170"/>
      <c r="B3696" s="162"/>
      <c r="C3696" s="397"/>
      <c r="D3696" s="160"/>
      <c r="E3696" s="390" t="str">
        <f>IF(_xlfn.IFNA(VLOOKUP(D3696,FORMATS!$A$8:$B$43,2,FALSE),0)=0,"",VLOOKUP(D3696,FORMATS!$A$8:$B$43,2,FALSE))</f>
        <v/>
      </c>
      <c r="F3696" s="162"/>
      <c r="G3696" s="387"/>
      <c r="H3696" s="160"/>
      <c r="I3696" s="403" t="str">
        <f>IF(_xlfn.IFNA(VLOOKUP(H3696,FORMATS!$A$8:$B$43,2,FALSE),0)=0,"",VLOOKUP(H3696,FORMATS!$A$8:$B$43,2,FALSE))</f>
        <v/>
      </c>
      <c r="J3696" s="170"/>
      <c r="K3696" s="400"/>
      <c r="L3696" s="400"/>
      <c r="M3696" s="400"/>
      <c r="N3696" s="400"/>
      <c r="O3696" s="183"/>
      <c r="P3696" s="199"/>
    </row>
    <row r="3697" spans="1:16" s="117" customFormat="1" ht="20.25" customHeight="1">
      <c r="A3697" s="170"/>
      <c r="B3697" s="162"/>
      <c r="C3697" s="397"/>
      <c r="D3697" s="160"/>
      <c r="E3697" s="390" t="str">
        <f>IF(_xlfn.IFNA(VLOOKUP(D3697,FORMATS!$A$8:$B$43,2,FALSE),0)=0,"",VLOOKUP(D3697,FORMATS!$A$8:$B$43,2,FALSE))</f>
        <v/>
      </c>
      <c r="F3697" s="162"/>
      <c r="G3697" s="387"/>
      <c r="H3697" s="160"/>
      <c r="I3697" s="403" t="str">
        <f>IF(_xlfn.IFNA(VLOOKUP(H3697,FORMATS!$A$8:$B$43,2,FALSE),0)=0,"",VLOOKUP(H3697,FORMATS!$A$8:$B$43,2,FALSE))</f>
        <v/>
      </c>
      <c r="J3697" s="170"/>
      <c r="K3697" s="400"/>
      <c r="L3697" s="400"/>
      <c r="M3697" s="400"/>
      <c r="N3697" s="400"/>
      <c r="O3697" s="183"/>
      <c r="P3697" s="199"/>
    </row>
    <row r="3698" spans="1:16" s="117" customFormat="1" ht="20.25" customHeight="1">
      <c r="A3698" s="170"/>
      <c r="B3698" s="162"/>
      <c r="C3698" s="397"/>
      <c r="D3698" s="160"/>
      <c r="E3698" s="390" t="str">
        <f>IF(_xlfn.IFNA(VLOOKUP(D3698,FORMATS!$A$8:$B$43,2,FALSE),0)=0,"",VLOOKUP(D3698,FORMATS!$A$8:$B$43,2,FALSE))</f>
        <v/>
      </c>
      <c r="F3698" s="162"/>
      <c r="G3698" s="387"/>
      <c r="H3698" s="160"/>
      <c r="I3698" s="403" t="str">
        <f>IF(_xlfn.IFNA(VLOOKUP(H3698,FORMATS!$A$8:$B$43,2,FALSE),0)=0,"",VLOOKUP(H3698,FORMATS!$A$8:$B$43,2,FALSE))</f>
        <v/>
      </c>
      <c r="J3698" s="170"/>
      <c r="K3698" s="400"/>
      <c r="L3698" s="400"/>
      <c r="M3698" s="400"/>
      <c r="N3698" s="400"/>
      <c r="O3698" s="183"/>
      <c r="P3698" s="199"/>
    </row>
    <row r="3699" spans="1:16" s="117" customFormat="1" ht="20.25" customHeight="1">
      <c r="A3699" s="170"/>
      <c r="B3699" s="162"/>
      <c r="C3699" s="397"/>
      <c r="D3699" s="160"/>
      <c r="E3699" s="390" t="str">
        <f>IF(_xlfn.IFNA(VLOOKUP(D3699,FORMATS!$A$8:$B$43,2,FALSE),0)=0,"",VLOOKUP(D3699,FORMATS!$A$8:$B$43,2,FALSE))</f>
        <v/>
      </c>
      <c r="F3699" s="162"/>
      <c r="G3699" s="387"/>
      <c r="H3699" s="160"/>
      <c r="I3699" s="403" t="str">
        <f>IF(_xlfn.IFNA(VLOOKUP(H3699,FORMATS!$A$8:$B$43,2,FALSE),0)=0,"",VLOOKUP(H3699,FORMATS!$A$8:$B$43,2,FALSE))</f>
        <v/>
      </c>
      <c r="J3699" s="170"/>
      <c r="K3699" s="400"/>
      <c r="L3699" s="400"/>
      <c r="M3699" s="400"/>
      <c r="N3699" s="400"/>
      <c r="O3699" s="183"/>
      <c r="P3699" s="199"/>
    </row>
    <row r="3700" spans="1:16" s="117" customFormat="1" ht="20.25" customHeight="1">
      <c r="A3700" s="170"/>
      <c r="B3700" s="162"/>
      <c r="C3700" s="397"/>
      <c r="D3700" s="160"/>
      <c r="E3700" s="390" t="str">
        <f>IF(_xlfn.IFNA(VLOOKUP(D3700,FORMATS!$A$8:$B$43,2,FALSE),0)=0,"",VLOOKUP(D3700,FORMATS!$A$8:$B$43,2,FALSE))</f>
        <v/>
      </c>
      <c r="F3700" s="162"/>
      <c r="G3700" s="387"/>
      <c r="H3700" s="160"/>
      <c r="I3700" s="403" t="str">
        <f>IF(_xlfn.IFNA(VLOOKUP(H3700,FORMATS!$A$8:$B$43,2,FALSE),0)=0,"",VLOOKUP(H3700,FORMATS!$A$8:$B$43,2,FALSE))</f>
        <v/>
      </c>
      <c r="J3700" s="170"/>
      <c r="K3700" s="400"/>
      <c r="L3700" s="400"/>
      <c r="M3700" s="400"/>
      <c r="N3700" s="400"/>
      <c r="O3700" s="183"/>
      <c r="P3700" s="199"/>
    </row>
    <row r="3701" spans="1:16" s="117" customFormat="1" ht="20.25" customHeight="1">
      <c r="A3701" s="170"/>
      <c r="B3701" s="162"/>
      <c r="C3701" s="397"/>
      <c r="D3701" s="160"/>
      <c r="E3701" s="390" t="str">
        <f>IF(_xlfn.IFNA(VLOOKUP(D3701,FORMATS!$A$8:$B$43,2,FALSE),0)=0,"",VLOOKUP(D3701,FORMATS!$A$8:$B$43,2,FALSE))</f>
        <v/>
      </c>
      <c r="F3701" s="162"/>
      <c r="G3701" s="387"/>
      <c r="H3701" s="160"/>
      <c r="I3701" s="403" t="str">
        <f>IF(_xlfn.IFNA(VLOOKUP(H3701,FORMATS!$A$8:$B$43,2,FALSE),0)=0,"",VLOOKUP(H3701,FORMATS!$A$8:$B$43,2,FALSE))</f>
        <v/>
      </c>
      <c r="J3701" s="170"/>
      <c r="K3701" s="400"/>
      <c r="L3701" s="400"/>
      <c r="M3701" s="400"/>
      <c r="N3701" s="400"/>
      <c r="O3701" s="183"/>
      <c r="P3701" s="199"/>
    </row>
    <row r="3702" spans="1:16" s="117" customFormat="1" ht="20.25" customHeight="1">
      <c r="A3702" s="170"/>
      <c r="B3702" s="162"/>
      <c r="C3702" s="397"/>
      <c r="D3702" s="160"/>
      <c r="E3702" s="390" t="str">
        <f>IF(_xlfn.IFNA(VLOOKUP(D3702,FORMATS!$A$8:$B$43,2,FALSE),0)=0,"",VLOOKUP(D3702,FORMATS!$A$8:$B$43,2,FALSE))</f>
        <v/>
      </c>
      <c r="F3702" s="162"/>
      <c r="G3702" s="387"/>
      <c r="H3702" s="160"/>
      <c r="I3702" s="403" t="str">
        <f>IF(_xlfn.IFNA(VLOOKUP(H3702,FORMATS!$A$8:$B$43,2,FALSE),0)=0,"",VLOOKUP(H3702,FORMATS!$A$8:$B$43,2,FALSE))</f>
        <v/>
      </c>
      <c r="J3702" s="170"/>
      <c r="K3702" s="400"/>
      <c r="L3702" s="400"/>
      <c r="M3702" s="400"/>
      <c r="N3702" s="400"/>
      <c r="O3702" s="183"/>
      <c r="P3702" s="199"/>
    </row>
    <row r="3703" spans="1:16" s="117" customFormat="1" ht="20.25" customHeight="1">
      <c r="A3703" s="170"/>
      <c r="B3703" s="162"/>
      <c r="C3703" s="397"/>
      <c r="D3703" s="160"/>
      <c r="E3703" s="390" t="str">
        <f>IF(_xlfn.IFNA(VLOOKUP(D3703,FORMATS!$A$8:$B$43,2,FALSE),0)=0,"",VLOOKUP(D3703,FORMATS!$A$8:$B$43,2,FALSE))</f>
        <v/>
      </c>
      <c r="F3703" s="162"/>
      <c r="G3703" s="387"/>
      <c r="H3703" s="160"/>
      <c r="I3703" s="403" t="str">
        <f>IF(_xlfn.IFNA(VLOOKUP(H3703,FORMATS!$A$8:$B$43,2,FALSE),0)=0,"",VLOOKUP(H3703,FORMATS!$A$8:$B$43,2,FALSE))</f>
        <v/>
      </c>
      <c r="J3703" s="170"/>
      <c r="K3703" s="400"/>
      <c r="L3703" s="400"/>
      <c r="M3703" s="400"/>
      <c r="N3703" s="400"/>
      <c r="O3703" s="183"/>
      <c r="P3703" s="199"/>
    </row>
    <row r="3704" spans="1:16" s="117" customFormat="1" ht="20.25" customHeight="1">
      <c r="A3704" s="170"/>
      <c r="B3704" s="162"/>
      <c r="C3704" s="397"/>
      <c r="D3704" s="160"/>
      <c r="E3704" s="390" t="str">
        <f>IF(_xlfn.IFNA(VLOOKUP(D3704,FORMATS!$A$8:$B$43,2,FALSE),0)=0,"",VLOOKUP(D3704,FORMATS!$A$8:$B$43,2,FALSE))</f>
        <v/>
      </c>
      <c r="F3704" s="162"/>
      <c r="G3704" s="387"/>
      <c r="H3704" s="160"/>
      <c r="I3704" s="403" t="str">
        <f>IF(_xlfn.IFNA(VLOOKUP(H3704,FORMATS!$A$8:$B$43,2,FALSE),0)=0,"",VLOOKUP(H3704,FORMATS!$A$8:$B$43,2,FALSE))</f>
        <v/>
      </c>
      <c r="J3704" s="170"/>
      <c r="K3704" s="400"/>
      <c r="L3704" s="400"/>
      <c r="M3704" s="400"/>
      <c r="N3704" s="400"/>
      <c r="O3704" s="183"/>
      <c r="P3704" s="199"/>
    </row>
    <row r="3705" spans="1:16" s="117" customFormat="1" ht="20.25" customHeight="1">
      <c r="A3705" s="170"/>
      <c r="B3705" s="162"/>
      <c r="C3705" s="397"/>
      <c r="D3705" s="160"/>
      <c r="E3705" s="390" t="str">
        <f>IF(_xlfn.IFNA(VLOOKUP(D3705,FORMATS!$A$8:$B$43,2,FALSE),0)=0,"",VLOOKUP(D3705,FORMATS!$A$8:$B$43,2,FALSE))</f>
        <v/>
      </c>
      <c r="F3705" s="162"/>
      <c r="G3705" s="387"/>
      <c r="H3705" s="160"/>
      <c r="I3705" s="403" t="str">
        <f>IF(_xlfn.IFNA(VLOOKUP(H3705,FORMATS!$A$8:$B$43,2,FALSE),0)=0,"",VLOOKUP(H3705,FORMATS!$A$8:$B$43,2,FALSE))</f>
        <v/>
      </c>
      <c r="J3705" s="170"/>
      <c r="K3705" s="400"/>
      <c r="L3705" s="400"/>
      <c r="M3705" s="400"/>
      <c r="N3705" s="400"/>
      <c r="O3705" s="183"/>
      <c r="P3705" s="199"/>
    </row>
    <row r="3706" spans="1:16" s="117" customFormat="1" ht="20.25" customHeight="1">
      <c r="A3706" s="170"/>
      <c r="B3706" s="162"/>
      <c r="C3706" s="397"/>
      <c r="D3706" s="160"/>
      <c r="E3706" s="390" t="str">
        <f>IF(_xlfn.IFNA(VLOOKUP(D3706,FORMATS!$A$8:$B$43,2,FALSE),0)=0,"",VLOOKUP(D3706,FORMATS!$A$8:$B$43,2,FALSE))</f>
        <v/>
      </c>
      <c r="F3706" s="162"/>
      <c r="G3706" s="387"/>
      <c r="H3706" s="160"/>
      <c r="I3706" s="403" t="str">
        <f>IF(_xlfn.IFNA(VLOOKUP(H3706,FORMATS!$A$8:$B$43,2,FALSE),0)=0,"",VLOOKUP(H3706,FORMATS!$A$8:$B$43,2,FALSE))</f>
        <v/>
      </c>
      <c r="J3706" s="170"/>
      <c r="K3706" s="400"/>
      <c r="L3706" s="400"/>
      <c r="M3706" s="400"/>
      <c r="N3706" s="400"/>
      <c r="O3706" s="183"/>
      <c r="P3706" s="199"/>
    </row>
    <row r="3707" spans="1:16" s="117" customFormat="1" ht="20.25" customHeight="1">
      <c r="A3707" s="170"/>
      <c r="B3707" s="162"/>
      <c r="C3707" s="397"/>
      <c r="D3707" s="160"/>
      <c r="E3707" s="390" t="str">
        <f>IF(_xlfn.IFNA(VLOOKUP(D3707,FORMATS!$A$8:$B$43,2,FALSE),0)=0,"",VLOOKUP(D3707,FORMATS!$A$8:$B$43,2,FALSE))</f>
        <v/>
      </c>
      <c r="F3707" s="162"/>
      <c r="G3707" s="387"/>
      <c r="H3707" s="160"/>
      <c r="I3707" s="403" t="str">
        <f>IF(_xlfn.IFNA(VLOOKUP(H3707,FORMATS!$A$8:$B$43,2,FALSE),0)=0,"",VLOOKUP(H3707,FORMATS!$A$8:$B$43,2,FALSE))</f>
        <v/>
      </c>
      <c r="J3707" s="170"/>
      <c r="K3707" s="400"/>
      <c r="L3707" s="400"/>
      <c r="M3707" s="400"/>
      <c r="N3707" s="400"/>
      <c r="O3707" s="183"/>
      <c r="P3707" s="199"/>
    </row>
    <row r="3708" spans="1:16" s="117" customFormat="1" ht="20.25" customHeight="1">
      <c r="A3708" s="170"/>
      <c r="B3708" s="162"/>
      <c r="C3708" s="397"/>
      <c r="D3708" s="160"/>
      <c r="E3708" s="390" t="str">
        <f>IF(_xlfn.IFNA(VLOOKUP(D3708,FORMATS!$A$8:$B$43,2,FALSE),0)=0,"",VLOOKUP(D3708,FORMATS!$A$8:$B$43,2,FALSE))</f>
        <v/>
      </c>
      <c r="F3708" s="162"/>
      <c r="G3708" s="387"/>
      <c r="H3708" s="160"/>
      <c r="I3708" s="403" t="str">
        <f>IF(_xlfn.IFNA(VLOOKUP(H3708,FORMATS!$A$8:$B$43,2,FALSE),0)=0,"",VLOOKUP(H3708,FORMATS!$A$8:$B$43,2,FALSE))</f>
        <v/>
      </c>
      <c r="J3708" s="170"/>
      <c r="K3708" s="400"/>
      <c r="L3708" s="400"/>
      <c r="M3708" s="400"/>
      <c r="N3708" s="400"/>
      <c r="O3708" s="183"/>
      <c r="P3708" s="199"/>
    </row>
    <row r="3709" spans="1:16" s="117" customFormat="1" ht="20.25" customHeight="1">
      <c r="A3709" s="170"/>
      <c r="B3709" s="162"/>
      <c r="C3709" s="397"/>
      <c r="D3709" s="160"/>
      <c r="E3709" s="390" t="str">
        <f>IF(_xlfn.IFNA(VLOOKUP(D3709,FORMATS!$A$8:$B$43,2,FALSE),0)=0,"",VLOOKUP(D3709,FORMATS!$A$8:$B$43,2,FALSE))</f>
        <v/>
      </c>
      <c r="F3709" s="162"/>
      <c r="G3709" s="387"/>
      <c r="H3709" s="160"/>
      <c r="I3709" s="403" t="str">
        <f>IF(_xlfn.IFNA(VLOOKUP(H3709,FORMATS!$A$8:$B$43,2,FALSE),0)=0,"",VLOOKUP(H3709,FORMATS!$A$8:$B$43,2,FALSE))</f>
        <v/>
      </c>
      <c r="J3709" s="170"/>
      <c r="K3709" s="400"/>
      <c r="L3709" s="400"/>
      <c r="M3709" s="400"/>
      <c r="N3709" s="400"/>
      <c r="O3709" s="183"/>
      <c r="P3709" s="199"/>
    </row>
    <row r="3710" spans="1:16" s="117" customFormat="1" ht="20.25" customHeight="1">
      <c r="A3710" s="170"/>
      <c r="B3710" s="162"/>
      <c r="C3710" s="397"/>
      <c r="D3710" s="160"/>
      <c r="E3710" s="390" t="str">
        <f>IF(_xlfn.IFNA(VLOOKUP(D3710,FORMATS!$A$8:$B$43,2,FALSE),0)=0,"",VLOOKUP(D3710,FORMATS!$A$8:$B$43,2,FALSE))</f>
        <v/>
      </c>
      <c r="F3710" s="162"/>
      <c r="G3710" s="387"/>
      <c r="H3710" s="160"/>
      <c r="I3710" s="403" t="str">
        <f>IF(_xlfn.IFNA(VLOOKUP(H3710,FORMATS!$A$8:$B$43,2,FALSE),0)=0,"",VLOOKUP(H3710,FORMATS!$A$8:$B$43,2,FALSE))</f>
        <v/>
      </c>
      <c r="J3710" s="170"/>
      <c r="K3710" s="400"/>
      <c r="L3710" s="400"/>
      <c r="M3710" s="400"/>
      <c r="N3710" s="400"/>
      <c r="O3710" s="183"/>
      <c r="P3710" s="199"/>
    </row>
    <row r="3711" spans="1:16" s="117" customFormat="1" ht="20.25" customHeight="1">
      <c r="A3711" s="170"/>
      <c r="B3711" s="162"/>
      <c r="C3711" s="397"/>
      <c r="D3711" s="160"/>
      <c r="E3711" s="390" t="str">
        <f>IF(_xlfn.IFNA(VLOOKUP(D3711,FORMATS!$A$8:$B$43,2,FALSE),0)=0,"",VLOOKUP(D3711,FORMATS!$A$8:$B$43,2,FALSE))</f>
        <v/>
      </c>
      <c r="F3711" s="162"/>
      <c r="G3711" s="387"/>
      <c r="H3711" s="160"/>
      <c r="I3711" s="403" t="str">
        <f>IF(_xlfn.IFNA(VLOOKUP(H3711,FORMATS!$A$8:$B$43,2,FALSE),0)=0,"",VLOOKUP(H3711,FORMATS!$A$8:$B$43,2,FALSE))</f>
        <v/>
      </c>
      <c r="J3711" s="170"/>
      <c r="K3711" s="400"/>
      <c r="L3711" s="400"/>
      <c r="M3711" s="400"/>
      <c r="N3711" s="400"/>
      <c r="O3711" s="183"/>
      <c r="P3711" s="199"/>
    </row>
    <row r="3712" spans="1:16" s="117" customFormat="1" ht="20.25" customHeight="1">
      <c r="A3712" s="170"/>
      <c r="B3712" s="162"/>
      <c r="C3712" s="397"/>
      <c r="D3712" s="160"/>
      <c r="E3712" s="390" t="str">
        <f>IF(_xlfn.IFNA(VLOOKUP(D3712,FORMATS!$A$8:$B$43,2,FALSE),0)=0,"",VLOOKUP(D3712,FORMATS!$A$8:$B$43,2,FALSE))</f>
        <v/>
      </c>
      <c r="F3712" s="162"/>
      <c r="G3712" s="387"/>
      <c r="H3712" s="160"/>
      <c r="I3712" s="403" t="str">
        <f>IF(_xlfn.IFNA(VLOOKUP(H3712,FORMATS!$A$8:$B$43,2,FALSE),0)=0,"",VLOOKUP(H3712,FORMATS!$A$8:$B$43,2,FALSE))</f>
        <v/>
      </c>
      <c r="J3712" s="170"/>
      <c r="K3712" s="400"/>
      <c r="L3712" s="400"/>
      <c r="M3712" s="400"/>
      <c r="N3712" s="400"/>
      <c r="O3712" s="183"/>
      <c r="P3712" s="199"/>
    </row>
    <row r="3713" spans="1:16" s="117" customFormat="1" ht="20.25" customHeight="1">
      <c r="A3713" s="170"/>
      <c r="B3713" s="162"/>
      <c r="C3713" s="397"/>
      <c r="D3713" s="160"/>
      <c r="E3713" s="390" t="str">
        <f>IF(_xlfn.IFNA(VLOOKUP(D3713,FORMATS!$A$8:$B$43,2,FALSE),0)=0,"",VLOOKUP(D3713,FORMATS!$A$8:$B$43,2,FALSE))</f>
        <v/>
      </c>
      <c r="F3713" s="162"/>
      <c r="G3713" s="387"/>
      <c r="H3713" s="160"/>
      <c r="I3713" s="403" t="str">
        <f>IF(_xlfn.IFNA(VLOOKUP(H3713,FORMATS!$A$8:$B$43,2,FALSE),0)=0,"",VLOOKUP(H3713,FORMATS!$A$8:$B$43,2,FALSE))</f>
        <v/>
      </c>
      <c r="J3713" s="170"/>
      <c r="K3713" s="400"/>
      <c r="L3713" s="400"/>
      <c r="M3713" s="400"/>
      <c r="N3713" s="400"/>
      <c r="O3713" s="183"/>
      <c r="P3713" s="199"/>
    </row>
    <row r="3714" spans="1:16" s="117" customFormat="1" ht="20.25" customHeight="1">
      <c r="A3714" s="170"/>
      <c r="B3714" s="162"/>
      <c r="C3714" s="397"/>
      <c r="D3714" s="160"/>
      <c r="E3714" s="390" t="str">
        <f>IF(_xlfn.IFNA(VLOOKUP(D3714,FORMATS!$A$8:$B$43,2,FALSE),0)=0,"",VLOOKUP(D3714,FORMATS!$A$8:$B$43,2,FALSE))</f>
        <v/>
      </c>
      <c r="F3714" s="162"/>
      <c r="G3714" s="387"/>
      <c r="H3714" s="160"/>
      <c r="I3714" s="403" t="str">
        <f>IF(_xlfn.IFNA(VLOOKUP(H3714,FORMATS!$A$8:$B$43,2,FALSE),0)=0,"",VLOOKUP(H3714,FORMATS!$A$8:$B$43,2,FALSE))</f>
        <v/>
      </c>
      <c r="J3714" s="170"/>
      <c r="K3714" s="400"/>
      <c r="L3714" s="400"/>
      <c r="M3714" s="400"/>
      <c r="N3714" s="400"/>
      <c r="O3714" s="183"/>
      <c r="P3714" s="199"/>
    </row>
    <row r="3715" spans="1:16" s="117" customFormat="1" ht="20.25" customHeight="1">
      <c r="A3715" s="170"/>
      <c r="B3715" s="162"/>
      <c r="C3715" s="397"/>
      <c r="D3715" s="160"/>
      <c r="E3715" s="390" t="str">
        <f>IF(_xlfn.IFNA(VLOOKUP(D3715,FORMATS!$A$8:$B$43,2,FALSE),0)=0,"",VLOOKUP(D3715,FORMATS!$A$8:$B$43,2,FALSE))</f>
        <v/>
      </c>
      <c r="F3715" s="162"/>
      <c r="G3715" s="387"/>
      <c r="H3715" s="160"/>
      <c r="I3715" s="403" t="str">
        <f>IF(_xlfn.IFNA(VLOOKUP(H3715,FORMATS!$A$8:$B$43,2,FALSE),0)=0,"",VLOOKUP(H3715,FORMATS!$A$8:$B$43,2,FALSE))</f>
        <v/>
      </c>
      <c r="J3715" s="170"/>
      <c r="K3715" s="400"/>
      <c r="L3715" s="400"/>
      <c r="M3715" s="400"/>
      <c r="N3715" s="400"/>
      <c r="O3715" s="183"/>
      <c r="P3715" s="199"/>
    </row>
    <row r="3716" spans="1:16" s="117" customFormat="1" ht="20.25" customHeight="1">
      <c r="A3716" s="170"/>
      <c r="B3716" s="162"/>
      <c r="C3716" s="397"/>
      <c r="D3716" s="160"/>
      <c r="E3716" s="390" t="str">
        <f>IF(_xlfn.IFNA(VLOOKUP(D3716,FORMATS!$A$8:$B$43,2,FALSE),0)=0,"",VLOOKUP(D3716,FORMATS!$A$8:$B$43,2,FALSE))</f>
        <v/>
      </c>
      <c r="F3716" s="162"/>
      <c r="G3716" s="387"/>
      <c r="H3716" s="160"/>
      <c r="I3716" s="403" t="str">
        <f>IF(_xlfn.IFNA(VLOOKUP(H3716,FORMATS!$A$8:$B$43,2,FALSE),0)=0,"",VLOOKUP(H3716,FORMATS!$A$8:$B$43,2,FALSE))</f>
        <v/>
      </c>
      <c r="J3716" s="170"/>
      <c r="K3716" s="400"/>
      <c r="L3716" s="400"/>
      <c r="M3716" s="400"/>
      <c r="N3716" s="400"/>
      <c r="O3716" s="183"/>
      <c r="P3716" s="199"/>
    </row>
    <row r="3717" spans="1:16" s="117" customFormat="1" ht="20.25" customHeight="1">
      <c r="A3717" s="170"/>
      <c r="B3717" s="162"/>
      <c r="C3717" s="397"/>
      <c r="D3717" s="160"/>
      <c r="E3717" s="390" t="str">
        <f>IF(_xlfn.IFNA(VLOOKUP(D3717,FORMATS!$A$8:$B$43,2,FALSE),0)=0,"",VLOOKUP(D3717,FORMATS!$A$8:$B$43,2,FALSE))</f>
        <v/>
      </c>
      <c r="F3717" s="162"/>
      <c r="G3717" s="387"/>
      <c r="H3717" s="160"/>
      <c r="I3717" s="403" t="str">
        <f>IF(_xlfn.IFNA(VLOOKUP(H3717,FORMATS!$A$8:$B$43,2,FALSE),0)=0,"",VLOOKUP(H3717,FORMATS!$A$8:$B$43,2,FALSE))</f>
        <v/>
      </c>
      <c r="J3717" s="170"/>
      <c r="K3717" s="400"/>
      <c r="L3717" s="400"/>
      <c r="M3717" s="400"/>
      <c r="N3717" s="400"/>
      <c r="O3717" s="183"/>
      <c r="P3717" s="199"/>
    </row>
    <row r="3718" spans="1:16" s="117" customFormat="1" ht="20.25" customHeight="1">
      <c r="A3718" s="170"/>
      <c r="B3718" s="162"/>
      <c r="C3718" s="397"/>
      <c r="D3718" s="160"/>
      <c r="E3718" s="390" t="str">
        <f>IF(_xlfn.IFNA(VLOOKUP(D3718,FORMATS!$A$8:$B$43,2,FALSE),0)=0,"",VLOOKUP(D3718,FORMATS!$A$8:$B$43,2,FALSE))</f>
        <v/>
      </c>
      <c r="F3718" s="162"/>
      <c r="G3718" s="387"/>
      <c r="H3718" s="160"/>
      <c r="I3718" s="403" t="str">
        <f>IF(_xlfn.IFNA(VLOOKUP(H3718,FORMATS!$A$8:$B$43,2,FALSE),0)=0,"",VLOOKUP(H3718,FORMATS!$A$8:$B$43,2,FALSE))</f>
        <v/>
      </c>
      <c r="J3718" s="170"/>
      <c r="K3718" s="400"/>
      <c r="L3718" s="400"/>
      <c r="M3718" s="400"/>
      <c r="N3718" s="400"/>
      <c r="O3718" s="183"/>
      <c r="P3718" s="199"/>
    </row>
    <row r="3719" spans="1:16" s="117" customFormat="1" ht="20.25" customHeight="1">
      <c r="A3719" s="170"/>
      <c r="B3719" s="162"/>
      <c r="C3719" s="397"/>
      <c r="D3719" s="160"/>
      <c r="E3719" s="390" t="str">
        <f>IF(_xlfn.IFNA(VLOOKUP(D3719,FORMATS!$A$8:$B$43,2,FALSE),0)=0,"",VLOOKUP(D3719,FORMATS!$A$8:$B$43,2,FALSE))</f>
        <v/>
      </c>
      <c r="F3719" s="162"/>
      <c r="G3719" s="387"/>
      <c r="H3719" s="160"/>
      <c r="I3719" s="403" t="str">
        <f>IF(_xlfn.IFNA(VLOOKUP(H3719,FORMATS!$A$8:$B$43,2,FALSE),0)=0,"",VLOOKUP(H3719,FORMATS!$A$8:$B$43,2,FALSE))</f>
        <v/>
      </c>
      <c r="J3719" s="170"/>
      <c r="K3719" s="400"/>
      <c r="L3719" s="400"/>
      <c r="M3719" s="400"/>
      <c r="N3719" s="400"/>
      <c r="O3719" s="183"/>
      <c r="P3719" s="199"/>
    </row>
    <row r="3720" spans="1:16" s="117" customFormat="1" ht="20.25" customHeight="1">
      <c r="A3720" s="170"/>
      <c r="B3720" s="162"/>
      <c r="C3720" s="397"/>
      <c r="D3720" s="160"/>
      <c r="E3720" s="390" t="str">
        <f>IF(_xlfn.IFNA(VLOOKUP(D3720,FORMATS!$A$8:$B$43,2,FALSE),0)=0,"",VLOOKUP(D3720,FORMATS!$A$8:$B$43,2,FALSE))</f>
        <v/>
      </c>
      <c r="F3720" s="162"/>
      <c r="G3720" s="387"/>
      <c r="H3720" s="160"/>
      <c r="I3720" s="403" t="str">
        <f>IF(_xlfn.IFNA(VLOOKUP(H3720,FORMATS!$A$8:$B$43,2,FALSE),0)=0,"",VLOOKUP(H3720,FORMATS!$A$8:$B$43,2,FALSE))</f>
        <v/>
      </c>
      <c r="J3720" s="170"/>
      <c r="K3720" s="400"/>
      <c r="L3720" s="400"/>
      <c r="M3720" s="400"/>
      <c r="N3720" s="400"/>
      <c r="O3720" s="183"/>
      <c r="P3720" s="199"/>
    </row>
    <row r="3721" spans="1:16" s="117" customFormat="1" ht="20.25" customHeight="1">
      <c r="A3721" s="170"/>
      <c r="B3721" s="162"/>
      <c r="C3721" s="397"/>
      <c r="D3721" s="160"/>
      <c r="E3721" s="390" t="str">
        <f>IF(_xlfn.IFNA(VLOOKUP(D3721,FORMATS!$A$8:$B$43,2,FALSE),0)=0,"",VLOOKUP(D3721,FORMATS!$A$8:$B$43,2,FALSE))</f>
        <v/>
      </c>
      <c r="F3721" s="162"/>
      <c r="G3721" s="387"/>
      <c r="H3721" s="160"/>
      <c r="I3721" s="403" t="str">
        <f>IF(_xlfn.IFNA(VLOOKUP(H3721,FORMATS!$A$8:$B$43,2,FALSE),0)=0,"",VLOOKUP(H3721,FORMATS!$A$8:$B$43,2,FALSE))</f>
        <v/>
      </c>
      <c r="J3721" s="170"/>
      <c r="K3721" s="400"/>
      <c r="L3721" s="400"/>
      <c r="M3721" s="400"/>
      <c r="N3721" s="400"/>
      <c r="O3721" s="183"/>
      <c r="P3721" s="199"/>
    </row>
    <row r="3722" spans="1:16" s="117" customFormat="1" ht="20.25" customHeight="1">
      <c r="A3722" s="170"/>
      <c r="B3722" s="162"/>
      <c r="C3722" s="397"/>
      <c r="D3722" s="160"/>
      <c r="E3722" s="390" t="str">
        <f>IF(_xlfn.IFNA(VLOOKUP(D3722,FORMATS!$A$8:$B$43,2,FALSE),0)=0,"",VLOOKUP(D3722,FORMATS!$A$8:$B$43,2,FALSE))</f>
        <v/>
      </c>
      <c r="F3722" s="162"/>
      <c r="G3722" s="387"/>
      <c r="H3722" s="160"/>
      <c r="I3722" s="403" t="str">
        <f>IF(_xlfn.IFNA(VLOOKUP(H3722,FORMATS!$A$8:$B$43,2,FALSE),0)=0,"",VLOOKUP(H3722,FORMATS!$A$8:$B$43,2,FALSE))</f>
        <v/>
      </c>
      <c r="J3722" s="170"/>
      <c r="K3722" s="400"/>
      <c r="L3722" s="400"/>
      <c r="M3722" s="400"/>
      <c r="N3722" s="400"/>
      <c r="O3722" s="183"/>
      <c r="P3722" s="199"/>
    </row>
    <row r="3723" spans="1:16" s="117" customFormat="1" ht="20.25" customHeight="1">
      <c r="A3723" s="170"/>
      <c r="B3723" s="162"/>
      <c r="C3723" s="397"/>
      <c r="D3723" s="160"/>
      <c r="E3723" s="390" t="str">
        <f>IF(_xlfn.IFNA(VLOOKUP(D3723,FORMATS!$A$8:$B$43,2,FALSE),0)=0,"",VLOOKUP(D3723,FORMATS!$A$8:$B$43,2,FALSE))</f>
        <v/>
      </c>
      <c r="F3723" s="162"/>
      <c r="G3723" s="387"/>
      <c r="H3723" s="160"/>
      <c r="I3723" s="403" t="str">
        <f>IF(_xlfn.IFNA(VLOOKUP(H3723,FORMATS!$A$8:$B$43,2,FALSE),0)=0,"",VLOOKUP(H3723,FORMATS!$A$8:$B$43,2,FALSE))</f>
        <v/>
      </c>
      <c r="J3723" s="170"/>
      <c r="K3723" s="400"/>
      <c r="L3723" s="400"/>
      <c r="M3723" s="400"/>
      <c r="N3723" s="400"/>
      <c r="O3723" s="183"/>
      <c r="P3723" s="199"/>
    </row>
    <row r="3724" spans="1:16" s="117" customFormat="1" ht="20.25" customHeight="1">
      <c r="A3724" s="170"/>
      <c r="B3724" s="162"/>
      <c r="C3724" s="397"/>
      <c r="D3724" s="160"/>
      <c r="E3724" s="390" t="str">
        <f>IF(_xlfn.IFNA(VLOOKUP(D3724,FORMATS!$A$8:$B$43,2,FALSE),0)=0,"",VLOOKUP(D3724,FORMATS!$A$8:$B$43,2,FALSE))</f>
        <v/>
      </c>
      <c r="F3724" s="162"/>
      <c r="G3724" s="387"/>
      <c r="H3724" s="160"/>
      <c r="I3724" s="403" t="str">
        <f>IF(_xlfn.IFNA(VLOOKUP(H3724,FORMATS!$A$8:$B$43,2,FALSE),0)=0,"",VLOOKUP(H3724,FORMATS!$A$8:$B$43,2,FALSE))</f>
        <v/>
      </c>
      <c r="J3724" s="170"/>
      <c r="K3724" s="400"/>
      <c r="L3724" s="400"/>
      <c r="M3724" s="400"/>
      <c r="N3724" s="400"/>
      <c r="O3724" s="183"/>
      <c r="P3724" s="199"/>
    </row>
    <row r="3725" spans="1:16" s="117" customFormat="1" ht="20.25" customHeight="1">
      <c r="A3725" s="170"/>
      <c r="B3725" s="162"/>
      <c r="C3725" s="397"/>
      <c r="D3725" s="160"/>
      <c r="E3725" s="390" t="str">
        <f>IF(_xlfn.IFNA(VLOOKUP(D3725,FORMATS!$A$8:$B$43,2,FALSE),0)=0,"",VLOOKUP(D3725,FORMATS!$A$8:$B$43,2,FALSE))</f>
        <v/>
      </c>
      <c r="F3725" s="162"/>
      <c r="G3725" s="387"/>
      <c r="H3725" s="160"/>
      <c r="I3725" s="403" t="str">
        <f>IF(_xlfn.IFNA(VLOOKUP(H3725,FORMATS!$A$8:$B$43,2,FALSE),0)=0,"",VLOOKUP(H3725,FORMATS!$A$8:$B$43,2,FALSE))</f>
        <v/>
      </c>
      <c r="J3725" s="170"/>
      <c r="K3725" s="400"/>
      <c r="L3725" s="400"/>
      <c r="M3725" s="400"/>
      <c r="N3725" s="400"/>
      <c r="O3725" s="183"/>
      <c r="P3725" s="199"/>
    </row>
    <row r="3726" spans="1:16" s="117" customFormat="1" ht="20.25" customHeight="1">
      <c r="A3726" s="170"/>
      <c r="B3726" s="162"/>
      <c r="C3726" s="397"/>
      <c r="D3726" s="160"/>
      <c r="E3726" s="390" t="str">
        <f>IF(_xlfn.IFNA(VLOOKUP(D3726,FORMATS!$A$8:$B$43,2,FALSE),0)=0,"",VLOOKUP(D3726,FORMATS!$A$8:$B$43,2,FALSE))</f>
        <v/>
      </c>
      <c r="F3726" s="162"/>
      <c r="G3726" s="387"/>
      <c r="H3726" s="160"/>
      <c r="I3726" s="403" t="str">
        <f>IF(_xlfn.IFNA(VLOOKUP(H3726,FORMATS!$A$8:$B$43,2,FALSE),0)=0,"",VLOOKUP(H3726,FORMATS!$A$8:$B$43,2,FALSE))</f>
        <v/>
      </c>
      <c r="J3726" s="170"/>
      <c r="K3726" s="400"/>
      <c r="L3726" s="400"/>
      <c r="M3726" s="400"/>
      <c r="N3726" s="400"/>
      <c r="O3726" s="183"/>
      <c r="P3726" s="199"/>
    </row>
    <row r="3727" spans="1:16" s="117" customFormat="1" ht="20.25" customHeight="1">
      <c r="A3727" s="170"/>
      <c r="B3727" s="162"/>
      <c r="C3727" s="397"/>
      <c r="D3727" s="160"/>
      <c r="E3727" s="390" t="str">
        <f>IF(_xlfn.IFNA(VLOOKUP(D3727,FORMATS!$A$8:$B$43,2,FALSE),0)=0,"",VLOOKUP(D3727,FORMATS!$A$8:$B$43,2,FALSE))</f>
        <v/>
      </c>
      <c r="F3727" s="162"/>
      <c r="G3727" s="387"/>
      <c r="H3727" s="160"/>
      <c r="I3727" s="403" t="str">
        <f>IF(_xlfn.IFNA(VLOOKUP(H3727,FORMATS!$A$8:$B$43,2,FALSE),0)=0,"",VLOOKUP(H3727,FORMATS!$A$8:$B$43,2,FALSE))</f>
        <v/>
      </c>
      <c r="J3727" s="170"/>
      <c r="K3727" s="400"/>
      <c r="L3727" s="400"/>
      <c r="M3727" s="400"/>
      <c r="N3727" s="400"/>
      <c r="O3727" s="183"/>
      <c r="P3727" s="199"/>
    </row>
    <row r="3728" spans="1:16" s="117" customFormat="1" ht="20.25" customHeight="1">
      <c r="A3728" s="170"/>
      <c r="B3728" s="162"/>
      <c r="C3728" s="397"/>
      <c r="D3728" s="160"/>
      <c r="E3728" s="390" t="str">
        <f>IF(_xlfn.IFNA(VLOOKUP(D3728,FORMATS!$A$8:$B$43,2,FALSE),0)=0,"",VLOOKUP(D3728,FORMATS!$A$8:$B$43,2,FALSE))</f>
        <v/>
      </c>
      <c r="F3728" s="162"/>
      <c r="G3728" s="387"/>
      <c r="H3728" s="160"/>
      <c r="I3728" s="403" t="str">
        <f>IF(_xlfn.IFNA(VLOOKUP(H3728,FORMATS!$A$8:$B$43,2,FALSE),0)=0,"",VLOOKUP(H3728,FORMATS!$A$8:$B$43,2,FALSE))</f>
        <v/>
      </c>
      <c r="J3728" s="170"/>
      <c r="K3728" s="400"/>
      <c r="L3728" s="400"/>
      <c r="M3728" s="400"/>
      <c r="N3728" s="400"/>
      <c r="O3728" s="183"/>
      <c r="P3728" s="199"/>
    </row>
    <row r="3729" spans="1:16" s="117" customFormat="1" ht="20.25" customHeight="1">
      <c r="A3729" s="170"/>
      <c r="B3729" s="162"/>
      <c r="C3729" s="397"/>
      <c r="D3729" s="160"/>
      <c r="E3729" s="390" t="str">
        <f>IF(_xlfn.IFNA(VLOOKUP(D3729,FORMATS!$A$8:$B$43,2,FALSE),0)=0,"",VLOOKUP(D3729,FORMATS!$A$8:$B$43,2,FALSE))</f>
        <v/>
      </c>
      <c r="F3729" s="162"/>
      <c r="G3729" s="387"/>
      <c r="H3729" s="160"/>
      <c r="I3729" s="403" t="str">
        <f>IF(_xlfn.IFNA(VLOOKUP(H3729,FORMATS!$A$8:$B$43,2,FALSE),0)=0,"",VLOOKUP(H3729,FORMATS!$A$8:$B$43,2,FALSE))</f>
        <v/>
      </c>
      <c r="J3729" s="170"/>
      <c r="K3729" s="400"/>
      <c r="L3729" s="400"/>
      <c r="M3729" s="400"/>
      <c r="N3729" s="400"/>
      <c r="O3729" s="183"/>
      <c r="P3729" s="199"/>
    </row>
    <row r="3730" spans="1:16" s="117" customFormat="1" ht="20.25" customHeight="1">
      <c r="A3730" s="170"/>
      <c r="B3730" s="162"/>
      <c r="C3730" s="397"/>
      <c r="D3730" s="160"/>
      <c r="E3730" s="390" t="str">
        <f>IF(_xlfn.IFNA(VLOOKUP(D3730,FORMATS!$A$8:$B$43,2,FALSE),0)=0,"",VLOOKUP(D3730,FORMATS!$A$8:$B$43,2,FALSE))</f>
        <v/>
      </c>
      <c r="F3730" s="162"/>
      <c r="G3730" s="387"/>
      <c r="H3730" s="160"/>
      <c r="I3730" s="403" t="str">
        <f>IF(_xlfn.IFNA(VLOOKUP(H3730,FORMATS!$A$8:$B$43,2,FALSE),0)=0,"",VLOOKUP(H3730,FORMATS!$A$8:$B$43,2,FALSE))</f>
        <v/>
      </c>
      <c r="J3730" s="170"/>
      <c r="K3730" s="400"/>
      <c r="L3730" s="400"/>
      <c r="M3730" s="400"/>
      <c r="N3730" s="400"/>
      <c r="O3730" s="183"/>
      <c r="P3730" s="199"/>
    </row>
    <row r="3731" spans="1:16" s="117" customFormat="1" ht="20.25" customHeight="1">
      <c r="A3731" s="170"/>
      <c r="B3731" s="162"/>
      <c r="C3731" s="397"/>
      <c r="D3731" s="160"/>
      <c r="E3731" s="390" t="str">
        <f>IF(_xlfn.IFNA(VLOOKUP(D3731,FORMATS!$A$8:$B$43,2,FALSE),0)=0,"",VLOOKUP(D3731,FORMATS!$A$8:$B$43,2,FALSE))</f>
        <v/>
      </c>
      <c r="F3731" s="162"/>
      <c r="G3731" s="387"/>
      <c r="H3731" s="160"/>
      <c r="I3731" s="403" t="str">
        <f>IF(_xlfn.IFNA(VLOOKUP(H3731,FORMATS!$A$8:$B$43,2,FALSE),0)=0,"",VLOOKUP(H3731,FORMATS!$A$8:$B$43,2,FALSE))</f>
        <v/>
      </c>
      <c r="J3731" s="170"/>
      <c r="K3731" s="400"/>
      <c r="L3731" s="400"/>
      <c r="M3731" s="400"/>
      <c r="N3731" s="400"/>
      <c r="O3731" s="183"/>
      <c r="P3731" s="199"/>
    </row>
    <row r="3732" spans="1:16" s="117" customFormat="1" ht="20.25" customHeight="1">
      <c r="A3732" s="170"/>
      <c r="B3732" s="162"/>
      <c r="C3732" s="397"/>
      <c r="D3732" s="160"/>
      <c r="E3732" s="390" t="str">
        <f>IF(_xlfn.IFNA(VLOOKUP(D3732,FORMATS!$A$8:$B$43,2,FALSE),0)=0,"",VLOOKUP(D3732,FORMATS!$A$8:$B$43,2,FALSE))</f>
        <v/>
      </c>
      <c r="F3732" s="162"/>
      <c r="G3732" s="387"/>
      <c r="H3732" s="160"/>
      <c r="I3732" s="403" t="str">
        <f>IF(_xlfn.IFNA(VLOOKUP(H3732,FORMATS!$A$8:$B$43,2,FALSE),0)=0,"",VLOOKUP(H3732,FORMATS!$A$8:$B$43,2,FALSE))</f>
        <v/>
      </c>
      <c r="J3732" s="170"/>
      <c r="K3732" s="400"/>
      <c r="L3732" s="400"/>
      <c r="M3732" s="400"/>
      <c r="N3732" s="400"/>
      <c r="O3732" s="183"/>
      <c r="P3732" s="199"/>
    </row>
    <row r="3733" spans="1:16" s="117" customFormat="1" ht="20.25" customHeight="1">
      <c r="A3733" s="170"/>
      <c r="B3733" s="162"/>
      <c r="C3733" s="397"/>
      <c r="D3733" s="160"/>
      <c r="E3733" s="390" t="str">
        <f>IF(_xlfn.IFNA(VLOOKUP(D3733,FORMATS!$A$8:$B$43,2,FALSE),0)=0,"",VLOOKUP(D3733,FORMATS!$A$8:$B$43,2,FALSE))</f>
        <v/>
      </c>
      <c r="F3733" s="162"/>
      <c r="G3733" s="387"/>
      <c r="H3733" s="160"/>
      <c r="I3733" s="403" t="str">
        <f>IF(_xlfn.IFNA(VLOOKUP(H3733,FORMATS!$A$8:$B$43,2,FALSE),0)=0,"",VLOOKUP(H3733,FORMATS!$A$8:$B$43,2,FALSE))</f>
        <v/>
      </c>
      <c r="J3733" s="170"/>
      <c r="K3733" s="400"/>
      <c r="L3733" s="400"/>
      <c r="M3733" s="400"/>
      <c r="N3733" s="400"/>
      <c r="O3733" s="183"/>
      <c r="P3733" s="199"/>
    </row>
    <row r="3734" spans="1:16" s="117" customFormat="1" ht="20.25" customHeight="1">
      <c r="A3734" s="170"/>
      <c r="B3734" s="162"/>
      <c r="C3734" s="397"/>
      <c r="D3734" s="160"/>
      <c r="E3734" s="390" t="str">
        <f>IF(_xlfn.IFNA(VLOOKUP(D3734,FORMATS!$A$8:$B$43,2,FALSE),0)=0,"",VLOOKUP(D3734,FORMATS!$A$8:$B$43,2,FALSE))</f>
        <v/>
      </c>
      <c r="F3734" s="162"/>
      <c r="G3734" s="387"/>
      <c r="H3734" s="160"/>
      <c r="I3734" s="403" t="str">
        <f>IF(_xlfn.IFNA(VLOOKUP(H3734,FORMATS!$A$8:$B$43,2,FALSE),0)=0,"",VLOOKUP(H3734,FORMATS!$A$8:$B$43,2,FALSE))</f>
        <v/>
      </c>
      <c r="J3734" s="170"/>
      <c r="K3734" s="400"/>
      <c r="L3734" s="400"/>
      <c r="M3734" s="400"/>
      <c r="N3734" s="400"/>
      <c r="O3734" s="183"/>
      <c r="P3734" s="199"/>
    </row>
    <row r="3735" spans="1:16" s="117" customFormat="1" ht="20.25" customHeight="1">
      <c r="A3735" s="170"/>
      <c r="B3735" s="162"/>
      <c r="C3735" s="397"/>
      <c r="D3735" s="160"/>
      <c r="E3735" s="390" t="str">
        <f>IF(_xlfn.IFNA(VLOOKUP(D3735,FORMATS!$A$8:$B$43,2,FALSE),0)=0,"",VLOOKUP(D3735,FORMATS!$A$8:$B$43,2,FALSE))</f>
        <v/>
      </c>
      <c r="F3735" s="162"/>
      <c r="G3735" s="387"/>
      <c r="H3735" s="160"/>
      <c r="I3735" s="403" t="str">
        <f>IF(_xlfn.IFNA(VLOOKUP(H3735,FORMATS!$A$8:$B$43,2,FALSE),0)=0,"",VLOOKUP(H3735,FORMATS!$A$8:$B$43,2,FALSE))</f>
        <v/>
      </c>
      <c r="J3735" s="170"/>
      <c r="K3735" s="400"/>
      <c r="L3735" s="400"/>
      <c r="M3735" s="400"/>
      <c r="N3735" s="400"/>
      <c r="O3735" s="183"/>
      <c r="P3735" s="199"/>
    </row>
    <row r="3736" spans="1:16" s="117" customFormat="1" ht="20.25" customHeight="1">
      <c r="A3736" s="170"/>
      <c r="B3736" s="162"/>
      <c r="C3736" s="397"/>
      <c r="D3736" s="160"/>
      <c r="E3736" s="390" t="str">
        <f>IF(_xlfn.IFNA(VLOOKUP(D3736,FORMATS!$A$8:$B$43,2,FALSE),0)=0,"",VLOOKUP(D3736,FORMATS!$A$8:$B$43,2,FALSE))</f>
        <v/>
      </c>
      <c r="F3736" s="162"/>
      <c r="G3736" s="387"/>
      <c r="H3736" s="160"/>
      <c r="I3736" s="403" t="str">
        <f>IF(_xlfn.IFNA(VLOOKUP(H3736,FORMATS!$A$8:$B$43,2,FALSE),0)=0,"",VLOOKUP(H3736,FORMATS!$A$8:$B$43,2,FALSE))</f>
        <v/>
      </c>
      <c r="J3736" s="170"/>
      <c r="K3736" s="400"/>
      <c r="L3736" s="400"/>
      <c r="M3736" s="400"/>
      <c r="N3736" s="400"/>
      <c r="O3736" s="183"/>
      <c r="P3736" s="199"/>
    </row>
    <row r="3737" spans="1:16" s="117" customFormat="1" ht="20.25" customHeight="1">
      <c r="A3737" s="170"/>
      <c r="B3737" s="162"/>
      <c r="C3737" s="397"/>
      <c r="D3737" s="160"/>
      <c r="E3737" s="390" t="str">
        <f>IF(_xlfn.IFNA(VLOOKUP(D3737,FORMATS!$A$8:$B$43,2,FALSE),0)=0,"",VLOOKUP(D3737,FORMATS!$A$8:$B$43,2,FALSE))</f>
        <v/>
      </c>
      <c r="F3737" s="162"/>
      <c r="G3737" s="387"/>
      <c r="H3737" s="160"/>
      <c r="I3737" s="403" t="str">
        <f>IF(_xlfn.IFNA(VLOOKUP(H3737,FORMATS!$A$8:$B$43,2,FALSE),0)=0,"",VLOOKUP(H3737,FORMATS!$A$8:$B$43,2,FALSE))</f>
        <v/>
      </c>
      <c r="J3737" s="170"/>
      <c r="K3737" s="400"/>
      <c r="L3737" s="400"/>
      <c r="M3737" s="400"/>
      <c r="N3737" s="400"/>
      <c r="O3737" s="183"/>
      <c r="P3737" s="199"/>
    </row>
    <row r="3738" spans="1:16" s="117" customFormat="1" ht="20.25" customHeight="1">
      <c r="A3738" s="170"/>
      <c r="B3738" s="162"/>
      <c r="C3738" s="397"/>
      <c r="D3738" s="160"/>
      <c r="E3738" s="390" t="str">
        <f>IF(_xlfn.IFNA(VLOOKUP(D3738,FORMATS!$A$8:$B$43,2,FALSE),0)=0,"",VLOOKUP(D3738,FORMATS!$A$8:$B$43,2,FALSE))</f>
        <v/>
      </c>
      <c r="F3738" s="162"/>
      <c r="G3738" s="387"/>
      <c r="H3738" s="160"/>
      <c r="I3738" s="403" t="str">
        <f>IF(_xlfn.IFNA(VLOOKUP(H3738,FORMATS!$A$8:$B$43,2,FALSE),0)=0,"",VLOOKUP(H3738,FORMATS!$A$8:$B$43,2,FALSE))</f>
        <v/>
      </c>
      <c r="J3738" s="170"/>
      <c r="K3738" s="400"/>
      <c r="L3738" s="400"/>
      <c r="M3738" s="400"/>
      <c r="N3738" s="400"/>
      <c r="O3738" s="183"/>
      <c r="P3738" s="199"/>
    </row>
    <row r="3739" spans="1:16" s="117" customFormat="1" ht="20.25" customHeight="1">
      <c r="A3739" s="170"/>
      <c r="B3739" s="162"/>
      <c r="C3739" s="397"/>
      <c r="D3739" s="160"/>
      <c r="E3739" s="390" t="str">
        <f>IF(_xlfn.IFNA(VLOOKUP(D3739,FORMATS!$A$8:$B$43,2,FALSE),0)=0,"",VLOOKUP(D3739,FORMATS!$A$8:$B$43,2,FALSE))</f>
        <v/>
      </c>
      <c r="F3739" s="162"/>
      <c r="G3739" s="387"/>
      <c r="H3739" s="160"/>
      <c r="I3739" s="403" t="str">
        <f>IF(_xlfn.IFNA(VLOOKUP(H3739,FORMATS!$A$8:$B$43,2,FALSE),0)=0,"",VLOOKUP(H3739,FORMATS!$A$8:$B$43,2,FALSE))</f>
        <v/>
      </c>
      <c r="J3739" s="170"/>
      <c r="K3739" s="400"/>
      <c r="L3739" s="400"/>
      <c r="M3739" s="400"/>
      <c r="N3739" s="400"/>
      <c r="O3739" s="183"/>
      <c r="P3739" s="199"/>
    </row>
    <row r="3740" spans="1:16" s="117" customFormat="1" ht="20.25" customHeight="1">
      <c r="A3740" s="170"/>
      <c r="B3740" s="162"/>
      <c r="C3740" s="397"/>
      <c r="D3740" s="160"/>
      <c r="E3740" s="390" t="str">
        <f>IF(_xlfn.IFNA(VLOOKUP(D3740,FORMATS!$A$8:$B$43,2,FALSE),0)=0,"",VLOOKUP(D3740,FORMATS!$A$8:$B$43,2,FALSE))</f>
        <v/>
      </c>
      <c r="F3740" s="162"/>
      <c r="G3740" s="387"/>
      <c r="H3740" s="160"/>
      <c r="I3740" s="403" t="str">
        <f>IF(_xlfn.IFNA(VLOOKUP(H3740,FORMATS!$A$8:$B$43,2,FALSE),0)=0,"",VLOOKUP(H3740,FORMATS!$A$8:$B$43,2,FALSE))</f>
        <v/>
      </c>
      <c r="J3740" s="170"/>
      <c r="K3740" s="400"/>
      <c r="L3740" s="400"/>
      <c r="M3740" s="400"/>
      <c r="N3740" s="400"/>
      <c r="O3740" s="183"/>
      <c r="P3740" s="199"/>
    </row>
    <row r="3741" spans="1:16" s="117" customFormat="1" ht="20.25" customHeight="1">
      <c r="A3741" s="170"/>
      <c r="B3741" s="162"/>
      <c r="C3741" s="397"/>
      <c r="D3741" s="160"/>
      <c r="E3741" s="390" t="str">
        <f>IF(_xlfn.IFNA(VLOOKUP(D3741,FORMATS!$A$8:$B$43,2,FALSE),0)=0,"",VLOOKUP(D3741,FORMATS!$A$8:$B$43,2,FALSE))</f>
        <v/>
      </c>
      <c r="F3741" s="162"/>
      <c r="G3741" s="387"/>
      <c r="H3741" s="160"/>
      <c r="I3741" s="403" t="str">
        <f>IF(_xlfn.IFNA(VLOOKUP(H3741,FORMATS!$A$8:$B$43,2,FALSE),0)=0,"",VLOOKUP(H3741,FORMATS!$A$8:$B$43,2,FALSE))</f>
        <v/>
      </c>
      <c r="J3741" s="170"/>
      <c r="K3741" s="400"/>
      <c r="L3741" s="400"/>
      <c r="M3741" s="400"/>
      <c r="N3741" s="400"/>
      <c r="O3741" s="183"/>
      <c r="P3741" s="199"/>
    </row>
    <row r="3742" spans="1:16" s="117" customFormat="1" ht="20.25" customHeight="1">
      <c r="A3742" s="170"/>
      <c r="B3742" s="162"/>
      <c r="C3742" s="397"/>
      <c r="D3742" s="160"/>
      <c r="E3742" s="390" t="str">
        <f>IF(_xlfn.IFNA(VLOOKUP(D3742,FORMATS!$A$8:$B$43,2,FALSE),0)=0,"",VLOOKUP(D3742,FORMATS!$A$8:$B$43,2,FALSE))</f>
        <v/>
      </c>
      <c r="F3742" s="162"/>
      <c r="G3742" s="387"/>
      <c r="H3742" s="160"/>
      <c r="I3742" s="403" t="str">
        <f>IF(_xlfn.IFNA(VLOOKUP(H3742,FORMATS!$A$8:$B$43,2,FALSE),0)=0,"",VLOOKUP(H3742,FORMATS!$A$8:$B$43,2,FALSE))</f>
        <v/>
      </c>
      <c r="J3742" s="170"/>
      <c r="K3742" s="400"/>
      <c r="L3742" s="400"/>
      <c r="M3742" s="400"/>
      <c r="N3742" s="400"/>
      <c r="O3742" s="183"/>
      <c r="P3742" s="199"/>
    </row>
    <row r="3743" spans="1:16" s="117" customFormat="1" ht="20.25" customHeight="1">
      <c r="A3743" s="170"/>
      <c r="B3743" s="162"/>
      <c r="C3743" s="397"/>
      <c r="D3743" s="160"/>
      <c r="E3743" s="390" t="str">
        <f>IF(_xlfn.IFNA(VLOOKUP(D3743,FORMATS!$A$8:$B$43,2,FALSE),0)=0,"",VLOOKUP(D3743,FORMATS!$A$8:$B$43,2,FALSE))</f>
        <v/>
      </c>
      <c r="F3743" s="162"/>
      <c r="G3743" s="387"/>
      <c r="H3743" s="160"/>
      <c r="I3743" s="403" t="str">
        <f>IF(_xlfn.IFNA(VLOOKUP(H3743,FORMATS!$A$8:$B$43,2,FALSE),0)=0,"",VLOOKUP(H3743,FORMATS!$A$8:$B$43,2,FALSE))</f>
        <v/>
      </c>
      <c r="J3743" s="170"/>
      <c r="K3743" s="400"/>
      <c r="L3743" s="400"/>
      <c r="M3743" s="400"/>
      <c r="N3743" s="400"/>
      <c r="O3743" s="183"/>
      <c r="P3743" s="199"/>
    </row>
    <row r="3744" spans="1:16" s="117" customFormat="1" ht="20.25" customHeight="1">
      <c r="A3744" s="170"/>
      <c r="B3744" s="162"/>
      <c r="C3744" s="397"/>
      <c r="D3744" s="160"/>
      <c r="E3744" s="390" t="str">
        <f>IF(_xlfn.IFNA(VLOOKUP(D3744,FORMATS!$A$8:$B$43,2,FALSE),0)=0,"",VLOOKUP(D3744,FORMATS!$A$8:$B$43,2,FALSE))</f>
        <v/>
      </c>
      <c r="F3744" s="162"/>
      <c r="G3744" s="387"/>
      <c r="H3744" s="160"/>
      <c r="I3744" s="403" t="str">
        <f>IF(_xlfn.IFNA(VLOOKUP(H3744,FORMATS!$A$8:$B$43,2,FALSE),0)=0,"",VLOOKUP(H3744,FORMATS!$A$8:$B$43,2,FALSE))</f>
        <v/>
      </c>
      <c r="J3744" s="170"/>
      <c r="K3744" s="400"/>
      <c r="L3744" s="400"/>
      <c r="M3744" s="400"/>
      <c r="N3744" s="400"/>
      <c r="O3744" s="183"/>
      <c r="P3744" s="199"/>
    </row>
    <row r="3745" spans="1:16" s="117" customFormat="1" ht="20.25" customHeight="1">
      <c r="A3745" s="170"/>
      <c r="B3745" s="162"/>
      <c r="C3745" s="397"/>
      <c r="D3745" s="160"/>
      <c r="E3745" s="390" t="str">
        <f>IF(_xlfn.IFNA(VLOOKUP(D3745,FORMATS!$A$8:$B$43,2,FALSE),0)=0,"",VLOOKUP(D3745,FORMATS!$A$8:$B$43,2,FALSE))</f>
        <v/>
      </c>
      <c r="F3745" s="162"/>
      <c r="G3745" s="387"/>
      <c r="H3745" s="160"/>
      <c r="I3745" s="403" t="str">
        <f>IF(_xlfn.IFNA(VLOOKUP(H3745,FORMATS!$A$8:$B$43,2,FALSE),0)=0,"",VLOOKUP(H3745,FORMATS!$A$8:$B$43,2,FALSE))</f>
        <v/>
      </c>
      <c r="J3745" s="170"/>
      <c r="K3745" s="400"/>
      <c r="L3745" s="400"/>
      <c r="M3745" s="400"/>
      <c r="N3745" s="400"/>
      <c r="O3745" s="183"/>
      <c r="P3745" s="199"/>
    </row>
    <row r="3746" spans="1:16" s="117" customFormat="1" ht="20.25" customHeight="1">
      <c r="A3746" s="170"/>
      <c r="B3746" s="162"/>
      <c r="C3746" s="397"/>
      <c r="D3746" s="160"/>
      <c r="E3746" s="390" t="str">
        <f>IF(_xlfn.IFNA(VLOOKUP(D3746,FORMATS!$A$8:$B$43,2,FALSE),0)=0,"",VLOOKUP(D3746,FORMATS!$A$8:$B$43,2,FALSE))</f>
        <v/>
      </c>
      <c r="F3746" s="162"/>
      <c r="G3746" s="387"/>
      <c r="H3746" s="160"/>
      <c r="I3746" s="403" t="str">
        <f>IF(_xlfn.IFNA(VLOOKUP(H3746,FORMATS!$A$8:$B$43,2,FALSE),0)=0,"",VLOOKUP(H3746,FORMATS!$A$8:$B$43,2,FALSE))</f>
        <v/>
      </c>
      <c r="J3746" s="170"/>
      <c r="K3746" s="400"/>
      <c r="L3746" s="400"/>
      <c r="M3746" s="400"/>
      <c r="N3746" s="400"/>
      <c r="O3746" s="183"/>
      <c r="P3746" s="199"/>
    </row>
    <row r="3747" spans="1:16" s="117" customFormat="1" ht="20.25" customHeight="1">
      <c r="A3747" s="170"/>
      <c r="B3747" s="162"/>
      <c r="C3747" s="397"/>
      <c r="D3747" s="160"/>
      <c r="E3747" s="390" t="str">
        <f>IF(_xlfn.IFNA(VLOOKUP(D3747,FORMATS!$A$8:$B$43,2,FALSE),0)=0,"",VLOOKUP(D3747,FORMATS!$A$8:$B$43,2,FALSE))</f>
        <v/>
      </c>
      <c r="F3747" s="162"/>
      <c r="G3747" s="387"/>
      <c r="H3747" s="160"/>
      <c r="I3747" s="403" t="str">
        <f>IF(_xlfn.IFNA(VLOOKUP(H3747,FORMATS!$A$8:$B$43,2,FALSE),0)=0,"",VLOOKUP(H3747,FORMATS!$A$8:$B$43,2,FALSE))</f>
        <v/>
      </c>
      <c r="J3747" s="170"/>
      <c r="K3747" s="400"/>
      <c r="L3747" s="400"/>
      <c r="M3747" s="400"/>
      <c r="N3747" s="400"/>
      <c r="O3747" s="183"/>
      <c r="P3747" s="199"/>
    </row>
    <row r="3748" spans="1:16" s="117" customFormat="1" ht="20.25" customHeight="1">
      <c r="A3748" s="170"/>
      <c r="B3748" s="162"/>
      <c r="C3748" s="397"/>
      <c r="D3748" s="160"/>
      <c r="E3748" s="390" t="str">
        <f>IF(_xlfn.IFNA(VLOOKUP(D3748,FORMATS!$A$8:$B$43,2,FALSE),0)=0,"",VLOOKUP(D3748,FORMATS!$A$8:$B$43,2,FALSE))</f>
        <v/>
      </c>
      <c r="F3748" s="162"/>
      <c r="G3748" s="387"/>
      <c r="H3748" s="160"/>
      <c r="I3748" s="403" t="str">
        <f>IF(_xlfn.IFNA(VLOOKUP(H3748,FORMATS!$A$8:$B$43,2,FALSE),0)=0,"",VLOOKUP(H3748,FORMATS!$A$8:$B$43,2,FALSE))</f>
        <v/>
      </c>
      <c r="J3748" s="170"/>
      <c r="K3748" s="400"/>
      <c r="L3748" s="400"/>
      <c r="M3748" s="400"/>
      <c r="N3748" s="400"/>
      <c r="O3748" s="183"/>
      <c r="P3748" s="199"/>
    </row>
    <row r="3749" spans="1:16" s="117" customFormat="1" ht="20.25" customHeight="1">
      <c r="A3749" s="170"/>
      <c r="B3749" s="162"/>
      <c r="C3749" s="397"/>
      <c r="D3749" s="160"/>
      <c r="E3749" s="390" t="str">
        <f>IF(_xlfn.IFNA(VLOOKUP(D3749,FORMATS!$A$8:$B$43,2,FALSE),0)=0,"",VLOOKUP(D3749,FORMATS!$A$8:$B$43,2,FALSE))</f>
        <v/>
      </c>
      <c r="F3749" s="162"/>
      <c r="G3749" s="387"/>
      <c r="H3749" s="160"/>
      <c r="I3749" s="403" t="str">
        <f>IF(_xlfn.IFNA(VLOOKUP(H3749,FORMATS!$A$8:$B$43,2,FALSE),0)=0,"",VLOOKUP(H3749,FORMATS!$A$8:$B$43,2,FALSE))</f>
        <v/>
      </c>
      <c r="J3749" s="170"/>
      <c r="K3749" s="400"/>
      <c r="L3749" s="400"/>
      <c r="M3749" s="400"/>
      <c r="N3749" s="400"/>
      <c r="O3749" s="183"/>
      <c r="P3749" s="199"/>
    </row>
    <row r="3750" spans="1:16" s="117" customFormat="1" ht="20.25" customHeight="1">
      <c r="A3750" s="170"/>
      <c r="B3750" s="162"/>
      <c r="C3750" s="397"/>
      <c r="D3750" s="160"/>
      <c r="E3750" s="390" t="str">
        <f>IF(_xlfn.IFNA(VLOOKUP(D3750,FORMATS!$A$8:$B$43,2,FALSE),0)=0,"",VLOOKUP(D3750,FORMATS!$A$8:$B$43,2,FALSE))</f>
        <v/>
      </c>
      <c r="F3750" s="162"/>
      <c r="G3750" s="387"/>
      <c r="H3750" s="160"/>
      <c r="I3750" s="403" t="str">
        <f>IF(_xlfn.IFNA(VLOOKUP(H3750,FORMATS!$A$8:$B$43,2,FALSE),0)=0,"",VLOOKUP(H3750,FORMATS!$A$8:$B$43,2,FALSE))</f>
        <v/>
      </c>
      <c r="J3750" s="170"/>
      <c r="K3750" s="400"/>
      <c r="L3750" s="400"/>
      <c r="M3750" s="400"/>
      <c r="N3750" s="400"/>
      <c r="O3750" s="183"/>
      <c r="P3750" s="199"/>
    </row>
    <row r="3751" spans="1:16" s="117" customFormat="1" ht="20.25" customHeight="1">
      <c r="A3751" s="170"/>
      <c r="B3751" s="162"/>
      <c r="C3751" s="397"/>
      <c r="D3751" s="160"/>
      <c r="E3751" s="390" t="str">
        <f>IF(_xlfn.IFNA(VLOOKUP(D3751,FORMATS!$A$8:$B$43,2,FALSE),0)=0,"",VLOOKUP(D3751,FORMATS!$A$8:$B$43,2,FALSE))</f>
        <v/>
      </c>
      <c r="F3751" s="162"/>
      <c r="G3751" s="387"/>
      <c r="H3751" s="160"/>
      <c r="I3751" s="403" t="str">
        <f>IF(_xlfn.IFNA(VLOOKUP(H3751,FORMATS!$A$8:$B$43,2,FALSE),0)=0,"",VLOOKUP(H3751,FORMATS!$A$8:$B$43,2,FALSE))</f>
        <v/>
      </c>
      <c r="J3751" s="170"/>
      <c r="K3751" s="400"/>
      <c r="L3751" s="400"/>
      <c r="M3751" s="400"/>
      <c r="N3751" s="400"/>
      <c r="O3751" s="183"/>
      <c r="P3751" s="199"/>
    </row>
    <row r="3752" spans="1:16" s="117" customFormat="1" ht="20.25" customHeight="1">
      <c r="A3752" s="170"/>
      <c r="B3752" s="162"/>
      <c r="C3752" s="397"/>
      <c r="D3752" s="160"/>
      <c r="E3752" s="390" t="str">
        <f>IF(_xlfn.IFNA(VLOOKUP(D3752,FORMATS!$A$8:$B$43,2,FALSE),0)=0,"",VLOOKUP(D3752,FORMATS!$A$8:$B$43,2,FALSE))</f>
        <v/>
      </c>
      <c r="F3752" s="162"/>
      <c r="G3752" s="387"/>
      <c r="H3752" s="160"/>
      <c r="I3752" s="403" t="str">
        <f>IF(_xlfn.IFNA(VLOOKUP(H3752,FORMATS!$A$8:$B$43,2,FALSE),0)=0,"",VLOOKUP(H3752,FORMATS!$A$8:$B$43,2,FALSE))</f>
        <v/>
      </c>
      <c r="J3752" s="170"/>
      <c r="K3752" s="400"/>
      <c r="L3752" s="400"/>
      <c r="M3752" s="400"/>
      <c r="N3752" s="400"/>
      <c r="O3752" s="183"/>
      <c r="P3752" s="199"/>
    </row>
    <row r="3753" spans="1:16" s="117" customFormat="1" ht="20.25" customHeight="1">
      <c r="A3753" s="170"/>
      <c r="B3753" s="162"/>
      <c r="C3753" s="397"/>
      <c r="D3753" s="160"/>
      <c r="E3753" s="390" t="str">
        <f>IF(_xlfn.IFNA(VLOOKUP(D3753,FORMATS!$A$8:$B$43,2,FALSE),0)=0,"",VLOOKUP(D3753,FORMATS!$A$8:$B$43,2,FALSE))</f>
        <v/>
      </c>
      <c r="F3753" s="162"/>
      <c r="G3753" s="387"/>
      <c r="H3753" s="160"/>
      <c r="I3753" s="403" t="str">
        <f>IF(_xlfn.IFNA(VLOOKUP(H3753,FORMATS!$A$8:$B$43,2,FALSE),0)=0,"",VLOOKUP(H3753,FORMATS!$A$8:$B$43,2,FALSE))</f>
        <v/>
      </c>
      <c r="J3753" s="170"/>
      <c r="K3753" s="400"/>
      <c r="L3753" s="400"/>
      <c r="M3753" s="400"/>
      <c r="N3753" s="400"/>
      <c r="O3753" s="183"/>
      <c r="P3753" s="199"/>
    </row>
    <row r="3754" spans="1:16" s="117" customFormat="1" ht="20.25" customHeight="1">
      <c r="A3754" s="170"/>
      <c r="B3754" s="162"/>
      <c r="C3754" s="397"/>
      <c r="D3754" s="160"/>
      <c r="E3754" s="390" t="str">
        <f>IF(_xlfn.IFNA(VLOOKUP(D3754,FORMATS!$A$8:$B$43,2,FALSE),0)=0,"",VLOOKUP(D3754,FORMATS!$A$8:$B$43,2,FALSE))</f>
        <v/>
      </c>
      <c r="F3754" s="162"/>
      <c r="G3754" s="387"/>
      <c r="H3754" s="160"/>
      <c r="I3754" s="403" t="str">
        <f>IF(_xlfn.IFNA(VLOOKUP(H3754,FORMATS!$A$8:$B$43,2,FALSE),0)=0,"",VLOOKUP(H3754,FORMATS!$A$8:$B$43,2,FALSE))</f>
        <v/>
      </c>
      <c r="J3754" s="170"/>
      <c r="K3754" s="400"/>
      <c r="L3754" s="400"/>
      <c r="M3754" s="400"/>
      <c r="N3754" s="400"/>
      <c r="O3754" s="183"/>
      <c r="P3754" s="199"/>
    </row>
    <row r="3755" spans="1:16" s="117" customFormat="1" ht="20.25" customHeight="1">
      <c r="A3755" s="170"/>
      <c r="B3755" s="162"/>
      <c r="C3755" s="397"/>
      <c r="D3755" s="160"/>
      <c r="E3755" s="390" t="str">
        <f>IF(_xlfn.IFNA(VLOOKUP(D3755,FORMATS!$A$8:$B$43,2,FALSE),0)=0,"",VLOOKUP(D3755,FORMATS!$A$8:$B$43,2,FALSE))</f>
        <v/>
      </c>
      <c r="F3755" s="162"/>
      <c r="G3755" s="387"/>
      <c r="H3755" s="160"/>
      <c r="I3755" s="403" t="str">
        <f>IF(_xlfn.IFNA(VLOOKUP(H3755,FORMATS!$A$8:$B$43,2,FALSE),0)=0,"",VLOOKUP(H3755,FORMATS!$A$8:$B$43,2,FALSE))</f>
        <v/>
      </c>
      <c r="J3755" s="170"/>
      <c r="K3755" s="400"/>
      <c r="L3755" s="400"/>
      <c r="M3755" s="400"/>
      <c r="N3755" s="400"/>
      <c r="O3755" s="183"/>
      <c r="P3755" s="199"/>
    </row>
    <row r="3756" spans="1:16" s="117" customFormat="1" ht="20.25" customHeight="1">
      <c r="A3756" s="170"/>
      <c r="B3756" s="162"/>
      <c r="C3756" s="397"/>
      <c r="D3756" s="160"/>
      <c r="E3756" s="390" t="str">
        <f>IF(_xlfn.IFNA(VLOOKUP(D3756,FORMATS!$A$8:$B$43,2,FALSE),0)=0,"",VLOOKUP(D3756,FORMATS!$A$8:$B$43,2,FALSE))</f>
        <v/>
      </c>
      <c r="F3756" s="162"/>
      <c r="G3756" s="387"/>
      <c r="H3756" s="160"/>
      <c r="I3756" s="403" t="str">
        <f>IF(_xlfn.IFNA(VLOOKUP(H3756,FORMATS!$A$8:$B$43,2,FALSE),0)=0,"",VLOOKUP(H3756,FORMATS!$A$8:$B$43,2,FALSE))</f>
        <v/>
      </c>
      <c r="J3756" s="170"/>
      <c r="K3756" s="400"/>
      <c r="L3756" s="400"/>
      <c r="M3756" s="400"/>
      <c r="N3756" s="400"/>
      <c r="O3756" s="183"/>
      <c r="P3756" s="199"/>
    </row>
    <row r="3757" spans="1:16" s="117" customFormat="1" ht="20.25" customHeight="1">
      <c r="A3757" s="170"/>
      <c r="B3757" s="162"/>
      <c r="C3757" s="397"/>
      <c r="D3757" s="160"/>
      <c r="E3757" s="390" t="str">
        <f>IF(_xlfn.IFNA(VLOOKUP(D3757,FORMATS!$A$8:$B$43,2,FALSE),0)=0,"",VLOOKUP(D3757,FORMATS!$A$8:$B$43,2,FALSE))</f>
        <v/>
      </c>
      <c r="F3757" s="162"/>
      <c r="G3757" s="387"/>
      <c r="H3757" s="160"/>
      <c r="I3757" s="403" t="str">
        <f>IF(_xlfn.IFNA(VLOOKUP(H3757,FORMATS!$A$8:$B$43,2,FALSE),0)=0,"",VLOOKUP(H3757,FORMATS!$A$8:$B$43,2,FALSE))</f>
        <v/>
      </c>
      <c r="J3757" s="170"/>
      <c r="K3757" s="400"/>
      <c r="L3757" s="400"/>
      <c r="M3757" s="400"/>
      <c r="N3757" s="400"/>
      <c r="O3757" s="183"/>
      <c r="P3757" s="199"/>
    </row>
    <row r="3758" spans="1:16" s="117" customFormat="1" ht="20.25" customHeight="1">
      <c r="A3758" s="170"/>
      <c r="B3758" s="162"/>
      <c r="C3758" s="397"/>
      <c r="D3758" s="160"/>
      <c r="E3758" s="390" t="str">
        <f>IF(_xlfn.IFNA(VLOOKUP(D3758,FORMATS!$A$8:$B$43,2,FALSE),0)=0,"",VLOOKUP(D3758,FORMATS!$A$8:$B$43,2,FALSE))</f>
        <v/>
      </c>
      <c r="F3758" s="162"/>
      <c r="G3758" s="387"/>
      <c r="H3758" s="160"/>
      <c r="I3758" s="403" t="str">
        <f>IF(_xlfn.IFNA(VLOOKUP(H3758,FORMATS!$A$8:$B$43,2,FALSE),0)=0,"",VLOOKUP(H3758,FORMATS!$A$8:$B$43,2,FALSE))</f>
        <v/>
      </c>
      <c r="J3758" s="170"/>
      <c r="K3758" s="400"/>
      <c r="L3758" s="400"/>
      <c r="M3758" s="400"/>
      <c r="N3758" s="400"/>
      <c r="O3758" s="183"/>
      <c r="P3758" s="199"/>
    </row>
    <row r="3759" spans="1:16" s="117" customFormat="1" ht="20.25" customHeight="1">
      <c r="A3759" s="170"/>
      <c r="B3759" s="162"/>
      <c r="C3759" s="397"/>
      <c r="D3759" s="160"/>
      <c r="E3759" s="390" t="str">
        <f>IF(_xlfn.IFNA(VLOOKUP(D3759,FORMATS!$A$8:$B$43,2,FALSE),0)=0,"",VLOOKUP(D3759,FORMATS!$A$8:$B$43,2,FALSE))</f>
        <v/>
      </c>
      <c r="F3759" s="162"/>
      <c r="G3759" s="387"/>
      <c r="H3759" s="160"/>
      <c r="I3759" s="403" t="str">
        <f>IF(_xlfn.IFNA(VLOOKUP(H3759,FORMATS!$A$8:$B$43,2,FALSE),0)=0,"",VLOOKUP(H3759,FORMATS!$A$8:$B$43,2,FALSE))</f>
        <v/>
      </c>
      <c r="J3759" s="170"/>
      <c r="K3759" s="400"/>
      <c r="L3759" s="400"/>
      <c r="M3759" s="400"/>
      <c r="N3759" s="400"/>
      <c r="O3759" s="183"/>
      <c r="P3759" s="199"/>
    </row>
    <row r="3760" spans="1:16" s="117" customFormat="1" ht="20.25" customHeight="1">
      <c r="A3760" s="170"/>
      <c r="B3760" s="162"/>
      <c r="C3760" s="397"/>
      <c r="D3760" s="160"/>
      <c r="E3760" s="390" t="str">
        <f>IF(_xlfn.IFNA(VLOOKUP(D3760,FORMATS!$A$8:$B$43,2,FALSE),0)=0,"",VLOOKUP(D3760,FORMATS!$A$8:$B$43,2,FALSE))</f>
        <v/>
      </c>
      <c r="F3760" s="162"/>
      <c r="G3760" s="387"/>
      <c r="H3760" s="160"/>
      <c r="I3760" s="403" t="str">
        <f>IF(_xlfn.IFNA(VLOOKUP(H3760,FORMATS!$A$8:$B$43,2,FALSE),0)=0,"",VLOOKUP(H3760,FORMATS!$A$8:$B$43,2,FALSE))</f>
        <v/>
      </c>
      <c r="J3760" s="170"/>
      <c r="K3760" s="400"/>
      <c r="L3760" s="400"/>
      <c r="M3760" s="400"/>
      <c r="N3760" s="400"/>
      <c r="O3760" s="183"/>
      <c r="P3760" s="199"/>
    </row>
    <row r="3761" spans="1:16" s="117" customFormat="1" ht="20.25" customHeight="1">
      <c r="A3761" s="170"/>
      <c r="B3761" s="162"/>
      <c r="C3761" s="397"/>
      <c r="D3761" s="160"/>
      <c r="E3761" s="390" t="str">
        <f>IF(_xlfn.IFNA(VLOOKUP(D3761,FORMATS!$A$8:$B$43,2,FALSE),0)=0,"",VLOOKUP(D3761,FORMATS!$A$8:$B$43,2,FALSE))</f>
        <v/>
      </c>
      <c r="F3761" s="162"/>
      <c r="G3761" s="387"/>
      <c r="H3761" s="160"/>
      <c r="I3761" s="403" t="str">
        <f>IF(_xlfn.IFNA(VLOOKUP(H3761,FORMATS!$A$8:$B$43,2,FALSE),0)=0,"",VLOOKUP(H3761,FORMATS!$A$8:$B$43,2,FALSE))</f>
        <v/>
      </c>
      <c r="J3761" s="170"/>
      <c r="K3761" s="400"/>
      <c r="L3761" s="400"/>
      <c r="M3761" s="400"/>
      <c r="N3761" s="400"/>
      <c r="O3761" s="183"/>
      <c r="P3761" s="199"/>
    </row>
    <row r="3762" spans="1:16" s="117" customFormat="1" ht="20.25" customHeight="1">
      <c r="A3762" s="170"/>
      <c r="B3762" s="162"/>
      <c r="C3762" s="397"/>
      <c r="D3762" s="160"/>
      <c r="E3762" s="390" t="str">
        <f>IF(_xlfn.IFNA(VLOOKUP(D3762,FORMATS!$A$8:$B$43,2,FALSE),0)=0,"",VLOOKUP(D3762,FORMATS!$A$8:$B$43,2,FALSE))</f>
        <v/>
      </c>
      <c r="F3762" s="162"/>
      <c r="G3762" s="387"/>
      <c r="H3762" s="160"/>
      <c r="I3762" s="403" t="str">
        <f>IF(_xlfn.IFNA(VLOOKUP(H3762,FORMATS!$A$8:$B$43,2,FALSE),0)=0,"",VLOOKUP(H3762,FORMATS!$A$8:$B$43,2,FALSE))</f>
        <v/>
      </c>
      <c r="J3762" s="170"/>
      <c r="K3762" s="400"/>
      <c r="L3762" s="400"/>
      <c r="M3762" s="400"/>
      <c r="N3762" s="400"/>
      <c r="O3762" s="183"/>
      <c r="P3762" s="199"/>
    </row>
    <row r="3763" spans="1:16" s="117" customFormat="1" ht="20.25" customHeight="1">
      <c r="A3763" s="170"/>
      <c r="B3763" s="162"/>
      <c r="C3763" s="397"/>
      <c r="D3763" s="160"/>
      <c r="E3763" s="390" t="str">
        <f>IF(_xlfn.IFNA(VLOOKUP(D3763,FORMATS!$A$8:$B$43,2,FALSE),0)=0,"",VLOOKUP(D3763,FORMATS!$A$8:$B$43,2,FALSE))</f>
        <v/>
      </c>
      <c r="F3763" s="162"/>
      <c r="G3763" s="387"/>
      <c r="H3763" s="160"/>
      <c r="I3763" s="403" t="str">
        <f>IF(_xlfn.IFNA(VLOOKUP(H3763,FORMATS!$A$8:$B$43,2,FALSE),0)=0,"",VLOOKUP(H3763,FORMATS!$A$8:$B$43,2,FALSE))</f>
        <v/>
      </c>
      <c r="J3763" s="170"/>
      <c r="K3763" s="400"/>
      <c r="L3763" s="400"/>
      <c r="M3763" s="400"/>
      <c r="N3763" s="400"/>
      <c r="O3763" s="183"/>
      <c r="P3763" s="199"/>
    </row>
    <row r="3764" spans="1:16" s="117" customFormat="1" ht="20.25" customHeight="1">
      <c r="A3764" s="170"/>
      <c r="B3764" s="162"/>
      <c r="C3764" s="397"/>
      <c r="D3764" s="160"/>
      <c r="E3764" s="390" t="str">
        <f>IF(_xlfn.IFNA(VLOOKUP(D3764,FORMATS!$A$8:$B$43,2,FALSE),0)=0,"",VLOOKUP(D3764,FORMATS!$A$8:$B$43,2,FALSE))</f>
        <v/>
      </c>
      <c r="F3764" s="162"/>
      <c r="G3764" s="387"/>
      <c r="H3764" s="160"/>
      <c r="I3764" s="403" t="str">
        <f>IF(_xlfn.IFNA(VLOOKUP(H3764,FORMATS!$A$8:$B$43,2,FALSE),0)=0,"",VLOOKUP(H3764,FORMATS!$A$8:$B$43,2,FALSE))</f>
        <v/>
      </c>
      <c r="J3764" s="170"/>
      <c r="K3764" s="400"/>
      <c r="L3764" s="400"/>
      <c r="M3764" s="400"/>
      <c r="N3764" s="400"/>
      <c r="O3764" s="183"/>
      <c r="P3764" s="199"/>
    </row>
    <row r="3765" spans="1:16" s="117" customFormat="1" ht="20.25" customHeight="1">
      <c r="A3765" s="170"/>
      <c r="B3765" s="162"/>
      <c r="C3765" s="397"/>
      <c r="D3765" s="160"/>
      <c r="E3765" s="390" t="str">
        <f>IF(_xlfn.IFNA(VLOOKUP(D3765,FORMATS!$A$8:$B$43,2,FALSE),0)=0,"",VLOOKUP(D3765,FORMATS!$A$8:$B$43,2,FALSE))</f>
        <v/>
      </c>
      <c r="F3765" s="162"/>
      <c r="G3765" s="387"/>
      <c r="H3765" s="160"/>
      <c r="I3765" s="403" t="str">
        <f>IF(_xlfn.IFNA(VLOOKUP(H3765,FORMATS!$A$8:$B$43,2,FALSE),0)=0,"",VLOOKUP(H3765,FORMATS!$A$8:$B$43,2,FALSE))</f>
        <v/>
      </c>
      <c r="J3765" s="170"/>
      <c r="K3765" s="400"/>
      <c r="L3765" s="400"/>
      <c r="M3765" s="400"/>
      <c r="N3765" s="400"/>
      <c r="O3765" s="183"/>
      <c r="P3765" s="199"/>
    </row>
    <row r="3766" spans="1:16" s="117" customFormat="1" ht="20.25" customHeight="1">
      <c r="A3766" s="170"/>
      <c r="B3766" s="162"/>
      <c r="C3766" s="397"/>
      <c r="D3766" s="160"/>
      <c r="E3766" s="390" t="str">
        <f>IF(_xlfn.IFNA(VLOOKUP(D3766,FORMATS!$A$8:$B$43,2,FALSE),0)=0,"",VLOOKUP(D3766,FORMATS!$A$8:$B$43,2,FALSE))</f>
        <v/>
      </c>
      <c r="F3766" s="162"/>
      <c r="G3766" s="387"/>
      <c r="H3766" s="160"/>
      <c r="I3766" s="403" t="str">
        <f>IF(_xlfn.IFNA(VLOOKUP(H3766,FORMATS!$A$8:$B$43,2,FALSE),0)=0,"",VLOOKUP(H3766,FORMATS!$A$8:$B$43,2,FALSE))</f>
        <v/>
      </c>
      <c r="J3766" s="170"/>
      <c r="K3766" s="400"/>
      <c r="L3766" s="400"/>
      <c r="M3766" s="400"/>
      <c r="N3766" s="400"/>
      <c r="O3766" s="183"/>
      <c r="P3766" s="199"/>
    </row>
    <row r="3767" spans="1:16" s="117" customFormat="1" ht="20.25" customHeight="1">
      <c r="A3767" s="170"/>
      <c r="B3767" s="162"/>
      <c r="C3767" s="397"/>
      <c r="D3767" s="160"/>
      <c r="E3767" s="390" t="str">
        <f>IF(_xlfn.IFNA(VLOOKUP(D3767,FORMATS!$A$8:$B$43,2,FALSE),0)=0,"",VLOOKUP(D3767,FORMATS!$A$8:$B$43,2,FALSE))</f>
        <v/>
      </c>
      <c r="F3767" s="162"/>
      <c r="G3767" s="387"/>
      <c r="H3767" s="160"/>
      <c r="I3767" s="403" t="str">
        <f>IF(_xlfn.IFNA(VLOOKUP(H3767,FORMATS!$A$8:$B$43,2,FALSE),0)=0,"",VLOOKUP(H3767,FORMATS!$A$8:$B$43,2,FALSE))</f>
        <v/>
      </c>
      <c r="J3767" s="170"/>
      <c r="K3767" s="400"/>
      <c r="L3767" s="400"/>
      <c r="M3767" s="400"/>
      <c r="N3767" s="400"/>
      <c r="O3767" s="183"/>
      <c r="P3767" s="199"/>
    </row>
    <row r="3768" spans="1:16" s="117" customFormat="1" ht="20.25" customHeight="1">
      <c r="A3768" s="170"/>
      <c r="B3768" s="162"/>
      <c r="C3768" s="397"/>
      <c r="D3768" s="160"/>
      <c r="E3768" s="390" t="str">
        <f>IF(_xlfn.IFNA(VLOOKUP(D3768,FORMATS!$A$8:$B$43,2,FALSE),0)=0,"",VLOOKUP(D3768,FORMATS!$A$8:$B$43,2,FALSE))</f>
        <v/>
      </c>
      <c r="F3768" s="162"/>
      <c r="G3768" s="387"/>
      <c r="H3768" s="160"/>
      <c r="I3768" s="403" t="str">
        <f>IF(_xlfn.IFNA(VLOOKUP(H3768,FORMATS!$A$8:$B$43,2,FALSE),0)=0,"",VLOOKUP(H3768,FORMATS!$A$8:$B$43,2,FALSE))</f>
        <v/>
      </c>
      <c r="J3768" s="170"/>
      <c r="K3768" s="400"/>
      <c r="L3768" s="400"/>
      <c r="M3768" s="400"/>
      <c r="N3768" s="400"/>
      <c r="O3768" s="183"/>
      <c r="P3768" s="199"/>
    </row>
    <row r="3769" spans="1:16" s="117" customFormat="1" ht="20.25" customHeight="1">
      <c r="A3769" s="170"/>
      <c r="B3769" s="162"/>
      <c r="C3769" s="397"/>
      <c r="D3769" s="160"/>
      <c r="E3769" s="390" t="str">
        <f>IF(_xlfn.IFNA(VLOOKUP(D3769,FORMATS!$A$8:$B$43,2,FALSE),0)=0,"",VLOOKUP(D3769,FORMATS!$A$8:$B$43,2,FALSE))</f>
        <v/>
      </c>
      <c r="F3769" s="162"/>
      <c r="G3769" s="387"/>
      <c r="H3769" s="160"/>
      <c r="I3769" s="403" t="str">
        <f>IF(_xlfn.IFNA(VLOOKUP(H3769,FORMATS!$A$8:$B$43,2,FALSE),0)=0,"",VLOOKUP(H3769,FORMATS!$A$8:$B$43,2,FALSE))</f>
        <v/>
      </c>
      <c r="J3769" s="170"/>
      <c r="K3769" s="400"/>
      <c r="L3769" s="400"/>
      <c r="M3769" s="400"/>
      <c r="N3769" s="400"/>
      <c r="O3769" s="183"/>
      <c r="P3769" s="199"/>
    </row>
    <row r="3770" spans="1:16" s="117" customFormat="1" ht="20.25" customHeight="1">
      <c r="A3770" s="170"/>
      <c r="B3770" s="162"/>
      <c r="C3770" s="397"/>
      <c r="D3770" s="160"/>
      <c r="E3770" s="390" t="str">
        <f>IF(_xlfn.IFNA(VLOOKUP(D3770,FORMATS!$A$8:$B$43,2,FALSE),0)=0,"",VLOOKUP(D3770,FORMATS!$A$8:$B$43,2,FALSE))</f>
        <v/>
      </c>
      <c r="F3770" s="162"/>
      <c r="G3770" s="387"/>
      <c r="H3770" s="160"/>
      <c r="I3770" s="403" t="str">
        <f>IF(_xlfn.IFNA(VLOOKUP(H3770,FORMATS!$A$8:$B$43,2,FALSE),0)=0,"",VLOOKUP(H3770,FORMATS!$A$8:$B$43,2,FALSE))</f>
        <v/>
      </c>
      <c r="J3770" s="170"/>
      <c r="K3770" s="400"/>
      <c r="L3770" s="400"/>
      <c r="M3770" s="400"/>
      <c r="N3770" s="400"/>
      <c r="O3770" s="183"/>
      <c r="P3770" s="199"/>
    </row>
    <row r="3771" spans="1:16" s="117" customFormat="1" ht="20.25" customHeight="1">
      <c r="A3771" s="170"/>
      <c r="B3771" s="162"/>
      <c r="C3771" s="397"/>
      <c r="D3771" s="160"/>
      <c r="E3771" s="390" t="str">
        <f>IF(_xlfn.IFNA(VLOOKUP(D3771,FORMATS!$A$8:$B$43,2,FALSE),0)=0,"",VLOOKUP(D3771,FORMATS!$A$8:$B$43,2,FALSE))</f>
        <v/>
      </c>
      <c r="F3771" s="162"/>
      <c r="G3771" s="387"/>
      <c r="H3771" s="160"/>
      <c r="I3771" s="403" t="str">
        <f>IF(_xlfn.IFNA(VLOOKUP(H3771,FORMATS!$A$8:$B$43,2,FALSE),0)=0,"",VLOOKUP(H3771,FORMATS!$A$8:$B$43,2,FALSE))</f>
        <v/>
      </c>
      <c r="J3771" s="170"/>
      <c r="K3771" s="400"/>
      <c r="L3771" s="400"/>
      <c r="M3771" s="400"/>
      <c r="N3771" s="400"/>
      <c r="O3771" s="183"/>
      <c r="P3771" s="199"/>
    </row>
    <row r="3772" spans="1:16" s="117" customFormat="1" ht="20.25" customHeight="1">
      <c r="A3772" s="170"/>
      <c r="B3772" s="162"/>
      <c r="C3772" s="397"/>
      <c r="D3772" s="160"/>
      <c r="E3772" s="390" t="str">
        <f>IF(_xlfn.IFNA(VLOOKUP(D3772,FORMATS!$A$8:$B$43,2,FALSE),0)=0,"",VLOOKUP(D3772,FORMATS!$A$8:$B$43,2,FALSE))</f>
        <v/>
      </c>
      <c r="F3772" s="162"/>
      <c r="G3772" s="387"/>
      <c r="H3772" s="160"/>
      <c r="I3772" s="403" t="str">
        <f>IF(_xlfn.IFNA(VLOOKUP(H3772,FORMATS!$A$8:$B$43,2,FALSE),0)=0,"",VLOOKUP(H3772,FORMATS!$A$8:$B$43,2,FALSE))</f>
        <v/>
      </c>
      <c r="J3772" s="170"/>
      <c r="K3772" s="400"/>
      <c r="L3772" s="400"/>
      <c r="M3772" s="400"/>
      <c r="N3772" s="400"/>
      <c r="O3772" s="183"/>
      <c r="P3772" s="199"/>
    </row>
    <row r="3773" spans="1:16" s="117" customFormat="1" ht="20.25" customHeight="1">
      <c r="A3773" s="170"/>
      <c r="B3773" s="162"/>
      <c r="C3773" s="397"/>
      <c r="D3773" s="160"/>
      <c r="E3773" s="390" t="str">
        <f>IF(_xlfn.IFNA(VLOOKUP(D3773,FORMATS!$A$8:$B$43,2,FALSE),0)=0,"",VLOOKUP(D3773,FORMATS!$A$8:$B$43,2,FALSE))</f>
        <v/>
      </c>
      <c r="F3773" s="162"/>
      <c r="G3773" s="387"/>
      <c r="H3773" s="160"/>
      <c r="I3773" s="403" t="str">
        <f>IF(_xlfn.IFNA(VLOOKUP(H3773,FORMATS!$A$8:$B$43,2,FALSE),0)=0,"",VLOOKUP(H3773,FORMATS!$A$8:$B$43,2,FALSE))</f>
        <v/>
      </c>
      <c r="J3773" s="170"/>
      <c r="K3773" s="400"/>
      <c r="L3773" s="400"/>
      <c r="M3773" s="400"/>
      <c r="N3773" s="400"/>
      <c r="O3773" s="183"/>
      <c r="P3773" s="199"/>
    </row>
    <row r="3774" spans="1:16" s="117" customFormat="1" ht="20.25" customHeight="1">
      <c r="A3774" s="170"/>
      <c r="B3774" s="162"/>
      <c r="C3774" s="397"/>
      <c r="D3774" s="160"/>
      <c r="E3774" s="390" t="str">
        <f>IF(_xlfn.IFNA(VLOOKUP(D3774,FORMATS!$A$8:$B$43,2,FALSE),0)=0,"",VLOOKUP(D3774,FORMATS!$A$8:$B$43,2,FALSE))</f>
        <v/>
      </c>
      <c r="F3774" s="162"/>
      <c r="G3774" s="387"/>
      <c r="H3774" s="160"/>
      <c r="I3774" s="403" t="str">
        <f>IF(_xlfn.IFNA(VLOOKUP(H3774,FORMATS!$A$8:$B$43,2,FALSE),0)=0,"",VLOOKUP(H3774,FORMATS!$A$8:$B$43,2,FALSE))</f>
        <v/>
      </c>
      <c r="J3774" s="170"/>
      <c r="K3774" s="400"/>
      <c r="L3774" s="400"/>
      <c r="M3774" s="400"/>
      <c r="N3774" s="400"/>
      <c r="O3774" s="183"/>
      <c r="P3774" s="199"/>
    </row>
    <row r="3775" spans="1:16" s="117" customFormat="1" ht="20.25" customHeight="1">
      <c r="A3775" s="170"/>
      <c r="B3775" s="162"/>
      <c r="C3775" s="397"/>
      <c r="D3775" s="160"/>
      <c r="E3775" s="390" t="str">
        <f>IF(_xlfn.IFNA(VLOOKUP(D3775,FORMATS!$A$8:$B$43,2,FALSE),0)=0,"",VLOOKUP(D3775,FORMATS!$A$8:$B$43,2,FALSE))</f>
        <v/>
      </c>
      <c r="F3775" s="162"/>
      <c r="G3775" s="387"/>
      <c r="H3775" s="160"/>
      <c r="I3775" s="403" t="str">
        <f>IF(_xlfn.IFNA(VLOOKUP(H3775,FORMATS!$A$8:$B$43,2,FALSE),0)=0,"",VLOOKUP(H3775,FORMATS!$A$8:$B$43,2,FALSE))</f>
        <v/>
      </c>
      <c r="J3775" s="170"/>
      <c r="K3775" s="400"/>
      <c r="L3775" s="400"/>
      <c r="M3775" s="400"/>
      <c r="N3775" s="400"/>
      <c r="O3775" s="183"/>
      <c r="P3775" s="199"/>
    </row>
    <row r="3776" spans="1:16" s="117" customFormat="1" ht="20.25" customHeight="1">
      <c r="A3776" s="170"/>
      <c r="B3776" s="162"/>
      <c r="C3776" s="397"/>
      <c r="D3776" s="160"/>
      <c r="E3776" s="390" t="str">
        <f>IF(_xlfn.IFNA(VLOOKUP(D3776,FORMATS!$A$8:$B$43,2,FALSE),0)=0,"",VLOOKUP(D3776,FORMATS!$A$8:$B$43,2,FALSE))</f>
        <v/>
      </c>
      <c r="F3776" s="162"/>
      <c r="G3776" s="387"/>
      <c r="H3776" s="160"/>
      <c r="I3776" s="403" t="str">
        <f>IF(_xlfn.IFNA(VLOOKUP(H3776,FORMATS!$A$8:$B$43,2,FALSE),0)=0,"",VLOOKUP(H3776,FORMATS!$A$8:$B$43,2,FALSE))</f>
        <v/>
      </c>
      <c r="J3776" s="170"/>
      <c r="K3776" s="400"/>
      <c r="L3776" s="400"/>
      <c r="M3776" s="400"/>
      <c r="N3776" s="400"/>
      <c r="O3776" s="183"/>
      <c r="P3776" s="199"/>
    </row>
    <row r="3777" spans="1:16" s="117" customFormat="1" ht="20.25" customHeight="1">
      <c r="A3777" s="170"/>
      <c r="B3777" s="162"/>
      <c r="C3777" s="397"/>
      <c r="D3777" s="160"/>
      <c r="E3777" s="390" t="str">
        <f>IF(_xlfn.IFNA(VLOOKUP(D3777,FORMATS!$A$8:$B$43,2,FALSE),0)=0,"",VLOOKUP(D3777,FORMATS!$A$8:$B$43,2,FALSE))</f>
        <v/>
      </c>
      <c r="F3777" s="162"/>
      <c r="G3777" s="387"/>
      <c r="H3777" s="160"/>
      <c r="I3777" s="403" t="str">
        <f>IF(_xlfn.IFNA(VLOOKUP(H3777,FORMATS!$A$8:$B$43,2,FALSE),0)=0,"",VLOOKUP(H3777,FORMATS!$A$8:$B$43,2,FALSE))</f>
        <v/>
      </c>
      <c r="J3777" s="170"/>
      <c r="K3777" s="400"/>
      <c r="L3777" s="400"/>
      <c r="M3777" s="400"/>
      <c r="N3777" s="400"/>
      <c r="O3777" s="183"/>
      <c r="P3777" s="199"/>
    </row>
    <row r="3778" spans="1:16" s="117" customFormat="1" ht="20.25" customHeight="1">
      <c r="A3778" s="170"/>
      <c r="B3778" s="162"/>
      <c r="C3778" s="397"/>
      <c r="D3778" s="160"/>
      <c r="E3778" s="390" t="str">
        <f>IF(_xlfn.IFNA(VLOOKUP(D3778,FORMATS!$A$8:$B$43,2,FALSE),0)=0,"",VLOOKUP(D3778,FORMATS!$A$8:$B$43,2,FALSE))</f>
        <v/>
      </c>
      <c r="F3778" s="162"/>
      <c r="G3778" s="387"/>
      <c r="H3778" s="160"/>
      <c r="I3778" s="403" t="str">
        <f>IF(_xlfn.IFNA(VLOOKUP(H3778,FORMATS!$A$8:$B$43,2,FALSE),0)=0,"",VLOOKUP(H3778,FORMATS!$A$8:$B$43,2,FALSE))</f>
        <v/>
      </c>
      <c r="J3778" s="170"/>
      <c r="K3778" s="400"/>
      <c r="L3778" s="400"/>
      <c r="M3778" s="400"/>
      <c r="N3778" s="400"/>
      <c r="O3778" s="183"/>
      <c r="P3778" s="199"/>
    </row>
    <row r="3779" spans="1:16" s="117" customFormat="1" ht="20.25" customHeight="1">
      <c r="A3779" s="170"/>
      <c r="B3779" s="162"/>
      <c r="C3779" s="397"/>
      <c r="D3779" s="160"/>
      <c r="E3779" s="390" t="str">
        <f>IF(_xlfn.IFNA(VLOOKUP(D3779,FORMATS!$A$8:$B$43,2,FALSE),0)=0,"",VLOOKUP(D3779,FORMATS!$A$8:$B$43,2,FALSE))</f>
        <v/>
      </c>
      <c r="F3779" s="162"/>
      <c r="G3779" s="387"/>
      <c r="H3779" s="160"/>
      <c r="I3779" s="403" t="str">
        <f>IF(_xlfn.IFNA(VLOOKUP(H3779,FORMATS!$A$8:$B$43,2,FALSE),0)=0,"",VLOOKUP(H3779,FORMATS!$A$8:$B$43,2,FALSE))</f>
        <v/>
      </c>
      <c r="J3779" s="170"/>
      <c r="K3779" s="400"/>
      <c r="L3779" s="400"/>
      <c r="M3779" s="400"/>
      <c r="N3779" s="400"/>
      <c r="O3779" s="183"/>
      <c r="P3779" s="199"/>
    </row>
    <row r="3780" spans="1:16" s="117" customFormat="1" ht="20.25" customHeight="1">
      <c r="A3780" s="170"/>
      <c r="B3780" s="162"/>
      <c r="C3780" s="397"/>
      <c r="D3780" s="160"/>
      <c r="E3780" s="390" t="str">
        <f>IF(_xlfn.IFNA(VLOOKUP(D3780,FORMATS!$A$8:$B$43,2,FALSE),0)=0,"",VLOOKUP(D3780,FORMATS!$A$8:$B$43,2,FALSE))</f>
        <v/>
      </c>
      <c r="F3780" s="162"/>
      <c r="G3780" s="387"/>
      <c r="H3780" s="160"/>
      <c r="I3780" s="403" t="str">
        <f>IF(_xlfn.IFNA(VLOOKUP(H3780,FORMATS!$A$8:$B$43,2,FALSE),0)=0,"",VLOOKUP(H3780,FORMATS!$A$8:$B$43,2,FALSE))</f>
        <v/>
      </c>
      <c r="J3780" s="170"/>
      <c r="K3780" s="400"/>
      <c r="L3780" s="400"/>
      <c r="M3780" s="400"/>
      <c r="N3780" s="400"/>
      <c r="O3780" s="183"/>
      <c r="P3780" s="199"/>
    </row>
    <row r="3781" spans="1:16" s="117" customFormat="1" ht="20.25" customHeight="1">
      <c r="A3781" s="170"/>
      <c r="B3781" s="162"/>
      <c r="C3781" s="397"/>
      <c r="D3781" s="160"/>
      <c r="E3781" s="390" t="str">
        <f>IF(_xlfn.IFNA(VLOOKUP(D3781,FORMATS!$A$8:$B$43,2,FALSE),0)=0,"",VLOOKUP(D3781,FORMATS!$A$8:$B$43,2,FALSE))</f>
        <v/>
      </c>
      <c r="F3781" s="162"/>
      <c r="G3781" s="387"/>
      <c r="H3781" s="160"/>
      <c r="I3781" s="403" t="str">
        <f>IF(_xlfn.IFNA(VLOOKUP(H3781,FORMATS!$A$8:$B$43,2,FALSE),0)=0,"",VLOOKUP(H3781,FORMATS!$A$8:$B$43,2,FALSE))</f>
        <v/>
      </c>
      <c r="J3781" s="170"/>
      <c r="K3781" s="400"/>
      <c r="L3781" s="400"/>
      <c r="M3781" s="400"/>
      <c r="N3781" s="400"/>
      <c r="O3781" s="183"/>
      <c r="P3781" s="199"/>
    </row>
    <row r="3782" spans="1:16" s="117" customFormat="1" ht="20.25" customHeight="1">
      <c r="A3782" s="170"/>
      <c r="B3782" s="162"/>
      <c r="C3782" s="397"/>
      <c r="D3782" s="160"/>
      <c r="E3782" s="390" t="str">
        <f>IF(_xlfn.IFNA(VLOOKUP(D3782,FORMATS!$A$8:$B$43,2,FALSE),0)=0,"",VLOOKUP(D3782,FORMATS!$A$8:$B$43,2,FALSE))</f>
        <v/>
      </c>
      <c r="F3782" s="162"/>
      <c r="G3782" s="387"/>
      <c r="H3782" s="160"/>
      <c r="I3782" s="403" t="str">
        <f>IF(_xlfn.IFNA(VLOOKUP(H3782,FORMATS!$A$8:$B$43,2,FALSE),0)=0,"",VLOOKUP(H3782,FORMATS!$A$8:$B$43,2,FALSE))</f>
        <v/>
      </c>
      <c r="J3782" s="170"/>
      <c r="K3782" s="400"/>
      <c r="L3782" s="400"/>
      <c r="M3782" s="400"/>
      <c r="N3782" s="400"/>
      <c r="O3782" s="183"/>
      <c r="P3782" s="199"/>
    </row>
    <row r="3783" spans="1:16" s="117" customFormat="1" ht="20.25" customHeight="1">
      <c r="A3783" s="170"/>
      <c r="B3783" s="162"/>
      <c r="C3783" s="397"/>
      <c r="D3783" s="160"/>
      <c r="E3783" s="390" t="str">
        <f>IF(_xlfn.IFNA(VLOOKUP(D3783,FORMATS!$A$8:$B$43,2,FALSE),0)=0,"",VLOOKUP(D3783,FORMATS!$A$8:$B$43,2,FALSE))</f>
        <v/>
      </c>
      <c r="F3783" s="162"/>
      <c r="G3783" s="387"/>
      <c r="H3783" s="160"/>
      <c r="I3783" s="403" t="str">
        <f>IF(_xlfn.IFNA(VLOOKUP(H3783,FORMATS!$A$8:$B$43,2,FALSE),0)=0,"",VLOOKUP(H3783,FORMATS!$A$8:$B$43,2,FALSE))</f>
        <v/>
      </c>
      <c r="J3783" s="170"/>
      <c r="K3783" s="400"/>
      <c r="L3783" s="400"/>
      <c r="M3783" s="400"/>
      <c r="N3783" s="400"/>
      <c r="O3783" s="183"/>
      <c r="P3783" s="199"/>
    </row>
    <row r="3784" spans="1:16" s="117" customFormat="1" ht="20.25" customHeight="1">
      <c r="A3784" s="170"/>
      <c r="B3784" s="162"/>
      <c r="C3784" s="397"/>
      <c r="D3784" s="160"/>
      <c r="E3784" s="390" t="str">
        <f>IF(_xlfn.IFNA(VLOOKUP(D3784,FORMATS!$A$8:$B$43,2,FALSE),0)=0,"",VLOOKUP(D3784,FORMATS!$A$8:$B$43,2,FALSE))</f>
        <v/>
      </c>
      <c r="F3784" s="162"/>
      <c r="G3784" s="387"/>
      <c r="H3784" s="160"/>
      <c r="I3784" s="403" t="str">
        <f>IF(_xlfn.IFNA(VLOOKUP(H3784,FORMATS!$A$8:$B$43,2,FALSE),0)=0,"",VLOOKUP(H3784,FORMATS!$A$8:$B$43,2,FALSE))</f>
        <v/>
      </c>
      <c r="J3784" s="170"/>
      <c r="K3784" s="400"/>
      <c r="L3784" s="400"/>
      <c r="M3784" s="400"/>
      <c r="N3784" s="400"/>
      <c r="O3784" s="183"/>
      <c r="P3784" s="199"/>
    </row>
    <row r="3785" spans="1:16" s="117" customFormat="1" ht="20.25" customHeight="1">
      <c r="A3785" s="170"/>
      <c r="B3785" s="162"/>
      <c r="C3785" s="397"/>
      <c r="D3785" s="160"/>
      <c r="E3785" s="390" t="str">
        <f>IF(_xlfn.IFNA(VLOOKUP(D3785,FORMATS!$A$8:$B$43,2,FALSE),0)=0,"",VLOOKUP(D3785,FORMATS!$A$8:$B$43,2,FALSE))</f>
        <v/>
      </c>
      <c r="F3785" s="162"/>
      <c r="G3785" s="387"/>
      <c r="H3785" s="160"/>
      <c r="I3785" s="403" t="str">
        <f>IF(_xlfn.IFNA(VLOOKUP(H3785,FORMATS!$A$8:$B$43,2,FALSE),0)=0,"",VLOOKUP(H3785,FORMATS!$A$8:$B$43,2,FALSE))</f>
        <v/>
      </c>
      <c r="J3785" s="170"/>
      <c r="K3785" s="400"/>
      <c r="L3785" s="400"/>
      <c r="M3785" s="400"/>
      <c r="N3785" s="400"/>
      <c r="O3785" s="183"/>
      <c r="P3785" s="199"/>
    </row>
    <row r="3786" spans="1:16" s="117" customFormat="1" ht="20.25" customHeight="1">
      <c r="A3786" s="170"/>
      <c r="B3786" s="162"/>
      <c r="C3786" s="397"/>
      <c r="D3786" s="160"/>
      <c r="E3786" s="390" t="str">
        <f>IF(_xlfn.IFNA(VLOOKUP(D3786,FORMATS!$A$8:$B$43,2,FALSE),0)=0,"",VLOOKUP(D3786,FORMATS!$A$8:$B$43,2,FALSE))</f>
        <v/>
      </c>
      <c r="F3786" s="162"/>
      <c r="G3786" s="387"/>
      <c r="H3786" s="160"/>
      <c r="I3786" s="403" t="str">
        <f>IF(_xlfn.IFNA(VLOOKUP(H3786,FORMATS!$A$8:$B$43,2,FALSE),0)=0,"",VLOOKUP(H3786,FORMATS!$A$8:$B$43,2,FALSE))</f>
        <v/>
      </c>
      <c r="J3786" s="170"/>
      <c r="K3786" s="400"/>
      <c r="L3786" s="400"/>
      <c r="M3786" s="400"/>
      <c r="N3786" s="400"/>
      <c r="O3786" s="183"/>
      <c r="P3786" s="199"/>
    </row>
    <row r="3787" spans="1:16" s="117" customFormat="1" ht="20.25" customHeight="1">
      <c r="A3787" s="170"/>
      <c r="B3787" s="162"/>
      <c r="C3787" s="397"/>
      <c r="D3787" s="160"/>
      <c r="E3787" s="390" t="str">
        <f>IF(_xlfn.IFNA(VLOOKUP(D3787,FORMATS!$A$8:$B$43,2,FALSE),0)=0,"",VLOOKUP(D3787,FORMATS!$A$8:$B$43,2,FALSE))</f>
        <v/>
      </c>
      <c r="F3787" s="162"/>
      <c r="G3787" s="387"/>
      <c r="H3787" s="160"/>
      <c r="I3787" s="403" t="str">
        <f>IF(_xlfn.IFNA(VLOOKUP(H3787,FORMATS!$A$8:$B$43,2,FALSE),0)=0,"",VLOOKUP(H3787,FORMATS!$A$8:$B$43,2,FALSE))</f>
        <v/>
      </c>
      <c r="J3787" s="170"/>
      <c r="K3787" s="400"/>
      <c r="L3787" s="400"/>
      <c r="M3787" s="400"/>
      <c r="N3787" s="400"/>
      <c r="O3787" s="183"/>
      <c r="P3787" s="199"/>
    </row>
    <row r="3788" spans="1:16" s="117" customFormat="1" ht="20.25" customHeight="1">
      <c r="A3788" s="170"/>
      <c r="B3788" s="162"/>
      <c r="C3788" s="397"/>
      <c r="D3788" s="160"/>
      <c r="E3788" s="390" t="str">
        <f>IF(_xlfn.IFNA(VLOOKUP(D3788,FORMATS!$A$8:$B$43,2,FALSE),0)=0,"",VLOOKUP(D3788,FORMATS!$A$8:$B$43,2,FALSE))</f>
        <v/>
      </c>
      <c r="F3788" s="162"/>
      <c r="G3788" s="387"/>
      <c r="H3788" s="160"/>
      <c r="I3788" s="403" t="str">
        <f>IF(_xlfn.IFNA(VLOOKUP(H3788,FORMATS!$A$8:$B$43,2,FALSE),0)=0,"",VLOOKUP(H3788,FORMATS!$A$8:$B$43,2,FALSE))</f>
        <v/>
      </c>
      <c r="J3788" s="170"/>
      <c r="K3788" s="400"/>
      <c r="L3788" s="400"/>
      <c r="M3788" s="400"/>
      <c r="N3788" s="400"/>
      <c r="O3788" s="183"/>
      <c r="P3788" s="199"/>
    </row>
    <row r="3789" spans="1:16" s="117" customFormat="1" ht="20.25" customHeight="1">
      <c r="A3789" s="170"/>
      <c r="B3789" s="162"/>
      <c r="C3789" s="397"/>
      <c r="D3789" s="160"/>
      <c r="E3789" s="390" t="str">
        <f>IF(_xlfn.IFNA(VLOOKUP(D3789,FORMATS!$A$8:$B$43,2,FALSE),0)=0,"",VLOOKUP(D3789,FORMATS!$A$8:$B$43,2,FALSE))</f>
        <v/>
      </c>
      <c r="F3789" s="162"/>
      <c r="G3789" s="387"/>
      <c r="H3789" s="160"/>
      <c r="I3789" s="403" t="str">
        <f>IF(_xlfn.IFNA(VLOOKUP(H3789,FORMATS!$A$8:$B$43,2,FALSE),0)=0,"",VLOOKUP(H3789,FORMATS!$A$8:$B$43,2,FALSE))</f>
        <v/>
      </c>
      <c r="J3789" s="170"/>
      <c r="K3789" s="400"/>
      <c r="L3789" s="400"/>
      <c r="M3789" s="400"/>
      <c r="N3789" s="400"/>
      <c r="O3789" s="183"/>
      <c r="P3789" s="199"/>
    </row>
    <row r="3790" spans="1:16" s="117" customFormat="1" ht="20.25" customHeight="1">
      <c r="A3790" s="170"/>
      <c r="B3790" s="162"/>
      <c r="C3790" s="397"/>
      <c r="D3790" s="160"/>
      <c r="E3790" s="390" t="str">
        <f>IF(_xlfn.IFNA(VLOOKUP(D3790,FORMATS!$A$8:$B$43,2,FALSE),0)=0,"",VLOOKUP(D3790,FORMATS!$A$8:$B$43,2,FALSE))</f>
        <v/>
      </c>
      <c r="F3790" s="162"/>
      <c r="G3790" s="387"/>
      <c r="H3790" s="160"/>
      <c r="I3790" s="403" t="str">
        <f>IF(_xlfn.IFNA(VLOOKUP(H3790,FORMATS!$A$8:$B$43,2,FALSE),0)=0,"",VLOOKUP(H3790,FORMATS!$A$8:$B$43,2,FALSE))</f>
        <v/>
      </c>
      <c r="J3790" s="170"/>
      <c r="K3790" s="400"/>
      <c r="L3790" s="400"/>
      <c r="M3790" s="400"/>
      <c r="N3790" s="400"/>
      <c r="O3790" s="183"/>
      <c r="P3790" s="199"/>
    </row>
    <row r="3791" spans="1:16" s="117" customFormat="1" ht="20.25" customHeight="1">
      <c r="A3791" s="170"/>
      <c r="B3791" s="162"/>
      <c r="C3791" s="397"/>
      <c r="D3791" s="160"/>
      <c r="E3791" s="390" t="str">
        <f>IF(_xlfn.IFNA(VLOOKUP(D3791,FORMATS!$A$8:$B$43,2,FALSE),0)=0,"",VLOOKUP(D3791,FORMATS!$A$8:$B$43,2,FALSE))</f>
        <v/>
      </c>
      <c r="F3791" s="162"/>
      <c r="G3791" s="387"/>
      <c r="H3791" s="160"/>
      <c r="I3791" s="403" t="str">
        <f>IF(_xlfn.IFNA(VLOOKUP(H3791,FORMATS!$A$8:$B$43,2,FALSE),0)=0,"",VLOOKUP(H3791,FORMATS!$A$8:$B$43,2,FALSE))</f>
        <v/>
      </c>
      <c r="J3791" s="170"/>
      <c r="K3791" s="400"/>
      <c r="L3791" s="400"/>
      <c r="M3791" s="400"/>
      <c r="N3791" s="400"/>
      <c r="O3791" s="183"/>
      <c r="P3791" s="199"/>
    </row>
    <row r="3792" spans="1:16" s="117" customFormat="1" ht="20.25" customHeight="1">
      <c r="A3792" s="170"/>
      <c r="B3792" s="162"/>
      <c r="C3792" s="397"/>
      <c r="D3792" s="160"/>
      <c r="E3792" s="390" t="str">
        <f>IF(_xlfn.IFNA(VLOOKUP(D3792,FORMATS!$A$8:$B$43,2,FALSE),0)=0,"",VLOOKUP(D3792,FORMATS!$A$8:$B$43,2,FALSE))</f>
        <v/>
      </c>
      <c r="F3792" s="162"/>
      <c r="G3792" s="387"/>
      <c r="H3792" s="160"/>
      <c r="I3792" s="403" t="str">
        <f>IF(_xlfn.IFNA(VLOOKUP(H3792,FORMATS!$A$8:$B$43,2,FALSE),0)=0,"",VLOOKUP(H3792,FORMATS!$A$8:$B$43,2,FALSE))</f>
        <v/>
      </c>
      <c r="J3792" s="170"/>
      <c r="K3792" s="400"/>
      <c r="L3792" s="400"/>
      <c r="M3792" s="400"/>
      <c r="N3792" s="400"/>
      <c r="O3792" s="183"/>
      <c r="P3792" s="199"/>
    </row>
    <row r="3793" spans="1:16" s="117" customFormat="1" ht="20.25" customHeight="1">
      <c r="A3793" s="170"/>
      <c r="B3793" s="162"/>
      <c r="C3793" s="397"/>
      <c r="D3793" s="160"/>
      <c r="E3793" s="390" t="str">
        <f>IF(_xlfn.IFNA(VLOOKUP(D3793,FORMATS!$A$8:$B$43,2,FALSE),0)=0,"",VLOOKUP(D3793,FORMATS!$A$8:$B$43,2,FALSE))</f>
        <v/>
      </c>
      <c r="F3793" s="162"/>
      <c r="G3793" s="387"/>
      <c r="H3793" s="160"/>
      <c r="I3793" s="403" t="str">
        <f>IF(_xlfn.IFNA(VLOOKUP(H3793,FORMATS!$A$8:$B$43,2,FALSE),0)=0,"",VLOOKUP(H3793,FORMATS!$A$8:$B$43,2,FALSE))</f>
        <v/>
      </c>
      <c r="J3793" s="170"/>
      <c r="K3793" s="400"/>
      <c r="L3793" s="400"/>
      <c r="M3793" s="400"/>
      <c r="N3793" s="400"/>
      <c r="O3793" s="183"/>
      <c r="P3793" s="199"/>
    </row>
    <row r="3794" spans="1:16" s="117" customFormat="1" ht="20.25" customHeight="1">
      <c r="A3794" s="170"/>
      <c r="B3794" s="162"/>
      <c r="C3794" s="397"/>
      <c r="D3794" s="160"/>
      <c r="E3794" s="390" t="str">
        <f>IF(_xlfn.IFNA(VLOOKUP(D3794,FORMATS!$A$8:$B$43,2,FALSE),0)=0,"",VLOOKUP(D3794,FORMATS!$A$8:$B$43,2,FALSE))</f>
        <v/>
      </c>
      <c r="F3794" s="162"/>
      <c r="G3794" s="387"/>
      <c r="H3794" s="160"/>
      <c r="I3794" s="403" t="str">
        <f>IF(_xlfn.IFNA(VLOOKUP(H3794,FORMATS!$A$8:$B$43,2,FALSE),0)=0,"",VLOOKUP(H3794,FORMATS!$A$8:$B$43,2,FALSE))</f>
        <v/>
      </c>
      <c r="J3794" s="170"/>
      <c r="K3794" s="400"/>
      <c r="L3794" s="400"/>
      <c r="M3794" s="400"/>
      <c r="N3794" s="400"/>
      <c r="O3794" s="183"/>
      <c r="P3794" s="199"/>
    </row>
    <row r="3795" spans="1:16" s="117" customFormat="1" ht="20.25" customHeight="1">
      <c r="A3795" s="170"/>
      <c r="B3795" s="162"/>
      <c r="C3795" s="397"/>
      <c r="D3795" s="160"/>
      <c r="E3795" s="390" t="str">
        <f>IF(_xlfn.IFNA(VLOOKUP(D3795,FORMATS!$A$8:$B$43,2,FALSE),0)=0,"",VLOOKUP(D3795,FORMATS!$A$8:$B$43,2,FALSE))</f>
        <v/>
      </c>
      <c r="F3795" s="162"/>
      <c r="G3795" s="387"/>
      <c r="H3795" s="160"/>
      <c r="I3795" s="403" t="str">
        <f>IF(_xlfn.IFNA(VLOOKUP(H3795,FORMATS!$A$8:$B$43,2,FALSE),0)=0,"",VLOOKUP(H3795,FORMATS!$A$8:$B$43,2,FALSE))</f>
        <v/>
      </c>
      <c r="J3795" s="170"/>
      <c r="K3795" s="400"/>
      <c r="L3795" s="400"/>
      <c r="M3795" s="400"/>
      <c r="N3795" s="400"/>
      <c r="O3795" s="183"/>
      <c r="P3795" s="199"/>
    </row>
    <row r="3796" spans="1:16" s="117" customFormat="1" ht="20.25" customHeight="1">
      <c r="A3796" s="170"/>
      <c r="B3796" s="162"/>
      <c r="C3796" s="397"/>
      <c r="D3796" s="160"/>
      <c r="E3796" s="390" t="str">
        <f>IF(_xlfn.IFNA(VLOOKUP(D3796,FORMATS!$A$8:$B$43,2,FALSE),0)=0,"",VLOOKUP(D3796,FORMATS!$A$8:$B$43,2,FALSE))</f>
        <v/>
      </c>
      <c r="F3796" s="162"/>
      <c r="G3796" s="387"/>
      <c r="H3796" s="160"/>
      <c r="I3796" s="403" t="str">
        <f>IF(_xlfn.IFNA(VLOOKUP(H3796,FORMATS!$A$8:$B$43,2,FALSE),0)=0,"",VLOOKUP(H3796,FORMATS!$A$8:$B$43,2,FALSE))</f>
        <v/>
      </c>
      <c r="J3796" s="170"/>
      <c r="K3796" s="400"/>
      <c r="L3796" s="400"/>
      <c r="M3796" s="400"/>
      <c r="N3796" s="400"/>
      <c r="O3796" s="183"/>
      <c r="P3796" s="199"/>
    </row>
    <row r="3797" spans="1:16" s="117" customFormat="1" ht="20.25" customHeight="1">
      <c r="A3797" s="170"/>
      <c r="B3797" s="162"/>
      <c r="C3797" s="397"/>
      <c r="D3797" s="160"/>
      <c r="E3797" s="390" t="str">
        <f>IF(_xlfn.IFNA(VLOOKUP(D3797,FORMATS!$A$8:$B$43,2,FALSE),0)=0,"",VLOOKUP(D3797,FORMATS!$A$8:$B$43,2,FALSE))</f>
        <v/>
      </c>
      <c r="F3797" s="162"/>
      <c r="G3797" s="387"/>
      <c r="H3797" s="160"/>
      <c r="I3797" s="403" t="str">
        <f>IF(_xlfn.IFNA(VLOOKUP(H3797,FORMATS!$A$8:$B$43,2,FALSE),0)=0,"",VLOOKUP(H3797,FORMATS!$A$8:$B$43,2,FALSE))</f>
        <v/>
      </c>
      <c r="J3797" s="170"/>
      <c r="K3797" s="400"/>
      <c r="L3797" s="400"/>
      <c r="M3797" s="400"/>
      <c r="N3797" s="400"/>
      <c r="O3797" s="183"/>
      <c r="P3797" s="199"/>
    </row>
    <row r="3798" spans="1:16" s="117" customFormat="1" ht="20.25" customHeight="1">
      <c r="A3798" s="170"/>
      <c r="B3798" s="162"/>
      <c r="C3798" s="397"/>
      <c r="D3798" s="160"/>
      <c r="E3798" s="390" t="str">
        <f>IF(_xlfn.IFNA(VLOOKUP(D3798,FORMATS!$A$8:$B$43,2,FALSE),0)=0,"",VLOOKUP(D3798,FORMATS!$A$8:$B$43,2,FALSE))</f>
        <v/>
      </c>
      <c r="F3798" s="162"/>
      <c r="G3798" s="387"/>
      <c r="H3798" s="160"/>
      <c r="I3798" s="403" t="str">
        <f>IF(_xlfn.IFNA(VLOOKUP(H3798,FORMATS!$A$8:$B$43,2,FALSE),0)=0,"",VLOOKUP(H3798,FORMATS!$A$8:$B$43,2,FALSE))</f>
        <v/>
      </c>
      <c r="J3798" s="170"/>
      <c r="K3798" s="400"/>
      <c r="L3798" s="400"/>
      <c r="M3798" s="400"/>
      <c r="N3798" s="400"/>
      <c r="O3798" s="183"/>
      <c r="P3798" s="199"/>
    </row>
    <row r="3799" spans="1:16" s="117" customFormat="1" ht="20.25" customHeight="1">
      <c r="A3799" s="170"/>
      <c r="B3799" s="162"/>
      <c r="C3799" s="397"/>
      <c r="D3799" s="160"/>
      <c r="E3799" s="390" t="str">
        <f>IF(_xlfn.IFNA(VLOOKUP(D3799,FORMATS!$A$8:$B$43,2,FALSE),0)=0,"",VLOOKUP(D3799,FORMATS!$A$8:$B$43,2,FALSE))</f>
        <v/>
      </c>
      <c r="F3799" s="162"/>
      <c r="G3799" s="387"/>
      <c r="H3799" s="160"/>
      <c r="I3799" s="403" t="str">
        <f>IF(_xlfn.IFNA(VLOOKUP(H3799,FORMATS!$A$8:$B$43,2,FALSE),0)=0,"",VLOOKUP(H3799,FORMATS!$A$8:$B$43,2,FALSE))</f>
        <v/>
      </c>
      <c r="J3799" s="170"/>
      <c r="K3799" s="400"/>
      <c r="L3799" s="400"/>
      <c r="M3799" s="400"/>
      <c r="N3799" s="400"/>
      <c r="O3799" s="183"/>
      <c r="P3799" s="199"/>
    </row>
    <row r="3800" spans="1:16" s="117" customFormat="1" ht="20.25" customHeight="1">
      <c r="A3800" s="170"/>
      <c r="B3800" s="162"/>
      <c r="C3800" s="397"/>
      <c r="D3800" s="160"/>
      <c r="E3800" s="390" t="str">
        <f>IF(_xlfn.IFNA(VLOOKUP(D3800,FORMATS!$A$8:$B$43,2,FALSE),0)=0,"",VLOOKUP(D3800,FORMATS!$A$8:$B$43,2,FALSE))</f>
        <v/>
      </c>
      <c r="F3800" s="162"/>
      <c r="G3800" s="387"/>
      <c r="H3800" s="160"/>
      <c r="I3800" s="403" t="str">
        <f>IF(_xlfn.IFNA(VLOOKUP(H3800,FORMATS!$A$8:$B$43,2,FALSE),0)=0,"",VLOOKUP(H3800,FORMATS!$A$8:$B$43,2,FALSE))</f>
        <v/>
      </c>
      <c r="J3800" s="170"/>
      <c r="K3800" s="400"/>
      <c r="L3800" s="400"/>
      <c r="M3800" s="400"/>
      <c r="N3800" s="400"/>
      <c r="O3800" s="183"/>
      <c r="P3800" s="199"/>
    </row>
    <row r="3801" spans="1:16" s="117" customFormat="1" ht="20.25" customHeight="1">
      <c r="A3801" s="170"/>
      <c r="B3801" s="162"/>
      <c r="C3801" s="397"/>
      <c r="D3801" s="160"/>
      <c r="E3801" s="390" t="str">
        <f>IF(_xlfn.IFNA(VLOOKUP(D3801,FORMATS!$A$8:$B$43,2,FALSE),0)=0,"",VLOOKUP(D3801,FORMATS!$A$8:$B$43,2,FALSE))</f>
        <v/>
      </c>
      <c r="F3801" s="162"/>
      <c r="G3801" s="387"/>
      <c r="H3801" s="160"/>
      <c r="I3801" s="403" t="str">
        <f>IF(_xlfn.IFNA(VLOOKUP(H3801,FORMATS!$A$8:$B$43,2,FALSE),0)=0,"",VLOOKUP(H3801,FORMATS!$A$8:$B$43,2,FALSE))</f>
        <v/>
      </c>
      <c r="J3801" s="170"/>
      <c r="K3801" s="400"/>
      <c r="L3801" s="400"/>
      <c r="M3801" s="400"/>
      <c r="N3801" s="400"/>
      <c r="O3801" s="183"/>
      <c r="P3801" s="199"/>
    </row>
    <row r="3802" spans="1:16" s="117" customFormat="1" ht="20.25" customHeight="1">
      <c r="A3802" s="170"/>
      <c r="B3802" s="162"/>
      <c r="C3802" s="397"/>
      <c r="D3802" s="160"/>
      <c r="E3802" s="390" t="str">
        <f>IF(_xlfn.IFNA(VLOOKUP(D3802,FORMATS!$A$8:$B$43,2,FALSE),0)=0,"",VLOOKUP(D3802,FORMATS!$A$8:$B$43,2,FALSE))</f>
        <v/>
      </c>
      <c r="F3802" s="162"/>
      <c r="G3802" s="387"/>
      <c r="H3802" s="160"/>
      <c r="I3802" s="403" t="str">
        <f>IF(_xlfn.IFNA(VLOOKUP(H3802,FORMATS!$A$8:$B$43,2,FALSE),0)=0,"",VLOOKUP(H3802,FORMATS!$A$8:$B$43,2,FALSE))</f>
        <v/>
      </c>
      <c r="J3802" s="170"/>
      <c r="K3802" s="400"/>
      <c r="L3802" s="400"/>
      <c r="M3802" s="400"/>
      <c r="N3802" s="400"/>
      <c r="O3802" s="183"/>
      <c r="P3802" s="199"/>
    </row>
    <row r="3803" spans="1:16" s="117" customFormat="1" ht="20.25" customHeight="1">
      <c r="A3803" s="170"/>
      <c r="B3803" s="162"/>
      <c r="C3803" s="397"/>
      <c r="D3803" s="160"/>
      <c r="E3803" s="390" t="str">
        <f>IF(_xlfn.IFNA(VLOOKUP(D3803,FORMATS!$A$8:$B$43,2,FALSE),0)=0,"",VLOOKUP(D3803,FORMATS!$A$8:$B$43,2,FALSE))</f>
        <v/>
      </c>
      <c r="F3803" s="162"/>
      <c r="G3803" s="387"/>
      <c r="H3803" s="160"/>
      <c r="I3803" s="403" t="str">
        <f>IF(_xlfn.IFNA(VLOOKUP(H3803,FORMATS!$A$8:$B$43,2,FALSE),0)=0,"",VLOOKUP(H3803,FORMATS!$A$8:$B$43,2,FALSE))</f>
        <v/>
      </c>
      <c r="J3803" s="170"/>
      <c r="K3803" s="400"/>
      <c r="L3803" s="400"/>
      <c r="M3803" s="400"/>
      <c r="N3803" s="400"/>
      <c r="O3803" s="183"/>
      <c r="P3803" s="199"/>
    </row>
    <row r="3804" spans="1:16" s="117" customFormat="1" ht="20.25" customHeight="1">
      <c r="A3804" s="170"/>
      <c r="B3804" s="162"/>
      <c r="C3804" s="397"/>
      <c r="D3804" s="160"/>
      <c r="E3804" s="390" t="str">
        <f>IF(_xlfn.IFNA(VLOOKUP(D3804,FORMATS!$A$8:$B$43,2,FALSE),0)=0,"",VLOOKUP(D3804,FORMATS!$A$8:$B$43,2,FALSE))</f>
        <v/>
      </c>
      <c r="F3804" s="162"/>
      <c r="G3804" s="387"/>
      <c r="H3804" s="160"/>
      <c r="I3804" s="403" t="str">
        <f>IF(_xlfn.IFNA(VLOOKUP(H3804,FORMATS!$A$8:$B$43,2,FALSE),0)=0,"",VLOOKUP(H3804,FORMATS!$A$8:$B$43,2,FALSE))</f>
        <v/>
      </c>
      <c r="J3804" s="170"/>
      <c r="K3804" s="400"/>
      <c r="L3804" s="400"/>
      <c r="M3804" s="400"/>
      <c r="N3804" s="400"/>
      <c r="O3804" s="183"/>
      <c r="P3804" s="199"/>
    </row>
    <row r="3805" spans="1:16" s="117" customFormat="1" ht="20.25" customHeight="1">
      <c r="A3805" s="170"/>
      <c r="B3805" s="162"/>
      <c r="C3805" s="397"/>
      <c r="D3805" s="160"/>
      <c r="E3805" s="390" t="str">
        <f>IF(_xlfn.IFNA(VLOOKUP(D3805,FORMATS!$A$8:$B$43,2,FALSE),0)=0,"",VLOOKUP(D3805,FORMATS!$A$8:$B$43,2,FALSE))</f>
        <v/>
      </c>
      <c r="F3805" s="162"/>
      <c r="G3805" s="387"/>
      <c r="H3805" s="160"/>
      <c r="I3805" s="403" t="str">
        <f>IF(_xlfn.IFNA(VLOOKUP(H3805,FORMATS!$A$8:$B$43,2,FALSE),0)=0,"",VLOOKUP(H3805,FORMATS!$A$8:$B$43,2,FALSE))</f>
        <v/>
      </c>
      <c r="J3805" s="170"/>
      <c r="K3805" s="400"/>
      <c r="L3805" s="400"/>
      <c r="M3805" s="400"/>
      <c r="N3805" s="400"/>
      <c r="O3805" s="183"/>
      <c r="P3805" s="199"/>
    </row>
    <row r="3806" spans="1:16" s="117" customFormat="1" ht="20.25" customHeight="1">
      <c r="A3806" s="170"/>
      <c r="B3806" s="162"/>
      <c r="C3806" s="397"/>
      <c r="D3806" s="160"/>
      <c r="E3806" s="390" t="str">
        <f>IF(_xlfn.IFNA(VLOOKUP(D3806,FORMATS!$A$8:$B$43,2,FALSE),0)=0,"",VLOOKUP(D3806,FORMATS!$A$8:$B$43,2,FALSE))</f>
        <v/>
      </c>
      <c r="F3806" s="162"/>
      <c r="G3806" s="387"/>
      <c r="H3806" s="160"/>
      <c r="I3806" s="403" t="str">
        <f>IF(_xlfn.IFNA(VLOOKUP(H3806,FORMATS!$A$8:$B$43,2,FALSE),0)=0,"",VLOOKUP(H3806,FORMATS!$A$8:$B$43,2,FALSE))</f>
        <v/>
      </c>
      <c r="J3806" s="170"/>
      <c r="K3806" s="400"/>
      <c r="L3806" s="400"/>
      <c r="M3806" s="400"/>
      <c r="N3806" s="400"/>
      <c r="O3806" s="183"/>
      <c r="P3806" s="199"/>
    </row>
    <row r="3807" spans="1:16" s="117" customFormat="1" ht="20.25" customHeight="1">
      <c r="A3807" s="170"/>
      <c r="B3807" s="162"/>
      <c r="C3807" s="397"/>
      <c r="D3807" s="160"/>
      <c r="E3807" s="390" t="str">
        <f>IF(_xlfn.IFNA(VLOOKUP(D3807,FORMATS!$A$8:$B$43,2,FALSE),0)=0,"",VLOOKUP(D3807,FORMATS!$A$8:$B$43,2,FALSE))</f>
        <v/>
      </c>
      <c r="F3807" s="162"/>
      <c r="G3807" s="387"/>
      <c r="H3807" s="160"/>
      <c r="I3807" s="403" t="str">
        <f>IF(_xlfn.IFNA(VLOOKUP(H3807,FORMATS!$A$8:$B$43,2,FALSE),0)=0,"",VLOOKUP(H3807,FORMATS!$A$8:$B$43,2,FALSE))</f>
        <v/>
      </c>
      <c r="J3807" s="170"/>
      <c r="K3807" s="400"/>
      <c r="L3807" s="400"/>
      <c r="M3807" s="400"/>
      <c r="N3807" s="400"/>
      <c r="O3807" s="183"/>
      <c r="P3807" s="199"/>
    </row>
    <row r="3808" spans="1:16" s="117" customFormat="1" ht="20.25" customHeight="1">
      <c r="A3808" s="170"/>
      <c r="B3808" s="162"/>
      <c r="C3808" s="397"/>
      <c r="D3808" s="160"/>
      <c r="E3808" s="390" t="str">
        <f>IF(_xlfn.IFNA(VLOOKUP(D3808,FORMATS!$A$8:$B$43,2,FALSE),0)=0,"",VLOOKUP(D3808,FORMATS!$A$8:$B$43,2,FALSE))</f>
        <v/>
      </c>
      <c r="F3808" s="162"/>
      <c r="G3808" s="387"/>
      <c r="H3808" s="160"/>
      <c r="I3808" s="403" t="str">
        <f>IF(_xlfn.IFNA(VLOOKUP(H3808,FORMATS!$A$8:$B$43,2,FALSE),0)=0,"",VLOOKUP(H3808,FORMATS!$A$8:$B$43,2,FALSE))</f>
        <v/>
      </c>
      <c r="J3808" s="170"/>
      <c r="K3808" s="400"/>
      <c r="L3808" s="400"/>
      <c r="M3808" s="400"/>
      <c r="N3808" s="400"/>
      <c r="O3808" s="183"/>
      <c r="P3808" s="199"/>
    </row>
    <row r="3809" spans="1:16" s="117" customFormat="1" ht="20.25" customHeight="1">
      <c r="A3809" s="170"/>
      <c r="B3809" s="162"/>
      <c r="C3809" s="397"/>
      <c r="D3809" s="160"/>
      <c r="E3809" s="390" t="str">
        <f>IF(_xlfn.IFNA(VLOOKUP(D3809,FORMATS!$A$8:$B$43,2,FALSE),0)=0,"",VLOOKUP(D3809,FORMATS!$A$8:$B$43,2,FALSE))</f>
        <v/>
      </c>
      <c r="F3809" s="162"/>
      <c r="G3809" s="387"/>
      <c r="H3809" s="160"/>
      <c r="I3809" s="403" t="str">
        <f>IF(_xlfn.IFNA(VLOOKUP(H3809,FORMATS!$A$8:$B$43,2,FALSE),0)=0,"",VLOOKUP(H3809,FORMATS!$A$8:$B$43,2,FALSE))</f>
        <v/>
      </c>
      <c r="J3809" s="170"/>
      <c r="K3809" s="400"/>
      <c r="L3809" s="400"/>
      <c r="M3809" s="400"/>
      <c r="N3809" s="400"/>
      <c r="O3809" s="183"/>
      <c r="P3809" s="199"/>
    </row>
    <row r="3810" spans="1:16" s="117" customFormat="1" ht="20.25" customHeight="1">
      <c r="A3810" s="170"/>
      <c r="B3810" s="162"/>
      <c r="C3810" s="397"/>
      <c r="D3810" s="160"/>
      <c r="E3810" s="390" t="str">
        <f>IF(_xlfn.IFNA(VLOOKUP(D3810,FORMATS!$A$8:$B$43,2,FALSE),0)=0,"",VLOOKUP(D3810,FORMATS!$A$8:$B$43,2,FALSE))</f>
        <v/>
      </c>
      <c r="F3810" s="162"/>
      <c r="G3810" s="387"/>
      <c r="H3810" s="160"/>
      <c r="I3810" s="403" t="str">
        <f>IF(_xlfn.IFNA(VLOOKUP(H3810,FORMATS!$A$8:$B$43,2,FALSE),0)=0,"",VLOOKUP(H3810,FORMATS!$A$8:$B$43,2,FALSE))</f>
        <v/>
      </c>
      <c r="J3810" s="170"/>
      <c r="K3810" s="400"/>
      <c r="L3810" s="400"/>
      <c r="M3810" s="400"/>
      <c r="N3810" s="400"/>
      <c r="O3810" s="183"/>
      <c r="P3810" s="199"/>
    </row>
    <row r="3811" spans="1:16" s="117" customFormat="1" ht="20.25" customHeight="1">
      <c r="A3811" s="170"/>
      <c r="B3811" s="162"/>
      <c r="C3811" s="397"/>
      <c r="D3811" s="160"/>
      <c r="E3811" s="390" t="str">
        <f>IF(_xlfn.IFNA(VLOOKUP(D3811,FORMATS!$A$8:$B$43,2,FALSE),0)=0,"",VLOOKUP(D3811,FORMATS!$A$8:$B$43,2,FALSE))</f>
        <v/>
      </c>
      <c r="F3811" s="162"/>
      <c r="G3811" s="387"/>
      <c r="H3811" s="160"/>
      <c r="I3811" s="403" t="str">
        <f>IF(_xlfn.IFNA(VLOOKUP(H3811,FORMATS!$A$8:$B$43,2,FALSE),0)=0,"",VLOOKUP(H3811,FORMATS!$A$8:$B$43,2,FALSE))</f>
        <v/>
      </c>
      <c r="J3811" s="170"/>
      <c r="K3811" s="400"/>
      <c r="L3811" s="400"/>
      <c r="M3811" s="400"/>
      <c r="N3811" s="400"/>
      <c r="O3811" s="183"/>
      <c r="P3811" s="199"/>
    </row>
    <row r="3812" spans="1:16" s="117" customFormat="1" ht="20.25" customHeight="1">
      <c r="A3812" s="170"/>
      <c r="B3812" s="162"/>
      <c r="C3812" s="397"/>
      <c r="D3812" s="160"/>
      <c r="E3812" s="390" t="str">
        <f>IF(_xlfn.IFNA(VLOOKUP(D3812,FORMATS!$A$8:$B$43,2,FALSE),0)=0,"",VLOOKUP(D3812,FORMATS!$A$8:$B$43,2,FALSE))</f>
        <v/>
      </c>
      <c r="F3812" s="162"/>
      <c r="G3812" s="387"/>
      <c r="H3812" s="160"/>
      <c r="I3812" s="403" t="str">
        <f>IF(_xlfn.IFNA(VLOOKUP(H3812,FORMATS!$A$8:$B$43,2,FALSE),0)=0,"",VLOOKUP(H3812,FORMATS!$A$8:$B$43,2,FALSE))</f>
        <v/>
      </c>
      <c r="J3812" s="170"/>
      <c r="K3812" s="400"/>
      <c r="L3812" s="400"/>
      <c r="M3812" s="400"/>
      <c r="N3812" s="400"/>
      <c r="O3812" s="183"/>
      <c r="P3812" s="199"/>
    </row>
    <row r="3813" spans="1:16" s="117" customFormat="1" ht="20.25" customHeight="1">
      <c r="A3813" s="170"/>
      <c r="B3813" s="162"/>
      <c r="C3813" s="397"/>
      <c r="D3813" s="160"/>
      <c r="E3813" s="390" t="str">
        <f>IF(_xlfn.IFNA(VLOOKUP(D3813,FORMATS!$A$8:$B$43,2,FALSE),0)=0,"",VLOOKUP(D3813,FORMATS!$A$8:$B$43,2,FALSE))</f>
        <v/>
      </c>
      <c r="F3813" s="162"/>
      <c r="G3813" s="387"/>
      <c r="H3813" s="160"/>
      <c r="I3813" s="403" t="str">
        <f>IF(_xlfn.IFNA(VLOOKUP(H3813,FORMATS!$A$8:$B$43,2,FALSE),0)=0,"",VLOOKUP(H3813,FORMATS!$A$8:$B$43,2,FALSE))</f>
        <v/>
      </c>
      <c r="J3813" s="170"/>
      <c r="K3813" s="400"/>
      <c r="L3813" s="400"/>
      <c r="M3813" s="400"/>
      <c r="N3813" s="400"/>
      <c r="O3813" s="183"/>
      <c r="P3813" s="199"/>
    </row>
    <row r="3814" spans="1:16" s="117" customFormat="1" ht="20.25" customHeight="1">
      <c r="A3814" s="170"/>
      <c r="B3814" s="162"/>
      <c r="C3814" s="397"/>
      <c r="D3814" s="160"/>
      <c r="E3814" s="390" t="str">
        <f>IF(_xlfn.IFNA(VLOOKUP(D3814,FORMATS!$A$8:$B$43,2,FALSE),0)=0,"",VLOOKUP(D3814,FORMATS!$A$8:$B$43,2,FALSE))</f>
        <v/>
      </c>
      <c r="F3814" s="162"/>
      <c r="G3814" s="387"/>
      <c r="H3814" s="160"/>
      <c r="I3814" s="403" t="str">
        <f>IF(_xlfn.IFNA(VLOOKUP(H3814,FORMATS!$A$8:$B$43,2,FALSE),0)=0,"",VLOOKUP(H3814,FORMATS!$A$8:$B$43,2,FALSE))</f>
        <v/>
      </c>
      <c r="J3814" s="170"/>
      <c r="K3814" s="400"/>
      <c r="L3814" s="400"/>
      <c r="M3814" s="400"/>
      <c r="N3814" s="400"/>
      <c r="O3814" s="183"/>
      <c r="P3814" s="199"/>
    </row>
    <row r="3815" spans="1:16" s="117" customFormat="1" ht="20.25" customHeight="1">
      <c r="A3815" s="170"/>
      <c r="B3815" s="162"/>
      <c r="C3815" s="397"/>
      <c r="D3815" s="160"/>
      <c r="E3815" s="390" t="str">
        <f>IF(_xlfn.IFNA(VLOOKUP(D3815,FORMATS!$A$8:$B$43,2,FALSE),0)=0,"",VLOOKUP(D3815,FORMATS!$A$8:$B$43,2,FALSE))</f>
        <v/>
      </c>
      <c r="F3815" s="162"/>
      <c r="G3815" s="387"/>
      <c r="H3815" s="160"/>
      <c r="I3815" s="403" t="str">
        <f>IF(_xlfn.IFNA(VLOOKUP(H3815,FORMATS!$A$8:$B$43,2,FALSE),0)=0,"",VLOOKUP(H3815,FORMATS!$A$8:$B$43,2,FALSE))</f>
        <v/>
      </c>
      <c r="J3815" s="170"/>
      <c r="K3815" s="400"/>
      <c r="L3815" s="400"/>
      <c r="M3815" s="400"/>
      <c r="N3815" s="400"/>
      <c r="O3815" s="183"/>
      <c r="P3815" s="199"/>
    </row>
    <row r="3816" spans="1:16" s="117" customFormat="1" ht="20.25" customHeight="1">
      <c r="A3816" s="170"/>
      <c r="B3816" s="162"/>
      <c r="C3816" s="397"/>
      <c r="D3816" s="160"/>
      <c r="E3816" s="390" t="str">
        <f>IF(_xlfn.IFNA(VLOOKUP(D3816,FORMATS!$A$8:$B$43,2,FALSE),0)=0,"",VLOOKUP(D3816,FORMATS!$A$8:$B$43,2,FALSE))</f>
        <v/>
      </c>
      <c r="F3816" s="162"/>
      <c r="G3816" s="387"/>
      <c r="H3816" s="160"/>
      <c r="I3816" s="403" t="str">
        <f>IF(_xlfn.IFNA(VLOOKUP(H3816,FORMATS!$A$8:$B$43,2,FALSE),0)=0,"",VLOOKUP(H3816,FORMATS!$A$8:$B$43,2,FALSE))</f>
        <v/>
      </c>
      <c r="J3816" s="170"/>
      <c r="K3816" s="400"/>
      <c r="L3816" s="400"/>
      <c r="M3816" s="400"/>
      <c r="N3816" s="400"/>
      <c r="O3816" s="183"/>
      <c r="P3816" s="199"/>
    </row>
    <row r="3817" spans="1:16" s="117" customFormat="1" ht="20.25" customHeight="1">
      <c r="A3817" s="170"/>
      <c r="B3817" s="162"/>
      <c r="C3817" s="397"/>
      <c r="D3817" s="160"/>
      <c r="E3817" s="390" t="str">
        <f>IF(_xlfn.IFNA(VLOOKUP(D3817,FORMATS!$A$8:$B$43,2,FALSE),0)=0,"",VLOOKUP(D3817,FORMATS!$A$8:$B$43,2,FALSE))</f>
        <v/>
      </c>
      <c r="F3817" s="162"/>
      <c r="G3817" s="387"/>
      <c r="H3817" s="160"/>
      <c r="I3817" s="403" t="str">
        <f>IF(_xlfn.IFNA(VLOOKUP(H3817,FORMATS!$A$8:$B$43,2,FALSE),0)=0,"",VLOOKUP(H3817,FORMATS!$A$8:$B$43,2,FALSE))</f>
        <v/>
      </c>
      <c r="J3817" s="170"/>
      <c r="K3817" s="400"/>
      <c r="L3817" s="400"/>
      <c r="M3817" s="400"/>
      <c r="N3817" s="400"/>
      <c r="O3817" s="183"/>
      <c r="P3817" s="199"/>
    </row>
    <row r="3818" spans="1:16" s="117" customFormat="1" ht="20.25" customHeight="1">
      <c r="A3818" s="170"/>
      <c r="B3818" s="162"/>
      <c r="C3818" s="397"/>
      <c r="D3818" s="160"/>
      <c r="E3818" s="390" t="str">
        <f>IF(_xlfn.IFNA(VLOOKUP(D3818,FORMATS!$A$8:$B$43,2,FALSE),0)=0,"",VLOOKUP(D3818,FORMATS!$A$8:$B$43,2,FALSE))</f>
        <v/>
      </c>
      <c r="F3818" s="162"/>
      <c r="G3818" s="387"/>
      <c r="H3818" s="160"/>
      <c r="I3818" s="403" t="str">
        <f>IF(_xlfn.IFNA(VLOOKUP(H3818,FORMATS!$A$8:$B$43,2,FALSE),0)=0,"",VLOOKUP(H3818,FORMATS!$A$8:$B$43,2,FALSE))</f>
        <v/>
      </c>
      <c r="J3818" s="170"/>
      <c r="K3818" s="400"/>
      <c r="L3818" s="400"/>
      <c r="M3818" s="400"/>
      <c r="N3818" s="400"/>
      <c r="O3818" s="183"/>
      <c r="P3818" s="199"/>
    </row>
    <row r="3819" spans="1:16" s="117" customFormat="1" ht="20.25" customHeight="1">
      <c r="A3819" s="170"/>
      <c r="B3819" s="162"/>
      <c r="C3819" s="397"/>
      <c r="D3819" s="160"/>
      <c r="E3819" s="390" t="str">
        <f>IF(_xlfn.IFNA(VLOOKUP(D3819,FORMATS!$A$8:$B$43,2,FALSE),0)=0,"",VLOOKUP(D3819,FORMATS!$A$8:$B$43,2,FALSE))</f>
        <v/>
      </c>
      <c r="F3819" s="162"/>
      <c r="G3819" s="387"/>
      <c r="H3819" s="160"/>
      <c r="I3819" s="403" t="str">
        <f>IF(_xlfn.IFNA(VLOOKUP(H3819,FORMATS!$A$8:$B$43,2,FALSE),0)=0,"",VLOOKUP(H3819,FORMATS!$A$8:$B$43,2,FALSE))</f>
        <v/>
      </c>
      <c r="J3819" s="170"/>
      <c r="K3819" s="400"/>
      <c r="L3819" s="400"/>
      <c r="M3819" s="400"/>
      <c r="N3819" s="400"/>
      <c r="O3819" s="183"/>
      <c r="P3819" s="199"/>
    </row>
    <row r="3820" spans="1:16" s="117" customFormat="1" ht="20.25" customHeight="1">
      <c r="A3820" s="170"/>
      <c r="B3820" s="162"/>
      <c r="C3820" s="397"/>
      <c r="D3820" s="160"/>
      <c r="E3820" s="390" t="str">
        <f>IF(_xlfn.IFNA(VLOOKUP(D3820,FORMATS!$A$8:$B$43,2,FALSE),0)=0,"",VLOOKUP(D3820,FORMATS!$A$8:$B$43,2,FALSE))</f>
        <v/>
      </c>
      <c r="F3820" s="162"/>
      <c r="G3820" s="387"/>
      <c r="H3820" s="160"/>
      <c r="I3820" s="403" t="str">
        <f>IF(_xlfn.IFNA(VLOOKUP(H3820,FORMATS!$A$8:$B$43,2,FALSE),0)=0,"",VLOOKUP(H3820,FORMATS!$A$8:$B$43,2,FALSE))</f>
        <v/>
      </c>
      <c r="J3820" s="170"/>
      <c r="K3820" s="400"/>
      <c r="L3820" s="400"/>
      <c r="M3820" s="400"/>
      <c r="N3820" s="400"/>
      <c r="O3820" s="183"/>
      <c r="P3820" s="199"/>
    </row>
    <row r="3821" spans="1:16" s="117" customFormat="1" ht="20.25" customHeight="1">
      <c r="A3821" s="170"/>
      <c r="B3821" s="162"/>
      <c r="C3821" s="397"/>
      <c r="D3821" s="160"/>
      <c r="E3821" s="390" t="str">
        <f>IF(_xlfn.IFNA(VLOOKUP(D3821,FORMATS!$A$8:$B$43,2,FALSE),0)=0,"",VLOOKUP(D3821,FORMATS!$A$8:$B$43,2,FALSE))</f>
        <v/>
      </c>
      <c r="F3821" s="162"/>
      <c r="G3821" s="387"/>
      <c r="H3821" s="160"/>
      <c r="I3821" s="403" t="str">
        <f>IF(_xlfn.IFNA(VLOOKUP(H3821,FORMATS!$A$8:$B$43,2,FALSE),0)=0,"",VLOOKUP(H3821,FORMATS!$A$8:$B$43,2,FALSE))</f>
        <v/>
      </c>
      <c r="J3821" s="170"/>
      <c r="K3821" s="400"/>
      <c r="L3821" s="400"/>
      <c r="M3821" s="400"/>
      <c r="N3821" s="400"/>
      <c r="O3821" s="183"/>
      <c r="P3821" s="199"/>
    </row>
    <row r="3822" spans="1:16" s="117" customFormat="1" ht="20.25" customHeight="1">
      <c r="A3822" s="170"/>
      <c r="B3822" s="162"/>
      <c r="C3822" s="397"/>
      <c r="D3822" s="160"/>
      <c r="E3822" s="390" t="str">
        <f>IF(_xlfn.IFNA(VLOOKUP(D3822,FORMATS!$A$8:$B$43,2,FALSE),0)=0,"",VLOOKUP(D3822,FORMATS!$A$8:$B$43,2,FALSE))</f>
        <v/>
      </c>
      <c r="F3822" s="162"/>
      <c r="G3822" s="387"/>
      <c r="H3822" s="160"/>
      <c r="I3822" s="403" t="str">
        <f>IF(_xlfn.IFNA(VLOOKUP(H3822,FORMATS!$A$8:$B$43,2,FALSE),0)=0,"",VLOOKUP(H3822,FORMATS!$A$8:$B$43,2,FALSE))</f>
        <v/>
      </c>
      <c r="J3822" s="170"/>
      <c r="K3822" s="400"/>
      <c r="L3822" s="400"/>
      <c r="M3822" s="400"/>
      <c r="N3822" s="400"/>
      <c r="O3822" s="183"/>
      <c r="P3822" s="199"/>
    </row>
    <row r="3823" spans="1:16" s="117" customFormat="1" ht="20.25" customHeight="1">
      <c r="A3823" s="170"/>
      <c r="B3823" s="162"/>
      <c r="C3823" s="397"/>
      <c r="D3823" s="160"/>
      <c r="E3823" s="390" t="str">
        <f>IF(_xlfn.IFNA(VLOOKUP(D3823,FORMATS!$A$8:$B$43,2,FALSE),0)=0,"",VLOOKUP(D3823,FORMATS!$A$8:$B$43,2,FALSE))</f>
        <v/>
      </c>
      <c r="F3823" s="162"/>
      <c r="G3823" s="387"/>
      <c r="H3823" s="160"/>
      <c r="I3823" s="403" t="str">
        <f>IF(_xlfn.IFNA(VLOOKUP(H3823,FORMATS!$A$8:$B$43,2,FALSE),0)=0,"",VLOOKUP(H3823,FORMATS!$A$8:$B$43,2,FALSE))</f>
        <v/>
      </c>
      <c r="J3823" s="170"/>
      <c r="K3823" s="400"/>
      <c r="L3823" s="400"/>
      <c r="M3823" s="400"/>
      <c r="N3823" s="400"/>
      <c r="O3823" s="183"/>
      <c r="P3823" s="199"/>
    </row>
    <row r="3824" spans="1:16" s="117" customFormat="1" ht="20.25" customHeight="1">
      <c r="A3824" s="170"/>
      <c r="B3824" s="162"/>
      <c r="C3824" s="397"/>
      <c r="D3824" s="160"/>
      <c r="E3824" s="390" t="str">
        <f>IF(_xlfn.IFNA(VLOOKUP(D3824,FORMATS!$A$8:$B$43,2,FALSE),0)=0,"",VLOOKUP(D3824,FORMATS!$A$8:$B$43,2,FALSE))</f>
        <v/>
      </c>
      <c r="F3824" s="162"/>
      <c r="G3824" s="387"/>
      <c r="H3824" s="160"/>
      <c r="I3824" s="403" t="str">
        <f>IF(_xlfn.IFNA(VLOOKUP(H3824,FORMATS!$A$8:$B$43,2,FALSE),0)=0,"",VLOOKUP(H3824,FORMATS!$A$8:$B$43,2,FALSE))</f>
        <v/>
      </c>
      <c r="J3824" s="170"/>
      <c r="K3824" s="400"/>
      <c r="L3824" s="400"/>
      <c r="M3824" s="400"/>
      <c r="N3824" s="400"/>
      <c r="O3824" s="183"/>
      <c r="P3824" s="199"/>
    </row>
    <row r="3825" spans="1:16" s="117" customFormat="1" ht="20.25" customHeight="1">
      <c r="A3825" s="170"/>
      <c r="B3825" s="162"/>
      <c r="C3825" s="397"/>
      <c r="D3825" s="160"/>
      <c r="E3825" s="390" t="str">
        <f>IF(_xlfn.IFNA(VLOOKUP(D3825,FORMATS!$A$8:$B$43,2,FALSE),0)=0,"",VLOOKUP(D3825,FORMATS!$A$8:$B$43,2,FALSE))</f>
        <v/>
      </c>
      <c r="F3825" s="162"/>
      <c r="G3825" s="387"/>
      <c r="H3825" s="160"/>
      <c r="I3825" s="403" t="str">
        <f>IF(_xlfn.IFNA(VLOOKUP(H3825,FORMATS!$A$8:$B$43,2,FALSE),0)=0,"",VLOOKUP(H3825,FORMATS!$A$8:$B$43,2,FALSE))</f>
        <v/>
      </c>
      <c r="J3825" s="170"/>
      <c r="K3825" s="400"/>
      <c r="L3825" s="400"/>
      <c r="M3825" s="400"/>
      <c r="N3825" s="400"/>
      <c r="O3825" s="183"/>
      <c r="P3825" s="199"/>
    </row>
    <row r="3826" spans="1:16" s="117" customFormat="1" ht="20.25" customHeight="1">
      <c r="A3826" s="170"/>
      <c r="B3826" s="162"/>
      <c r="C3826" s="397"/>
      <c r="D3826" s="160"/>
      <c r="E3826" s="390" t="str">
        <f>IF(_xlfn.IFNA(VLOOKUP(D3826,FORMATS!$A$8:$B$43,2,FALSE),0)=0,"",VLOOKUP(D3826,FORMATS!$A$8:$B$43,2,FALSE))</f>
        <v/>
      </c>
      <c r="F3826" s="162"/>
      <c r="G3826" s="387"/>
      <c r="H3826" s="160"/>
      <c r="I3826" s="403" t="str">
        <f>IF(_xlfn.IFNA(VLOOKUP(H3826,FORMATS!$A$8:$B$43,2,FALSE),0)=0,"",VLOOKUP(H3826,FORMATS!$A$8:$B$43,2,FALSE))</f>
        <v/>
      </c>
      <c r="J3826" s="170"/>
      <c r="K3826" s="400"/>
      <c r="L3826" s="400"/>
      <c r="M3826" s="400"/>
      <c r="N3826" s="400"/>
      <c r="O3826" s="183"/>
      <c r="P3826" s="199"/>
    </row>
    <row r="3827" spans="1:16" s="117" customFormat="1" ht="20.25" customHeight="1">
      <c r="A3827" s="170"/>
      <c r="B3827" s="162"/>
      <c r="C3827" s="397"/>
      <c r="D3827" s="160"/>
      <c r="E3827" s="390" t="str">
        <f>IF(_xlfn.IFNA(VLOOKUP(D3827,FORMATS!$A$8:$B$43,2,FALSE),0)=0,"",VLOOKUP(D3827,FORMATS!$A$8:$B$43,2,FALSE))</f>
        <v/>
      </c>
      <c r="F3827" s="162"/>
      <c r="G3827" s="387"/>
      <c r="H3827" s="160"/>
      <c r="I3827" s="403" t="str">
        <f>IF(_xlfn.IFNA(VLOOKUP(H3827,FORMATS!$A$8:$B$43,2,FALSE),0)=0,"",VLOOKUP(H3827,FORMATS!$A$8:$B$43,2,FALSE))</f>
        <v/>
      </c>
      <c r="J3827" s="170"/>
      <c r="K3827" s="400"/>
      <c r="L3827" s="400"/>
      <c r="M3827" s="400"/>
      <c r="N3827" s="400"/>
      <c r="O3827" s="183"/>
      <c r="P3827" s="199"/>
    </row>
    <row r="3828" spans="1:16" s="117" customFormat="1" ht="20.25" customHeight="1">
      <c r="A3828" s="170"/>
      <c r="B3828" s="162"/>
      <c r="C3828" s="397"/>
      <c r="D3828" s="160"/>
      <c r="E3828" s="390" t="str">
        <f>IF(_xlfn.IFNA(VLOOKUP(D3828,FORMATS!$A$8:$B$43,2,FALSE),0)=0,"",VLOOKUP(D3828,FORMATS!$A$8:$B$43,2,FALSE))</f>
        <v/>
      </c>
      <c r="F3828" s="162"/>
      <c r="G3828" s="387"/>
      <c r="H3828" s="160"/>
      <c r="I3828" s="403" t="str">
        <f>IF(_xlfn.IFNA(VLOOKUP(H3828,FORMATS!$A$8:$B$43,2,FALSE),0)=0,"",VLOOKUP(H3828,FORMATS!$A$8:$B$43,2,FALSE))</f>
        <v/>
      </c>
      <c r="J3828" s="170"/>
      <c r="K3828" s="400"/>
      <c r="L3828" s="400"/>
      <c r="M3828" s="400"/>
      <c r="N3828" s="400"/>
      <c r="O3828" s="183"/>
      <c r="P3828" s="199"/>
    </row>
    <row r="3829" spans="1:16" s="117" customFormat="1" ht="20.25" customHeight="1">
      <c r="A3829" s="170"/>
      <c r="B3829" s="162"/>
      <c r="C3829" s="397"/>
      <c r="D3829" s="160"/>
      <c r="E3829" s="390" t="str">
        <f>IF(_xlfn.IFNA(VLOOKUP(D3829,FORMATS!$A$8:$B$43,2,FALSE),0)=0,"",VLOOKUP(D3829,FORMATS!$A$8:$B$43,2,FALSE))</f>
        <v/>
      </c>
      <c r="F3829" s="162"/>
      <c r="G3829" s="387"/>
      <c r="H3829" s="160"/>
      <c r="I3829" s="403" t="str">
        <f>IF(_xlfn.IFNA(VLOOKUP(H3829,FORMATS!$A$8:$B$43,2,FALSE),0)=0,"",VLOOKUP(H3829,FORMATS!$A$8:$B$43,2,FALSE))</f>
        <v/>
      </c>
      <c r="J3829" s="170"/>
      <c r="K3829" s="400"/>
      <c r="L3829" s="400"/>
      <c r="M3829" s="400"/>
      <c r="N3829" s="400"/>
      <c r="O3829" s="183"/>
      <c r="P3829" s="199"/>
    </row>
    <row r="3830" spans="1:16" s="117" customFormat="1" ht="20.25" customHeight="1">
      <c r="A3830" s="170"/>
      <c r="B3830" s="162"/>
      <c r="C3830" s="397"/>
      <c r="D3830" s="160"/>
      <c r="E3830" s="390" t="str">
        <f>IF(_xlfn.IFNA(VLOOKUP(D3830,FORMATS!$A$8:$B$43,2,FALSE),0)=0,"",VLOOKUP(D3830,FORMATS!$A$8:$B$43,2,FALSE))</f>
        <v/>
      </c>
      <c r="F3830" s="162"/>
      <c r="G3830" s="387"/>
      <c r="H3830" s="160"/>
      <c r="I3830" s="403" t="str">
        <f>IF(_xlfn.IFNA(VLOOKUP(H3830,FORMATS!$A$8:$B$43,2,FALSE),0)=0,"",VLOOKUP(H3830,FORMATS!$A$8:$B$43,2,FALSE))</f>
        <v/>
      </c>
      <c r="J3830" s="170"/>
      <c r="K3830" s="400"/>
      <c r="L3830" s="400"/>
      <c r="M3830" s="400"/>
      <c r="N3830" s="400"/>
      <c r="O3830" s="183"/>
      <c r="P3830" s="199"/>
    </row>
    <row r="3831" spans="1:16" s="117" customFormat="1" ht="20.25" customHeight="1">
      <c r="A3831" s="170"/>
      <c r="B3831" s="162"/>
      <c r="C3831" s="397"/>
      <c r="D3831" s="160"/>
      <c r="E3831" s="390" t="str">
        <f>IF(_xlfn.IFNA(VLOOKUP(D3831,FORMATS!$A$8:$B$43,2,FALSE),0)=0,"",VLOOKUP(D3831,FORMATS!$A$8:$B$43,2,FALSE))</f>
        <v/>
      </c>
      <c r="F3831" s="162"/>
      <c r="G3831" s="387"/>
      <c r="H3831" s="160"/>
      <c r="I3831" s="403" t="str">
        <f>IF(_xlfn.IFNA(VLOOKUP(H3831,FORMATS!$A$8:$B$43,2,FALSE),0)=0,"",VLOOKUP(H3831,FORMATS!$A$8:$B$43,2,FALSE))</f>
        <v/>
      </c>
      <c r="J3831" s="170"/>
      <c r="K3831" s="400"/>
      <c r="L3831" s="400"/>
      <c r="M3831" s="400"/>
      <c r="N3831" s="400"/>
      <c r="O3831" s="183"/>
      <c r="P3831" s="199"/>
    </row>
    <row r="3832" spans="1:16" s="117" customFormat="1" ht="20.25" customHeight="1">
      <c r="A3832" s="170"/>
      <c r="B3832" s="162"/>
      <c r="C3832" s="397"/>
      <c r="D3832" s="160"/>
      <c r="E3832" s="390" t="str">
        <f>IF(_xlfn.IFNA(VLOOKUP(D3832,FORMATS!$A$8:$B$43,2,FALSE),0)=0,"",VLOOKUP(D3832,FORMATS!$A$8:$B$43,2,FALSE))</f>
        <v/>
      </c>
      <c r="F3832" s="162"/>
      <c r="G3832" s="387"/>
      <c r="H3832" s="160"/>
      <c r="I3832" s="403" t="str">
        <f>IF(_xlfn.IFNA(VLOOKUP(H3832,FORMATS!$A$8:$B$43,2,FALSE),0)=0,"",VLOOKUP(H3832,FORMATS!$A$8:$B$43,2,FALSE))</f>
        <v/>
      </c>
      <c r="J3832" s="170"/>
      <c r="K3832" s="400"/>
      <c r="L3832" s="400"/>
      <c r="M3832" s="400"/>
      <c r="N3832" s="400"/>
      <c r="O3832" s="183"/>
      <c r="P3832" s="199"/>
    </row>
    <row r="3833" spans="1:16" s="117" customFormat="1" ht="20.25" customHeight="1">
      <c r="A3833" s="170"/>
      <c r="B3833" s="162"/>
      <c r="C3833" s="397"/>
      <c r="D3833" s="160"/>
      <c r="E3833" s="390" t="str">
        <f>IF(_xlfn.IFNA(VLOOKUP(D3833,FORMATS!$A$8:$B$43,2,FALSE),0)=0,"",VLOOKUP(D3833,FORMATS!$A$8:$B$43,2,FALSE))</f>
        <v/>
      </c>
      <c r="F3833" s="162"/>
      <c r="G3833" s="387"/>
      <c r="H3833" s="160"/>
      <c r="I3833" s="403" t="str">
        <f>IF(_xlfn.IFNA(VLOOKUP(H3833,FORMATS!$A$8:$B$43,2,FALSE),0)=0,"",VLOOKUP(H3833,FORMATS!$A$8:$B$43,2,FALSE))</f>
        <v/>
      </c>
      <c r="J3833" s="170"/>
      <c r="K3833" s="400"/>
      <c r="L3833" s="400"/>
      <c r="M3833" s="400"/>
      <c r="N3833" s="400"/>
      <c r="O3833" s="183"/>
      <c r="P3833" s="199"/>
    </row>
    <row r="3834" spans="1:16" s="117" customFormat="1" ht="20.25" customHeight="1">
      <c r="A3834" s="170"/>
      <c r="B3834" s="162"/>
      <c r="C3834" s="397"/>
      <c r="D3834" s="160"/>
      <c r="E3834" s="390" t="str">
        <f>IF(_xlfn.IFNA(VLOOKUP(D3834,FORMATS!$A$8:$B$43,2,FALSE),0)=0,"",VLOOKUP(D3834,FORMATS!$A$8:$B$43,2,FALSE))</f>
        <v/>
      </c>
      <c r="F3834" s="162"/>
      <c r="G3834" s="387"/>
      <c r="H3834" s="160"/>
      <c r="I3834" s="403" t="str">
        <f>IF(_xlfn.IFNA(VLOOKUP(H3834,FORMATS!$A$8:$B$43,2,FALSE),0)=0,"",VLOOKUP(H3834,FORMATS!$A$8:$B$43,2,FALSE))</f>
        <v/>
      </c>
      <c r="J3834" s="170"/>
      <c r="K3834" s="400"/>
      <c r="L3834" s="400"/>
      <c r="M3834" s="400"/>
      <c r="N3834" s="400"/>
      <c r="O3834" s="183"/>
      <c r="P3834" s="199"/>
    </row>
    <row r="3835" spans="1:16" s="117" customFormat="1" ht="20.25" customHeight="1">
      <c r="A3835" s="170"/>
      <c r="B3835" s="162"/>
      <c r="C3835" s="397"/>
      <c r="D3835" s="160"/>
      <c r="E3835" s="390" t="str">
        <f>IF(_xlfn.IFNA(VLOOKUP(D3835,FORMATS!$A$8:$B$43,2,FALSE),0)=0,"",VLOOKUP(D3835,FORMATS!$A$8:$B$43,2,FALSE))</f>
        <v/>
      </c>
      <c r="F3835" s="162"/>
      <c r="G3835" s="387"/>
      <c r="H3835" s="160"/>
      <c r="I3835" s="403" t="str">
        <f>IF(_xlfn.IFNA(VLOOKUP(H3835,FORMATS!$A$8:$B$43,2,FALSE),0)=0,"",VLOOKUP(H3835,FORMATS!$A$8:$B$43,2,FALSE))</f>
        <v/>
      </c>
      <c r="J3835" s="170"/>
      <c r="K3835" s="400"/>
      <c r="L3835" s="400"/>
      <c r="M3835" s="400"/>
      <c r="N3835" s="400"/>
      <c r="O3835" s="183"/>
      <c r="P3835" s="199"/>
    </row>
    <row r="3836" spans="1:16" s="117" customFormat="1" ht="20.25" customHeight="1">
      <c r="A3836" s="170"/>
      <c r="B3836" s="162"/>
      <c r="C3836" s="397"/>
      <c r="D3836" s="160"/>
      <c r="E3836" s="390" t="str">
        <f>IF(_xlfn.IFNA(VLOOKUP(D3836,FORMATS!$A$8:$B$43,2,FALSE),0)=0,"",VLOOKUP(D3836,FORMATS!$A$8:$B$43,2,FALSE))</f>
        <v/>
      </c>
      <c r="F3836" s="162"/>
      <c r="G3836" s="387"/>
      <c r="H3836" s="160"/>
      <c r="I3836" s="403" t="str">
        <f>IF(_xlfn.IFNA(VLOOKUP(H3836,FORMATS!$A$8:$B$43,2,FALSE),0)=0,"",VLOOKUP(H3836,FORMATS!$A$8:$B$43,2,FALSE))</f>
        <v/>
      </c>
      <c r="J3836" s="170"/>
      <c r="K3836" s="400"/>
      <c r="L3836" s="400"/>
      <c r="M3836" s="400"/>
      <c r="N3836" s="400"/>
      <c r="O3836" s="183"/>
      <c r="P3836" s="199"/>
    </row>
    <row r="3837" spans="1:16" s="117" customFormat="1" ht="20.25" customHeight="1">
      <c r="A3837" s="170"/>
      <c r="B3837" s="162"/>
      <c r="C3837" s="397"/>
      <c r="D3837" s="160"/>
      <c r="E3837" s="390" t="str">
        <f>IF(_xlfn.IFNA(VLOOKUP(D3837,FORMATS!$A$8:$B$43,2,FALSE),0)=0,"",VLOOKUP(D3837,FORMATS!$A$8:$B$43,2,FALSE))</f>
        <v/>
      </c>
      <c r="F3837" s="162"/>
      <c r="G3837" s="387"/>
      <c r="H3837" s="160"/>
      <c r="I3837" s="403" t="str">
        <f>IF(_xlfn.IFNA(VLOOKUP(H3837,FORMATS!$A$8:$B$43,2,FALSE),0)=0,"",VLOOKUP(H3837,FORMATS!$A$8:$B$43,2,FALSE))</f>
        <v/>
      </c>
      <c r="J3837" s="170"/>
      <c r="K3837" s="400"/>
      <c r="L3837" s="400"/>
      <c r="M3837" s="400"/>
      <c r="N3837" s="400"/>
      <c r="O3837" s="183"/>
      <c r="P3837" s="199"/>
    </row>
    <row r="3838" spans="1:16" s="117" customFormat="1" ht="20.25" customHeight="1">
      <c r="A3838" s="170"/>
      <c r="B3838" s="162"/>
      <c r="C3838" s="397"/>
      <c r="D3838" s="160"/>
      <c r="E3838" s="390" t="str">
        <f>IF(_xlfn.IFNA(VLOOKUP(D3838,FORMATS!$A$8:$B$43,2,FALSE),0)=0,"",VLOOKUP(D3838,FORMATS!$A$8:$B$43,2,FALSE))</f>
        <v/>
      </c>
      <c r="F3838" s="162"/>
      <c r="G3838" s="387"/>
      <c r="H3838" s="160"/>
      <c r="I3838" s="403" t="str">
        <f>IF(_xlfn.IFNA(VLOOKUP(H3838,FORMATS!$A$8:$B$43,2,FALSE),0)=0,"",VLOOKUP(H3838,FORMATS!$A$8:$B$43,2,FALSE))</f>
        <v/>
      </c>
      <c r="J3838" s="170"/>
      <c r="K3838" s="400"/>
      <c r="L3838" s="400"/>
      <c r="M3838" s="400"/>
      <c r="N3838" s="400"/>
      <c r="O3838" s="183"/>
      <c r="P3838" s="199"/>
    </row>
    <row r="3839" spans="1:16" s="117" customFormat="1" ht="20.25" customHeight="1">
      <c r="A3839" s="170"/>
      <c r="B3839" s="162"/>
      <c r="C3839" s="397"/>
      <c r="D3839" s="160"/>
      <c r="E3839" s="390" t="str">
        <f>IF(_xlfn.IFNA(VLOOKUP(D3839,FORMATS!$A$8:$B$43,2,FALSE),0)=0,"",VLOOKUP(D3839,FORMATS!$A$8:$B$43,2,FALSE))</f>
        <v/>
      </c>
      <c r="F3839" s="162"/>
      <c r="G3839" s="387"/>
      <c r="H3839" s="160"/>
      <c r="I3839" s="403" t="str">
        <f>IF(_xlfn.IFNA(VLOOKUP(H3839,FORMATS!$A$8:$B$43,2,FALSE),0)=0,"",VLOOKUP(H3839,FORMATS!$A$8:$B$43,2,FALSE))</f>
        <v/>
      </c>
      <c r="J3839" s="170"/>
      <c r="K3839" s="400"/>
      <c r="L3839" s="400"/>
      <c r="M3839" s="400"/>
      <c r="N3839" s="400"/>
      <c r="O3839" s="183"/>
      <c r="P3839" s="199"/>
    </row>
    <row r="3840" spans="1:16" s="117" customFormat="1" ht="20.25" customHeight="1">
      <c r="A3840" s="170"/>
      <c r="B3840" s="162"/>
      <c r="C3840" s="397"/>
      <c r="D3840" s="160"/>
      <c r="E3840" s="390" t="str">
        <f>IF(_xlfn.IFNA(VLOOKUP(D3840,FORMATS!$A$8:$B$43,2,FALSE),0)=0,"",VLOOKUP(D3840,FORMATS!$A$8:$B$43,2,FALSE))</f>
        <v/>
      </c>
      <c r="F3840" s="162"/>
      <c r="G3840" s="387"/>
      <c r="H3840" s="160"/>
      <c r="I3840" s="403" t="str">
        <f>IF(_xlfn.IFNA(VLOOKUP(H3840,FORMATS!$A$8:$B$43,2,FALSE),0)=0,"",VLOOKUP(H3840,FORMATS!$A$8:$B$43,2,FALSE))</f>
        <v/>
      </c>
      <c r="J3840" s="170"/>
      <c r="K3840" s="400"/>
      <c r="L3840" s="400"/>
      <c r="M3840" s="400"/>
      <c r="N3840" s="400"/>
      <c r="O3840" s="183"/>
      <c r="P3840" s="199"/>
    </row>
    <row r="3841" spans="1:16" s="117" customFormat="1" ht="20.25" customHeight="1">
      <c r="A3841" s="170"/>
      <c r="B3841" s="162"/>
      <c r="C3841" s="397"/>
      <c r="D3841" s="160"/>
      <c r="E3841" s="390" t="str">
        <f>IF(_xlfn.IFNA(VLOOKUP(D3841,FORMATS!$A$8:$B$43,2,FALSE),0)=0,"",VLOOKUP(D3841,FORMATS!$A$8:$B$43,2,FALSE))</f>
        <v/>
      </c>
      <c r="F3841" s="162"/>
      <c r="G3841" s="387"/>
      <c r="H3841" s="160"/>
      <c r="I3841" s="403" t="str">
        <f>IF(_xlfn.IFNA(VLOOKUP(H3841,FORMATS!$A$8:$B$43,2,FALSE),0)=0,"",VLOOKUP(H3841,FORMATS!$A$8:$B$43,2,FALSE))</f>
        <v/>
      </c>
      <c r="J3841" s="170"/>
      <c r="K3841" s="400"/>
      <c r="L3841" s="400"/>
      <c r="M3841" s="400"/>
      <c r="N3841" s="400"/>
      <c r="O3841" s="183"/>
      <c r="P3841" s="199"/>
    </row>
    <row r="3842" spans="1:16" s="117" customFormat="1" ht="20.25" customHeight="1">
      <c r="A3842" s="170"/>
      <c r="B3842" s="162"/>
      <c r="C3842" s="397"/>
      <c r="D3842" s="160"/>
      <c r="E3842" s="390" t="str">
        <f>IF(_xlfn.IFNA(VLOOKUP(D3842,FORMATS!$A$8:$B$43,2,FALSE),0)=0,"",VLOOKUP(D3842,FORMATS!$A$8:$B$43,2,FALSE))</f>
        <v/>
      </c>
      <c r="F3842" s="162"/>
      <c r="G3842" s="387"/>
      <c r="H3842" s="160"/>
      <c r="I3842" s="403" t="str">
        <f>IF(_xlfn.IFNA(VLOOKUP(H3842,FORMATS!$A$8:$B$43,2,FALSE),0)=0,"",VLOOKUP(H3842,FORMATS!$A$8:$B$43,2,FALSE))</f>
        <v/>
      </c>
      <c r="J3842" s="170"/>
      <c r="K3842" s="400"/>
      <c r="L3842" s="400"/>
      <c r="M3842" s="400"/>
      <c r="N3842" s="400"/>
      <c r="O3842" s="183"/>
      <c r="P3842" s="199"/>
    </row>
    <row r="3843" spans="1:16" s="117" customFormat="1" ht="20.25" customHeight="1">
      <c r="A3843" s="170"/>
      <c r="B3843" s="162"/>
      <c r="C3843" s="397"/>
      <c r="D3843" s="160"/>
      <c r="E3843" s="390" t="str">
        <f>IF(_xlfn.IFNA(VLOOKUP(D3843,FORMATS!$A$8:$B$43,2,FALSE),0)=0,"",VLOOKUP(D3843,FORMATS!$A$8:$B$43,2,FALSE))</f>
        <v/>
      </c>
      <c r="F3843" s="162"/>
      <c r="G3843" s="387"/>
      <c r="H3843" s="160"/>
      <c r="I3843" s="403" t="str">
        <f>IF(_xlfn.IFNA(VLOOKUP(H3843,FORMATS!$A$8:$B$43,2,FALSE),0)=0,"",VLOOKUP(H3843,FORMATS!$A$8:$B$43,2,FALSE))</f>
        <v/>
      </c>
      <c r="J3843" s="170"/>
      <c r="K3843" s="400"/>
      <c r="L3843" s="400"/>
      <c r="M3843" s="400"/>
      <c r="N3843" s="400"/>
      <c r="O3843" s="183"/>
      <c r="P3843" s="199"/>
    </row>
    <row r="3844" spans="1:16" s="117" customFormat="1" ht="20.25" customHeight="1">
      <c r="A3844" s="170"/>
      <c r="B3844" s="162"/>
      <c r="C3844" s="397"/>
      <c r="D3844" s="160"/>
      <c r="E3844" s="390" t="str">
        <f>IF(_xlfn.IFNA(VLOOKUP(D3844,FORMATS!$A$8:$B$43,2,FALSE),0)=0,"",VLOOKUP(D3844,FORMATS!$A$8:$B$43,2,FALSE))</f>
        <v/>
      </c>
      <c r="F3844" s="162"/>
      <c r="G3844" s="387"/>
      <c r="H3844" s="160"/>
      <c r="I3844" s="403" t="str">
        <f>IF(_xlfn.IFNA(VLOOKUP(H3844,FORMATS!$A$8:$B$43,2,FALSE),0)=0,"",VLOOKUP(H3844,FORMATS!$A$8:$B$43,2,FALSE))</f>
        <v/>
      </c>
      <c r="J3844" s="170"/>
      <c r="K3844" s="400"/>
      <c r="L3844" s="400"/>
      <c r="M3844" s="400"/>
      <c r="N3844" s="400"/>
      <c r="O3844" s="183"/>
      <c r="P3844" s="199"/>
    </row>
    <row r="3845" spans="1:16" s="117" customFormat="1" ht="20.25" customHeight="1">
      <c r="A3845" s="170"/>
      <c r="B3845" s="162"/>
      <c r="C3845" s="397"/>
      <c r="D3845" s="160"/>
      <c r="E3845" s="390" t="str">
        <f>IF(_xlfn.IFNA(VLOOKUP(D3845,FORMATS!$A$8:$B$43,2,FALSE),0)=0,"",VLOOKUP(D3845,FORMATS!$A$8:$B$43,2,FALSE))</f>
        <v/>
      </c>
      <c r="F3845" s="162"/>
      <c r="G3845" s="387"/>
      <c r="H3845" s="160"/>
      <c r="I3845" s="403" t="str">
        <f>IF(_xlfn.IFNA(VLOOKUP(H3845,FORMATS!$A$8:$B$43,2,FALSE),0)=0,"",VLOOKUP(H3845,FORMATS!$A$8:$B$43,2,FALSE))</f>
        <v/>
      </c>
      <c r="J3845" s="170"/>
      <c r="K3845" s="400"/>
      <c r="L3845" s="400"/>
      <c r="M3845" s="400"/>
      <c r="N3845" s="400"/>
      <c r="O3845" s="183"/>
      <c r="P3845" s="199"/>
    </row>
    <row r="3846" spans="1:16" s="117" customFormat="1" ht="20.25" customHeight="1">
      <c r="A3846" s="170"/>
      <c r="B3846" s="162"/>
      <c r="C3846" s="397"/>
      <c r="D3846" s="160"/>
      <c r="E3846" s="390" t="str">
        <f>IF(_xlfn.IFNA(VLOOKUP(D3846,FORMATS!$A$8:$B$43,2,FALSE),0)=0,"",VLOOKUP(D3846,FORMATS!$A$8:$B$43,2,FALSE))</f>
        <v/>
      </c>
      <c r="F3846" s="162"/>
      <c r="G3846" s="387"/>
      <c r="H3846" s="160"/>
      <c r="I3846" s="403" t="str">
        <f>IF(_xlfn.IFNA(VLOOKUP(H3846,FORMATS!$A$8:$B$43,2,FALSE),0)=0,"",VLOOKUP(H3846,FORMATS!$A$8:$B$43,2,FALSE))</f>
        <v/>
      </c>
      <c r="J3846" s="170"/>
      <c r="K3846" s="400"/>
      <c r="L3846" s="400"/>
      <c r="M3846" s="400"/>
      <c r="N3846" s="400"/>
      <c r="O3846" s="183"/>
      <c r="P3846" s="199"/>
    </row>
    <row r="3847" spans="1:16" s="117" customFormat="1" ht="20.25" customHeight="1">
      <c r="A3847" s="170"/>
      <c r="B3847" s="162"/>
      <c r="C3847" s="397"/>
      <c r="D3847" s="160"/>
      <c r="E3847" s="390" t="str">
        <f>IF(_xlfn.IFNA(VLOOKUP(D3847,FORMATS!$A$8:$B$43,2,FALSE),0)=0,"",VLOOKUP(D3847,FORMATS!$A$8:$B$43,2,FALSE))</f>
        <v/>
      </c>
      <c r="F3847" s="162"/>
      <c r="G3847" s="387"/>
      <c r="H3847" s="160"/>
      <c r="I3847" s="403" t="str">
        <f>IF(_xlfn.IFNA(VLOOKUP(H3847,FORMATS!$A$8:$B$43,2,FALSE),0)=0,"",VLOOKUP(H3847,FORMATS!$A$8:$B$43,2,FALSE))</f>
        <v/>
      </c>
      <c r="J3847" s="170"/>
      <c r="K3847" s="400"/>
      <c r="L3847" s="400"/>
      <c r="M3847" s="400"/>
      <c r="N3847" s="400"/>
      <c r="O3847" s="183"/>
      <c r="P3847" s="199"/>
    </row>
    <row r="3848" spans="1:16" s="117" customFormat="1" ht="20.25" customHeight="1">
      <c r="A3848" s="170"/>
      <c r="B3848" s="162"/>
      <c r="C3848" s="397"/>
      <c r="D3848" s="160"/>
      <c r="E3848" s="390" t="str">
        <f>IF(_xlfn.IFNA(VLOOKUP(D3848,FORMATS!$A$8:$B$43,2,FALSE),0)=0,"",VLOOKUP(D3848,FORMATS!$A$8:$B$43,2,FALSE))</f>
        <v/>
      </c>
      <c r="F3848" s="162"/>
      <c r="G3848" s="387"/>
      <c r="H3848" s="160"/>
      <c r="I3848" s="403" t="str">
        <f>IF(_xlfn.IFNA(VLOOKUP(H3848,FORMATS!$A$8:$B$43,2,FALSE),0)=0,"",VLOOKUP(H3848,FORMATS!$A$8:$B$43,2,FALSE))</f>
        <v/>
      </c>
      <c r="J3848" s="170"/>
      <c r="K3848" s="400"/>
      <c r="L3848" s="400"/>
      <c r="M3848" s="400"/>
      <c r="N3848" s="400"/>
      <c r="O3848" s="183"/>
      <c r="P3848" s="199"/>
    </row>
    <row r="3849" spans="1:16" s="117" customFormat="1" ht="20.25" customHeight="1">
      <c r="A3849" s="170"/>
      <c r="B3849" s="162"/>
      <c r="C3849" s="397"/>
      <c r="D3849" s="160"/>
      <c r="E3849" s="390" t="str">
        <f>IF(_xlfn.IFNA(VLOOKUP(D3849,FORMATS!$A$8:$B$43,2,FALSE),0)=0,"",VLOOKUP(D3849,FORMATS!$A$8:$B$43,2,FALSE))</f>
        <v/>
      </c>
      <c r="F3849" s="162"/>
      <c r="G3849" s="387"/>
      <c r="H3849" s="160"/>
      <c r="I3849" s="403" t="str">
        <f>IF(_xlfn.IFNA(VLOOKUP(H3849,FORMATS!$A$8:$B$43,2,FALSE),0)=0,"",VLOOKUP(H3849,FORMATS!$A$8:$B$43,2,FALSE))</f>
        <v/>
      </c>
      <c r="J3849" s="170"/>
      <c r="K3849" s="400"/>
      <c r="L3849" s="400"/>
      <c r="M3849" s="400"/>
      <c r="N3849" s="400"/>
      <c r="O3849" s="183"/>
      <c r="P3849" s="199"/>
    </row>
    <row r="3850" spans="1:16" s="117" customFormat="1" ht="20.25" customHeight="1">
      <c r="A3850" s="170"/>
      <c r="B3850" s="162"/>
      <c r="C3850" s="397"/>
      <c r="D3850" s="160"/>
      <c r="E3850" s="390" t="str">
        <f>IF(_xlfn.IFNA(VLOOKUP(D3850,FORMATS!$A$8:$B$43,2,FALSE),0)=0,"",VLOOKUP(D3850,FORMATS!$A$8:$B$43,2,FALSE))</f>
        <v/>
      </c>
      <c r="F3850" s="162"/>
      <c r="G3850" s="387"/>
      <c r="H3850" s="160"/>
      <c r="I3850" s="403" t="str">
        <f>IF(_xlfn.IFNA(VLOOKUP(H3850,FORMATS!$A$8:$B$43,2,FALSE),0)=0,"",VLOOKUP(H3850,FORMATS!$A$8:$B$43,2,FALSE))</f>
        <v/>
      </c>
      <c r="J3850" s="170"/>
      <c r="K3850" s="400"/>
      <c r="L3850" s="400"/>
      <c r="M3850" s="400"/>
      <c r="N3850" s="400"/>
      <c r="O3850" s="183"/>
      <c r="P3850" s="199"/>
    </row>
    <row r="3851" spans="1:16" s="117" customFormat="1" ht="20.25" customHeight="1">
      <c r="A3851" s="170"/>
      <c r="B3851" s="162"/>
      <c r="C3851" s="397"/>
      <c r="D3851" s="160"/>
      <c r="E3851" s="390" t="str">
        <f>IF(_xlfn.IFNA(VLOOKUP(D3851,FORMATS!$A$8:$B$43,2,FALSE),0)=0,"",VLOOKUP(D3851,FORMATS!$A$8:$B$43,2,FALSE))</f>
        <v/>
      </c>
      <c r="F3851" s="162"/>
      <c r="G3851" s="387"/>
      <c r="H3851" s="160"/>
      <c r="I3851" s="403" t="str">
        <f>IF(_xlfn.IFNA(VLOOKUP(H3851,FORMATS!$A$8:$B$43,2,FALSE),0)=0,"",VLOOKUP(H3851,FORMATS!$A$8:$B$43,2,FALSE))</f>
        <v/>
      </c>
      <c r="J3851" s="170"/>
      <c r="K3851" s="400"/>
      <c r="L3851" s="400"/>
      <c r="M3851" s="400"/>
      <c r="N3851" s="400"/>
      <c r="O3851" s="183"/>
      <c r="P3851" s="199"/>
    </row>
    <row r="3852" spans="1:16" s="117" customFormat="1" ht="20.25" customHeight="1">
      <c r="A3852" s="170"/>
      <c r="B3852" s="162"/>
      <c r="C3852" s="397"/>
      <c r="D3852" s="160"/>
      <c r="E3852" s="390" t="str">
        <f>IF(_xlfn.IFNA(VLOOKUP(D3852,FORMATS!$A$8:$B$43,2,FALSE),0)=0,"",VLOOKUP(D3852,FORMATS!$A$8:$B$43,2,FALSE))</f>
        <v/>
      </c>
      <c r="F3852" s="162"/>
      <c r="G3852" s="387"/>
      <c r="H3852" s="160"/>
      <c r="I3852" s="403" t="str">
        <f>IF(_xlfn.IFNA(VLOOKUP(H3852,FORMATS!$A$8:$B$43,2,FALSE),0)=0,"",VLOOKUP(H3852,FORMATS!$A$8:$B$43,2,FALSE))</f>
        <v/>
      </c>
      <c r="J3852" s="170"/>
      <c r="K3852" s="400"/>
      <c r="L3852" s="400"/>
      <c r="M3852" s="400"/>
      <c r="N3852" s="400"/>
      <c r="O3852" s="183"/>
      <c r="P3852" s="199"/>
    </row>
    <row r="3853" spans="1:16" s="117" customFormat="1" ht="20.25" customHeight="1">
      <c r="A3853" s="170"/>
      <c r="B3853" s="162"/>
      <c r="C3853" s="397"/>
      <c r="D3853" s="160"/>
      <c r="E3853" s="390" t="str">
        <f>IF(_xlfn.IFNA(VLOOKUP(D3853,FORMATS!$A$8:$B$43,2,FALSE),0)=0,"",VLOOKUP(D3853,FORMATS!$A$8:$B$43,2,FALSE))</f>
        <v/>
      </c>
      <c r="F3853" s="162"/>
      <c r="G3853" s="387"/>
      <c r="H3853" s="160"/>
      <c r="I3853" s="403" t="str">
        <f>IF(_xlfn.IFNA(VLOOKUP(H3853,FORMATS!$A$8:$B$43,2,FALSE),0)=0,"",VLOOKUP(H3853,FORMATS!$A$8:$B$43,2,FALSE))</f>
        <v/>
      </c>
      <c r="J3853" s="170"/>
      <c r="K3853" s="400"/>
      <c r="L3853" s="400"/>
      <c r="M3853" s="400"/>
      <c r="N3853" s="400"/>
      <c r="O3853" s="183"/>
      <c r="P3853" s="199"/>
    </row>
    <row r="3854" spans="1:16" s="117" customFormat="1" ht="20.25" customHeight="1">
      <c r="A3854" s="170"/>
      <c r="B3854" s="162"/>
      <c r="C3854" s="397"/>
      <c r="D3854" s="160"/>
      <c r="E3854" s="390" t="str">
        <f>IF(_xlfn.IFNA(VLOOKUP(D3854,FORMATS!$A$8:$B$43,2,FALSE),0)=0,"",VLOOKUP(D3854,FORMATS!$A$8:$B$43,2,FALSE))</f>
        <v/>
      </c>
      <c r="F3854" s="162"/>
      <c r="G3854" s="387"/>
      <c r="H3854" s="160"/>
      <c r="I3854" s="403" t="str">
        <f>IF(_xlfn.IFNA(VLOOKUP(H3854,FORMATS!$A$8:$B$43,2,FALSE),0)=0,"",VLOOKUP(H3854,FORMATS!$A$8:$B$43,2,FALSE))</f>
        <v/>
      </c>
      <c r="J3854" s="170"/>
      <c r="K3854" s="400"/>
      <c r="L3854" s="400"/>
      <c r="M3854" s="400"/>
      <c r="N3854" s="400"/>
      <c r="O3854" s="183"/>
      <c r="P3854" s="199"/>
    </row>
    <row r="3855" spans="1:16" s="117" customFormat="1" ht="20.25" customHeight="1">
      <c r="A3855" s="170"/>
      <c r="B3855" s="162"/>
      <c r="C3855" s="397"/>
      <c r="D3855" s="160"/>
      <c r="E3855" s="390" t="str">
        <f>IF(_xlfn.IFNA(VLOOKUP(D3855,FORMATS!$A$8:$B$43,2,FALSE),0)=0,"",VLOOKUP(D3855,FORMATS!$A$8:$B$43,2,FALSE))</f>
        <v/>
      </c>
      <c r="F3855" s="162"/>
      <c r="G3855" s="387"/>
      <c r="H3855" s="160"/>
      <c r="I3855" s="403" t="str">
        <f>IF(_xlfn.IFNA(VLOOKUP(H3855,FORMATS!$A$8:$B$43,2,FALSE),0)=0,"",VLOOKUP(H3855,FORMATS!$A$8:$B$43,2,FALSE))</f>
        <v/>
      </c>
      <c r="J3855" s="170"/>
      <c r="K3855" s="400"/>
      <c r="L3855" s="400"/>
      <c r="M3855" s="400"/>
      <c r="N3855" s="400"/>
      <c r="O3855" s="183"/>
      <c r="P3855" s="199"/>
    </row>
    <row r="3856" spans="1:16" s="117" customFormat="1" ht="20.25" customHeight="1">
      <c r="A3856" s="170"/>
      <c r="B3856" s="162"/>
      <c r="C3856" s="397"/>
      <c r="D3856" s="160"/>
      <c r="E3856" s="390" t="str">
        <f>IF(_xlfn.IFNA(VLOOKUP(D3856,FORMATS!$A$8:$B$43,2,FALSE),0)=0,"",VLOOKUP(D3856,FORMATS!$A$8:$B$43,2,FALSE))</f>
        <v/>
      </c>
      <c r="F3856" s="162"/>
      <c r="G3856" s="387"/>
      <c r="H3856" s="160"/>
      <c r="I3856" s="403" t="str">
        <f>IF(_xlfn.IFNA(VLOOKUP(H3856,FORMATS!$A$8:$B$43,2,FALSE),0)=0,"",VLOOKUP(H3856,FORMATS!$A$8:$B$43,2,FALSE))</f>
        <v/>
      </c>
      <c r="J3856" s="170"/>
      <c r="K3856" s="400"/>
      <c r="L3856" s="400"/>
      <c r="M3856" s="400"/>
      <c r="N3856" s="400"/>
      <c r="O3856" s="183"/>
      <c r="P3856" s="199"/>
    </row>
    <row r="3857" spans="1:16" s="117" customFormat="1" ht="20.25" customHeight="1">
      <c r="A3857" s="170"/>
      <c r="B3857" s="162"/>
      <c r="C3857" s="397"/>
      <c r="D3857" s="160"/>
      <c r="E3857" s="390" t="str">
        <f>IF(_xlfn.IFNA(VLOOKUP(D3857,FORMATS!$A$8:$B$43,2,FALSE),0)=0,"",VLOOKUP(D3857,FORMATS!$A$8:$B$43,2,FALSE))</f>
        <v/>
      </c>
      <c r="F3857" s="162"/>
      <c r="G3857" s="387"/>
      <c r="H3857" s="160"/>
      <c r="I3857" s="403" t="str">
        <f>IF(_xlfn.IFNA(VLOOKUP(H3857,FORMATS!$A$8:$B$43,2,FALSE),0)=0,"",VLOOKUP(H3857,FORMATS!$A$8:$B$43,2,FALSE))</f>
        <v/>
      </c>
      <c r="J3857" s="170"/>
      <c r="K3857" s="400"/>
      <c r="L3857" s="400"/>
      <c r="M3857" s="400"/>
      <c r="N3857" s="400"/>
      <c r="O3857" s="183"/>
      <c r="P3857" s="199"/>
    </row>
    <row r="3858" spans="1:16" s="117" customFormat="1" ht="20.25" customHeight="1">
      <c r="A3858" s="170"/>
      <c r="B3858" s="162"/>
      <c r="C3858" s="397"/>
      <c r="D3858" s="160"/>
      <c r="E3858" s="390" t="str">
        <f>IF(_xlfn.IFNA(VLOOKUP(D3858,FORMATS!$A$8:$B$43,2,FALSE),0)=0,"",VLOOKUP(D3858,FORMATS!$A$8:$B$43,2,FALSE))</f>
        <v/>
      </c>
      <c r="F3858" s="162"/>
      <c r="G3858" s="387"/>
      <c r="H3858" s="160"/>
      <c r="I3858" s="403" t="str">
        <f>IF(_xlfn.IFNA(VLOOKUP(H3858,FORMATS!$A$8:$B$43,2,FALSE),0)=0,"",VLOOKUP(H3858,FORMATS!$A$8:$B$43,2,FALSE))</f>
        <v/>
      </c>
      <c r="J3858" s="170"/>
      <c r="K3858" s="400"/>
      <c r="L3858" s="400"/>
      <c r="M3858" s="400"/>
      <c r="N3858" s="400"/>
      <c r="O3858" s="183"/>
      <c r="P3858" s="199"/>
    </row>
    <row r="3859" spans="1:16" s="117" customFormat="1" ht="20.25" customHeight="1">
      <c r="A3859" s="170"/>
      <c r="B3859" s="162"/>
      <c r="C3859" s="397"/>
      <c r="D3859" s="160"/>
      <c r="E3859" s="390" t="str">
        <f>IF(_xlfn.IFNA(VLOOKUP(D3859,FORMATS!$A$8:$B$43,2,FALSE),0)=0,"",VLOOKUP(D3859,FORMATS!$A$8:$B$43,2,FALSE))</f>
        <v/>
      </c>
      <c r="F3859" s="162"/>
      <c r="G3859" s="387"/>
      <c r="H3859" s="160"/>
      <c r="I3859" s="403" t="str">
        <f>IF(_xlfn.IFNA(VLOOKUP(H3859,FORMATS!$A$8:$B$43,2,FALSE),0)=0,"",VLOOKUP(H3859,FORMATS!$A$8:$B$43,2,FALSE))</f>
        <v/>
      </c>
      <c r="J3859" s="170"/>
      <c r="K3859" s="400"/>
      <c r="L3859" s="400"/>
      <c r="M3859" s="400"/>
      <c r="N3859" s="400"/>
      <c r="O3859" s="183"/>
      <c r="P3859" s="199"/>
    </row>
    <row r="3860" spans="1:16" s="117" customFormat="1" ht="20.25" customHeight="1">
      <c r="A3860" s="170"/>
      <c r="B3860" s="162"/>
      <c r="C3860" s="397"/>
      <c r="D3860" s="160"/>
      <c r="E3860" s="390" t="str">
        <f>IF(_xlfn.IFNA(VLOOKUP(D3860,FORMATS!$A$8:$B$43,2,FALSE),0)=0,"",VLOOKUP(D3860,FORMATS!$A$8:$B$43,2,FALSE))</f>
        <v/>
      </c>
      <c r="F3860" s="162"/>
      <c r="G3860" s="387"/>
      <c r="H3860" s="160"/>
      <c r="I3860" s="403" t="str">
        <f>IF(_xlfn.IFNA(VLOOKUP(H3860,FORMATS!$A$8:$B$43,2,FALSE),0)=0,"",VLOOKUP(H3860,FORMATS!$A$8:$B$43,2,FALSE))</f>
        <v/>
      </c>
      <c r="J3860" s="170"/>
      <c r="K3860" s="400"/>
      <c r="L3860" s="400"/>
      <c r="M3860" s="400"/>
      <c r="N3860" s="400"/>
      <c r="O3860" s="183"/>
      <c r="P3860" s="199"/>
    </row>
    <row r="3861" spans="1:16" s="117" customFormat="1" ht="20.25" customHeight="1">
      <c r="A3861" s="170"/>
      <c r="B3861" s="162"/>
      <c r="C3861" s="397"/>
      <c r="D3861" s="160"/>
      <c r="E3861" s="390" t="str">
        <f>IF(_xlfn.IFNA(VLOOKUP(D3861,FORMATS!$A$8:$B$43,2,FALSE),0)=0,"",VLOOKUP(D3861,FORMATS!$A$8:$B$43,2,FALSE))</f>
        <v/>
      </c>
      <c r="F3861" s="162"/>
      <c r="G3861" s="387"/>
      <c r="H3861" s="160"/>
      <c r="I3861" s="403" t="str">
        <f>IF(_xlfn.IFNA(VLOOKUP(H3861,FORMATS!$A$8:$B$43,2,FALSE),0)=0,"",VLOOKUP(H3861,FORMATS!$A$8:$B$43,2,FALSE))</f>
        <v/>
      </c>
      <c r="J3861" s="170"/>
      <c r="K3861" s="400"/>
      <c r="L3861" s="400"/>
      <c r="M3861" s="400"/>
      <c r="N3861" s="400"/>
      <c r="O3861" s="183"/>
      <c r="P3861" s="199"/>
    </row>
    <row r="3862" spans="1:16" s="117" customFormat="1" ht="20.25" customHeight="1">
      <c r="A3862" s="170"/>
      <c r="B3862" s="162"/>
      <c r="C3862" s="397"/>
      <c r="D3862" s="160"/>
      <c r="E3862" s="390" t="str">
        <f>IF(_xlfn.IFNA(VLOOKUP(D3862,FORMATS!$A$8:$B$43,2,FALSE),0)=0,"",VLOOKUP(D3862,FORMATS!$A$8:$B$43,2,FALSE))</f>
        <v/>
      </c>
      <c r="F3862" s="162"/>
      <c r="G3862" s="387"/>
      <c r="H3862" s="160"/>
      <c r="I3862" s="403" t="str">
        <f>IF(_xlfn.IFNA(VLOOKUP(H3862,FORMATS!$A$8:$B$43,2,FALSE),0)=0,"",VLOOKUP(H3862,FORMATS!$A$8:$B$43,2,FALSE))</f>
        <v/>
      </c>
      <c r="J3862" s="170"/>
      <c r="K3862" s="400"/>
      <c r="L3862" s="400"/>
      <c r="M3862" s="400"/>
      <c r="N3862" s="400"/>
      <c r="O3862" s="183"/>
      <c r="P3862" s="199"/>
    </row>
    <row r="3863" spans="1:16" s="117" customFormat="1" ht="20.25" customHeight="1">
      <c r="A3863" s="170"/>
      <c r="B3863" s="162"/>
      <c r="C3863" s="397"/>
      <c r="D3863" s="160"/>
      <c r="E3863" s="390" t="str">
        <f>IF(_xlfn.IFNA(VLOOKUP(D3863,FORMATS!$A$8:$B$43,2,FALSE),0)=0,"",VLOOKUP(D3863,FORMATS!$A$8:$B$43,2,FALSE))</f>
        <v/>
      </c>
      <c r="F3863" s="162"/>
      <c r="G3863" s="387"/>
      <c r="H3863" s="160"/>
      <c r="I3863" s="403" t="str">
        <f>IF(_xlfn.IFNA(VLOOKUP(H3863,FORMATS!$A$8:$B$43,2,FALSE),0)=0,"",VLOOKUP(H3863,FORMATS!$A$8:$B$43,2,FALSE))</f>
        <v/>
      </c>
      <c r="J3863" s="170"/>
      <c r="K3863" s="400"/>
      <c r="L3863" s="400"/>
      <c r="M3863" s="400"/>
      <c r="N3863" s="400"/>
      <c r="O3863" s="183"/>
      <c r="P3863" s="199"/>
    </row>
    <row r="3864" spans="1:16" s="117" customFormat="1" ht="20.25" customHeight="1">
      <c r="A3864" s="170"/>
      <c r="B3864" s="162"/>
      <c r="C3864" s="397"/>
      <c r="D3864" s="160"/>
      <c r="E3864" s="390" t="str">
        <f>IF(_xlfn.IFNA(VLOOKUP(D3864,FORMATS!$A$8:$B$43,2,FALSE),0)=0,"",VLOOKUP(D3864,FORMATS!$A$8:$B$43,2,FALSE))</f>
        <v/>
      </c>
      <c r="F3864" s="162"/>
      <c r="G3864" s="387"/>
      <c r="H3864" s="160"/>
      <c r="I3864" s="403" t="str">
        <f>IF(_xlfn.IFNA(VLOOKUP(H3864,FORMATS!$A$8:$B$43,2,FALSE),0)=0,"",VLOOKUP(H3864,FORMATS!$A$8:$B$43,2,FALSE))</f>
        <v/>
      </c>
      <c r="J3864" s="170"/>
      <c r="K3864" s="400"/>
      <c r="L3864" s="400"/>
      <c r="M3864" s="400"/>
      <c r="N3864" s="400"/>
      <c r="O3864" s="183"/>
      <c r="P3864" s="199"/>
    </row>
    <row r="3865" spans="1:16" s="117" customFormat="1" ht="20.25" customHeight="1">
      <c r="A3865" s="170"/>
      <c r="B3865" s="162"/>
      <c r="C3865" s="397"/>
      <c r="D3865" s="160"/>
      <c r="E3865" s="390" t="str">
        <f>IF(_xlfn.IFNA(VLOOKUP(D3865,FORMATS!$A$8:$B$43,2,FALSE),0)=0,"",VLOOKUP(D3865,FORMATS!$A$8:$B$43,2,FALSE))</f>
        <v/>
      </c>
      <c r="F3865" s="162"/>
      <c r="G3865" s="387"/>
      <c r="H3865" s="160"/>
      <c r="I3865" s="403" t="str">
        <f>IF(_xlfn.IFNA(VLOOKUP(H3865,FORMATS!$A$8:$B$43,2,FALSE),0)=0,"",VLOOKUP(H3865,FORMATS!$A$8:$B$43,2,FALSE))</f>
        <v/>
      </c>
      <c r="J3865" s="170"/>
      <c r="K3865" s="400"/>
      <c r="L3865" s="400"/>
      <c r="M3865" s="400"/>
      <c r="N3865" s="400"/>
      <c r="O3865" s="183"/>
      <c r="P3865" s="199"/>
    </row>
    <row r="3866" spans="1:16" s="117" customFormat="1" ht="20.25" customHeight="1">
      <c r="A3866" s="170"/>
      <c r="B3866" s="162"/>
      <c r="C3866" s="397"/>
      <c r="D3866" s="160"/>
      <c r="E3866" s="390" t="str">
        <f>IF(_xlfn.IFNA(VLOOKUP(D3866,FORMATS!$A$8:$B$43,2,FALSE),0)=0,"",VLOOKUP(D3866,FORMATS!$A$8:$B$43,2,FALSE))</f>
        <v/>
      </c>
      <c r="F3866" s="162"/>
      <c r="G3866" s="387"/>
      <c r="H3866" s="160"/>
      <c r="I3866" s="403" t="str">
        <f>IF(_xlfn.IFNA(VLOOKUP(H3866,FORMATS!$A$8:$B$43,2,FALSE),0)=0,"",VLOOKUP(H3866,FORMATS!$A$8:$B$43,2,FALSE))</f>
        <v/>
      </c>
      <c r="J3866" s="170"/>
      <c r="K3866" s="400"/>
      <c r="L3866" s="400"/>
      <c r="M3866" s="400"/>
      <c r="N3866" s="400"/>
      <c r="O3866" s="183"/>
      <c r="P3866" s="199"/>
    </row>
    <row r="3867" spans="1:16" s="117" customFormat="1" ht="20.25" customHeight="1">
      <c r="A3867" s="170"/>
      <c r="B3867" s="162"/>
      <c r="C3867" s="397"/>
      <c r="D3867" s="160"/>
      <c r="E3867" s="390" t="str">
        <f>IF(_xlfn.IFNA(VLOOKUP(D3867,FORMATS!$A$8:$B$43,2,FALSE),0)=0,"",VLOOKUP(D3867,FORMATS!$A$8:$B$43,2,FALSE))</f>
        <v/>
      </c>
      <c r="F3867" s="162"/>
      <c r="G3867" s="387"/>
      <c r="H3867" s="160"/>
      <c r="I3867" s="403" t="str">
        <f>IF(_xlfn.IFNA(VLOOKUP(H3867,FORMATS!$A$8:$B$43,2,FALSE),0)=0,"",VLOOKUP(H3867,FORMATS!$A$8:$B$43,2,FALSE))</f>
        <v/>
      </c>
      <c r="J3867" s="170"/>
      <c r="K3867" s="400"/>
      <c r="L3867" s="400"/>
      <c r="M3867" s="400"/>
      <c r="N3867" s="400"/>
      <c r="O3867" s="183"/>
      <c r="P3867" s="199"/>
    </row>
    <row r="3868" spans="1:16" s="117" customFormat="1" ht="20.25" customHeight="1">
      <c r="A3868" s="170"/>
      <c r="B3868" s="162"/>
      <c r="C3868" s="397"/>
      <c r="D3868" s="160"/>
      <c r="E3868" s="390" t="str">
        <f>IF(_xlfn.IFNA(VLOOKUP(D3868,FORMATS!$A$8:$B$43,2,FALSE),0)=0,"",VLOOKUP(D3868,FORMATS!$A$8:$B$43,2,FALSE))</f>
        <v/>
      </c>
      <c r="F3868" s="162"/>
      <c r="G3868" s="387"/>
      <c r="H3868" s="160"/>
      <c r="I3868" s="403" t="str">
        <f>IF(_xlfn.IFNA(VLOOKUP(H3868,FORMATS!$A$8:$B$43,2,FALSE),0)=0,"",VLOOKUP(H3868,FORMATS!$A$8:$B$43,2,FALSE))</f>
        <v/>
      </c>
      <c r="J3868" s="170"/>
      <c r="K3868" s="400"/>
      <c r="L3868" s="400"/>
      <c r="M3868" s="400"/>
      <c r="N3868" s="400"/>
      <c r="O3868" s="183"/>
      <c r="P3868" s="199"/>
    </row>
    <row r="3869" spans="1:16" s="117" customFormat="1" ht="20.25" customHeight="1">
      <c r="A3869" s="170"/>
      <c r="B3869" s="162"/>
      <c r="C3869" s="397"/>
      <c r="D3869" s="160"/>
      <c r="E3869" s="390" t="str">
        <f>IF(_xlfn.IFNA(VLOOKUP(D3869,FORMATS!$A$8:$B$43,2,FALSE),0)=0,"",VLOOKUP(D3869,FORMATS!$A$8:$B$43,2,FALSE))</f>
        <v/>
      </c>
      <c r="F3869" s="162"/>
      <c r="G3869" s="387"/>
      <c r="H3869" s="160"/>
      <c r="I3869" s="403" t="str">
        <f>IF(_xlfn.IFNA(VLOOKUP(H3869,FORMATS!$A$8:$B$43,2,FALSE),0)=0,"",VLOOKUP(H3869,FORMATS!$A$8:$B$43,2,FALSE))</f>
        <v/>
      </c>
      <c r="J3869" s="170"/>
      <c r="K3869" s="400"/>
      <c r="L3869" s="400"/>
      <c r="M3869" s="400"/>
      <c r="N3869" s="400"/>
      <c r="O3869" s="183"/>
      <c r="P3869" s="199"/>
    </row>
    <row r="3870" spans="1:16" s="117" customFormat="1" ht="20.25" customHeight="1">
      <c r="A3870" s="170"/>
      <c r="B3870" s="162"/>
      <c r="C3870" s="397"/>
      <c r="D3870" s="160"/>
      <c r="E3870" s="390" t="str">
        <f>IF(_xlfn.IFNA(VLOOKUP(D3870,FORMATS!$A$8:$B$43,2,FALSE),0)=0,"",VLOOKUP(D3870,FORMATS!$A$8:$B$43,2,FALSE))</f>
        <v/>
      </c>
      <c r="F3870" s="162"/>
      <c r="G3870" s="387"/>
      <c r="H3870" s="160"/>
      <c r="I3870" s="403" t="str">
        <f>IF(_xlfn.IFNA(VLOOKUP(H3870,FORMATS!$A$8:$B$43,2,FALSE),0)=0,"",VLOOKUP(H3870,FORMATS!$A$8:$B$43,2,FALSE))</f>
        <v/>
      </c>
      <c r="J3870" s="170"/>
      <c r="K3870" s="400"/>
      <c r="L3870" s="400"/>
      <c r="M3870" s="400"/>
      <c r="N3870" s="400"/>
      <c r="O3870" s="183"/>
      <c r="P3870" s="199"/>
    </row>
    <row r="3871" spans="1:16" s="117" customFormat="1" ht="20.25" customHeight="1">
      <c r="A3871" s="170"/>
      <c r="B3871" s="162"/>
      <c r="C3871" s="397"/>
      <c r="D3871" s="160"/>
      <c r="E3871" s="390" t="str">
        <f>IF(_xlfn.IFNA(VLOOKUP(D3871,FORMATS!$A$8:$B$43,2,FALSE),0)=0,"",VLOOKUP(D3871,FORMATS!$A$8:$B$43,2,FALSE))</f>
        <v/>
      </c>
      <c r="F3871" s="162"/>
      <c r="G3871" s="387"/>
      <c r="H3871" s="160"/>
      <c r="I3871" s="403" t="str">
        <f>IF(_xlfn.IFNA(VLOOKUP(H3871,FORMATS!$A$8:$B$43,2,FALSE),0)=0,"",VLOOKUP(H3871,FORMATS!$A$8:$B$43,2,FALSE))</f>
        <v/>
      </c>
      <c r="J3871" s="170"/>
      <c r="K3871" s="400"/>
      <c r="L3871" s="400"/>
      <c r="M3871" s="400"/>
      <c r="N3871" s="400"/>
      <c r="O3871" s="183"/>
      <c r="P3871" s="199"/>
    </row>
    <row r="3872" spans="1:16" s="117" customFormat="1" ht="20.25" customHeight="1">
      <c r="A3872" s="170"/>
      <c r="B3872" s="162"/>
      <c r="C3872" s="397"/>
      <c r="D3872" s="160"/>
      <c r="E3872" s="390" t="str">
        <f>IF(_xlfn.IFNA(VLOOKUP(D3872,FORMATS!$A$8:$B$43,2,FALSE),0)=0,"",VLOOKUP(D3872,FORMATS!$A$8:$B$43,2,FALSE))</f>
        <v/>
      </c>
      <c r="F3872" s="162"/>
      <c r="G3872" s="387"/>
      <c r="H3872" s="160"/>
      <c r="I3872" s="403" t="str">
        <f>IF(_xlfn.IFNA(VLOOKUP(H3872,FORMATS!$A$8:$B$43,2,FALSE),0)=0,"",VLOOKUP(H3872,FORMATS!$A$8:$B$43,2,FALSE))</f>
        <v/>
      </c>
      <c r="J3872" s="170"/>
      <c r="K3872" s="400"/>
      <c r="L3872" s="400"/>
      <c r="M3872" s="400"/>
      <c r="N3872" s="400"/>
      <c r="O3872" s="183"/>
      <c r="P3872" s="199"/>
    </row>
    <row r="3873" spans="1:16" s="117" customFormat="1" ht="20.25" customHeight="1">
      <c r="A3873" s="170"/>
      <c r="B3873" s="162"/>
      <c r="C3873" s="397"/>
      <c r="D3873" s="160"/>
      <c r="E3873" s="390" t="str">
        <f>IF(_xlfn.IFNA(VLOOKUP(D3873,FORMATS!$A$8:$B$43,2,FALSE),0)=0,"",VLOOKUP(D3873,FORMATS!$A$8:$B$43,2,FALSE))</f>
        <v/>
      </c>
      <c r="F3873" s="162"/>
      <c r="G3873" s="387"/>
      <c r="H3873" s="160"/>
      <c r="I3873" s="403" t="str">
        <f>IF(_xlfn.IFNA(VLOOKUP(H3873,FORMATS!$A$8:$B$43,2,FALSE),0)=0,"",VLOOKUP(H3873,FORMATS!$A$8:$B$43,2,FALSE))</f>
        <v/>
      </c>
      <c r="J3873" s="170"/>
      <c r="K3873" s="400"/>
      <c r="L3873" s="400"/>
      <c r="M3873" s="400"/>
      <c r="N3873" s="400"/>
      <c r="O3873" s="183"/>
      <c r="P3873" s="199"/>
    </row>
    <row r="3874" spans="1:16" s="117" customFormat="1" ht="20.25" customHeight="1">
      <c r="A3874" s="170"/>
      <c r="B3874" s="162"/>
      <c r="C3874" s="397"/>
      <c r="D3874" s="160"/>
      <c r="E3874" s="390" t="str">
        <f>IF(_xlfn.IFNA(VLOOKUP(D3874,FORMATS!$A$8:$B$43,2,FALSE),0)=0,"",VLOOKUP(D3874,FORMATS!$A$8:$B$43,2,FALSE))</f>
        <v/>
      </c>
      <c r="F3874" s="162"/>
      <c r="G3874" s="387"/>
      <c r="H3874" s="160"/>
      <c r="I3874" s="403" t="str">
        <f>IF(_xlfn.IFNA(VLOOKUP(H3874,FORMATS!$A$8:$B$43,2,FALSE),0)=0,"",VLOOKUP(H3874,FORMATS!$A$8:$B$43,2,FALSE))</f>
        <v/>
      </c>
      <c r="J3874" s="170"/>
      <c r="K3874" s="400"/>
      <c r="L3874" s="400"/>
      <c r="M3874" s="400"/>
      <c r="N3874" s="400"/>
      <c r="O3874" s="183"/>
      <c r="P3874" s="199"/>
    </row>
    <row r="3875" spans="1:16" s="117" customFormat="1" ht="20.25" customHeight="1">
      <c r="A3875" s="170"/>
      <c r="B3875" s="162"/>
      <c r="C3875" s="397"/>
      <c r="D3875" s="160"/>
      <c r="E3875" s="390" t="str">
        <f>IF(_xlfn.IFNA(VLOOKUP(D3875,FORMATS!$A$8:$B$43,2,FALSE),0)=0,"",VLOOKUP(D3875,FORMATS!$A$8:$B$43,2,FALSE))</f>
        <v/>
      </c>
      <c r="F3875" s="162"/>
      <c r="G3875" s="387"/>
      <c r="H3875" s="160"/>
      <c r="I3875" s="403" t="str">
        <f>IF(_xlfn.IFNA(VLOOKUP(H3875,FORMATS!$A$8:$B$43,2,FALSE),0)=0,"",VLOOKUP(H3875,FORMATS!$A$8:$B$43,2,FALSE))</f>
        <v/>
      </c>
      <c r="J3875" s="170"/>
      <c r="K3875" s="400"/>
      <c r="L3875" s="400"/>
      <c r="M3875" s="400"/>
      <c r="N3875" s="400"/>
      <c r="O3875" s="183"/>
      <c r="P3875" s="199"/>
    </row>
    <row r="3876" spans="1:16" s="117" customFormat="1" ht="20.25" customHeight="1">
      <c r="A3876" s="170"/>
      <c r="B3876" s="162"/>
      <c r="C3876" s="397"/>
      <c r="D3876" s="160"/>
      <c r="E3876" s="390" t="str">
        <f>IF(_xlfn.IFNA(VLOOKUP(D3876,FORMATS!$A$8:$B$43,2,FALSE),0)=0,"",VLOOKUP(D3876,FORMATS!$A$8:$B$43,2,FALSE))</f>
        <v/>
      </c>
      <c r="F3876" s="162"/>
      <c r="G3876" s="387"/>
      <c r="H3876" s="160"/>
      <c r="I3876" s="403" t="str">
        <f>IF(_xlfn.IFNA(VLOOKUP(H3876,FORMATS!$A$8:$B$43,2,FALSE),0)=0,"",VLOOKUP(H3876,FORMATS!$A$8:$B$43,2,FALSE))</f>
        <v/>
      </c>
      <c r="J3876" s="170"/>
      <c r="K3876" s="400"/>
      <c r="L3876" s="400"/>
      <c r="M3876" s="400"/>
      <c r="N3876" s="400"/>
      <c r="O3876" s="183"/>
      <c r="P3876" s="199"/>
    </row>
    <row r="3877" spans="1:16" s="117" customFormat="1" ht="20.25" customHeight="1">
      <c r="A3877" s="170"/>
      <c r="B3877" s="162"/>
      <c r="C3877" s="397"/>
      <c r="D3877" s="160"/>
      <c r="E3877" s="390" t="str">
        <f>IF(_xlfn.IFNA(VLOOKUP(D3877,FORMATS!$A$8:$B$43,2,FALSE),0)=0,"",VLOOKUP(D3877,FORMATS!$A$8:$B$43,2,FALSE))</f>
        <v/>
      </c>
      <c r="F3877" s="162"/>
      <c r="G3877" s="387"/>
      <c r="H3877" s="160"/>
      <c r="I3877" s="403" t="str">
        <f>IF(_xlfn.IFNA(VLOOKUP(H3877,FORMATS!$A$8:$B$43,2,FALSE),0)=0,"",VLOOKUP(H3877,FORMATS!$A$8:$B$43,2,FALSE))</f>
        <v/>
      </c>
      <c r="J3877" s="170"/>
      <c r="K3877" s="400"/>
      <c r="L3877" s="400"/>
      <c r="M3877" s="400"/>
      <c r="N3877" s="400"/>
      <c r="O3877" s="183"/>
      <c r="P3877" s="199"/>
    </row>
    <row r="3878" spans="1:16" s="117" customFormat="1" ht="20.25" customHeight="1">
      <c r="A3878" s="170"/>
      <c r="B3878" s="162"/>
      <c r="C3878" s="397"/>
      <c r="D3878" s="160"/>
      <c r="E3878" s="390" t="str">
        <f>IF(_xlfn.IFNA(VLOOKUP(D3878,FORMATS!$A$8:$B$43,2,FALSE),0)=0,"",VLOOKUP(D3878,FORMATS!$A$8:$B$43,2,FALSE))</f>
        <v/>
      </c>
      <c r="F3878" s="162"/>
      <c r="G3878" s="387"/>
      <c r="H3878" s="160"/>
      <c r="I3878" s="403" t="str">
        <f>IF(_xlfn.IFNA(VLOOKUP(H3878,FORMATS!$A$8:$B$43,2,FALSE),0)=0,"",VLOOKUP(H3878,FORMATS!$A$8:$B$43,2,FALSE))</f>
        <v/>
      </c>
      <c r="J3878" s="170"/>
      <c r="K3878" s="400"/>
      <c r="L3878" s="400"/>
      <c r="M3878" s="400"/>
      <c r="N3878" s="400"/>
      <c r="O3878" s="183"/>
      <c r="P3878" s="199"/>
    </row>
    <row r="3879" spans="1:16" s="117" customFormat="1" ht="20.25" customHeight="1">
      <c r="A3879" s="170"/>
      <c r="B3879" s="162"/>
      <c r="C3879" s="397"/>
      <c r="D3879" s="160"/>
      <c r="E3879" s="390" t="str">
        <f>IF(_xlfn.IFNA(VLOOKUP(D3879,FORMATS!$A$8:$B$43,2,FALSE),0)=0,"",VLOOKUP(D3879,FORMATS!$A$8:$B$43,2,FALSE))</f>
        <v/>
      </c>
      <c r="F3879" s="162"/>
      <c r="G3879" s="387"/>
      <c r="H3879" s="160"/>
      <c r="I3879" s="403" t="str">
        <f>IF(_xlfn.IFNA(VLOOKUP(H3879,FORMATS!$A$8:$B$43,2,FALSE),0)=0,"",VLOOKUP(H3879,FORMATS!$A$8:$B$43,2,FALSE))</f>
        <v/>
      </c>
      <c r="J3879" s="170"/>
      <c r="K3879" s="400"/>
      <c r="L3879" s="400"/>
      <c r="M3879" s="400"/>
      <c r="N3879" s="400"/>
      <c r="O3879" s="183"/>
      <c r="P3879" s="199"/>
    </row>
    <row r="3880" spans="1:16" s="117" customFormat="1" ht="20.25" customHeight="1">
      <c r="A3880" s="170"/>
      <c r="B3880" s="162"/>
      <c r="C3880" s="397"/>
      <c r="D3880" s="160"/>
      <c r="E3880" s="390" t="str">
        <f>IF(_xlfn.IFNA(VLOOKUP(D3880,FORMATS!$A$8:$B$43,2,FALSE),0)=0,"",VLOOKUP(D3880,FORMATS!$A$8:$B$43,2,FALSE))</f>
        <v/>
      </c>
      <c r="F3880" s="162"/>
      <c r="G3880" s="387"/>
      <c r="H3880" s="160"/>
      <c r="I3880" s="403" t="str">
        <f>IF(_xlfn.IFNA(VLOOKUP(H3880,FORMATS!$A$8:$B$43,2,FALSE),0)=0,"",VLOOKUP(H3880,FORMATS!$A$8:$B$43,2,FALSE))</f>
        <v/>
      </c>
      <c r="J3880" s="170"/>
      <c r="K3880" s="400"/>
      <c r="L3880" s="400"/>
      <c r="M3880" s="400"/>
      <c r="N3880" s="400"/>
      <c r="O3880" s="183"/>
      <c r="P3880" s="199"/>
    </row>
    <row r="3881" spans="1:16" s="117" customFormat="1" ht="20.25" customHeight="1">
      <c r="A3881" s="170"/>
      <c r="B3881" s="162"/>
      <c r="C3881" s="397"/>
      <c r="D3881" s="160"/>
      <c r="E3881" s="390" t="str">
        <f>IF(_xlfn.IFNA(VLOOKUP(D3881,FORMATS!$A$8:$B$43,2,FALSE),0)=0,"",VLOOKUP(D3881,FORMATS!$A$8:$B$43,2,FALSE))</f>
        <v/>
      </c>
      <c r="F3881" s="162"/>
      <c r="G3881" s="387"/>
      <c r="H3881" s="160"/>
      <c r="I3881" s="403" t="str">
        <f>IF(_xlfn.IFNA(VLOOKUP(H3881,FORMATS!$A$8:$B$43,2,FALSE),0)=0,"",VLOOKUP(H3881,FORMATS!$A$8:$B$43,2,FALSE))</f>
        <v/>
      </c>
      <c r="J3881" s="170"/>
      <c r="K3881" s="400"/>
      <c r="L3881" s="400"/>
      <c r="M3881" s="400"/>
      <c r="N3881" s="400"/>
      <c r="O3881" s="183"/>
      <c r="P3881" s="199"/>
    </row>
    <row r="3882" spans="1:16" s="117" customFormat="1" ht="20.25" customHeight="1">
      <c r="A3882" s="170"/>
      <c r="B3882" s="162"/>
      <c r="C3882" s="397"/>
      <c r="D3882" s="160"/>
      <c r="E3882" s="390" t="str">
        <f>IF(_xlfn.IFNA(VLOOKUP(D3882,FORMATS!$A$8:$B$43,2,FALSE),0)=0,"",VLOOKUP(D3882,FORMATS!$A$8:$B$43,2,FALSE))</f>
        <v/>
      </c>
      <c r="F3882" s="162"/>
      <c r="G3882" s="387"/>
      <c r="H3882" s="160"/>
      <c r="I3882" s="403" t="str">
        <f>IF(_xlfn.IFNA(VLOOKUP(H3882,FORMATS!$A$8:$B$43,2,FALSE),0)=0,"",VLOOKUP(H3882,FORMATS!$A$8:$B$43,2,FALSE))</f>
        <v/>
      </c>
      <c r="J3882" s="170"/>
      <c r="K3882" s="400"/>
      <c r="L3882" s="400"/>
      <c r="M3882" s="400"/>
      <c r="N3882" s="400"/>
      <c r="O3882" s="183"/>
      <c r="P3882" s="199"/>
    </row>
    <row r="3883" spans="1:16" s="117" customFormat="1" ht="20.25" customHeight="1">
      <c r="A3883" s="170"/>
      <c r="B3883" s="162"/>
      <c r="C3883" s="397"/>
      <c r="D3883" s="160"/>
      <c r="E3883" s="390" t="str">
        <f>IF(_xlfn.IFNA(VLOOKUP(D3883,FORMATS!$A$8:$B$43,2,FALSE),0)=0,"",VLOOKUP(D3883,FORMATS!$A$8:$B$43,2,FALSE))</f>
        <v/>
      </c>
      <c r="F3883" s="162"/>
      <c r="G3883" s="387"/>
      <c r="H3883" s="160"/>
      <c r="I3883" s="403" t="str">
        <f>IF(_xlfn.IFNA(VLOOKUP(H3883,FORMATS!$A$8:$B$43,2,FALSE),0)=0,"",VLOOKUP(H3883,FORMATS!$A$8:$B$43,2,FALSE))</f>
        <v/>
      </c>
      <c r="J3883" s="170"/>
      <c r="K3883" s="400"/>
      <c r="L3883" s="400"/>
      <c r="M3883" s="400"/>
      <c r="N3883" s="400"/>
      <c r="O3883" s="183"/>
      <c r="P3883" s="199"/>
    </row>
    <row r="3884" spans="1:16" s="117" customFormat="1" ht="20.25" customHeight="1">
      <c r="A3884" s="170"/>
      <c r="B3884" s="162"/>
      <c r="C3884" s="397"/>
      <c r="D3884" s="160"/>
      <c r="E3884" s="390" t="str">
        <f>IF(_xlfn.IFNA(VLOOKUP(D3884,FORMATS!$A$8:$B$43,2,FALSE),0)=0,"",VLOOKUP(D3884,FORMATS!$A$8:$B$43,2,FALSE))</f>
        <v/>
      </c>
      <c r="F3884" s="162"/>
      <c r="G3884" s="387"/>
      <c r="H3884" s="160"/>
      <c r="I3884" s="403" t="str">
        <f>IF(_xlfn.IFNA(VLOOKUP(H3884,FORMATS!$A$8:$B$43,2,FALSE),0)=0,"",VLOOKUP(H3884,FORMATS!$A$8:$B$43,2,FALSE))</f>
        <v/>
      </c>
      <c r="J3884" s="170"/>
      <c r="K3884" s="400"/>
      <c r="L3884" s="400"/>
      <c r="M3884" s="400"/>
      <c r="N3884" s="400"/>
      <c r="O3884" s="183"/>
      <c r="P3884" s="199"/>
    </row>
    <row r="3885" spans="1:16" s="117" customFormat="1" ht="20.25" customHeight="1">
      <c r="A3885" s="170"/>
      <c r="B3885" s="162"/>
      <c r="C3885" s="397"/>
      <c r="D3885" s="160"/>
      <c r="E3885" s="390" t="str">
        <f>IF(_xlfn.IFNA(VLOOKUP(D3885,FORMATS!$A$8:$B$43,2,FALSE),0)=0,"",VLOOKUP(D3885,FORMATS!$A$8:$B$43,2,FALSE))</f>
        <v/>
      </c>
      <c r="F3885" s="162"/>
      <c r="G3885" s="387"/>
      <c r="H3885" s="160"/>
      <c r="I3885" s="403" t="str">
        <f>IF(_xlfn.IFNA(VLOOKUP(H3885,FORMATS!$A$8:$B$43,2,FALSE),0)=0,"",VLOOKUP(H3885,FORMATS!$A$8:$B$43,2,FALSE))</f>
        <v/>
      </c>
      <c r="J3885" s="170"/>
      <c r="K3885" s="400"/>
      <c r="L3885" s="400"/>
      <c r="M3885" s="400"/>
      <c r="N3885" s="400"/>
      <c r="O3885" s="183"/>
      <c r="P3885" s="199"/>
    </row>
    <row r="3886" spans="1:16" s="117" customFormat="1" ht="20.25" customHeight="1">
      <c r="A3886" s="170"/>
      <c r="B3886" s="162"/>
      <c r="C3886" s="397"/>
      <c r="D3886" s="160"/>
      <c r="E3886" s="390" t="str">
        <f>IF(_xlfn.IFNA(VLOOKUP(D3886,FORMATS!$A$8:$B$43,2,FALSE),0)=0,"",VLOOKUP(D3886,FORMATS!$A$8:$B$43,2,FALSE))</f>
        <v/>
      </c>
      <c r="F3886" s="162"/>
      <c r="G3886" s="387"/>
      <c r="H3886" s="160"/>
      <c r="I3886" s="403" t="str">
        <f>IF(_xlfn.IFNA(VLOOKUP(H3886,FORMATS!$A$8:$B$43,2,FALSE),0)=0,"",VLOOKUP(H3886,FORMATS!$A$8:$B$43,2,FALSE))</f>
        <v/>
      </c>
      <c r="J3886" s="170"/>
      <c r="K3886" s="400"/>
      <c r="L3886" s="400"/>
      <c r="M3886" s="400"/>
      <c r="N3886" s="400"/>
      <c r="O3886" s="183"/>
      <c r="P3886" s="199"/>
    </row>
    <row r="3887" spans="1:16" s="117" customFormat="1" ht="20.25" customHeight="1">
      <c r="A3887" s="170"/>
      <c r="B3887" s="162"/>
      <c r="C3887" s="397"/>
      <c r="D3887" s="160"/>
      <c r="E3887" s="390" t="str">
        <f>IF(_xlfn.IFNA(VLOOKUP(D3887,FORMATS!$A$8:$B$43,2,FALSE),0)=0,"",VLOOKUP(D3887,FORMATS!$A$8:$B$43,2,FALSE))</f>
        <v/>
      </c>
      <c r="F3887" s="162"/>
      <c r="G3887" s="387"/>
      <c r="H3887" s="160"/>
      <c r="I3887" s="403" t="str">
        <f>IF(_xlfn.IFNA(VLOOKUP(H3887,FORMATS!$A$8:$B$43,2,FALSE),0)=0,"",VLOOKUP(H3887,FORMATS!$A$8:$B$43,2,FALSE))</f>
        <v/>
      </c>
      <c r="J3887" s="170"/>
      <c r="K3887" s="400"/>
      <c r="L3887" s="400"/>
      <c r="M3887" s="400"/>
      <c r="N3887" s="400"/>
      <c r="O3887" s="183"/>
      <c r="P3887" s="199"/>
    </row>
    <row r="3888" spans="1:16" s="117" customFormat="1" ht="20.25" customHeight="1">
      <c r="A3888" s="170"/>
      <c r="B3888" s="162"/>
      <c r="C3888" s="397"/>
      <c r="D3888" s="160"/>
      <c r="E3888" s="390" t="str">
        <f>IF(_xlfn.IFNA(VLOOKUP(D3888,FORMATS!$A$8:$B$43,2,FALSE),0)=0,"",VLOOKUP(D3888,FORMATS!$A$8:$B$43,2,FALSE))</f>
        <v/>
      </c>
      <c r="F3888" s="162"/>
      <c r="G3888" s="387"/>
      <c r="H3888" s="160"/>
      <c r="I3888" s="403" t="str">
        <f>IF(_xlfn.IFNA(VLOOKUP(H3888,FORMATS!$A$8:$B$43,2,FALSE),0)=0,"",VLOOKUP(H3888,FORMATS!$A$8:$B$43,2,FALSE))</f>
        <v/>
      </c>
      <c r="J3888" s="170"/>
      <c r="K3888" s="400"/>
      <c r="L3888" s="400"/>
      <c r="M3888" s="400"/>
      <c r="N3888" s="400"/>
      <c r="O3888" s="183"/>
      <c r="P3888" s="199"/>
    </row>
    <row r="3889" spans="1:16" s="117" customFormat="1" ht="20.25" customHeight="1">
      <c r="A3889" s="170"/>
      <c r="B3889" s="162"/>
      <c r="C3889" s="397"/>
      <c r="D3889" s="160"/>
      <c r="E3889" s="390" t="str">
        <f>IF(_xlfn.IFNA(VLOOKUP(D3889,FORMATS!$A$8:$B$43,2,FALSE),0)=0,"",VLOOKUP(D3889,FORMATS!$A$8:$B$43,2,FALSE))</f>
        <v/>
      </c>
      <c r="F3889" s="162"/>
      <c r="G3889" s="387"/>
      <c r="H3889" s="160"/>
      <c r="I3889" s="403" t="str">
        <f>IF(_xlfn.IFNA(VLOOKUP(H3889,FORMATS!$A$8:$B$43,2,FALSE),0)=0,"",VLOOKUP(H3889,FORMATS!$A$8:$B$43,2,FALSE))</f>
        <v/>
      </c>
      <c r="J3889" s="170"/>
      <c r="K3889" s="400"/>
      <c r="L3889" s="400"/>
      <c r="M3889" s="400"/>
      <c r="N3889" s="400"/>
      <c r="O3889" s="183"/>
      <c r="P3889" s="199"/>
    </row>
    <row r="3890" spans="1:16" s="117" customFormat="1" ht="20.25" customHeight="1">
      <c r="A3890" s="170"/>
      <c r="B3890" s="162"/>
      <c r="C3890" s="397"/>
      <c r="D3890" s="160"/>
      <c r="E3890" s="390" t="str">
        <f>IF(_xlfn.IFNA(VLOOKUP(D3890,FORMATS!$A$8:$B$43,2,FALSE),0)=0,"",VLOOKUP(D3890,FORMATS!$A$8:$B$43,2,FALSE))</f>
        <v/>
      </c>
      <c r="F3890" s="162"/>
      <c r="G3890" s="387"/>
      <c r="H3890" s="160"/>
      <c r="I3890" s="403" t="str">
        <f>IF(_xlfn.IFNA(VLOOKUP(H3890,FORMATS!$A$8:$B$43,2,FALSE),0)=0,"",VLOOKUP(H3890,FORMATS!$A$8:$B$43,2,FALSE))</f>
        <v/>
      </c>
      <c r="J3890" s="170"/>
      <c r="K3890" s="400"/>
      <c r="L3890" s="400"/>
      <c r="M3890" s="400"/>
      <c r="N3890" s="400"/>
      <c r="O3890" s="183"/>
      <c r="P3890" s="199"/>
    </row>
    <row r="3891" spans="1:16" s="117" customFormat="1" ht="20.25" customHeight="1">
      <c r="A3891" s="170"/>
      <c r="B3891" s="162"/>
      <c r="C3891" s="397"/>
      <c r="D3891" s="160"/>
      <c r="E3891" s="390" t="str">
        <f>IF(_xlfn.IFNA(VLOOKUP(D3891,FORMATS!$A$8:$B$43,2,FALSE),0)=0,"",VLOOKUP(D3891,FORMATS!$A$8:$B$43,2,FALSE))</f>
        <v/>
      </c>
      <c r="F3891" s="162"/>
      <c r="G3891" s="387"/>
      <c r="H3891" s="160"/>
      <c r="I3891" s="403" t="str">
        <f>IF(_xlfn.IFNA(VLOOKUP(H3891,FORMATS!$A$8:$B$43,2,FALSE),0)=0,"",VLOOKUP(H3891,FORMATS!$A$8:$B$43,2,FALSE))</f>
        <v/>
      </c>
      <c r="J3891" s="170"/>
      <c r="K3891" s="400"/>
      <c r="L3891" s="400"/>
      <c r="M3891" s="400"/>
      <c r="N3891" s="400"/>
      <c r="O3891" s="183"/>
      <c r="P3891" s="199"/>
    </row>
    <row r="3892" spans="1:16" s="117" customFormat="1" ht="20.25" customHeight="1">
      <c r="A3892" s="170"/>
      <c r="B3892" s="162"/>
      <c r="C3892" s="397"/>
      <c r="D3892" s="160"/>
      <c r="E3892" s="390" t="str">
        <f>IF(_xlfn.IFNA(VLOOKUP(D3892,FORMATS!$A$8:$B$43,2,FALSE),0)=0,"",VLOOKUP(D3892,FORMATS!$A$8:$B$43,2,FALSE))</f>
        <v/>
      </c>
      <c r="F3892" s="162"/>
      <c r="G3892" s="387"/>
      <c r="H3892" s="160"/>
      <c r="I3892" s="403" t="str">
        <f>IF(_xlfn.IFNA(VLOOKUP(H3892,FORMATS!$A$8:$B$43,2,FALSE),0)=0,"",VLOOKUP(H3892,FORMATS!$A$8:$B$43,2,FALSE))</f>
        <v/>
      </c>
      <c r="J3892" s="170"/>
      <c r="K3892" s="400"/>
      <c r="L3892" s="400"/>
      <c r="M3892" s="400"/>
      <c r="N3892" s="400"/>
      <c r="O3892" s="183"/>
      <c r="P3892" s="199"/>
    </row>
    <row r="3893" spans="1:16" s="117" customFormat="1" ht="20.25" customHeight="1">
      <c r="A3893" s="170"/>
      <c r="B3893" s="162"/>
      <c r="C3893" s="397"/>
      <c r="D3893" s="160"/>
      <c r="E3893" s="390" t="str">
        <f>IF(_xlfn.IFNA(VLOOKUP(D3893,FORMATS!$A$8:$B$43,2,FALSE),0)=0,"",VLOOKUP(D3893,FORMATS!$A$8:$B$43,2,FALSE))</f>
        <v/>
      </c>
      <c r="F3893" s="162"/>
      <c r="G3893" s="387"/>
      <c r="H3893" s="160"/>
      <c r="I3893" s="403" t="str">
        <f>IF(_xlfn.IFNA(VLOOKUP(H3893,FORMATS!$A$8:$B$43,2,FALSE),0)=0,"",VLOOKUP(H3893,FORMATS!$A$8:$B$43,2,FALSE))</f>
        <v/>
      </c>
      <c r="J3893" s="170"/>
      <c r="K3893" s="400"/>
      <c r="L3893" s="400"/>
      <c r="M3893" s="400"/>
      <c r="N3893" s="400"/>
      <c r="O3893" s="183"/>
      <c r="P3893" s="199"/>
    </row>
    <row r="3894" spans="1:16" s="117" customFormat="1" ht="20.25" customHeight="1">
      <c r="A3894" s="170"/>
      <c r="B3894" s="162"/>
      <c r="C3894" s="397"/>
      <c r="D3894" s="160"/>
      <c r="E3894" s="390" t="str">
        <f>IF(_xlfn.IFNA(VLOOKUP(D3894,FORMATS!$A$8:$B$43,2,FALSE),0)=0,"",VLOOKUP(D3894,FORMATS!$A$8:$B$43,2,FALSE))</f>
        <v/>
      </c>
      <c r="F3894" s="162"/>
      <c r="G3894" s="387"/>
      <c r="H3894" s="160"/>
      <c r="I3894" s="403" t="str">
        <f>IF(_xlfn.IFNA(VLOOKUP(H3894,FORMATS!$A$8:$B$43,2,FALSE),0)=0,"",VLOOKUP(H3894,FORMATS!$A$8:$B$43,2,FALSE))</f>
        <v/>
      </c>
      <c r="J3894" s="170"/>
      <c r="K3894" s="400"/>
      <c r="L3894" s="400"/>
      <c r="M3894" s="400"/>
      <c r="N3894" s="400"/>
      <c r="O3894" s="183"/>
      <c r="P3894" s="199"/>
    </row>
    <row r="3895" spans="1:16" s="117" customFormat="1" ht="20.25" customHeight="1">
      <c r="A3895" s="170"/>
      <c r="B3895" s="162"/>
      <c r="C3895" s="397"/>
      <c r="D3895" s="160"/>
      <c r="E3895" s="390" t="str">
        <f>IF(_xlfn.IFNA(VLOOKUP(D3895,FORMATS!$A$8:$B$43,2,FALSE),0)=0,"",VLOOKUP(D3895,FORMATS!$A$8:$B$43,2,FALSE))</f>
        <v/>
      </c>
      <c r="F3895" s="162"/>
      <c r="G3895" s="387"/>
      <c r="H3895" s="160"/>
      <c r="I3895" s="403" t="str">
        <f>IF(_xlfn.IFNA(VLOOKUP(H3895,FORMATS!$A$8:$B$43,2,FALSE),0)=0,"",VLOOKUP(H3895,FORMATS!$A$8:$B$43,2,FALSE))</f>
        <v/>
      </c>
      <c r="J3895" s="170"/>
      <c r="K3895" s="400"/>
      <c r="L3895" s="400"/>
      <c r="M3895" s="400"/>
      <c r="N3895" s="400"/>
      <c r="O3895" s="183"/>
      <c r="P3895" s="199"/>
    </row>
    <row r="3896" spans="1:16" s="117" customFormat="1" ht="20.25" customHeight="1">
      <c r="A3896" s="170"/>
      <c r="B3896" s="162"/>
      <c r="C3896" s="397"/>
      <c r="D3896" s="160"/>
      <c r="E3896" s="390" t="str">
        <f>IF(_xlfn.IFNA(VLOOKUP(D3896,FORMATS!$A$8:$B$43,2,FALSE),0)=0,"",VLOOKUP(D3896,FORMATS!$A$8:$B$43,2,FALSE))</f>
        <v/>
      </c>
      <c r="F3896" s="162"/>
      <c r="G3896" s="387"/>
      <c r="H3896" s="160"/>
      <c r="I3896" s="403" t="str">
        <f>IF(_xlfn.IFNA(VLOOKUP(H3896,FORMATS!$A$8:$B$43,2,FALSE),0)=0,"",VLOOKUP(H3896,FORMATS!$A$8:$B$43,2,FALSE))</f>
        <v/>
      </c>
      <c r="J3896" s="170"/>
      <c r="K3896" s="400"/>
      <c r="L3896" s="400"/>
      <c r="M3896" s="400"/>
      <c r="N3896" s="400"/>
      <c r="O3896" s="183"/>
      <c r="P3896" s="199"/>
    </row>
    <row r="3897" spans="1:16" s="117" customFormat="1" ht="20.25" customHeight="1">
      <c r="A3897" s="170"/>
      <c r="B3897" s="162"/>
      <c r="C3897" s="397"/>
      <c r="D3897" s="160"/>
      <c r="E3897" s="390" t="str">
        <f>IF(_xlfn.IFNA(VLOOKUP(D3897,FORMATS!$A$8:$B$43,2,FALSE),0)=0,"",VLOOKUP(D3897,FORMATS!$A$8:$B$43,2,FALSE))</f>
        <v/>
      </c>
      <c r="F3897" s="162"/>
      <c r="G3897" s="387"/>
      <c r="H3897" s="160"/>
      <c r="I3897" s="403" t="str">
        <f>IF(_xlfn.IFNA(VLOOKUP(H3897,FORMATS!$A$8:$B$43,2,FALSE),0)=0,"",VLOOKUP(H3897,FORMATS!$A$8:$B$43,2,FALSE))</f>
        <v/>
      </c>
      <c r="J3897" s="170"/>
      <c r="K3897" s="400"/>
      <c r="L3897" s="400"/>
      <c r="M3897" s="400"/>
      <c r="N3897" s="400"/>
      <c r="O3897" s="183"/>
      <c r="P3897" s="199"/>
    </row>
    <row r="3898" spans="1:16" s="117" customFormat="1" ht="20.25" customHeight="1">
      <c r="A3898" s="170"/>
      <c r="B3898" s="162"/>
      <c r="C3898" s="397"/>
      <c r="D3898" s="160"/>
      <c r="E3898" s="390" t="str">
        <f>IF(_xlfn.IFNA(VLOOKUP(D3898,FORMATS!$A$8:$B$43,2,FALSE),0)=0,"",VLOOKUP(D3898,FORMATS!$A$8:$B$43,2,FALSE))</f>
        <v/>
      </c>
      <c r="F3898" s="162"/>
      <c r="G3898" s="387"/>
      <c r="H3898" s="160"/>
      <c r="I3898" s="403" t="str">
        <f>IF(_xlfn.IFNA(VLOOKUP(H3898,FORMATS!$A$8:$B$43,2,FALSE),0)=0,"",VLOOKUP(H3898,FORMATS!$A$8:$B$43,2,FALSE))</f>
        <v/>
      </c>
      <c r="J3898" s="170"/>
      <c r="K3898" s="400"/>
      <c r="L3898" s="400"/>
      <c r="M3898" s="400"/>
      <c r="N3898" s="400"/>
      <c r="O3898" s="183"/>
      <c r="P3898" s="199"/>
    </row>
    <row r="3899" spans="1:16" s="117" customFormat="1" ht="20.25" customHeight="1">
      <c r="A3899" s="170"/>
      <c r="B3899" s="162"/>
      <c r="C3899" s="397"/>
      <c r="D3899" s="160"/>
      <c r="E3899" s="390" t="str">
        <f>IF(_xlfn.IFNA(VLOOKUP(D3899,FORMATS!$A$8:$B$43,2,FALSE),0)=0,"",VLOOKUP(D3899,FORMATS!$A$8:$B$43,2,FALSE))</f>
        <v/>
      </c>
      <c r="F3899" s="162"/>
      <c r="G3899" s="387"/>
      <c r="H3899" s="160"/>
      <c r="I3899" s="403" t="str">
        <f>IF(_xlfn.IFNA(VLOOKUP(H3899,FORMATS!$A$8:$B$43,2,FALSE),0)=0,"",VLOOKUP(H3899,FORMATS!$A$8:$B$43,2,FALSE))</f>
        <v/>
      </c>
      <c r="J3899" s="170"/>
      <c r="K3899" s="400"/>
      <c r="L3899" s="400"/>
      <c r="M3899" s="400"/>
      <c r="N3899" s="400"/>
      <c r="O3899" s="183"/>
      <c r="P3899" s="199"/>
    </row>
    <row r="3900" spans="1:16" s="117" customFormat="1" ht="20.25" customHeight="1">
      <c r="A3900" s="170"/>
      <c r="B3900" s="162"/>
      <c r="C3900" s="397"/>
      <c r="D3900" s="160"/>
      <c r="E3900" s="390" t="str">
        <f>IF(_xlfn.IFNA(VLOOKUP(D3900,FORMATS!$A$8:$B$43,2,FALSE),0)=0,"",VLOOKUP(D3900,FORMATS!$A$8:$B$43,2,FALSE))</f>
        <v/>
      </c>
      <c r="F3900" s="162"/>
      <c r="G3900" s="387"/>
      <c r="H3900" s="160"/>
      <c r="I3900" s="403" t="str">
        <f>IF(_xlfn.IFNA(VLOOKUP(H3900,FORMATS!$A$8:$B$43,2,FALSE),0)=0,"",VLOOKUP(H3900,FORMATS!$A$8:$B$43,2,FALSE))</f>
        <v/>
      </c>
      <c r="J3900" s="170"/>
      <c r="K3900" s="400"/>
      <c r="L3900" s="400"/>
      <c r="M3900" s="400"/>
      <c r="N3900" s="400"/>
      <c r="O3900" s="183"/>
      <c r="P3900" s="199"/>
    </row>
    <row r="3901" spans="1:16" s="117" customFormat="1" ht="20.25" customHeight="1">
      <c r="A3901" s="170"/>
      <c r="B3901" s="162"/>
      <c r="C3901" s="397"/>
      <c r="D3901" s="160"/>
      <c r="E3901" s="390" t="str">
        <f>IF(_xlfn.IFNA(VLOOKUP(D3901,FORMATS!$A$8:$B$43,2,FALSE),0)=0,"",VLOOKUP(D3901,FORMATS!$A$8:$B$43,2,FALSE))</f>
        <v/>
      </c>
      <c r="F3901" s="162"/>
      <c r="G3901" s="387"/>
      <c r="H3901" s="160"/>
      <c r="I3901" s="403" t="str">
        <f>IF(_xlfn.IFNA(VLOOKUP(H3901,FORMATS!$A$8:$B$43,2,FALSE),0)=0,"",VLOOKUP(H3901,FORMATS!$A$8:$B$43,2,FALSE))</f>
        <v/>
      </c>
      <c r="J3901" s="170"/>
      <c r="K3901" s="400"/>
      <c r="L3901" s="400"/>
      <c r="M3901" s="400"/>
      <c r="N3901" s="400"/>
      <c r="O3901" s="183"/>
      <c r="P3901" s="199"/>
    </row>
    <row r="3902" spans="1:16" s="117" customFormat="1" ht="20.25" customHeight="1">
      <c r="A3902" s="170"/>
      <c r="B3902" s="162"/>
      <c r="C3902" s="397"/>
      <c r="D3902" s="160"/>
      <c r="E3902" s="390" t="str">
        <f>IF(_xlfn.IFNA(VLOOKUP(D3902,FORMATS!$A$8:$B$43,2,FALSE),0)=0,"",VLOOKUP(D3902,FORMATS!$A$8:$B$43,2,FALSE))</f>
        <v/>
      </c>
      <c r="F3902" s="162"/>
      <c r="G3902" s="387"/>
      <c r="H3902" s="160"/>
      <c r="I3902" s="403" t="str">
        <f>IF(_xlfn.IFNA(VLOOKUP(H3902,FORMATS!$A$8:$B$43,2,FALSE),0)=0,"",VLOOKUP(H3902,FORMATS!$A$8:$B$43,2,FALSE))</f>
        <v/>
      </c>
      <c r="J3902" s="170"/>
      <c r="K3902" s="400"/>
      <c r="L3902" s="400"/>
      <c r="M3902" s="400"/>
      <c r="N3902" s="400"/>
      <c r="O3902" s="183"/>
      <c r="P3902" s="199"/>
    </row>
    <row r="3903" spans="1:16" s="117" customFormat="1" ht="20.25" customHeight="1">
      <c r="A3903" s="170"/>
      <c r="B3903" s="162"/>
      <c r="C3903" s="397"/>
      <c r="D3903" s="160"/>
      <c r="E3903" s="390" t="str">
        <f>IF(_xlfn.IFNA(VLOOKUP(D3903,FORMATS!$A$8:$B$43,2,FALSE),0)=0,"",VLOOKUP(D3903,FORMATS!$A$8:$B$43,2,FALSE))</f>
        <v/>
      </c>
      <c r="F3903" s="162"/>
      <c r="G3903" s="387"/>
      <c r="H3903" s="160"/>
      <c r="I3903" s="403" t="str">
        <f>IF(_xlfn.IFNA(VLOOKUP(H3903,FORMATS!$A$8:$B$43,2,FALSE),0)=0,"",VLOOKUP(H3903,FORMATS!$A$8:$B$43,2,FALSE))</f>
        <v/>
      </c>
      <c r="J3903" s="170"/>
      <c r="K3903" s="400"/>
      <c r="L3903" s="400"/>
      <c r="M3903" s="400"/>
      <c r="N3903" s="400"/>
      <c r="O3903" s="183"/>
      <c r="P3903" s="199"/>
    </row>
    <row r="3904" spans="1:16" s="117" customFormat="1" ht="20.25" customHeight="1">
      <c r="A3904" s="170"/>
      <c r="B3904" s="162"/>
      <c r="C3904" s="397"/>
      <c r="D3904" s="160"/>
      <c r="E3904" s="390" t="str">
        <f>IF(_xlfn.IFNA(VLOOKUP(D3904,FORMATS!$A$8:$B$43,2,FALSE),0)=0,"",VLOOKUP(D3904,FORMATS!$A$8:$B$43,2,FALSE))</f>
        <v/>
      </c>
      <c r="F3904" s="162"/>
      <c r="G3904" s="387"/>
      <c r="H3904" s="160"/>
      <c r="I3904" s="403" t="str">
        <f>IF(_xlfn.IFNA(VLOOKUP(H3904,FORMATS!$A$8:$B$43,2,FALSE),0)=0,"",VLOOKUP(H3904,FORMATS!$A$8:$B$43,2,FALSE))</f>
        <v/>
      </c>
      <c r="J3904" s="170"/>
      <c r="K3904" s="400"/>
      <c r="L3904" s="400"/>
      <c r="M3904" s="400"/>
      <c r="N3904" s="400"/>
      <c r="O3904" s="183"/>
      <c r="P3904" s="199"/>
    </row>
    <row r="3905" spans="1:16" s="117" customFormat="1" ht="20.25" customHeight="1">
      <c r="A3905" s="170"/>
      <c r="B3905" s="162"/>
      <c r="C3905" s="397"/>
      <c r="D3905" s="160"/>
      <c r="E3905" s="390" t="str">
        <f>IF(_xlfn.IFNA(VLOOKUP(D3905,FORMATS!$A$8:$B$43,2,FALSE),0)=0,"",VLOOKUP(D3905,FORMATS!$A$8:$B$43,2,FALSE))</f>
        <v/>
      </c>
      <c r="F3905" s="162"/>
      <c r="G3905" s="387"/>
      <c r="H3905" s="160"/>
      <c r="I3905" s="403" t="str">
        <f>IF(_xlfn.IFNA(VLOOKUP(H3905,FORMATS!$A$8:$B$43,2,FALSE),0)=0,"",VLOOKUP(H3905,FORMATS!$A$8:$B$43,2,FALSE))</f>
        <v/>
      </c>
      <c r="J3905" s="170"/>
      <c r="K3905" s="400"/>
      <c r="L3905" s="400"/>
      <c r="M3905" s="400"/>
      <c r="N3905" s="400"/>
      <c r="O3905" s="183"/>
      <c r="P3905" s="199"/>
    </row>
    <row r="3906" spans="1:16" s="117" customFormat="1" ht="20.25" customHeight="1">
      <c r="A3906" s="170"/>
      <c r="B3906" s="162"/>
      <c r="C3906" s="397"/>
      <c r="D3906" s="160"/>
      <c r="E3906" s="390" t="str">
        <f>IF(_xlfn.IFNA(VLOOKUP(D3906,FORMATS!$A$8:$B$43,2,FALSE),0)=0,"",VLOOKUP(D3906,FORMATS!$A$8:$B$43,2,FALSE))</f>
        <v/>
      </c>
      <c r="F3906" s="162"/>
      <c r="G3906" s="387"/>
      <c r="H3906" s="160"/>
      <c r="I3906" s="403" t="str">
        <f>IF(_xlfn.IFNA(VLOOKUP(H3906,FORMATS!$A$8:$B$43,2,FALSE),0)=0,"",VLOOKUP(H3906,FORMATS!$A$8:$B$43,2,FALSE))</f>
        <v/>
      </c>
      <c r="J3906" s="170"/>
      <c r="K3906" s="400"/>
      <c r="L3906" s="400"/>
      <c r="M3906" s="400"/>
      <c r="N3906" s="400"/>
      <c r="O3906" s="183"/>
      <c r="P3906" s="199"/>
    </row>
    <row r="3907" spans="1:16" s="117" customFormat="1" ht="20.25" customHeight="1">
      <c r="A3907" s="170"/>
      <c r="B3907" s="162"/>
      <c r="C3907" s="397"/>
      <c r="D3907" s="160"/>
      <c r="E3907" s="390" t="str">
        <f>IF(_xlfn.IFNA(VLOOKUP(D3907,FORMATS!$A$8:$B$43,2,FALSE),0)=0,"",VLOOKUP(D3907,FORMATS!$A$8:$B$43,2,FALSE))</f>
        <v/>
      </c>
      <c r="F3907" s="162"/>
      <c r="G3907" s="387"/>
      <c r="H3907" s="160"/>
      <c r="I3907" s="403" t="str">
        <f>IF(_xlfn.IFNA(VLOOKUP(H3907,FORMATS!$A$8:$B$43,2,FALSE),0)=0,"",VLOOKUP(H3907,FORMATS!$A$8:$B$43,2,FALSE))</f>
        <v/>
      </c>
      <c r="J3907" s="170"/>
      <c r="K3907" s="400"/>
      <c r="L3907" s="400"/>
      <c r="M3907" s="400"/>
      <c r="N3907" s="400"/>
      <c r="O3907" s="183"/>
      <c r="P3907" s="199"/>
    </row>
    <row r="3908" spans="1:16" s="117" customFormat="1" ht="20.25" customHeight="1">
      <c r="A3908" s="170"/>
      <c r="B3908" s="162"/>
      <c r="C3908" s="397"/>
      <c r="D3908" s="160"/>
      <c r="E3908" s="390" t="str">
        <f>IF(_xlfn.IFNA(VLOOKUP(D3908,FORMATS!$A$8:$B$43,2,FALSE),0)=0,"",VLOOKUP(D3908,FORMATS!$A$8:$B$43,2,FALSE))</f>
        <v/>
      </c>
      <c r="F3908" s="162"/>
      <c r="G3908" s="387"/>
      <c r="H3908" s="160"/>
      <c r="I3908" s="403" t="str">
        <f>IF(_xlfn.IFNA(VLOOKUP(H3908,FORMATS!$A$8:$B$43,2,FALSE),0)=0,"",VLOOKUP(H3908,FORMATS!$A$8:$B$43,2,FALSE))</f>
        <v/>
      </c>
      <c r="J3908" s="170"/>
      <c r="K3908" s="400"/>
      <c r="L3908" s="400"/>
      <c r="M3908" s="400"/>
      <c r="N3908" s="400"/>
      <c r="O3908" s="183"/>
      <c r="P3908" s="199"/>
    </row>
    <row r="3909" spans="1:16" s="117" customFormat="1" ht="20.25" customHeight="1">
      <c r="A3909" s="170"/>
      <c r="B3909" s="162"/>
      <c r="C3909" s="397"/>
      <c r="D3909" s="160"/>
      <c r="E3909" s="390" t="str">
        <f>IF(_xlfn.IFNA(VLOOKUP(D3909,FORMATS!$A$8:$B$43,2,FALSE),0)=0,"",VLOOKUP(D3909,FORMATS!$A$8:$B$43,2,FALSE))</f>
        <v/>
      </c>
      <c r="F3909" s="162"/>
      <c r="G3909" s="387"/>
      <c r="H3909" s="160"/>
      <c r="I3909" s="403" t="str">
        <f>IF(_xlfn.IFNA(VLOOKUP(H3909,FORMATS!$A$8:$B$43,2,FALSE),0)=0,"",VLOOKUP(H3909,FORMATS!$A$8:$B$43,2,FALSE))</f>
        <v/>
      </c>
      <c r="J3909" s="170"/>
      <c r="K3909" s="400"/>
      <c r="L3909" s="400"/>
      <c r="M3909" s="400"/>
      <c r="N3909" s="400"/>
      <c r="O3909" s="183"/>
      <c r="P3909" s="199"/>
    </row>
    <row r="3910" spans="1:16" s="117" customFormat="1" ht="20.25" customHeight="1">
      <c r="A3910" s="170"/>
      <c r="B3910" s="162"/>
      <c r="C3910" s="397"/>
      <c r="D3910" s="160"/>
      <c r="E3910" s="390" t="str">
        <f>IF(_xlfn.IFNA(VLOOKUP(D3910,FORMATS!$A$8:$B$43,2,FALSE),0)=0,"",VLOOKUP(D3910,FORMATS!$A$8:$B$43,2,FALSE))</f>
        <v/>
      </c>
      <c r="F3910" s="162"/>
      <c r="G3910" s="387"/>
      <c r="H3910" s="160"/>
      <c r="I3910" s="403" t="str">
        <f>IF(_xlfn.IFNA(VLOOKUP(H3910,FORMATS!$A$8:$B$43,2,FALSE),0)=0,"",VLOOKUP(H3910,FORMATS!$A$8:$B$43,2,FALSE))</f>
        <v/>
      </c>
      <c r="J3910" s="170"/>
      <c r="K3910" s="400"/>
      <c r="L3910" s="400"/>
      <c r="M3910" s="400"/>
      <c r="N3910" s="400"/>
      <c r="O3910" s="183"/>
      <c r="P3910" s="199"/>
    </row>
    <row r="3911" spans="1:16" s="117" customFormat="1" ht="20.25" customHeight="1">
      <c r="A3911" s="170"/>
      <c r="B3911" s="162"/>
      <c r="C3911" s="397"/>
      <c r="D3911" s="160"/>
      <c r="E3911" s="390" t="str">
        <f>IF(_xlfn.IFNA(VLOOKUP(D3911,FORMATS!$A$8:$B$43,2,FALSE),0)=0,"",VLOOKUP(D3911,FORMATS!$A$8:$B$43,2,FALSE))</f>
        <v/>
      </c>
      <c r="F3911" s="162"/>
      <c r="G3911" s="387"/>
      <c r="H3911" s="160"/>
      <c r="I3911" s="403" t="str">
        <f>IF(_xlfn.IFNA(VLOOKUP(H3911,FORMATS!$A$8:$B$43,2,FALSE),0)=0,"",VLOOKUP(H3911,FORMATS!$A$8:$B$43,2,FALSE))</f>
        <v/>
      </c>
      <c r="J3911" s="170"/>
      <c r="K3911" s="400"/>
      <c r="L3911" s="400"/>
      <c r="M3911" s="400"/>
      <c r="N3911" s="400"/>
      <c r="O3911" s="183"/>
      <c r="P3911" s="199"/>
    </row>
    <row r="3912" spans="1:16" s="117" customFormat="1" ht="20.25" customHeight="1">
      <c r="A3912" s="170"/>
      <c r="B3912" s="162"/>
      <c r="C3912" s="397"/>
      <c r="D3912" s="160"/>
      <c r="E3912" s="390" t="str">
        <f>IF(_xlfn.IFNA(VLOOKUP(D3912,FORMATS!$A$8:$B$43,2,FALSE),0)=0,"",VLOOKUP(D3912,FORMATS!$A$8:$B$43,2,FALSE))</f>
        <v/>
      </c>
      <c r="F3912" s="162"/>
      <c r="G3912" s="387"/>
      <c r="H3912" s="160"/>
      <c r="I3912" s="403" t="str">
        <f>IF(_xlfn.IFNA(VLOOKUP(H3912,FORMATS!$A$8:$B$43,2,FALSE),0)=0,"",VLOOKUP(H3912,FORMATS!$A$8:$B$43,2,FALSE))</f>
        <v/>
      </c>
      <c r="J3912" s="170"/>
      <c r="K3912" s="400"/>
      <c r="L3912" s="400"/>
      <c r="M3912" s="400"/>
      <c r="N3912" s="400"/>
      <c r="O3912" s="183"/>
      <c r="P3912" s="199"/>
    </row>
    <row r="3913" spans="1:16" s="117" customFormat="1" ht="20.25" customHeight="1">
      <c r="A3913" s="170"/>
      <c r="B3913" s="162"/>
      <c r="C3913" s="397"/>
      <c r="D3913" s="160"/>
      <c r="E3913" s="390" t="str">
        <f>IF(_xlfn.IFNA(VLOOKUP(D3913,FORMATS!$A$8:$B$43,2,FALSE),0)=0,"",VLOOKUP(D3913,FORMATS!$A$8:$B$43,2,FALSE))</f>
        <v/>
      </c>
      <c r="F3913" s="162"/>
      <c r="G3913" s="387"/>
      <c r="H3913" s="160"/>
      <c r="I3913" s="403" t="str">
        <f>IF(_xlfn.IFNA(VLOOKUP(H3913,FORMATS!$A$8:$B$43,2,FALSE),0)=0,"",VLOOKUP(H3913,FORMATS!$A$8:$B$43,2,FALSE))</f>
        <v/>
      </c>
      <c r="J3913" s="170"/>
      <c r="K3913" s="400"/>
      <c r="L3913" s="400"/>
      <c r="M3913" s="400"/>
      <c r="N3913" s="400"/>
      <c r="O3913" s="183"/>
      <c r="P3913" s="199"/>
    </row>
    <row r="3914" spans="1:16" s="117" customFormat="1" ht="20.25" customHeight="1">
      <c r="A3914" s="170"/>
      <c r="B3914" s="162"/>
      <c r="C3914" s="397"/>
      <c r="D3914" s="160"/>
      <c r="E3914" s="390" t="str">
        <f>IF(_xlfn.IFNA(VLOOKUP(D3914,FORMATS!$A$8:$B$43,2,FALSE),0)=0,"",VLOOKUP(D3914,FORMATS!$A$8:$B$43,2,FALSE))</f>
        <v/>
      </c>
      <c r="F3914" s="162"/>
      <c r="G3914" s="387"/>
      <c r="H3914" s="160"/>
      <c r="I3914" s="403" t="str">
        <f>IF(_xlfn.IFNA(VLOOKUP(H3914,FORMATS!$A$8:$B$43,2,FALSE),0)=0,"",VLOOKUP(H3914,FORMATS!$A$8:$B$43,2,FALSE))</f>
        <v/>
      </c>
      <c r="J3914" s="170"/>
      <c r="K3914" s="400"/>
      <c r="L3914" s="400"/>
      <c r="M3914" s="400"/>
      <c r="N3914" s="400"/>
      <c r="O3914" s="183"/>
      <c r="P3914" s="199"/>
    </row>
    <row r="3915" spans="1:16" s="117" customFormat="1" ht="20.25" customHeight="1">
      <c r="A3915" s="170"/>
      <c r="B3915" s="162"/>
      <c r="C3915" s="397"/>
      <c r="D3915" s="160"/>
      <c r="E3915" s="390" t="str">
        <f>IF(_xlfn.IFNA(VLOOKUP(D3915,FORMATS!$A$8:$B$43,2,FALSE),0)=0,"",VLOOKUP(D3915,FORMATS!$A$8:$B$43,2,FALSE))</f>
        <v/>
      </c>
      <c r="F3915" s="162"/>
      <c r="G3915" s="387"/>
      <c r="H3915" s="160"/>
      <c r="I3915" s="403" t="str">
        <f>IF(_xlfn.IFNA(VLOOKUP(H3915,FORMATS!$A$8:$B$43,2,FALSE),0)=0,"",VLOOKUP(H3915,FORMATS!$A$8:$B$43,2,FALSE))</f>
        <v/>
      </c>
      <c r="J3915" s="170"/>
      <c r="K3915" s="400"/>
      <c r="L3915" s="400"/>
      <c r="M3915" s="400"/>
      <c r="N3915" s="400"/>
      <c r="O3915" s="183"/>
      <c r="P3915" s="199"/>
    </row>
    <row r="3916" spans="1:16" s="117" customFormat="1" ht="20.25" customHeight="1">
      <c r="A3916" s="170"/>
      <c r="B3916" s="162"/>
      <c r="C3916" s="397"/>
      <c r="D3916" s="160"/>
      <c r="E3916" s="390" t="str">
        <f>IF(_xlfn.IFNA(VLOOKUP(D3916,FORMATS!$A$8:$B$43,2,FALSE),0)=0,"",VLOOKUP(D3916,FORMATS!$A$8:$B$43,2,FALSE))</f>
        <v/>
      </c>
      <c r="F3916" s="162"/>
      <c r="G3916" s="387"/>
      <c r="H3916" s="160"/>
      <c r="I3916" s="403" t="str">
        <f>IF(_xlfn.IFNA(VLOOKUP(H3916,FORMATS!$A$8:$B$43,2,FALSE),0)=0,"",VLOOKUP(H3916,FORMATS!$A$8:$B$43,2,FALSE))</f>
        <v/>
      </c>
      <c r="J3916" s="170"/>
      <c r="K3916" s="400"/>
      <c r="L3916" s="400"/>
      <c r="M3916" s="400"/>
      <c r="N3916" s="400"/>
      <c r="O3916" s="183"/>
      <c r="P3916" s="199"/>
    </row>
    <row r="3917" spans="1:16" s="117" customFormat="1" ht="20.25" customHeight="1">
      <c r="A3917" s="170"/>
      <c r="B3917" s="162"/>
      <c r="C3917" s="397"/>
      <c r="D3917" s="160"/>
      <c r="E3917" s="390" t="str">
        <f>IF(_xlfn.IFNA(VLOOKUP(D3917,FORMATS!$A$8:$B$43,2,FALSE),0)=0,"",VLOOKUP(D3917,FORMATS!$A$8:$B$43,2,FALSE))</f>
        <v/>
      </c>
      <c r="F3917" s="162"/>
      <c r="G3917" s="387"/>
      <c r="H3917" s="160"/>
      <c r="I3917" s="403" t="str">
        <f>IF(_xlfn.IFNA(VLOOKUP(H3917,FORMATS!$A$8:$B$43,2,FALSE),0)=0,"",VLOOKUP(H3917,FORMATS!$A$8:$B$43,2,FALSE))</f>
        <v/>
      </c>
      <c r="J3917" s="170"/>
      <c r="K3917" s="400"/>
      <c r="L3917" s="400"/>
      <c r="M3917" s="400"/>
      <c r="N3917" s="400"/>
      <c r="O3917" s="183"/>
      <c r="P3917" s="199"/>
    </row>
    <row r="3918" spans="1:16" s="117" customFormat="1" ht="20.25" customHeight="1">
      <c r="A3918" s="170"/>
      <c r="B3918" s="162"/>
      <c r="C3918" s="397"/>
      <c r="D3918" s="160"/>
      <c r="E3918" s="390" t="str">
        <f>IF(_xlfn.IFNA(VLOOKUP(D3918,FORMATS!$A$8:$B$43,2,FALSE),0)=0,"",VLOOKUP(D3918,FORMATS!$A$8:$B$43,2,FALSE))</f>
        <v/>
      </c>
      <c r="F3918" s="162"/>
      <c r="G3918" s="387"/>
      <c r="H3918" s="160"/>
      <c r="I3918" s="403" t="str">
        <f>IF(_xlfn.IFNA(VLOOKUP(H3918,FORMATS!$A$8:$B$43,2,FALSE),0)=0,"",VLOOKUP(H3918,FORMATS!$A$8:$B$43,2,FALSE))</f>
        <v/>
      </c>
      <c r="J3918" s="170"/>
      <c r="K3918" s="400"/>
      <c r="L3918" s="400"/>
      <c r="M3918" s="400"/>
      <c r="N3918" s="400"/>
      <c r="O3918" s="183"/>
      <c r="P3918" s="199"/>
    </row>
    <row r="3919" spans="1:16" s="117" customFormat="1" ht="20.25" customHeight="1">
      <c r="A3919" s="170"/>
      <c r="B3919" s="162"/>
      <c r="C3919" s="397"/>
      <c r="D3919" s="160"/>
      <c r="E3919" s="390" t="str">
        <f>IF(_xlfn.IFNA(VLOOKUP(D3919,FORMATS!$A$8:$B$43,2,FALSE),0)=0,"",VLOOKUP(D3919,FORMATS!$A$8:$B$43,2,FALSE))</f>
        <v/>
      </c>
      <c r="F3919" s="162"/>
      <c r="G3919" s="387"/>
      <c r="H3919" s="160"/>
      <c r="I3919" s="403" t="str">
        <f>IF(_xlfn.IFNA(VLOOKUP(H3919,FORMATS!$A$8:$B$43,2,FALSE),0)=0,"",VLOOKUP(H3919,FORMATS!$A$8:$B$43,2,FALSE))</f>
        <v/>
      </c>
      <c r="J3919" s="170"/>
      <c r="K3919" s="400"/>
      <c r="L3919" s="400"/>
      <c r="M3919" s="400"/>
      <c r="N3919" s="400"/>
      <c r="O3919" s="183"/>
      <c r="P3919" s="199"/>
    </row>
    <row r="3920" spans="1:16" s="117" customFormat="1" ht="20.25" customHeight="1">
      <c r="A3920" s="170"/>
      <c r="B3920" s="162"/>
      <c r="C3920" s="397"/>
      <c r="D3920" s="160"/>
      <c r="E3920" s="390" t="str">
        <f>IF(_xlfn.IFNA(VLOOKUP(D3920,FORMATS!$A$8:$B$43,2,FALSE),0)=0,"",VLOOKUP(D3920,FORMATS!$A$8:$B$43,2,FALSE))</f>
        <v/>
      </c>
      <c r="F3920" s="162"/>
      <c r="G3920" s="387"/>
      <c r="H3920" s="160"/>
      <c r="I3920" s="403" t="str">
        <f>IF(_xlfn.IFNA(VLOOKUP(H3920,FORMATS!$A$8:$B$43,2,FALSE),0)=0,"",VLOOKUP(H3920,FORMATS!$A$8:$B$43,2,FALSE))</f>
        <v/>
      </c>
      <c r="J3920" s="170"/>
      <c r="K3920" s="400"/>
      <c r="L3920" s="400"/>
      <c r="M3920" s="400"/>
      <c r="N3920" s="400"/>
      <c r="O3920" s="183"/>
      <c r="P3920" s="199"/>
    </row>
    <row r="3921" spans="1:16" s="117" customFormat="1" ht="20.25" customHeight="1">
      <c r="A3921" s="170"/>
      <c r="B3921" s="162"/>
      <c r="C3921" s="397"/>
      <c r="D3921" s="160"/>
      <c r="E3921" s="390" t="str">
        <f>IF(_xlfn.IFNA(VLOOKUP(D3921,FORMATS!$A$8:$B$43,2,FALSE),0)=0,"",VLOOKUP(D3921,FORMATS!$A$8:$B$43,2,FALSE))</f>
        <v/>
      </c>
      <c r="F3921" s="162"/>
      <c r="G3921" s="387"/>
      <c r="H3921" s="160"/>
      <c r="I3921" s="403" t="str">
        <f>IF(_xlfn.IFNA(VLOOKUP(H3921,FORMATS!$A$8:$B$43,2,FALSE),0)=0,"",VLOOKUP(H3921,FORMATS!$A$8:$B$43,2,FALSE))</f>
        <v/>
      </c>
      <c r="J3921" s="170"/>
      <c r="K3921" s="400"/>
      <c r="L3921" s="400"/>
      <c r="M3921" s="400"/>
      <c r="N3921" s="400"/>
      <c r="O3921" s="183"/>
      <c r="P3921" s="199"/>
    </row>
    <row r="3922" spans="1:16" s="117" customFormat="1" ht="20.25" customHeight="1">
      <c r="A3922" s="170"/>
      <c r="B3922" s="162"/>
      <c r="C3922" s="397"/>
      <c r="D3922" s="160"/>
      <c r="E3922" s="390" t="str">
        <f>IF(_xlfn.IFNA(VLOOKUP(D3922,FORMATS!$A$8:$B$43,2,FALSE),0)=0,"",VLOOKUP(D3922,FORMATS!$A$8:$B$43,2,FALSE))</f>
        <v/>
      </c>
      <c r="F3922" s="162"/>
      <c r="G3922" s="387"/>
      <c r="H3922" s="160"/>
      <c r="I3922" s="403" t="str">
        <f>IF(_xlfn.IFNA(VLOOKUP(H3922,FORMATS!$A$8:$B$43,2,FALSE),0)=0,"",VLOOKUP(H3922,FORMATS!$A$8:$B$43,2,FALSE))</f>
        <v/>
      </c>
      <c r="J3922" s="170"/>
      <c r="K3922" s="400"/>
      <c r="L3922" s="400"/>
      <c r="M3922" s="400"/>
      <c r="N3922" s="400"/>
      <c r="O3922" s="183"/>
      <c r="P3922" s="199"/>
    </row>
    <row r="3923" spans="1:16" s="117" customFormat="1" ht="20.25" customHeight="1">
      <c r="A3923" s="170"/>
      <c r="B3923" s="162"/>
      <c r="C3923" s="397"/>
      <c r="D3923" s="160"/>
      <c r="E3923" s="390" t="str">
        <f>IF(_xlfn.IFNA(VLOOKUP(D3923,FORMATS!$A$8:$B$43,2,FALSE),0)=0,"",VLOOKUP(D3923,FORMATS!$A$8:$B$43,2,FALSE))</f>
        <v/>
      </c>
      <c r="F3923" s="162"/>
      <c r="G3923" s="387"/>
      <c r="H3923" s="160"/>
      <c r="I3923" s="403" t="str">
        <f>IF(_xlfn.IFNA(VLOOKUP(H3923,FORMATS!$A$8:$B$43,2,FALSE),0)=0,"",VLOOKUP(H3923,FORMATS!$A$8:$B$43,2,FALSE))</f>
        <v/>
      </c>
      <c r="J3923" s="170"/>
      <c r="K3923" s="400"/>
      <c r="L3923" s="400"/>
      <c r="M3923" s="400"/>
      <c r="N3923" s="400"/>
      <c r="O3923" s="183"/>
      <c r="P3923" s="199"/>
    </row>
    <row r="3924" spans="1:16" s="117" customFormat="1" ht="20.25" customHeight="1">
      <c r="A3924" s="170"/>
      <c r="B3924" s="162"/>
      <c r="C3924" s="397"/>
      <c r="D3924" s="160"/>
      <c r="E3924" s="390" t="str">
        <f>IF(_xlfn.IFNA(VLOOKUP(D3924,FORMATS!$A$8:$B$43,2,FALSE),0)=0,"",VLOOKUP(D3924,FORMATS!$A$8:$B$43,2,FALSE))</f>
        <v/>
      </c>
      <c r="F3924" s="162"/>
      <c r="G3924" s="387"/>
      <c r="H3924" s="160"/>
      <c r="I3924" s="403" t="str">
        <f>IF(_xlfn.IFNA(VLOOKUP(H3924,FORMATS!$A$8:$B$43,2,FALSE),0)=0,"",VLOOKUP(H3924,FORMATS!$A$8:$B$43,2,FALSE))</f>
        <v/>
      </c>
      <c r="J3924" s="170"/>
      <c r="K3924" s="400"/>
      <c r="L3924" s="400"/>
      <c r="M3924" s="400"/>
      <c r="N3924" s="400"/>
      <c r="O3924" s="183"/>
      <c r="P3924" s="199"/>
    </row>
    <row r="3925" spans="1:16" s="117" customFormat="1" ht="20.25" customHeight="1">
      <c r="A3925" s="170"/>
      <c r="B3925" s="162"/>
      <c r="C3925" s="397"/>
      <c r="D3925" s="160"/>
      <c r="E3925" s="390" t="str">
        <f>IF(_xlfn.IFNA(VLOOKUP(D3925,FORMATS!$A$8:$B$43,2,FALSE),0)=0,"",VLOOKUP(D3925,FORMATS!$A$8:$B$43,2,FALSE))</f>
        <v/>
      </c>
      <c r="F3925" s="162"/>
      <c r="G3925" s="387"/>
      <c r="H3925" s="160"/>
      <c r="I3925" s="403" t="str">
        <f>IF(_xlfn.IFNA(VLOOKUP(H3925,FORMATS!$A$8:$B$43,2,FALSE),0)=0,"",VLOOKUP(H3925,FORMATS!$A$8:$B$43,2,FALSE))</f>
        <v/>
      </c>
      <c r="J3925" s="170"/>
      <c r="K3925" s="400"/>
      <c r="L3925" s="400"/>
      <c r="M3925" s="400"/>
      <c r="N3925" s="400"/>
      <c r="O3925" s="183"/>
      <c r="P3925" s="199"/>
    </row>
    <row r="3926" spans="1:16" s="117" customFormat="1" ht="20.25" customHeight="1">
      <c r="A3926" s="170"/>
      <c r="B3926" s="162"/>
      <c r="C3926" s="397"/>
      <c r="D3926" s="160"/>
      <c r="E3926" s="390" t="str">
        <f>IF(_xlfn.IFNA(VLOOKUP(D3926,FORMATS!$A$8:$B$43,2,FALSE),0)=0,"",VLOOKUP(D3926,FORMATS!$A$8:$B$43,2,FALSE))</f>
        <v/>
      </c>
      <c r="F3926" s="162"/>
      <c r="G3926" s="387"/>
      <c r="H3926" s="160"/>
      <c r="I3926" s="403" t="str">
        <f>IF(_xlfn.IFNA(VLOOKUP(H3926,FORMATS!$A$8:$B$43,2,FALSE),0)=0,"",VLOOKUP(H3926,FORMATS!$A$8:$B$43,2,FALSE))</f>
        <v/>
      </c>
      <c r="J3926" s="170"/>
      <c r="K3926" s="400"/>
      <c r="L3926" s="400"/>
      <c r="M3926" s="400"/>
      <c r="N3926" s="400"/>
      <c r="O3926" s="183"/>
      <c r="P3926" s="199"/>
    </row>
    <row r="3927" spans="1:16" s="117" customFormat="1" ht="20.25" customHeight="1">
      <c r="A3927" s="170"/>
      <c r="B3927" s="162"/>
      <c r="C3927" s="397"/>
      <c r="D3927" s="160"/>
      <c r="E3927" s="390" t="str">
        <f>IF(_xlfn.IFNA(VLOOKUP(D3927,FORMATS!$A$8:$B$43,2,FALSE),0)=0,"",VLOOKUP(D3927,FORMATS!$A$8:$B$43,2,FALSE))</f>
        <v/>
      </c>
      <c r="F3927" s="162"/>
      <c r="G3927" s="387"/>
      <c r="H3927" s="160"/>
      <c r="I3927" s="403" t="str">
        <f>IF(_xlfn.IFNA(VLOOKUP(H3927,FORMATS!$A$8:$B$43,2,FALSE),0)=0,"",VLOOKUP(H3927,FORMATS!$A$8:$B$43,2,FALSE))</f>
        <v/>
      </c>
      <c r="J3927" s="170"/>
      <c r="K3927" s="400"/>
      <c r="L3927" s="400"/>
      <c r="M3927" s="400"/>
      <c r="N3927" s="400"/>
      <c r="O3927" s="183"/>
      <c r="P3927" s="199"/>
    </row>
    <row r="3928" spans="1:16" s="117" customFormat="1" ht="20.25" customHeight="1">
      <c r="A3928" s="170"/>
      <c r="B3928" s="162"/>
      <c r="C3928" s="397"/>
      <c r="D3928" s="160"/>
      <c r="E3928" s="390" t="str">
        <f>IF(_xlfn.IFNA(VLOOKUP(D3928,FORMATS!$A$8:$B$43,2,FALSE),0)=0,"",VLOOKUP(D3928,FORMATS!$A$8:$B$43,2,FALSE))</f>
        <v/>
      </c>
      <c r="F3928" s="162"/>
      <c r="G3928" s="387"/>
      <c r="H3928" s="160"/>
      <c r="I3928" s="403" t="str">
        <f>IF(_xlfn.IFNA(VLOOKUP(H3928,FORMATS!$A$8:$B$43,2,FALSE),0)=0,"",VLOOKUP(H3928,FORMATS!$A$8:$B$43,2,FALSE))</f>
        <v/>
      </c>
      <c r="J3928" s="170"/>
      <c r="K3928" s="400"/>
      <c r="L3928" s="400"/>
      <c r="M3928" s="400"/>
      <c r="N3928" s="400"/>
      <c r="O3928" s="183"/>
      <c r="P3928" s="199"/>
    </row>
    <row r="3929" spans="1:16" s="117" customFormat="1" ht="20.25" customHeight="1">
      <c r="A3929" s="170"/>
      <c r="B3929" s="162"/>
      <c r="C3929" s="397"/>
      <c r="D3929" s="160"/>
      <c r="E3929" s="390" t="str">
        <f>IF(_xlfn.IFNA(VLOOKUP(D3929,FORMATS!$A$8:$B$43,2,FALSE),0)=0,"",VLOOKUP(D3929,FORMATS!$A$8:$B$43,2,FALSE))</f>
        <v/>
      </c>
      <c r="F3929" s="162"/>
      <c r="G3929" s="387"/>
      <c r="H3929" s="160"/>
      <c r="I3929" s="403" t="str">
        <f>IF(_xlfn.IFNA(VLOOKUP(H3929,FORMATS!$A$8:$B$43,2,FALSE),0)=0,"",VLOOKUP(H3929,FORMATS!$A$8:$B$43,2,FALSE))</f>
        <v/>
      </c>
      <c r="J3929" s="170"/>
      <c r="K3929" s="400"/>
      <c r="L3929" s="400"/>
      <c r="M3929" s="400"/>
      <c r="N3929" s="400"/>
      <c r="O3929" s="183"/>
      <c r="P3929" s="199"/>
    </row>
    <row r="3930" spans="1:16" s="117" customFormat="1" ht="20.25" customHeight="1">
      <c r="A3930" s="170"/>
      <c r="B3930" s="162"/>
      <c r="C3930" s="397"/>
      <c r="D3930" s="160"/>
      <c r="E3930" s="390" t="str">
        <f>IF(_xlfn.IFNA(VLOOKUP(D3930,FORMATS!$A$8:$B$43,2,FALSE),0)=0,"",VLOOKUP(D3930,FORMATS!$A$8:$B$43,2,FALSE))</f>
        <v/>
      </c>
      <c r="F3930" s="162"/>
      <c r="G3930" s="387"/>
      <c r="H3930" s="160"/>
      <c r="I3930" s="403" t="str">
        <f>IF(_xlfn.IFNA(VLOOKUP(H3930,FORMATS!$A$8:$B$43,2,FALSE),0)=0,"",VLOOKUP(H3930,FORMATS!$A$8:$B$43,2,FALSE))</f>
        <v/>
      </c>
      <c r="J3930" s="170"/>
      <c r="K3930" s="400"/>
      <c r="L3930" s="400"/>
      <c r="M3930" s="400"/>
      <c r="N3930" s="400"/>
      <c r="O3930" s="183"/>
      <c r="P3930" s="199"/>
    </row>
    <row r="3931" spans="1:16" s="117" customFormat="1" ht="20.25" customHeight="1">
      <c r="A3931" s="170"/>
      <c r="B3931" s="162"/>
      <c r="C3931" s="397"/>
      <c r="D3931" s="160"/>
      <c r="E3931" s="390" t="str">
        <f>IF(_xlfn.IFNA(VLOOKUP(D3931,FORMATS!$A$8:$B$43,2,FALSE),0)=0,"",VLOOKUP(D3931,FORMATS!$A$8:$B$43,2,FALSE))</f>
        <v/>
      </c>
      <c r="F3931" s="162"/>
      <c r="G3931" s="387"/>
      <c r="H3931" s="160"/>
      <c r="I3931" s="403" t="str">
        <f>IF(_xlfn.IFNA(VLOOKUP(H3931,FORMATS!$A$8:$B$43,2,FALSE),0)=0,"",VLOOKUP(H3931,FORMATS!$A$8:$B$43,2,FALSE))</f>
        <v/>
      </c>
      <c r="J3931" s="170"/>
      <c r="K3931" s="400"/>
      <c r="L3931" s="400"/>
      <c r="M3931" s="400"/>
      <c r="N3931" s="400"/>
      <c r="O3931" s="183"/>
      <c r="P3931" s="199"/>
    </row>
    <row r="3932" spans="1:16" s="117" customFormat="1" ht="20.25" customHeight="1">
      <c r="A3932" s="170"/>
      <c r="B3932" s="162"/>
      <c r="C3932" s="397"/>
      <c r="D3932" s="160"/>
      <c r="E3932" s="390" t="str">
        <f>IF(_xlfn.IFNA(VLOOKUP(D3932,FORMATS!$A$8:$B$43,2,FALSE),0)=0,"",VLOOKUP(D3932,FORMATS!$A$8:$B$43,2,FALSE))</f>
        <v/>
      </c>
      <c r="F3932" s="162"/>
      <c r="G3932" s="387"/>
      <c r="H3932" s="160"/>
      <c r="I3932" s="403" t="str">
        <f>IF(_xlfn.IFNA(VLOOKUP(H3932,FORMATS!$A$8:$B$43,2,FALSE),0)=0,"",VLOOKUP(H3932,FORMATS!$A$8:$B$43,2,FALSE))</f>
        <v/>
      </c>
      <c r="J3932" s="170"/>
      <c r="K3932" s="400"/>
      <c r="L3932" s="400"/>
      <c r="M3932" s="400"/>
      <c r="N3932" s="400"/>
      <c r="O3932" s="183"/>
      <c r="P3932" s="199"/>
    </row>
    <row r="3933" spans="1:16" s="117" customFormat="1" ht="20.25" customHeight="1">
      <c r="A3933" s="170"/>
      <c r="B3933" s="162"/>
      <c r="C3933" s="397"/>
      <c r="D3933" s="160"/>
      <c r="E3933" s="390" t="str">
        <f>IF(_xlfn.IFNA(VLOOKUP(D3933,FORMATS!$A$8:$B$43,2,FALSE),0)=0,"",VLOOKUP(D3933,FORMATS!$A$8:$B$43,2,FALSE))</f>
        <v/>
      </c>
      <c r="F3933" s="162"/>
      <c r="G3933" s="387"/>
      <c r="H3933" s="160"/>
      <c r="I3933" s="403" t="str">
        <f>IF(_xlfn.IFNA(VLOOKUP(H3933,FORMATS!$A$8:$B$43,2,FALSE),0)=0,"",VLOOKUP(H3933,FORMATS!$A$8:$B$43,2,FALSE))</f>
        <v/>
      </c>
      <c r="J3933" s="170"/>
      <c r="K3933" s="400"/>
      <c r="L3933" s="400"/>
      <c r="M3933" s="400"/>
      <c r="N3933" s="400"/>
      <c r="O3933" s="183"/>
      <c r="P3933" s="199"/>
    </row>
    <row r="3934" spans="1:16" s="117" customFormat="1" ht="20.25" customHeight="1">
      <c r="A3934" s="170"/>
      <c r="B3934" s="162"/>
      <c r="C3934" s="397"/>
      <c r="D3934" s="160"/>
      <c r="E3934" s="390" t="str">
        <f>IF(_xlfn.IFNA(VLOOKUP(D3934,FORMATS!$A$8:$B$43,2,FALSE),0)=0,"",VLOOKUP(D3934,FORMATS!$A$8:$B$43,2,FALSE))</f>
        <v/>
      </c>
      <c r="F3934" s="162"/>
      <c r="G3934" s="387"/>
      <c r="H3934" s="160"/>
      <c r="I3934" s="403" t="str">
        <f>IF(_xlfn.IFNA(VLOOKUP(H3934,FORMATS!$A$8:$B$43,2,FALSE),0)=0,"",VLOOKUP(H3934,FORMATS!$A$8:$B$43,2,FALSE))</f>
        <v/>
      </c>
      <c r="J3934" s="170"/>
      <c r="K3934" s="400"/>
      <c r="L3934" s="400"/>
      <c r="M3934" s="400"/>
      <c r="N3934" s="400"/>
      <c r="O3934" s="183"/>
      <c r="P3934" s="199"/>
    </row>
    <row r="3935" spans="1:16" s="117" customFormat="1" ht="20.25" customHeight="1">
      <c r="A3935" s="170"/>
      <c r="B3935" s="162"/>
      <c r="C3935" s="397"/>
      <c r="D3935" s="160"/>
      <c r="E3935" s="390" t="str">
        <f>IF(_xlfn.IFNA(VLOOKUP(D3935,FORMATS!$A$8:$B$43,2,FALSE),0)=0,"",VLOOKUP(D3935,FORMATS!$A$8:$B$43,2,FALSE))</f>
        <v/>
      </c>
      <c r="F3935" s="162"/>
      <c r="G3935" s="387"/>
      <c r="H3935" s="160"/>
      <c r="I3935" s="403" t="str">
        <f>IF(_xlfn.IFNA(VLOOKUP(H3935,FORMATS!$A$8:$B$43,2,FALSE),0)=0,"",VLOOKUP(H3935,FORMATS!$A$8:$B$43,2,FALSE))</f>
        <v/>
      </c>
      <c r="J3935" s="170"/>
      <c r="K3935" s="400"/>
      <c r="L3935" s="400"/>
      <c r="M3935" s="400"/>
      <c r="N3935" s="400"/>
      <c r="O3935" s="183"/>
      <c r="P3935" s="199"/>
    </row>
    <row r="3936" spans="1:16" s="117" customFormat="1" ht="20.25" customHeight="1">
      <c r="A3936" s="170"/>
      <c r="B3936" s="162"/>
      <c r="C3936" s="397"/>
      <c r="D3936" s="160"/>
      <c r="E3936" s="390" t="str">
        <f>IF(_xlfn.IFNA(VLOOKUP(D3936,FORMATS!$A$8:$B$43,2,FALSE),0)=0,"",VLOOKUP(D3936,FORMATS!$A$8:$B$43,2,FALSE))</f>
        <v/>
      </c>
      <c r="F3936" s="162"/>
      <c r="G3936" s="387"/>
      <c r="H3936" s="160"/>
      <c r="I3936" s="403" t="str">
        <f>IF(_xlfn.IFNA(VLOOKUP(H3936,FORMATS!$A$8:$B$43,2,FALSE),0)=0,"",VLOOKUP(H3936,FORMATS!$A$8:$B$43,2,FALSE))</f>
        <v/>
      </c>
      <c r="J3936" s="170"/>
      <c r="K3936" s="400"/>
      <c r="L3936" s="400"/>
      <c r="M3936" s="400"/>
      <c r="N3936" s="400"/>
      <c r="O3936" s="183"/>
      <c r="P3936" s="199"/>
    </row>
    <row r="3937" spans="1:16" s="117" customFormat="1" ht="20.25" customHeight="1">
      <c r="A3937" s="170"/>
      <c r="B3937" s="162"/>
      <c r="C3937" s="397"/>
      <c r="D3937" s="160"/>
      <c r="E3937" s="390" t="str">
        <f>IF(_xlfn.IFNA(VLOOKUP(D3937,FORMATS!$A$8:$B$43,2,FALSE),0)=0,"",VLOOKUP(D3937,FORMATS!$A$8:$B$43,2,FALSE))</f>
        <v/>
      </c>
      <c r="F3937" s="162"/>
      <c r="G3937" s="387"/>
      <c r="H3937" s="160"/>
      <c r="I3937" s="403" t="str">
        <f>IF(_xlfn.IFNA(VLOOKUP(H3937,FORMATS!$A$8:$B$43,2,FALSE),0)=0,"",VLOOKUP(H3937,FORMATS!$A$8:$B$43,2,FALSE))</f>
        <v/>
      </c>
      <c r="J3937" s="170"/>
      <c r="K3937" s="400"/>
      <c r="L3937" s="400"/>
      <c r="M3937" s="400"/>
      <c r="N3937" s="400"/>
      <c r="O3937" s="183"/>
      <c r="P3937" s="199"/>
    </row>
    <row r="3938" spans="1:16" s="117" customFormat="1" ht="20.25" customHeight="1">
      <c r="A3938" s="170"/>
      <c r="B3938" s="162"/>
      <c r="C3938" s="397"/>
      <c r="D3938" s="160"/>
      <c r="E3938" s="390" t="str">
        <f>IF(_xlfn.IFNA(VLOOKUP(D3938,FORMATS!$A$8:$B$43,2,FALSE),0)=0,"",VLOOKUP(D3938,FORMATS!$A$8:$B$43,2,FALSE))</f>
        <v/>
      </c>
      <c r="F3938" s="162"/>
      <c r="G3938" s="387"/>
      <c r="H3938" s="160"/>
      <c r="I3938" s="403" t="str">
        <f>IF(_xlfn.IFNA(VLOOKUP(H3938,FORMATS!$A$8:$B$43,2,FALSE),0)=0,"",VLOOKUP(H3938,FORMATS!$A$8:$B$43,2,FALSE))</f>
        <v/>
      </c>
      <c r="J3938" s="170"/>
      <c r="K3938" s="400"/>
      <c r="L3938" s="400"/>
      <c r="M3938" s="400"/>
      <c r="N3938" s="400"/>
      <c r="O3938" s="183"/>
      <c r="P3938" s="199"/>
    </row>
    <row r="3939" spans="1:16" s="117" customFormat="1" ht="20.25" customHeight="1">
      <c r="A3939" s="170"/>
      <c r="B3939" s="162"/>
      <c r="C3939" s="397"/>
      <c r="D3939" s="160"/>
      <c r="E3939" s="390" t="str">
        <f>IF(_xlfn.IFNA(VLOOKUP(D3939,FORMATS!$A$8:$B$43,2,FALSE),0)=0,"",VLOOKUP(D3939,FORMATS!$A$8:$B$43,2,FALSE))</f>
        <v/>
      </c>
      <c r="F3939" s="162"/>
      <c r="G3939" s="387"/>
      <c r="H3939" s="160"/>
      <c r="I3939" s="403" t="str">
        <f>IF(_xlfn.IFNA(VLOOKUP(H3939,FORMATS!$A$8:$B$43,2,FALSE),0)=0,"",VLOOKUP(H3939,FORMATS!$A$8:$B$43,2,FALSE))</f>
        <v/>
      </c>
      <c r="J3939" s="170"/>
      <c r="K3939" s="400"/>
      <c r="L3939" s="400"/>
      <c r="M3939" s="400"/>
      <c r="N3939" s="400"/>
      <c r="O3939" s="183"/>
      <c r="P3939" s="199"/>
    </row>
    <row r="3940" spans="1:16" s="117" customFormat="1" ht="20.25" customHeight="1">
      <c r="A3940" s="170"/>
      <c r="B3940" s="162"/>
      <c r="C3940" s="397"/>
      <c r="D3940" s="160"/>
      <c r="E3940" s="390" t="str">
        <f>IF(_xlfn.IFNA(VLOOKUP(D3940,FORMATS!$A$8:$B$43,2,FALSE),0)=0,"",VLOOKUP(D3940,FORMATS!$A$8:$B$43,2,FALSE))</f>
        <v/>
      </c>
      <c r="F3940" s="162"/>
      <c r="G3940" s="387"/>
      <c r="H3940" s="160"/>
      <c r="I3940" s="403" t="str">
        <f>IF(_xlfn.IFNA(VLOOKUP(H3940,FORMATS!$A$8:$B$43,2,FALSE),0)=0,"",VLOOKUP(H3940,FORMATS!$A$8:$B$43,2,FALSE))</f>
        <v/>
      </c>
      <c r="J3940" s="170"/>
      <c r="K3940" s="400"/>
      <c r="L3940" s="400"/>
      <c r="M3940" s="400"/>
      <c r="N3940" s="400"/>
      <c r="O3940" s="183"/>
      <c r="P3940" s="199"/>
    </row>
    <row r="3941" spans="1:16" s="117" customFormat="1" ht="20.25" customHeight="1">
      <c r="A3941" s="170"/>
      <c r="B3941" s="162"/>
      <c r="C3941" s="397"/>
      <c r="D3941" s="160"/>
      <c r="E3941" s="390" t="str">
        <f>IF(_xlfn.IFNA(VLOOKUP(D3941,FORMATS!$A$8:$B$43,2,FALSE),0)=0,"",VLOOKUP(D3941,FORMATS!$A$8:$B$43,2,FALSE))</f>
        <v/>
      </c>
      <c r="F3941" s="162"/>
      <c r="G3941" s="387"/>
      <c r="H3941" s="160"/>
      <c r="I3941" s="403" t="str">
        <f>IF(_xlfn.IFNA(VLOOKUP(H3941,FORMATS!$A$8:$B$43,2,FALSE),0)=0,"",VLOOKUP(H3941,FORMATS!$A$8:$B$43,2,FALSE))</f>
        <v/>
      </c>
      <c r="J3941" s="170"/>
      <c r="K3941" s="400"/>
      <c r="L3941" s="400"/>
      <c r="M3941" s="400"/>
      <c r="N3941" s="400"/>
      <c r="O3941" s="183"/>
      <c r="P3941" s="199"/>
    </row>
    <row r="3942" spans="1:16" s="117" customFormat="1" ht="20.25" customHeight="1">
      <c r="A3942" s="170"/>
      <c r="B3942" s="162"/>
      <c r="C3942" s="397"/>
      <c r="D3942" s="160"/>
      <c r="E3942" s="390" t="str">
        <f>IF(_xlfn.IFNA(VLOOKUP(D3942,FORMATS!$A$8:$B$43,2,FALSE),0)=0,"",VLOOKUP(D3942,FORMATS!$A$8:$B$43,2,FALSE))</f>
        <v/>
      </c>
      <c r="F3942" s="162"/>
      <c r="G3942" s="387"/>
      <c r="H3942" s="160"/>
      <c r="I3942" s="403" t="str">
        <f>IF(_xlfn.IFNA(VLOOKUP(H3942,FORMATS!$A$8:$B$43,2,FALSE),0)=0,"",VLOOKUP(H3942,FORMATS!$A$8:$B$43,2,FALSE))</f>
        <v/>
      </c>
      <c r="J3942" s="170"/>
      <c r="K3942" s="400"/>
      <c r="L3942" s="400"/>
      <c r="M3942" s="400"/>
      <c r="N3942" s="400"/>
      <c r="O3942" s="183"/>
      <c r="P3942" s="199"/>
    </row>
    <row r="3943" spans="1:16" s="117" customFormat="1" ht="20.25" customHeight="1">
      <c r="A3943" s="170"/>
      <c r="B3943" s="162"/>
      <c r="C3943" s="397"/>
      <c r="D3943" s="160"/>
      <c r="E3943" s="390" t="str">
        <f>IF(_xlfn.IFNA(VLOOKUP(D3943,FORMATS!$A$8:$B$43,2,FALSE),0)=0,"",VLOOKUP(D3943,FORMATS!$A$8:$B$43,2,FALSE))</f>
        <v/>
      </c>
      <c r="F3943" s="162"/>
      <c r="G3943" s="387"/>
      <c r="H3943" s="160"/>
      <c r="I3943" s="403" t="str">
        <f>IF(_xlfn.IFNA(VLOOKUP(H3943,FORMATS!$A$8:$B$43,2,FALSE),0)=0,"",VLOOKUP(H3943,FORMATS!$A$8:$B$43,2,FALSE))</f>
        <v/>
      </c>
      <c r="J3943" s="170"/>
      <c r="K3943" s="400"/>
      <c r="L3943" s="400"/>
      <c r="M3943" s="400"/>
      <c r="N3943" s="400"/>
      <c r="O3943" s="183"/>
      <c r="P3943" s="199"/>
    </row>
    <row r="3944" spans="1:16" s="117" customFormat="1" ht="20.25" customHeight="1">
      <c r="A3944" s="170"/>
      <c r="B3944" s="162"/>
      <c r="C3944" s="397"/>
      <c r="D3944" s="160"/>
      <c r="E3944" s="390" t="str">
        <f>IF(_xlfn.IFNA(VLOOKUP(D3944,FORMATS!$A$8:$B$43,2,FALSE),0)=0,"",VLOOKUP(D3944,FORMATS!$A$8:$B$43,2,FALSE))</f>
        <v/>
      </c>
      <c r="F3944" s="162"/>
      <c r="G3944" s="387"/>
      <c r="H3944" s="160"/>
      <c r="I3944" s="403" t="str">
        <f>IF(_xlfn.IFNA(VLOOKUP(H3944,FORMATS!$A$8:$B$43,2,FALSE),0)=0,"",VLOOKUP(H3944,FORMATS!$A$8:$B$43,2,FALSE))</f>
        <v/>
      </c>
      <c r="J3944" s="170"/>
      <c r="K3944" s="400"/>
      <c r="L3944" s="400"/>
      <c r="M3944" s="400"/>
      <c r="N3944" s="400"/>
      <c r="O3944" s="183"/>
      <c r="P3944" s="199"/>
    </row>
    <row r="3945" spans="1:16" s="117" customFormat="1" ht="20.25" customHeight="1">
      <c r="A3945" s="170"/>
      <c r="B3945" s="162"/>
      <c r="C3945" s="397"/>
      <c r="D3945" s="160"/>
      <c r="E3945" s="390" t="str">
        <f>IF(_xlfn.IFNA(VLOOKUP(D3945,FORMATS!$A$8:$B$43,2,FALSE),0)=0,"",VLOOKUP(D3945,FORMATS!$A$8:$B$43,2,FALSE))</f>
        <v/>
      </c>
      <c r="F3945" s="162"/>
      <c r="G3945" s="387"/>
      <c r="H3945" s="160"/>
      <c r="I3945" s="403" t="str">
        <f>IF(_xlfn.IFNA(VLOOKUP(H3945,FORMATS!$A$8:$B$43,2,FALSE),0)=0,"",VLOOKUP(H3945,FORMATS!$A$8:$B$43,2,FALSE))</f>
        <v/>
      </c>
      <c r="J3945" s="170"/>
      <c r="K3945" s="400"/>
      <c r="L3945" s="400"/>
      <c r="M3945" s="400"/>
      <c r="N3945" s="400"/>
      <c r="O3945" s="183"/>
      <c r="P3945" s="199"/>
    </row>
    <row r="3946" spans="1:16" s="117" customFormat="1" ht="20.25" customHeight="1">
      <c r="A3946" s="170"/>
      <c r="B3946" s="162"/>
      <c r="C3946" s="397"/>
      <c r="D3946" s="160"/>
      <c r="E3946" s="390" t="str">
        <f>IF(_xlfn.IFNA(VLOOKUP(D3946,FORMATS!$A$8:$B$43,2,FALSE),0)=0,"",VLOOKUP(D3946,FORMATS!$A$8:$B$43,2,FALSE))</f>
        <v/>
      </c>
      <c r="F3946" s="162"/>
      <c r="G3946" s="387"/>
      <c r="H3946" s="160"/>
      <c r="I3946" s="403" t="str">
        <f>IF(_xlfn.IFNA(VLOOKUP(H3946,FORMATS!$A$8:$B$43,2,FALSE),0)=0,"",VLOOKUP(H3946,FORMATS!$A$8:$B$43,2,FALSE))</f>
        <v/>
      </c>
      <c r="J3946" s="170"/>
      <c r="K3946" s="400"/>
      <c r="L3946" s="400"/>
      <c r="M3946" s="400"/>
      <c r="N3946" s="400"/>
      <c r="O3946" s="183"/>
      <c r="P3946" s="199"/>
    </row>
    <row r="3947" spans="1:16" s="117" customFormat="1" ht="20.25" customHeight="1">
      <c r="A3947" s="170"/>
      <c r="B3947" s="162"/>
      <c r="C3947" s="397"/>
      <c r="D3947" s="160"/>
      <c r="E3947" s="390" t="str">
        <f>IF(_xlfn.IFNA(VLOOKUP(D3947,FORMATS!$A$8:$B$43,2,FALSE),0)=0,"",VLOOKUP(D3947,FORMATS!$A$8:$B$43,2,FALSE))</f>
        <v/>
      </c>
      <c r="F3947" s="162"/>
      <c r="G3947" s="387"/>
      <c r="H3947" s="160"/>
      <c r="I3947" s="403" t="str">
        <f>IF(_xlfn.IFNA(VLOOKUP(H3947,FORMATS!$A$8:$B$43,2,FALSE),0)=0,"",VLOOKUP(H3947,FORMATS!$A$8:$B$43,2,FALSE))</f>
        <v/>
      </c>
      <c r="J3947" s="170"/>
      <c r="K3947" s="400"/>
      <c r="L3947" s="400"/>
      <c r="M3947" s="400"/>
      <c r="N3947" s="400"/>
      <c r="O3947" s="183"/>
      <c r="P3947" s="199"/>
    </row>
    <row r="3948" spans="1:16" s="117" customFormat="1" ht="20.25" customHeight="1">
      <c r="A3948" s="170"/>
      <c r="B3948" s="162"/>
      <c r="C3948" s="397"/>
      <c r="D3948" s="160"/>
      <c r="E3948" s="390" t="str">
        <f>IF(_xlfn.IFNA(VLOOKUP(D3948,FORMATS!$A$8:$B$43,2,FALSE),0)=0,"",VLOOKUP(D3948,FORMATS!$A$8:$B$43,2,FALSE))</f>
        <v/>
      </c>
      <c r="F3948" s="162"/>
      <c r="G3948" s="387"/>
      <c r="H3948" s="160"/>
      <c r="I3948" s="403" t="str">
        <f>IF(_xlfn.IFNA(VLOOKUP(H3948,FORMATS!$A$8:$B$43,2,FALSE),0)=0,"",VLOOKUP(H3948,FORMATS!$A$8:$B$43,2,FALSE))</f>
        <v/>
      </c>
      <c r="J3948" s="170"/>
      <c r="K3948" s="400"/>
      <c r="L3948" s="400"/>
      <c r="M3948" s="400"/>
      <c r="N3948" s="400"/>
      <c r="O3948" s="183"/>
      <c r="P3948" s="199"/>
    </row>
    <row r="3949" spans="1:16" s="117" customFormat="1" ht="20.25" customHeight="1">
      <c r="A3949" s="170"/>
      <c r="B3949" s="162"/>
      <c r="C3949" s="397"/>
      <c r="D3949" s="160"/>
      <c r="E3949" s="390" t="str">
        <f>IF(_xlfn.IFNA(VLOOKUP(D3949,FORMATS!$A$8:$B$43,2,FALSE),0)=0,"",VLOOKUP(D3949,FORMATS!$A$8:$B$43,2,FALSE))</f>
        <v/>
      </c>
      <c r="F3949" s="162"/>
      <c r="G3949" s="387"/>
      <c r="H3949" s="160"/>
      <c r="I3949" s="403" t="str">
        <f>IF(_xlfn.IFNA(VLOOKUP(H3949,FORMATS!$A$8:$B$43,2,FALSE),0)=0,"",VLOOKUP(H3949,FORMATS!$A$8:$B$43,2,FALSE))</f>
        <v/>
      </c>
      <c r="J3949" s="170"/>
      <c r="K3949" s="400"/>
      <c r="L3949" s="400"/>
      <c r="M3949" s="400"/>
      <c r="N3949" s="400"/>
      <c r="O3949" s="183"/>
      <c r="P3949" s="199"/>
    </row>
    <row r="3950" spans="1:16" s="117" customFormat="1" ht="20.25" customHeight="1">
      <c r="A3950" s="170"/>
      <c r="B3950" s="162"/>
      <c r="C3950" s="397"/>
      <c r="D3950" s="160"/>
      <c r="E3950" s="390" t="str">
        <f>IF(_xlfn.IFNA(VLOOKUP(D3950,FORMATS!$A$8:$B$43,2,FALSE),0)=0,"",VLOOKUP(D3950,FORMATS!$A$8:$B$43,2,FALSE))</f>
        <v/>
      </c>
      <c r="F3950" s="162"/>
      <c r="G3950" s="387"/>
      <c r="H3950" s="160"/>
      <c r="I3950" s="403" t="str">
        <f>IF(_xlfn.IFNA(VLOOKUP(H3950,FORMATS!$A$8:$B$43,2,FALSE),0)=0,"",VLOOKUP(H3950,FORMATS!$A$8:$B$43,2,FALSE))</f>
        <v/>
      </c>
      <c r="J3950" s="170"/>
      <c r="K3950" s="400"/>
      <c r="L3950" s="400"/>
      <c r="M3950" s="400"/>
      <c r="N3950" s="400"/>
      <c r="O3950" s="183"/>
      <c r="P3950" s="199"/>
    </row>
    <row r="3951" spans="1:16" s="117" customFormat="1" ht="20.25" customHeight="1">
      <c r="A3951" s="170"/>
      <c r="B3951" s="162"/>
      <c r="C3951" s="397"/>
      <c r="D3951" s="160"/>
      <c r="E3951" s="390" t="str">
        <f>IF(_xlfn.IFNA(VLOOKUP(D3951,FORMATS!$A$8:$B$43,2,FALSE),0)=0,"",VLOOKUP(D3951,FORMATS!$A$8:$B$43,2,FALSE))</f>
        <v/>
      </c>
      <c r="F3951" s="162"/>
      <c r="G3951" s="387"/>
      <c r="H3951" s="160"/>
      <c r="I3951" s="403" t="str">
        <f>IF(_xlfn.IFNA(VLOOKUP(H3951,FORMATS!$A$8:$B$43,2,FALSE),0)=0,"",VLOOKUP(H3951,FORMATS!$A$8:$B$43,2,FALSE))</f>
        <v/>
      </c>
      <c r="J3951" s="170"/>
      <c r="K3951" s="400"/>
      <c r="L3951" s="400"/>
      <c r="M3951" s="400"/>
      <c r="N3951" s="400"/>
      <c r="O3951" s="183"/>
      <c r="P3951" s="199"/>
    </row>
    <row r="3952" spans="1:16" s="117" customFormat="1" ht="20.25" customHeight="1">
      <c r="A3952" s="170"/>
      <c r="B3952" s="162"/>
      <c r="C3952" s="397"/>
      <c r="D3952" s="160"/>
      <c r="E3952" s="390" t="str">
        <f>IF(_xlfn.IFNA(VLOOKUP(D3952,FORMATS!$A$8:$B$43,2,FALSE),0)=0,"",VLOOKUP(D3952,FORMATS!$A$8:$B$43,2,FALSE))</f>
        <v/>
      </c>
      <c r="F3952" s="162"/>
      <c r="G3952" s="387"/>
      <c r="H3952" s="160"/>
      <c r="I3952" s="403" t="str">
        <f>IF(_xlfn.IFNA(VLOOKUP(H3952,FORMATS!$A$8:$B$43,2,FALSE),0)=0,"",VLOOKUP(H3952,FORMATS!$A$8:$B$43,2,FALSE))</f>
        <v/>
      </c>
      <c r="J3952" s="170"/>
      <c r="K3952" s="400"/>
      <c r="L3952" s="400"/>
      <c r="M3952" s="400"/>
      <c r="N3952" s="400"/>
      <c r="O3952" s="183"/>
      <c r="P3952" s="199"/>
    </row>
    <row r="3953" spans="1:16" s="117" customFormat="1" ht="20.25" customHeight="1">
      <c r="A3953" s="170"/>
      <c r="B3953" s="162"/>
      <c r="C3953" s="397"/>
      <c r="D3953" s="160"/>
      <c r="E3953" s="390" t="str">
        <f>IF(_xlfn.IFNA(VLOOKUP(D3953,FORMATS!$A$8:$B$43,2,FALSE),0)=0,"",VLOOKUP(D3953,FORMATS!$A$8:$B$43,2,FALSE))</f>
        <v/>
      </c>
      <c r="F3953" s="162"/>
      <c r="G3953" s="387"/>
      <c r="H3953" s="160"/>
      <c r="I3953" s="403" t="str">
        <f>IF(_xlfn.IFNA(VLOOKUP(H3953,FORMATS!$A$8:$B$43,2,FALSE),0)=0,"",VLOOKUP(H3953,FORMATS!$A$8:$B$43,2,FALSE))</f>
        <v/>
      </c>
      <c r="J3953" s="170"/>
      <c r="K3953" s="400"/>
      <c r="L3953" s="400"/>
      <c r="M3953" s="400"/>
      <c r="N3953" s="400"/>
      <c r="O3953" s="183"/>
      <c r="P3953" s="199"/>
    </row>
    <row r="3954" spans="1:16" s="117" customFormat="1" ht="20.25" customHeight="1">
      <c r="A3954" s="170"/>
      <c r="B3954" s="162"/>
      <c r="C3954" s="397"/>
      <c r="D3954" s="160"/>
      <c r="E3954" s="390" t="str">
        <f>IF(_xlfn.IFNA(VLOOKUP(D3954,FORMATS!$A$8:$B$43,2,FALSE),0)=0,"",VLOOKUP(D3954,FORMATS!$A$8:$B$43,2,FALSE))</f>
        <v/>
      </c>
      <c r="F3954" s="162"/>
      <c r="G3954" s="387"/>
      <c r="H3954" s="160"/>
      <c r="I3954" s="403" t="str">
        <f>IF(_xlfn.IFNA(VLOOKUP(H3954,FORMATS!$A$8:$B$43,2,FALSE),0)=0,"",VLOOKUP(H3954,FORMATS!$A$8:$B$43,2,FALSE))</f>
        <v/>
      </c>
      <c r="J3954" s="170"/>
      <c r="K3954" s="400"/>
      <c r="L3954" s="400"/>
      <c r="M3954" s="400"/>
      <c r="N3954" s="400"/>
      <c r="O3954" s="183"/>
      <c r="P3954" s="199"/>
    </row>
    <row r="3955" spans="1:16" s="117" customFormat="1" ht="20.25" customHeight="1">
      <c r="A3955" s="170"/>
      <c r="B3955" s="162"/>
      <c r="C3955" s="397"/>
      <c r="D3955" s="160"/>
      <c r="E3955" s="390" t="str">
        <f>IF(_xlfn.IFNA(VLOOKUP(D3955,FORMATS!$A$8:$B$43,2,FALSE),0)=0,"",VLOOKUP(D3955,FORMATS!$A$8:$B$43,2,FALSE))</f>
        <v/>
      </c>
      <c r="F3955" s="162"/>
      <c r="G3955" s="387"/>
      <c r="H3955" s="160"/>
      <c r="I3955" s="403" t="str">
        <f>IF(_xlfn.IFNA(VLOOKUP(H3955,FORMATS!$A$8:$B$43,2,FALSE),0)=0,"",VLOOKUP(H3955,FORMATS!$A$8:$B$43,2,FALSE))</f>
        <v/>
      </c>
      <c r="J3955" s="170"/>
      <c r="K3955" s="400"/>
      <c r="L3955" s="400"/>
      <c r="M3955" s="400"/>
      <c r="N3955" s="400"/>
      <c r="O3955" s="183"/>
      <c r="P3955" s="199"/>
    </row>
    <row r="3956" spans="1:16" s="117" customFormat="1" ht="20.25" customHeight="1">
      <c r="A3956" s="170"/>
      <c r="B3956" s="162"/>
      <c r="C3956" s="397"/>
      <c r="D3956" s="160"/>
      <c r="E3956" s="390" t="str">
        <f>IF(_xlfn.IFNA(VLOOKUP(D3956,FORMATS!$A$8:$B$43,2,FALSE),0)=0,"",VLOOKUP(D3956,FORMATS!$A$8:$B$43,2,FALSE))</f>
        <v/>
      </c>
      <c r="F3956" s="162"/>
      <c r="G3956" s="387"/>
      <c r="H3956" s="160"/>
      <c r="I3956" s="403" t="str">
        <f>IF(_xlfn.IFNA(VLOOKUP(H3956,FORMATS!$A$8:$B$43,2,FALSE),0)=0,"",VLOOKUP(H3956,FORMATS!$A$8:$B$43,2,FALSE))</f>
        <v/>
      </c>
      <c r="J3956" s="170"/>
      <c r="K3956" s="400"/>
      <c r="L3956" s="400"/>
      <c r="M3956" s="400"/>
      <c r="N3956" s="400"/>
      <c r="O3956" s="183"/>
      <c r="P3956" s="199"/>
    </row>
    <row r="3957" spans="1:16" s="117" customFormat="1" ht="20.25" customHeight="1">
      <c r="A3957" s="170"/>
      <c r="B3957" s="162"/>
      <c r="C3957" s="397"/>
      <c r="D3957" s="160"/>
      <c r="E3957" s="390" t="str">
        <f>IF(_xlfn.IFNA(VLOOKUP(D3957,FORMATS!$A$8:$B$43,2,FALSE),0)=0,"",VLOOKUP(D3957,FORMATS!$A$8:$B$43,2,FALSE))</f>
        <v/>
      </c>
      <c r="F3957" s="162"/>
      <c r="G3957" s="387"/>
      <c r="H3957" s="160"/>
      <c r="I3957" s="403" t="str">
        <f>IF(_xlfn.IFNA(VLOOKUP(H3957,FORMATS!$A$8:$B$43,2,FALSE),0)=0,"",VLOOKUP(H3957,FORMATS!$A$8:$B$43,2,FALSE))</f>
        <v/>
      </c>
      <c r="J3957" s="170"/>
      <c r="K3957" s="400"/>
      <c r="L3957" s="400"/>
      <c r="M3957" s="400"/>
      <c r="N3957" s="400"/>
      <c r="O3957" s="183"/>
      <c r="P3957" s="199"/>
    </row>
    <row r="3958" spans="1:16" s="117" customFormat="1" ht="20.25" customHeight="1">
      <c r="A3958" s="170"/>
      <c r="B3958" s="162"/>
      <c r="C3958" s="397"/>
      <c r="D3958" s="160"/>
      <c r="E3958" s="390" t="str">
        <f>IF(_xlfn.IFNA(VLOOKUP(D3958,FORMATS!$A$8:$B$43,2,FALSE),0)=0,"",VLOOKUP(D3958,FORMATS!$A$8:$B$43,2,FALSE))</f>
        <v/>
      </c>
      <c r="F3958" s="162"/>
      <c r="G3958" s="387"/>
      <c r="H3958" s="160"/>
      <c r="I3958" s="403" t="str">
        <f>IF(_xlfn.IFNA(VLOOKUP(H3958,FORMATS!$A$8:$B$43,2,FALSE),0)=0,"",VLOOKUP(H3958,FORMATS!$A$8:$B$43,2,FALSE))</f>
        <v/>
      </c>
      <c r="J3958" s="170"/>
      <c r="K3958" s="400"/>
      <c r="L3958" s="400"/>
      <c r="M3958" s="400"/>
      <c r="N3958" s="400"/>
      <c r="O3958" s="183"/>
      <c r="P3958" s="199"/>
    </row>
    <row r="3959" spans="1:16" s="117" customFormat="1" ht="20.25" customHeight="1">
      <c r="A3959" s="170"/>
      <c r="B3959" s="162"/>
      <c r="C3959" s="397"/>
      <c r="D3959" s="160"/>
      <c r="E3959" s="390" t="str">
        <f>IF(_xlfn.IFNA(VLOOKUP(D3959,FORMATS!$A$8:$B$43,2,FALSE),0)=0,"",VLOOKUP(D3959,FORMATS!$A$8:$B$43,2,FALSE))</f>
        <v/>
      </c>
      <c r="F3959" s="162"/>
      <c r="G3959" s="387"/>
      <c r="H3959" s="160"/>
      <c r="I3959" s="403" t="str">
        <f>IF(_xlfn.IFNA(VLOOKUP(H3959,FORMATS!$A$8:$B$43,2,FALSE),0)=0,"",VLOOKUP(H3959,FORMATS!$A$8:$B$43,2,FALSE))</f>
        <v/>
      </c>
      <c r="J3959" s="170"/>
      <c r="K3959" s="400"/>
      <c r="L3959" s="400"/>
      <c r="M3959" s="400"/>
      <c r="N3959" s="400"/>
      <c r="O3959" s="183"/>
      <c r="P3959" s="199"/>
    </row>
    <row r="3960" spans="1:16" s="117" customFormat="1" ht="20.25" customHeight="1">
      <c r="A3960" s="170"/>
      <c r="B3960" s="162"/>
      <c r="C3960" s="397"/>
      <c r="D3960" s="160"/>
      <c r="E3960" s="390" t="str">
        <f>IF(_xlfn.IFNA(VLOOKUP(D3960,FORMATS!$A$8:$B$43,2,FALSE),0)=0,"",VLOOKUP(D3960,FORMATS!$A$8:$B$43,2,FALSE))</f>
        <v/>
      </c>
      <c r="F3960" s="162"/>
      <c r="G3960" s="387"/>
      <c r="H3960" s="160"/>
      <c r="I3960" s="403" t="str">
        <f>IF(_xlfn.IFNA(VLOOKUP(H3960,FORMATS!$A$8:$B$43,2,FALSE),0)=0,"",VLOOKUP(H3960,FORMATS!$A$8:$B$43,2,FALSE))</f>
        <v/>
      </c>
      <c r="J3960" s="170"/>
      <c r="K3960" s="400"/>
      <c r="L3960" s="400"/>
      <c r="M3960" s="400"/>
      <c r="N3960" s="400"/>
      <c r="O3960" s="183"/>
      <c r="P3960" s="199"/>
    </row>
    <row r="3961" spans="1:16" s="117" customFormat="1" ht="20.25" customHeight="1">
      <c r="A3961" s="170"/>
      <c r="B3961" s="162"/>
      <c r="C3961" s="397"/>
      <c r="D3961" s="160"/>
      <c r="E3961" s="390" t="str">
        <f>IF(_xlfn.IFNA(VLOOKUP(D3961,FORMATS!$A$8:$B$43,2,FALSE),0)=0,"",VLOOKUP(D3961,FORMATS!$A$8:$B$43,2,FALSE))</f>
        <v/>
      </c>
      <c r="F3961" s="162"/>
      <c r="G3961" s="387"/>
      <c r="H3961" s="160"/>
      <c r="I3961" s="403" t="str">
        <f>IF(_xlfn.IFNA(VLOOKUP(H3961,FORMATS!$A$8:$B$43,2,FALSE),0)=0,"",VLOOKUP(H3961,FORMATS!$A$8:$B$43,2,FALSE))</f>
        <v/>
      </c>
      <c r="J3961" s="170"/>
      <c r="K3961" s="400"/>
      <c r="L3961" s="400"/>
      <c r="M3961" s="400"/>
      <c r="N3961" s="400"/>
      <c r="O3961" s="183"/>
      <c r="P3961" s="199"/>
    </row>
    <row r="3962" spans="1:16" s="117" customFormat="1" ht="20.25" customHeight="1">
      <c r="A3962" s="170"/>
      <c r="B3962" s="162"/>
      <c r="C3962" s="397"/>
      <c r="D3962" s="160"/>
      <c r="E3962" s="390" t="str">
        <f>IF(_xlfn.IFNA(VLOOKUP(D3962,FORMATS!$A$8:$B$43,2,FALSE),0)=0,"",VLOOKUP(D3962,FORMATS!$A$8:$B$43,2,FALSE))</f>
        <v/>
      </c>
      <c r="F3962" s="162"/>
      <c r="G3962" s="387"/>
      <c r="H3962" s="160"/>
      <c r="I3962" s="403" t="str">
        <f>IF(_xlfn.IFNA(VLOOKUP(H3962,FORMATS!$A$8:$B$43,2,FALSE),0)=0,"",VLOOKUP(H3962,FORMATS!$A$8:$B$43,2,FALSE))</f>
        <v/>
      </c>
      <c r="J3962" s="170"/>
      <c r="K3962" s="400"/>
      <c r="L3962" s="400"/>
      <c r="M3962" s="400"/>
      <c r="N3962" s="400"/>
      <c r="O3962" s="183"/>
      <c r="P3962" s="199"/>
    </row>
    <row r="3963" spans="1:16" s="117" customFormat="1" ht="20.25" customHeight="1">
      <c r="A3963" s="170"/>
      <c r="B3963" s="162"/>
      <c r="C3963" s="397"/>
      <c r="D3963" s="160"/>
      <c r="E3963" s="390" t="str">
        <f>IF(_xlfn.IFNA(VLOOKUP(D3963,FORMATS!$A$8:$B$43,2,FALSE),0)=0,"",VLOOKUP(D3963,FORMATS!$A$8:$B$43,2,FALSE))</f>
        <v/>
      </c>
      <c r="F3963" s="162"/>
      <c r="G3963" s="387"/>
      <c r="H3963" s="160"/>
      <c r="I3963" s="403" t="str">
        <f>IF(_xlfn.IFNA(VLOOKUP(H3963,FORMATS!$A$8:$B$43,2,FALSE),0)=0,"",VLOOKUP(H3963,FORMATS!$A$8:$B$43,2,FALSE))</f>
        <v/>
      </c>
      <c r="J3963" s="170"/>
      <c r="K3963" s="400"/>
      <c r="L3963" s="400"/>
      <c r="M3963" s="400"/>
      <c r="N3963" s="400"/>
      <c r="O3963" s="183"/>
      <c r="P3963" s="199"/>
    </row>
    <row r="3964" spans="1:16" s="117" customFormat="1" ht="20.25" customHeight="1">
      <c r="A3964" s="170"/>
      <c r="B3964" s="162"/>
      <c r="C3964" s="397"/>
      <c r="D3964" s="160"/>
      <c r="E3964" s="390" t="str">
        <f>IF(_xlfn.IFNA(VLOOKUP(D3964,FORMATS!$A$8:$B$43,2,FALSE),0)=0,"",VLOOKUP(D3964,FORMATS!$A$8:$B$43,2,FALSE))</f>
        <v/>
      </c>
      <c r="F3964" s="162"/>
      <c r="G3964" s="387"/>
      <c r="H3964" s="160"/>
      <c r="I3964" s="403" t="str">
        <f>IF(_xlfn.IFNA(VLOOKUP(H3964,FORMATS!$A$8:$B$43,2,FALSE),0)=0,"",VLOOKUP(H3964,FORMATS!$A$8:$B$43,2,FALSE))</f>
        <v/>
      </c>
      <c r="J3964" s="170"/>
      <c r="K3964" s="400"/>
      <c r="L3964" s="400"/>
      <c r="M3964" s="400"/>
      <c r="N3964" s="400"/>
      <c r="O3964" s="183"/>
      <c r="P3964" s="199"/>
    </row>
    <row r="3965" spans="1:16" s="117" customFormat="1" ht="20.25" customHeight="1">
      <c r="A3965" s="170"/>
      <c r="B3965" s="162"/>
      <c r="C3965" s="397"/>
      <c r="D3965" s="160"/>
      <c r="E3965" s="390" t="str">
        <f>IF(_xlfn.IFNA(VLOOKUP(D3965,FORMATS!$A$8:$B$43,2,FALSE),0)=0,"",VLOOKUP(D3965,FORMATS!$A$8:$B$43,2,FALSE))</f>
        <v/>
      </c>
      <c r="F3965" s="162"/>
      <c r="G3965" s="387"/>
      <c r="H3965" s="160"/>
      <c r="I3965" s="403" t="str">
        <f>IF(_xlfn.IFNA(VLOOKUP(H3965,FORMATS!$A$8:$B$43,2,FALSE),0)=0,"",VLOOKUP(H3965,FORMATS!$A$8:$B$43,2,FALSE))</f>
        <v/>
      </c>
      <c r="J3965" s="170"/>
      <c r="K3965" s="400"/>
      <c r="L3965" s="400"/>
      <c r="M3965" s="400"/>
      <c r="N3965" s="400"/>
      <c r="O3965" s="183"/>
      <c r="P3965" s="199"/>
    </row>
    <row r="3966" spans="1:16" s="117" customFormat="1" ht="20.25" customHeight="1">
      <c r="A3966" s="170"/>
      <c r="B3966" s="162"/>
      <c r="C3966" s="397"/>
      <c r="D3966" s="160"/>
      <c r="E3966" s="390" t="str">
        <f>IF(_xlfn.IFNA(VLOOKUP(D3966,FORMATS!$A$8:$B$43,2,FALSE),0)=0,"",VLOOKUP(D3966,FORMATS!$A$8:$B$43,2,FALSE))</f>
        <v/>
      </c>
      <c r="F3966" s="162"/>
      <c r="G3966" s="387"/>
      <c r="H3966" s="160"/>
      <c r="I3966" s="403" t="str">
        <f>IF(_xlfn.IFNA(VLOOKUP(H3966,FORMATS!$A$8:$B$43,2,FALSE),0)=0,"",VLOOKUP(H3966,FORMATS!$A$8:$B$43,2,FALSE))</f>
        <v/>
      </c>
      <c r="J3966" s="170"/>
      <c r="K3966" s="400"/>
      <c r="L3966" s="400"/>
      <c r="M3966" s="400"/>
      <c r="N3966" s="400"/>
      <c r="O3966" s="183"/>
      <c r="P3966" s="199"/>
    </row>
    <row r="3967" spans="1:16" s="117" customFormat="1" ht="20.25" customHeight="1">
      <c r="A3967" s="170"/>
      <c r="B3967" s="162"/>
      <c r="C3967" s="397"/>
      <c r="D3967" s="160"/>
      <c r="E3967" s="390" t="str">
        <f>IF(_xlfn.IFNA(VLOOKUP(D3967,FORMATS!$A$8:$B$43,2,FALSE),0)=0,"",VLOOKUP(D3967,FORMATS!$A$8:$B$43,2,FALSE))</f>
        <v/>
      </c>
      <c r="F3967" s="162"/>
      <c r="G3967" s="387"/>
      <c r="H3967" s="160"/>
      <c r="I3967" s="403" t="str">
        <f>IF(_xlfn.IFNA(VLOOKUP(H3967,FORMATS!$A$8:$B$43,2,FALSE),0)=0,"",VLOOKUP(H3967,FORMATS!$A$8:$B$43,2,FALSE))</f>
        <v/>
      </c>
      <c r="J3967" s="170"/>
      <c r="K3967" s="400"/>
      <c r="L3967" s="400"/>
      <c r="M3967" s="400"/>
      <c r="N3967" s="400"/>
      <c r="O3967" s="183"/>
      <c r="P3967" s="199"/>
    </row>
    <row r="3968" spans="1:16" s="117" customFormat="1" ht="20.25" customHeight="1">
      <c r="A3968" s="170"/>
      <c r="B3968" s="162"/>
      <c r="C3968" s="397"/>
      <c r="D3968" s="160"/>
      <c r="E3968" s="390" t="str">
        <f>IF(_xlfn.IFNA(VLOOKUP(D3968,FORMATS!$A$8:$B$43,2,FALSE),0)=0,"",VLOOKUP(D3968,FORMATS!$A$8:$B$43,2,FALSE))</f>
        <v/>
      </c>
      <c r="F3968" s="162"/>
      <c r="G3968" s="387"/>
      <c r="H3968" s="160"/>
      <c r="I3968" s="403" t="str">
        <f>IF(_xlfn.IFNA(VLOOKUP(H3968,FORMATS!$A$8:$B$43,2,FALSE),0)=0,"",VLOOKUP(H3968,FORMATS!$A$8:$B$43,2,FALSE))</f>
        <v/>
      </c>
      <c r="J3968" s="170"/>
      <c r="K3968" s="400"/>
      <c r="L3968" s="400"/>
      <c r="M3968" s="400"/>
      <c r="N3968" s="400"/>
      <c r="O3968" s="183"/>
      <c r="P3968" s="199"/>
    </row>
    <row r="3969" spans="1:16" s="117" customFormat="1" ht="20.25" customHeight="1">
      <c r="A3969" s="170"/>
      <c r="B3969" s="162"/>
      <c r="C3969" s="397"/>
      <c r="D3969" s="160"/>
      <c r="E3969" s="390" t="str">
        <f>IF(_xlfn.IFNA(VLOOKUP(D3969,FORMATS!$A$8:$B$43,2,FALSE),0)=0,"",VLOOKUP(D3969,FORMATS!$A$8:$B$43,2,FALSE))</f>
        <v/>
      </c>
      <c r="F3969" s="162"/>
      <c r="G3969" s="387"/>
      <c r="H3969" s="160"/>
      <c r="I3969" s="403" t="str">
        <f>IF(_xlfn.IFNA(VLOOKUP(H3969,FORMATS!$A$8:$B$43,2,FALSE),0)=0,"",VLOOKUP(H3969,FORMATS!$A$8:$B$43,2,FALSE))</f>
        <v/>
      </c>
      <c r="J3969" s="170"/>
      <c r="K3969" s="400"/>
      <c r="L3969" s="400"/>
      <c r="M3969" s="400"/>
      <c r="N3969" s="400"/>
      <c r="O3969" s="183"/>
      <c r="P3969" s="199"/>
    </row>
    <row r="3970" spans="1:16" s="117" customFormat="1" ht="20.25" customHeight="1">
      <c r="A3970" s="170"/>
      <c r="B3970" s="162"/>
      <c r="C3970" s="397"/>
      <c r="D3970" s="160"/>
      <c r="E3970" s="390" t="str">
        <f>IF(_xlfn.IFNA(VLOOKUP(D3970,FORMATS!$A$8:$B$43,2,FALSE),0)=0,"",VLOOKUP(D3970,FORMATS!$A$8:$B$43,2,FALSE))</f>
        <v/>
      </c>
      <c r="F3970" s="162"/>
      <c r="G3970" s="387"/>
      <c r="H3970" s="160"/>
      <c r="I3970" s="403" t="str">
        <f>IF(_xlfn.IFNA(VLOOKUP(H3970,FORMATS!$A$8:$B$43,2,FALSE),0)=0,"",VLOOKUP(H3970,FORMATS!$A$8:$B$43,2,FALSE))</f>
        <v/>
      </c>
      <c r="J3970" s="170"/>
      <c r="K3970" s="400"/>
      <c r="L3970" s="400"/>
      <c r="M3970" s="400"/>
      <c r="N3970" s="400"/>
      <c r="O3970" s="183"/>
      <c r="P3970" s="199"/>
    </row>
    <row r="3971" spans="1:16" s="117" customFormat="1" ht="20.25" customHeight="1">
      <c r="A3971" s="170"/>
      <c r="B3971" s="162"/>
      <c r="C3971" s="397"/>
      <c r="D3971" s="160"/>
      <c r="E3971" s="390" t="str">
        <f>IF(_xlfn.IFNA(VLOOKUP(D3971,FORMATS!$A$8:$B$43,2,FALSE),0)=0,"",VLOOKUP(D3971,FORMATS!$A$8:$B$43,2,FALSE))</f>
        <v/>
      </c>
      <c r="F3971" s="162"/>
      <c r="G3971" s="387"/>
      <c r="H3971" s="160"/>
      <c r="I3971" s="403" t="str">
        <f>IF(_xlfn.IFNA(VLOOKUP(H3971,FORMATS!$A$8:$B$43,2,FALSE),0)=0,"",VLOOKUP(H3971,FORMATS!$A$8:$B$43,2,FALSE))</f>
        <v/>
      </c>
      <c r="J3971" s="170"/>
      <c r="K3971" s="400"/>
      <c r="L3971" s="400"/>
      <c r="M3971" s="400"/>
      <c r="N3971" s="400"/>
      <c r="O3971" s="183"/>
      <c r="P3971" s="199"/>
    </row>
    <row r="3972" spans="1:16" s="117" customFormat="1" ht="20.25" customHeight="1">
      <c r="A3972" s="170"/>
      <c r="B3972" s="162"/>
      <c r="C3972" s="397"/>
      <c r="D3972" s="160"/>
      <c r="E3972" s="390" t="str">
        <f>IF(_xlfn.IFNA(VLOOKUP(D3972,FORMATS!$A$8:$B$43,2,FALSE),0)=0,"",VLOOKUP(D3972,FORMATS!$A$8:$B$43,2,FALSE))</f>
        <v/>
      </c>
      <c r="F3972" s="162"/>
      <c r="G3972" s="387"/>
      <c r="H3972" s="160"/>
      <c r="I3972" s="403" t="str">
        <f>IF(_xlfn.IFNA(VLOOKUP(H3972,FORMATS!$A$8:$B$43,2,FALSE),0)=0,"",VLOOKUP(H3972,FORMATS!$A$8:$B$43,2,FALSE))</f>
        <v/>
      </c>
      <c r="J3972" s="170"/>
      <c r="K3972" s="400"/>
      <c r="L3972" s="400"/>
      <c r="M3972" s="400"/>
      <c r="N3972" s="400"/>
      <c r="O3972" s="183"/>
      <c r="P3972" s="199"/>
    </row>
    <row r="3973" spans="1:16" s="117" customFormat="1" ht="20.25" customHeight="1">
      <c r="A3973" s="170"/>
      <c r="B3973" s="162"/>
      <c r="C3973" s="397"/>
      <c r="D3973" s="160"/>
      <c r="E3973" s="390" t="str">
        <f>IF(_xlfn.IFNA(VLOOKUP(D3973,FORMATS!$A$8:$B$43,2,FALSE),0)=0,"",VLOOKUP(D3973,FORMATS!$A$8:$B$43,2,FALSE))</f>
        <v/>
      </c>
      <c r="F3973" s="162"/>
      <c r="G3973" s="387"/>
      <c r="H3973" s="160"/>
      <c r="I3973" s="403" t="str">
        <f>IF(_xlfn.IFNA(VLOOKUP(H3973,FORMATS!$A$8:$B$43,2,FALSE),0)=0,"",VLOOKUP(H3973,FORMATS!$A$8:$B$43,2,FALSE))</f>
        <v/>
      </c>
      <c r="J3973" s="170"/>
      <c r="K3973" s="400"/>
      <c r="L3973" s="400"/>
      <c r="M3973" s="400"/>
      <c r="N3973" s="400"/>
      <c r="O3973" s="183"/>
      <c r="P3973" s="199"/>
    </row>
    <row r="3974" spans="1:16" s="117" customFormat="1" ht="20.25" customHeight="1">
      <c r="A3974" s="170"/>
      <c r="B3974" s="162"/>
      <c r="C3974" s="397"/>
      <c r="D3974" s="160"/>
      <c r="E3974" s="390" t="str">
        <f>IF(_xlfn.IFNA(VLOOKUP(D3974,FORMATS!$A$8:$B$43,2,FALSE),0)=0,"",VLOOKUP(D3974,FORMATS!$A$8:$B$43,2,FALSE))</f>
        <v/>
      </c>
      <c r="F3974" s="162"/>
      <c r="G3974" s="387"/>
      <c r="H3974" s="160"/>
      <c r="I3974" s="403" t="str">
        <f>IF(_xlfn.IFNA(VLOOKUP(H3974,FORMATS!$A$8:$B$43,2,FALSE),0)=0,"",VLOOKUP(H3974,FORMATS!$A$8:$B$43,2,FALSE))</f>
        <v/>
      </c>
      <c r="J3974" s="170"/>
      <c r="K3974" s="400"/>
      <c r="L3974" s="400"/>
      <c r="M3974" s="400"/>
      <c r="N3974" s="400"/>
      <c r="O3974" s="183"/>
      <c r="P3974" s="199"/>
    </row>
    <row r="3975" spans="1:16" s="117" customFormat="1" ht="20.25" customHeight="1">
      <c r="A3975" s="170"/>
      <c r="B3975" s="162"/>
      <c r="C3975" s="397"/>
      <c r="D3975" s="160"/>
      <c r="E3975" s="390" t="str">
        <f>IF(_xlfn.IFNA(VLOOKUP(D3975,FORMATS!$A$8:$B$43,2,FALSE),0)=0,"",VLOOKUP(D3975,FORMATS!$A$8:$B$43,2,FALSE))</f>
        <v/>
      </c>
      <c r="F3975" s="162"/>
      <c r="G3975" s="387"/>
      <c r="H3975" s="160"/>
      <c r="I3975" s="403" t="str">
        <f>IF(_xlfn.IFNA(VLOOKUP(H3975,FORMATS!$A$8:$B$43,2,FALSE),0)=0,"",VLOOKUP(H3975,FORMATS!$A$8:$B$43,2,FALSE))</f>
        <v/>
      </c>
      <c r="J3975" s="170"/>
      <c r="K3975" s="400"/>
      <c r="L3975" s="400"/>
      <c r="M3975" s="400"/>
      <c r="N3975" s="400"/>
      <c r="O3975" s="183"/>
      <c r="P3975" s="199"/>
    </row>
    <row r="3976" spans="1:16" s="117" customFormat="1" ht="20.25" customHeight="1">
      <c r="A3976" s="170"/>
      <c r="B3976" s="162"/>
      <c r="C3976" s="397"/>
      <c r="D3976" s="160"/>
      <c r="E3976" s="390" t="str">
        <f>IF(_xlfn.IFNA(VLOOKUP(D3976,FORMATS!$A$8:$B$43,2,FALSE),0)=0,"",VLOOKUP(D3976,FORMATS!$A$8:$B$43,2,FALSE))</f>
        <v/>
      </c>
      <c r="F3976" s="162"/>
      <c r="G3976" s="387"/>
      <c r="H3976" s="160"/>
      <c r="I3976" s="403" t="str">
        <f>IF(_xlfn.IFNA(VLOOKUP(H3976,FORMATS!$A$8:$B$43,2,FALSE),0)=0,"",VLOOKUP(H3976,FORMATS!$A$8:$B$43,2,FALSE))</f>
        <v/>
      </c>
      <c r="J3976" s="170"/>
      <c r="K3976" s="400"/>
      <c r="L3976" s="400"/>
      <c r="M3976" s="400"/>
      <c r="N3976" s="400"/>
      <c r="O3976" s="183"/>
      <c r="P3976" s="199"/>
    </row>
    <row r="3977" spans="1:16" s="117" customFormat="1" ht="20.25" customHeight="1">
      <c r="A3977" s="170"/>
      <c r="B3977" s="162"/>
      <c r="C3977" s="397"/>
      <c r="D3977" s="160"/>
      <c r="E3977" s="390" t="str">
        <f>IF(_xlfn.IFNA(VLOOKUP(D3977,FORMATS!$A$8:$B$43,2,FALSE),0)=0,"",VLOOKUP(D3977,FORMATS!$A$8:$B$43,2,FALSE))</f>
        <v/>
      </c>
      <c r="F3977" s="162"/>
      <c r="G3977" s="387"/>
      <c r="H3977" s="160"/>
      <c r="I3977" s="403" t="str">
        <f>IF(_xlfn.IFNA(VLOOKUP(H3977,FORMATS!$A$8:$B$43,2,FALSE),0)=0,"",VLOOKUP(H3977,FORMATS!$A$8:$B$43,2,FALSE))</f>
        <v/>
      </c>
      <c r="J3977" s="170"/>
      <c r="K3977" s="400"/>
      <c r="L3977" s="400"/>
      <c r="M3977" s="400"/>
      <c r="N3977" s="400"/>
      <c r="O3977" s="183"/>
      <c r="P3977" s="199"/>
    </row>
    <row r="3978" spans="1:16" s="117" customFormat="1" ht="20.25" customHeight="1">
      <c r="A3978" s="170"/>
      <c r="B3978" s="162"/>
      <c r="C3978" s="397"/>
      <c r="D3978" s="160"/>
      <c r="E3978" s="390" t="str">
        <f>IF(_xlfn.IFNA(VLOOKUP(D3978,FORMATS!$A$8:$B$43,2,FALSE),0)=0,"",VLOOKUP(D3978,FORMATS!$A$8:$B$43,2,FALSE))</f>
        <v/>
      </c>
      <c r="F3978" s="162"/>
      <c r="G3978" s="387"/>
      <c r="H3978" s="160"/>
      <c r="I3978" s="403" t="str">
        <f>IF(_xlfn.IFNA(VLOOKUP(H3978,FORMATS!$A$8:$B$43,2,FALSE),0)=0,"",VLOOKUP(H3978,FORMATS!$A$8:$B$43,2,FALSE))</f>
        <v/>
      </c>
      <c r="J3978" s="170"/>
      <c r="K3978" s="400"/>
      <c r="L3978" s="400"/>
      <c r="M3978" s="400"/>
      <c r="N3978" s="400"/>
      <c r="O3978" s="183"/>
      <c r="P3978" s="199"/>
    </row>
    <row r="3979" spans="1:16" s="117" customFormat="1" ht="20.25" customHeight="1">
      <c r="A3979" s="170"/>
      <c r="B3979" s="162"/>
      <c r="C3979" s="397"/>
      <c r="D3979" s="160"/>
      <c r="E3979" s="390" t="str">
        <f>IF(_xlfn.IFNA(VLOOKUP(D3979,FORMATS!$A$8:$B$43,2,FALSE),0)=0,"",VLOOKUP(D3979,FORMATS!$A$8:$B$43,2,FALSE))</f>
        <v/>
      </c>
      <c r="F3979" s="162"/>
      <c r="G3979" s="387"/>
      <c r="H3979" s="160"/>
      <c r="I3979" s="403" t="str">
        <f>IF(_xlfn.IFNA(VLOOKUP(H3979,FORMATS!$A$8:$B$43,2,FALSE),0)=0,"",VLOOKUP(H3979,FORMATS!$A$8:$B$43,2,FALSE))</f>
        <v/>
      </c>
      <c r="J3979" s="170"/>
      <c r="K3979" s="400"/>
      <c r="L3979" s="400"/>
      <c r="M3979" s="400"/>
      <c r="N3979" s="400"/>
      <c r="O3979" s="183"/>
      <c r="P3979" s="199"/>
    </row>
    <row r="3980" spans="1:16" s="117" customFormat="1" ht="20.25" customHeight="1">
      <c r="A3980" s="170"/>
      <c r="B3980" s="162"/>
      <c r="C3980" s="397"/>
      <c r="D3980" s="160"/>
      <c r="E3980" s="390" t="str">
        <f>IF(_xlfn.IFNA(VLOOKUP(D3980,FORMATS!$A$8:$B$43,2,FALSE),0)=0,"",VLOOKUP(D3980,FORMATS!$A$8:$B$43,2,FALSE))</f>
        <v/>
      </c>
      <c r="F3980" s="162"/>
      <c r="G3980" s="387"/>
      <c r="H3980" s="160"/>
      <c r="I3980" s="403" t="str">
        <f>IF(_xlfn.IFNA(VLOOKUP(H3980,FORMATS!$A$8:$B$43,2,FALSE),0)=0,"",VLOOKUP(H3980,FORMATS!$A$8:$B$43,2,FALSE))</f>
        <v/>
      </c>
      <c r="J3980" s="170"/>
      <c r="K3980" s="400"/>
      <c r="L3980" s="400"/>
      <c r="M3980" s="400"/>
      <c r="N3980" s="400"/>
      <c r="O3980" s="183"/>
      <c r="P3980" s="199"/>
    </row>
    <row r="3981" spans="1:16" s="117" customFormat="1" ht="20.25" customHeight="1">
      <c r="A3981" s="170"/>
      <c r="B3981" s="162"/>
      <c r="C3981" s="397"/>
      <c r="D3981" s="160"/>
      <c r="E3981" s="390" t="str">
        <f>IF(_xlfn.IFNA(VLOOKUP(D3981,FORMATS!$A$8:$B$43,2,FALSE),0)=0,"",VLOOKUP(D3981,FORMATS!$A$8:$B$43,2,FALSE))</f>
        <v/>
      </c>
      <c r="F3981" s="162"/>
      <c r="G3981" s="387"/>
      <c r="H3981" s="160"/>
      <c r="I3981" s="403" t="str">
        <f>IF(_xlfn.IFNA(VLOOKUP(H3981,FORMATS!$A$8:$B$43,2,FALSE),0)=0,"",VLOOKUP(H3981,FORMATS!$A$8:$B$43,2,FALSE))</f>
        <v/>
      </c>
      <c r="J3981" s="170"/>
      <c r="K3981" s="400"/>
      <c r="L3981" s="400"/>
      <c r="M3981" s="400"/>
      <c r="N3981" s="400"/>
      <c r="O3981" s="183"/>
      <c r="P3981" s="199"/>
    </row>
    <row r="3982" spans="1:16" s="117" customFormat="1" ht="20.25" customHeight="1">
      <c r="A3982" s="170"/>
      <c r="B3982" s="162"/>
      <c r="C3982" s="397"/>
      <c r="D3982" s="160"/>
      <c r="E3982" s="390" t="str">
        <f>IF(_xlfn.IFNA(VLOOKUP(D3982,FORMATS!$A$8:$B$43,2,FALSE),0)=0,"",VLOOKUP(D3982,FORMATS!$A$8:$B$43,2,FALSE))</f>
        <v/>
      </c>
      <c r="F3982" s="162"/>
      <c r="G3982" s="387"/>
      <c r="H3982" s="160"/>
      <c r="I3982" s="403" t="str">
        <f>IF(_xlfn.IFNA(VLOOKUP(H3982,FORMATS!$A$8:$B$43,2,FALSE),0)=0,"",VLOOKUP(H3982,FORMATS!$A$8:$B$43,2,FALSE))</f>
        <v/>
      </c>
      <c r="J3982" s="170"/>
      <c r="K3982" s="400"/>
      <c r="L3982" s="400"/>
      <c r="M3982" s="400"/>
      <c r="N3982" s="400"/>
      <c r="O3982" s="183"/>
      <c r="P3982" s="199"/>
    </row>
    <row r="3983" spans="1:16" s="117" customFormat="1" ht="20.25" customHeight="1">
      <c r="A3983" s="170"/>
      <c r="B3983" s="162"/>
      <c r="C3983" s="397"/>
      <c r="D3983" s="160"/>
      <c r="E3983" s="390" t="str">
        <f>IF(_xlfn.IFNA(VLOOKUP(D3983,FORMATS!$A$8:$B$43,2,FALSE),0)=0,"",VLOOKUP(D3983,FORMATS!$A$8:$B$43,2,FALSE))</f>
        <v/>
      </c>
      <c r="F3983" s="162"/>
      <c r="G3983" s="387"/>
      <c r="H3983" s="160"/>
      <c r="I3983" s="403" t="str">
        <f>IF(_xlfn.IFNA(VLOOKUP(H3983,FORMATS!$A$8:$B$43,2,FALSE),0)=0,"",VLOOKUP(H3983,FORMATS!$A$8:$B$43,2,FALSE))</f>
        <v/>
      </c>
      <c r="J3983" s="170"/>
      <c r="K3983" s="400"/>
      <c r="L3983" s="400"/>
      <c r="M3983" s="400"/>
      <c r="N3983" s="400"/>
      <c r="O3983" s="183"/>
      <c r="P3983" s="199"/>
    </row>
    <row r="3984" spans="1:16" s="117" customFormat="1" ht="20.25" customHeight="1">
      <c r="A3984" s="170"/>
      <c r="B3984" s="162"/>
      <c r="C3984" s="397"/>
      <c r="D3984" s="160"/>
      <c r="E3984" s="390" t="str">
        <f>IF(_xlfn.IFNA(VLOOKUP(D3984,FORMATS!$A$8:$B$43,2,FALSE),0)=0,"",VLOOKUP(D3984,FORMATS!$A$8:$B$43,2,FALSE))</f>
        <v/>
      </c>
      <c r="F3984" s="162"/>
      <c r="G3984" s="387"/>
      <c r="H3984" s="160"/>
      <c r="I3984" s="403" t="str">
        <f>IF(_xlfn.IFNA(VLOOKUP(H3984,FORMATS!$A$8:$B$43,2,FALSE),0)=0,"",VLOOKUP(H3984,FORMATS!$A$8:$B$43,2,FALSE))</f>
        <v/>
      </c>
      <c r="J3984" s="170"/>
      <c r="K3984" s="400"/>
      <c r="L3984" s="400"/>
      <c r="M3984" s="400"/>
      <c r="N3984" s="400"/>
      <c r="O3984" s="183"/>
      <c r="P3984" s="199"/>
    </row>
    <row r="3985" spans="1:16" s="117" customFormat="1" ht="20.25" customHeight="1">
      <c r="A3985" s="170"/>
      <c r="B3985" s="162"/>
      <c r="C3985" s="397"/>
      <c r="D3985" s="160"/>
      <c r="E3985" s="390" t="str">
        <f>IF(_xlfn.IFNA(VLOOKUP(D3985,FORMATS!$A$8:$B$43,2,FALSE),0)=0,"",VLOOKUP(D3985,FORMATS!$A$8:$B$43,2,FALSE))</f>
        <v/>
      </c>
      <c r="F3985" s="162"/>
      <c r="G3985" s="387"/>
      <c r="H3985" s="160"/>
      <c r="I3985" s="403" t="str">
        <f>IF(_xlfn.IFNA(VLOOKUP(H3985,FORMATS!$A$8:$B$43,2,FALSE),0)=0,"",VLOOKUP(H3985,FORMATS!$A$8:$B$43,2,FALSE))</f>
        <v/>
      </c>
      <c r="J3985" s="170"/>
      <c r="K3985" s="400"/>
      <c r="L3985" s="400"/>
      <c r="M3985" s="400"/>
      <c r="N3985" s="400"/>
      <c r="O3985" s="183"/>
      <c r="P3985" s="199"/>
    </row>
    <row r="3986" spans="1:16" s="117" customFormat="1" ht="20.25" customHeight="1">
      <c r="A3986" s="170"/>
      <c r="B3986" s="162"/>
      <c r="C3986" s="397"/>
      <c r="D3986" s="160"/>
      <c r="E3986" s="390" t="str">
        <f>IF(_xlfn.IFNA(VLOOKUP(D3986,FORMATS!$A$8:$B$43,2,FALSE),0)=0,"",VLOOKUP(D3986,FORMATS!$A$8:$B$43,2,FALSE))</f>
        <v/>
      </c>
      <c r="F3986" s="162"/>
      <c r="G3986" s="387"/>
      <c r="H3986" s="160"/>
      <c r="I3986" s="403" t="str">
        <f>IF(_xlfn.IFNA(VLOOKUP(H3986,FORMATS!$A$8:$B$43,2,FALSE),0)=0,"",VLOOKUP(H3986,FORMATS!$A$8:$B$43,2,FALSE))</f>
        <v/>
      </c>
      <c r="J3986" s="170"/>
      <c r="K3986" s="400"/>
      <c r="L3986" s="400"/>
      <c r="M3986" s="400"/>
      <c r="N3986" s="400"/>
      <c r="O3986" s="183"/>
      <c r="P3986" s="199"/>
    </row>
    <row r="3987" spans="1:16" s="117" customFormat="1" ht="20.25" customHeight="1">
      <c r="A3987" s="170"/>
      <c r="B3987" s="162"/>
      <c r="C3987" s="397"/>
      <c r="D3987" s="160"/>
      <c r="E3987" s="390" t="str">
        <f>IF(_xlfn.IFNA(VLOOKUP(D3987,FORMATS!$A$8:$B$43,2,FALSE),0)=0,"",VLOOKUP(D3987,FORMATS!$A$8:$B$43,2,FALSE))</f>
        <v/>
      </c>
      <c r="F3987" s="162"/>
      <c r="G3987" s="387"/>
      <c r="H3987" s="160"/>
      <c r="I3987" s="403" t="str">
        <f>IF(_xlfn.IFNA(VLOOKUP(H3987,FORMATS!$A$8:$B$43,2,FALSE),0)=0,"",VLOOKUP(H3987,FORMATS!$A$8:$B$43,2,FALSE))</f>
        <v/>
      </c>
      <c r="J3987" s="170"/>
      <c r="K3987" s="400"/>
      <c r="L3987" s="400"/>
      <c r="M3987" s="400"/>
      <c r="N3987" s="400"/>
      <c r="O3987" s="183"/>
      <c r="P3987" s="199"/>
    </row>
    <row r="3988" spans="1:16" s="117" customFormat="1" ht="20.25" customHeight="1">
      <c r="A3988" s="170"/>
      <c r="B3988" s="162"/>
      <c r="C3988" s="397"/>
      <c r="D3988" s="160"/>
      <c r="E3988" s="390" t="str">
        <f>IF(_xlfn.IFNA(VLOOKUP(D3988,FORMATS!$A$8:$B$43,2,FALSE),0)=0,"",VLOOKUP(D3988,FORMATS!$A$8:$B$43,2,FALSE))</f>
        <v/>
      </c>
      <c r="F3988" s="162"/>
      <c r="G3988" s="387"/>
      <c r="H3988" s="160"/>
      <c r="I3988" s="403" t="str">
        <f>IF(_xlfn.IFNA(VLOOKUP(H3988,FORMATS!$A$8:$B$43,2,FALSE),0)=0,"",VLOOKUP(H3988,FORMATS!$A$8:$B$43,2,FALSE))</f>
        <v/>
      </c>
      <c r="J3988" s="170"/>
      <c r="K3988" s="400"/>
      <c r="L3988" s="400"/>
      <c r="M3988" s="400"/>
      <c r="N3988" s="400"/>
      <c r="O3988" s="183"/>
      <c r="P3988" s="199"/>
    </row>
    <row r="3989" spans="1:16" s="117" customFormat="1" ht="20.25" customHeight="1">
      <c r="A3989" s="170"/>
      <c r="B3989" s="162"/>
      <c r="C3989" s="397"/>
      <c r="D3989" s="160"/>
      <c r="E3989" s="390" t="str">
        <f>IF(_xlfn.IFNA(VLOOKUP(D3989,FORMATS!$A$8:$B$43,2,FALSE),0)=0,"",VLOOKUP(D3989,FORMATS!$A$8:$B$43,2,FALSE))</f>
        <v/>
      </c>
      <c r="F3989" s="162"/>
      <c r="G3989" s="387"/>
      <c r="H3989" s="160"/>
      <c r="I3989" s="403" t="str">
        <f>IF(_xlfn.IFNA(VLOOKUP(H3989,FORMATS!$A$8:$B$43,2,FALSE),0)=0,"",VLOOKUP(H3989,FORMATS!$A$8:$B$43,2,FALSE))</f>
        <v/>
      </c>
      <c r="J3989" s="170"/>
      <c r="K3989" s="400"/>
      <c r="L3989" s="400"/>
      <c r="M3989" s="400"/>
      <c r="N3989" s="400"/>
      <c r="O3989" s="183"/>
      <c r="P3989" s="199"/>
    </row>
    <row r="3990" spans="1:16" s="117" customFormat="1" ht="20.25" customHeight="1">
      <c r="A3990" s="170"/>
      <c r="B3990" s="162"/>
      <c r="C3990" s="397"/>
      <c r="D3990" s="160"/>
      <c r="E3990" s="390" t="str">
        <f>IF(_xlfn.IFNA(VLOOKUP(D3990,FORMATS!$A$8:$B$43,2,FALSE),0)=0,"",VLOOKUP(D3990,FORMATS!$A$8:$B$43,2,FALSE))</f>
        <v/>
      </c>
      <c r="F3990" s="162"/>
      <c r="G3990" s="387"/>
      <c r="H3990" s="160"/>
      <c r="I3990" s="403" t="str">
        <f>IF(_xlfn.IFNA(VLOOKUP(H3990,FORMATS!$A$8:$B$43,2,FALSE),0)=0,"",VLOOKUP(H3990,FORMATS!$A$8:$B$43,2,FALSE))</f>
        <v/>
      </c>
      <c r="J3990" s="170"/>
      <c r="K3990" s="400"/>
      <c r="L3990" s="400"/>
      <c r="M3990" s="400"/>
      <c r="N3990" s="400"/>
      <c r="O3990" s="183"/>
      <c r="P3990" s="199"/>
    </row>
    <row r="3991" spans="1:16" s="117" customFormat="1" ht="20.25" customHeight="1">
      <c r="A3991" s="170"/>
      <c r="B3991" s="162"/>
      <c r="C3991" s="397"/>
      <c r="D3991" s="160"/>
      <c r="E3991" s="390" t="str">
        <f>IF(_xlfn.IFNA(VLOOKUP(D3991,FORMATS!$A$8:$B$43,2,FALSE),0)=0,"",VLOOKUP(D3991,FORMATS!$A$8:$B$43,2,FALSE))</f>
        <v/>
      </c>
      <c r="F3991" s="162"/>
      <c r="G3991" s="387"/>
      <c r="H3991" s="160"/>
      <c r="I3991" s="403" t="str">
        <f>IF(_xlfn.IFNA(VLOOKUP(H3991,FORMATS!$A$8:$B$43,2,FALSE),0)=0,"",VLOOKUP(H3991,FORMATS!$A$8:$B$43,2,FALSE))</f>
        <v/>
      </c>
      <c r="J3991" s="170"/>
      <c r="K3991" s="400"/>
      <c r="L3991" s="400"/>
      <c r="M3991" s="400"/>
      <c r="N3991" s="400"/>
      <c r="O3991" s="183"/>
      <c r="P3991" s="199"/>
    </row>
    <row r="3992" spans="1:16" s="117" customFormat="1" ht="20.25" customHeight="1">
      <c r="A3992" s="170"/>
      <c r="B3992" s="162"/>
      <c r="C3992" s="397"/>
      <c r="D3992" s="160"/>
      <c r="E3992" s="390" t="str">
        <f>IF(_xlfn.IFNA(VLOOKUP(D3992,FORMATS!$A$8:$B$43,2,FALSE),0)=0,"",VLOOKUP(D3992,FORMATS!$A$8:$B$43,2,FALSE))</f>
        <v/>
      </c>
      <c r="F3992" s="162"/>
      <c r="G3992" s="387"/>
      <c r="H3992" s="160"/>
      <c r="I3992" s="403" t="str">
        <f>IF(_xlfn.IFNA(VLOOKUP(H3992,FORMATS!$A$8:$B$43,2,FALSE),0)=0,"",VLOOKUP(H3992,FORMATS!$A$8:$B$43,2,FALSE))</f>
        <v/>
      </c>
      <c r="J3992" s="170"/>
      <c r="K3992" s="400"/>
      <c r="L3992" s="400"/>
      <c r="M3992" s="400"/>
      <c r="N3992" s="400"/>
      <c r="O3992" s="183"/>
      <c r="P3992" s="199"/>
    </row>
    <row r="3993" spans="1:16" s="117" customFormat="1" ht="20.25" customHeight="1">
      <c r="A3993" s="170"/>
      <c r="B3993" s="162"/>
      <c r="C3993" s="397"/>
      <c r="D3993" s="160"/>
      <c r="E3993" s="390" t="str">
        <f>IF(_xlfn.IFNA(VLOOKUP(D3993,FORMATS!$A$8:$B$43,2,FALSE),0)=0,"",VLOOKUP(D3993,FORMATS!$A$8:$B$43,2,FALSE))</f>
        <v/>
      </c>
      <c r="F3993" s="162"/>
      <c r="G3993" s="387"/>
      <c r="H3993" s="160"/>
      <c r="I3993" s="403" t="str">
        <f>IF(_xlfn.IFNA(VLOOKUP(H3993,FORMATS!$A$8:$B$43,2,FALSE),0)=0,"",VLOOKUP(H3993,FORMATS!$A$8:$B$43,2,FALSE))</f>
        <v/>
      </c>
      <c r="J3993" s="170"/>
      <c r="K3993" s="400"/>
      <c r="L3993" s="400"/>
      <c r="M3993" s="400"/>
      <c r="N3993" s="400"/>
      <c r="O3993" s="183"/>
      <c r="P3993" s="199"/>
    </row>
    <row r="3994" spans="1:16" s="117" customFormat="1" ht="20.25" customHeight="1">
      <c r="A3994" s="170"/>
      <c r="B3994" s="162"/>
      <c r="C3994" s="397"/>
      <c r="D3994" s="160"/>
      <c r="E3994" s="390" t="str">
        <f>IF(_xlfn.IFNA(VLOOKUP(D3994,FORMATS!$A$8:$B$43,2,FALSE),0)=0,"",VLOOKUP(D3994,FORMATS!$A$8:$B$43,2,FALSE))</f>
        <v/>
      </c>
      <c r="F3994" s="162"/>
      <c r="G3994" s="387"/>
      <c r="H3994" s="160"/>
      <c r="I3994" s="403" t="str">
        <f>IF(_xlfn.IFNA(VLOOKUP(H3994,FORMATS!$A$8:$B$43,2,FALSE),0)=0,"",VLOOKUP(H3994,FORMATS!$A$8:$B$43,2,FALSE))</f>
        <v/>
      </c>
      <c r="J3994" s="170"/>
      <c r="K3994" s="400"/>
      <c r="L3994" s="400"/>
      <c r="M3994" s="400"/>
      <c r="N3994" s="400"/>
      <c r="O3994" s="183"/>
      <c r="P3994" s="199"/>
    </row>
    <row r="3995" spans="1:16" s="117" customFormat="1" ht="20.25" customHeight="1">
      <c r="A3995" s="170"/>
      <c r="B3995" s="162"/>
      <c r="C3995" s="397"/>
      <c r="D3995" s="160"/>
      <c r="E3995" s="390" t="str">
        <f>IF(_xlfn.IFNA(VLOOKUP(D3995,FORMATS!$A$8:$B$43,2,FALSE),0)=0,"",VLOOKUP(D3995,FORMATS!$A$8:$B$43,2,FALSE))</f>
        <v/>
      </c>
      <c r="F3995" s="162"/>
      <c r="G3995" s="387"/>
      <c r="H3995" s="160"/>
      <c r="I3995" s="403" t="str">
        <f>IF(_xlfn.IFNA(VLOOKUP(H3995,FORMATS!$A$8:$B$43,2,FALSE),0)=0,"",VLOOKUP(H3995,FORMATS!$A$8:$B$43,2,FALSE))</f>
        <v/>
      </c>
      <c r="J3995" s="170"/>
      <c r="K3995" s="400"/>
      <c r="L3995" s="400"/>
      <c r="M3995" s="400"/>
      <c r="N3995" s="400"/>
      <c r="O3995" s="183"/>
      <c r="P3995" s="199"/>
    </row>
    <row r="3996" spans="1:16" s="117" customFormat="1" ht="20.25" customHeight="1">
      <c r="A3996" s="170"/>
      <c r="B3996" s="162"/>
      <c r="C3996" s="397"/>
      <c r="D3996" s="160"/>
      <c r="E3996" s="390" t="str">
        <f>IF(_xlfn.IFNA(VLOOKUP(D3996,FORMATS!$A$8:$B$43,2,FALSE),0)=0,"",VLOOKUP(D3996,FORMATS!$A$8:$B$43,2,FALSE))</f>
        <v/>
      </c>
      <c r="F3996" s="162"/>
      <c r="G3996" s="387"/>
      <c r="H3996" s="160"/>
      <c r="I3996" s="403" t="str">
        <f>IF(_xlfn.IFNA(VLOOKUP(H3996,FORMATS!$A$8:$B$43,2,FALSE),0)=0,"",VLOOKUP(H3996,FORMATS!$A$8:$B$43,2,FALSE))</f>
        <v/>
      </c>
      <c r="J3996" s="170"/>
      <c r="K3996" s="400"/>
      <c r="L3996" s="400"/>
      <c r="M3996" s="400"/>
      <c r="N3996" s="400"/>
      <c r="O3996" s="183"/>
      <c r="P3996" s="199"/>
    </row>
    <row r="3997" spans="1:16" s="117" customFormat="1" ht="20.25" customHeight="1">
      <c r="A3997" s="170"/>
      <c r="B3997" s="162"/>
      <c r="C3997" s="397"/>
      <c r="D3997" s="160"/>
      <c r="E3997" s="390" t="str">
        <f>IF(_xlfn.IFNA(VLOOKUP(D3997,FORMATS!$A$8:$B$43,2,FALSE),0)=0,"",VLOOKUP(D3997,FORMATS!$A$8:$B$43,2,FALSE))</f>
        <v/>
      </c>
      <c r="F3997" s="162"/>
      <c r="G3997" s="387"/>
      <c r="H3997" s="160"/>
      <c r="I3997" s="403" t="str">
        <f>IF(_xlfn.IFNA(VLOOKUP(H3997,FORMATS!$A$8:$B$43,2,FALSE),0)=0,"",VLOOKUP(H3997,FORMATS!$A$8:$B$43,2,FALSE))</f>
        <v/>
      </c>
      <c r="J3997" s="170"/>
      <c r="K3997" s="400"/>
      <c r="L3997" s="400"/>
      <c r="M3997" s="400"/>
      <c r="N3997" s="400"/>
      <c r="O3997" s="183"/>
      <c r="P3997" s="199"/>
    </row>
    <row r="3998" spans="1:16" s="117" customFormat="1" ht="20.25" customHeight="1">
      <c r="A3998" s="170"/>
      <c r="B3998" s="162"/>
      <c r="C3998" s="397"/>
      <c r="D3998" s="160"/>
      <c r="E3998" s="390" t="str">
        <f>IF(_xlfn.IFNA(VLOOKUP(D3998,FORMATS!$A$8:$B$43,2,FALSE),0)=0,"",VLOOKUP(D3998,FORMATS!$A$8:$B$43,2,FALSE))</f>
        <v/>
      </c>
      <c r="F3998" s="162"/>
      <c r="G3998" s="387"/>
      <c r="H3998" s="160"/>
      <c r="I3998" s="403" t="str">
        <f>IF(_xlfn.IFNA(VLOOKUP(H3998,FORMATS!$A$8:$B$43,2,FALSE),0)=0,"",VLOOKUP(H3998,FORMATS!$A$8:$B$43,2,FALSE))</f>
        <v/>
      </c>
      <c r="J3998" s="170"/>
      <c r="K3998" s="400"/>
      <c r="L3998" s="400"/>
      <c r="M3998" s="400"/>
      <c r="N3998" s="400"/>
      <c r="O3998" s="183"/>
      <c r="P3998" s="199"/>
    </row>
    <row r="3999" spans="1:16" s="117" customFormat="1" ht="20.25" customHeight="1">
      <c r="A3999" s="170"/>
      <c r="B3999" s="162"/>
      <c r="C3999" s="397"/>
      <c r="D3999" s="160"/>
      <c r="E3999" s="390" t="str">
        <f>IF(_xlfn.IFNA(VLOOKUP(D3999,FORMATS!$A$8:$B$43,2,FALSE),0)=0,"",VLOOKUP(D3999,FORMATS!$A$8:$B$43,2,FALSE))</f>
        <v/>
      </c>
      <c r="F3999" s="162"/>
      <c r="G3999" s="387"/>
      <c r="H3999" s="160"/>
      <c r="I3999" s="403" t="str">
        <f>IF(_xlfn.IFNA(VLOOKUP(H3999,FORMATS!$A$8:$B$43,2,FALSE),0)=0,"",VLOOKUP(H3999,FORMATS!$A$8:$B$43,2,FALSE))</f>
        <v/>
      </c>
      <c r="J3999" s="170"/>
      <c r="K3999" s="400"/>
      <c r="L3999" s="400"/>
      <c r="M3999" s="400"/>
      <c r="N3999" s="400"/>
      <c r="O3999" s="183"/>
      <c r="P3999" s="199"/>
    </row>
    <row r="4000" spans="1:16" s="117" customFormat="1" ht="20.25" customHeight="1">
      <c r="A4000" s="170"/>
      <c r="B4000" s="162"/>
      <c r="C4000" s="397"/>
      <c r="D4000" s="160"/>
      <c r="E4000" s="390" t="str">
        <f>IF(_xlfn.IFNA(VLOOKUP(D4000,FORMATS!$A$8:$B$43,2,FALSE),0)=0,"",VLOOKUP(D4000,FORMATS!$A$8:$B$43,2,FALSE))</f>
        <v/>
      </c>
      <c r="F4000" s="162"/>
      <c r="G4000" s="387"/>
      <c r="H4000" s="160"/>
      <c r="I4000" s="403" t="str">
        <f>IF(_xlfn.IFNA(VLOOKUP(H4000,FORMATS!$A$8:$B$43,2,FALSE),0)=0,"",VLOOKUP(H4000,FORMATS!$A$8:$B$43,2,FALSE))</f>
        <v/>
      </c>
      <c r="J4000" s="170"/>
      <c r="K4000" s="400"/>
      <c r="L4000" s="400"/>
      <c r="M4000" s="400"/>
      <c r="N4000" s="400"/>
      <c r="O4000" s="183"/>
      <c r="P4000" s="199"/>
    </row>
    <row r="4001" spans="1:16" s="117" customFormat="1" ht="20.25" customHeight="1">
      <c r="A4001" s="170"/>
      <c r="B4001" s="162"/>
      <c r="C4001" s="397"/>
      <c r="D4001" s="160"/>
      <c r="E4001" s="390" t="str">
        <f>IF(_xlfn.IFNA(VLOOKUP(D4001,FORMATS!$A$8:$B$43,2,FALSE),0)=0,"",VLOOKUP(D4001,FORMATS!$A$8:$B$43,2,FALSE))</f>
        <v/>
      </c>
      <c r="F4001" s="162"/>
      <c r="G4001" s="387"/>
      <c r="H4001" s="160"/>
      <c r="I4001" s="403" t="str">
        <f>IF(_xlfn.IFNA(VLOOKUP(H4001,FORMATS!$A$8:$B$43,2,FALSE),0)=0,"",VLOOKUP(H4001,FORMATS!$A$8:$B$43,2,FALSE))</f>
        <v/>
      </c>
      <c r="J4001" s="170"/>
      <c r="K4001" s="400"/>
      <c r="L4001" s="400"/>
      <c r="M4001" s="400"/>
      <c r="N4001" s="400"/>
      <c r="O4001" s="183"/>
      <c r="P4001" s="199"/>
    </row>
    <row r="4002" spans="1:16" s="117" customFormat="1" ht="20.25" customHeight="1">
      <c r="A4002" s="170"/>
      <c r="B4002" s="162"/>
      <c r="C4002" s="397"/>
      <c r="D4002" s="160"/>
      <c r="E4002" s="390" t="str">
        <f>IF(_xlfn.IFNA(VLOOKUP(D4002,FORMATS!$A$8:$B$43,2,FALSE),0)=0,"",VLOOKUP(D4002,FORMATS!$A$8:$B$43,2,FALSE))</f>
        <v/>
      </c>
      <c r="F4002" s="162"/>
      <c r="G4002" s="387"/>
      <c r="H4002" s="160"/>
      <c r="I4002" s="403" t="str">
        <f>IF(_xlfn.IFNA(VLOOKUP(H4002,FORMATS!$A$8:$B$43,2,FALSE),0)=0,"",VLOOKUP(H4002,FORMATS!$A$8:$B$43,2,FALSE))</f>
        <v/>
      </c>
      <c r="J4002" s="170"/>
      <c r="K4002" s="400"/>
      <c r="L4002" s="400"/>
      <c r="M4002" s="400"/>
      <c r="N4002" s="400"/>
      <c r="O4002" s="183"/>
      <c r="P4002" s="199"/>
    </row>
    <row r="4003" spans="1:16" s="117" customFormat="1" ht="20.25" customHeight="1">
      <c r="A4003" s="170"/>
      <c r="B4003" s="162"/>
      <c r="C4003" s="397"/>
      <c r="D4003" s="160"/>
      <c r="E4003" s="390" t="str">
        <f>IF(_xlfn.IFNA(VLOOKUP(D4003,FORMATS!$A$8:$B$43,2,FALSE),0)=0,"",VLOOKUP(D4003,FORMATS!$A$8:$B$43,2,FALSE))</f>
        <v/>
      </c>
      <c r="F4003" s="162"/>
      <c r="G4003" s="387"/>
      <c r="H4003" s="160"/>
      <c r="I4003" s="403" t="str">
        <f>IF(_xlfn.IFNA(VLOOKUP(H4003,FORMATS!$A$8:$B$43,2,FALSE),0)=0,"",VLOOKUP(H4003,FORMATS!$A$8:$B$43,2,FALSE))</f>
        <v/>
      </c>
      <c r="J4003" s="170"/>
      <c r="K4003" s="400"/>
      <c r="L4003" s="400"/>
      <c r="M4003" s="400"/>
      <c r="N4003" s="400"/>
      <c r="O4003" s="183"/>
      <c r="P4003" s="199"/>
    </row>
    <row r="4004" spans="1:16" s="117" customFormat="1" ht="20.25" customHeight="1">
      <c r="A4004" s="170"/>
      <c r="B4004" s="162"/>
      <c r="C4004" s="397"/>
      <c r="D4004" s="160"/>
      <c r="E4004" s="390" t="str">
        <f>IF(_xlfn.IFNA(VLOOKUP(D4004,FORMATS!$A$8:$B$43,2,FALSE),0)=0,"",VLOOKUP(D4004,FORMATS!$A$8:$B$43,2,FALSE))</f>
        <v/>
      </c>
      <c r="F4004" s="162"/>
      <c r="G4004" s="387"/>
      <c r="H4004" s="160"/>
      <c r="I4004" s="403" t="str">
        <f>IF(_xlfn.IFNA(VLOOKUP(H4004,FORMATS!$A$8:$B$43,2,FALSE),0)=0,"",VLOOKUP(H4004,FORMATS!$A$8:$B$43,2,FALSE))</f>
        <v/>
      </c>
      <c r="J4004" s="170"/>
      <c r="K4004" s="400"/>
      <c r="L4004" s="400"/>
      <c r="M4004" s="400"/>
      <c r="N4004" s="400"/>
      <c r="O4004" s="183"/>
      <c r="P4004" s="199"/>
    </row>
    <row r="4005" spans="1:16" s="117" customFormat="1" ht="20.25" customHeight="1">
      <c r="A4005" s="170"/>
      <c r="B4005" s="162"/>
      <c r="C4005" s="397"/>
      <c r="D4005" s="160"/>
      <c r="E4005" s="390" t="str">
        <f>IF(_xlfn.IFNA(VLOOKUP(D4005,FORMATS!$A$8:$B$43,2,FALSE),0)=0,"",VLOOKUP(D4005,FORMATS!$A$8:$B$43,2,FALSE))</f>
        <v/>
      </c>
      <c r="F4005" s="162"/>
      <c r="G4005" s="387"/>
      <c r="H4005" s="160"/>
      <c r="I4005" s="403" t="str">
        <f>IF(_xlfn.IFNA(VLOOKUP(H4005,FORMATS!$A$8:$B$43,2,FALSE),0)=0,"",VLOOKUP(H4005,FORMATS!$A$8:$B$43,2,FALSE))</f>
        <v/>
      </c>
      <c r="J4005" s="170"/>
      <c r="K4005" s="400"/>
      <c r="L4005" s="400"/>
      <c r="M4005" s="400"/>
      <c r="N4005" s="400"/>
      <c r="O4005" s="183"/>
      <c r="P4005" s="199"/>
    </row>
    <row r="4006" spans="1:16" s="117" customFormat="1" ht="20.25" customHeight="1">
      <c r="A4006" s="170"/>
      <c r="B4006" s="162"/>
      <c r="C4006" s="397"/>
      <c r="D4006" s="160"/>
      <c r="E4006" s="390" t="str">
        <f>IF(_xlfn.IFNA(VLOOKUP(D4006,FORMATS!$A$8:$B$43,2,FALSE),0)=0,"",VLOOKUP(D4006,FORMATS!$A$8:$B$43,2,FALSE))</f>
        <v/>
      </c>
      <c r="F4006" s="162"/>
      <c r="G4006" s="387"/>
      <c r="H4006" s="160"/>
      <c r="I4006" s="403" t="str">
        <f>IF(_xlfn.IFNA(VLOOKUP(H4006,FORMATS!$A$8:$B$43,2,FALSE),0)=0,"",VLOOKUP(H4006,FORMATS!$A$8:$B$43,2,FALSE))</f>
        <v/>
      </c>
      <c r="J4006" s="170"/>
      <c r="K4006" s="400"/>
      <c r="L4006" s="400"/>
      <c r="M4006" s="400"/>
      <c r="N4006" s="400"/>
      <c r="O4006" s="183"/>
      <c r="P4006" s="199"/>
    </row>
    <row r="4007" spans="1:16" s="117" customFormat="1" ht="20.25" customHeight="1">
      <c r="A4007" s="170"/>
      <c r="B4007" s="162"/>
      <c r="C4007" s="397"/>
      <c r="D4007" s="160"/>
      <c r="E4007" s="390" t="str">
        <f>IF(_xlfn.IFNA(VLOOKUP(D4007,FORMATS!$A$8:$B$43,2,FALSE),0)=0,"",VLOOKUP(D4007,FORMATS!$A$8:$B$43,2,FALSE))</f>
        <v/>
      </c>
      <c r="F4007" s="162"/>
      <c r="G4007" s="387"/>
      <c r="H4007" s="160"/>
      <c r="I4007" s="403" t="str">
        <f>IF(_xlfn.IFNA(VLOOKUP(H4007,FORMATS!$A$8:$B$43,2,FALSE),0)=0,"",VLOOKUP(H4007,FORMATS!$A$8:$B$43,2,FALSE))</f>
        <v/>
      </c>
      <c r="J4007" s="170"/>
      <c r="K4007" s="400"/>
      <c r="L4007" s="400"/>
      <c r="M4007" s="400"/>
      <c r="N4007" s="400"/>
      <c r="O4007" s="183"/>
      <c r="P4007" s="199"/>
    </row>
    <row r="4008" spans="1:16" s="117" customFormat="1" ht="20.25" customHeight="1">
      <c r="A4008" s="170"/>
      <c r="B4008" s="162"/>
      <c r="C4008" s="397"/>
      <c r="D4008" s="160"/>
      <c r="E4008" s="390" t="str">
        <f>IF(_xlfn.IFNA(VLOOKUP(D4008,FORMATS!$A$8:$B$43,2,FALSE),0)=0,"",VLOOKUP(D4008,FORMATS!$A$8:$B$43,2,FALSE))</f>
        <v/>
      </c>
      <c r="F4008" s="162"/>
      <c r="G4008" s="387"/>
      <c r="H4008" s="160"/>
      <c r="I4008" s="403" t="str">
        <f>IF(_xlfn.IFNA(VLOOKUP(H4008,FORMATS!$A$8:$B$43,2,FALSE),0)=0,"",VLOOKUP(H4008,FORMATS!$A$8:$B$43,2,FALSE))</f>
        <v/>
      </c>
      <c r="J4008" s="170"/>
      <c r="K4008" s="400"/>
      <c r="L4008" s="400"/>
      <c r="M4008" s="400"/>
      <c r="N4008" s="400"/>
      <c r="O4008" s="183"/>
      <c r="P4008" s="199"/>
    </row>
    <row r="4009" spans="1:16" s="117" customFormat="1" ht="20.25" customHeight="1">
      <c r="A4009" s="170"/>
      <c r="B4009" s="162"/>
      <c r="C4009" s="397"/>
      <c r="D4009" s="160"/>
      <c r="E4009" s="390" t="str">
        <f>IF(_xlfn.IFNA(VLOOKUP(D4009,FORMATS!$A$8:$B$43,2,FALSE),0)=0,"",VLOOKUP(D4009,FORMATS!$A$8:$B$43,2,FALSE))</f>
        <v/>
      </c>
      <c r="F4009" s="162"/>
      <c r="G4009" s="387"/>
      <c r="H4009" s="160"/>
      <c r="I4009" s="403" t="str">
        <f>IF(_xlfn.IFNA(VLOOKUP(H4009,FORMATS!$A$8:$B$43,2,FALSE),0)=0,"",VLOOKUP(H4009,FORMATS!$A$8:$B$43,2,FALSE))</f>
        <v/>
      </c>
      <c r="J4009" s="170"/>
      <c r="K4009" s="400"/>
      <c r="L4009" s="400"/>
      <c r="M4009" s="400"/>
      <c r="N4009" s="400"/>
      <c r="O4009" s="183"/>
      <c r="P4009" s="199"/>
    </row>
    <row r="4010" spans="1:16" s="117" customFormat="1" ht="20.25" customHeight="1">
      <c r="A4010" s="170"/>
      <c r="B4010" s="162"/>
      <c r="C4010" s="397"/>
      <c r="D4010" s="160"/>
      <c r="E4010" s="390" t="str">
        <f>IF(_xlfn.IFNA(VLOOKUP(D4010,FORMATS!$A$8:$B$43,2,FALSE),0)=0,"",VLOOKUP(D4010,FORMATS!$A$8:$B$43,2,FALSE))</f>
        <v/>
      </c>
      <c r="F4010" s="162"/>
      <c r="G4010" s="387"/>
      <c r="H4010" s="160"/>
      <c r="I4010" s="403" t="str">
        <f>IF(_xlfn.IFNA(VLOOKUP(H4010,FORMATS!$A$8:$B$43,2,FALSE),0)=0,"",VLOOKUP(H4010,FORMATS!$A$8:$B$43,2,FALSE))</f>
        <v/>
      </c>
      <c r="J4010" s="170"/>
      <c r="K4010" s="400"/>
      <c r="L4010" s="400"/>
      <c r="M4010" s="400"/>
      <c r="N4010" s="400"/>
      <c r="O4010" s="183"/>
      <c r="P4010" s="199"/>
    </row>
    <row r="4011" spans="1:16" s="117" customFormat="1" ht="20.25" customHeight="1">
      <c r="A4011" s="170"/>
      <c r="B4011" s="162"/>
      <c r="C4011" s="397"/>
      <c r="D4011" s="160"/>
      <c r="E4011" s="390" t="str">
        <f>IF(_xlfn.IFNA(VLOOKUP(D4011,FORMATS!$A$8:$B$43,2,FALSE),0)=0,"",VLOOKUP(D4011,FORMATS!$A$8:$B$43,2,FALSE))</f>
        <v/>
      </c>
      <c r="F4011" s="162"/>
      <c r="G4011" s="387"/>
      <c r="H4011" s="160"/>
      <c r="I4011" s="403" t="str">
        <f>IF(_xlfn.IFNA(VLOOKUP(H4011,FORMATS!$A$8:$B$43,2,FALSE),0)=0,"",VLOOKUP(H4011,FORMATS!$A$8:$B$43,2,FALSE))</f>
        <v/>
      </c>
      <c r="J4011" s="170"/>
      <c r="K4011" s="400"/>
      <c r="L4011" s="400"/>
      <c r="M4011" s="400"/>
      <c r="N4011" s="400"/>
      <c r="O4011" s="183"/>
      <c r="P4011" s="199"/>
    </row>
    <row r="4012" spans="1:16" s="117" customFormat="1" ht="20.25" customHeight="1">
      <c r="A4012" s="170"/>
      <c r="B4012" s="162"/>
      <c r="C4012" s="397"/>
      <c r="D4012" s="160"/>
      <c r="E4012" s="390" t="str">
        <f>IF(_xlfn.IFNA(VLOOKUP(D4012,FORMATS!$A$8:$B$43,2,FALSE),0)=0,"",VLOOKUP(D4012,FORMATS!$A$8:$B$43,2,FALSE))</f>
        <v/>
      </c>
      <c r="F4012" s="162"/>
      <c r="G4012" s="387"/>
      <c r="H4012" s="160"/>
      <c r="I4012" s="403" t="str">
        <f>IF(_xlfn.IFNA(VLOOKUP(H4012,FORMATS!$A$8:$B$43,2,FALSE),0)=0,"",VLOOKUP(H4012,FORMATS!$A$8:$B$43,2,FALSE))</f>
        <v/>
      </c>
      <c r="J4012" s="170"/>
      <c r="K4012" s="400"/>
      <c r="L4012" s="400"/>
      <c r="M4012" s="400"/>
      <c r="N4012" s="400"/>
      <c r="O4012" s="183"/>
      <c r="P4012" s="199"/>
    </row>
    <row r="4013" spans="1:16" s="117" customFormat="1" ht="20.25" customHeight="1">
      <c r="A4013" s="170"/>
      <c r="B4013" s="162"/>
      <c r="C4013" s="397"/>
      <c r="D4013" s="160"/>
      <c r="E4013" s="390" t="str">
        <f>IF(_xlfn.IFNA(VLOOKUP(D4013,FORMATS!$A$8:$B$43,2,FALSE),0)=0,"",VLOOKUP(D4013,FORMATS!$A$8:$B$43,2,FALSE))</f>
        <v/>
      </c>
      <c r="F4013" s="162"/>
      <c r="G4013" s="387"/>
      <c r="H4013" s="160"/>
      <c r="I4013" s="403" t="str">
        <f>IF(_xlfn.IFNA(VLOOKUP(H4013,FORMATS!$A$8:$B$43,2,FALSE),0)=0,"",VLOOKUP(H4013,FORMATS!$A$8:$B$43,2,FALSE))</f>
        <v/>
      </c>
      <c r="J4013" s="170"/>
      <c r="K4013" s="400"/>
      <c r="L4013" s="400"/>
      <c r="M4013" s="400"/>
      <c r="N4013" s="400"/>
      <c r="O4013" s="183"/>
      <c r="P4013" s="199"/>
    </row>
    <row r="4014" spans="1:16" s="117" customFormat="1" ht="20.25" customHeight="1">
      <c r="A4014" s="170"/>
      <c r="B4014" s="162"/>
      <c r="C4014" s="397"/>
      <c r="D4014" s="160"/>
      <c r="E4014" s="390" t="str">
        <f>IF(_xlfn.IFNA(VLOOKUP(D4014,FORMATS!$A$8:$B$43,2,FALSE),0)=0,"",VLOOKUP(D4014,FORMATS!$A$8:$B$43,2,FALSE))</f>
        <v/>
      </c>
      <c r="F4014" s="162"/>
      <c r="G4014" s="387"/>
      <c r="H4014" s="160"/>
      <c r="I4014" s="403" t="str">
        <f>IF(_xlfn.IFNA(VLOOKUP(H4014,FORMATS!$A$8:$B$43,2,FALSE),0)=0,"",VLOOKUP(H4014,FORMATS!$A$8:$B$43,2,FALSE))</f>
        <v/>
      </c>
      <c r="J4014" s="170"/>
      <c r="K4014" s="400"/>
      <c r="L4014" s="400"/>
      <c r="M4014" s="400"/>
      <c r="N4014" s="400"/>
      <c r="O4014" s="183"/>
      <c r="P4014" s="199"/>
    </row>
    <row r="4015" spans="1:16" s="117" customFormat="1" ht="20.25" customHeight="1">
      <c r="A4015" s="170"/>
      <c r="B4015" s="162"/>
      <c r="C4015" s="397"/>
      <c r="D4015" s="160"/>
      <c r="E4015" s="390" t="str">
        <f>IF(_xlfn.IFNA(VLOOKUP(D4015,FORMATS!$A$8:$B$43,2,FALSE),0)=0,"",VLOOKUP(D4015,FORMATS!$A$8:$B$43,2,FALSE))</f>
        <v/>
      </c>
      <c r="F4015" s="162"/>
      <c r="G4015" s="387"/>
      <c r="H4015" s="160"/>
      <c r="I4015" s="403" t="str">
        <f>IF(_xlfn.IFNA(VLOOKUP(H4015,FORMATS!$A$8:$B$43,2,FALSE),0)=0,"",VLOOKUP(H4015,FORMATS!$A$8:$B$43,2,FALSE))</f>
        <v/>
      </c>
      <c r="J4015" s="170"/>
      <c r="K4015" s="400"/>
      <c r="L4015" s="400"/>
      <c r="M4015" s="400"/>
      <c r="N4015" s="400"/>
      <c r="O4015" s="183"/>
      <c r="P4015" s="199"/>
    </row>
    <row r="4016" spans="1:16" s="117" customFormat="1" ht="20.25" customHeight="1">
      <c r="A4016" s="170"/>
      <c r="B4016" s="162"/>
      <c r="C4016" s="397"/>
      <c r="D4016" s="160"/>
      <c r="E4016" s="390" t="str">
        <f>IF(_xlfn.IFNA(VLOOKUP(D4016,FORMATS!$A$8:$B$43,2,FALSE),0)=0,"",VLOOKUP(D4016,FORMATS!$A$8:$B$43,2,FALSE))</f>
        <v/>
      </c>
      <c r="F4016" s="162"/>
      <c r="G4016" s="387"/>
      <c r="H4016" s="160"/>
      <c r="I4016" s="403" t="str">
        <f>IF(_xlfn.IFNA(VLOOKUP(H4016,FORMATS!$A$8:$B$43,2,FALSE),0)=0,"",VLOOKUP(H4016,FORMATS!$A$8:$B$43,2,FALSE))</f>
        <v/>
      </c>
      <c r="J4016" s="170"/>
      <c r="K4016" s="400"/>
      <c r="L4016" s="400"/>
      <c r="M4016" s="400"/>
      <c r="N4016" s="400"/>
      <c r="O4016" s="183"/>
      <c r="P4016" s="199"/>
    </row>
    <row r="4017" spans="1:16" s="117" customFormat="1" ht="20.25" customHeight="1">
      <c r="A4017" s="170"/>
      <c r="B4017" s="162"/>
      <c r="C4017" s="397"/>
      <c r="D4017" s="160"/>
      <c r="E4017" s="390" t="str">
        <f>IF(_xlfn.IFNA(VLOOKUP(D4017,FORMATS!$A$8:$B$43,2,FALSE),0)=0,"",VLOOKUP(D4017,FORMATS!$A$8:$B$43,2,FALSE))</f>
        <v/>
      </c>
      <c r="F4017" s="162"/>
      <c r="G4017" s="387"/>
      <c r="H4017" s="160"/>
      <c r="I4017" s="403" t="str">
        <f>IF(_xlfn.IFNA(VLOOKUP(H4017,FORMATS!$A$8:$B$43,2,FALSE),0)=0,"",VLOOKUP(H4017,FORMATS!$A$8:$B$43,2,FALSE))</f>
        <v/>
      </c>
      <c r="J4017" s="170"/>
      <c r="K4017" s="400"/>
      <c r="L4017" s="400"/>
      <c r="M4017" s="400"/>
      <c r="N4017" s="400"/>
      <c r="O4017" s="183"/>
      <c r="P4017" s="199"/>
    </row>
    <row r="4018" spans="1:16" s="117" customFormat="1" ht="20.25" customHeight="1">
      <c r="A4018" s="170"/>
      <c r="B4018" s="162"/>
      <c r="C4018" s="397"/>
      <c r="D4018" s="160"/>
      <c r="E4018" s="390" t="str">
        <f>IF(_xlfn.IFNA(VLOOKUP(D4018,FORMATS!$A$8:$B$43,2,FALSE),0)=0,"",VLOOKUP(D4018,FORMATS!$A$8:$B$43,2,FALSE))</f>
        <v/>
      </c>
      <c r="F4018" s="162"/>
      <c r="G4018" s="387"/>
      <c r="H4018" s="160"/>
      <c r="I4018" s="403" t="str">
        <f>IF(_xlfn.IFNA(VLOOKUP(H4018,FORMATS!$A$8:$B$43,2,FALSE),0)=0,"",VLOOKUP(H4018,FORMATS!$A$8:$B$43,2,FALSE))</f>
        <v/>
      </c>
      <c r="J4018" s="170"/>
      <c r="K4018" s="400"/>
      <c r="L4018" s="400"/>
      <c r="M4018" s="400"/>
      <c r="N4018" s="400"/>
      <c r="O4018" s="183"/>
      <c r="P4018" s="199"/>
    </row>
    <row r="4019" spans="1:16" s="117" customFormat="1" ht="20.25" customHeight="1">
      <c r="A4019" s="170"/>
      <c r="B4019" s="162"/>
      <c r="C4019" s="397"/>
      <c r="D4019" s="160"/>
      <c r="E4019" s="390" t="str">
        <f>IF(_xlfn.IFNA(VLOOKUP(D4019,FORMATS!$A$8:$B$43,2,FALSE),0)=0,"",VLOOKUP(D4019,FORMATS!$A$8:$B$43,2,FALSE))</f>
        <v/>
      </c>
      <c r="F4019" s="162"/>
      <c r="G4019" s="387"/>
      <c r="H4019" s="160"/>
      <c r="I4019" s="403" t="str">
        <f>IF(_xlfn.IFNA(VLOOKUP(H4019,FORMATS!$A$8:$B$43,2,FALSE),0)=0,"",VLOOKUP(H4019,FORMATS!$A$8:$B$43,2,FALSE))</f>
        <v/>
      </c>
      <c r="J4019" s="170"/>
      <c r="K4019" s="400"/>
      <c r="L4019" s="400"/>
      <c r="M4019" s="400"/>
      <c r="N4019" s="400"/>
      <c r="O4019" s="183"/>
      <c r="P4019" s="199"/>
    </row>
    <row r="4020" spans="1:16" s="117" customFormat="1" ht="20.25" customHeight="1">
      <c r="A4020" s="170"/>
      <c r="B4020" s="162"/>
      <c r="C4020" s="397"/>
      <c r="D4020" s="160"/>
      <c r="E4020" s="390" t="str">
        <f>IF(_xlfn.IFNA(VLOOKUP(D4020,FORMATS!$A$8:$B$43,2,FALSE),0)=0,"",VLOOKUP(D4020,FORMATS!$A$8:$B$43,2,FALSE))</f>
        <v/>
      </c>
      <c r="F4020" s="162"/>
      <c r="G4020" s="387"/>
      <c r="H4020" s="160"/>
      <c r="I4020" s="403" t="str">
        <f>IF(_xlfn.IFNA(VLOOKUP(H4020,FORMATS!$A$8:$B$43,2,FALSE),0)=0,"",VLOOKUP(H4020,FORMATS!$A$8:$B$43,2,FALSE))</f>
        <v/>
      </c>
      <c r="J4020" s="170"/>
      <c r="K4020" s="400"/>
      <c r="L4020" s="400"/>
      <c r="M4020" s="400"/>
      <c r="N4020" s="400"/>
      <c r="O4020" s="183"/>
      <c r="P4020" s="199"/>
    </row>
    <row r="4021" spans="1:16" s="117" customFormat="1" ht="20.25" customHeight="1">
      <c r="A4021" s="170"/>
      <c r="B4021" s="162"/>
      <c r="C4021" s="397"/>
      <c r="D4021" s="160"/>
      <c r="E4021" s="390" t="str">
        <f>IF(_xlfn.IFNA(VLOOKUP(D4021,FORMATS!$A$8:$B$43,2,FALSE),0)=0,"",VLOOKUP(D4021,FORMATS!$A$8:$B$43,2,FALSE))</f>
        <v/>
      </c>
      <c r="F4021" s="162"/>
      <c r="G4021" s="387"/>
      <c r="H4021" s="160"/>
      <c r="I4021" s="403" t="str">
        <f>IF(_xlfn.IFNA(VLOOKUP(H4021,FORMATS!$A$8:$B$43,2,FALSE),0)=0,"",VLOOKUP(H4021,FORMATS!$A$8:$B$43,2,FALSE))</f>
        <v/>
      </c>
      <c r="J4021" s="170"/>
      <c r="K4021" s="400"/>
      <c r="L4021" s="400"/>
      <c r="M4021" s="400"/>
      <c r="N4021" s="400"/>
      <c r="O4021" s="183"/>
      <c r="P4021" s="199"/>
    </row>
    <row r="4022" spans="1:16" s="117" customFormat="1" ht="20.25" customHeight="1">
      <c r="A4022" s="170"/>
      <c r="B4022" s="162"/>
      <c r="C4022" s="397"/>
      <c r="D4022" s="160"/>
      <c r="E4022" s="390" t="str">
        <f>IF(_xlfn.IFNA(VLOOKUP(D4022,FORMATS!$A$8:$B$43,2,FALSE),0)=0,"",VLOOKUP(D4022,FORMATS!$A$8:$B$43,2,FALSE))</f>
        <v/>
      </c>
      <c r="F4022" s="162"/>
      <c r="G4022" s="387"/>
      <c r="H4022" s="160"/>
      <c r="I4022" s="403" t="str">
        <f>IF(_xlfn.IFNA(VLOOKUP(H4022,FORMATS!$A$8:$B$43,2,FALSE),0)=0,"",VLOOKUP(H4022,FORMATS!$A$8:$B$43,2,FALSE))</f>
        <v/>
      </c>
      <c r="J4022" s="170"/>
      <c r="K4022" s="400"/>
      <c r="L4022" s="400"/>
      <c r="M4022" s="400"/>
      <c r="N4022" s="400"/>
      <c r="O4022" s="183"/>
      <c r="P4022" s="199"/>
    </row>
    <row r="4023" spans="1:16" s="117" customFormat="1" ht="20.25" customHeight="1">
      <c r="A4023" s="170"/>
      <c r="B4023" s="162"/>
      <c r="C4023" s="397"/>
      <c r="D4023" s="160"/>
      <c r="E4023" s="390" t="str">
        <f>IF(_xlfn.IFNA(VLOOKUP(D4023,FORMATS!$A$8:$B$43,2,FALSE),0)=0,"",VLOOKUP(D4023,FORMATS!$A$8:$B$43,2,FALSE))</f>
        <v/>
      </c>
      <c r="F4023" s="162"/>
      <c r="G4023" s="387"/>
      <c r="H4023" s="160"/>
      <c r="I4023" s="403" t="str">
        <f>IF(_xlfn.IFNA(VLOOKUP(H4023,FORMATS!$A$8:$B$43,2,FALSE),0)=0,"",VLOOKUP(H4023,FORMATS!$A$8:$B$43,2,FALSE))</f>
        <v/>
      </c>
      <c r="J4023" s="170"/>
      <c r="K4023" s="400"/>
      <c r="L4023" s="400"/>
      <c r="M4023" s="400"/>
      <c r="N4023" s="400"/>
      <c r="O4023" s="183"/>
      <c r="P4023" s="199"/>
    </row>
    <row r="4024" spans="1:16" s="117" customFormat="1" ht="20.25" customHeight="1">
      <c r="A4024" s="170"/>
      <c r="B4024" s="162"/>
      <c r="C4024" s="397"/>
      <c r="D4024" s="160"/>
      <c r="E4024" s="390" t="str">
        <f>IF(_xlfn.IFNA(VLOOKUP(D4024,FORMATS!$A$8:$B$43,2,FALSE),0)=0,"",VLOOKUP(D4024,FORMATS!$A$8:$B$43,2,FALSE))</f>
        <v/>
      </c>
      <c r="F4024" s="162"/>
      <c r="G4024" s="387"/>
      <c r="H4024" s="160"/>
      <c r="I4024" s="403" t="str">
        <f>IF(_xlfn.IFNA(VLOOKUP(H4024,FORMATS!$A$8:$B$43,2,FALSE),0)=0,"",VLOOKUP(H4024,FORMATS!$A$8:$B$43,2,FALSE))</f>
        <v/>
      </c>
      <c r="J4024" s="170"/>
      <c r="K4024" s="400"/>
      <c r="L4024" s="400"/>
      <c r="M4024" s="400"/>
      <c r="N4024" s="400"/>
      <c r="O4024" s="183"/>
      <c r="P4024" s="199"/>
    </row>
    <row r="4025" spans="1:16" s="117" customFormat="1" ht="20.25" customHeight="1">
      <c r="A4025" s="170"/>
      <c r="B4025" s="162"/>
      <c r="C4025" s="397"/>
      <c r="D4025" s="160"/>
      <c r="E4025" s="390" t="str">
        <f>IF(_xlfn.IFNA(VLOOKUP(D4025,FORMATS!$A$8:$B$43,2,FALSE),0)=0,"",VLOOKUP(D4025,FORMATS!$A$8:$B$43,2,FALSE))</f>
        <v/>
      </c>
      <c r="F4025" s="162"/>
      <c r="G4025" s="387"/>
      <c r="H4025" s="160"/>
      <c r="I4025" s="403" t="str">
        <f>IF(_xlfn.IFNA(VLOOKUP(H4025,FORMATS!$A$8:$B$43,2,FALSE),0)=0,"",VLOOKUP(H4025,FORMATS!$A$8:$B$43,2,FALSE))</f>
        <v/>
      </c>
      <c r="J4025" s="170"/>
      <c r="K4025" s="400"/>
      <c r="L4025" s="400"/>
      <c r="M4025" s="400"/>
      <c r="N4025" s="400"/>
      <c r="O4025" s="183"/>
      <c r="P4025" s="199"/>
    </row>
    <row r="4026" spans="1:16" s="117" customFormat="1" ht="20.25" customHeight="1">
      <c r="A4026" s="170"/>
      <c r="B4026" s="162"/>
      <c r="C4026" s="397"/>
      <c r="D4026" s="160"/>
      <c r="E4026" s="390" t="str">
        <f>IF(_xlfn.IFNA(VLOOKUP(D4026,FORMATS!$A$8:$B$43,2,FALSE),0)=0,"",VLOOKUP(D4026,FORMATS!$A$8:$B$43,2,FALSE))</f>
        <v/>
      </c>
      <c r="F4026" s="162"/>
      <c r="G4026" s="387"/>
      <c r="H4026" s="160"/>
      <c r="I4026" s="403" t="str">
        <f>IF(_xlfn.IFNA(VLOOKUP(H4026,FORMATS!$A$8:$B$43,2,FALSE),0)=0,"",VLOOKUP(H4026,FORMATS!$A$8:$B$43,2,FALSE))</f>
        <v/>
      </c>
      <c r="J4026" s="170"/>
      <c r="K4026" s="400"/>
      <c r="L4026" s="400"/>
      <c r="M4026" s="400"/>
      <c r="N4026" s="400"/>
      <c r="O4026" s="183"/>
      <c r="P4026" s="199"/>
    </row>
    <row r="4027" spans="1:16" s="117" customFormat="1" ht="20.25" customHeight="1">
      <c r="A4027" s="170"/>
      <c r="B4027" s="162"/>
      <c r="C4027" s="397"/>
      <c r="D4027" s="160"/>
      <c r="E4027" s="390" t="str">
        <f>IF(_xlfn.IFNA(VLOOKUP(D4027,FORMATS!$A$8:$B$43,2,FALSE),0)=0,"",VLOOKUP(D4027,FORMATS!$A$8:$B$43,2,FALSE))</f>
        <v/>
      </c>
      <c r="F4027" s="162"/>
      <c r="G4027" s="387"/>
      <c r="H4027" s="160"/>
      <c r="I4027" s="403" t="str">
        <f>IF(_xlfn.IFNA(VLOOKUP(H4027,FORMATS!$A$8:$B$43,2,FALSE),0)=0,"",VLOOKUP(H4027,FORMATS!$A$8:$B$43,2,FALSE))</f>
        <v/>
      </c>
      <c r="J4027" s="170"/>
      <c r="K4027" s="400"/>
      <c r="L4027" s="400"/>
      <c r="M4027" s="400"/>
      <c r="N4027" s="400"/>
      <c r="O4027" s="183"/>
      <c r="P4027" s="199"/>
    </row>
    <row r="4028" spans="1:16" s="117" customFormat="1" ht="20.25" customHeight="1">
      <c r="A4028" s="170"/>
      <c r="B4028" s="162"/>
      <c r="C4028" s="397"/>
      <c r="D4028" s="160"/>
      <c r="E4028" s="390" t="str">
        <f>IF(_xlfn.IFNA(VLOOKUP(D4028,FORMATS!$A$8:$B$43,2,FALSE),0)=0,"",VLOOKUP(D4028,FORMATS!$A$8:$B$43,2,FALSE))</f>
        <v/>
      </c>
      <c r="F4028" s="162"/>
      <c r="G4028" s="387"/>
      <c r="H4028" s="160"/>
      <c r="I4028" s="403" t="str">
        <f>IF(_xlfn.IFNA(VLOOKUP(H4028,FORMATS!$A$8:$B$43,2,FALSE),0)=0,"",VLOOKUP(H4028,FORMATS!$A$8:$B$43,2,FALSE))</f>
        <v/>
      </c>
      <c r="J4028" s="170"/>
      <c r="K4028" s="400"/>
      <c r="L4028" s="400"/>
      <c r="M4028" s="400"/>
      <c r="N4028" s="400"/>
      <c r="O4028" s="183"/>
      <c r="P4028" s="199"/>
    </row>
    <row r="4029" spans="1:16" s="117" customFormat="1" ht="20.25" customHeight="1">
      <c r="A4029" s="170"/>
      <c r="B4029" s="162"/>
      <c r="C4029" s="397"/>
      <c r="D4029" s="160"/>
      <c r="E4029" s="390" t="str">
        <f>IF(_xlfn.IFNA(VLOOKUP(D4029,FORMATS!$A$8:$B$43,2,FALSE),0)=0,"",VLOOKUP(D4029,FORMATS!$A$8:$B$43,2,FALSE))</f>
        <v/>
      </c>
      <c r="F4029" s="162"/>
      <c r="G4029" s="387"/>
      <c r="H4029" s="160"/>
      <c r="I4029" s="403" t="str">
        <f>IF(_xlfn.IFNA(VLOOKUP(H4029,FORMATS!$A$8:$B$43,2,FALSE),0)=0,"",VLOOKUP(H4029,FORMATS!$A$8:$B$43,2,FALSE))</f>
        <v/>
      </c>
      <c r="J4029" s="170"/>
      <c r="K4029" s="400"/>
      <c r="L4029" s="400"/>
      <c r="M4029" s="400"/>
      <c r="N4029" s="400"/>
      <c r="O4029" s="183"/>
      <c r="P4029" s="199"/>
    </row>
    <row r="4030" spans="1:16" s="117" customFormat="1" ht="20.25" customHeight="1">
      <c r="A4030" s="170"/>
      <c r="B4030" s="162"/>
      <c r="C4030" s="397"/>
      <c r="D4030" s="160"/>
      <c r="E4030" s="390" t="str">
        <f>IF(_xlfn.IFNA(VLOOKUP(D4030,FORMATS!$A$8:$B$43,2,FALSE),0)=0,"",VLOOKUP(D4030,FORMATS!$A$8:$B$43,2,FALSE))</f>
        <v/>
      </c>
      <c r="F4030" s="162"/>
      <c r="G4030" s="387"/>
      <c r="H4030" s="160"/>
      <c r="I4030" s="403" t="str">
        <f>IF(_xlfn.IFNA(VLOOKUP(H4030,FORMATS!$A$8:$B$43,2,FALSE),0)=0,"",VLOOKUP(H4030,FORMATS!$A$8:$B$43,2,FALSE))</f>
        <v/>
      </c>
      <c r="J4030" s="170"/>
      <c r="K4030" s="400"/>
      <c r="L4030" s="400"/>
      <c r="M4030" s="400"/>
      <c r="N4030" s="400"/>
      <c r="O4030" s="183"/>
      <c r="P4030" s="199"/>
    </row>
    <row r="4031" spans="1:16" s="117" customFormat="1" ht="20.25" customHeight="1">
      <c r="A4031" s="170"/>
      <c r="B4031" s="162"/>
      <c r="C4031" s="397"/>
      <c r="D4031" s="160"/>
      <c r="E4031" s="390" t="str">
        <f>IF(_xlfn.IFNA(VLOOKUP(D4031,FORMATS!$A$8:$B$43,2,FALSE),0)=0,"",VLOOKUP(D4031,FORMATS!$A$8:$B$43,2,FALSE))</f>
        <v/>
      </c>
      <c r="F4031" s="162"/>
      <c r="G4031" s="387"/>
      <c r="H4031" s="160"/>
      <c r="I4031" s="403" t="str">
        <f>IF(_xlfn.IFNA(VLOOKUP(H4031,FORMATS!$A$8:$B$43,2,FALSE),0)=0,"",VLOOKUP(H4031,FORMATS!$A$8:$B$43,2,FALSE))</f>
        <v/>
      </c>
      <c r="J4031" s="170"/>
      <c r="K4031" s="400"/>
      <c r="L4031" s="400"/>
      <c r="M4031" s="400"/>
      <c r="N4031" s="400"/>
      <c r="O4031" s="183"/>
      <c r="P4031" s="199"/>
    </row>
    <row r="4032" spans="1:16" s="117" customFormat="1" ht="20.25" customHeight="1">
      <c r="A4032" s="170"/>
      <c r="B4032" s="162"/>
      <c r="C4032" s="397"/>
      <c r="D4032" s="160"/>
      <c r="E4032" s="390" t="str">
        <f>IF(_xlfn.IFNA(VLOOKUP(D4032,FORMATS!$A$8:$B$43,2,FALSE),0)=0,"",VLOOKUP(D4032,FORMATS!$A$8:$B$43,2,FALSE))</f>
        <v/>
      </c>
      <c r="F4032" s="162"/>
      <c r="G4032" s="387"/>
      <c r="H4032" s="160"/>
      <c r="I4032" s="403" t="str">
        <f>IF(_xlfn.IFNA(VLOOKUP(H4032,FORMATS!$A$8:$B$43,2,FALSE),0)=0,"",VLOOKUP(H4032,FORMATS!$A$8:$B$43,2,FALSE))</f>
        <v/>
      </c>
      <c r="J4032" s="170"/>
      <c r="K4032" s="400"/>
      <c r="L4032" s="400"/>
      <c r="M4032" s="400"/>
      <c r="N4032" s="400"/>
      <c r="O4032" s="183"/>
      <c r="P4032" s="199"/>
    </row>
    <row r="4033" spans="1:16" s="117" customFormat="1" ht="20.25" customHeight="1">
      <c r="A4033" s="170"/>
      <c r="B4033" s="162"/>
      <c r="C4033" s="397"/>
      <c r="D4033" s="160"/>
      <c r="E4033" s="390" t="str">
        <f>IF(_xlfn.IFNA(VLOOKUP(D4033,FORMATS!$A$8:$B$43,2,FALSE),0)=0,"",VLOOKUP(D4033,FORMATS!$A$8:$B$43,2,FALSE))</f>
        <v/>
      </c>
      <c r="F4033" s="162"/>
      <c r="G4033" s="387"/>
      <c r="H4033" s="160"/>
      <c r="I4033" s="403" t="str">
        <f>IF(_xlfn.IFNA(VLOOKUP(H4033,FORMATS!$A$8:$B$43,2,FALSE),0)=0,"",VLOOKUP(H4033,FORMATS!$A$8:$B$43,2,FALSE))</f>
        <v/>
      </c>
      <c r="J4033" s="170"/>
      <c r="K4033" s="400"/>
      <c r="L4033" s="400"/>
      <c r="M4033" s="400"/>
      <c r="N4033" s="400"/>
      <c r="O4033" s="183"/>
      <c r="P4033" s="199"/>
    </row>
    <row r="4034" spans="1:16" s="117" customFormat="1" ht="20.25" customHeight="1">
      <c r="A4034" s="170"/>
      <c r="B4034" s="162"/>
      <c r="C4034" s="397"/>
      <c r="D4034" s="160"/>
      <c r="E4034" s="390" t="str">
        <f>IF(_xlfn.IFNA(VLOOKUP(D4034,FORMATS!$A$8:$B$43,2,FALSE),0)=0,"",VLOOKUP(D4034,FORMATS!$A$8:$B$43,2,FALSE))</f>
        <v/>
      </c>
      <c r="F4034" s="162"/>
      <c r="G4034" s="387"/>
      <c r="H4034" s="160"/>
      <c r="I4034" s="403" t="str">
        <f>IF(_xlfn.IFNA(VLOOKUP(H4034,FORMATS!$A$8:$B$43,2,FALSE),0)=0,"",VLOOKUP(H4034,FORMATS!$A$8:$B$43,2,FALSE))</f>
        <v/>
      </c>
      <c r="J4034" s="170"/>
      <c r="K4034" s="400"/>
      <c r="L4034" s="400"/>
      <c r="M4034" s="400"/>
      <c r="N4034" s="400"/>
      <c r="O4034" s="183"/>
      <c r="P4034" s="199"/>
    </row>
    <row r="4035" spans="1:16" s="117" customFormat="1" ht="20.25" customHeight="1">
      <c r="A4035" s="170"/>
      <c r="B4035" s="162"/>
      <c r="C4035" s="397"/>
      <c r="D4035" s="160"/>
      <c r="E4035" s="390" t="str">
        <f>IF(_xlfn.IFNA(VLOOKUP(D4035,FORMATS!$A$8:$B$43,2,FALSE),0)=0,"",VLOOKUP(D4035,FORMATS!$A$8:$B$43,2,FALSE))</f>
        <v/>
      </c>
      <c r="F4035" s="162"/>
      <c r="G4035" s="387"/>
      <c r="H4035" s="160"/>
      <c r="I4035" s="403" t="str">
        <f>IF(_xlfn.IFNA(VLOOKUP(H4035,FORMATS!$A$8:$B$43,2,FALSE),0)=0,"",VLOOKUP(H4035,FORMATS!$A$8:$B$43,2,FALSE))</f>
        <v/>
      </c>
      <c r="J4035" s="170"/>
      <c r="K4035" s="400"/>
      <c r="L4035" s="400"/>
      <c r="M4035" s="400"/>
      <c r="N4035" s="400"/>
      <c r="O4035" s="183"/>
      <c r="P4035" s="199"/>
    </row>
    <row r="4036" spans="1:16" s="117" customFormat="1" ht="20.25" customHeight="1">
      <c r="A4036" s="170"/>
      <c r="B4036" s="162"/>
      <c r="C4036" s="397"/>
      <c r="D4036" s="160"/>
      <c r="E4036" s="390" t="str">
        <f>IF(_xlfn.IFNA(VLOOKUP(D4036,FORMATS!$A$8:$B$43,2,FALSE),0)=0,"",VLOOKUP(D4036,FORMATS!$A$8:$B$43,2,FALSE))</f>
        <v/>
      </c>
      <c r="F4036" s="162"/>
      <c r="G4036" s="387"/>
      <c r="H4036" s="160"/>
      <c r="I4036" s="403" t="str">
        <f>IF(_xlfn.IFNA(VLOOKUP(H4036,FORMATS!$A$8:$B$43,2,FALSE),0)=0,"",VLOOKUP(H4036,FORMATS!$A$8:$B$43,2,FALSE))</f>
        <v/>
      </c>
      <c r="J4036" s="170"/>
      <c r="K4036" s="400"/>
      <c r="L4036" s="400"/>
      <c r="M4036" s="400"/>
      <c r="N4036" s="400"/>
      <c r="O4036" s="183"/>
      <c r="P4036" s="199"/>
    </row>
    <row r="4037" spans="1:16" s="117" customFormat="1" ht="20.25" customHeight="1">
      <c r="A4037" s="170"/>
      <c r="B4037" s="162"/>
      <c r="C4037" s="397"/>
      <c r="D4037" s="160"/>
      <c r="E4037" s="390" t="str">
        <f>IF(_xlfn.IFNA(VLOOKUP(D4037,FORMATS!$A$8:$B$43,2,FALSE),0)=0,"",VLOOKUP(D4037,FORMATS!$A$8:$B$43,2,FALSE))</f>
        <v/>
      </c>
      <c r="F4037" s="162"/>
      <c r="G4037" s="387"/>
      <c r="H4037" s="160"/>
      <c r="I4037" s="403" t="str">
        <f>IF(_xlfn.IFNA(VLOOKUP(H4037,FORMATS!$A$8:$B$43,2,FALSE),0)=0,"",VLOOKUP(H4037,FORMATS!$A$8:$B$43,2,FALSE))</f>
        <v/>
      </c>
      <c r="J4037" s="170"/>
      <c r="K4037" s="400"/>
      <c r="L4037" s="400"/>
      <c r="M4037" s="400"/>
      <c r="N4037" s="400"/>
      <c r="O4037" s="183"/>
      <c r="P4037" s="199"/>
    </row>
    <row r="4038" spans="1:16" s="117" customFormat="1" ht="20.25" customHeight="1">
      <c r="A4038" s="170"/>
      <c r="B4038" s="162"/>
      <c r="C4038" s="397"/>
      <c r="D4038" s="160"/>
      <c r="E4038" s="390" t="str">
        <f>IF(_xlfn.IFNA(VLOOKUP(D4038,FORMATS!$A$8:$B$43,2,FALSE),0)=0,"",VLOOKUP(D4038,FORMATS!$A$8:$B$43,2,FALSE))</f>
        <v/>
      </c>
      <c r="F4038" s="162"/>
      <c r="G4038" s="387"/>
      <c r="H4038" s="160"/>
      <c r="I4038" s="403" t="str">
        <f>IF(_xlfn.IFNA(VLOOKUP(H4038,FORMATS!$A$8:$B$43,2,FALSE),0)=0,"",VLOOKUP(H4038,FORMATS!$A$8:$B$43,2,FALSE))</f>
        <v/>
      </c>
      <c r="J4038" s="170"/>
      <c r="K4038" s="400"/>
      <c r="L4038" s="400"/>
      <c r="M4038" s="400"/>
      <c r="N4038" s="400"/>
      <c r="O4038" s="183"/>
      <c r="P4038" s="199"/>
    </row>
    <row r="4039" spans="1:16" s="117" customFormat="1" ht="20.25" customHeight="1">
      <c r="A4039" s="170"/>
      <c r="B4039" s="162"/>
      <c r="C4039" s="397"/>
      <c r="D4039" s="160"/>
      <c r="E4039" s="390" t="str">
        <f>IF(_xlfn.IFNA(VLOOKUP(D4039,FORMATS!$A$8:$B$43,2,FALSE),0)=0,"",VLOOKUP(D4039,FORMATS!$A$8:$B$43,2,FALSE))</f>
        <v/>
      </c>
      <c r="F4039" s="162"/>
      <c r="G4039" s="387"/>
      <c r="H4039" s="160"/>
      <c r="I4039" s="403" t="str">
        <f>IF(_xlfn.IFNA(VLOOKUP(H4039,FORMATS!$A$8:$B$43,2,FALSE),0)=0,"",VLOOKUP(H4039,FORMATS!$A$8:$B$43,2,FALSE))</f>
        <v/>
      </c>
      <c r="J4039" s="170"/>
      <c r="K4039" s="400"/>
      <c r="L4039" s="400"/>
      <c r="M4039" s="400"/>
      <c r="N4039" s="400"/>
      <c r="O4039" s="183"/>
      <c r="P4039" s="199"/>
    </row>
    <row r="4040" spans="1:16" s="117" customFormat="1" ht="20.25" customHeight="1">
      <c r="A4040" s="170"/>
      <c r="B4040" s="162"/>
      <c r="C4040" s="397"/>
      <c r="D4040" s="160"/>
      <c r="E4040" s="390" t="str">
        <f>IF(_xlfn.IFNA(VLOOKUP(D4040,FORMATS!$A$8:$B$43,2,FALSE),0)=0,"",VLOOKUP(D4040,FORMATS!$A$8:$B$43,2,FALSE))</f>
        <v/>
      </c>
      <c r="F4040" s="162"/>
      <c r="G4040" s="387"/>
      <c r="H4040" s="160"/>
      <c r="I4040" s="403" t="str">
        <f>IF(_xlfn.IFNA(VLOOKUP(H4040,FORMATS!$A$8:$B$43,2,FALSE),0)=0,"",VLOOKUP(H4040,FORMATS!$A$8:$B$43,2,FALSE))</f>
        <v/>
      </c>
      <c r="J4040" s="170"/>
      <c r="K4040" s="400"/>
      <c r="L4040" s="400"/>
      <c r="M4040" s="400"/>
      <c r="N4040" s="400"/>
      <c r="O4040" s="183"/>
      <c r="P4040" s="199"/>
    </row>
    <row r="4041" spans="1:16" s="117" customFormat="1" ht="20.25" customHeight="1">
      <c r="A4041" s="170"/>
      <c r="B4041" s="162"/>
      <c r="C4041" s="397"/>
      <c r="D4041" s="160"/>
      <c r="E4041" s="390" t="str">
        <f>IF(_xlfn.IFNA(VLOOKUP(D4041,FORMATS!$A$8:$B$43,2,FALSE),0)=0,"",VLOOKUP(D4041,FORMATS!$A$8:$B$43,2,FALSE))</f>
        <v/>
      </c>
      <c r="F4041" s="162"/>
      <c r="G4041" s="387"/>
      <c r="H4041" s="160"/>
      <c r="I4041" s="403" t="str">
        <f>IF(_xlfn.IFNA(VLOOKUP(H4041,FORMATS!$A$8:$B$43,2,FALSE),0)=0,"",VLOOKUP(H4041,FORMATS!$A$8:$B$43,2,FALSE))</f>
        <v/>
      </c>
      <c r="J4041" s="170"/>
      <c r="K4041" s="400"/>
      <c r="L4041" s="400"/>
      <c r="M4041" s="400"/>
      <c r="N4041" s="400"/>
      <c r="O4041" s="183"/>
      <c r="P4041" s="199"/>
    </row>
    <row r="4042" spans="1:16" s="117" customFormat="1" ht="20.25" customHeight="1">
      <c r="A4042" s="170"/>
      <c r="B4042" s="162"/>
      <c r="C4042" s="397"/>
      <c r="D4042" s="160"/>
      <c r="E4042" s="390" t="str">
        <f>IF(_xlfn.IFNA(VLOOKUP(D4042,FORMATS!$A$8:$B$43,2,FALSE),0)=0,"",VLOOKUP(D4042,FORMATS!$A$8:$B$43,2,FALSE))</f>
        <v/>
      </c>
      <c r="F4042" s="162"/>
      <c r="G4042" s="387"/>
      <c r="H4042" s="160"/>
      <c r="I4042" s="403" t="str">
        <f>IF(_xlfn.IFNA(VLOOKUP(H4042,FORMATS!$A$8:$B$43,2,FALSE),0)=0,"",VLOOKUP(H4042,FORMATS!$A$8:$B$43,2,FALSE))</f>
        <v/>
      </c>
      <c r="J4042" s="170"/>
      <c r="K4042" s="400"/>
      <c r="L4042" s="400"/>
      <c r="M4042" s="400"/>
      <c r="N4042" s="400"/>
      <c r="O4042" s="183"/>
      <c r="P4042" s="199"/>
    </row>
    <row r="4043" spans="1:16" s="117" customFormat="1" ht="20.25" customHeight="1">
      <c r="A4043" s="170"/>
      <c r="B4043" s="162"/>
      <c r="C4043" s="397"/>
      <c r="D4043" s="160"/>
      <c r="E4043" s="390" t="str">
        <f>IF(_xlfn.IFNA(VLOOKUP(D4043,FORMATS!$A$8:$B$43,2,FALSE),0)=0,"",VLOOKUP(D4043,FORMATS!$A$8:$B$43,2,FALSE))</f>
        <v/>
      </c>
      <c r="F4043" s="162"/>
      <c r="G4043" s="387"/>
      <c r="H4043" s="160"/>
      <c r="I4043" s="403" t="str">
        <f>IF(_xlfn.IFNA(VLOOKUP(H4043,FORMATS!$A$8:$B$43,2,FALSE),0)=0,"",VLOOKUP(H4043,FORMATS!$A$8:$B$43,2,FALSE))</f>
        <v/>
      </c>
      <c r="J4043" s="170"/>
      <c r="K4043" s="400"/>
      <c r="L4043" s="400"/>
      <c r="M4043" s="400"/>
      <c r="N4043" s="400"/>
      <c r="O4043" s="183"/>
      <c r="P4043" s="199"/>
    </row>
    <row r="4044" spans="1:16" s="117" customFormat="1" ht="20.25" customHeight="1">
      <c r="A4044" s="170"/>
      <c r="B4044" s="162"/>
      <c r="C4044" s="397"/>
      <c r="D4044" s="160"/>
      <c r="E4044" s="390" t="str">
        <f>IF(_xlfn.IFNA(VLOOKUP(D4044,FORMATS!$A$8:$B$43,2,FALSE),0)=0,"",VLOOKUP(D4044,FORMATS!$A$8:$B$43,2,FALSE))</f>
        <v/>
      </c>
      <c r="F4044" s="162"/>
      <c r="G4044" s="387"/>
      <c r="H4044" s="160"/>
      <c r="I4044" s="403" t="str">
        <f>IF(_xlfn.IFNA(VLOOKUP(H4044,FORMATS!$A$8:$B$43,2,FALSE),0)=0,"",VLOOKUP(H4044,FORMATS!$A$8:$B$43,2,FALSE))</f>
        <v/>
      </c>
      <c r="J4044" s="170"/>
      <c r="K4044" s="400"/>
      <c r="L4044" s="400"/>
      <c r="M4044" s="400"/>
      <c r="N4044" s="400"/>
      <c r="O4044" s="183"/>
      <c r="P4044" s="199"/>
    </row>
    <row r="4045" spans="1:16" s="117" customFormat="1" ht="20.25" customHeight="1">
      <c r="A4045" s="170"/>
      <c r="B4045" s="162"/>
      <c r="C4045" s="397"/>
      <c r="D4045" s="160"/>
      <c r="E4045" s="390" t="str">
        <f>IF(_xlfn.IFNA(VLOOKUP(D4045,FORMATS!$A$8:$B$43,2,FALSE),0)=0,"",VLOOKUP(D4045,FORMATS!$A$8:$B$43,2,FALSE))</f>
        <v/>
      </c>
      <c r="F4045" s="162"/>
      <c r="G4045" s="387"/>
      <c r="H4045" s="160"/>
      <c r="I4045" s="403" t="str">
        <f>IF(_xlfn.IFNA(VLOOKUP(H4045,FORMATS!$A$8:$B$43,2,FALSE),0)=0,"",VLOOKUP(H4045,FORMATS!$A$8:$B$43,2,FALSE))</f>
        <v/>
      </c>
      <c r="J4045" s="170"/>
      <c r="K4045" s="400"/>
      <c r="L4045" s="400"/>
      <c r="M4045" s="400"/>
      <c r="N4045" s="400"/>
      <c r="O4045" s="183"/>
      <c r="P4045" s="199"/>
    </row>
    <row r="4046" spans="1:16" s="117" customFormat="1" ht="20.25" customHeight="1">
      <c r="A4046" s="170"/>
      <c r="B4046" s="162"/>
      <c r="C4046" s="397"/>
      <c r="D4046" s="160"/>
      <c r="E4046" s="390" t="str">
        <f>IF(_xlfn.IFNA(VLOOKUP(D4046,FORMATS!$A$8:$B$43,2,FALSE),0)=0,"",VLOOKUP(D4046,FORMATS!$A$8:$B$43,2,FALSE))</f>
        <v/>
      </c>
      <c r="F4046" s="162"/>
      <c r="G4046" s="387"/>
      <c r="H4046" s="160"/>
      <c r="I4046" s="403" t="str">
        <f>IF(_xlfn.IFNA(VLOOKUP(H4046,FORMATS!$A$8:$B$43,2,FALSE),0)=0,"",VLOOKUP(H4046,FORMATS!$A$8:$B$43,2,FALSE))</f>
        <v/>
      </c>
      <c r="J4046" s="170"/>
      <c r="K4046" s="400"/>
      <c r="L4046" s="400"/>
      <c r="M4046" s="400"/>
      <c r="N4046" s="400"/>
      <c r="O4046" s="183"/>
      <c r="P4046" s="199"/>
    </row>
    <row r="4047" spans="1:16" s="117" customFormat="1" ht="20.25" customHeight="1">
      <c r="A4047" s="170"/>
      <c r="B4047" s="162"/>
      <c r="C4047" s="397"/>
      <c r="D4047" s="160"/>
      <c r="E4047" s="390" t="str">
        <f>IF(_xlfn.IFNA(VLOOKUP(D4047,FORMATS!$A$8:$B$43,2,FALSE),0)=0,"",VLOOKUP(D4047,FORMATS!$A$8:$B$43,2,FALSE))</f>
        <v/>
      </c>
      <c r="F4047" s="162"/>
      <c r="G4047" s="387"/>
      <c r="H4047" s="160"/>
      <c r="I4047" s="403" t="str">
        <f>IF(_xlfn.IFNA(VLOOKUP(H4047,FORMATS!$A$8:$B$43,2,FALSE),0)=0,"",VLOOKUP(H4047,FORMATS!$A$8:$B$43,2,FALSE))</f>
        <v/>
      </c>
      <c r="J4047" s="170"/>
      <c r="K4047" s="400"/>
      <c r="L4047" s="400"/>
      <c r="M4047" s="400"/>
      <c r="N4047" s="400"/>
      <c r="O4047" s="183"/>
      <c r="P4047" s="199"/>
    </row>
    <row r="4048" spans="1:16" s="117" customFormat="1" ht="20.25" customHeight="1">
      <c r="A4048" s="170"/>
      <c r="B4048" s="162"/>
      <c r="C4048" s="397"/>
      <c r="D4048" s="160"/>
      <c r="E4048" s="390" t="str">
        <f>IF(_xlfn.IFNA(VLOOKUP(D4048,FORMATS!$A$8:$B$43,2,FALSE),0)=0,"",VLOOKUP(D4048,FORMATS!$A$8:$B$43,2,FALSE))</f>
        <v/>
      </c>
      <c r="F4048" s="162"/>
      <c r="G4048" s="387"/>
      <c r="H4048" s="160"/>
      <c r="I4048" s="403" t="str">
        <f>IF(_xlfn.IFNA(VLOOKUP(H4048,FORMATS!$A$8:$B$43,2,FALSE),0)=0,"",VLOOKUP(H4048,FORMATS!$A$8:$B$43,2,FALSE))</f>
        <v/>
      </c>
      <c r="J4048" s="170"/>
      <c r="K4048" s="400"/>
      <c r="L4048" s="400"/>
      <c r="M4048" s="400"/>
      <c r="N4048" s="400"/>
      <c r="O4048" s="183"/>
      <c r="P4048" s="199"/>
    </row>
    <row r="4049" spans="1:16" s="117" customFormat="1" ht="20.25" customHeight="1">
      <c r="A4049" s="170"/>
      <c r="B4049" s="162"/>
      <c r="C4049" s="397"/>
      <c r="D4049" s="160"/>
      <c r="E4049" s="390" t="str">
        <f>IF(_xlfn.IFNA(VLOOKUP(D4049,FORMATS!$A$8:$B$43,2,FALSE),0)=0,"",VLOOKUP(D4049,FORMATS!$A$8:$B$43,2,FALSE))</f>
        <v/>
      </c>
      <c r="F4049" s="162"/>
      <c r="G4049" s="387"/>
      <c r="H4049" s="160"/>
      <c r="I4049" s="403" t="str">
        <f>IF(_xlfn.IFNA(VLOOKUP(H4049,FORMATS!$A$8:$B$43,2,FALSE),0)=0,"",VLOOKUP(H4049,FORMATS!$A$8:$B$43,2,FALSE))</f>
        <v/>
      </c>
      <c r="J4049" s="170"/>
      <c r="K4049" s="400"/>
      <c r="L4049" s="400"/>
      <c r="M4049" s="400"/>
      <c r="N4049" s="400"/>
      <c r="O4049" s="183"/>
      <c r="P4049" s="199"/>
    </row>
    <row r="4050" spans="1:16" s="117" customFormat="1" ht="20.25" customHeight="1">
      <c r="A4050" s="170"/>
      <c r="B4050" s="162"/>
      <c r="C4050" s="397"/>
      <c r="D4050" s="160"/>
      <c r="E4050" s="390" t="str">
        <f>IF(_xlfn.IFNA(VLOOKUP(D4050,FORMATS!$A$8:$B$43,2,FALSE),0)=0,"",VLOOKUP(D4050,FORMATS!$A$8:$B$43,2,FALSE))</f>
        <v/>
      </c>
      <c r="F4050" s="162"/>
      <c r="G4050" s="387"/>
      <c r="H4050" s="160"/>
      <c r="I4050" s="403" t="str">
        <f>IF(_xlfn.IFNA(VLOOKUP(H4050,FORMATS!$A$8:$B$43,2,FALSE),0)=0,"",VLOOKUP(H4050,FORMATS!$A$8:$B$43,2,FALSE))</f>
        <v/>
      </c>
      <c r="J4050" s="170"/>
      <c r="K4050" s="400"/>
      <c r="L4050" s="400"/>
      <c r="M4050" s="400"/>
      <c r="N4050" s="400"/>
      <c r="O4050" s="183"/>
      <c r="P4050" s="199"/>
    </row>
    <row r="4051" spans="1:16" s="117" customFormat="1" ht="20.25" customHeight="1">
      <c r="A4051" s="170"/>
      <c r="B4051" s="162"/>
      <c r="C4051" s="397"/>
      <c r="D4051" s="160"/>
      <c r="E4051" s="390" t="str">
        <f>IF(_xlfn.IFNA(VLOOKUP(D4051,FORMATS!$A$8:$B$43,2,FALSE),0)=0,"",VLOOKUP(D4051,FORMATS!$A$8:$B$43,2,FALSE))</f>
        <v/>
      </c>
      <c r="F4051" s="162"/>
      <c r="G4051" s="387"/>
      <c r="H4051" s="160"/>
      <c r="I4051" s="403" t="str">
        <f>IF(_xlfn.IFNA(VLOOKUP(H4051,FORMATS!$A$8:$B$43,2,FALSE),0)=0,"",VLOOKUP(H4051,FORMATS!$A$8:$B$43,2,FALSE))</f>
        <v/>
      </c>
      <c r="J4051" s="170"/>
      <c r="K4051" s="400"/>
      <c r="L4051" s="400"/>
      <c r="M4051" s="400"/>
      <c r="N4051" s="400"/>
      <c r="O4051" s="183"/>
      <c r="P4051" s="199"/>
    </row>
    <row r="4052" spans="1:16" s="117" customFormat="1" ht="20.25" customHeight="1">
      <c r="A4052" s="170"/>
      <c r="B4052" s="162"/>
      <c r="C4052" s="397"/>
      <c r="D4052" s="160"/>
      <c r="E4052" s="390" t="str">
        <f>IF(_xlfn.IFNA(VLOOKUP(D4052,FORMATS!$A$8:$B$43,2,FALSE),0)=0,"",VLOOKUP(D4052,FORMATS!$A$8:$B$43,2,FALSE))</f>
        <v/>
      </c>
      <c r="F4052" s="162"/>
      <c r="G4052" s="387"/>
      <c r="H4052" s="160"/>
      <c r="I4052" s="403" t="str">
        <f>IF(_xlfn.IFNA(VLOOKUP(H4052,FORMATS!$A$8:$B$43,2,FALSE),0)=0,"",VLOOKUP(H4052,FORMATS!$A$8:$B$43,2,FALSE))</f>
        <v/>
      </c>
      <c r="J4052" s="170"/>
      <c r="K4052" s="400"/>
      <c r="L4052" s="400"/>
      <c r="M4052" s="400"/>
      <c r="N4052" s="400"/>
      <c r="O4052" s="183"/>
      <c r="P4052" s="199"/>
    </row>
    <row r="4053" spans="1:16" s="117" customFormat="1" ht="20.25" customHeight="1">
      <c r="A4053" s="170"/>
      <c r="B4053" s="162"/>
      <c r="C4053" s="397"/>
      <c r="D4053" s="160"/>
      <c r="E4053" s="390" t="str">
        <f>IF(_xlfn.IFNA(VLOOKUP(D4053,FORMATS!$A$8:$B$43,2,FALSE),0)=0,"",VLOOKUP(D4053,FORMATS!$A$8:$B$43,2,FALSE))</f>
        <v/>
      </c>
      <c r="F4053" s="162"/>
      <c r="G4053" s="387"/>
      <c r="H4053" s="160"/>
      <c r="I4053" s="403" t="str">
        <f>IF(_xlfn.IFNA(VLOOKUP(H4053,FORMATS!$A$8:$B$43,2,FALSE),0)=0,"",VLOOKUP(H4053,FORMATS!$A$8:$B$43,2,FALSE))</f>
        <v/>
      </c>
      <c r="J4053" s="170"/>
      <c r="K4053" s="400"/>
      <c r="L4053" s="400"/>
      <c r="M4053" s="400"/>
      <c r="N4053" s="400"/>
      <c r="O4053" s="183"/>
      <c r="P4053" s="199"/>
    </row>
    <row r="4054" spans="1:16" s="117" customFormat="1" ht="20.25" customHeight="1">
      <c r="A4054" s="170"/>
      <c r="B4054" s="162"/>
      <c r="C4054" s="397"/>
      <c r="D4054" s="160"/>
      <c r="E4054" s="390" t="str">
        <f>IF(_xlfn.IFNA(VLOOKUP(D4054,FORMATS!$A$8:$B$43,2,FALSE),0)=0,"",VLOOKUP(D4054,FORMATS!$A$8:$B$43,2,FALSE))</f>
        <v/>
      </c>
      <c r="F4054" s="162"/>
      <c r="G4054" s="387"/>
      <c r="H4054" s="160"/>
      <c r="I4054" s="403" t="str">
        <f>IF(_xlfn.IFNA(VLOOKUP(H4054,FORMATS!$A$8:$B$43,2,FALSE),0)=0,"",VLOOKUP(H4054,FORMATS!$A$8:$B$43,2,FALSE))</f>
        <v/>
      </c>
      <c r="J4054" s="170"/>
      <c r="K4054" s="400"/>
      <c r="L4054" s="400"/>
      <c r="M4054" s="400"/>
      <c r="N4054" s="400"/>
      <c r="O4054" s="183"/>
      <c r="P4054" s="199"/>
    </row>
    <row r="4055" spans="1:16" s="117" customFormat="1" ht="20.25" customHeight="1">
      <c r="A4055" s="170"/>
      <c r="B4055" s="162"/>
      <c r="C4055" s="397"/>
      <c r="D4055" s="160"/>
      <c r="E4055" s="390" t="str">
        <f>IF(_xlfn.IFNA(VLOOKUP(D4055,FORMATS!$A$8:$B$43,2,FALSE),0)=0,"",VLOOKUP(D4055,FORMATS!$A$8:$B$43,2,FALSE))</f>
        <v/>
      </c>
      <c r="F4055" s="162"/>
      <c r="G4055" s="387"/>
      <c r="H4055" s="160"/>
      <c r="I4055" s="403" t="str">
        <f>IF(_xlfn.IFNA(VLOOKUP(H4055,FORMATS!$A$8:$B$43,2,FALSE),0)=0,"",VLOOKUP(H4055,FORMATS!$A$8:$B$43,2,FALSE))</f>
        <v/>
      </c>
      <c r="J4055" s="170"/>
      <c r="K4055" s="400"/>
      <c r="L4055" s="400"/>
      <c r="M4055" s="400"/>
      <c r="N4055" s="400"/>
      <c r="O4055" s="183"/>
      <c r="P4055" s="199"/>
    </row>
    <row r="4056" spans="1:16" s="117" customFormat="1" ht="20.25" customHeight="1">
      <c r="A4056" s="170"/>
      <c r="B4056" s="162"/>
      <c r="C4056" s="397"/>
      <c r="D4056" s="160"/>
      <c r="E4056" s="390" t="str">
        <f>IF(_xlfn.IFNA(VLOOKUP(D4056,FORMATS!$A$8:$B$43,2,FALSE),0)=0,"",VLOOKUP(D4056,FORMATS!$A$8:$B$43,2,FALSE))</f>
        <v/>
      </c>
      <c r="F4056" s="162"/>
      <c r="G4056" s="387"/>
      <c r="H4056" s="160"/>
      <c r="I4056" s="403" t="str">
        <f>IF(_xlfn.IFNA(VLOOKUP(H4056,FORMATS!$A$8:$B$43,2,FALSE),0)=0,"",VLOOKUP(H4056,FORMATS!$A$8:$B$43,2,FALSE))</f>
        <v/>
      </c>
      <c r="J4056" s="170"/>
      <c r="K4056" s="400"/>
      <c r="L4056" s="400"/>
      <c r="M4056" s="400"/>
      <c r="N4056" s="400"/>
      <c r="O4056" s="183"/>
      <c r="P4056" s="199"/>
    </row>
    <row r="4057" spans="1:16" s="117" customFormat="1" ht="20.25" customHeight="1">
      <c r="A4057" s="170"/>
      <c r="B4057" s="162"/>
      <c r="C4057" s="397"/>
      <c r="D4057" s="160"/>
      <c r="E4057" s="390" t="str">
        <f>IF(_xlfn.IFNA(VLOOKUP(D4057,FORMATS!$A$8:$B$43,2,FALSE),0)=0,"",VLOOKUP(D4057,FORMATS!$A$8:$B$43,2,FALSE))</f>
        <v/>
      </c>
      <c r="F4057" s="162"/>
      <c r="G4057" s="387"/>
      <c r="H4057" s="160"/>
      <c r="I4057" s="403" t="str">
        <f>IF(_xlfn.IFNA(VLOOKUP(H4057,FORMATS!$A$8:$B$43,2,FALSE),0)=0,"",VLOOKUP(H4057,FORMATS!$A$8:$B$43,2,FALSE))</f>
        <v/>
      </c>
      <c r="J4057" s="170"/>
      <c r="K4057" s="400"/>
      <c r="L4057" s="400"/>
      <c r="M4057" s="400"/>
      <c r="N4057" s="400"/>
      <c r="O4057" s="183"/>
      <c r="P4057" s="199"/>
    </row>
    <row r="4058" spans="1:16" s="117" customFormat="1" ht="20.25" customHeight="1">
      <c r="A4058" s="170"/>
      <c r="B4058" s="162"/>
      <c r="C4058" s="397"/>
      <c r="D4058" s="160"/>
      <c r="E4058" s="390" t="str">
        <f>IF(_xlfn.IFNA(VLOOKUP(D4058,FORMATS!$A$8:$B$43,2,FALSE),0)=0,"",VLOOKUP(D4058,FORMATS!$A$8:$B$43,2,FALSE))</f>
        <v/>
      </c>
      <c r="F4058" s="162"/>
      <c r="G4058" s="387"/>
      <c r="H4058" s="160"/>
      <c r="I4058" s="403" t="str">
        <f>IF(_xlfn.IFNA(VLOOKUP(H4058,FORMATS!$A$8:$B$43,2,FALSE),0)=0,"",VLOOKUP(H4058,FORMATS!$A$8:$B$43,2,FALSE))</f>
        <v/>
      </c>
      <c r="J4058" s="170"/>
      <c r="K4058" s="400"/>
      <c r="L4058" s="400"/>
      <c r="M4058" s="400"/>
      <c r="N4058" s="400"/>
      <c r="O4058" s="183"/>
      <c r="P4058" s="199"/>
    </row>
    <row r="4059" spans="1:16" s="117" customFormat="1" ht="20.25" customHeight="1">
      <c r="A4059" s="170"/>
      <c r="B4059" s="162"/>
      <c r="C4059" s="397"/>
      <c r="D4059" s="160"/>
      <c r="E4059" s="390" t="str">
        <f>IF(_xlfn.IFNA(VLOOKUP(D4059,FORMATS!$A$8:$B$43,2,FALSE),0)=0,"",VLOOKUP(D4059,FORMATS!$A$8:$B$43,2,FALSE))</f>
        <v/>
      </c>
      <c r="F4059" s="162"/>
      <c r="G4059" s="387"/>
      <c r="H4059" s="160"/>
      <c r="I4059" s="403" t="str">
        <f>IF(_xlfn.IFNA(VLOOKUP(H4059,FORMATS!$A$8:$B$43,2,FALSE),0)=0,"",VLOOKUP(H4059,FORMATS!$A$8:$B$43,2,FALSE))</f>
        <v/>
      </c>
      <c r="J4059" s="170"/>
      <c r="K4059" s="400"/>
      <c r="L4059" s="400"/>
      <c r="M4059" s="400"/>
      <c r="N4059" s="400"/>
      <c r="O4059" s="183"/>
      <c r="P4059" s="199"/>
    </row>
    <row r="4060" spans="1:16" s="117" customFormat="1" ht="20.25" customHeight="1">
      <c r="A4060" s="170"/>
      <c r="B4060" s="162"/>
      <c r="C4060" s="397"/>
      <c r="D4060" s="160"/>
      <c r="E4060" s="390" t="str">
        <f>IF(_xlfn.IFNA(VLOOKUP(D4060,FORMATS!$A$8:$B$43,2,FALSE),0)=0,"",VLOOKUP(D4060,FORMATS!$A$8:$B$43,2,FALSE))</f>
        <v/>
      </c>
      <c r="F4060" s="162"/>
      <c r="G4060" s="387"/>
      <c r="H4060" s="160"/>
      <c r="I4060" s="403" t="str">
        <f>IF(_xlfn.IFNA(VLOOKUP(H4060,FORMATS!$A$8:$B$43,2,FALSE),0)=0,"",VLOOKUP(H4060,FORMATS!$A$8:$B$43,2,FALSE))</f>
        <v/>
      </c>
      <c r="J4060" s="170"/>
      <c r="K4060" s="400"/>
      <c r="L4060" s="400"/>
      <c r="M4060" s="400"/>
      <c r="N4060" s="400"/>
      <c r="O4060" s="183"/>
      <c r="P4060" s="199"/>
    </row>
    <row r="4061" spans="1:16" s="117" customFormat="1" ht="20.25" customHeight="1">
      <c r="A4061" s="170"/>
      <c r="B4061" s="162"/>
      <c r="C4061" s="397"/>
      <c r="D4061" s="160"/>
      <c r="E4061" s="390" t="str">
        <f>IF(_xlfn.IFNA(VLOOKUP(D4061,FORMATS!$A$8:$B$43,2,FALSE),0)=0,"",VLOOKUP(D4061,FORMATS!$A$8:$B$43,2,FALSE))</f>
        <v/>
      </c>
      <c r="F4061" s="162"/>
      <c r="G4061" s="387"/>
      <c r="H4061" s="160"/>
      <c r="I4061" s="403" t="str">
        <f>IF(_xlfn.IFNA(VLOOKUP(H4061,FORMATS!$A$8:$B$43,2,FALSE),0)=0,"",VLOOKUP(H4061,FORMATS!$A$8:$B$43,2,FALSE))</f>
        <v/>
      </c>
      <c r="J4061" s="170"/>
      <c r="K4061" s="400"/>
      <c r="L4061" s="400"/>
      <c r="M4061" s="400"/>
      <c r="N4061" s="400"/>
      <c r="O4061" s="183"/>
      <c r="P4061" s="199"/>
    </row>
    <row r="4062" spans="1:16" s="117" customFormat="1" ht="20.25" customHeight="1">
      <c r="A4062" s="170"/>
      <c r="B4062" s="162"/>
      <c r="C4062" s="397"/>
      <c r="D4062" s="160"/>
      <c r="E4062" s="390" t="str">
        <f>IF(_xlfn.IFNA(VLOOKUP(D4062,FORMATS!$A$8:$B$43,2,FALSE),0)=0,"",VLOOKUP(D4062,FORMATS!$A$8:$B$43,2,FALSE))</f>
        <v/>
      </c>
      <c r="F4062" s="162"/>
      <c r="G4062" s="387"/>
      <c r="H4062" s="160"/>
      <c r="I4062" s="403" t="str">
        <f>IF(_xlfn.IFNA(VLOOKUP(H4062,FORMATS!$A$8:$B$43,2,FALSE),0)=0,"",VLOOKUP(H4062,FORMATS!$A$8:$B$43,2,FALSE))</f>
        <v/>
      </c>
      <c r="J4062" s="170"/>
      <c r="K4062" s="400"/>
      <c r="L4062" s="400"/>
      <c r="M4062" s="400"/>
      <c r="N4062" s="400"/>
      <c r="O4062" s="183"/>
      <c r="P4062" s="199"/>
    </row>
    <row r="4063" spans="1:16" s="117" customFormat="1" ht="20.25" customHeight="1">
      <c r="A4063" s="170"/>
      <c r="B4063" s="162"/>
      <c r="C4063" s="397"/>
      <c r="D4063" s="160"/>
      <c r="E4063" s="390" t="str">
        <f>IF(_xlfn.IFNA(VLOOKUP(D4063,FORMATS!$A$8:$B$43,2,FALSE),0)=0,"",VLOOKUP(D4063,FORMATS!$A$8:$B$43,2,FALSE))</f>
        <v/>
      </c>
      <c r="F4063" s="162"/>
      <c r="G4063" s="387"/>
      <c r="H4063" s="160"/>
      <c r="I4063" s="403" t="str">
        <f>IF(_xlfn.IFNA(VLOOKUP(H4063,FORMATS!$A$8:$B$43,2,FALSE),0)=0,"",VLOOKUP(H4063,FORMATS!$A$8:$B$43,2,FALSE))</f>
        <v/>
      </c>
      <c r="J4063" s="170"/>
      <c r="K4063" s="400"/>
      <c r="L4063" s="400"/>
      <c r="M4063" s="400"/>
      <c r="N4063" s="400"/>
      <c r="O4063" s="183"/>
      <c r="P4063" s="199"/>
    </row>
    <row r="4064" spans="1:16" s="117" customFormat="1" ht="20.25" customHeight="1">
      <c r="A4064" s="170"/>
      <c r="B4064" s="162"/>
      <c r="C4064" s="397"/>
      <c r="D4064" s="160"/>
      <c r="E4064" s="390" t="str">
        <f>IF(_xlfn.IFNA(VLOOKUP(D4064,FORMATS!$A$8:$B$43,2,FALSE),0)=0,"",VLOOKUP(D4064,FORMATS!$A$8:$B$43,2,FALSE))</f>
        <v/>
      </c>
      <c r="F4064" s="162"/>
      <c r="G4064" s="387"/>
      <c r="H4064" s="160"/>
      <c r="I4064" s="403" t="str">
        <f>IF(_xlfn.IFNA(VLOOKUP(H4064,FORMATS!$A$8:$B$43,2,FALSE),0)=0,"",VLOOKUP(H4064,FORMATS!$A$8:$B$43,2,FALSE))</f>
        <v/>
      </c>
      <c r="J4064" s="170"/>
      <c r="K4064" s="400"/>
      <c r="L4064" s="400"/>
      <c r="M4064" s="400"/>
      <c r="N4064" s="400"/>
      <c r="O4064" s="183"/>
      <c r="P4064" s="199"/>
    </row>
    <row r="4065" spans="1:16" s="117" customFormat="1" ht="20.25" customHeight="1">
      <c r="A4065" s="170"/>
      <c r="B4065" s="162"/>
      <c r="C4065" s="397"/>
      <c r="D4065" s="160"/>
      <c r="E4065" s="390" t="str">
        <f>IF(_xlfn.IFNA(VLOOKUP(D4065,FORMATS!$A$8:$B$43,2,FALSE),0)=0,"",VLOOKUP(D4065,FORMATS!$A$8:$B$43,2,FALSE))</f>
        <v/>
      </c>
      <c r="F4065" s="162"/>
      <c r="G4065" s="387"/>
      <c r="H4065" s="160"/>
      <c r="I4065" s="403" t="str">
        <f>IF(_xlfn.IFNA(VLOOKUP(H4065,FORMATS!$A$8:$B$43,2,FALSE),0)=0,"",VLOOKUP(H4065,FORMATS!$A$8:$B$43,2,FALSE))</f>
        <v/>
      </c>
      <c r="J4065" s="170"/>
      <c r="K4065" s="400"/>
      <c r="L4065" s="400"/>
      <c r="M4065" s="400"/>
      <c r="N4065" s="400"/>
      <c r="O4065" s="183"/>
      <c r="P4065" s="199"/>
    </row>
    <row r="4066" spans="1:16" s="117" customFormat="1" ht="20.25" customHeight="1">
      <c r="A4066" s="170"/>
      <c r="B4066" s="162"/>
      <c r="C4066" s="397"/>
      <c r="D4066" s="160"/>
      <c r="E4066" s="390" t="str">
        <f>IF(_xlfn.IFNA(VLOOKUP(D4066,FORMATS!$A$8:$B$43,2,FALSE),0)=0,"",VLOOKUP(D4066,FORMATS!$A$8:$B$43,2,FALSE))</f>
        <v/>
      </c>
      <c r="F4066" s="162"/>
      <c r="G4066" s="387"/>
      <c r="H4066" s="160"/>
      <c r="I4066" s="403" t="str">
        <f>IF(_xlfn.IFNA(VLOOKUP(H4066,FORMATS!$A$8:$B$43,2,FALSE),0)=0,"",VLOOKUP(H4066,FORMATS!$A$8:$B$43,2,FALSE))</f>
        <v/>
      </c>
      <c r="J4066" s="170"/>
      <c r="K4066" s="400"/>
      <c r="L4066" s="400"/>
      <c r="M4066" s="400"/>
      <c r="N4066" s="400"/>
      <c r="O4066" s="183"/>
      <c r="P4066" s="199"/>
    </row>
    <row r="4067" spans="1:16" s="117" customFormat="1" ht="20.25" customHeight="1">
      <c r="A4067" s="170"/>
      <c r="B4067" s="162"/>
      <c r="C4067" s="397"/>
      <c r="D4067" s="160"/>
      <c r="E4067" s="390" t="str">
        <f>IF(_xlfn.IFNA(VLOOKUP(D4067,FORMATS!$A$8:$B$43,2,FALSE),0)=0,"",VLOOKUP(D4067,FORMATS!$A$8:$B$43,2,FALSE))</f>
        <v/>
      </c>
      <c r="F4067" s="162"/>
      <c r="G4067" s="387"/>
      <c r="H4067" s="160"/>
      <c r="I4067" s="403" t="str">
        <f>IF(_xlfn.IFNA(VLOOKUP(H4067,FORMATS!$A$8:$B$43,2,FALSE),0)=0,"",VLOOKUP(H4067,FORMATS!$A$8:$B$43,2,FALSE))</f>
        <v/>
      </c>
      <c r="J4067" s="170"/>
      <c r="K4067" s="400"/>
      <c r="L4067" s="400"/>
      <c r="M4067" s="400"/>
      <c r="N4067" s="400"/>
      <c r="O4067" s="183"/>
      <c r="P4067" s="199"/>
    </row>
    <row r="4068" spans="1:16" s="117" customFormat="1" ht="20.25" customHeight="1">
      <c r="A4068" s="170"/>
      <c r="B4068" s="162"/>
      <c r="C4068" s="397"/>
      <c r="D4068" s="160"/>
      <c r="E4068" s="390" t="str">
        <f>IF(_xlfn.IFNA(VLOOKUP(D4068,FORMATS!$A$8:$B$43,2,FALSE),0)=0,"",VLOOKUP(D4068,FORMATS!$A$8:$B$43,2,FALSE))</f>
        <v/>
      </c>
      <c r="F4068" s="162"/>
      <c r="G4068" s="387"/>
      <c r="H4068" s="160"/>
      <c r="I4068" s="403" t="str">
        <f>IF(_xlfn.IFNA(VLOOKUP(H4068,FORMATS!$A$8:$B$43,2,FALSE),0)=0,"",VLOOKUP(H4068,FORMATS!$A$8:$B$43,2,FALSE))</f>
        <v/>
      </c>
      <c r="J4068" s="170"/>
      <c r="K4068" s="400"/>
      <c r="L4068" s="400"/>
      <c r="M4068" s="400"/>
      <c r="N4068" s="400"/>
      <c r="O4068" s="183"/>
      <c r="P4068" s="199"/>
    </row>
    <row r="4069" spans="1:16" s="117" customFormat="1" ht="20.25" customHeight="1">
      <c r="A4069" s="170"/>
      <c r="B4069" s="162"/>
      <c r="C4069" s="397"/>
      <c r="D4069" s="160"/>
      <c r="E4069" s="390" t="str">
        <f>IF(_xlfn.IFNA(VLOOKUP(D4069,FORMATS!$A$8:$B$43,2,FALSE),0)=0,"",VLOOKUP(D4069,FORMATS!$A$8:$B$43,2,FALSE))</f>
        <v/>
      </c>
      <c r="F4069" s="162"/>
      <c r="G4069" s="387"/>
      <c r="H4069" s="160"/>
      <c r="I4069" s="403" t="str">
        <f>IF(_xlfn.IFNA(VLOOKUP(H4069,FORMATS!$A$8:$B$43,2,FALSE),0)=0,"",VLOOKUP(H4069,FORMATS!$A$8:$B$43,2,FALSE))</f>
        <v/>
      </c>
      <c r="J4069" s="170"/>
      <c r="K4069" s="400"/>
      <c r="L4069" s="400"/>
      <c r="M4069" s="400"/>
      <c r="N4069" s="400"/>
      <c r="O4069" s="183"/>
      <c r="P4069" s="199"/>
    </row>
    <row r="4070" spans="1:16" s="117" customFormat="1" ht="20.25" customHeight="1">
      <c r="A4070" s="170"/>
      <c r="B4070" s="162"/>
      <c r="C4070" s="397"/>
      <c r="D4070" s="160"/>
      <c r="E4070" s="390" t="str">
        <f>IF(_xlfn.IFNA(VLOOKUP(D4070,FORMATS!$A$8:$B$43,2,FALSE),0)=0,"",VLOOKUP(D4070,FORMATS!$A$8:$B$43,2,FALSE))</f>
        <v/>
      </c>
      <c r="F4070" s="162"/>
      <c r="G4070" s="387"/>
      <c r="H4070" s="160"/>
      <c r="I4070" s="403" t="str">
        <f>IF(_xlfn.IFNA(VLOOKUP(H4070,FORMATS!$A$8:$B$43,2,FALSE),0)=0,"",VLOOKUP(H4070,FORMATS!$A$8:$B$43,2,FALSE))</f>
        <v/>
      </c>
      <c r="J4070" s="170"/>
      <c r="K4070" s="400"/>
      <c r="L4070" s="400"/>
      <c r="M4070" s="400"/>
      <c r="N4070" s="400"/>
      <c r="O4070" s="183"/>
      <c r="P4070" s="199"/>
    </row>
    <row r="4071" spans="1:16" s="117" customFormat="1" ht="20.25" customHeight="1">
      <c r="A4071" s="170"/>
      <c r="B4071" s="162"/>
      <c r="C4071" s="397"/>
      <c r="D4071" s="160"/>
      <c r="E4071" s="390" t="str">
        <f>IF(_xlfn.IFNA(VLOOKUP(D4071,FORMATS!$A$8:$B$43,2,FALSE),0)=0,"",VLOOKUP(D4071,FORMATS!$A$8:$B$43,2,FALSE))</f>
        <v/>
      </c>
      <c r="F4071" s="162"/>
      <c r="G4071" s="387"/>
      <c r="H4071" s="160"/>
      <c r="I4071" s="403" t="str">
        <f>IF(_xlfn.IFNA(VLOOKUP(H4071,FORMATS!$A$8:$B$43,2,FALSE),0)=0,"",VLOOKUP(H4071,FORMATS!$A$8:$B$43,2,FALSE))</f>
        <v/>
      </c>
      <c r="J4071" s="170"/>
      <c r="K4071" s="400"/>
      <c r="L4071" s="400"/>
      <c r="M4071" s="400"/>
      <c r="N4071" s="400"/>
      <c r="O4071" s="183"/>
      <c r="P4071" s="199"/>
    </row>
    <row r="4072" spans="1:16" s="117" customFormat="1" ht="20.25" customHeight="1">
      <c r="A4072" s="170"/>
      <c r="B4072" s="162"/>
      <c r="C4072" s="397"/>
      <c r="D4072" s="160"/>
      <c r="E4072" s="390" t="str">
        <f>IF(_xlfn.IFNA(VLOOKUP(D4072,FORMATS!$A$8:$B$43,2,FALSE),0)=0,"",VLOOKUP(D4072,FORMATS!$A$8:$B$43,2,FALSE))</f>
        <v/>
      </c>
      <c r="F4072" s="162"/>
      <c r="G4072" s="387"/>
      <c r="H4072" s="160"/>
      <c r="I4072" s="403" t="str">
        <f>IF(_xlfn.IFNA(VLOOKUP(H4072,FORMATS!$A$8:$B$43,2,FALSE),0)=0,"",VLOOKUP(H4072,FORMATS!$A$8:$B$43,2,FALSE))</f>
        <v/>
      </c>
      <c r="J4072" s="170"/>
      <c r="K4072" s="400"/>
      <c r="L4072" s="400"/>
      <c r="M4072" s="400"/>
      <c r="N4072" s="400"/>
      <c r="O4072" s="183"/>
      <c r="P4072" s="199"/>
    </row>
    <row r="4073" spans="1:16" s="117" customFormat="1" ht="20.25" customHeight="1">
      <c r="A4073" s="170"/>
      <c r="B4073" s="162"/>
      <c r="C4073" s="397"/>
      <c r="D4073" s="160"/>
      <c r="E4073" s="390" t="str">
        <f>IF(_xlfn.IFNA(VLOOKUP(D4073,FORMATS!$A$8:$B$43,2,FALSE),0)=0,"",VLOOKUP(D4073,FORMATS!$A$8:$B$43,2,FALSE))</f>
        <v/>
      </c>
      <c r="F4073" s="162"/>
      <c r="G4073" s="387"/>
      <c r="H4073" s="160"/>
      <c r="I4073" s="403" t="str">
        <f>IF(_xlfn.IFNA(VLOOKUP(H4073,FORMATS!$A$8:$B$43,2,FALSE),0)=0,"",VLOOKUP(H4073,FORMATS!$A$8:$B$43,2,FALSE))</f>
        <v/>
      </c>
      <c r="J4073" s="170"/>
      <c r="K4073" s="400"/>
      <c r="L4073" s="400"/>
      <c r="M4073" s="400"/>
      <c r="N4073" s="400"/>
      <c r="O4073" s="183"/>
      <c r="P4073" s="199"/>
    </row>
    <row r="4074" spans="1:16" s="117" customFormat="1" ht="20.25" customHeight="1">
      <c r="A4074" s="170"/>
      <c r="B4074" s="162"/>
      <c r="C4074" s="397"/>
      <c r="D4074" s="160"/>
      <c r="E4074" s="390" t="str">
        <f>IF(_xlfn.IFNA(VLOOKUP(D4074,FORMATS!$A$8:$B$43,2,FALSE),0)=0,"",VLOOKUP(D4074,FORMATS!$A$8:$B$43,2,FALSE))</f>
        <v/>
      </c>
      <c r="F4074" s="162"/>
      <c r="G4074" s="387"/>
      <c r="H4074" s="160"/>
      <c r="I4074" s="403" t="str">
        <f>IF(_xlfn.IFNA(VLOOKUP(H4074,FORMATS!$A$8:$B$43,2,FALSE),0)=0,"",VLOOKUP(H4074,FORMATS!$A$8:$B$43,2,FALSE))</f>
        <v/>
      </c>
      <c r="J4074" s="170"/>
      <c r="K4074" s="400"/>
      <c r="L4074" s="400"/>
      <c r="M4074" s="400"/>
      <c r="N4074" s="400"/>
      <c r="O4074" s="183"/>
      <c r="P4074" s="199"/>
    </row>
    <row r="4075" spans="1:16" s="117" customFormat="1" ht="20.25" customHeight="1">
      <c r="A4075" s="170"/>
      <c r="B4075" s="162"/>
      <c r="C4075" s="397"/>
      <c r="D4075" s="160"/>
      <c r="E4075" s="390" t="str">
        <f>IF(_xlfn.IFNA(VLOOKUP(D4075,FORMATS!$A$8:$B$43,2,FALSE),0)=0,"",VLOOKUP(D4075,FORMATS!$A$8:$B$43,2,FALSE))</f>
        <v/>
      </c>
      <c r="F4075" s="162"/>
      <c r="G4075" s="387"/>
      <c r="H4075" s="160"/>
      <c r="I4075" s="403" t="str">
        <f>IF(_xlfn.IFNA(VLOOKUP(H4075,FORMATS!$A$8:$B$43,2,FALSE),0)=0,"",VLOOKUP(H4075,FORMATS!$A$8:$B$43,2,FALSE))</f>
        <v/>
      </c>
      <c r="J4075" s="170"/>
      <c r="K4075" s="400"/>
      <c r="L4075" s="400"/>
      <c r="M4075" s="400"/>
      <c r="N4075" s="400"/>
      <c r="O4075" s="183"/>
      <c r="P4075" s="199"/>
    </row>
    <row r="4076" spans="1:16" s="117" customFormat="1" ht="20.25" customHeight="1">
      <c r="A4076" s="170"/>
      <c r="B4076" s="162"/>
      <c r="C4076" s="397"/>
      <c r="D4076" s="160"/>
      <c r="E4076" s="390" t="str">
        <f>IF(_xlfn.IFNA(VLOOKUP(D4076,FORMATS!$A$8:$B$43,2,FALSE),0)=0,"",VLOOKUP(D4076,FORMATS!$A$8:$B$43,2,FALSE))</f>
        <v/>
      </c>
      <c r="F4076" s="162"/>
      <c r="G4076" s="387"/>
      <c r="H4076" s="160"/>
      <c r="I4076" s="403" t="str">
        <f>IF(_xlfn.IFNA(VLOOKUP(H4076,FORMATS!$A$8:$B$43,2,FALSE),0)=0,"",VLOOKUP(H4076,FORMATS!$A$8:$B$43,2,FALSE))</f>
        <v/>
      </c>
      <c r="J4076" s="170"/>
      <c r="K4076" s="400"/>
      <c r="L4076" s="400"/>
      <c r="M4076" s="400"/>
      <c r="N4076" s="400"/>
      <c r="O4076" s="183"/>
      <c r="P4076" s="199"/>
    </row>
    <row r="4077" spans="1:16" s="117" customFormat="1" ht="20.25" customHeight="1">
      <c r="A4077" s="170"/>
      <c r="B4077" s="162"/>
      <c r="C4077" s="397"/>
      <c r="D4077" s="160"/>
      <c r="E4077" s="390" t="str">
        <f>IF(_xlfn.IFNA(VLOOKUP(D4077,FORMATS!$A$8:$B$43,2,FALSE),0)=0,"",VLOOKUP(D4077,FORMATS!$A$8:$B$43,2,FALSE))</f>
        <v/>
      </c>
      <c r="F4077" s="162"/>
      <c r="G4077" s="387"/>
      <c r="H4077" s="160"/>
      <c r="I4077" s="403" t="str">
        <f>IF(_xlfn.IFNA(VLOOKUP(H4077,FORMATS!$A$8:$B$43,2,FALSE),0)=0,"",VLOOKUP(H4077,FORMATS!$A$8:$B$43,2,FALSE))</f>
        <v/>
      </c>
      <c r="J4077" s="170"/>
      <c r="K4077" s="400"/>
      <c r="L4077" s="400"/>
      <c r="M4077" s="400"/>
      <c r="N4077" s="400"/>
      <c r="O4077" s="183"/>
      <c r="P4077" s="199"/>
    </row>
    <row r="4078" spans="1:16" s="117" customFormat="1" ht="20.25" customHeight="1">
      <c r="A4078" s="170"/>
      <c r="B4078" s="162"/>
      <c r="C4078" s="397"/>
      <c r="D4078" s="160"/>
      <c r="E4078" s="390" t="str">
        <f>IF(_xlfn.IFNA(VLOOKUP(D4078,FORMATS!$A$8:$B$43,2,FALSE),0)=0,"",VLOOKUP(D4078,FORMATS!$A$8:$B$43,2,FALSE))</f>
        <v/>
      </c>
      <c r="F4078" s="162"/>
      <c r="G4078" s="387"/>
      <c r="H4078" s="160"/>
      <c r="I4078" s="403" t="str">
        <f>IF(_xlfn.IFNA(VLOOKUP(H4078,FORMATS!$A$8:$B$43,2,FALSE),0)=0,"",VLOOKUP(H4078,FORMATS!$A$8:$B$43,2,FALSE))</f>
        <v/>
      </c>
      <c r="J4078" s="170"/>
      <c r="K4078" s="400"/>
      <c r="L4078" s="400"/>
      <c r="M4078" s="400"/>
      <c r="N4078" s="400"/>
      <c r="O4078" s="183"/>
      <c r="P4078" s="199"/>
    </row>
    <row r="4079" spans="1:16" s="117" customFormat="1" ht="20.25" customHeight="1">
      <c r="A4079" s="170"/>
      <c r="B4079" s="162"/>
      <c r="C4079" s="397"/>
      <c r="D4079" s="160"/>
      <c r="E4079" s="390" t="str">
        <f>IF(_xlfn.IFNA(VLOOKUP(D4079,FORMATS!$A$8:$B$43,2,FALSE),0)=0,"",VLOOKUP(D4079,FORMATS!$A$8:$B$43,2,FALSE))</f>
        <v/>
      </c>
      <c r="F4079" s="162"/>
      <c r="G4079" s="387"/>
      <c r="H4079" s="160"/>
      <c r="I4079" s="403" t="str">
        <f>IF(_xlfn.IFNA(VLOOKUP(H4079,FORMATS!$A$8:$B$43,2,FALSE),0)=0,"",VLOOKUP(H4079,FORMATS!$A$8:$B$43,2,FALSE))</f>
        <v/>
      </c>
      <c r="J4079" s="170"/>
      <c r="K4079" s="400"/>
      <c r="L4079" s="400"/>
      <c r="M4079" s="400"/>
      <c r="N4079" s="400"/>
      <c r="O4079" s="183"/>
      <c r="P4079" s="199"/>
    </row>
    <row r="4080" spans="1:16" s="117" customFormat="1" ht="20.25" customHeight="1">
      <c r="A4080" s="170"/>
      <c r="B4080" s="162"/>
      <c r="C4080" s="397"/>
      <c r="D4080" s="160"/>
      <c r="E4080" s="390" t="str">
        <f>IF(_xlfn.IFNA(VLOOKUP(D4080,FORMATS!$A$8:$B$43,2,FALSE),0)=0,"",VLOOKUP(D4080,FORMATS!$A$8:$B$43,2,FALSE))</f>
        <v/>
      </c>
      <c r="F4080" s="162"/>
      <c r="G4080" s="387"/>
      <c r="H4080" s="160"/>
      <c r="I4080" s="403" t="str">
        <f>IF(_xlfn.IFNA(VLOOKUP(H4080,FORMATS!$A$8:$B$43,2,FALSE),0)=0,"",VLOOKUP(H4080,FORMATS!$A$8:$B$43,2,FALSE))</f>
        <v/>
      </c>
      <c r="J4080" s="170"/>
      <c r="K4080" s="400"/>
      <c r="L4080" s="400"/>
      <c r="M4080" s="400"/>
      <c r="N4080" s="400"/>
      <c r="O4080" s="183"/>
      <c r="P4080" s="199"/>
    </row>
    <row r="4081" spans="1:16" s="117" customFormat="1" ht="20.25" customHeight="1">
      <c r="A4081" s="170"/>
      <c r="B4081" s="162"/>
      <c r="C4081" s="397"/>
      <c r="D4081" s="160"/>
      <c r="E4081" s="390" t="str">
        <f>IF(_xlfn.IFNA(VLOOKUP(D4081,FORMATS!$A$8:$B$43,2,FALSE),0)=0,"",VLOOKUP(D4081,FORMATS!$A$8:$B$43,2,FALSE))</f>
        <v/>
      </c>
      <c r="F4081" s="162"/>
      <c r="G4081" s="387"/>
      <c r="H4081" s="160"/>
      <c r="I4081" s="403" t="str">
        <f>IF(_xlfn.IFNA(VLOOKUP(H4081,FORMATS!$A$8:$B$43,2,FALSE),0)=0,"",VLOOKUP(H4081,FORMATS!$A$8:$B$43,2,FALSE))</f>
        <v/>
      </c>
      <c r="J4081" s="170"/>
      <c r="K4081" s="400"/>
      <c r="L4081" s="400"/>
      <c r="M4081" s="400"/>
      <c r="N4081" s="400"/>
      <c r="O4081" s="183"/>
      <c r="P4081" s="199"/>
    </row>
    <row r="4082" spans="1:16" s="117" customFormat="1" ht="20.25" customHeight="1">
      <c r="A4082" s="170"/>
      <c r="B4082" s="162"/>
      <c r="C4082" s="397"/>
      <c r="D4082" s="160"/>
      <c r="E4082" s="390" t="str">
        <f>IF(_xlfn.IFNA(VLOOKUP(D4082,FORMATS!$A$8:$B$43,2,FALSE),0)=0,"",VLOOKUP(D4082,FORMATS!$A$8:$B$43,2,FALSE))</f>
        <v/>
      </c>
      <c r="F4082" s="162"/>
      <c r="G4082" s="387"/>
      <c r="H4082" s="160"/>
      <c r="I4082" s="403" t="str">
        <f>IF(_xlfn.IFNA(VLOOKUP(H4082,FORMATS!$A$8:$B$43,2,FALSE),0)=0,"",VLOOKUP(H4082,FORMATS!$A$8:$B$43,2,FALSE))</f>
        <v/>
      </c>
      <c r="J4082" s="170"/>
      <c r="K4082" s="400"/>
      <c r="L4082" s="400"/>
      <c r="M4082" s="400"/>
      <c r="N4082" s="400"/>
      <c r="O4082" s="183"/>
      <c r="P4082" s="199"/>
    </row>
    <row r="4083" spans="1:16" s="117" customFormat="1" ht="20.25" customHeight="1">
      <c r="A4083" s="170"/>
      <c r="B4083" s="162"/>
      <c r="C4083" s="397"/>
      <c r="D4083" s="160"/>
      <c r="E4083" s="390" t="str">
        <f>IF(_xlfn.IFNA(VLOOKUP(D4083,FORMATS!$A$8:$B$43,2,FALSE),0)=0,"",VLOOKUP(D4083,FORMATS!$A$8:$B$43,2,FALSE))</f>
        <v/>
      </c>
      <c r="F4083" s="162"/>
      <c r="G4083" s="387"/>
      <c r="H4083" s="160"/>
      <c r="I4083" s="403" t="str">
        <f>IF(_xlfn.IFNA(VLOOKUP(H4083,FORMATS!$A$8:$B$43,2,FALSE),0)=0,"",VLOOKUP(H4083,FORMATS!$A$8:$B$43,2,FALSE))</f>
        <v/>
      </c>
      <c r="J4083" s="170"/>
      <c r="K4083" s="400"/>
      <c r="L4083" s="400"/>
      <c r="M4083" s="400"/>
      <c r="N4083" s="400"/>
      <c r="O4083" s="183"/>
      <c r="P4083" s="199"/>
    </row>
    <row r="4084" spans="1:16" s="117" customFormat="1" ht="20.25" customHeight="1">
      <c r="A4084" s="170"/>
      <c r="B4084" s="162"/>
      <c r="C4084" s="397"/>
      <c r="D4084" s="160"/>
      <c r="E4084" s="390" t="str">
        <f>IF(_xlfn.IFNA(VLOOKUP(D4084,FORMATS!$A$8:$B$43,2,FALSE),0)=0,"",VLOOKUP(D4084,FORMATS!$A$8:$B$43,2,FALSE))</f>
        <v/>
      </c>
      <c r="F4084" s="162"/>
      <c r="G4084" s="387"/>
      <c r="H4084" s="160"/>
      <c r="I4084" s="403" t="str">
        <f>IF(_xlfn.IFNA(VLOOKUP(H4084,FORMATS!$A$8:$B$43,2,FALSE),0)=0,"",VLOOKUP(H4084,FORMATS!$A$8:$B$43,2,FALSE))</f>
        <v/>
      </c>
      <c r="J4084" s="170"/>
      <c r="K4084" s="400"/>
      <c r="L4084" s="400"/>
      <c r="M4084" s="400"/>
      <c r="N4084" s="400"/>
      <c r="O4084" s="183"/>
      <c r="P4084" s="199"/>
    </row>
    <row r="4085" spans="1:16" s="117" customFormat="1" ht="20.25" customHeight="1">
      <c r="A4085" s="170"/>
      <c r="B4085" s="162"/>
      <c r="C4085" s="397"/>
      <c r="D4085" s="160"/>
      <c r="E4085" s="390" t="str">
        <f>IF(_xlfn.IFNA(VLOOKUP(D4085,FORMATS!$A$8:$B$43,2,FALSE),0)=0,"",VLOOKUP(D4085,FORMATS!$A$8:$B$43,2,FALSE))</f>
        <v/>
      </c>
      <c r="F4085" s="162"/>
      <c r="G4085" s="387"/>
      <c r="H4085" s="160"/>
      <c r="I4085" s="403" t="str">
        <f>IF(_xlfn.IFNA(VLOOKUP(H4085,FORMATS!$A$8:$B$43,2,FALSE),0)=0,"",VLOOKUP(H4085,FORMATS!$A$8:$B$43,2,FALSE))</f>
        <v/>
      </c>
      <c r="J4085" s="170"/>
      <c r="K4085" s="400"/>
      <c r="L4085" s="400"/>
      <c r="M4085" s="400"/>
      <c r="N4085" s="400"/>
      <c r="O4085" s="183"/>
      <c r="P4085" s="199"/>
    </row>
    <row r="4086" spans="1:16" s="117" customFormat="1" ht="20.25" customHeight="1">
      <c r="A4086" s="170"/>
      <c r="B4086" s="162"/>
      <c r="C4086" s="397"/>
      <c r="D4086" s="160"/>
      <c r="E4086" s="390" t="str">
        <f>IF(_xlfn.IFNA(VLOOKUP(D4086,FORMATS!$A$8:$B$43,2,FALSE),0)=0,"",VLOOKUP(D4086,FORMATS!$A$8:$B$43,2,FALSE))</f>
        <v/>
      </c>
      <c r="F4086" s="162"/>
      <c r="G4086" s="387"/>
      <c r="H4086" s="160"/>
      <c r="I4086" s="403" t="str">
        <f>IF(_xlfn.IFNA(VLOOKUP(H4086,FORMATS!$A$8:$B$43,2,FALSE),0)=0,"",VLOOKUP(H4086,FORMATS!$A$8:$B$43,2,FALSE))</f>
        <v/>
      </c>
      <c r="J4086" s="170"/>
      <c r="K4086" s="400"/>
      <c r="L4086" s="400"/>
      <c r="M4086" s="400"/>
      <c r="N4086" s="400"/>
      <c r="O4086" s="183"/>
      <c r="P4086" s="199"/>
    </row>
    <row r="4087" spans="1:16" s="117" customFormat="1" ht="20.25" customHeight="1">
      <c r="A4087" s="170"/>
      <c r="B4087" s="162"/>
      <c r="C4087" s="397"/>
      <c r="D4087" s="160"/>
      <c r="E4087" s="390" t="str">
        <f>IF(_xlfn.IFNA(VLOOKUP(D4087,FORMATS!$A$8:$B$43,2,FALSE),0)=0,"",VLOOKUP(D4087,FORMATS!$A$8:$B$43,2,FALSE))</f>
        <v/>
      </c>
      <c r="F4087" s="162"/>
      <c r="G4087" s="387"/>
      <c r="H4087" s="160"/>
      <c r="I4087" s="403" t="str">
        <f>IF(_xlfn.IFNA(VLOOKUP(H4087,FORMATS!$A$8:$B$43,2,FALSE),0)=0,"",VLOOKUP(H4087,FORMATS!$A$8:$B$43,2,FALSE))</f>
        <v/>
      </c>
      <c r="J4087" s="170"/>
      <c r="K4087" s="400"/>
      <c r="L4087" s="400"/>
      <c r="M4087" s="400"/>
      <c r="N4087" s="400"/>
      <c r="O4087" s="183"/>
      <c r="P4087" s="199"/>
    </row>
    <row r="4088" spans="1:16" s="117" customFormat="1" ht="20.25" customHeight="1">
      <c r="A4088" s="170"/>
      <c r="B4088" s="162"/>
      <c r="C4088" s="397"/>
      <c r="D4088" s="160"/>
      <c r="E4088" s="390" t="str">
        <f>IF(_xlfn.IFNA(VLOOKUP(D4088,FORMATS!$A$8:$B$43,2,FALSE),0)=0,"",VLOOKUP(D4088,FORMATS!$A$8:$B$43,2,FALSE))</f>
        <v/>
      </c>
      <c r="F4088" s="162"/>
      <c r="G4088" s="387"/>
      <c r="H4088" s="160"/>
      <c r="I4088" s="403" t="str">
        <f>IF(_xlfn.IFNA(VLOOKUP(H4088,FORMATS!$A$8:$B$43,2,FALSE),0)=0,"",VLOOKUP(H4088,FORMATS!$A$8:$B$43,2,FALSE))</f>
        <v/>
      </c>
      <c r="J4088" s="170"/>
      <c r="K4088" s="400"/>
      <c r="L4088" s="400"/>
      <c r="M4088" s="400"/>
      <c r="N4088" s="400"/>
      <c r="O4088" s="183"/>
      <c r="P4088" s="199"/>
    </row>
    <row r="4089" spans="1:16" s="117" customFormat="1" ht="20.25" customHeight="1">
      <c r="A4089" s="170"/>
      <c r="B4089" s="162"/>
      <c r="C4089" s="397"/>
      <c r="D4089" s="160"/>
      <c r="E4089" s="390" t="str">
        <f>IF(_xlfn.IFNA(VLOOKUP(D4089,FORMATS!$A$8:$B$43,2,FALSE),0)=0,"",VLOOKUP(D4089,FORMATS!$A$8:$B$43,2,FALSE))</f>
        <v/>
      </c>
      <c r="F4089" s="162"/>
      <c r="G4089" s="387"/>
      <c r="H4089" s="160"/>
      <c r="I4089" s="403" t="str">
        <f>IF(_xlfn.IFNA(VLOOKUP(H4089,FORMATS!$A$8:$B$43,2,FALSE),0)=0,"",VLOOKUP(H4089,FORMATS!$A$8:$B$43,2,FALSE))</f>
        <v/>
      </c>
      <c r="J4089" s="170"/>
      <c r="K4089" s="400"/>
      <c r="L4089" s="400"/>
      <c r="M4089" s="400"/>
      <c r="N4089" s="400"/>
      <c r="O4089" s="183"/>
      <c r="P4089" s="199"/>
    </row>
    <row r="4090" spans="1:16" s="117" customFormat="1" ht="20.25" customHeight="1">
      <c r="A4090" s="170"/>
      <c r="B4090" s="162"/>
      <c r="C4090" s="397"/>
      <c r="D4090" s="160"/>
      <c r="E4090" s="390" t="str">
        <f>IF(_xlfn.IFNA(VLOOKUP(D4090,FORMATS!$A$8:$B$43,2,FALSE),0)=0,"",VLOOKUP(D4090,FORMATS!$A$8:$B$43,2,FALSE))</f>
        <v/>
      </c>
      <c r="F4090" s="162"/>
      <c r="G4090" s="387"/>
      <c r="H4090" s="160"/>
      <c r="I4090" s="403" t="str">
        <f>IF(_xlfn.IFNA(VLOOKUP(H4090,FORMATS!$A$8:$B$43,2,FALSE),0)=0,"",VLOOKUP(H4090,FORMATS!$A$8:$B$43,2,FALSE))</f>
        <v/>
      </c>
      <c r="J4090" s="170"/>
      <c r="K4090" s="400"/>
      <c r="L4090" s="400"/>
      <c r="M4090" s="400"/>
      <c r="N4090" s="400"/>
      <c r="O4090" s="183"/>
      <c r="P4090" s="199"/>
    </row>
    <row r="4091" spans="1:16" s="117" customFormat="1" ht="20.25" customHeight="1">
      <c r="A4091" s="170"/>
      <c r="B4091" s="162"/>
      <c r="C4091" s="397"/>
      <c r="D4091" s="160"/>
      <c r="E4091" s="390" t="str">
        <f>IF(_xlfn.IFNA(VLOOKUP(D4091,FORMATS!$A$8:$B$43,2,FALSE),0)=0,"",VLOOKUP(D4091,FORMATS!$A$8:$B$43,2,FALSE))</f>
        <v/>
      </c>
      <c r="F4091" s="162"/>
      <c r="G4091" s="387"/>
      <c r="H4091" s="160"/>
      <c r="I4091" s="403" t="str">
        <f>IF(_xlfn.IFNA(VLOOKUP(H4091,FORMATS!$A$8:$B$43,2,FALSE),0)=0,"",VLOOKUP(H4091,FORMATS!$A$8:$B$43,2,FALSE))</f>
        <v/>
      </c>
      <c r="J4091" s="170"/>
      <c r="K4091" s="400"/>
      <c r="L4091" s="400"/>
      <c r="M4091" s="400"/>
      <c r="N4091" s="400"/>
      <c r="O4091" s="183"/>
      <c r="P4091" s="199"/>
    </row>
    <row r="4092" spans="1:16" s="117" customFormat="1" ht="20.25" customHeight="1">
      <c r="A4092" s="170"/>
      <c r="B4092" s="162"/>
      <c r="C4092" s="397"/>
      <c r="D4092" s="160"/>
      <c r="E4092" s="390" t="str">
        <f>IF(_xlfn.IFNA(VLOOKUP(D4092,FORMATS!$A$8:$B$43,2,FALSE),0)=0,"",VLOOKUP(D4092,FORMATS!$A$8:$B$43,2,FALSE))</f>
        <v/>
      </c>
      <c r="F4092" s="162"/>
      <c r="G4092" s="387"/>
      <c r="H4092" s="160"/>
      <c r="I4092" s="403" t="str">
        <f>IF(_xlfn.IFNA(VLOOKUP(H4092,FORMATS!$A$8:$B$43,2,FALSE),0)=0,"",VLOOKUP(H4092,FORMATS!$A$8:$B$43,2,FALSE))</f>
        <v/>
      </c>
      <c r="J4092" s="170"/>
      <c r="K4092" s="400"/>
      <c r="L4092" s="400"/>
      <c r="M4092" s="400"/>
      <c r="N4092" s="400"/>
      <c r="O4092" s="183"/>
      <c r="P4092" s="199"/>
    </row>
    <row r="4093" spans="1:16" s="117" customFormat="1" ht="20.25" customHeight="1">
      <c r="A4093" s="170"/>
      <c r="B4093" s="162"/>
      <c r="C4093" s="397"/>
      <c r="D4093" s="160"/>
      <c r="E4093" s="390" t="str">
        <f>IF(_xlfn.IFNA(VLOOKUP(D4093,FORMATS!$A$8:$B$43,2,FALSE),0)=0,"",VLOOKUP(D4093,FORMATS!$A$8:$B$43,2,FALSE))</f>
        <v/>
      </c>
      <c r="F4093" s="162"/>
      <c r="G4093" s="387"/>
      <c r="H4093" s="160"/>
      <c r="I4093" s="403" t="str">
        <f>IF(_xlfn.IFNA(VLOOKUP(H4093,FORMATS!$A$8:$B$43,2,FALSE),0)=0,"",VLOOKUP(H4093,FORMATS!$A$8:$B$43,2,FALSE))</f>
        <v/>
      </c>
      <c r="J4093" s="170"/>
      <c r="K4093" s="400"/>
      <c r="L4093" s="400"/>
      <c r="M4093" s="400"/>
      <c r="N4093" s="400"/>
      <c r="O4093" s="183"/>
      <c r="P4093" s="199"/>
    </row>
    <row r="4094" spans="1:16" s="117" customFormat="1" ht="20.25" customHeight="1">
      <c r="A4094" s="170"/>
      <c r="B4094" s="162"/>
      <c r="C4094" s="397"/>
      <c r="D4094" s="160"/>
      <c r="E4094" s="390" t="str">
        <f>IF(_xlfn.IFNA(VLOOKUP(D4094,FORMATS!$A$8:$B$43,2,FALSE),0)=0,"",VLOOKUP(D4094,FORMATS!$A$8:$B$43,2,FALSE))</f>
        <v/>
      </c>
      <c r="F4094" s="162"/>
      <c r="G4094" s="387"/>
      <c r="H4094" s="160"/>
      <c r="I4094" s="403" t="str">
        <f>IF(_xlfn.IFNA(VLOOKUP(H4094,FORMATS!$A$8:$B$43,2,FALSE),0)=0,"",VLOOKUP(H4094,FORMATS!$A$8:$B$43,2,FALSE))</f>
        <v/>
      </c>
      <c r="J4094" s="170"/>
      <c r="K4094" s="400"/>
      <c r="L4094" s="400"/>
      <c r="M4094" s="400"/>
      <c r="N4094" s="400"/>
      <c r="O4094" s="183"/>
      <c r="P4094" s="199"/>
    </row>
    <row r="4095" spans="1:16" s="117" customFormat="1" ht="20.25" customHeight="1">
      <c r="A4095" s="170"/>
      <c r="B4095" s="162"/>
      <c r="C4095" s="397"/>
      <c r="D4095" s="160"/>
      <c r="E4095" s="390" t="str">
        <f>IF(_xlfn.IFNA(VLOOKUP(D4095,FORMATS!$A$8:$B$43,2,FALSE),0)=0,"",VLOOKUP(D4095,FORMATS!$A$8:$B$43,2,FALSE))</f>
        <v/>
      </c>
      <c r="F4095" s="162"/>
      <c r="G4095" s="387"/>
      <c r="H4095" s="160"/>
      <c r="I4095" s="403" t="str">
        <f>IF(_xlfn.IFNA(VLOOKUP(H4095,FORMATS!$A$8:$B$43,2,FALSE),0)=0,"",VLOOKUP(H4095,FORMATS!$A$8:$B$43,2,FALSE))</f>
        <v/>
      </c>
      <c r="J4095" s="170"/>
      <c r="K4095" s="400"/>
      <c r="L4095" s="400"/>
      <c r="M4095" s="400"/>
      <c r="N4095" s="400"/>
      <c r="O4095" s="183"/>
      <c r="P4095" s="199"/>
    </row>
    <row r="4096" spans="1:16" s="117" customFormat="1" ht="20.25" customHeight="1">
      <c r="A4096" s="170"/>
      <c r="B4096" s="162"/>
      <c r="C4096" s="397"/>
      <c r="D4096" s="160"/>
      <c r="E4096" s="390" t="str">
        <f>IF(_xlfn.IFNA(VLOOKUP(D4096,FORMATS!$A$8:$B$43,2,FALSE),0)=0,"",VLOOKUP(D4096,FORMATS!$A$8:$B$43,2,FALSE))</f>
        <v/>
      </c>
      <c r="F4096" s="162"/>
      <c r="G4096" s="387"/>
      <c r="H4096" s="160"/>
      <c r="I4096" s="403" t="str">
        <f>IF(_xlfn.IFNA(VLOOKUP(H4096,FORMATS!$A$8:$B$43,2,FALSE),0)=0,"",VLOOKUP(H4096,FORMATS!$A$8:$B$43,2,FALSE))</f>
        <v/>
      </c>
      <c r="J4096" s="170"/>
      <c r="K4096" s="400"/>
      <c r="L4096" s="400"/>
      <c r="M4096" s="400"/>
      <c r="N4096" s="400"/>
      <c r="O4096" s="183"/>
      <c r="P4096" s="199"/>
    </row>
    <row r="4097" spans="1:16" s="117" customFormat="1" ht="20.25" customHeight="1">
      <c r="A4097" s="170"/>
      <c r="B4097" s="162"/>
      <c r="C4097" s="397"/>
      <c r="D4097" s="160"/>
      <c r="E4097" s="390" t="str">
        <f>IF(_xlfn.IFNA(VLOOKUP(D4097,FORMATS!$A$8:$B$43,2,FALSE),0)=0,"",VLOOKUP(D4097,FORMATS!$A$8:$B$43,2,FALSE))</f>
        <v/>
      </c>
      <c r="F4097" s="162"/>
      <c r="G4097" s="387"/>
      <c r="H4097" s="160"/>
      <c r="I4097" s="403" t="str">
        <f>IF(_xlfn.IFNA(VLOOKUP(H4097,FORMATS!$A$8:$B$43,2,FALSE),0)=0,"",VLOOKUP(H4097,FORMATS!$A$8:$B$43,2,FALSE))</f>
        <v/>
      </c>
      <c r="J4097" s="170"/>
      <c r="K4097" s="400"/>
      <c r="L4097" s="400"/>
      <c r="M4097" s="400"/>
      <c r="N4097" s="400"/>
      <c r="O4097" s="183"/>
      <c r="P4097" s="199"/>
    </row>
    <row r="4098" spans="1:16" s="117" customFormat="1" ht="20.25" customHeight="1">
      <c r="A4098" s="170"/>
      <c r="B4098" s="162"/>
      <c r="C4098" s="397"/>
      <c r="D4098" s="160"/>
      <c r="E4098" s="390" t="str">
        <f>IF(_xlfn.IFNA(VLOOKUP(D4098,FORMATS!$A$8:$B$43,2,FALSE),0)=0,"",VLOOKUP(D4098,FORMATS!$A$8:$B$43,2,FALSE))</f>
        <v/>
      </c>
      <c r="F4098" s="162"/>
      <c r="G4098" s="387"/>
      <c r="H4098" s="160"/>
      <c r="I4098" s="403" t="str">
        <f>IF(_xlfn.IFNA(VLOOKUP(H4098,FORMATS!$A$8:$B$43,2,FALSE),0)=0,"",VLOOKUP(H4098,FORMATS!$A$8:$B$43,2,FALSE))</f>
        <v/>
      </c>
      <c r="J4098" s="170"/>
      <c r="K4098" s="400"/>
      <c r="L4098" s="400"/>
      <c r="M4098" s="400"/>
      <c r="N4098" s="400"/>
      <c r="O4098" s="183"/>
      <c r="P4098" s="199"/>
    </row>
    <row r="4099" spans="1:16" s="117" customFormat="1" ht="20.25" customHeight="1">
      <c r="A4099" s="170"/>
      <c r="B4099" s="162"/>
      <c r="C4099" s="397"/>
      <c r="D4099" s="160"/>
      <c r="E4099" s="390" t="str">
        <f>IF(_xlfn.IFNA(VLOOKUP(D4099,FORMATS!$A$8:$B$43,2,FALSE),0)=0,"",VLOOKUP(D4099,FORMATS!$A$8:$B$43,2,FALSE))</f>
        <v/>
      </c>
      <c r="F4099" s="162"/>
      <c r="G4099" s="387"/>
      <c r="H4099" s="160"/>
      <c r="I4099" s="403" t="str">
        <f>IF(_xlfn.IFNA(VLOOKUP(H4099,FORMATS!$A$8:$B$43,2,FALSE),0)=0,"",VLOOKUP(H4099,FORMATS!$A$8:$B$43,2,FALSE))</f>
        <v/>
      </c>
      <c r="J4099" s="170"/>
      <c r="K4099" s="400"/>
      <c r="L4099" s="400"/>
      <c r="M4099" s="400"/>
      <c r="N4099" s="400"/>
      <c r="O4099" s="183"/>
      <c r="P4099" s="199"/>
    </row>
    <row r="4100" spans="1:16" s="117" customFormat="1" ht="20.25" customHeight="1">
      <c r="A4100" s="170"/>
      <c r="B4100" s="162"/>
      <c r="C4100" s="397"/>
      <c r="D4100" s="160"/>
      <c r="E4100" s="390" t="str">
        <f>IF(_xlfn.IFNA(VLOOKUP(D4100,FORMATS!$A$8:$B$43,2,FALSE),0)=0,"",VLOOKUP(D4100,FORMATS!$A$8:$B$43,2,FALSE))</f>
        <v/>
      </c>
      <c r="F4100" s="162"/>
      <c r="G4100" s="387"/>
      <c r="H4100" s="160"/>
      <c r="I4100" s="403" t="str">
        <f>IF(_xlfn.IFNA(VLOOKUP(H4100,FORMATS!$A$8:$B$43,2,FALSE),0)=0,"",VLOOKUP(H4100,FORMATS!$A$8:$B$43,2,FALSE))</f>
        <v/>
      </c>
      <c r="J4100" s="170"/>
      <c r="K4100" s="400"/>
      <c r="L4100" s="400"/>
      <c r="M4100" s="400"/>
      <c r="N4100" s="400"/>
      <c r="O4100" s="183"/>
      <c r="P4100" s="199"/>
    </row>
    <row r="4101" spans="1:16" s="117" customFormat="1" ht="20.25" customHeight="1">
      <c r="A4101" s="170"/>
      <c r="B4101" s="162"/>
      <c r="C4101" s="397"/>
      <c r="D4101" s="160"/>
      <c r="E4101" s="390" t="str">
        <f>IF(_xlfn.IFNA(VLOOKUP(D4101,FORMATS!$A$8:$B$43,2,FALSE),0)=0,"",VLOOKUP(D4101,FORMATS!$A$8:$B$43,2,FALSE))</f>
        <v/>
      </c>
      <c r="F4101" s="162"/>
      <c r="G4101" s="387"/>
      <c r="H4101" s="160"/>
      <c r="I4101" s="403" t="str">
        <f>IF(_xlfn.IFNA(VLOOKUP(H4101,FORMATS!$A$8:$B$43,2,FALSE),0)=0,"",VLOOKUP(H4101,FORMATS!$A$8:$B$43,2,FALSE))</f>
        <v/>
      </c>
      <c r="J4101" s="170"/>
      <c r="K4101" s="400"/>
      <c r="L4101" s="400"/>
      <c r="M4101" s="400"/>
      <c r="N4101" s="400"/>
      <c r="O4101" s="183"/>
      <c r="P4101" s="199"/>
    </row>
    <row r="4102" spans="1:16" s="117" customFormat="1" ht="20.25" customHeight="1">
      <c r="A4102" s="170"/>
      <c r="B4102" s="162"/>
      <c r="C4102" s="397"/>
      <c r="D4102" s="160"/>
      <c r="E4102" s="390" t="str">
        <f>IF(_xlfn.IFNA(VLOOKUP(D4102,FORMATS!$A$8:$B$43,2,FALSE),0)=0,"",VLOOKUP(D4102,FORMATS!$A$8:$B$43,2,FALSE))</f>
        <v/>
      </c>
      <c r="F4102" s="162"/>
      <c r="G4102" s="387"/>
      <c r="H4102" s="160"/>
      <c r="I4102" s="403" t="str">
        <f>IF(_xlfn.IFNA(VLOOKUP(H4102,FORMATS!$A$8:$B$43,2,FALSE),0)=0,"",VLOOKUP(H4102,FORMATS!$A$8:$B$43,2,FALSE))</f>
        <v/>
      </c>
      <c r="J4102" s="170"/>
      <c r="K4102" s="400"/>
      <c r="L4102" s="400"/>
      <c r="M4102" s="400"/>
      <c r="N4102" s="400"/>
      <c r="O4102" s="183"/>
      <c r="P4102" s="199"/>
    </row>
    <row r="4103" spans="1:16" s="117" customFormat="1" ht="20.25" customHeight="1">
      <c r="A4103" s="170"/>
      <c r="B4103" s="162"/>
      <c r="C4103" s="397"/>
      <c r="D4103" s="160"/>
      <c r="E4103" s="390" t="str">
        <f>IF(_xlfn.IFNA(VLOOKUP(D4103,FORMATS!$A$8:$B$43,2,FALSE),0)=0,"",VLOOKUP(D4103,FORMATS!$A$8:$B$43,2,FALSE))</f>
        <v/>
      </c>
      <c r="F4103" s="162"/>
      <c r="G4103" s="387"/>
      <c r="H4103" s="160"/>
      <c r="I4103" s="403" t="str">
        <f>IF(_xlfn.IFNA(VLOOKUP(H4103,FORMATS!$A$8:$B$43,2,FALSE),0)=0,"",VLOOKUP(H4103,FORMATS!$A$8:$B$43,2,FALSE))</f>
        <v/>
      </c>
      <c r="J4103" s="170"/>
      <c r="K4103" s="400"/>
      <c r="L4103" s="400"/>
      <c r="M4103" s="400"/>
      <c r="N4103" s="400"/>
      <c r="O4103" s="183"/>
      <c r="P4103" s="199"/>
    </row>
    <row r="4104" spans="1:16" s="117" customFormat="1" ht="20.25" customHeight="1">
      <c r="A4104" s="170"/>
      <c r="B4104" s="162"/>
      <c r="C4104" s="397"/>
      <c r="D4104" s="160"/>
      <c r="E4104" s="390" t="str">
        <f>IF(_xlfn.IFNA(VLOOKUP(D4104,FORMATS!$A$8:$B$43,2,FALSE),0)=0,"",VLOOKUP(D4104,FORMATS!$A$8:$B$43,2,FALSE))</f>
        <v/>
      </c>
      <c r="F4104" s="162"/>
      <c r="G4104" s="387"/>
      <c r="H4104" s="160"/>
      <c r="I4104" s="403" t="str">
        <f>IF(_xlfn.IFNA(VLOOKUP(H4104,FORMATS!$A$8:$B$43,2,FALSE),0)=0,"",VLOOKUP(H4104,FORMATS!$A$8:$B$43,2,FALSE))</f>
        <v/>
      </c>
      <c r="J4104" s="170"/>
      <c r="K4104" s="400"/>
      <c r="L4104" s="400"/>
      <c r="M4104" s="400"/>
      <c r="N4104" s="400"/>
      <c r="O4104" s="183"/>
      <c r="P4104" s="199"/>
    </row>
    <row r="4105" spans="1:16" s="117" customFormat="1" ht="20.25" customHeight="1">
      <c r="A4105" s="170"/>
      <c r="B4105" s="162"/>
      <c r="C4105" s="397"/>
      <c r="D4105" s="160"/>
      <c r="E4105" s="390" t="str">
        <f>IF(_xlfn.IFNA(VLOOKUP(D4105,FORMATS!$A$8:$B$43,2,FALSE),0)=0,"",VLOOKUP(D4105,FORMATS!$A$8:$B$43,2,FALSE))</f>
        <v/>
      </c>
      <c r="F4105" s="162"/>
      <c r="G4105" s="387"/>
      <c r="H4105" s="160"/>
      <c r="I4105" s="403" t="str">
        <f>IF(_xlfn.IFNA(VLOOKUP(H4105,FORMATS!$A$8:$B$43,2,FALSE),0)=0,"",VLOOKUP(H4105,FORMATS!$A$8:$B$43,2,FALSE))</f>
        <v/>
      </c>
      <c r="J4105" s="170"/>
      <c r="K4105" s="400"/>
      <c r="L4105" s="400"/>
      <c r="M4105" s="400"/>
      <c r="N4105" s="400"/>
      <c r="O4105" s="183"/>
      <c r="P4105" s="199"/>
    </row>
    <row r="4106" spans="1:16" s="117" customFormat="1" ht="20.25" customHeight="1">
      <c r="A4106" s="170"/>
      <c r="B4106" s="162"/>
      <c r="C4106" s="397"/>
      <c r="D4106" s="160"/>
      <c r="E4106" s="390" t="str">
        <f>IF(_xlfn.IFNA(VLOOKUP(D4106,FORMATS!$A$8:$B$43,2,FALSE),0)=0,"",VLOOKUP(D4106,FORMATS!$A$8:$B$43,2,FALSE))</f>
        <v/>
      </c>
      <c r="F4106" s="162"/>
      <c r="G4106" s="387"/>
      <c r="H4106" s="160"/>
      <c r="I4106" s="403" t="str">
        <f>IF(_xlfn.IFNA(VLOOKUP(H4106,FORMATS!$A$8:$B$43,2,FALSE),0)=0,"",VLOOKUP(H4106,FORMATS!$A$8:$B$43,2,FALSE))</f>
        <v/>
      </c>
      <c r="J4106" s="170"/>
      <c r="K4106" s="400"/>
      <c r="L4106" s="400"/>
      <c r="M4106" s="400"/>
      <c r="N4106" s="400"/>
      <c r="O4106" s="183"/>
      <c r="P4106" s="199"/>
    </row>
    <row r="4107" spans="1:16" s="117" customFormat="1" ht="20.25" customHeight="1">
      <c r="A4107" s="170"/>
      <c r="B4107" s="162"/>
      <c r="C4107" s="397"/>
      <c r="D4107" s="160"/>
      <c r="E4107" s="390" t="str">
        <f>IF(_xlfn.IFNA(VLOOKUP(D4107,FORMATS!$A$8:$B$43,2,FALSE),0)=0,"",VLOOKUP(D4107,FORMATS!$A$8:$B$43,2,FALSE))</f>
        <v/>
      </c>
      <c r="F4107" s="162"/>
      <c r="G4107" s="387"/>
      <c r="H4107" s="160"/>
      <c r="I4107" s="403" t="str">
        <f>IF(_xlfn.IFNA(VLOOKUP(H4107,FORMATS!$A$8:$B$43,2,FALSE),0)=0,"",VLOOKUP(H4107,FORMATS!$A$8:$B$43,2,FALSE))</f>
        <v/>
      </c>
      <c r="J4107" s="170"/>
      <c r="K4107" s="400"/>
      <c r="L4107" s="400"/>
      <c r="M4107" s="400"/>
      <c r="N4107" s="400"/>
      <c r="O4107" s="183"/>
      <c r="P4107" s="199"/>
    </row>
    <row r="4108" spans="1:16" s="117" customFormat="1" ht="20.25" customHeight="1">
      <c r="A4108" s="170"/>
      <c r="B4108" s="162"/>
      <c r="C4108" s="397"/>
      <c r="D4108" s="160"/>
      <c r="E4108" s="390" t="str">
        <f>IF(_xlfn.IFNA(VLOOKUP(D4108,FORMATS!$A$8:$B$43,2,FALSE),0)=0,"",VLOOKUP(D4108,FORMATS!$A$8:$B$43,2,FALSE))</f>
        <v/>
      </c>
      <c r="F4108" s="162"/>
      <c r="G4108" s="387"/>
      <c r="H4108" s="160"/>
      <c r="I4108" s="403" t="str">
        <f>IF(_xlfn.IFNA(VLOOKUP(H4108,FORMATS!$A$8:$B$43,2,FALSE),0)=0,"",VLOOKUP(H4108,FORMATS!$A$8:$B$43,2,FALSE))</f>
        <v/>
      </c>
      <c r="J4108" s="170"/>
      <c r="K4108" s="400"/>
      <c r="L4108" s="400"/>
      <c r="M4108" s="400"/>
      <c r="N4108" s="400"/>
      <c r="O4108" s="183"/>
      <c r="P4108" s="199"/>
    </row>
    <row r="4109" spans="1:16" s="117" customFormat="1" ht="20.25" customHeight="1">
      <c r="A4109" s="170"/>
      <c r="B4109" s="162"/>
      <c r="C4109" s="397"/>
      <c r="D4109" s="160"/>
      <c r="E4109" s="390" t="str">
        <f>IF(_xlfn.IFNA(VLOOKUP(D4109,FORMATS!$A$8:$B$43,2,FALSE),0)=0,"",VLOOKUP(D4109,FORMATS!$A$8:$B$43,2,FALSE))</f>
        <v/>
      </c>
      <c r="F4109" s="162"/>
      <c r="G4109" s="387"/>
      <c r="H4109" s="160"/>
      <c r="I4109" s="403" t="str">
        <f>IF(_xlfn.IFNA(VLOOKUP(H4109,FORMATS!$A$8:$B$43,2,FALSE),0)=0,"",VLOOKUP(H4109,FORMATS!$A$8:$B$43,2,FALSE))</f>
        <v/>
      </c>
      <c r="J4109" s="170"/>
      <c r="K4109" s="400"/>
      <c r="L4109" s="400"/>
      <c r="M4109" s="400"/>
      <c r="N4109" s="400"/>
      <c r="O4109" s="183"/>
      <c r="P4109" s="199"/>
    </row>
    <row r="4110" spans="1:16" s="117" customFormat="1" ht="20.25" customHeight="1">
      <c r="A4110" s="170"/>
      <c r="B4110" s="162"/>
      <c r="C4110" s="397"/>
      <c r="D4110" s="160"/>
      <c r="E4110" s="390" t="str">
        <f>IF(_xlfn.IFNA(VLOOKUP(D4110,FORMATS!$A$8:$B$43,2,FALSE),0)=0,"",VLOOKUP(D4110,FORMATS!$A$8:$B$43,2,FALSE))</f>
        <v/>
      </c>
      <c r="F4110" s="162"/>
      <c r="G4110" s="387"/>
      <c r="H4110" s="160"/>
      <c r="I4110" s="403" t="str">
        <f>IF(_xlfn.IFNA(VLOOKUP(H4110,FORMATS!$A$8:$B$43,2,FALSE),0)=0,"",VLOOKUP(H4110,FORMATS!$A$8:$B$43,2,FALSE))</f>
        <v/>
      </c>
      <c r="J4110" s="170"/>
      <c r="K4110" s="400"/>
      <c r="L4110" s="400"/>
      <c r="M4110" s="400"/>
      <c r="N4110" s="400"/>
      <c r="O4110" s="183"/>
      <c r="P4110" s="199"/>
    </row>
    <row r="4111" spans="1:16" s="117" customFormat="1" ht="20.25" customHeight="1">
      <c r="A4111" s="170"/>
      <c r="B4111" s="162"/>
      <c r="C4111" s="397"/>
      <c r="D4111" s="160"/>
      <c r="E4111" s="390" t="str">
        <f>IF(_xlfn.IFNA(VLOOKUP(D4111,FORMATS!$A$8:$B$43,2,FALSE),0)=0,"",VLOOKUP(D4111,FORMATS!$A$8:$B$43,2,FALSE))</f>
        <v/>
      </c>
      <c r="F4111" s="162"/>
      <c r="G4111" s="387"/>
      <c r="H4111" s="160"/>
      <c r="I4111" s="403" t="str">
        <f>IF(_xlfn.IFNA(VLOOKUP(H4111,FORMATS!$A$8:$B$43,2,FALSE),0)=0,"",VLOOKUP(H4111,FORMATS!$A$8:$B$43,2,FALSE))</f>
        <v/>
      </c>
      <c r="J4111" s="170"/>
      <c r="K4111" s="400"/>
      <c r="L4111" s="400"/>
      <c r="M4111" s="400"/>
      <c r="N4111" s="400"/>
      <c r="O4111" s="183"/>
      <c r="P4111" s="199"/>
    </row>
    <row r="4112" spans="1:16" s="117" customFormat="1" ht="20.25" customHeight="1">
      <c r="A4112" s="170"/>
      <c r="B4112" s="162"/>
      <c r="C4112" s="397"/>
      <c r="D4112" s="160"/>
      <c r="E4112" s="390" t="str">
        <f>IF(_xlfn.IFNA(VLOOKUP(D4112,FORMATS!$A$8:$B$43,2,FALSE),0)=0,"",VLOOKUP(D4112,FORMATS!$A$8:$B$43,2,FALSE))</f>
        <v/>
      </c>
      <c r="F4112" s="162"/>
      <c r="G4112" s="387"/>
      <c r="H4112" s="160"/>
      <c r="I4112" s="403" t="str">
        <f>IF(_xlfn.IFNA(VLOOKUP(H4112,FORMATS!$A$8:$B$43,2,FALSE),0)=0,"",VLOOKUP(H4112,FORMATS!$A$8:$B$43,2,FALSE))</f>
        <v/>
      </c>
      <c r="J4112" s="170"/>
      <c r="K4112" s="400"/>
      <c r="L4112" s="400"/>
      <c r="M4112" s="400"/>
      <c r="N4112" s="400"/>
      <c r="O4112" s="183"/>
      <c r="P4112" s="199"/>
    </row>
    <row r="4113" spans="1:16" s="117" customFormat="1" ht="20.25" customHeight="1">
      <c r="A4113" s="170"/>
      <c r="B4113" s="162"/>
      <c r="C4113" s="397"/>
      <c r="D4113" s="160"/>
      <c r="E4113" s="390" t="str">
        <f>IF(_xlfn.IFNA(VLOOKUP(D4113,FORMATS!$A$8:$B$43,2,FALSE),0)=0,"",VLOOKUP(D4113,FORMATS!$A$8:$B$43,2,FALSE))</f>
        <v/>
      </c>
      <c r="F4113" s="162"/>
      <c r="G4113" s="387"/>
      <c r="H4113" s="160"/>
      <c r="I4113" s="403" t="str">
        <f>IF(_xlfn.IFNA(VLOOKUP(H4113,FORMATS!$A$8:$B$43,2,FALSE),0)=0,"",VLOOKUP(H4113,FORMATS!$A$8:$B$43,2,FALSE))</f>
        <v/>
      </c>
      <c r="J4113" s="170"/>
      <c r="K4113" s="400"/>
      <c r="L4113" s="400"/>
      <c r="M4113" s="400"/>
      <c r="N4113" s="400"/>
      <c r="O4113" s="183"/>
      <c r="P4113" s="199"/>
    </row>
    <row r="4114" spans="1:16" s="117" customFormat="1" ht="20.25" customHeight="1">
      <c r="A4114" s="170"/>
      <c r="B4114" s="162"/>
      <c r="C4114" s="397"/>
      <c r="D4114" s="160"/>
      <c r="E4114" s="390" t="str">
        <f>IF(_xlfn.IFNA(VLOOKUP(D4114,FORMATS!$A$8:$B$43,2,FALSE),0)=0,"",VLOOKUP(D4114,FORMATS!$A$8:$B$43,2,FALSE))</f>
        <v/>
      </c>
      <c r="F4114" s="162"/>
      <c r="G4114" s="387"/>
      <c r="H4114" s="160"/>
      <c r="I4114" s="403" t="str">
        <f>IF(_xlfn.IFNA(VLOOKUP(H4114,FORMATS!$A$8:$B$43,2,FALSE),0)=0,"",VLOOKUP(H4114,FORMATS!$A$8:$B$43,2,FALSE))</f>
        <v/>
      </c>
      <c r="J4114" s="170"/>
      <c r="K4114" s="400"/>
      <c r="L4114" s="400"/>
      <c r="M4114" s="400"/>
      <c r="N4114" s="400"/>
      <c r="O4114" s="183"/>
      <c r="P4114" s="199"/>
    </row>
    <row r="4115" spans="1:16" s="117" customFormat="1" ht="20.25" customHeight="1">
      <c r="A4115" s="170"/>
      <c r="B4115" s="162"/>
      <c r="C4115" s="397"/>
      <c r="D4115" s="160"/>
      <c r="E4115" s="390" t="str">
        <f>IF(_xlfn.IFNA(VLOOKUP(D4115,FORMATS!$A$8:$B$43,2,FALSE),0)=0,"",VLOOKUP(D4115,FORMATS!$A$8:$B$43,2,FALSE))</f>
        <v/>
      </c>
      <c r="F4115" s="162"/>
      <c r="G4115" s="387"/>
      <c r="H4115" s="160"/>
      <c r="I4115" s="403" t="str">
        <f>IF(_xlfn.IFNA(VLOOKUP(H4115,FORMATS!$A$8:$B$43,2,FALSE),0)=0,"",VLOOKUP(H4115,FORMATS!$A$8:$B$43,2,FALSE))</f>
        <v/>
      </c>
      <c r="J4115" s="170"/>
      <c r="K4115" s="400"/>
      <c r="L4115" s="400"/>
      <c r="M4115" s="400"/>
      <c r="N4115" s="400"/>
      <c r="O4115" s="183"/>
      <c r="P4115" s="199"/>
    </row>
    <row r="4116" spans="1:16" s="117" customFormat="1" ht="20.25" customHeight="1">
      <c r="A4116" s="170"/>
      <c r="B4116" s="162"/>
      <c r="C4116" s="397"/>
      <c r="D4116" s="160"/>
      <c r="E4116" s="390" t="str">
        <f>IF(_xlfn.IFNA(VLOOKUP(D4116,FORMATS!$A$8:$B$43,2,FALSE),0)=0,"",VLOOKUP(D4116,FORMATS!$A$8:$B$43,2,FALSE))</f>
        <v/>
      </c>
      <c r="F4116" s="162"/>
      <c r="G4116" s="387"/>
      <c r="H4116" s="160"/>
      <c r="I4116" s="403" t="str">
        <f>IF(_xlfn.IFNA(VLOOKUP(H4116,FORMATS!$A$8:$B$43,2,FALSE),0)=0,"",VLOOKUP(H4116,FORMATS!$A$8:$B$43,2,FALSE))</f>
        <v/>
      </c>
      <c r="J4116" s="170"/>
      <c r="K4116" s="400"/>
      <c r="L4116" s="400"/>
      <c r="M4116" s="400"/>
      <c r="N4116" s="400"/>
      <c r="O4116" s="183"/>
      <c r="P4116" s="199"/>
    </row>
    <row r="4117" spans="1:16" s="117" customFormat="1" ht="20.25" customHeight="1">
      <c r="A4117" s="170"/>
      <c r="B4117" s="162"/>
      <c r="C4117" s="397"/>
      <c r="D4117" s="160"/>
      <c r="E4117" s="390" t="str">
        <f>IF(_xlfn.IFNA(VLOOKUP(D4117,FORMATS!$A$8:$B$43,2,FALSE),0)=0,"",VLOOKUP(D4117,FORMATS!$A$8:$B$43,2,FALSE))</f>
        <v/>
      </c>
      <c r="F4117" s="162"/>
      <c r="G4117" s="387"/>
      <c r="H4117" s="160"/>
      <c r="I4117" s="403" t="str">
        <f>IF(_xlfn.IFNA(VLOOKUP(H4117,FORMATS!$A$8:$B$43,2,FALSE),0)=0,"",VLOOKUP(H4117,FORMATS!$A$8:$B$43,2,FALSE))</f>
        <v/>
      </c>
      <c r="J4117" s="170"/>
      <c r="K4117" s="400"/>
      <c r="L4117" s="400"/>
      <c r="M4117" s="400"/>
      <c r="N4117" s="400"/>
      <c r="O4117" s="183"/>
      <c r="P4117" s="199"/>
    </row>
    <row r="4118" spans="1:16" s="117" customFormat="1" ht="20.25" customHeight="1">
      <c r="A4118" s="170"/>
      <c r="B4118" s="162"/>
      <c r="C4118" s="397"/>
      <c r="D4118" s="160"/>
      <c r="E4118" s="390" t="str">
        <f>IF(_xlfn.IFNA(VLOOKUP(D4118,FORMATS!$A$8:$B$43,2,FALSE),0)=0,"",VLOOKUP(D4118,FORMATS!$A$8:$B$43,2,FALSE))</f>
        <v/>
      </c>
      <c r="F4118" s="162"/>
      <c r="G4118" s="387"/>
      <c r="H4118" s="160"/>
      <c r="I4118" s="403" t="str">
        <f>IF(_xlfn.IFNA(VLOOKUP(H4118,FORMATS!$A$8:$B$43,2,FALSE),0)=0,"",VLOOKUP(H4118,FORMATS!$A$8:$B$43,2,FALSE))</f>
        <v/>
      </c>
      <c r="J4118" s="170"/>
      <c r="K4118" s="400"/>
      <c r="L4118" s="400"/>
      <c r="M4118" s="400"/>
      <c r="N4118" s="400"/>
      <c r="O4118" s="183"/>
      <c r="P4118" s="199"/>
    </row>
    <row r="4119" spans="1:16" s="117" customFormat="1" ht="20.25" customHeight="1">
      <c r="A4119" s="170"/>
      <c r="B4119" s="162"/>
      <c r="C4119" s="397"/>
      <c r="D4119" s="160"/>
      <c r="E4119" s="390" t="str">
        <f>IF(_xlfn.IFNA(VLOOKUP(D4119,FORMATS!$A$8:$B$43,2,FALSE),0)=0,"",VLOOKUP(D4119,FORMATS!$A$8:$B$43,2,FALSE))</f>
        <v/>
      </c>
      <c r="F4119" s="162"/>
      <c r="G4119" s="387"/>
      <c r="H4119" s="160"/>
      <c r="I4119" s="403" t="str">
        <f>IF(_xlfn.IFNA(VLOOKUP(H4119,FORMATS!$A$8:$B$43,2,FALSE),0)=0,"",VLOOKUP(H4119,FORMATS!$A$8:$B$43,2,FALSE))</f>
        <v/>
      </c>
      <c r="J4119" s="170"/>
      <c r="K4119" s="400"/>
      <c r="L4119" s="400"/>
      <c r="M4119" s="400"/>
      <c r="N4119" s="400"/>
      <c r="O4119" s="183"/>
      <c r="P4119" s="199"/>
    </row>
    <row r="4120" spans="1:16" s="117" customFormat="1" ht="20.25" customHeight="1">
      <c r="A4120" s="170"/>
      <c r="B4120" s="162"/>
      <c r="C4120" s="397"/>
      <c r="D4120" s="160"/>
      <c r="E4120" s="390" t="str">
        <f>IF(_xlfn.IFNA(VLOOKUP(D4120,FORMATS!$A$8:$B$43,2,FALSE),0)=0,"",VLOOKUP(D4120,FORMATS!$A$8:$B$43,2,FALSE))</f>
        <v/>
      </c>
      <c r="F4120" s="162"/>
      <c r="G4120" s="387"/>
      <c r="H4120" s="160"/>
      <c r="I4120" s="403" t="str">
        <f>IF(_xlfn.IFNA(VLOOKUP(H4120,FORMATS!$A$8:$B$43,2,FALSE),0)=0,"",VLOOKUP(H4120,FORMATS!$A$8:$B$43,2,FALSE))</f>
        <v/>
      </c>
      <c r="J4120" s="170"/>
      <c r="K4120" s="400"/>
      <c r="L4120" s="400"/>
      <c r="M4120" s="400"/>
      <c r="N4120" s="400"/>
      <c r="O4120" s="183"/>
      <c r="P4120" s="199"/>
    </row>
    <row r="4121" spans="1:16" s="117" customFormat="1" ht="20.25" customHeight="1">
      <c r="A4121" s="170"/>
      <c r="B4121" s="162"/>
      <c r="C4121" s="397"/>
      <c r="D4121" s="160"/>
      <c r="E4121" s="390" t="str">
        <f>IF(_xlfn.IFNA(VLOOKUP(D4121,FORMATS!$A$8:$B$43,2,FALSE),0)=0,"",VLOOKUP(D4121,FORMATS!$A$8:$B$43,2,FALSE))</f>
        <v/>
      </c>
      <c r="F4121" s="162"/>
      <c r="G4121" s="387"/>
      <c r="H4121" s="160"/>
      <c r="I4121" s="403" t="str">
        <f>IF(_xlfn.IFNA(VLOOKUP(H4121,FORMATS!$A$8:$B$43,2,FALSE),0)=0,"",VLOOKUP(H4121,FORMATS!$A$8:$B$43,2,FALSE))</f>
        <v/>
      </c>
      <c r="J4121" s="170"/>
      <c r="K4121" s="400"/>
      <c r="L4121" s="400"/>
      <c r="M4121" s="400"/>
      <c r="N4121" s="400"/>
      <c r="O4121" s="183"/>
      <c r="P4121" s="199"/>
    </row>
    <row r="4122" spans="1:16" s="117" customFormat="1" ht="20.25" customHeight="1">
      <c r="A4122" s="170"/>
      <c r="B4122" s="162"/>
      <c r="C4122" s="397"/>
      <c r="D4122" s="160"/>
      <c r="E4122" s="390" t="str">
        <f>IF(_xlfn.IFNA(VLOOKUP(D4122,FORMATS!$A$8:$B$43,2,FALSE),0)=0,"",VLOOKUP(D4122,FORMATS!$A$8:$B$43,2,FALSE))</f>
        <v/>
      </c>
      <c r="F4122" s="162"/>
      <c r="G4122" s="387"/>
      <c r="H4122" s="160"/>
      <c r="I4122" s="403" t="str">
        <f>IF(_xlfn.IFNA(VLOOKUP(H4122,FORMATS!$A$8:$B$43,2,FALSE),0)=0,"",VLOOKUP(H4122,FORMATS!$A$8:$B$43,2,FALSE))</f>
        <v/>
      </c>
      <c r="J4122" s="170"/>
      <c r="K4122" s="400"/>
      <c r="L4122" s="400"/>
      <c r="M4122" s="400"/>
      <c r="N4122" s="400"/>
      <c r="O4122" s="183"/>
      <c r="P4122" s="199"/>
    </row>
    <row r="4123" spans="1:16" s="117" customFormat="1" ht="20.25" customHeight="1">
      <c r="A4123" s="170"/>
      <c r="B4123" s="162"/>
      <c r="C4123" s="397"/>
      <c r="D4123" s="160"/>
      <c r="E4123" s="390" t="str">
        <f>IF(_xlfn.IFNA(VLOOKUP(D4123,FORMATS!$A$8:$B$43,2,FALSE),0)=0,"",VLOOKUP(D4123,FORMATS!$A$8:$B$43,2,FALSE))</f>
        <v/>
      </c>
      <c r="F4123" s="162"/>
      <c r="G4123" s="387"/>
      <c r="H4123" s="160"/>
      <c r="I4123" s="403" t="str">
        <f>IF(_xlfn.IFNA(VLOOKUP(H4123,FORMATS!$A$8:$B$43,2,FALSE),0)=0,"",VLOOKUP(H4123,FORMATS!$A$8:$B$43,2,FALSE))</f>
        <v/>
      </c>
      <c r="J4123" s="170"/>
      <c r="K4123" s="400"/>
      <c r="L4123" s="400"/>
      <c r="M4123" s="400"/>
      <c r="N4123" s="400"/>
      <c r="O4123" s="183"/>
      <c r="P4123" s="199"/>
    </row>
    <row r="4124" spans="1:16" s="117" customFormat="1" ht="20.25" customHeight="1">
      <c r="A4124" s="170"/>
      <c r="B4124" s="162"/>
      <c r="C4124" s="397"/>
      <c r="D4124" s="160"/>
      <c r="E4124" s="390" t="str">
        <f>IF(_xlfn.IFNA(VLOOKUP(D4124,FORMATS!$A$8:$B$43,2,FALSE),0)=0,"",VLOOKUP(D4124,FORMATS!$A$8:$B$43,2,FALSE))</f>
        <v/>
      </c>
      <c r="F4124" s="162"/>
      <c r="G4124" s="387"/>
      <c r="H4124" s="160"/>
      <c r="I4124" s="403" t="str">
        <f>IF(_xlfn.IFNA(VLOOKUP(H4124,FORMATS!$A$8:$B$43,2,FALSE),0)=0,"",VLOOKUP(H4124,FORMATS!$A$8:$B$43,2,FALSE))</f>
        <v/>
      </c>
      <c r="J4124" s="170"/>
      <c r="K4124" s="400"/>
      <c r="L4124" s="400"/>
      <c r="M4124" s="400"/>
      <c r="N4124" s="400"/>
      <c r="O4124" s="183"/>
      <c r="P4124" s="199"/>
    </row>
    <row r="4125" spans="1:16" s="117" customFormat="1" ht="20.25" customHeight="1">
      <c r="A4125" s="170"/>
      <c r="B4125" s="162"/>
      <c r="C4125" s="397"/>
      <c r="D4125" s="160"/>
      <c r="E4125" s="390" t="str">
        <f>IF(_xlfn.IFNA(VLOOKUP(D4125,FORMATS!$A$8:$B$43,2,FALSE),0)=0,"",VLOOKUP(D4125,FORMATS!$A$8:$B$43,2,FALSE))</f>
        <v/>
      </c>
      <c r="F4125" s="162"/>
      <c r="G4125" s="387"/>
      <c r="H4125" s="160"/>
      <c r="I4125" s="403" t="str">
        <f>IF(_xlfn.IFNA(VLOOKUP(H4125,FORMATS!$A$8:$B$43,2,FALSE),0)=0,"",VLOOKUP(H4125,FORMATS!$A$8:$B$43,2,FALSE))</f>
        <v/>
      </c>
      <c r="J4125" s="170"/>
      <c r="K4125" s="400"/>
      <c r="L4125" s="400"/>
      <c r="M4125" s="400"/>
      <c r="N4125" s="400"/>
      <c r="O4125" s="183"/>
      <c r="P4125" s="199"/>
    </row>
    <row r="4126" spans="1:16" s="117" customFormat="1" ht="20.25" customHeight="1">
      <c r="A4126" s="170"/>
      <c r="B4126" s="162"/>
      <c r="C4126" s="397"/>
      <c r="D4126" s="160"/>
      <c r="E4126" s="390" t="str">
        <f>IF(_xlfn.IFNA(VLOOKUP(D4126,FORMATS!$A$8:$B$43,2,FALSE),0)=0,"",VLOOKUP(D4126,FORMATS!$A$8:$B$43,2,FALSE))</f>
        <v/>
      </c>
      <c r="F4126" s="162"/>
      <c r="G4126" s="387"/>
      <c r="H4126" s="160"/>
      <c r="I4126" s="403" t="str">
        <f>IF(_xlfn.IFNA(VLOOKUP(H4126,FORMATS!$A$8:$B$43,2,FALSE),0)=0,"",VLOOKUP(H4126,FORMATS!$A$8:$B$43,2,FALSE))</f>
        <v/>
      </c>
      <c r="J4126" s="170"/>
      <c r="K4126" s="400"/>
      <c r="L4126" s="400"/>
      <c r="M4126" s="400"/>
      <c r="N4126" s="400"/>
      <c r="O4126" s="183"/>
      <c r="P4126" s="199"/>
    </row>
    <row r="4127" spans="1:16" s="117" customFormat="1" ht="20.25" customHeight="1">
      <c r="A4127" s="170"/>
      <c r="B4127" s="162"/>
      <c r="C4127" s="397"/>
      <c r="D4127" s="160"/>
      <c r="E4127" s="390" t="str">
        <f>IF(_xlfn.IFNA(VLOOKUP(D4127,FORMATS!$A$8:$B$43,2,FALSE),0)=0,"",VLOOKUP(D4127,FORMATS!$A$8:$B$43,2,FALSE))</f>
        <v/>
      </c>
      <c r="F4127" s="162"/>
      <c r="G4127" s="387"/>
      <c r="H4127" s="160"/>
      <c r="I4127" s="403" t="str">
        <f>IF(_xlfn.IFNA(VLOOKUP(H4127,FORMATS!$A$8:$B$43,2,FALSE),0)=0,"",VLOOKUP(H4127,FORMATS!$A$8:$B$43,2,FALSE))</f>
        <v/>
      </c>
      <c r="J4127" s="170"/>
      <c r="K4127" s="400"/>
      <c r="L4127" s="400"/>
      <c r="M4127" s="400"/>
      <c r="N4127" s="400"/>
      <c r="O4127" s="183"/>
      <c r="P4127" s="199"/>
    </row>
    <row r="4128" spans="1:16" s="117" customFormat="1" ht="20.25" customHeight="1">
      <c r="A4128" s="170"/>
      <c r="B4128" s="162"/>
      <c r="C4128" s="397"/>
      <c r="D4128" s="160"/>
      <c r="E4128" s="390" t="str">
        <f>IF(_xlfn.IFNA(VLOOKUP(D4128,FORMATS!$A$8:$B$43,2,FALSE),0)=0,"",VLOOKUP(D4128,FORMATS!$A$8:$B$43,2,FALSE))</f>
        <v/>
      </c>
      <c r="F4128" s="162"/>
      <c r="G4128" s="387"/>
      <c r="H4128" s="160"/>
      <c r="I4128" s="403" t="str">
        <f>IF(_xlfn.IFNA(VLOOKUP(H4128,FORMATS!$A$8:$B$43,2,FALSE),0)=0,"",VLOOKUP(H4128,FORMATS!$A$8:$B$43,2,FALSE))</f>
        <v/>
      </c>
      <c r="J4128" s="170"/>
      <c r="K4128" s="400"/>
      <c r="L4128" s="400"/>
      <c r="M4128" s="400"/>
      <c r="N4128" s="400"/>
      <c r="O4128" s="183"/>
      <c r="P4128" s="199"/>
    </row>
    <row r="4129" spans="1:16" s="117" customFormat="1" ht="20.25" customHeight="1">
      <c r="A4129" s="170"/>
      <c r="B4129" s="162"/>
      <c r="C4129" s="397"/>
      <c r="D4129" s="160"/>
      <c r="E4129" s="390" t="str">
        <f>IF(_xlfn.IFNA(VLOOKUP(D4129,FORMATS!$A$8:$B$43,2,FALSE),0)=0,"",VLOOKUP(D4129,FORMATS!$A$8:$B$43,2,FALSE))</f>
        <v/>
      </c>
      <c r="F4129" s="162"/>
      <c r="G4129" s="387"/>
      <c r="H4129" s="160"/>
      <c r="I4129" s="403" t="str">
        <f>IF(_xlfn.IFNA(VLOOKUP(H4129,FORMATS!$A$8:$B$43,2,FALSE),0)=0,"",VLOOKUP(H4129,FORMATS!$A$8:$B$43,2,FALSE))</f>
        <v/>
      </c>
      <c r="J4129" s="170"/>
      <c r="K4129" s="400"/>
      <c r="L4129" s="400"/>
      <c r="M4129" s="400"/>
      <c r="N4129" s="400"/>
      <c r="O4129" s="183"/>
      <c r="P4129" s="199"/>
    </row>
    <row r="4130" spans="1:16" s="117" customFormat="1" ht="20.25" customHeight="1">
      <c r="A4130" s="170"/>
      <c r="B4130" s="162"/>
      <c r="C4130" s="397"/>
      <c r="D4130" s="160"/>
      <c r="E4130" s="390" t="str">
        <f>IF(_xlfn.IFNA(VLOOKUP(D4130,FORMATS!$A$8:$B$43,2,FALSE),0)=0,"",VLOOKUP(D4130,FORMATS!$A$8:$B$43,2,FALSE))</f>
        <v/>
      </c>
      <c r="F4130" s="162"/>
      <c r="G4130" s="387"/>
      <c r="H4130" s="160"/>
      <c r="I4130" s="403" t="str">
        <f>IF(_xlfn.IFNA(VLOOKUP(H4130,FORMATS!$A$8:$B$43,2,FALSE),0)=0,"",VLOOKUP(H4130,FORMATS!$A$8:$B$43,2,FALSE))</f>
        <v/>
      </c>
      <c r="J4130" s="170"/>
      <c r="K4130" s="400"/>
      <c r="L4130" s="400"/>
      <c r="M4130" s="400"/>
      <c r="N4130" s="400"/>
      <c r="O4130" s="183"/>
      <c r="P4130" s="199"/>
    </row>
    <row r="4131" spans="1:16" s="117" customFormat="1" ht="20.25" customHeight="1">
      <c r="A4131" s="170"/>
      <c r="B4131" s="162"/>
      <c r="C4131" s="397"/>
      <c r="D4131" s="160"/>
      <c r="E4131" s="390" t="str">
        <f>IF(_xlfn.IFNA(VLOOKUP(D4131,FORMATS!$A$8:$B$43,2,FALSE),0)=0,"",VLOOKUP(D4131,FORMATS!$A$8:$B$43,2,FALSE))</f>
        <v/>
      </c>
      <c r="F4131" s="162"/>
      <c r="G4131" s="387"/>
      <c r="H4131" s="160"/>
      <c r="I4131" s="403" t="str">
        <f>IF(_xlfn.IFNA(VLOOKUP(H4131,FORMATS!$A$8:$B$43,2,FALSE),0)=0,"",VLOOKUP(H4131,FORMATS!$A$8:$B$43,2,FALSE))</f>
        <v/>
      </c>
      <c r="J4131" s="170"/>
      <c r="K4131" s="400"/>
      <c r="L4131" s="400"/>
      <c r="M4131" s="400"/>
      <c r="N4131" s="400"/>
      <c r="O4131" s="183"/>
      <c r="P4131" s="199"/>
    </row>
    <row r="4132" spans="1:16" s="117" customFormat="1" ht="20.25" customHeight="1">
      <c r="A4132" s="170"/>
      <c r="B4132" s="162"/>
      <c r="C4132" s="397"/>
      <c r="D4132" s="160"/>
      <c r="E4132" s="390" t="str">
        <f>IF(_xlfn.IFNA(VLOOKUP(D4132,FORMATS!$A$8:$B$43,2,FALSE),0)=0,"",VLOOKUP(D4132,FORMATS!$A$8:$B$43,2,FALSE))</f>
        <v/>
      </c>
      <c r="F4132" s="162"/>
      <c r="G4132" s="387"/>
      <c r="H4132" s="160"/>
      <c r="I4132" s="403" t="str">
        <f>IF(_xlfn.IFNA(VLOOKUP(H4132,FORMATS!$A$8:$B$43,2,FALSE),0)=0,"",VLOOKUP(H4132,FORMATS!$A$8:$B$43,2,FALSE))</f>
        <v/>
      </c>
      <c r="J4132" s="170"/>
      <c r="K4132" s="400"/>
      <c r="L4132" s="400"/>
      <c r="M4132" s="400"/>
      <c r="N4132" s="400"/>
      <c r="O4132" s="183"/>
      <c r="P4132" s="199"/>
    </row>
    <row r="4133" spans="1:16" s="117" customFormat="1" ht="20.25" customHeight="1">
      <c r="A4133" s="170"/>
      <c r="B4133" s="162"/>
      <c r="C4133" s="397"/>
      <c r="D4133" s="160"/>
      <c r="E4133" s="390" t="str">
        <f>IF(_xlfn.IFNA(VLOOKUP(D4133,FORMATS!$A$8:$B$43,2,FALSE),0)=0,"",VLOOKUP(D4133,FORMATS!$A$8:$B$43,2,FALSE))</f>
        <v/>
      </c>
      <c r="F4133" s="162"/>
      <c r="G4133" s="387"/>
      <c r="H4133" s="160"/>
      <c r="I4133" s="403" t="str">
        <f>IF(_xlfn.IFNA(VLOOKUP(H4133,FORMATS!$A$8:$B$43,2,FALSE),0)=0,"",VLOOKUP(H4133,FORMATS!$A$8:$B$43,2,FALSE))</f>
        <v/>
      </c>
      <c r="J4133" s="170"/>
      <c r="K4133" s="400"/>
      <c r="L4133" s="400"/>
      <c r="M4133" s="400"/>
      <c r="N4133" s="400"/>
      <c r="O4133" s="183"/>
      <c r="P4133" s="199"/>
    </row>
    <row r="4134" spans="1:16" s="117" customFormat="1" ht="20.25" customHeight="1">
      <c r="A4134" s="170"/>
      <c r="B4134" s="162"/>
      <c r="C4134" s="397"/>
      <c r="D4134" s="160"/>
      <c r="E4134" s="390" t="str">
        <f>IF(_xlfn.IFNA(VLOOKUP(D4134,FORMATS!$A$8:$B$43,2,FALSE),0)=0,"",VLOOKUP(D4134,FORMATS!$A$8:$B$43,2,FALSE))</f>
        <v/>
      </c>
      <c r="F4134" s="162"/>
      <c r="G4134" s="387"/>
      <c r="H4134" s="160"/>
      <c r="I4134" s="403" t="str">
        <f>IF(_xlfn.IFNA(VLOOKUP(H4134,FORMATS!$A$8:$B$43,2,FALSE),0)=0,"",VLOOKUP(H4134,FORMATS!$A$8:$B$43,2,FALSE))</f>
        <v/>
      </c>
      <c r="J4134" s="170"/>
      <c r="K4134" s="400"/>
      <c r="L4134" s="400"/>
      <c r="M4134" s="400"/>
      <c r="N4134" s="400"/>
      <c r="O4134" s="183"/>
      <c r="P4134" s="199"/>
    </row>
    <row r="4135" spans="1:16" s="117" customFormat="1" ht="20.25" customHeight="1">
      <c r="A4135" s="170"/>
      <c r="B4135" s="162"/>
      <c r="C4135" s="397"/>
      <c r="D4135" s="160"/>
      <c r="E4135" s="390" t="str">
        <f>IF(_xlfn.IFNA(VLOOKUP(D4135,FORMATS!$A$8:$B$43,2,FALSE),0)=0,"",VLOOKUP(D4135,FORMATS!$A$8:$B$43,2,FALSE))</f>
        <v/>
      </c>
      <c r="F4135" s="162"/>
      <c r="G4135" s="387"/>
      <c r="H4135" s="160"/>
      <c r="I4135" s="403" t="str">
        <f>IF(_xlfn.IFNA(VLOOKUP(H4135,FORMATS!$A$8:$B$43,2,FALSE),0)=0,"",VLOOKUP(H4135,FORMATS!$A$8:$B$43,2,FALSE))</f>
        <v/>
      </c>
      <c r="J4135" s="170"/>
      <c r="K4135" s="400"/>
      <c r="L4135" s="400"/>
      <c r="M4135" s="400"/>
      <c r="N4135" s="400"/>
      <c r="O4135" s="183"/>
      <c r="P4135" s="199"/>
    </row>
    <row r="4136" spans="1:16" s="117" customFormat="1" ht="20.25" customHeight="1">
      <c r="A4136" s="170"/>
      <c r="B4136" s="162"/>
      <c r="C4136" s="397"/>
      <c r="D4136" s="160"/>
      <c r="E4136" s="390" t="str">
        <f>IF(_xlfn.IFNA(VLOOKUP(D4136,FORMATS!$A$8:$B$43,2,FALSE),0)=0,"",VLOOKUP(D4136,FORMATS!$A$8:$B$43,2,FALSE))</f>
        <v/>
      </c>
      <c r="F4136" s="162"/>
      <c r="G4136" s="387"/>
      <c r="H4136" s="160"/>
      <c r="I4136" s="403" t="str">
        <f>IF(_xlfn.IFNA(VLOOKUP(H4136,FORMATS!$A$8:$B$43,2,FALSE),0)=0,"",VLOOKUP(H4136,FORMATS!$A$8:$B$43,2,FALSE))</f>
        <v/>
      </c>
      <c r="J4136" s="170"/>
      <c r="K4136" s="400"/>
      <c r="L4136" s="400"/>
      <c r="M4136" s="400"/>
      <c r="N4136" s="400"/>
      <c r="O4136" s="183"/>
      <c r="P4136" s="199"/>
    </row>
    <row r="4137" spans="1:16" s="117" customFormat="1" ht="20.25" customHeight="1">
      <c r="A4137" s="170"/>
      <c r="B4137" s="162"/>
      <c r="C4137" s="397"/>
      <c r="D4137" s="160"/>
      <c r="E4137" s="390" t="str">
        <f>IF(_xlfn.IFNA(VLOOKUP(D4137,FORMATS!$A$8:$B$43,2,FALSE),0)=0,"",VLOOKUP(D4137,FORMATS!$A$8:$B$43,2,FALSE))</f>
        <v/>
      </c>
      <c r="F4137" s="162"/>
      <c r="G4137" s="387"/>
      <c r="H4137" s="160"/>
      <c r="I4137" s="403" t="str">
        <f>IF(_xlfn.IFNA(VLOOKUP(H4137,FORMATS!$A$8:$B$43,2,FALSE),0)=0,"",VLOOKUP(H4137,FORMATS!$A$8:$B$43,2,FALSE))</f>
        <v/>
      </c>
      <c r="J4137" s="170"/>
      <c r="K4137" s="400"/>
      <c r="L4137" s="400"/>
      <c r="M4137" s="400"/>
      <c r="N4137" s="400"/>
      <c r="O4137" s="183"/>
      <c r="P4137" s="199"/>
    </row>
    <row r="4138" spans="1:16" s="117" customFormat="1" ht="20.25" customHeight="1">
      <c r="A4138" s="170"/>
      <c r="B4138" s="162"/>
      <c r="C4138" s="397"/>
      <c r="D4138" s="160"/>
      <c r="E4138" s="390" t="str">
        <f>IF(_xlfn.IFNA(VLOOKUP(D4138,FORMATS!$A$8:$B$43,2,FALSE),0)=0,"",VLOOKUP(D4138,FORMATS!$A$8:$B$43,2,FALSE))</f>
        <v/>
      </c>
      <c r="F4138" s="162"/>
      <c r="G4138" s="387"/>
      <c r="H4138" s="160"/>
      <c r="I4138" s="403" t="str">
        <f>IF(_xlfn.IFNA(VLOOKUP(H4138,FORMATS!$A$8:$B$43,2,FALSE),0)=0,"",VLOOKUP(H4138,FORMATS!$A$8:$B$43,2,FALSE))</f>
        <v/>
      </c>
      <c r="J4138" s="170"/>
      <c r="K4138" s="400"/>
      <c r="L4138" s="400"/>
      <c r="M4138" s="400"/>
      <c r="N4138" s="400"/>
      <c r="O4138" s="183"/>
      <c r="P4138" s="199"/>
    </row>
    <row r="4139" spans="1:16" s="117" customFormat="1" ht="20.25" customHeight="1">
      <c r="A4139" s="170"/>
      <c r="B4139" s="162"/>
      <c r="C4139" s="397"/>
      <c r="D4139" s="160"/>
      <c r="E4139" s="390" t="str">
        <f>IF(_xlfn.IFNA(VLOOKUP(D4139,FORMATS!$A$8:$B$43,2,FALSE),0)=0,"",VLOOKUP(D4139,FORMATS!$A$8:$B$43,2,FALSE))</f>
        <v/>
      </c>
      <c r="F4139" s="162"/>
      <c r="G4139" s="387"/>
      <c r="H4139" s="160"/>
      <c r="I4139" s="403" t="str">
        <f>IF(_xlfn.IFNA(VLOOKUP(H4139,FORMATS!$A$8:$B$43,2,FALSE),0)=0,"",VLOOKUP(H4139,FORMATS!$A$8:$B$43,2,FALSE))</f>
        <v/>
      </c>
      <c r="J4139" s="170"/>
      <c r="K4139" s="400"/>
      <c r="L4139" s="400"/>
      <c r="M4139" s="400"/>
      <c r="N4139" s="400"/>
      <c r="O4139" s="183"/>
      <c r="P4139" s="199"/>
    </row>
    <row r="4140" spans="1:16" s="117" customFormat="1" ht="20.25" customHeight="1">
      <c r="A4140" s="170"/>
      <c r="B4140" s="162"/>
      <c r="C4140" s="397"/>
      <c r="D4140" s="160"/>
      <c r="E4140" s="390" t="str">
        <f>IF(_xlfn.IFNA(VLOOKUP(D4140,FORMATS!$A$8:$B$43,2,FALSE),0)=0,"",VLOOKUP(D4140,FORMATS!$A$8:$B$43,2,FALSE))</f>
        <v/>
      </c>
      <c r="F4140" s="162"/>
      <c r="G4140" s="387"/>
      <c r="H4140" s="160"/>
      <c r="I4140" s="403" t="str">
        <f>IF(_xlfn.IFNA(VLOOKUP(H4140,FORMATS!$A$8:$B$43,2,FALSE),0)=0,"",VLOOKUP(H4140,FORMATS!$A$8:$B$43,2,FALSE))</f>
        <v/>
      </c>
      <c r="J4140" s="170"/>
      <c r="K4140" s="400"/>
      <c r="L4140" s="400"/>
      <c r="M4140" s="400"/>
      <c r="N4140" s="400"/>
      <c r="O4140" s="183"/>
      <c r="P4140" s="199"/>
    </row>
    <row r="4141" spans="1:16" s="117" customFormat="1" ht="20.25" customHeight="1">
      <c r="A4141" s="170"/>
      <c r="B4141" s="162"/>
      <c r="C4141" s="397"/>
      <c r="D4141" s="160"/>
      <c r="E4141" s="390" t="str">
        <f>IF(_xlfn.IFNA(VLOOKUP(D4141,FORMATS!$A$8:$B$43,2,FALSE),0)=0,"",VLOOKUP(D4141,FORMATS!$A$8:$B$43,2,FALSE))</f>
        <v/>
      </c>
      <c r="F4141" s="162"/>
      <c r="G4141" s="387"/>
      <c r="H4141" s="160"/>
      <c r="I4141" s="403" t="str">
        <f>IF(_xlfn.IFNA(VLOOKUP(H4141,FORMATS!$A$8:$B$43,2,FALSE),0)=0,"",VLOOKUP(H4141,FORMATS!$A$8:$B$43,2,FALSE))</f>
        <v/>
      </c>
      <c r="J4141" s="170"/>
      <c r="K4141" s="400"/>
      <c r="L4141" s="400"/>
      <c r="M4141" s="400"/>
      <c r="N4141" s="400"/>
      <c r="O4141" s="183"/>
      <c r="P4141" s="199"/>
    </row>
    <row r="4142" spans="1:16" s="117" customFormat="1" ht="20.25" customHeight="1">
      <c r="A4142" s="170"/>
      <c r="B4142" s="162"/>
      <c r="C4142" s="397"/>
      <c r="D4142" s="160"/>
      <c r="E4142" s="390" t="str">
        <f>IF(_xlfn.IFNA(VLOOKUP(D4142,FORMATS!$A$8:$B$43,2,FALSE),0)=0,"",VLOOKUP(D4142,FORMATS!$A$8:$B$43,2,FALSE))</f>
        <v/>
      </c>
      <c r="F4142" s="162"/>
      <c r="G4142" s="387"/>
      <c r="H4142" s="160"/>
      <c r="I4142" s="403" t="str">
        <f>IF(_xlfn.IFNA(VLOOKUP(H4142,FORMATS!$A$8:$B$43,2,FALSE),0)=0,"",VLOOKUP(H4142,FORMATS!$A$8:$B$43,2,FALSE))</f>
        <v/>
      </c>
      <c r="J4142" s="170"/>
      <c r="K4142" s="400"/>
      <c r="L4142" s="400"/>
      <c r="M4142" s="400"/>
      <c r="N4142" s="400"/>
      <c r="O4142" s="183"/>
      <c r="P4142" s="199"/>
    </row>
    <row r="4143" spans="1:16" s="117" customFormat="1" ht="20.25" customHeight="1">
      <c r="A4143" s="170"/>
      <c r="B4143" s="162"/>
      <c r="C4143" s="397"/>
      <c r="D4143" s="160"/>
      <c r="E4143" s="390" t="str">
        <f>IF(_xlfn.IFNA(VLOOKUP(D4143,FORMATS!$A$8:$B$43,2,FALSE),0)=0,"",VLOOKUP(D4143,FORMATS!$A$8:$B$43,2,FALSE))</f>
        <v/>
      </c>
      <c r="F4143" s="162"/>
      <c r="G4143" s="387"/>
      <c r="H4143" s="160"/>
      <c r="I4143" s="403" t="str">
        <f>IF(_xlfn.IFNA(VLOOKUP(H4143,FORMATS!$A$8:$B$43,2,FALSE),0)=0,"",VLOOKUP(H4143,FORMATS!$A$8:$B$43,2,FALSE))</f>
        <v/>
      </c>
      <c r="J4143" s="170"/>
      <c r="K4143" s="400"/>
      <c r="L4143" s="400"/>
      <c r="M4143" s="400"/>
      <c r="N4143" s="400"/>
      <c r="O4143" s="183"/>
      <c r="P4143" s="199"/>
    </row>
    <row r="4144" spans="1:16" s="117" customFormat="1" ht="20.25" customHeight="1">
      <c r="A4144" s="170"/>
      <c r="B4144" s="162"/>
      <c r="C4144" s="397"/>
      <c r="D4144" s="160"/>
      <c r="E4144" s="390" t="str">
        <f>IF(_xlfn.IFNA(VLOOKUP(D4144,FORMATS!$A$8:$B$43,2,FALSE),0)=0,"",VLOOKUP(D4144,FORMATS!$A$8:$B$43,2,FALSE))</f>
        <v/>
      </c>
      <c r="F4144" s="162"/>
      <c r="G4144" s="387"/>
      <c r="H4144" s="160"/>
      <c r="I4144" s="403" t="str">
        <f>IF(_xlfn.IFNA(VLOOKUP(H4144,FORMATS!$A$8:$B$43,2,FALSE),0)=0,"",VLOOKUP(H4144,FORMATS!$A$8:$B$43,2,FALSE))</f>
        <v/>
      </c>
      <c r="J4144" s="170"/>
      <c r="K4144" s="400"/>
      <c r="L4144" s="400"/>
      <c r="M4144" s="400"/>
      <c r="N4144" s="400"/>
      <c r="O4144" s="183"/>
      <c r="P4144" s="199"/>
    </row>
    <row r="4145" spans="1:16" s="117" customFormat="1" ht="20.25" customHeight="1">
      <c r="A4145" s="170"/>
      <c r="B4145" s="162"/>
      <c r="C4145" s="397"/>
      <c r="D4145" s="160"/>
      <c r="E4145" s="390" t="str">
        <f>IF(_xlfn.IFNA(VLOOKUP(D4145,FORMATS!$A$8:$B$43,2,FALSE),0)=0,"",VLOOKUP(D4145,FORMATS!$A$8:$B$43,2,FALSE))</f>
        <v/>
      </c>
      <c r="F4145" s="162"/>
      <c r="G4145" s="387"/>
      <c r="H4145" s="160"/>
      <c r="I4145" s="403" t="str">
        <f>IF(_xlfn.IFNA(VLOOKUP(H4145,FORMATS!$A$8:$B$43,2,FALSE),0)=0,"",VLOOKUP(H4145,FORMATS!$A$8:$B$43,2,FALSE))</f>
        <v/>
      </c>
      <c r="J4145" s="170"/>
      <c r="K4145" s="400"/>
      <c r="L4145" s="400"/>
      <c r="M4145" s="400"/>
      <c r="N4145" s="400"/>
      <c r="O4145" s="183"/>
      <c r="P4145" s="199"/>
    </row>
    <row r="4146" spans="1:16" s="117" customFormat="1" ht="20.25" customHeight="1">
      <c r="A4146" s="170"/>
      <c r="B4146" s="162"/>
      <c r="C4146" s="397"/>
      <c r="D4146" s="160"/>
      <c r="E4146" s="390" t="str">
        <f>IF(_xlfn.IFNA(VLOOKUP(D4146,FORMATS!$A$8:$B$43,2,FALSE),0)=0,"",VLOOKUP(D4146,FORMATS!$A$8:$B$43,2,FALSE))</f>
        <v/>
      </c>
      <c r="F4146" s="162"/>
      <c r="G4146" s="387"/>
      <c r="H4146" s="160"/>
      <c r="I4146" s="403" t="str">
        <f>IF(_xlfn.IFNA(VLOOKUP(H4146,FORMATS!$A$8:$B$43,2,FALSE),0)=0,"",VLOOKUP(H4146,FORMATS!$A$8:$B$43,2,FALSE))</f>
        <v/>
      </c>
      <c r="J4146" s="170"/>
      <c r="K4146" s="400"/>
      <c r="L4146" s="400"/>
      <c r="M4146" s="400"/>
      <c r="N4146" s="400"/>
      <c r="O4146" s="183"/>
      <c r="P4146" s="199"/>
    </row>
    <row r="4147" spans="1:16" s="117" customFormat="1" ht="20.25" customHeight="1">
      <c r="A4147" s="170"/>
      <c r="B4147" s="162"/>
      <c r="C4147" s="397"/>
      <c r="D4147" s="160"/>
      <c r="E4147" s="390" t="str">
        <f>IF(_xlfn.IFNA(VLOOKUP(D4147,FORMATS!$A$8:$B$43,2,FALSE),0)=0,"",VLOOKUP(D4147,FORMATS!$A$8:$B$43,2,FALSE))</f>
        <v/>
      </c>
      <c r="F4147" s="162"/>
      <c r="G4147" s="387"/>
      <c r="H4147" s="160"/>
      <c r="I4147" s="403" t="str">
        <f>IF(_xlfn.IFNA(VLOOKUP(H4147,FORMATS!$A$8:$B$43,2,FALSE),0)=0,"",VLOOKUP(H4147,FORMATS!$A$8:$B$43,2,FALSE))</f>
        <v/>
      </c>
      <c r="J4147" s="170"/>
      <c r="K4147" s="400"/>
      <c r="L4147" s="400"/>
      <c r="M4147" s="400"/>
      <c r="N4147" s="400"/>
      <c r="O4147" s="183"/>
      <c r="P4147" s="199"/>
    </row>
    <row r="4148" spans="1:16" s="117" customFormat="1" ht="20.25" customHeight="1">
      <c r="A4148" s="170"/>
      <c r="B4148" s="162"/>
      <c r="C4148" s="397"/>
      <c r="D4148" s="160"/>
      <c r="E4148" s="390" t="str">
        <f>IF(_xlfn.IFNA(VLOOKUP(D4148,FORMATS!$A$8:$B$43,2,FALSE),0)=0,"",VLOOKUP(D4148,FORMATS!$A$8:$B$43,2,FALSE))</f>
        <v/>
      </c>
      <c r="F4148" s="162"/>
      <c r="G4148" s="387"/>
      <c r="H4148" s="160"/>
      <c r="I4148" s="403" t="str">
        <f>IF(_xlfn.IFNA(VLOOKUP(H4148,FORMATS!$A$8:$B$43,2,FALSE),0)=0,"",VLOOKUP(H4148,FORMATS!$A$8:$B$43,2,FALSE))</f>
        <v/>
      </c>
      <c r="J4148" s="170"/>
      <c r="K4148" s="400"/>
      <c r="L4148" s="400"/>
      <c r="M4148" s="400"/>
      <c r="N4148" s="400"/>
      <c r="O4148" s="183"/>
      <c r="P4148" s="199"/>
    </row>
    <row r="4149" spans="1:16" s="117" customFormat="1" ht="20.25" customHeight="1">
      <c r="A4149" s="170"/>
      <c r="B4149" s="162"/>
      <c r="C4149" s="397"/>
      <c r="D4149" s="160"/>
      <c r="E4149" s="390" t="str">
        <f>IF(_xlfn.IFNA(VLOOKUP(D4149,FORMATS!$A$8:$B$43,2,FALSE),0)=0,"",VLOOKUP(D4149,FORMATS!$A$8:$B$43,2,FALSE))</f>
        <v/>
      </c>
      <c r="F4149" s="162"/>
      <c r="G4149" s="387"/>
      <c r="H4149" s="160"/>
      <c r="I4149" s="403" t="str">
        <f>IF(_xlfn.IFNA(VLOOKUP(H4149,FORMATS!$A$8:$B$43,2,FALSE),0)=0,"",VLOOKUP(H4149,FORMATS!$A$8:$B$43,2,FALSE))</f>
        <v/>
      </c>
      <c r="J4149" s="170"/>
      <c r="K4149" s="400"/>
      <c r="L4149" s="400"/>
      <c r="M4149" s="400"/>
      <c r="N4149" s="400"/>
      <c r="O4149" s="183"/>
      <c r="P4149" s="199"/>
    </row>
    <row r="4150" spans="1:16" s="117" customFormat="1" ht="20.25" customHeight="1">
      <c r="A4150" s="170"/>
      <c r="B4150" s="162"/>
      <c r="C4150" s="397"/>
      <c r="D4150" s="160"/>
      <c r="E4150" s="390" t="str">
        <f>IF(_xlfn.IFNA(VLOOKUP(D4150,FORMATS!$A$8:$B$43,2,FALSE),0)=0,"",VLOOKUP(D4150,FORMATS!$A$8:$B$43,2,FALSE))</f>
        <v/>
      </c>
      <c r="F4150" s="162"/>
      <c r="G4150" s="387"/>
      <c r="H4150" s="160"/>
      <c r="I4150" s="403" t="str">
        <f>IF(_xlfn.IFNA(VLOOKUP(H4150,FORMATS!$A$8:$B$43,2,FALSE),0)=0,"",VLOOKUP(H4150,FORMATS!$A$8:$B$43,2,FALSE))</f>
        <v/>
      </c>
      <c r="J4150" s="170"/>
      <c r="K4150" s="400"/>
      <c r="L4150" s="400"/>
      <c r="M4150" s="400"/>
      <c r="N4150" s="400"/>
      <c r="O4150" s="183"/>
      <c r="P4150" s="199"/>
    </row>
    <row r="4151" spans="1:16" s="117" customFormat="1" ht="20.25" customHeight="1">
      <c r="A4151" s="170"/>
      <c r="B4151" s="162"/>
      <c r="C4151" s="397"/>
      <c r="D4151" s="160"/>
      <c r="E4151" s="390" t="str">
        <f>IF(_xlfn.IFNA(VLOOKUP(D4151,FORMATS!$A$8:$B$43,2,FALSE),0)=0,"",VLOOKUP(D4151,FORMATS!$A$8:$B$43,2,FALSE))</f>
        <v/>
      </c>
      <c r="F4151" s="162"/>
      <c r="G4151" s="387"/>
      <c r="H4151" s="160"/>
      <c r="I4151" s="403" t="str">
        <f>IF(_xlfn.IFNA(VLOOKUP(H4151,FORMATS!$A$8:$B$43,2,FALSE),0)=0,"",VLOOKUP(H4151,FORMATS!$A$8:$B$43,2,FALSE))</f>
        <v/>
      </c>
      <c r="J4151" s="170"/>
      <c r="K4151" s="400"/>
      <c r="L4151" s="400"/>
      <c r="M4151" s="400"/>
      <c r="N4151" s="400"/>
      <c r="O4151" s="183"/>
      <c r="P4151" s="199"/>
    </row>
    <row r="4152" spans="1:16" s="117" customFormat="1" ht="20.25" customHeight="1">
      <c r="A4152" s="170"/>
      <c r="B4152" s="162"/>
      <c r="C4152" s="397"/>
      <c r="D4152" s="160"/>
      <c r="E4152" s="390" t="str">
        <f>IF(_xlfn.IFNA(VLOOKUP(D4152,FORMATS!$A$8:$B$43,2,FALSE),0)=0,"",VLOOKUP(D4152,FORMATS!$A$8:$B$43,2,FALSE))</f>
        <v/>
      </c>
      <c r="F4152" s="162"/>
      <c r="G4152" s="387"/>
      <c r="H4152" s="160"/>
      <c r="I4152" s="403" t="str">
        <f>IF(_xlfn.IFNA(VLOOKUP(H4152,FORMATS!$A$8:$B$43,2,FALSE),0)=0,"",VLOOKUP(H4152,FORMATS!$A$8:$B$43,2,FALSE))</f>
        <v/>
      </c>
      <c r="J4152" s="170"/>
      <c r="K4152" s="400"/>
      <c r="L4152" s="400"/>
      <c r="M4152" s="400"/>
      <c r="N4152" s="400"/>
      <c r="O4152" s="183"/>
      <c r="P4152" s="199"/>
    </row>
    <row r="4153" spans="1:16" s="117" customFormat="1" ht="20.25" customHeight="1">
      <c r="A4153" s="170"/>
      <c r="B4153" s="162"/>
      <c r="C4153" s="397"/>
      <c r="D4153" s="160"/>
      <c r="E4153" s="390" t="str">
        <f>IF(_xlfn.IFNA(VLOOKUP(D4153,FORMATS!$A$8:$B$43,2,FALSE),0)=0,"",VLOOKUP(D4153,FORMATS!$A$8:$B$43,2,FALSE))</f>
        <v/>
      </c>
      <c r="F4153" s="162"/>
      <c r="G4153" s="387"/>
      <c r="H4153" s="160"/>
      <c r="I4153" s="403" t="str">
        <f>IF(_xlfn.IFNA(VLOOKUP(H4153,FORMATS!$A$8:$B$43,2,FALSE),0)=0,"",VLOOKUP(H4153,FORMATS!$A$8:$B$43,2,FALSE))</f>
        <v/>
      </c>
      <c r="J4153" s="170"/>
      <c r="K4153" s="400"/>
      <c r="L4153" s="400"/>
      <c r="M4153" s="400"/>
      <c r="N4153" s="400"/>
      <c r="O4153" s="183"/>
      <c r="P4153" s="199"/>
    </row>
    <row r="4154" spans="1:16" s="117" customFormat="1" ht="20.25" customHeight="1">
      <c r="A4154" s="170"/>
      <c r="B4154" s="162"/>
      <c r="C4154" s="397"/>
      <c r="D4154" s="160"/>
      <c r="E4154" s="390" t="str">
        <f>IF(_xlfn.IFNA(VLOOKUP(D4154,FORMATS!$A$8:$B$43,2,FALSE),0)=0,"",VLOOKUP(D4154,FORMATS!$A$8:$B$43,2,FALSE))</f>
        <v/>
      </c>
      <c r="F4154" s="162"/>
      <c r="G4154" s="387"/>
      <c r="H4154" s="160"/>
      <c r="I4154" s="403" t="str">
        <f>IF(_xlfn.IFNA(VLOOKUP(H4154,FORMATS!$A$8:$B$43,2,FALSE),0)=0,"",VLOOKUP(H4154,FORMATS!$A$8:$B$43,2,FALSE))</f>
        <v/>
      </c>
      <c r="J4154" s="170"/>
      <c r="K4154" s="400"/>
      <c r="L4154" s="400"/>
      <c r="M4154" s="400"/>
      <c r="N4154" s="400"/>
      <c r="O4154" s="183"/>
      <c r="P4154" s="199"/>
    </row>
    <row r="4155" spans="1:16" s="117" customFormat="1" ht="20.25" customHeight="1">
      <c r="A4155" s="170"/>
      <c r="B4155" s="162"/>
      <c r="C4155" s="397"/>
      <c r="D4155" s="160"/>
      <c r="E4155" s="390" t="str">
        <f>IF(_xlfn.IFNA(VLOOKUP(D4155,FORMATS!$A$8:$B$43,2,FALSE),0)=0,"",VLOOKUP(D4155,FORMATS!$A$8:$B$43,2,FALSE))</f>
        <v/>
      </c>
      <c r="F4155" s="162"/>
      <c r="G4155" s="387"/>
      <c r="H4155" s="160"/>
      <c r="I4155" s="403" t="str">
        <f>IF(_xlfn.IFNA(VLOOKUP(H4155,FORMATS!$A$8:$B$43,2,FALSE),0)=0,"",VLOOKUP(H4155,FORMATS!$A$8:$B$43,2,FALSE))</f>
        <v/>
      </c>
      <c r="J4155" s="170"/>
      <c r="K4155" s="400"/>
      <c r="L4155" s="400"/>
      <c r="M4155" s="400"/>
      <c r="N4155" s="400"/>
      <c r="O4155" s="183"/>
      <c r="P4155" s="199"/>
    </row>
    <row r="4156" spans="1:16" s="117" customFormat="1" ht="20.25" customHeight="1">
      <c r="A4156" s="170"/>
      <c r="B4156" s="162"/>
      <c r="C4156" s="397"/>
      <c r="D4156" s="160"/>
      <c r="E4156" s="390" t="str">
        <f>IF(_xlfn.IFNA(VLOOKUP(D4156,FORMATS!$A$8:$B$43,2,FALSE),0)=0,"",VLOOKUP(D4156,FORMATS!$A$8:$B$43,2,FALSE))</f>
        <v/>
      </c>
      <c r="F4156" s="162"/>
      <c r="G4156" s="387"/>
      <c r="H4156" s="160"/>
      <c r="I4156" s="403" t="str">
        <f>IF(_xlfn.IFNA(VLOOKUP(H4156,FORMATS!$A$8:$B$43,2,FALSE),0)=0,"",VLOOKUP(H4156,FORMATS!$A$8:$B$43,2,FALSE))</f>
        <v/>
      </c>
      <c r="J4156" s="170"/>
      <c r="K4156" s="400"/>
      <c r="L4156" s="400"/>
      <c r="M4156" s="400"/>
      <c r="N4156" s="400"/>
      <c r="O4156" s="183"/>
      <c r="P4156" s="199"/>
    </row>
    <row r="4157" spans="1:16" s="117" customFormat="1" ht="20.25" customHeight="1">
      <c r="A4157" s="170"/>
      <c r="B4157" s="162"/>
      <c r="C4157" s="397"/>
      <c r="D4157" s="160"/>
      <c r="E4157" s="390" t="str">
        <f>IF(_xlfn.IFNA(VLOOKUP(D4157,FORMATS!$A$8:$B$43,2,FALSE),0)=0,"",VLOOKUP(D4157,FORMATS!$A$8:$B$43,2,FALSE))</f>
        <v/>
      </c>
      <c r="F4157" s="162"/>
      <c r="G4157" s="387"/>
      <c r="H4157" s="160"/>
      <c r="I4157" s="403" t="str">
        <f>IF(_xlfn.IFNA(VLOOKUP(H4157,FORMATS!$A$8:$B$43,2,FALSE),0)=0,"",VLOOKUP(H4157,FORMATS!$A$8:$B$43,2,FALSE))</f>
        <v/>
      </c>
      <c r="J4157" s="170"/>
      <c r="K4157" s="400"/>
      <c r="L4157" s="400"/>
      <c r="M4157" s="400"/>
      <c r="N4157" s="400"/>
      <c r="O4157" s="183"/>
      <c r="P4157" s="199"/>
    </row>
    <row r="4158" spans="1:16" s="117" customFormat="1" ht="20.25" customHeight="1">
      <c r="A4158" s="170"/>
      <c r="B4158" s="162"/>
      <c r="C4158" s="397"/>
      <c r="D4158" s="160"/>
      <c r="E4158" s="390" t="str">
        <f>IF(_xlfn.IFNA(VLOOKUP(D4158,FORMATS!$A$8:$B$43,2,FALSE),0)=0,"",VLOOKUP(D4158,FORMATS!$A$8:$B$43,2,FALSE))</f>
        <v/>
      </c>
      <c r="F4158" s="162"/>
      <c r="G4158" s="387"/>
      <c r="H4158" s="160"/>
      <c r="I4158" s="403" t="str">
        <f>IF(_xlfn.IFNA(VLOOKUP(H4158,FORMATS!$A$8:$B$43,2,FALSE),0)=0,"",VLOOKUP(H4158,FORMATS!$A$8:$B$43,2,FALSE))</f>
        <v/>
      </c>
      <c r="J4158" s="170"/>
      <c r="K4158" s="400"/>
      <c r="L4158" s="400"/>
      <c r="M4158" s="400"/>
      <c r="N4158" s="400"/>
      <c r="O4158" s="183"/>
      <c r="P4158" s="199"/>
    </row>
    <row r="4159" spans="1:16" s="117" customFormat="1" ht="20.25" customHeight="1">
      <c r="A4159" s="170"/>
      <c r="B4159" s="162"/>
      <c r="C4159" s="397"/>
      <c r="D4159" s="160"/>
      <c r="E4159" s="390" t="str">
        <f>IF(_xlfn.IFNA(VLOOKUP(D4159,FORMATS!$A$8:$B$43,2,FALSE),0)=0,"",VLOOKUP(D4159,FORMATS!$A$8:$B$43,2,FALSE))</f>
        <v/>
      </c>
      <c r="F4159" s="162"/>
      <c r="G4159" s="387"/>
      <c r="H4159" s="160"/>
      <c r="I4159" s="403" t="str">
        <f>IF(_xlfn.IFNA(VLOOKUP(H4159,FORMATS!$A$8:$B$43,2,FALSE),0)=0,"",VLOOKUP(H4159,FORMATS!$A$8:$B$43,2,FALSE))</f>
        <v/>
      </c>
      <c r="J4159" s="170"/>
      <c r="K4159" s="400"/>
      <c r="L4159" s="400"/>
      <c r="M4159" s="400"/>
      <c r="N4159" s="400"/>
      <c r="O4159" s="183"/>
      <c r="P4159" s="199"/>
    </row>
    <row r="4160" spans="1:16" s="117" customFormat="1" ht="20.25" customHeight="1">
      <c r="A4160" s="170"/>
      <c r="B4160" s="162"/>
      <c r="C4160" s="397"/>
      <c r="D4160" s="160"/>
      <c r="E4160" s="390" t="str">
        <f>IF(_xlfn.IFNA(VLOOKUP(D4160,FORMATS!$A$8:$B$43,2,FALSE),0)=0,"",VLOOKUP(D4160,FORMATS!$A$8:$B$43,2,FALSE))</f>
        <v/>
      </c>
      <c r="F4160" s="162"/>
      <c r="G4160" s="387"/>
      <c r="H4160" s="160"/>
      <c r="I4160" s="403" t="str">
        <f>IF(_xlfn.IFNA(VLOOKUP(H4160,FORMATS!$A$8:$B$43,2,FALSE),0)=0,"",VLOOKUP(H4160,FORMATS!$A$8:$B$43,2,FALSE))</f>
        <v/>
      </c>
      <c r="J4160" s="170"/>
      <c r="K4160" s="400"/>
      <c r="L4160" s="400"/>
      <c r="M4160" s="400"/>
      <c r="N4160" s="400"/>
      <c r="O4160" s="183"/>
      <c r="P4160" s="199"/>
    </row>
    <row r="4161" spans="1:16" s="117" customFormat="1" ht="20.25" customHeight="1">
      <c r="A4161" s="170"/>
      <c r="B4161" s="162"/>
      <c r="C4161" s="397"/>
      <c r="D4161" s="160"/>
      <c r="E4161" s="390" t="str">
        <f>IF(_xlfn.IFNA(VLOOKUP(D4161,FORMATS!$A$8:$B$43,2,FALSE),0)=0,"",VLOOKUP(D4161,FORMATS!$A$8:$B$43,2,FALSE))</f>
        <v/>
      </c>
      <c r="F4161" s="162"/>
      <c r="G4161" s="387"/>
      <c r="H4161" s="160"/>
      <c r="I4161" s="403" t="str">
        <f>IF(_xlfn.IFNA(VLOOKUP(H4161,FORMATS!$A$8:$B$43,2,FALSE),0)=0,"",VLOOKUP(H4161,FORMATS!$A$8:$B$43,2,FALSE))</f>
        <v/>
      </c>
      <c r="J4161" s="170"/>
      <c r="K4161" s="400"/>
      <c r="L4161" s="400"/>
      <c r="M4161" s="400"/>
      <c r="N4161" s="400"/>
      <c r="O4161" s="183"/>
      <c r="P4161" s="199"/>
    </row>
    <row r="4162" spans="1:16" s="117" customFormat="1" ht="20.25" customHeight="1">
      <c r="A4162" s="170"/>
      <c r="B4162" s="162"/>
      <c r="C4162" s="397"/>
      <c r="D4162" s="160"/>
      <c r="E4162" s="390" t="str">
        <f>IF(_xlfn.IFNA(VLOOKUP(D4162,FORMATS!$A$8:$B$43,2,FALSE),0)=0,"",VLOOKUP(D4162,FORMATS!$A$8:$B$43,2,FALSE))</f>
        <v/>
      </c>
      <c r="F4162" s="162"/>
      <c r="G4162" s="387"/>
      <c r="H4162" s="160"/>
      <c r="I4162" s="403" t="str">
        <f>IF(_xlfn.IFNA(VLOOKUP(H4162,FORMATS!$A$8:$B$43,2,FALSE),0)=0,"",VLOOKUP(H4162,FORMATS!$A$8:$B$43,2,FALSE))</f>
        <v/>
      </c>
      <c r="J4162" s="170"/>
      <c r="K4162" s="400"/>
      <c r="L4162" s="400"/>
      <c r="M4162" s="400"/>
      <c r="N4162" s="400"/>
      <c r="O4162" s="183"/>
      <c r="P4162" s="199"/>
    </row>
    <row r="4163" spans="1:16" s="117" customFormat="1" ht="20.25" customHeight="1">
      <c r="A4163" s="170"/>
      <c r="B4163" s="162"/>
      <c r="C4163" s="397"/>
      <c r="D4163" s="160"/>
      <c r="E4163" s="390" t="str">
        <f>IF(_xlfn.IFNA(VLOOKUP(D4163,FORMATS!$A$8:$B$43,2,FALSE),0)=0,"",VLOOKUP(D4163,FORMATS!$A$8:$B$43,2,FALSE))</f>
        <v/>
      </c>
      <c r="F4163" s="162"/>
      <c r="G4163" s="387"/>
      <c r="H4163" s="160"/>
      <c r="I4163" s="403" t="str">
        <f>IF(_xlfn.IFNA(VLOOKUP(H4163,FORMATS!$A$8:$B$43,2,FALSE),0)=0,"",VLOOKUP(H4163,FORMATS!$A$8:$B$43,2,FALSE))</f>
        <v/>
      </c>
      <c r="J4163" s="170"/>
      <c r="K4163" s="400"/>
      <c r="L4163" s="400"/>
      <c r="M4163" s="400"/>
      <c r="N4163" s="400"/>
      <c r="O4163" s="183"/>
      <c r="P4163" s="199"/>
    </row>
    <row r="4164" spans="1:16" s="117" customFormat="1" ht="20.25" customHeight="1">
      <c r="A4164" s="170"/>
      <c r="B4164" s="162"/>
      <c r="C4164" s="397"/>
      <c r="D4164" s="160"/>
      <c r="E4164" s="390" t="str">
        <f>IF(_xlfn.IFNA(VLOOKUP(D4164,FORMATS!$A$8:$B$43,2,FALSE),0)=0,"",VLOOKUP(D4164,FORMATS!$A$8:$B$43,2,FALSE))</f>
        <v/>
      </c>
      <c r="F4164" s="162"/>
      <c r="G4164" s="387"/>
      <c r="H4164" s="160"/>
      <c r="I4164" s="403" t="str">
        <f>IF(_xlfn.IFNA(VLOOKUP(H4164,FORMATS!$A$8:$B$43,2,FALSE),0)=0,"",VLOOKUP(H4164,FORMATS!$A$8:$B$43,2,FALSE))</f>
        <v/>
      </c>
      <c r="J4164" s="170"/>
      <c r="K4164" s="400"/>
      <c r="L4164" s="400"/>
      <c r="M4164" s="400"/>
      <c r="N4164" s="400"/>
      <c r="O4164" s="183"/>
      <c r="P4164" s="199"/>
    </row>
    <row r="4165" spans="1:16" s="117" customFormat="1" ht="20.25" customHeight="1">
      <c r="A4165" s="170"/>
      <c r="B4165" s="162"/>
      <c r="C4165" s="397"/>
      <c r="D4165" s="160"/>
      <c r="E4165" s="390" t="str">
        <f>IF(_xlfn.IFNA(VLOOKUP(D4165,FORMATS!$A$8:$B$43,2,FALSE),0)=0,"",VLOOKUP(D4165,FORMATS!$A$8:$B$43,2,FALSE))</f>
        <v/>
      </c>
      <c r="F4165" s="162"/>
      <c r="G4165" s="387"/>
      <c r="H4165" s="160"/>
      <c r="I4165" s="403" t="str">
        <f>IF(_xlfn.IFNA(VLOOKUP(H4165,FORMATS!$A$8:$B$43,2,FALSE),0)=0,"",VLOOKUP(H4165,FORMATS!$A$8:$B$43,2,FALSE))</f>
        <v/>
      </c>
      <c r="J4165" s="170"/>
      <c r="K4165" s="400"/>
      <c r="L4165" s="400"/>
      <c r="M4165" s="400"/>
      <c r="N4165" s="400"/>
      <c r="O4165" s="183"/>
      <c r="P4165" s="199"/>
    </row>
    <row r="4166" spans="1:16" s="117" customFormat="1" ht="20.25" customHeight="1">
      <c r="A4166" s="170"/>
      <c r="B4166" s="162"/>
      <c r="C4166" s="397"/>
      <c r="D4166" s="160"/>
      <c r="E4166" s="390" t="str">
        <f>IF(_xlfn.IFNA(VLOOKUP(D4166,FORMATS!$A$8:$B$43,2,FALSE),0)=0,"",VLOOKUP(D4166,FORMATS!$A$8:$B$43,2,FALSE))</f>
        <v/>
      </c>
      <c r="F4166" s="162"/>
      <c r="G4166" s="387"/>
      <c r="H4166" s="160"/>
      <c r="I4166" s="403" t="str">
        <f>IF(_xlfn.IFNA(VLOOKUP(H4166,FORMATS!$A$8:$B$43,2,FALSE),0)=0,"",VLOOKUP(H4166,FORMATS!$A$8:$B$43,2,FALSE))</f>
        <v/>
      </c>
      <c r="J4166" s="170"/>
      <c r="K4166" s="400"/>
      <c r="L4166" s="400"/>
      <c r="M4166" s="400"/>
      <c r="N4166" s="400"/>
      <c r="O4166" s="183"/>
      <c r="P4166" s="199"/>
    </row>
    <row r="4167" spans="1:16" s="117" customFormat="1" ht="20.25" customHeight="1">
      <c r="A4167" s="170"/>
      <c r="B4167" s="162"/>
      <c r="C4167" s="397"/>
      <c r="D4167" s="160"/>
      <c r="E4167" s="390" t="str">
        <f>IF(_xlfn.IFNA(VLOOKUP(D4167,FORMATS!$A$8:$B$43,2,FALSE),0)=0,"",VLOOKUP(D4167,FORMATS!$A$8:$B$43,2,FALSE))</f>
        <v/>
      </c>
      <c r="F4167" s="162"/>
      <c r="G4167" s="387"/>
      <c r="H4167" s="160"/>
      <c r="I4167" s="403" t="str">
        <f>IF(_xlfn.IFNA(VLOOKUP(H4167,FORMATS!$A$8:$B$43,2,FALSE),0)=0,"",VLOOKUP(H4167,FORMATS!$A$8:$B$43,2,FALSE))</f>
        <v/>
      </c>
      <c r="J4167" s="170"/>
      <c r="K4167" s="400"/>
      <c r="L4167" s="400"/>
      <c r="M4167" s="400"/>
      <c r="N4167" s="400"/>
      <c r="O4167" s="183"/>
      <c r="P4167" s="199"/>
    </row>
    <row r="4168" spans="1:16" s="117" customFormat="1" ht="20.25" customHeight="1">
      <c r="A4168" s="170"/>
      <c r="B4168" s="162"/>
      <c r="C4168" s="397"/>
      <c r="D4168" s="160"/>
      <c r="E4168" s="390" t="str">
        <f>IF(_xlfn.IFNA(VLOOKUP(D4168,FORMATS!$A$8:$B$43,2,FALSE),0)=0,"",VLOOKUP(D4168,FORMATS!$A$8:$B$43,2,FALSE))</f>
        <v/>
      </c>
      <c r="F4168" s="162"/>
      <c r="G4168" s="387"/>
      <c r="H4168" s="160"/>
      <c r="I4168" s="403" t="str">
        <f>IF(_xlfn.IFNA(VLOOKUP(H4168,FORMATS!$A$8:$B$43,2,FALSE),0)=0,"",VLOOKUP(H4168,FORMATS!$A$8:$B$43,2,FALSE))</f>
        <v/>
      </c>
      <c r="J4168" s="170"/>
      <c r="K4168" s="400"/>
      <c r="L4168" s="400"/>
      <c r="M4168" s="400"/>
      <c r="N4168" s="400"/>
      <c r="O4168" s="183"/>
      <c r="P4168" s="199"/>
    </row>
    <row r="4169" spans="1:16" s="117" customFormat="1" ht="20.25" customHeight="1">
      <c r="A4169" s="170"/>
      <c r="B4169" s="162"/>
      <c r="C4169" s="397"/>
      <c r="D4169" s="160"/>
      <c r="E4169" s="390" t="str">
        <f>IF(_xlfn.IFNA(VLOOKUP(D4169,FORMATS!$A$8:$B$43,2,FALSE),0)=0,"",VLOOKUP(D4169,FORMATS!$A$8:$B$43,2,FALSE))</f>
        <v/>
      </c>
      <c r="F4169" s="162"/>
      <c r="G4169" s="387"/>
      <c r="H4169" s="160"/>
      <c r="I4169" s="403" t="str">
        <f>IF(_xlfn.IFNA(VLOOKUP(H4169,FORMATS!$A$8:$B$43,2,FALSE),0)=0,"",VLOOKUP(H4169,FORMATS!$A$8:$B$43,2,FALSE))</f>
        <v/>
      </c>
      <c r="J4169" s="170"/>
      <c r="K4169" s="400"/>
      <c r="L4169" s="400"/>
      <c r="M4169" s="400"/>
      <c r="N4169" s="400"/>
      <c r="O4169" s="183"/>
      <c r="P4169" s="199"/>
    </row>
    <row r="4170" spans="1:16" s="117" customFormat="1" ht="20.25" customHeight="1">
      <c r="A4170" s="170"/>
      <c r="B4170" s="162"/>
      <c r="C4170" s="397"/>
      <c r="D4170" s="160"/>
      <c r="E4170" s="390" t="str">
        <f>IF(_xlfn.IFNA(VLOOKUP(D4170,FORMATS!$A$8:$B$43,2,FALSE),0)=0,"",VLOOKUP(D4170,FORMATS!$A$8:$B$43,2,FALSE))</f>
        <v/>
      </c>
      <c r="F4170" s="162"/>
      <c r="G4170" s="387"/>
      <c r="H4170" s="160"/>
      <c r="I4170" s="403" t="str">
        <f>IF(_xlfn.IFNA(VLOOKUP(H4170,FORMATS!$A$8:$B$43,2,FALSE),0)=0,"",VLOOKUP(H4170,FORMATS!$A$8:$B$43,2,FALSE))</f>
        <v/>
      </c>
      <c r="J4170" s="170"/>
      <c r="K4170" s="400"/>
      <c r="L4170" s="400"/>
      <c r="M4170" s="400"/>
      <c r="N4170" s="400"/>
      <c r="O4170" s="183"/>
      <c r="P4170" s="199"/>
    </row>
    <row r="4171" spans="1:16" s="117" customFormat="1" ht="20.25" customHeight="1">
      <c r="A4171" s="170"/>
      <c r="B4171" s="162"/>
      <c r="C4171" s="397"/>
      <c r="D4171" s="160"/>
      <c r="E4171" s="390" t="str">
        <f>IF(_xlfn.IFNA(VLOOKUP(D4171,FORMATS!$A$8:$B$43,2,FALSE),0)=0,"",VLOOKUP(D4171,FORMATS!$A$8:$B$43,2,FALSE))</f>
        <v/>
      </c>
      <c r="F4171" s="162"/>
      <c r="G4171" s="387"/>
      <c r="H4171" s="160"/>
      <c r="I4171" s="403" t="str">
        <f>IF(_xlfn.IFNA(VLOOKUP(H4171,FORMATS!$A$8:$B$43,2,FALSE),0)=0,"",VLOOKUP(H4171,FORMATS!$A$8:$B$43,2,FALSE))</f>
        <v/>
      </c>
      <c r="J4171" s="170"/>
      <c r="K4171" s="400"/>
      <c r="L4171" s="400"/>
      <c r="M4171" s="400"/>
      <c r="N4171" s="400"/>
      <c r="O4171" s="183"/>
      <c r="P4171" s="199"/>
    </row>
    <row r="4172" spans="1:16" s="117" customFormat="1" ht="20.25" customHeight="1">
      <c r="A4172" s="170"/>
      <c r="B4172" s="162"/>
      <c r="C4172" s="397"/>
      <c r="D4172" s="160"/>
      <c r="E4172" s="390" t="str">
        <f>IF(_xlfn.IFNA(VLOOKUP(D4172,FORMATS!$A$8:$B$43,2,FALSE),0)=0,"",VLOOKUP(D4172,FORMATS!$A$8:$B$43,2,FALSE))</f>
        <v/>
      </c>
      <c r="F4172" s="162"/>
      <c r="G4172" s="387"/>
      <c r="H4172" s="160"/>
      <c r="I4172" s="403" t="str">
        <f>IF(_xlfn.IFNA(VLOOKUP(H4172,FORMATS!$A$8:$B$43,2,FALSE),0)=0,"",VLOOKUP(H4172,FORMATS!$A$8:$B$43,2,FALSE))</f>
        <v/>
      </c>
      <c r="J4172" s="170"/>
      <c r="K4172" s="400"/>
      <c r="L4172" s="400"/>
      <c r="M4172" s="400"/>
      <c r="N4172" s="400"/>
      <c r="O4172" s="183"/>
      <c r="P4172" s="199"/>
    </row>
    <row r="4173" spans="1:16" s="117" customFormat="1" ht="20.25" customHeight="1">
      <c r="A4173" s="170"/>
      <c r="B4173" s="162"/>
      <c r="C4173" s="397"/>
      <c r="D4173" s="160"/>
      <c r="E4173" s="390" t="str">
        <f>IF(_xlfn.IFNA(VLOOKUP(D4173,FORMATS!$A$8:$B$43,2,FALSE),0)=0,"",VLOOKUP(D4173,FORMATS!$A$8:$B$43,2,FALSE))</f>
        <v/>
      </c>
      <c r="F4173" s="162"/>
      <c r="G4173" s="387"/>
      <c r="H4173" s="160"/>
      <c r="I4173" s="403" t="str">
        <f>IF(_xlfn.IFNA(VLOOKUP(H4173,FORMATS!$A$8:$B$43,2,FALSE),0)=0,"",VLOOKUP(H4173,FORMATS!$A$8:$B$43,2,FALSE))</f>
        <v/>
      </c>
      <c r="J4173" s="170"/>
      <c r="K4173" s="400"/>
      <c r="L4173" s="400"/>
      <c r="M4173" s="400"/>
      <c r="N4173" s="400"/>
      <c r="O4173" s="183"/>
      <c r="P4173" s="199"/>
    </row>
    <row r="4174" spans="1:16" s="117" customFormat="1" ht="20.25" customHeight="1">
      <c r="A4174" s="170"/>
      <c r="B4174" s="162"/>
      <c r="C4174" s="397"/>
      <c r="D4174" s="160"/>
      <c r="E4174" s="390" t="str">
        <f>IF(_xlfn.IFNA(VLOOKUP(D4174,FORMATS!$A$8:$B$43,2,FALSE),0)=0,"",VLOOKUP(D4174,FORMATS!$A$8:$B$43,2,FALSE))</f>
        <v/>
      </c>
      <c r="F4174" s="162"/>
      <c r="G4174" s="387"/>
      <c r="H4174" s="160"/>
      <c r="I4174" s="403" t="str">
        <f>IF(_xlfn.IFNA(VLOOKUP(H4174,FORMATS!$A$8:$B$43,2,FALSE),0)=0,"",VLOOKUP(H4174,FORMATS!$A$8:$B$43,2,FALSE))</f>
        <v/>
      </c>
      <c r="J4174" s="170"/>
      <c r="K4174" s="400"/>
      <c r="L4174" s="400"/>
      <c r="M4174" s="400"/>
      <c r="N4174" s="400"/>
      <c r="O4174" s="183"/>
      <c r="P4174" s="199"/>
    </row>
    <row r="4175" spans="1:16" s="117" customFormat="1" ht="20.25" customHeight="1">
      <c r="A4175" s="170"/>
      <c r="B4175" s="162"/>
      <c r="C4175" s="397"/>
      <c r="D4175" s="160"/>
      <c r="E4175" s="390" t="str">
        <f>IF(_xlfn.IFNA(VLOOKUP(D4175,FORMATS!$A$8:$B$43,2,FALSE),0)=0,"",VLOOKUP(D4175,FORMATS!$A$8:$B$43,2,FALSE))</f>
        <v/>
      </c>
      <c r="F4175" s="162"/>
      <c r="G4175" s="387"/>
      <c r="H4175" s="160"/>
      <c r="I4175" s="403" t="str">
        <f>IF(_xlfn.IFNA(VLOOKUP(H4175,FORMATS!$A$8:$B$43,2,FALSE),0)=0,"",VLOOKUP(H4175,FORMATS!$A$8:$B$43,2,FALSE))</f>
        <v/>
      </c>
      <c r="J4175" s="170"/>
      <c r="K4175" s="400"/>
      <c r="L4175" s="400"/>
      <c r="M4175" s="400"/>
      <c r="N4175" s="400"/>
      <c r="O4175" s="183"/>
      <c r="P4175" s="199"/>
    </row>
    <row r="4176" spans="1:16" s="117" customFormat="1" ht="20.25" customHeight="1">
      <c r="A4176" s="170"/>
      <c r="B4176" s="162"/>
      <c r="C4176" s="397"/>
      <c r="D4176" s="160"/>
      <c r="E4176" s="390" t="str">
        <f>IF(_xlfn.IFNA(VLOOKUP(D4176,FORMATS!$A$8:$B$43,2,FALSE),0)=0,"",VLOOKUP(D4176,FORMATS!$A$8:$B$43,2,FALSE))</f>
        <v/>
      </c>
      <c r="F4176" s="162"/>
      <c r="G4176" s="387"/>
      <c r="H4176" s="160"/>
      <c r="I4176" s="403" t="str">
        <f>IF(_xlfn.IFNA(VLOOKUP(H4176,FORMATS!$A$8:$B$43,2,FALSE),0)=0,"",VLOOKUP(H4176,FORMATS!$A$8:$B$43,2,FALSE))</f>
        <v/>
      </c>
      <c r="J4176" s="170"/>
      <c r="K4176" s="400"/>
      <c r="L4176" s="400"/>
      <c r="M4176" s="400"/>
      <c r="N4176" s="400"/>
      <c r="O4176" s="183"/>
      <c r="P4176" s="199"/>
    </row>
    <row r="4177" spans="1:16" s="117" customFormat="1" ht="20.25" customHeight="1">
      <c r="A4177" s="170"/>
      <c r="B4177" s="162"/>
      <c r="C4177" s="397"/>
      <c r="D4177" s="160"/>
      <c r="E4177" s="390" t="str">
        <f>IF(_xlfn.IFNA(VLOOKUP(D4177,FORMATS!$A$8:$B$43,2,FALSE),0)=0,"",VLOOKUP(D4177,FORMATS!$A$8:$B$43,2,FALSE))</f>
        <v/>
      </c>
      <c r="F4177" s="162"/>
      <c r="G4177" s="387"/>
      <c r="H4177" s="160"/>
      <c r="I4177" s="403" t="str">
        <f>IF(_xlfn.IFNA(VLOOKUP(H4177,FORMATS!$A$8:$B$43,2,FALSE),0)=0,"",VLOOKUP(H4177,FORMATS!$A$8:$B$43,2,FALSE))</f>
        <v/>
      </c>
      <c r="J4177" s="170"/>
      <c r="K4177" s="400"/>
      <c r="L4177" s="400"/>
      <c r="M4177" s="400"/>
      <c r="N4177" s="400"/>
      <c r="O4177" s="183"/>
      <c r="P4177" s="199"/>
    </row>
    <row r="4178" spans="1:16" s="117" customFormat="1" ht="20.25" customHeight="1">
      <c r="A4178" s="170"/>
      <c r="B4178" s="162"/>
      <c r="C4178" s="397"/>
      <c r="D4178" s="160"/>
      <c r="E4178" s="390" t="str">
        <f>IF(_xlfn.IFNA(VLOOKUP(D4178,FORMATS!$A$8:$B$43,2,FALSE),0)=0,"",VLOOKUP(D4178,FORMATS!$A$8:$B$43,2,FALSE))</f>
        <v/>
      </c>
      <c r="F4178" s="162"/>
      <c r="G4178" s="387"/>
      <c r="H4178" s="160"/>
      <c r="I4178" s="403" t="str">
        <f>IF(_xlfn.IFNA(VLOOKUP(H4178,FORMATS!$A$8:$B$43,2,FALSE),0)=0,"",VLOOKUP(H4178,FORMATS!$A$8:$B$43,2,FALSE))</f>
        <v/>
      </c>
      <c r="J4178" s="170"/>
      <c r="K4178" s="400"/>
      <c r="L4178" s="400"/>
      <c r="M4178" s="400"/>
      <c r="N4178" s="400"/>
      <c r="O4178" s="183"/>
      <c r="P4178" s="199"/>
    </row>
    <row r="4179" spans="1:16" s="117" customFormat="1" ht="20.25" customHeight="1">
      <c r="A4179" s="170"/>
      <c r="B4179" s="162"/>
      <c r="C4179" s="397"/>
      <c r="D4179" s="160"/>
      <c r="E4179" s="390" t="str">
        <f>IF(_xlfn.IFNA(VLOOKUP(D4179,FORMATS!$A$8:$B$43,2,FALSE),0)=0,"",VLOOKUP(D4179,FORMATS!$A$8:$B$43,2,FALSE))</f>
        <v/>
      </c>
      <c r="F4179" s="162"/>
      <c r="G4179" s="387"/>
      <c r="H4179" s="160"/>
      <c r="I4179" s="403" t="str">
        <f>IF(_xlfn.IFNA(VLOOKUP(H4179,FORMATS!$A$8:$B$43,2,FALSE),0)=0,"",VLOOKUP(H4179,FORMATS!$A$8:$B$43,2,FALSE))</f>
        <v/>
      </c>
      <c r="J4179" s="170"/>
      <c r="K4179" s="400"/>
      <c r="L4179" s="400"/>
      <c r="M4179" s="400"/>
      <c r="N4179" s="400"/>
      <c r="O4179" s="183"/>
      <c r="P4179" s="199"/>
    </row>
    <row r="4180" spans="1:16" s="117" customFormat="1" ht="20.25" customHeight="1">
      <c r="A4180" s="170"/>
      <c r="B4180" s="162"/>
      <c r="C4180" s="397"/>
      <c r="D4180" s="160"/>
      <c r="E4180" s="390" t="str">
        <f>IF(_xlfn.IFNA(VLOOKUP(D4180,FORMATS!$A$8:$B$43,2,FALSE),0)=0,"",VLOOKUP(D4180,FORMATS!$A$8:$B$43,2,FALSE))</f>
        <v/>
      </c>
      <c r="F4180" s="162"/>
      <c r="G4180" s="387"/>
      <c r="H4180" s="160"/>
      <c r="I4180" s="403" t="str">
        <f>IF(_xlfn.IFNA(VLOOKUP(H4180,FORMATS!$A$8:$B$43,2,FALSE),0)=0,"",VLOOKUP(H4180,FORMATS!$A$8:$B$43,2,FALSE))</f>
        <v/>
      </c>
      <c r="J4180" s="170"/>
      <c r="K4180" s="400"/>
      <c r="L4180" s="400"/>
      <c r="M4180" s="400"/>
      <c r="N4180" s="400"/>
      <c r="O4180" s="183"/>
      <c r="P4180" s="199"/>
    </row>
    <row r="4181" spans="1:16" s="117" customFormat="1" ht="20.25" customHeight="1">
      <c r="A4181" s="170"/>
      <c r="B4181" s="162"/>
      <c r="C4181" s="397"/>
      <c r="D4181" s="160"/>
      <c r="E4181" s="390" t="str">
        <f>IF(_xlfn.IFNA(VLOOKUP(D4181,FORMATS!$A$8:$B$43,2,FALSE),0)=0,"",VLOOKUP(D4181,FORMATS!$A$8:$B$43,2,FALSE))</f>
        <v/>
      </c>
      <c r="F4181" s="162"/>
      <c r="G4181" s="387"/>
      <c r="H4181" s="160"/>
      <c r="I4181" s="403" t="str">
        <f>IF(_xlfn.IFNA(VLOOKUP(H4181,FORMATS!$A$8:$B$43,2,FALSE),0)=0,"",VLOOKUP(H4181,FORMATS!$A$8:$B$43,2,FALSE))</f>
        <v/>
      </c>
      <c r="J4181" s="170"/>
      <c r="K4181" s="400"/>
      <c r="L4181" s="400"/>
      <c r="M4181" s="400"/>
      <c r="N4181" s="400"/>
      <c r="O4181" s="183"/>
      <c r="P4181" s="199"/>
    </row>
    <row r="4182" spans="1:16" s="117" customFormat="1" ht="20.25" customHeight="1">
      <c r="A4182" s="170"/>
      <c r="B4182" s="162"/>
      <c r="C4182" s="397"/>
      <c r="D4182" s="160"/>
      <c r="E4182" s="390" t="str">
        <f>IF(_xlfn.IFNA(VLOOKUP(D4182,FORMATS!$A$8:$B$43,2,FALSE),0)=0,"",VLOOKUP(D4182,FORMATS!$A$8:$B$43,2,FALSE))</f>
        <v/>
      </c>
      <c r="F4182" s="162"/>
      <c r="G4182" s="387"/>
      <c r="H4182" s="160"/>
      <c r="I4182" s="403" t="str">
        <f>IF(_xlfn.IFNA(VLOOKUP(H4182,FORMATS!$A$8:$B$43,2,FALSE),0)=0,"",VLOOKUP(H4182,FORMATS!$A$8:$B$43,2,FALSE))</f>
        <v/>
      </c>
      <c r="J4182" s="170"/>
      <c r="K4182" s="400"/>
      <c r="L4182" s="400"/>
      <c r="M4182" s="400"/>
      <c r="N4182" s="400"/>
      <c r="O4182" s="183"/>
      <c r="P4182" s="199"/>
    </row>
    <row r="4183" spans="1:16" s="117" customFormat="1" ht="20.25" customHeight="1">
      <c r="A4183" s="170"/>
      <c r="B4183" s="162"/>
      <c r="C4183" s="397"/>
      <c r="D4183" s="160"/>
      <c r="E4183" s="390" t="str">
        <f>IF(_xlfn.IFNA(VLOOKUP(D4183,FORMATS!$A$8:$B$43,2,FALSE),0)=0,"",VLOOKUP(D4183,FORMATS!$A$8:$B$43,2,FALSE))</f>
        <v/>
      </c>
      <c r="F4183" s="162"/>
      <c r="G4183" s="387"/>
      <c r="H4183" s="160"/>
      <c r="I4183" s="403" t="str">
        <f>IF(_xlfn.IFNA(VLOOKUP(H4183,FORMATS!$A$8:$B$43,2,FALSE),0)=0,"",VLOOKUP(H4183,FORMATS!$A$8:$B$43,2,FALSE))</f>
        <v/>
      </c>
      <c r="J4183" s="170"/>
      <c r="K4183" s="400"/>
      <c r="L4183" s="400"/>
      <c r="M4183" s="400"/>
      <c r="N4183" s="400"/>
      <c r="O4183" s="183"/>
      <c r="P4183" s="199"/>
    </row>
    <row r="4184" spans="1:16" s="117" customFormat="1" ht="20.25" customHeight="1">
      <c r="A4184" s="170"/>
      <c r="B4184" s="162"/>
      <c r="C4184" s="397"/>
      <c r="D4184" s="160"/>
      <c r="E4184" s="390" t="str">
        <f>IF(_xlfn.IFNA(VLOOKUP(D4184,FORMATS!$A$8:$B$43,2,FALSE),0)=0,"",VLOOKUP(D4184,FORMATS!$A$8:$B$43,2,FALSE))</f>
        <v/>
      </c>
      <c r="F4184" s="162"/>
      <c r="G4184" s="387"/>
      <c r="H4184" s="160"/>
      <c r="I4184" s="403" t="str">
        <f>IF(_xlfn.IFNA(VLOOKUP(H4184,FORMATS!$A$8:$B$43,2,FALSE),0)=0,"",VLOOKUP(H4184,FORMATS!$A$8:$B$43,2,FALSE))</f>
        <v/>
      </c>
      <c r="J4184" s="170"/>
      <c r="K4184" s="400"/>
      <c r="L4184" s="400"/>
      <c r="M4184" s="400"/>
      <c r="N4184" s="400"/>
      <c r="O4184" s="183"/>
      <c r="P4184" s="199"/>
    </row>
    <row r="4185" spans="1:16" s="117" customFormat="1" ht="20.25" customHeight="1">
      <c r="A4185" s="170"/>
      <c r="B4185" s="162"/>
      <c r="C4185" s="397"/>
      <c r="D4185" s="160"/>
      <c r="E4185" s="390" t="str">
        <f>IF(_xlfn.IFNA(VLOOKUP(D4185,FORMATS!$A$8:$B$43,2,FALSE),0)=0,"",VLOOKUP(D4185,FORMATS!$A$8:$B$43,2,FALSE))</f>
        <v/>
      </c>
      <c r="F4185" s="162"/>
      <c r="G4185" s="387"/>
      <c r="H4185" s="160"/>
      <c r="I4185" s="403" t="str">
        <f>IF(_xlfn.IFNA(VLOOKUP(H4185,FORMATS!$A$8:$B$43,2,FALSE),0)=0,"",VLOOKUP(H4185,FORMATS!$A$8:$B$43,2,FALSE))</f>
        <v/>
      </c>
      <c r="J4185" s="170"/>
      <c r="K4185" s="400"/>
      <c r="L4185" s="400"/>
      <c r="M4185" s="400"/>
      <c r="N4185" s="400"/>
      <c r="O4185" s="183"/>
      <c r="P4185" s="199"/>
    </row>
    <row r="4186" spans="1:16" s="117" customFormat="1" ht="20.25" customHeight="1">
      <c r="A4186" s="170"/>
      <c r="B4186" s="162"/>
      <c r="C4186" s="397"/>
      <c r="D4186" s="160"/>
      <c r="E4186" s="390" t="str">
        <f>IF(_xlfn.IFNA(VLOOKUP(D4186,FORMATS!$A$8:$B$43,2,FALSE),0)=0,"",VLOOKUP(D4186,FORMATS!$A$8:$B$43,2,FALSE))</f>
        <v/>
      </c>
      <c r="F4186" s="162"/>
      <c r="G4186" s="387"/>
      <c r="H4186" s="160"/>
      <c r="I4186" s="403" t="str">
        <f>IF(_xlfn.IFNA(VLOOKUP(H4186,FORMATS!$A$8:$B$43,2,FALSE),0)=0,"",VLOOKUP(H4186,FORMATS!$A$8:$B$43,2,FALSE))</f>
        <v/>
      </c>
      <c r="J4186" s="170"/>
      <c r="K4186" s="400"/>
      <c r="L4186" s="400"/>
      <c r="M4186" s="400"/>
      <c r="N4186" s="400"/>
      <c r="O4186" s="183"/>
      <c r="P4186" s="199"/>
    </row>
    <row r="4187" spans="1:16" s="117" customFormat="1" ht="20.25" customHeight="1">
      <c r="A4187" s="170"/>
      <c r="B4187" s="162"/>
      <c r="C4187" s="397"/>
      <c r="D4187" s="160"/>
      <c r="E4187" s="390" t="str">
        <f>IF(_xlfn.IFNA(VLOOKUP(D4187,FORMATS!$A$8:$B$43,2,FALSE),0)=0,"",VLOOKUP(D4187,FORMATS!$A$8:$B$43,2,FALSE))</f>
        <v/>
      </c>
      <c r="F4187" s="162"/>
      <c r="G4187" s="387"/>
      <c r="H4187" s="160"/>
      <c r="I4187" s="403" t="str">
        <f>IF(_xlfn.IFNA(VLOOKUP(H4187,FORMATS!$A$8:$B$43,2,FALSE),0)=0,"",VLOOKUP(H4187,FORMATS!$A$8:$B$43,2,FALSE))</f>
        <v/>
      </c>
      <c r="J4187" s="170"/>
      <c r="K4187" s="400"/>
      <c r="L4187" s="400"/>
      <c r="M4187" s="400"/>
      <c r="N4187" s="400"/>
      <c r="O4187" s="183"/>
      <c r="P4187" s="199"/>
    </row>
    <row r="4188" spans="1:16" s="117" customFormat="1" ht="20.25" customHeight="1">
      <c r="A4188" s="170"/>
      <c r="B4188" s="162"/>
      <c r="C4188" s="397"/>
      <c r="D4188" s="160"/>
      <c r="E4188" s="390" t="str">
        <f>IF(_xlfn.IFNA(VLOOKUP(D4188,FORMATS!$A$8:$B$43,2,FALSE),0)=0,"",VLOOKUP(D4188,FORMATS!$A$8:$B$43,2,FALSE))</f>
        <v/>
      </c>
      <c r="F4188" s="162"/>
      <c r="G4188" s="387"/>
      <c r="H4188" s="160"/>
      <c r="I4188" s="403" t="str">
        <f>IF(_xlfn.IFNA(VLOOKUP(H4188,FORMATS!$A$8:$B$43,2,FALSE),0)=0,"",VLOOKUP(H4188,FORMATS!$A$8:$B$43,2,FALSE))</f>
        <v/>
      </c>
      <c r="J4188" s="170"/>
      <c r="K4188" s="400"/>
      <c r="L4188" s="400"/>
      <c r="M4188" s="400"/>
      <c r="N4188" s="400"/>
      <c r="O4188" s="183"/>
      <c r="P4188" s="199"/>
    </row>
    <row r="4189" spans="1:16" s="117" customFormat="1" ht="20.25" customHeight="1">
      <c r="A4189" s="170"/>
      <c r="B4189" s="162"/>
      <c r="C4189" s="397"/>
      <c r="D4189" s="160"/>
      <c r="E4189" s="390" t="str">
        <f>IF(_xlfn.IFNA(VLOOKUP(D4189,FORMATS!$A$8:$B$43,2,FALSE),0)=0,"",VLOOKUP(D4189,FORMATS!$A$8:$B$43,2,FALSE))</f>
        <v/>
      </c>
      <c r="F4189" s="162"/>
      <c r="G4189" s="387"/>
      <c r="H4189" s="160"/>
      <c r="I4189" s="403" t="str">
        <f>IF(_xlfn.IFNA(VLOOKUP(H4189,FORMATS!$A$8:$B$43,2,FALSE),0)=0,"",VLOOKUP(H4189,FORMATS!$A$8:$B$43,2,FALSE))</f>
        <v/>
      </c>
      <c r="J4189" s="170"/>
      <c r="K4189" s="400"/>
      <c r="L4189" s="400"/>
      <c r="M4189" s="400"/>
      <c r="N4189" s="400"/>
      <c r="O4189" s="183"/>
      <c r="P4189" s="199"/>
    </row>
    <row r="4190" spans="1:16" s="117" customFormat="1" ht="20.25" customHeight="1">
      <c r="A4190" s="170"/>
      <c r="B4190" s="162"/>
      <c r="C4190" s="397"/>
      <c r="D4190" s="160"/>
      <c r="E4190" s="390" t="str">
        <f>IF(_xlfn.IFNA(VLOOKUP(D4190,FORMATS!$A$8:$B$43,2,FALSE),0)=0,"",VLOOKUP(D4190,FORMATS!$A$8:$B$43,2,FALSE))</f>
        <v/>
      </c>
      <c r="F4190" s="162"/>
      <c r="G4190" s="387"/>
      <c r="H4190" s="160"/>
      <c r="I4190" s="403" t="str">
        <f>IF(_xlfn.IFNA(VLOOKUP(H4190,FORMATS!$A$8:$B$43,2,FALSE),0)=0,"",VLOOKUP(H4190,FORMATS!$A$8:$B$43,2,FALSE))</f>
        <v/>
      </c>
      <c r="J4190" s="170"/>
      <c r="K4190" s="400"/>
      <c r="L4190" s="400"/>
      <c r="M4190" s="400"/>
      <c r="N4190" s="400"/>
      <c r="O4190" s="183"/>
      <c r="P4190" s="199"/>
    </row>
    <row r="4191" spans="1:16" s="117" customFormat="1" ht="20.25" customHeight="1">
      <c r="A4191" s="170"/>
      <c r="B4191" s="162"/>
      <c r="C4191" s="397"/>
      <c r="D4191" s="160"/>
      <c r="E4191" s="390" t="str">
        <f>IF(_xlfn.IFNA(VLOOKUP(D4191,FORMATS!$A$8:$B$43,2,FALSE),0)=0,"",VLOOKUP(D4191,FORMATS!$A$8:$B$43,2,FALSE))</f>
        <v/>
      </c>
      <c r="F4191" s="162"/>
      <c r="G4191" s="387"/>
      <c r="H4191" s="160"/>
      <c r="I4191" s="403" t="str">
        <f>IF(_xlfn.IFNA(VLOOKUP(H4191,FORMATS!$A$8:$B$43,2,FALSE),0)=0,"",VLOOKUP(H4191,FORMATS!$A$8:$B$43,2,FALSE))</f>
        <v/>
      </c>
      <c r="J4191" s="170"/>
      <c r="K4191" s="400"/>
      <c r="L4191" s="400"/>
      <c r="M4191" s="400"/>
      <c r="N4191" s="400"/>
      <c r="O4191" s="183"/>
      <c r="P4191" s="199"/>
    </row>
    <row r="4192" spans="1:16" s="117" customFormat="1" ht="20.25" customHeight="1">
      <c r="A4192" s="170"/>
      <c r="B4192" s="162"/>
      <c r="C4192" s="397"/>
      <c r="D4192" s="160"/>
      <c r="E4192" s="390" t="str">
        <f>IF(_xlfn.IFNA(VLOOKUP(D4192,FORMATS!$A$8:$B$43,2,FALSE),0)=0,"",VLOOKUP(D4192,FORMATS!$A$8:$B$43,2,FALSE))</f>
        <v/>
      </c>
      <c r="F4192" s="162"/>
      <c r="G4192" s="387"/>
      <c r="H4192" s="160"/>
      <c r="I4192" s="403" t="str">
        <f>IF(_xlfn.IFNA(VLOOKUP(H4192,FORMATS!$A$8:$B$43,2,FALSE),0)=0,"",VLOOKUP(H4192,FORMATS!$A$8:$B$43,2,FALSE))</f>
        <v/>
      </c>
      <c r="J4192" s="170"/>
      <c r="K4192" s="400"/>
      <c r="L4192" s="400"/>
      <c r="M4192" s="400"/>
      <c r="N4192" s="400"/>
      <c r="O4192" s="183"/>
      <c r="P4192" s="199"/>
    </row>
    <row r="4193" spans="1:16" s="117" customFormat="1" ht="20.25" customHeight="1">
      <c r="A4193" s="170"/>
      <c r="B4193" s="162"/>
      <c r="C4193" s="397"/>
      <c r="D4193" s="160"/>
      <c r="E4193" s="390" t="str">
        <f>IF(_xlfn.IFNA(VLOOKUP(D4193,FORMATS!$A$8:$B$43,2,FALSE),0)=0,"",VLOOKUP(D4193,FORMATS!$A$8:$B$43,2,FALSE))</f>
        <v/>
      </c>
      <c r="F4193" s="162"/>
      <c r="G4193" s="387"/>
      <c r="H4193" s="160"/>
      <c r="I4193" s="403" t="str">
        <f>IF(_xlfn.IFNA(VLOOKUP(H4193,FORMATS!$A$8:$B$43,2,FALSE),0)=0,"",VLOOKUP(H4193,FORMATS!$A$8:$B$43,2,FALSE))</f>
        <v/>
      </c>
      <c r="J4193" s="170"/>
      <c r="K4193" s="400"/>
      <c r="L4193" s="400"/>
      <c r="M4193" s="400"/>
      <c r="N4193" s="400"/>
      <c r="O4193" s="183"/>
      <c r="P4193" s="199"/>
    </row>
    <row r="4194" spans="1:16" s="117" customFormat="1" ht="20.25" customHeight="1">
      <c r="A4194" s="170"/>
      <c r="B4194" s="162"/>
      <c r="C4194" s="397"/>
      <c r="D4194" s="160"/>
      <c r="E4194" s="390" t="str">
        <f>IF(_xlfn.IFNA(VLOOKUP(D4194,FORMATS!$A$8:$B$43,2,FALSE),0)=0,"",VLOOKUP(D4194,FORMATS!$A$8:$B$43,2,FALSE))</f>
        <v/>
      </c>
      <c r="F4194" s="162"/>
      <c r="G4194" s="387"/>
      <c r="H4194" s="160"/>
      <c r="I4194" s="403" t="str">
        <f>IF(_xlfn.IFNA(VLOOKUP(H4194,FORMATS!$A$8:$B$43,2,FALSE),0)=0,"",VLOOKUP(H4194,FORMATS!$A$8:$B$43,2,FALSE))</f>
        <v/>
      </c>
      <c r="J4194" s="170"/>
      <c r="K4194" s="400"/>
      <c r="L4194" s="400"/>
      <c r="M4194" s="400"/>
      <c r="N4194" s="400"/>
      <c r="O4194" s="183"/>
      <c r="P4194" s="199"/>
    </row>
    <row r="4195" spans="1:16" s="117" customFormat="1" ht="20.25" customHeight="1">
      <c r="A4195" s="170"/>
      <c r="B4195" s="162"/>
      <c r="C4195" s="397"/>
      <c r="D4195" s="160"/>
      <c r="E4195" s="390" t="str">
        <f>IF(_xlfn.IFNA(VLOOKUP(D4195,FORMATS!$A$8:$B$43,2,FALSE),0)=0,"",VLOOKUP(D4195,FORMATS!$A$8:$B$43,2,FALSE))</f>
        <v/>
      </c>
      <c r="F4195" s="162"/>
      <c r="G4195" s="387"/>
      <c r="H4195" s="160"/>
      <c r="I4195" s="403" t="str">
        <f>IF(_xlfn.IFNA(VLOOKUP(H4195,FORMATS!$A$8:$B$43,2,FALSE),0)=0,"",VLOOKUP(H4195,FORMATS!$A$8:$B$43,2,FALSE))</f>
        <v/>
      </c>
      <c r="J4195" s="170"/>
      <c r="K4195" s="400"/>
      <c r="L4195" s="400"/>
      <c r="M4195" s="400"/>
      <c r="N4195" s="400"/>
      <c r="O4195" s="183"/>
      <c r="P4195" s="199"/>
    </row>
    <row r="4196" spans="1:16" s="117" customFormat="1" ht="20.25" customHeight="1">
      <c r="A4196" s="170"/>
      <c r="B4196" s="162"/>
      <c r="C4196" s="397"/>
      <c r="D4196" s="160"/>
      <c r="E4196" s="390" t="str">
        <f>IF(_xlfn.IFNA(VLOOKUP(D4196,FORMATS!$A$8:$B$43,2,FALSE),0)=0,"",VLOOKUP(D4196,FORMATS!$A$8:$B$43,2,FALSE))</f>
        <v/>
      </c>
      <c r="F4196" s="162"/>
      <c r="G4196" s="387"/>
      <c r="H4196" s="160"/>
      <c r="I4196" s="403" t="str">
        <f>IF(_xlfn.IFNA(VLOOKUP(H4196,FORMATS!$A$8:$B$43,2,FALSE),0)=0,"",VLOOKUP(H4196,FORMATS!$A$8:$B$43,2,FALSE))</f>
        <v/>
      </c>
      <c r="J4196" s="170"/>
      <c r="K4196" s="400"/>
      <c r="L4196" s="400"/>
      <c r="M4196" s="400"/>
      <c r="N4196" s="400"/>
      <c r="O4196" s="183"/>
      <c r="P4196" s="199"/>
    </row>
    <row r="4197" spans="1:16" s="117" customFormat="1" ht="20.25" customHeight="1">
      <c r="A4197" s="170"/>
      <c r="B4197" s="162"/>
      <c r="C4197" s="397"/>
      <c r="D4197" s="160"/>
      <c r="E4197" s="390" t="str">
        <f>IF(_xlfn.IFNA(VLOOKUP(D4197,FORMATS!$A$8:$B$43,2,FALSE),0)=0,"",VLOOKUP(D4197,FORMATS!$A$8:$B$43,2,FALSE))</f>
        <v/>
      </c>
      <c r="F4197" s="162"/>
      <c r="G4197" s="387"/>
      <c r="H4197" s="160"/>
      <c r="I4197" s="403" t="str">
        <f>IF(_xlfn.IFNA(VLOOKUP(H4197,FORMATS!$A$8:$B$43,2,FALSE),0)=0,"",VLOOKUP(H4197,FORMATS!$A$8:$B$43,2,FALSE))</f>
        <v/>
      </c>
      <c r="J4197" s="170"/>
      <c r="K4197" s="400"/>
      <c r="L4197" s="400"/>
      <c r="M4197" s="400"/>
      <c r="N4197" s="400"/>
      <c r="O4197" s="183"/>
      <c r="P4197" s="199"/>
    </row>
    <row r="4198" spans="1:16" s="117" customFormat="1" ht="20.25" customHeight="1">
      <c r="A4198" s="170"/>
      <c r="B4198" s="162"/>
      <c r="C4198" s="397"/>
      <c r="D4198" s="160"/>
      <c r="E4198" s="390" t="str">
        <f>IF(_xlfn.IFNA(VLOOKUP(D4198,FORMATS!$A$8:$B$43,2,FALSE),0)=0,"",VLOOKUP(D4198,FORMATS!$A$8:$B$43,2,FALSE))</f>
        <v/>
      </c>
      <c r="F4198" s="162"/>
      <c r="G4198" s="387"/>
      <c r="H4198" s="160"/>
      <c r="I4198" s="403" t="str">
        <f>IF(_xlfn.IFNA(VLOOKUP(H4198,FORMATS!$A$8:$B$43,2,FALSE),0)=0,"",VLOOKUP(H4198,FORMATS!$A$8:$B$43,2,FALSE))</f>
        <v/>
      </c>
      <c r="J4198" s="170"/>
      <c r="K4198" s="400"/>
      <c r="L4198" s="400"/>
      <c r="M4198" s="400"/>
      <c r="N4198" s="400"/>
      <c r="O4198" s="183"/>
      <c r="P4198" s="199"/>
    </row>
    <row r="4199" spans="1:16" s="117" customFormat="1" ht="20.25" customHeight="1">
      <c r="A4199" s="170"/>
      <c r="B4199" s="162"/>
      <c r="C4199" s="397"/>
      <c r="D4199" s="160"/>
      <c r="E4199" s="390" t="str">
        <f>IF(_xlfn.IFNA(VLOOKUP(D4199,FORMATS!$A$8:$B$43,2,FALSE),0)=0,"",VLOOKUP(D4199,FORMATS!$A$8:$B$43,2,FALSE))</f>
        <v/>
      </c>
      <c r="F4199" s="162"/>
      <c r="G4199" s="387"/>
      <c r="H4199" s="160"/>
      <c r="I4199" s="403" t="str">
        <f>IF(_xlfn.IFNA(VLOOKUP(H4199,FORMATS!$A$8:$B$43,2,FALSE),0)=0,"",VLOOKUP(H4199,FORMATS!$A$8:$B$43,2,FALSE))</f>
        <v/>
      </c>
      <c r="J4199" s="170"/>
      <c r="K4199" s="400"/>
      <c r="L4199" s="400"/>
      <c r="M4199" s="400"/>
      <c r="N4199" s="400"/>
      <c r="O4199" s="183"/>
      <c r="P4199" s="199"/>
    </row>
    <row r="4200" spans="1:16" s="117" customFormat="1" ht="20.25" customHeight="1">
      <c r="A4200" s="170"/>
      <c r="B4200" s="162"/>
      <c r="C4200" s="397"/>
      <c r="D4200" s="160"/>
      <c r="E4200" s="390" t="str">
        <f>IF(_xlfn.IFNA(VLOOKUP(D4200,FORMATS!$A$8:$B$43,2,FALSE),0)=0,"",VLOOKUP(D4200,FORMATS!$A$8:$B$43,2,FALSE))</f>
        <v/>
      </c>
      <c r="F4200" s="162"/>
      <c r="G4200" s="387"/>
      <c r="H4200" s="160"/>
      <c r="I4200" s="403" t="str">
        <f>IF(_xlfn.IFNA(VLOOKUP(H4200,FORMATS!$A$8:$B$43,2,FALSE),0)=0,"",VLOOKUP(H4200,FORMATS!$A$8:$B$43,2,FALSE))</f>
        <v/>
      </c>
      <c r="J4200" s="170"/>
      <c r="K4200" s="400"/>
      <c r="L4200" s="400"/>
      <c r="M4200" s="400"/>
      <c r="N4200" s="400"/>
      <c r="O4200" s="183"/>
      <c r="P4200" s="199"/>
    </row>
    <row r="4201" spans="1:16" s="117" customFormat="1" ht="20.25" customHeight="1">
      <c r="A4201" s="170"/>
      <c r="B4201" s="162"/>
      <c r="C4201" s="397"/>
      <c r="D4201" s="160"/>
      <c r="E4201" s="390" t="str">
        <f>IF(_xlfn.IFNA(VLOOKUP(D4201,FORMATS!$A$8:$B$43,2,FALSE),0)=0,"",VLOOKUP(D4201,FORMATS!$A$8:$B$43,2,FALSE))</f>
        <v/>
      </c>
      <c r="F4201" s="162"/>
      <c r="G4201" s="387"/>
      <c r="H4201" s="160"/>
      <c r="I4201" s="403" t="str">
        <f>IF(_xlfn.IFNA(VLOOKUP(H4201,FORMATS!$A$8:$B$43,2,FALSE),0)=0,"",VLOOKUP(H4201,FORMATS!$A$8:$B$43,2,FALSE))</f>
        <v/>
      </c>
      <c r="J4201" s="170"/>
      <c r="K4201" s="400"/>
      <c r="L4201" s="400"/>
      <c r="M4201" s="400"/>
      <c r="N4201" s="400"/>
      <c r="O4201" s="183"/>
      <c r="P4201" s="199"/>
    </row>
    <row r="4202" spans="1:16" s="117" customFormat="1" ht="20.25" customHeight="1">
      <c r="A4202" s="170"/>
      <c r="B4202" s="162"/>
      <c r="C4202" s="397"/>
      <c r="D4202" s="160"/>
      <c r="E4202" s="390" t="str">
        <f>IF(_xlfn.IFNA(VLOOKUP(D4202,FORMATS!$A$8:$B$43,2,FALSE),0)=0,"",VLOOKUP(D4202,FORMATS!$A$8:$B$43,2,FALSE))</f>
        <v/>
      </c>
      <c r="F4202" s="162"/>
      <c r="G4202" s="387"/>
      <c r="H4202" s="160"/>
      <c r="I4202" s="403" t="str">
        <f>IF(_xlfn.IFNA(VLOOKUP(H4202,FORMATS!$A$8:$B$43,2,FALSE),0)=0,"",VLOOKUP(H4202,FORMATS!$A$8:$B$43,2,FALSE))</f>
        <v/>
      </c>
      <c r="J4202" s="170"/>
      <c r="K4202" s="400"/>
      <c r="L4202" s="400"/>
      <c r="M4202" s="400"/>
      <c r="N4202" s="400"/>
      <c r="O4202" s="183"/>
      <c r="P4202" s="199"/>
    </row>
    <row r="4203" spans="1:16" s="117" customFormat="1" ht="20.25" customHeight="1">
      <c r="A4203" s="170"/>
      <c r="B4203" s="162"/>
      <c r="C4203" s="397"/>
      <c r="D4203" s="160"/>
      <c r="E4203" s="390" t="str">
        <f>IF(_xlfn.IFNA(VLOOKUP(D4203,FORMATS!$A$8:$B$43,2,FALSE),0)=0,"",VLOOKUP(D4203,FORMATS!$A$8:$B$43,2,FALSE))</f>
        <v/>
      </c>
      <c r="F4203" s="162"/>
      <c r="G4203" s="387"/>
      <c r="H4203" s="160"/>
      <c r="I4203" s="403" t="str">
        <f>IF(_xlfn.IFNA(VLOOKUP(H4203,FORMATS!$A$8:$B$43,2,FALSE),0)=0,"",VLOOKUP(H4203,FORMATS!$A$8:$B$43,2,FALSE))</f>
        <v/>
      </c>
      <c r="J4203" s="170"/>
      <c r="K4203" s="400"/>
      <c r="L4203" s="400"/>
      <c r="M4203" s="400"/>
      <c r="N4203" s="400"/>
      <c r="O4203" s="183"/>
      <c r="P4203" s="199"/>
    </row>
    <row r="4204" spans="1:16" s="117" customFormat="1" ht="20.25" customHeight="1">
      <c r="A4204" s="170"/>
      <c r="B4204" s="162"/>
      <c r="C4204" s="397"/>
      <c r="D4204" s="160"/>
      <c r="E4204" s="390" t="str">
        <f>IF(_xlfn.IFNA(VLOOKUP(D4204,FORMATS!$A$8:$B$43,2,FALSE),0)=0,"",VLOOKUP(D4204,FORMATS!$A$8:$B$43,2,FALSE))</f>
        <v/>
      </c>
      <c r="F4204" s="162"/>
      <c r="G4204" s="387"/>
      <c r="H4204" s="160"/>
      <c r="I4204" s="403" t="str">
        <f>IF(_xlfn.IFNA(VLOOKUP(H4204,FORMATS!$A$8:$B$43,2,FALSE),0)=0,"",VLOOKUP(H4204,FORMATS!$A$8:$B$43,2,FALSE))</f>
        <v/>
      </c>
      <c r="J4204" s="170"/>
      <c r="K4204" s="400"/>
      <c r="L4204" s="400"/>
      <c r="M4204" s="400"/>
      <c r="N4204" s="400"/>
      <c r="O4204" s="183"/>
      <c r="P4204" s="199"/>
    </row>
    <row r="4205" spans="1:16" s="117" customFormat="1" ht="20.25" customHeight="1">
      <c r="A4205" s="170"/>
      <c r="B4205" s="162"/>
      <c r="C4205" s="397"/>
      <c r="D4205" s="160"/>
      <c r="E4205" s="390" t="str">
        <f>IF(_xlfn.IFNA(VLOOKUP(D4205,FORMATS!$A$8:$B$43,2,FALSE),0)=0,"",VLOOKUP(D4205,FORMATS!$A$8:$B$43,2,FALSE))</f>
        <v/>
      </c>
      <c r="F4205" s="162"/>
      <c r="G4205" s="387"/>
      <c r="H4205" s="160"/>
      <c r="I4205" s="403" t="str">
        <f>IF(_xlfn.IFNA(VLOOKUP(H4205,FORMATS!$A$8:$B$43,2,FALSE),0)=0,"",VLOOKUP(H4205,FORMATS!$A$8:$B$43,2,FALSE))</f>
        <v/>
      </c>
      <c r="J4205" s="170"/>
      <c r="K4205" s="400"/>
      <c r="L4205" s="400"/>
      <c r="M4205" s="400"/>
      <c r="N4205" s="400"/>
      <c r="O4205" s="183"/>
      <c r="P4205" s="199"/>
    </row>
    <row r="4206" spans="1:16" s="117" customFormat="1" ht="20.25" customHeight="1">
      <c r="A4206" s="170"/>
      <c r="B4206" s="162"/>
      <c r="C4206" s="397"/>
      <c r="D4206" s="160"/>
      <c r="E4206" s="390" t="str">
        <f>IF(_xlfn.IFNA(VLOOKUP(D4206,FORMATS!$A$8:$B$43,2,FALSE),0)=0,"",VLOOKUP(D4206,FORMATS!$A$8:$B$43,2,FALSE))</f>
        <v/>
      </c>
      <c r="F4206" s="162"/>
      <c r="G4206" s="387"/>
      <c r="H4206" s="160"/>
      <c r="I4206" s="403" t="str">
        <f>IF(_xlfn.IFNA(VLOOKUP(H4206,FORMATS!$A$8:$B$43,2,FALSE),0)=0,"",VLOOKUP(H4206,FORMATS!$A$8:$B$43,2,FALSE))</f>
        <v/>
      </c>
      <c r="J4206" s="170"/>
      <c r="K4206" s="400"/>
      <c r="L4206" s="400"/>
      <c r="M4206" s="400"/>
      <c r="N4206" s="400"/>
      <c r="O4206" s="183"/>
      <c r="P4206" s="199"/>
    </row>
    <row r="4207" spans="1:16" s="117" customFormat="1" ht="20.25" customHeight="1">
      <c r="A4207" s="170"/>
      <c r="B4207" s="162"/>
      <c r="C4207" s="397"/>
      <c r="D4207" s="160"/>
      <c r="E4207" s="390" t="str">
        <f>IF(_xlfn.IFNA(VLOOKUP(D4207,FORMATS!$A$8:$B$43,2,FALSE),0)=0,"",VLOOKUP(D4207,FORMATS!$A$8:$B$43,2,FALSE))</f>
        <v/>
      </c>
      <c r="F4207" s="162"/>
      <c r="G4207" s="387"/>
      <c r="H4207" s="160"/>
      <c r="I4207" s="403" t="str">
        <f>IF(_xlfn.IFNA(VLOOKUP(H4207,FORMATS!$A$8:$B$43,2,FALSE),0)=0,"",VLOOKUP(H4207,FORMATS!$A$8:$B$43,2,FALSE))</f>
        <v/>
      </c>
      <c r="J4207" s="170"/>
      <c r="K4207" s="400"/>
      <c r="L4207" s="400"/>
      <c r="M4207" s="400"/>
      <c r="N4207" s="400"/>
      <c r="O4207" s="183"/>
      <c r="P4207" s="199"/>
    </row>
    <row r="4208" spans="1:16" s="117" customFormat="1" ht="20.25" customHeight="1">
      <c r="A4208" s="170"/>
      <c r="B4208" s="162"/>
      <c r="C4208" s="397"/>
      <c r="D4208" s="160"/>
      <c r="E4208" s="390" t="str">
        <f>IF(_xlfn.IFNA(VLOOKUP(D4208,FORMATS!$A$8:$B$43,2,FALSE),0)=0,"",VLOOKUP(D4208,FORMATS!$A$8:$B$43,2,FALSE))</f>
        <v/>
      </c>
      <c r="F4208" s="162"/>
      <c r="G4208" s="387"/>
      <c r="H4208" s="160"/>
      <c r="I4208" s="403" t="str">
        <f>IF(_xlfn.IFNA(VLOOKUP(H4208,FORMATS!$A$8:$B$43,2,FALSE),0)=0,"",VLOOKUP(H4208,FORMATS!$A$8:$B$43,2,FALSE))</f>
        <v/>
      </c>
      <c r="J4208" s="170"/>
      <c r="K4208" s="400"/>
      <c r="L4208" s="400"/>
      <c r="M4208" s="400"/>
      <c r="N4208" s="400"/>
      <c r="O4208" s="183"/>
      <c r="P4208" s="199"/>
    </row>
    <row r="4209" spans="1:16" s="117" customFormat="1" ht="20.25" customHeight="1">
      <c r="A4209" s="170"/>
      <c r="B4209" s="162"/>
      <c r="C4209" s="397"/>
      <c r="D4209" s="160"/>
      <c r="E4209" s="390" t="str">
        <f>IF(_xlfn.IFNA(VLOOKUP(D4209,FORMATS!$A$8:$B$43,2,FALSE),0)=0,"",VLOOKUP(D4209,FORMATS!$A$8:$B$43,2,FALSE))</f>
        <v/>
      </c>
      <c r="F4209" s="162"/>
      <c r="G4209" s="387"/>
      <c r="H4209" s="160"/>
      <c r="I4209" s="403" t="str">
        <f>IF(_xlfn.IFNA(VLOOKUP(H4209,FORMATS!$A$8:$B$43,2,FALSE),0)=0,"",VLOOKUP(H4209,FORMATS!$A$8:$B$43,2,FALSE))</f>
        <v/>
      </c>
      <c r="J4209" s="170"/>
      <c r="K4209" s="400"/>
      <c r="L4209" s="400"/>
      <c r="M4209" s="400"/>
      <c r="N4209" s="400"/>
      <c r="O4209" s="183"/>
      <c r="P4209" s="199"/>
    </row>
    <row r="4210" spans="1:16" s="117" customFormat="1" ht="20.25" customHeight="1">
      <c r="A4210" s="170"/>
      <c r="B4210" s="162"/>
      <c r="C4210" s="397"/>
      <c r="D4210" s="160"/>
      <c r="E4210" s="390" t="str">
        <f>IF(_xlfn.IFNA(VLOOKUP(D4210,FORMATS!$A$8:$B$43,2,FALSE),0)=0,"",VLOOKUP(D4210,FORMATS!$A$8:$B$43,2,FALSE))</f>
        <v/>
      </c>
      <c r="F4210" s="162"/>
      <c r="G4210" s="387"/>
      <c r="H4210" s="160"/>
      <c r="I4210" s="403" t="str">
        <f>IF(_xlfn.IFNA(VLOOKUP(H4210,FORMATS!$A$8:$B$43,2,FALSE),0)=0,"",VLOOKUP(H4210,FORMATS!$A$8:$B$43,2,FALSE))</f>
        <v/>
      </c>
      <c r="J4210" s="170"/>
      <c r="K4210" s="400"/>
      <c r="L4210" s="400"/>
      <c r="M4210" s="400"/>
      <c r="N4210" s="400"/>
      <c r="O4210" s="183"/>
      <c r="P4210" s="199"/>
    </row>
    <row r="4211" spans="1:16" s="117" customFormat="1" ht="20.25" customHeight="1">
      <c r="A4211" s="170"/>
      <c r="B4211" s="162"/>
      <c r="C4211" s="397"/>
      <c r="D4211" s="160"/>
      <c r="E4211" s="390" t="str">
        <f>IF(_xlfn.IFNA(VLOOKUP(D4211,FORMATS!$A$8:$B$43,2,FALSE),0)=0,"",VLOOKUP(D4211,FORMATS!$A$8:$B$43,2,FALSE))</f>
        <v/>
      </c>
      <c r="F4211" s="162"/>
      <c r="G4211" s="387"/>
      <c r="H4211" s="160"/>
      <c r="I4211" s="403" t="str">
        <f>IF(_xlfn.IFNA(VLOOKUP(H4211,FORMATS!$A$8:$B$43,2,FALSE),0)=0,"",VLOOKUP(H4211,FORMATS!$A$8:$B$43,2,FALSE))</f>
        <v/>
      </c>
      <c r="J4211" s="170"/>
      <c r="K4211" s="400"/>
      <c r="L4211" s="400"/>
      <c r="M4211" s="400"/>
      <c r="N4211" s="400"/>
      <c r="O4211" s="183"/>
      <c r="P4211" s="199"/>
    </row>
    <row r="4212" spans="1:16" s="117" customFormat="1" ht="20.25" customHeight="1">
      <c r="A4212" s="170"/>
      <c r="B4212" s="162"/>
      <c r="C4212" s="397"/>
      <c r="D4212" s="160"/>
      <c r="E4212" s="390" t="str">
        <f>IF(_xlfn.IFNA(VLOOKUP(D4212,FORMATS!$A$8:$B$43,2,FALSE),0)=0,"",VLOOKUP(D4212,FORMATS!$A$8:$B$43,2,FALSE))</f>
        <v/>
      </c>
      <c r="F4212" s="162"/>
      <c r="G4212" s="387"/>
      <c r="H4212" s="160"/>
      <c r="I4212" s="403" t="str">
        <f>IF(_xlfn.IFNA(VLOOKUP(H4212,FORMATS!$A$8:$B$43,2,FALSE),0)=0,"",VLOOKUP(H4212,FORMATS!$A$8:$B$43,2,FALSE))</f>
        <v/>
      </c>
      <c r="J4212" s="170"/>
      <c r="K4212" s="400"/>
      <c r="L4212" s="400"/>
      <c r="M4212" s="400"/>
      <c r="N4212" s="400"/>
      <c r="O4212" s="183"/>
      <c r="P4212" s="199"/>
    </row>
    <row r="4213" spans="1:16" s="117" customFormat="1" ht="20.25" customHeight="1">
      <c r="A4213" s="170"/>
      <c r="B4213" s="162"/>
      <c r="C4213" s="397"/>
      <c r="D4213" s="160"/>
      <c r="E4213" s="390" t="str">
        <f>IF(_xlfn.IFNA(VLOOKUP(D4213,FORMATS!$A$8:$B$43,2,FALSE),0)=0,"",VLOOKUP(D4213,FORMATS!$A$8:$B$43,2,FALSE))</f>
        <v/>
      </c>
      <c r="F4213" s="162"/>
      <c r="G4213" s="387"/>
      <c r="H4213" s="160"/>
      <c r="I4213" s="403" t="str">
        <f>IF(_xlfn.IFNA(VLOOKUP(H4213,FORMATS!$A$8:$B$43,2,FALSE),0)=0,"",VLOOKUP(H4213,FORMATS!$A$8:$B$43,2,FALSE))</f>
        <v/>
      </c>
      <c r="J4213" s="170"/>
      <c r="K4213" s="400"/>
      <c r="L4213" s="400"/>
      <c r="M4213" s="400"/>
      <c r="N4213" s="400"/>
      <c r="O4213" s="183"/>
      <c r="P4213" s="199"/>
    </row>
    <row r="4214" spans="1:16" s="117" customFormat="1" ht="20.25" customHeight="1">
      <c r="A4214" s="170"/>
      <c r="B4214" s="162"/>
      <c r="C4214" s="397"/>
      <c r="D4214" s="160"/>
      <c r="E4214" s="390" t="str">
        <f>IF(_xlfn.IFNA(VLOOKUP(D4214,FORMATS!$A$8:$B$43,2,FALSE),0)=0,"",VLOOKUP(D4214,FORMATS!$A$8:$B$43,2,FALSE))</f>
        <v/>
      </c>
      <c r="F4214" s="162"/>
      <c r="G4214" s="387"/>
      <c r="H4214" s="160"/>
      <c r="I4214" s="403" t="str">
        <f>IF(_xlfn.IFNA(VLOOKUP(H4214,FORMATS!$A$8:$B$43,2,FALSE),0)=0,"",VLOOKUP(H4214,FORMATS!$A$8:$B$43,2,FALSE))</f>
        <v/>
      </c>
      <c r="J4214" s="170"/>
      <c r="K4214" s="400"/>
      <c r="L4214" s="400"/>
      <c r="M4214" s="400"/>
      <c r="N4214" s="400"/>
      <c r="O4214" s="183"/>
      <c r="P4214" s="199"/>
    </row>
    <row r="4215" spans="1:16" s="117" customFormat="1" ht="20.25" customHeight="1">
      <c r="A4215" s="170"/>
      <c r="B4215" s="162"/>
      <c r="C4215" s="397"/>
      <c r="D4215" s="160"/>
      <c r="E4215" s="390" t="str">
        <f>IF(_xlfn.IFNA(VLOOKUP(D4215,FORMATS!$A$8:$B$43,2,FALSE),0)=0,"",VLOOKUP(D4215,FORMATS!$A$8:$B$43,2,FALSE))</f>
        <v/>
      </c>
      <c r="F4215" s="162"/>
      <c r="G4215" s="387"/>
      <c r="H4215" s="160"/>
      <c r="I4215" s="403" t="str">
        <f>IF(_xlfn.IFNA(VLOOKUP(H4215,FORMATS!$A$8:$B$43,2,FALSE),0)=0,"",VLOOKUP(H4215,FORMATS!$A$8:$B$43,2,FALSE))</f>
        <v/>
      </c>
      <c r="J4215" s="170"/>
      <c r="K4215" s="400"/>
      <c r="L4215" s="400"/>
      <c r="M4215" s="400"/>
      <c r="N4215" s="400"/>
      <c r="O4215" s="183"/>
      <c r="P4215" s="199"/>
    </row>
    <row r="4216" spans="1:16" s="117" customFormat="1" ht="20.25" customHeight="1">
      <c r="A4216" s="170"/>
      <c r="B4216" s="162"/>
      <c r="C4216" s="397"/>
      <c r="D4216" s="160"/>
      <c r="E4216" s="390" t="str">
        <f>IF(_xlfn.IFNA(VLOOKUP(D4216,FORMATS!$A$8:$B$43,2,FALSE),0)=0,"",VLOOKUP(D4216,FORMATS!$A$8:$B$43,2,FALSE))</f>
        <v/>
      </c>
      <c r="F4216" s="162"/>
      <c r="G4216" s="387"/>
      <c r="H4216" s="160"/>
      <c r="I4216" s="403" t="str">
        <f>IF(_xlfn.IFNA(VLOOKUP(H4216,FORMATS!$A$8:$B$43,2,FALSE),0)=0,"",VLOOKUP(H4216,FORMATS!$A$8:$B$43,2,FALSE))</f>
        <v/>
      </c>
      <c r="J4216" s="170"/>
      <c r="K4216" s="400"/>
      <c r="L4216" s="400"/>
      <c r="M4216" s="400"/>
      <c r="N4216" s="400"/>
      <c r="O4216" s="183"/>
      <c r="P4216" s="199"/>
    </row>
    <row r="4217" spans="1:16" s="117" customFormat="1" ht="20.25" customHeight="1">
      <c r="A4217" s="170"/>
      <c r="B4217" s="162"/>
      <c r="C4217" s="397"/>
      <c r="D4217" s="160"/>
      <c r="E4217" s="390" t="str">
        <f>IF(_xlfn.IFNA(VLOOKUP(D4217,FORMATS!$A$8:$B$43,2,FALSE),0)=0,"",VLOOKUP(D4217,FORMATS!$A$8:$B$43,2,FALSE))</f>
        <v/>
      </c>
      <c r="F4217" s="162"/>
      <c r="G4217" s="387"/>
      <c r="H4217" s="160"/>
      <c r="I4217" s="403" t="str">
        <f>IF(_xlfn.IFNA(VLOOKUP(H4217,FORMATS!$A$8:$B$43,2,FALSE),0)=0,"",VLOOKUP(H4217,FORMATS!$A$8:$B$43,2,FALSE))</f>
        <v/>
      </c>
      <c r="J4217" s="170"/>
      <c r="K4217" s="400"/>
      <c r="L4217" s="400"/>
      <c r="M4217" s="400"/>
      <c r="N4217" s="400"/>
      <c r="O4217" s="183"/>
      <c r="P4217" s="199"/>
    </row>
    <row r="4218" spans="1:16" s="117" customFormat="1" ht="20.25" customHeight="1">
      <c r="A4218" s="170"/>
      <c r="B4218" s="162"/>
      <c r="C4218" s="397"/>
      <c r="D4218" s="160"/>
      <c r="E4218" s="390" t="str">
        <f>IF(_xlfn.IFNA(VLOOKUP(D4218,FORMATS!$A$8:$B$43,2,FALSE),0)=0,"",VLOOKUP(D4218,FORMATS!$A$8:$B$43,2,FALSE))</f>
        <v/>
      </c>
      <c r="F4218" s="162"/>
      <c r="G4218" s="387"/>
      <c r="H4218" s="160"/>
      <c r="I4218" s="403" t="str">
        <f>IF(_xlfn.IFNA(VLOOKUP(H4218,FORMATS!$A$8:$B$43,2,FALSE),0)=0,"",VLOOKUP(H4218,FORMATS!$A$8:$B$43,2,FALSE))</f>
        <v/>
      </c>
      <c r="J4218" s="170"/>
      <c r="K4218" s="400"/>
      <c r="L4218" s="400"/>
      <c r="M4218" s="400"/>
      <c r="N4218" s="400"/>
      <c r="O4218" s="183"/>
      <c r="P4218" s="199"/>
    </row>
    <row r="4219" spans="1:16" s="117" customFormat="1" ht="20.25" customHeight="1">
      <c r="A4219" s="170"/>
      <c r="B4219" s="162"/>
      <c r="C4219" s="397"/>
      <c r="D4219" s="160"/>
      <c r="E4219" s="390" t="str">
        <f>IF(_xlfn.IFNA(VLOOKUP(D4219,FORMATS!$A$8:$B$43,2,FALSE),0)=0,"",VLOOKUP(D4219,FORMATS!$A$8:$B$43,2,FALSE))</f>
        <v/>
      </c>
      <c r="F4219" s="162"/>
      <c r="G4219" s="387"/>
      <c r="H4219" s="160"/>
      <c r="I4219" s="403" t="str">
        <f>IF(_xlfn.IFNA(VLOOKUP(H4219,FORMATS!$A$8:$B$43,2,FALSE),0)=0,"",VLOOKUP(H4219,FORMATS!$A$8:$B$43,2,FALSE))</f>
        <v/>
      </c>
      <c r="J4219" s="170"/>
      <c r="K4219" s="400"/>
      <c r="L4219" s="400"/>
      <c r="M4219" s="400"/>
      <c r="N4219" s="400"/>
      <c r="O4219" s="183"/>
      <c r="P4219" s="199"/>
    </row>
    <row r="4220" spans="1:16" s="117" customFormat="1" ht="20.25" customHeight="1">
      <c r="A4220" s="170"/>
      <c r="B4220" s="162"/>
      <c r="C4220" s="397"/>
      <c r="D4220" s="160"/>
      <c r="E4220" s="390" t="str">
        <f>IF(_xlfn.IFNA(VLOOKUP(D4220,FORMATS!$A$8:$B$43,2,FALSE),0)=0,"",VLOOKUP(D4220,FORMATS!$A$8:$B$43,2,FALSE))</f>
        <v/>
      </c>
      <c r="F4220" s="162"/>
      <c r="G4220" s="387"/>
      <c r="H4220" s="160"/>
      <c r="I4220" s="403" t="str">
        <f>IF(_xlfn.IFNA(VLOOKUP(H4220,FORMATS!$A$8:$B$43,2,FALSE),0)=0,"",VLOOKUP(H4220,FORMATS!$A$8:$B$43,2,FALSE))</f>
        <v/>
      </c>
      <c r="J4220" s="170"/>
      <c r="K4220" s="400"/>
      <c r="L4220" s="400"/>
      <c r="M4220" s="400"/>
      <c r="N4220" s="400"/>
      <c r="O4220" s="183"/>
      <c r="P4220" s="199"/>
    </row>
    <row r="4221" spans="1:16" s="117" customFormat="1" ht="20.25" customHeight="1">
      <c r="A4221" s="170"/>
      <c r="B4221" s="162"/>
      <c r="C4221" s="397"/>
      <c r="D4221" s="160"/>
      <c r="E4221" s="390" t="str">
        <f>IF(_xlfn.IFNA(VLOOKUP(D4221,FORMATS!$A$8:$B$43,2,FALSE),0)=0,"",VLOOKUP(D4221,FORMATS!$A$8:$B$43,2,FALSE))</f>
        <v/>
      </c>
      <c r="F4221" s="162"/>
      <c r="G4221" s="387"/>
      <c r="H4221" s="160"/>
      <c r="I4221" s="403" t="str">
        <f>IF(_xlfn.IFNA(VLOOKUP(H4221,FORMATS!$A$8:$B$43,2,FALSE),0)=0,"",VLOOKUP(H4221,FORMATS!$A$8:$B$43,2,FALSE))</f>
        <v/>
      </c>
      <c r="J4221" s="170"/>
      <c r="K4221" s="400"/>
      <c r="L4221" s="400"/>
      <c r="M4221" s="400"/>
      <c r="N4221" s="400"/>
      <c r="O4221" s="183"/>
      <c r="P4221" s="199"/>
    </row>
    <row r="4222" spans="1:16" s="117" customFormat="1" ht="20.25" customHeight="1">
      <c r="A4222" s="170"/>
      <c r="B4222" s="162"/>
      <c r="C4222" s="397"/>
      <c r="D4222" s="160"/>
      <c r="E4222" s="390" t="str">
        <f>IF(_xlfn.IFNA(VLOOKUP(D4222,FORMATS!$A$8:$B$43,2,FALSE),0)=0,"",VLOOKUP(D4222,FORMATS!$A$8:$B$43,2,FALSE))</f>
        <v/>
      </c>
      <c r="F4222" s="162"/>
      <c r="G4222" s="387"/>
      <c r="H4222" s="160"/>
      <c r="I4222" s="403" t="str">
        <f>IF(_xlfn.IFNA(VLOOKUP(H4222,FORMATS!$A$8:$B$43,2,FALSE),0)=0,"",VLOOKUP(H4222,FORMATS!$A$8:$B$43,2,FALSE))</f>
        <v/>
      </c>
      <c r="J4222" s="170"/>
      <c r="K4222" s="400"/>
      <c r="L4222" s="400"/>
      <c r="M4222" s="400"/>
      <c r="N4222" s="400"/>
      <c r="O4222" s="183"/>
      <c r="P4222" s="199"/>
    </row>
    <row r="4223" spans="1:16" s="117" customFormat="1" ht="20.25" customHeight="1">
      <c r="A4223" s="170"/>
      <c r="B4223" s="162"/>
      <c r="C4223" s="397"/>
      <c r="D4223" s="160"/>
      <c r="E4223" s="390" t="str">
        <f>IF(_xlfn.IFNA(VLOOKUP(D4223,FORMATS!$A$8:$B$43,2,FALSE),0)=0,"",VLOOKUP(D4223,FORMATS!$A$8:$B$43,2,FALSE))</f>
        <v/>
      </c>
      <c r="F4223" s="162"/>
      <c r="G4223" s="387"/>
      <c r="H4223" s="160"/>
      <c r="I4223" s="403" t="str">
        <f>IF(_xlfn.IFNA(VLOOKUP(H4223,FORMATS!$A$8:$B$43,2,FALSE),0)=0,"",VLOOKUP(H4223,FORMATS!$A$8:$B$43,2,FALSE))</f>
        <v/>
      </c>
      <c r="J4223" s="170"/>
      <c r="K4223" s="400"/>
      <c r="L4223" s="400"/>
      <c r="M4223" s="400"/>
      <c r="N4223" s="400"/>
      <c r="O4223" s="183"/>
      <c r="P4223" s="199"/>
    </row>
    <row r="4224" spans="1:16" s="117" customFormat="1" ht="20.25" customHeight="1">
      <c r="A4224" s="170"/>
      <c r="B4224" s="162"/>
      <c r="C4224" s="397"/>
      <c r="D4224" s="160"/>
      <c r="E4224" s="390" t="str">
        <f>IF(_xlfn.IFNA(VLOOKUP(D4224,FORMATS!$A$8:$B$43,2,FALSE),0)=0,"",VLOOKUP(D4224,FORMATS!$A$8:$B$43,2,FALSE))</f>
        <v/>
      </c>
      <c r="F4224" s="162"/>
      <c r="G4224" s="387"/>
      <c r="H4224" s="160"/>
      <c r="I4224" s="403" t="str">
        <f>IF(_xlfn.IFNA(VLOOKUP(H4224,FORMATS!$A$8:$B$43,2,FALSE),0)=0,"",VLOOKUP(H4224,FORMATS!$A$8:$B$43,2,FALSE))</f>
        <v/>
      </c>
      <c r="J4224" s="170"/>
      <c r="K4224" s="400"/>
      <c r="L4224" s="400"/>
      <c r="M4224" s="400"/>
      <c r="N4224" s="400"/>
      <c r="O4224" s="183"/>
      <c r="P4224" s="199"/>
    </row>
    <row r="4225" spans="1:16" s="117" customFormat="1" ht="20.25" customHeight="1">
      <c r="A4225" s="170"/>
      <c r="B4225" s="162"/>
      <c r="C4225" s="397"/>
      <c r="D4225" s="160"/>
      <c r="E4225" s="390" t="str">
        <f>IF(_xlfn.IFNA(VLOOKUP(D4225,FORMATS!$A$8:$B$43,2,FALSE),0)=0,"",VLOOKUP(D4225,FORMATS!$A$8:$B$43,2,FALSE))</f>
        <v/>
      </c>
      <c r="F4225" s="162"/>
      <c r="G4225" s="387"/>
      <c r="H4225" s="160"/>
      <c r="I4225" s="403" t="str">
        <f>IF(_xlfn.IFNA(VLOOKUP(H4225,FORMATS!$A$8:$B$43,2,FALSE),0)=0,"",VLOOKUP(H4225,FORMATS!$A$8:$B$43,2,FALSE))</f>
        <v/>
      </c>
      <c r="J4225" s="170"/>
      <c r="K4225" s="400"/>
      <c r="L4225" s="400"/>
      <c r="M4225" s="400"/>
      <c r="N4225" s="400"/>
      <c r="O4225" s="183"/>
      <c r="P4225" s="199"/>
    </row>
    <row r="4226" spans="1:16" s="117" customFormat="1" ht="20.25" customHeight="1">
      <c r="A4226" s="170"/>
      <c r="B4226" s="162"/>
      <c r="C4226" s="397"/>
      <c r="D4226" s="160"/>
      <c r="E4226" s="390" t="str">
        <f>IF(_xlfn.IFNA(VLOOKUP(D4226,FORMATS!$A$8:$B$43,2,FALSE),0)=0,"",VLOOKUP(D4226,FORMATS!$A$8:$B$43,2,FALSE))</f>
        <v/>
      </c>
      <c r="F4226" s="162"/>
      <c r="G4226" s="387"/>
      <c r="H4226" s="160"/>
      <c r="I4226" s="403" t="str">
        <f>IF(_xlfn.IFNA(VLOOKUP(H4226,FORMATS!$A$8:$B$43,2,FALSE),0)=0,"",VLOOKUP(H4226,FORMATS!$A$8:$B$43,2,FALSE))</f>
        <v/>
      </c>
      <c r="J4226" s="170"/>
      <c r="K4226" s="400"/>
      <c r="L4226" s="400"/>
      <c r="M4226" s="400"/>
      <c r="N4226" s="400"/>
      <c r="O4226" s="183"/>
      <c r="P4226" s="199"/>
    </row>
    <row r="4227" spans="1:16" s="117" customFormat="1" ht="20.25" customHeight="1">
      <c r="A4227" s="170"/>
      <c r="B4227" s="162"/>
      <c r="C4227" s="397"/>
      <c r="D4227" s="160"/>
      <c r="E4227" s="390" t="str">
        <f>IF(_xlfn.IFNA(VLOOKUP(D4227,FORMATS!$A$8:$B$43,2,FALSE),0)=0,"",VLOOKUP(D4227,FORMATS!$A$8:$B$43,2,FALSE))</f>
        <v/>
      </c>
      <c r="F4227" s="162"/>
      <c r="G4227" s="387"/>
      <c r="H4227" s="160"/>
      <c r="I4227" s="403" t="str">
        <f>IF(_xlfn.IFNA(VLOOKUP(H4227,FORMATS!$A$8:$B$43,2,FALSE),0)=0,"",VLOOKUP(H4227,FORMATS!$A$8:$B$43,2,FALSE))</f>
        <v/>
      </c>
      <c r="J4227" s="170"/>
      <c r="K4227" s="400"/>
      <c r="L4227" s="400"/>
      <c r="M4227" s="400"/>
      <c r="N4227" s="400"/>
      <c r="O4227" s="183"/>
      <c r="P4227" s="199"/>
    </row>
    <row r="4228" spans="1:16" s="117" customFormat="1" ht="20.25" customHeight="1">
      <c r="A4228" s="170"/>
      <c r="B4228" s="162"/>
      <c r="C4228" s="397"/>
      <c r="D4228" s="160"/>
      <c r="E4228" s="390" t="str">
        <f>IF(_xlfn.IFNA(VLOOKUP(D4228,FORMATS!$A$8:$B$43,2,FALSE),0)=0,"",VLOOKUP(D4228,FORMATS!$A$8:$B$43,2,FALSE))</f>
        <v/>
      </c>
      <c r="F4228" s="162"/>
      <c r="G4228" s="387"/>
      <c r="H4228" s="160"/>
      <c r="I4228" s="403" t="str">
        <f>IF(_xlfn.IFNA(VLOOKUP(H4228,FORMATS!$A$8:$B$43,2,FALSE),0)=0,"",VLOOKUP(H4228,FORMATS!$A$8:$B$43,2,FALSE))</f>
        <v/>
      </c>
      <c r="J4228" s="170"/>
      <c r="K4228" s="400"/>
      <c r="L4228" s="400"/>
      <c r="M4228" s="400"/>
      <c r="N4228" s="400"/>
      <c r="O4228" s="183"/>
      <c r="P4228" s="199"/>
    </row>
    <row r="4229" spans="1:16" s="117" customFormat="1" ht="20.25" customHeight="1">
      <c r="A4229" s="170"/>
      <c r="B4229" s="162"/>
      <c r="C4229" s="397"/>
      <c r="D4229" s="160"/>
      <c r="E4229" s="390" t="str">
        <f>IF(_xlfn.IFNA(VLOOKUP(D4229,FORMATS!$A$8:$B$43,2,FALSE),0)=0,"",VLOOKUP(D4229,FORMATS!$A$8:$B$43,2,FALSE))</f>
        <v/>
      </c>
      <c r="F4229" s="162"/>
      <c r="G4229" s="387"/>
      <c r="H4229" s="160"/>
      <c r="I4229" s="403" t="str">
        <f>IF(_xlfn.IFNA(VLOOKUP(H4229,FORMATS!$A$8:$B$43,2,FALSE),0)=0,"",VLOOKUP(H4229,FORMATS!$A$8:$B$43,2,FALSE))</f>
        <v/>
      </c>
      <c r="J4229" s="170"/>
      <c r="K4229" s="400"/>
      <c r="L4229" s="400"/>
      <c r="M4229" s="400"/>
      <c r="N4229" s="400"/>
      <c r="O4229" s="183"/>
      <c r="P4229" s="199"/>
    </row>
    <row r="4230" spans="1:16" s="117" customFormat="1" ht="20.25" customHeight="1">
      <c r="A4230" s="170"/>
      <c r="B4230" s="162"/>
      <c r="C4230" s="397"/>
      <c r="D4230" s="160"/>
      <c r="E4230" s="390" t="str">
        <f>IF(_xlfn.IFNA(VLOOKUP(D4230,FORMATS!$A$8:$B$43,2,FALSE),0)=0,"",VLOOKUP(D4230,FORMATS!$A$8:$B$43,2,FALSE))</f>
        <v/>
      </c>
      <c r="F4230" s="162"/>
      <c r="G4230" s="387"/>
      <c r="H4230" s="160"/>
      <c r="I4230" s="403" t="str">
        <f>IF(_xlfn.IFNA(VLOOKUP(H4230,FORMATS!$A$8:$B$43,2,FALSE),0)=0,"",VLOOKUP(H4230,FORMATS!$A$8:$B$43,2,FALSE))</f>
        <v/>
      </c>
      <c r="J4230" s="170"/>
      <c r="K4230" s="400"/>
      <c r="L4230" s="400"/>
      <c r="M4230" s="400"/>
      <c r="N4230" s="400"/>
      <c r="O4230" s="183"/>
      <c r="P4230" s="199"/>
    </row>
    <row r="4231" spans="1:16" s="117" customFormat="1" ht="20.25" customHeight="1">
      <c r="A4231" s="170"/>
      <c r="B4231" s="162"/>
      <c r="C4231" s="397"/>
      <c r="D4231" s="160"/>
      <c r="E4231" s="390" t="str">
        <f>IF(_xlfn.IFNA(VLOOKUP(D4231,FORMATS!$A$8:$B$43,2,FALSE),0)=0,"",VLOOKUP(D4231,FORMATS!$A$8:$B$43,2,FALSE))</f>
        <v/>
      </c>
      <c r="F4231" s="162"/>
      <c r="G4231" s="387"/>
      <c r="H4231" s="160"/>
      <c r="I4231" s="403" t="str">
        <f>IF(_xlfn.IFNA(VLOOKUP(H4231,FORMATS!$A$8:$B$43,2,FALSE),0)=0,"",VLOOKUP(H4231,FORMATS!$A$8:$B$43,2,FALSE))</f>
        <v/>
      </c>
      <c r="J4231" s="170"/>
      <c r="K4231" s="400"/>
      <c r="L4231" s="400"/>
      <c r="M4231" s="400"/>
      <c r="N4231" s="400"/>
      <c r="O4231" s="183"/>
      <c r="P4231" s="199"/>
    </row>
    <row r="4232" spans="1:16" s="117" customFormat="1" ht="20.25" customHeight="1">
      <c r="A4232" s="170"/>
      <c r="B4232" s="162"/>
      <c r="C4232" s="397"/>
      <c r="D4232" s="160"/>
      <c r="E4232" s="390" t="str">
        <f>IF(_xlfn.IFNA(VLOOKUP(D4232,FORMATS!$A$8:$B$43,2,FALSE),0)=0,"",VLOOKUP(D4232,FORMATS!$A$8:$B$43,2,FALSE))</f>
        <v/>
      </c>
      <c r="F4232" s="162"/>
      <c r="G4232" s="387"/>
      <c r="H4232" s="160"/>
      <c r="I4232" s="403" t="str">
        <f>IF(_xlfn.IFNA(VLOOKUP(H4232,FORMATS!$A$8:$B$43,2,FALSE),0)=0,"",VLOOKUP(H4232,FORMATS!$A$8:$B$43,2,FALSE))</f>
        <v/>
      </c>
      <c r="J4232" s="170"/>
      <c r="K4232" s="400"/>
      <c r="L4232" s="400"/>
      <c r="M4232" s="400"/>
      <c r="N4232" s="400"/>
      <c r="O4232" s="183"/>
      <c r="P4232" s="199"/>
    </row>
    <row r="4233" spans="1:16" s="117" customFormat="1" ht="20.25" customHeight="1">
      <c r="A4233" s="170"/>
      <c r="B4233" s="162"/>
      <c r="C4233" s="397"/>
      <c r="D4233" s="160"/>
      <c r="E4233" s="390" t="str">
        <f>IF(_xlfn.IFNA(VLOOKUP(D4233,FORMATS!$A$8:$B$43,2,FALSE),0)=0,"",VLOOKUP(D4233,FORMATS!$A$8:$B$43,2,FALSE))</f>
        <v/>
      </c>
      <c r="F4233" s="162"/>
      <c r="G4233" s="387"/>
      <c r="H4233" s="160"/>
      <c r="I4233" s="403" t="str">
        <f>IF(_xlfn.IFNA(VLOOKUP(H4233,FORMATS!$A$8:$B$43,2,FALSE),0)=0,"",VLOOKUP(H4233,FORMATS!$A$8:$B$43,2,FALSE))</f>
        <v/>
      </c>
      <c r="J4233" s="170"/>
      <c r="K4233" s="400"/>
      <c r="L4233" s="400"/>
      <c r="M4233" s="400"/>
      <c r="N4233" s="400"/>
      <c r="O4233" s="183"/>
      <c r="P4233" s="199"/>
    </row>
    <row r="4234" spans="1:16" s="117" customFormat="1" ht="20.25" customHeight="1">
      <c r="A4234" s="170"/>
      <c r="B4234" s="162"/>
      <c r="C4234" s="397"/>
      <c r="D4234" s="160"/>
      <c r="E4234" s="390" t="str">
        <f>IF(_xlfn.IFNA(VLOOKUP(D4234,FORMATS!$A$8:$B$43,2,FALSE),0)=0,"",VLOOKUP(D4234,FORMATS!$A$8:$B$43,2,FALSE))</f>
        <v/>
      </c>
      <c r="F4234" s="162"/>
      <c r="G4234" s="387"/>
      <c r="H4234" s="160"/>
      <c r="I4234" s="403" t="str">
        <f>IF(_xlfn.IFNA(VLOOKUP(H4234,FORMATS!$A$8:$B$43,2,FALSE),0)=0,"",VLOOKUP(H4234,FORMATS!$A$8:$B$43,2,FALSE))</f>
        <v/>
      </c>
      <c r="J4234" s="170"/>
      <c r="K4234" s="400"/>
      <c r="L4234" s="400"/>
      <c r="M4234" s="400"/>
      <c r="N4234" s="400"/>
      <c r="O4234" s="183"/>
      <c r="P4234" s="199"/>
    </row>
    <row r="4235" spans="1:16" s="117" customFormat="1" ht="20.25" customHeight="1">
      <c r="A4235" s="170"/>
      <c r="B4235" s="162"/>
      <c r="C4235" s="397"/>
      <c r="D4235" s="160"/>
      <c r="E4235" s="390" t="str">
        <f>IF(_xlfn.IFNA(VLOOKUP(D4235,FORMATS!$A$8:$B$43,2,FALSE),0)=0,"",VLOOKUP(D4235,FORMATS!$A$8:$B$43,2,FALSE))</f>
        <v/>
      </c>
      <c r="F4235" s="162"/>
      <c r="G4235" s="387"/>
      <c r="H4235" s="160"/>
      <c r="I4235" s="403" t="str">
        <f>IF(_xlfn.IFNA(VLOOKUP(H4235,FORMATS!$A$8:$B$43,2,FALSE),0)=0,"",VLOOKUP(H4235,FORMATS!$A$8:$B$43,2,FALSE))</f>
        <v/>
      </c>
      <c r="J4235" s="170"/>
      <c r="K4235" s="400"/>
      <c r="L4235" s="400"/>
      <c r="M4235" s="400"/>
      <c r="N4235" s="400"/>
      <c r="O4235" s="183"/>
      <c r="P4235" s="199"/>
    </row>
    <row r="4236" spans="1:16" s="117" customFormat="1" ht="20.25" customHeight="1">
      <c r="A4236" s="170"/>
      <c r="B4236" s="162"/>
      <c r="C4236" s="397"/>
      <c r="D4236" s="160"/>
      <c r="E4236" s="390" t="str">
        <f>IF(_xlfn.IFNA(VLOOKUP(D4236,FORMATS!$A$8:$B$43,2,FALSE),0)=0,"",VLOOKUP(D4236,FORMATS!$A$8:$B$43,2,FALSE))</f>
        <v/>
      </c>
      <c r="F4236" s="162"/>
      <c r="G4236" s="387"/>
      <c r="H4236" s="160"/>
      <c r="I4236" s="403" t="str">
        <f>IF(_xlfn.IFNA(VLOOKUP(H4236,FORMATS!$A$8:$B$43,2,FALSE),0)=0,"",VLOOKUP(H4236,FORMATS!$A$8:$B$43,2,FALSE))</f>
        <v/>
      </c>
      <c r="J4236" s="170"/>
      <c r="K4236" s="400"/>
      <c r="L4236" s="400"/>
      <c r="M4236" s="400"/>
      <c r="N4236" s="400"/>
      <c r="O4236" s="183"/>
      <c r="P4236" s="199"/>
    </row>
    <row r="4237" spans="1:16" s="117" customFormat="1" ht="20.25" customHeight="1">
      <c r="A4237" s="170"/>
      <c r="B4237" s="162"/>
      <c r="C4237" s="397"/>
      <c r="D4237" s="160"/>
      <c r="E4237" s="390" t="str">
        <f>IF(_xlfn.IFNA(VLOOKUP(D4237,FORMATS!$A$8:$B$43,2,FALSE),0)=0,"",VLOOKUP(D4237,FORMATS!$A$8:$B$43,2,FALSE))</f>
        <v/>
      </c>
      <c r="F4237" s="162"/>
      <c r="G4237" s="387"/>
      <c r="H4237" s="160"/>
      <c r="I4237" s="403" t="str">
        <f>IF(_xlfn.IFNA(VLOOKUP(H4237,FORMATS!$A$8:$B$43,2,FALSE),0)=0,"",VLOOKUP(H4237,FORMATS!$A$8:$B$43,2,FALSE))</f>
        <v/>
      </c>
      <c r="J4237" s="170"/>
      <c r="K4237" s="400"/>
      <c r="L4237" s="400"/>
      <c r="M4237" s="400"/>
      <c r="N4237" s="400"/>
      <c r="O4237" s="183"/>
      <c r="P4237" s="199"/>
    </row>
    <row r="4238" spans="1:16" s="117" customFormat="1" ht="20.25" customHeight="1">
      <c r="A4238" s="170"/>
      <c r="B4238" s="162"/>
      <c r="C4238" s="397"/>
      <c r="D4238" s="160"/>
      <c r="E4238" s="390" t="str">
        <f>IF(_xlfn.IFNA(VLOOKUP(D4238,FORMATS!$A$8:$B$43,2,FALSE),0)=0,"",VLOOKUP(D4238,FORMATS!$A$8:$B$43,2,FALSE))</f>
        <v/>
      </c>
      <c r="F4238" s="162"/>
      <c r="G4238" s="387"/>
      <c r="H4238" s="160"/>
      <c r="I4238" s="403" t="str">
        <f>IF(_xlfn.IFNA(VLOOKUP(H4238,FORMATS!$A$8:$B$43,2,FALSE),0)=0,"",VLOOKUP(H4238,FORMATS!$A$8:$B$43,2,FALSE))</f>
        <v/>
      </c>
      <c r="J4238" s="170"/>
      <c r="K4238" s="400"/>
      <c r="L4238" s="400"/>
      <c r="M4238" s="400"/>
      <c r="N4238" s="400"/>
      <c r="O4238" s="183"/>
      <c r="P4238" s="199"/>
    </row>
    <row r="4239" spans="1:16" s="117" customFormat="1" ht="20.25" customHeight="1">
      <c r="A4239" s="170"/>
      <c r="B4239" s="162"/>
      <c r="C4239" s="397"/>
      <c r="D4239" s="160"/>
      <c r="E4239" s="390" t="str">
        <f>IF(_xlfn.IFNA(VLOOKUP(D4239,FORMATS!$A$8:$B$43,2,FALSE),0)=0,"",VLOOKUP(D4239,FORMATS!$A$8:$B$43,2,FALSE))</f>
        <v/>
      </c>
      <c r="F4239" s="162"/>
      <c r="G4239" s="387"/>
      <c r="H4239" s="160"/>
      <c r="I4239" s="403" t="str">
        <f>IF(_xlfn.IFNA(VLOOKUP(H4239,FORMATS!$A$8:$B$43,2,FALSE),0)=0,"",VLOOKUP(H4239,FORMATS!$A$8:$B$43,2,FALSE))</f>
        <v/>
      </c>
      <c r="J4239" s="170"/>
      <c r="K4239" s="400"/>
      <c r="L4239" s="400"/>
      <c r="M4239" s="400"/>
      <c r="N4239" s="400"/>
      <c r="O4239" s="183"/>
      <c r="P4239" s="199"/>
    </row>
    <row r="4240" spans="1:16" s="117" customFormat="1" ht="20.25" customHeight="1">
      <c r="A4240" s="170"/>
      <c r="B4240" s="162"/>
      <c r="C4240" s="397"/>
      <c r="D4240" s="160"/>
      <c r="E4240" s="390" t="str">
        <f>IF(_xlfn.IFNA(VLOOKUP(D4240,FORMATS!$A$8:$B$43,2,FALSE),0)=0,"",VLOOKUP(D4240,FORMATS!$A$8:$B$43,2,FALSE))</f>
        <v/>
      </c>
      <c r="F4240" s="162"/>
      <c r="G4240" s="387"/>
      <c r="H4240" s="160"/>
      <c r="I4240" s="403" t="str">
        <f>IF(_xlfn.IFNA(VLOOKUP(H4240,FORMATS!$A$8:$B$43,2,FALSE),0)=0,"",VLOOKUP(H4240,FORMATS!$A$8:$B$43,2,FALSE))</f>
        <v/>
      </c>
      <c r="J4240" s="170"/>
      <c r="K4240" s="400"/>
      <c r="L4240" s="400"/>
      <c r="M4240" s="400"/>
      <c r="N4240" s="400"/>
      <c r="O4240" s="183"/>
      <c r="P4240" s="199"/>
    </row>
    <row r="4241" spans="1:16" s="117" customFormat="1" ht="20.25" customHeight="1">
      <c r="A4241" s="170"/>
      <c r="B4241" s="162"/>
      <c r="C4241" s="397"/>
      <c r="D4241" s="160"/>
      <c r="E4241" s="390" t="str">
        <f>IF(_xlfn.IFNA(VLOOKUP(D4241,FORMATS!$A$8:$B$43,2,FALSE),0)=0,"",VLOOKUP(D4241,FORMATS!$A$8:$B$43,2,FALSE))</f>
        <v/>
      </c>
      <c r="F4241" s="162"/>
      <c r="G4241" s="387"/>
      <c r="H4241" s="160"/>
      <c r="I4241" s="403" t="str">
        <f>IF(_xlfn.IFNA(VLOOKUP(H4241,FORMATS!$A$8:$B$43,2,FALSE),0)=0,"",VLOOKUP(H4241,FORMATS!$A$8:$B$43,2,FALSE))</f>
        <v/>
      </c>
      <c r="J4241" s="170"/>
      <c r="K4241" s="400"/>
      <c r="L4241" s="400"/>
      <c r="M4241" s="400"/>
      <c r="N4241" s="400"/>
      <c r="O4241" s="183"/>
      <c r="P4241" s="199"/>
    </row>
    <row r="4242" spans="1:16" s="117" customFormat="1" ht="20.25" customHeight="1">
      <c r="A4242" s="170"/>
      <c r="B4242" s="162"/>
      <c r="C4242" s="397"/>
      <c r="D4242" s="160"/>
      <c r="E4242" s="390" t="str">
        <f>IF(_xlfn.IFNA(VLOOKUP(D4242,FORMATS!$A$8:$B$43,2,FALSE),0)=0,"",VLOOKUP(D4242,FORMATS!$A$8:$B$43,2,FALSE))</f>
        <v/>
      </c>
      <c r="F4242" s="162"/>
      <c r="G4242" s="387"/>
      <c r="H4242" s="160"/>
      <c r="I4242" s="403" t="str">
        <f>IF(_xlfn.IFNA(VLOOKUP(H4242,FORMATS!$A$8:$B$43,2,FALSE),0)=0,"",VLOOKUP(H4242,FORMATS!$A$8:$B$43,2,FALSE))</f>
        <v/>
      </c>
      <c r="J4242" s="170"/>
      <c r="K4242" s="400"/>
      <c r="L4242" s="400"/>
      <c r="M4242" s="400"/>
      <c r="N4242" s="400"/>
      <c r="O4242" s="183"/>
      <c r="P4242" s="199"/>
    </row>
    <row r="4243" spans="1:16" s="117" customFormat="1" ht="20.25" customHeight="1">
      <c r="A4243" s="170"/>
      <c r="B4243" s="162"/>
      <c r="C4243" s="397"/>
      <c r="D4243" s="160"/>
      <c r="E4243" s="390" t="str">
        <f>IF(_xlfn.IFNA(VLOOKUP(D4243,FORMATS!$A$8:$B$43,2,FALSE),0)=0,"",VLOOKUP(D4243,FORMATS!$A$8:$B$43,2,FALSE))</f>
        <v/>
      </c>
      <c r="F4243" s="162"/>
      <c r="G4243" s="387"/>
      <c r="H4243" s="160"/>
      <c r="I4243" s="403" t="str">
        <f>IF(_xlfn.IFNA(VLOOKUP(H4243,FORMATS!$A$8:$B$43,2,FALSE),0)=0,"",VLOOKUP(H4243,FORMATS!$A$8:$B$43,2,FALSE))</f>
        <v/>
      </c>
      <c r="J4243" s="170"/>
      <c r="K4243" s="400"/>
      <c r="L4243" s="400"/>
      <c r="M4243" s="400"/>
      <c r="N4243" s="400"/>
      <c r="O4243" s="183"/>
      <c r="P4243" s="199"/>
    </row>
    <row r="4244" spans="1:16" s="117" customFormat="1" ht="20.25" customHeight="1">
      <c r="A4244" s="170"/>
      <c r="B4244" s="162"/>
      <c r="C4244" s="397"/>
      <c r="D4244" s="160"/>
      <c r="E4244" s="390" t="str">
        <f>IF(_xlfn.IFNA(VLOOKUP(D4244,FORMATS!$A$8:$B$43,2,FALSE),0)=0,"",VLOOKUP(D4244,FORMATS!$A$8:$B$43,2,FALSE))</f>
        <v/>
      </c>
      <c r="F4244" s="162"/>
      <c r="G4244" s="387"/>
      <c r="H4244" s="160"/>
      <c r="I4244" s="403" t="str">
        <f>IF(_xlfn.IFNA(VLOOKUP(H4244,FORMATS!$A$8:$B$43,2,FALSE),0)=0,"",VLOOKUP(H4244,FORMATS!$A$8:$B$43,2,FALSE))</f>
        <v/>
      </c>
      <c r="J4244" s="170"/>
      <c r="K4244" s="400"/>
      <c r="L4244" s="400"/>
      <c r="M4244" s="400"/>
      <c r="N4244" s="400"/>
      <c r="O4244" s="183"/>
      <c r="P4244" s="199"/>
    </row>
    <row r="4245" spans="1:16" s="117" customFormat="1" ht="20.25" customHeight="1">
      <c r="A4245" s="170"/>
      <c r="B4245" s="162"/>
      <c r="C4245" s="397"/>
      <c r="D4245" s="160"/>
      <c r="E4245" s="390" t="str">
        <f>IF(_xlfn.IFNA(VLOOKUP(D4245,FORMATS!$A$8:$B$43,2,FALSE),0)=0,"",VLOOKUP(D4245,FORMATS!$A$8:$B$43,2,FALSE))</f>
        <v/>
      </c>
      <c r="F4245" s="162"/>
      <c r="G4245" s="387"/>
      <c r="H4245" s="160"/>
      <c r="I4245" s="403" t="str">
        <f>IF(_xlfn.IFNA(VLOOKUP(H4245,FORMATS!$A$8:$B$43,2,FALSE),0)=0,"",VLOOKUP(H4245,FORMATS!$A$8:$B$43,2,FALSE))</f>
        <v/>
      </c>
      <c r="J4245" s="170"/>
      <c r="K4245" s="400"/>
      <c r="L4245" s="400"/>
      <c r="M4245" s="400"/>
      <c r="N4245" s="400"/>
      <c r="O4245" s="183"/>
      <c r="P4245" s="199"/>
    </row>
    <row r="4246" spans="1:16" s="117" customFormat="1" ht="20.25" customHeight="1">
      <c r="A4246" s="170"/>
      <c r="B4246" s="162"/>
      <c r="C4246" s="397"/>
      <c r="D4246" s="160"/>
      <c r="E4246" s="390" t="str">
        <f>IF(_xlfn.IFNA(VLOOKUP(D4246,FORMATS!$A$8:$B$43,2,FALSE),0)=0,"",VLOOKUP(D4246,FORMATS!$A$8:$B$43,2,FALSE))</f>
        <v/>
      </c>
      <c r="F4246" s="162"/>
      <c r="G4246" s="387"/>
      <c r="H4246" s="160"/>
      <c r="I4246" s="403" t="str">
        <f>IF(_xlfn.IFNA(VLOOKUP(H4246,FORMATS!$A$8:$B$43,2,FALSE),0)=0,"",VLOOKUP(H4246,FORMATS!$A$8:$B$43,2,FALSE))</f>
        <v/>
      </c>
      <c r="J4246" s="170"/>
      <c r="K4246" s="400"/>
      <c r="L4246" s="400"/>
      <c r="M4246" s="400"/>
      <c r="N4246" s="400"/>
      <c r="O4246" s="183"/>
      <c r="P4246" s="199"/>
    </row>
    <row r="4247" spans="1:16" s="117" customFormat="1" ht="20.25" customHeight="1">
      <c r="A4247" s="170"/>
      <c r="B4247" s="162"/>
      <c r="C4247" s="397"/>
      <c r="D4247" s="160"/>
      <c r="E4247" s="390" t="str">
        <f>IF(_xlfn.IFNA(VLOOKUP(D4247,FORMATS!$A$8:$B$43,2,FALSE),0)=0,"",VLOOKUP(D4247,FORMATS!$A$8:$B$43,2,FALSE))</f>
        <v/>
      </c>
      <c r="F4247" s="162"/>
      <c r="G4247" s="387"/>
      <c r="H4247" s="160"/>
      <c r="I4247" s="403" t="str">
        <f>IF(_xlfn.IFNA(VLOOKUP(H4247,FORMATS!$A$8:$B$43,2,FALSE),0)=0,"",VLOOKUP(H4247,FORMATS!$A$8:$B$43,2,FALSE))</f>
        <v/>
      </c>
      <c r="J4247" s="170"/>
      <c r="K4247" s="400"/>
      <c r="L4247" s="400"/>
      <c r="M4247" s="400"/>
      <c r="N4247" s="400"/>
      <c r="O4247" s="183"/>
      <c r="P4247" s="199"/>
    </row>
    <row r="4248" spans="1:16" s="117" customFormat="1" ht="20.25" customHeight="1">
      <c r="A4248" s="170"/>
      <c r="B4248" s="162"/>
      <c r="C4248" s="397"/>
      <c r="D4248" s="160"/>
      <c r="E4248" s="390" t="str">
        <f>IF(_xlfn.IFNA(VLOOKUP(D4248,FORMATS!$A$8:$B$43,2,FALSE),0)=0,"",VLOOKUP(D4248,FORMATS!$A$8:$B$43,2,FALSE))</f>
        <v/>
      </c>
      <c r="F4248" s="162"/>
      <c r="G4248" s="387"/>
      <c r="H4248" s="160"/>
      <c r="I4248" s="403" t="str">
        <f>IF(_xlfn.IFNA(VLOOKUP(H4248,FORMATS!$A$8:$B$43,2,FALSE),0)=0,"",VLOOKUP(H4248,FORMATS!$A$8:$B$43,2,FALSE))</f>
        <v/>
      </c>
      <c r="J4248" s="170"/>
      <c r="K4248" s="400"/>
      <c r="L4248" s="400"/>
      <c r="M4248" s="400"/>
      <c r="N4248" s="400"/>
      <c r="O4248" s="183"/>
      <c r="P4248" s="199"/>
    </row>
    <row r="4249" spans="1:16" s="117" customFormat="1" ht="20.25" customHeight="1">
      <c r="A4249" s="170"/>
      <c r="B4249" s="162"/>
      <c r="C4249" s="397"/>
      <c r="D4249" s="160"/>
      <c r="E4249" s="390" t="str">
        <f>IF(_xlfn.IFNA(VLOOKUP(D4249,FORMATS!$A$8:$B$43,2,FALSE),0)=0,"",VLOOKUP(D4249,FORMATS!$A$8:$B$43,2,FALSE))</f>
        <v/>
      </c>
      <c r="F4249" s="162"/>
      <c r="G4249" s="387"/>
      <c r="H4249" s="160"/>
      <c r="I4249" s="403" t="str">
        <f>IF(_xlfn.IFNA(VLOOKUP(H4249,FORMATS!$A$8:$B$43,2,FALSE),0)=0,"",VLOOKUP(H4249,FORMATS!$A$8:$B$43,2,FALSE))</f>
        <v/>
      </c>
      <c r="J4249" s="170"/>
      <c r="K4249" s="400"/>
      <c r="L4249" s="400"/>
      <c r="M4249" s="400"/>
      <c r="N4249" s="400"/>
      <c r="O4249" s="183"/>
      <c r="P4249" s="199"/>
    </row>
    <row r="4250" spans="1:16" s="117" customFormat="1" ht="20.25" customHeight="1">
      <c r="A4250" s="170"/>
      <c r="B4250" s="162"/>
      <c r="C4250" s="397"/>
      <c r="D4250" s="160"/>
      <c r="E4250" s="390" t="str">
        <f>IF(_xlfn.IFNA(VLOOKUP(D4250,FORMATS!$A$8:$B$43,2,FALSE),0)=0,"",VLOOKUP(D4250,FORMATS!$A$8:$B$43,2,FALSE))</f>
        <v/>
      </c>
      <c r="F4250" s="162"/>
      <c r="G4250" s="387"/>
      <c r="H4250" s="160"/>
      <c r="I4250" s="403" t="str">
        <f>IF(_xlfn.IFNA(VLOOKUP(H4250,FORMATS!$A$8:$B$43,2,FALSE),0)=0,"",VLOOKUP(H4250,FORMATS!$A$8:$B$43,2,FALSE))</f>
        <v/>
      </c>
      <c r="J4250" s="170"/>
      <c r="K4250" s="400"/>
      <c r="L4250" s="400"/>
      <c r="M4250" s="400"/>
      <c r="N4250" s="400"/>
      <c r="O4250" s="183"/>
      <c r="P4250" s="199"/>
    </row>
    <row r="4251" spans="1:16" s="117" customFormat="1" ht="20.25" customHeight="1">
      <c r="A4251" s="170"/>
      <c r="B4251" s="162"/>
      <c r="C4251" s="397"/>
      <c r="D4251" s="160"/>
      <c r="E4251" s="390" t="str">
        <f>IF(_xlfn.IFNA(VLOOKUP(D4251,FORMATS!$A$8:$B$43,2,FALSE),0)=0,"",VLOOKUP(D4251,FORMATS!$A$8:$B$43,2,FALSE))</f>
        <v/>
      </c>
      <c r="F4251" s="162"/>
      <c r="G4251" s="387"/>
      <c r="H4251" s="160"/>
      <c r="I4251" s="403" t="str">
        <f>IF(_xlfn.IFNA(VLOOKUP(H4251,FORMATS!$A$8:$B$43,2,FALSE),0)=0,"",VLOOKUP(H4251,FORMATS!$A$8:$B$43,2,FALSE))</f>
        <v/>
      </c>
      <c r="J4251" s="170"/>
      <c r="K4251" s="400"/>
      <c r="L4251" s="400"/>
      <c r="M4251" s="400"/>
      <c r="N4251" s="400"/>
      <c r="O4251" s="183"/>
      <c r="P4251" s="199"/>
    </row>
    <row r="4252" spans="1:16" s="117" customFormat="1" ht="20.25" customHeight="1">
      <c r="A4252" s="170"/>
      <c r="B4252" s="162"/>
      <c r="C4252" s="397"/>
      <c r="D4252" s="160"/>
      <c r="E4252" s="390" t="str">
        <f>IF(_xlfn.IFNA(VLOOKUP(D4252,FORMATS!$A$8:$B$43,2,FALSE),0)=0,"",VLOOKUP(D4252,FORMATS!$A$8:$B$43,2,FALSE))</f>
        <v/>
      </c>
      <c r="F4252" s="162"/>
      <c r="G4252" s="387"/>
      <c r="H4252" s="160"/>
      <c r="I4252" s="403" t="str">
        <f>IF(_xlfn.IFNA(VLOOKUP(H4252,FORMATS!$A$8:$B$43,2,FALSE),0)=0,"",VLOOKUP(H4252,FORMATS!$A$8:$B$43,2,FALSE))</f>
        <v/>
      </c>
      <c r="J4252" s="170"/>
      <c r="K4252" s="400"/>
      <c r="L4252" s="400"/>
      <c r="M4252" s="400"/>
      <c r="N4252" s="400"/>
      <c r="O4252" s="183"/>
      <c r="P4252" s="199"/>
    </row>
    <row r="4253" spans="1:16" s="117" customFormat="1" ht="20.25" customHeight="1">
      <c r="A4253" s="170"/>
      <c r="B4253" s="162"/>
      <c r="C4253" s="397"/>
      <c r="D4253" s="160"/>
      <c r="E4253" s="390" t="str">
        <f>IF(_xlfn.IFNA(VLOOKUP(D4253,FORMATS!$A$8:$B$43,2,FALSE),0)=0,"",VLOOKUP(D4253,FORMATS!$A$8:$B$43,2,FALSE))</f>
        <v/>
      </c>
      <c r="F4253" s="162"/>
      <c r="G4253" s="387"/>
      <c r="H4253" s="160"/>
      <c r="I4253" s="403" t="str">
        <f>IF(_xlfn.IFNA(VLOOKUP(H4253,FORMATS!$A$8:$B$43,2,FALSE),0)=0,"",VLOOKUP(H4253,FORMATS!$A$8:$B$43,2,FALSE))</f>
        <v/>
      </c>
      <c r="J4253" s="170"/>
      <c r="K4253" s="400"/>
      <c r="L4253" s="400"/>
      <c r="M4253" s="400"/>
      <c r="N4253" s="400"/>
      <c r="O4253" s="183"/>
      <c r="P4253" s="199"/>
    </row>
    <row r="4254" spans="1:16" s="117" customFormat="1" ht="20.25" customHeight="1">
      <c r="A4254" s="170"/>
      <c r="B4254" s="162"/>
      <c r="C4254" s="397"/>
      <c r="D4254" s="160"/>
      <c r="E4254" s="390" t="str">
        <f>IF(_xlfn.IFNA(VLOOKUP(D4254,FORMATS!$A$8:$B$43,2,FALSE),0)=0,"",VLOOKUP(D4254,FORMATS!$A$8:$B$43,2,FALSE))</f>
        <v/>
      </c>
      <c r="F4254" s="162"/>
      <c r="G4254" s="387"/>
      <c r="H4254" s="160"/>
      <c r="I4254" s="403" t="str">
        <f>IF(_xlfn.IFNA(VLOOKUP(H4254,FORMATS!$A$8:$B$43,2,FALSE),0)=0,"",VLOOKUP(H4254,FORMATS!$A$8:$B$43,2,FALSE))</f>
        <v/>
      </c>
      <c r="J4254" s="170"/>
      <c r="K4254" s="400"/>
      <c r="L4254" s="400"/>
      <c r="M4254" s="400"/>
      <c r="N4254" s="400"/>
      <c r="O4254" s="183"/>
      <c r="P4254" s="199"/>
    </row>
    <row r="4255" spans="1:16" s="117" customFormat="1" ht="20.25" customHeight="1">
      <c r="A4255" s="170"/>
      <c r="B4255" s="162"/>
      <c r="C4255" s="397"/>
      <c r="D4255" s="160"/>
      <c r="E4255" s="390" t="str">
        <f>IF(_xlfn.IFNA(VLOOKUP(D4255,FORMATS!$A$8:$B$43,2,FALSE),0)=0,"",VLOOKUP(D4255,FORMATS!$A$8:$B$43,2,FALSE))</f>
        <v/>
      </c>
      <c r="F4255" s="162"/>
      <c r="G4255" s="387"/>
      <c r="H4255" s="160"/>
      <c r="I4255" s="403" t="str">
        <f>IF(_xlfn.IFNA(VLOOKUP(H4255,FORMATS!$A$8:$B$43,2,FALSE),0)=0,"",VLOOKUP(H4255,FORMATS!$A$8:$B$43,2,FALSE))</f>
        <v/>
      </c>
      <c r="J4255" s="170"/>
      <c r="K4255" s="400"/>
      <c r="L4255" s="400"/>
      <c r="M4255" s="400"/>
      <c r="N4255" s="400"/>
      <c r="O4255" s="183"/>
      <c r="P4255" s="199"/>
    </row>
    <row r="4256" spans="1:16" s="117" customFormat="1" ht="20.25" customHeight="1">
      <c r="A4256" s="170"/>
      <c r="B4256" s="162"/>
      <c r="C4256" s="397"/>
      <c r="D4256" s="160"/>
      <c r="E4256" s="390" t="str">
        <f>IF(_xlfn.IFNA(VLOOKUP(D4256,FORMATS!$A$8:$B$43,2,FALSE),0)=0,"",VLOOKUP(D4256,FORMATS!$A$8:$B$43,2,FALSE))</f>
        <v/>
      </c>
      <c r="F4256" s="162"/>
      <c r="G4256" s="387"/>
      <c r="H4256" s="160"/>
      <c r="I4256" s="403" t="str">
        <f>IF(_xlfn.IFNA(VLOOKUP(H4256,FORMATS!$A$8:$B$43,2,FALSE),0)=0,"",VLOOKUP(H4256,FORMATS!$A$8:$B$43,2,FALSE))</f>
        <v/>
      </c>
      <c r="J4256" s="170"/>
      <c r="K4256" s="400"/>
      <c r="L4256" s="400"/>
      <c r="M4256" s="400"/>
      <c r="N4256" s="400"/>
      <c r="O4256" s="183"/>
      <c r="P4256" s="199"/>
    </row>
    <row r="4257" spans="1:16" s="117" customFormat="1" ht="20.25" customHeight="1">
      <c r="A4257" s="170"/>
      <c r="B4257" s="162"/>
      <c r="C4257" s="397"/>
      <c r="D4257" s="160"/>
      <c r="E4257" s="390" t="str">
        <f>IF(_xlfn.IFNA(VLOOKUP(D4257,FORMATS!$A$8:$B$43,2,FALSE),0)=0,"",VLOOKUP(D4257,FORMATS!$A$8:$B$43,2,FALSE))</f>
        <v/>
      </c>
      <c r="F4257" s="162"/>
      <c r="G4257" s="387"/>
      <c r="H4257" s="160"/>
      <c r="I4257" s="403" t="str">
        <f>IF(_xlfn.IFNA(VLOOKUP(H4257,FORMATS!$A$8:$B$43,2,FALSE),0)=0,"",VLOOKUP(H4257,FORMATS!$A$8:$B$43,2,FALSE))</f>
        <v/>
      </c>
      <c r="J4257" s="170"/>
      <c r="K4257" s="400"/>
      <c r="L4257" s="400"/>
      <c r="M4257" s="400"/>
      <c r="N4257" s="400"/>
      <c r="O4257" s="183"/>
      <c r="P4257" s="199"/>
    </row>
    <row r="4258" spans="1:16" s="117" customFormat="1" ht="20.25" customHeight="1">
      <c r="A4258" s="170"/>
      <c r="B4258" s="162"/>
      <c r="C4258" s="397"/>
      <c r="D4258" s="160"/>
      <c r="E4258" s="390" t="str">
        <f>IF(_xlfn.IFNA(VLOOKUP(D4258,FORMATS!$A$8:$B$43,2,FALSE),0)=0,"",VLOOKUP(D4258,FORMATS!$A$8:$B$43,2,FALSE))</f>
        <v/>
      </c>
      <c r="F4258" s="162"/>
      <c r="G4258" s="387"/>
      <c r="H4258" s="160"/>
      <c r="I4258" s="403" t="str">
        <f>IF(_xlfn.IFNA(VLOOKUP(H4258,FORMATS!$A$8:$B$43,2,FALSE),0)=0,"",VLOOKUP(H4258,FORMATS!$A$8:$B$43,2,FALSE))</f>
        <v/>
      </c>
      <c r="J4258" s="170"/>
      <c r="K4258" s="400"/>
      <c r="L4258" s="400"/>
      <c r="M4258" s="400"/>
      <c r="N4258" s="400"/>
      <c r="O4258" s="183"/>
      <c r="P4258" s="199"/>
    </row>
    <row r="4259" spans="1:16" s="117" customFormat="1" ht="20.25" customHeight="1">
      <c r="A4259" s="170"/>
      <c r="B4259" s="162"/>
      <c r="C4259" s="397"/>
      <c r="D4259" s="160"/>
      <c r="E4259" s="390" t="str">
        <f>IF(_xlfn.IFNA(VLOOKUP(D4259,FORMATS!$A$8:$B$43,2,FALSE),0)=0,"",VLOOKUP(D4259,FORMATS!$A$8:$B$43,2,FALSE))</f>
        <v/>
      </c>
      <c r="F4259" s="162"/>
      <c r="G4259" s="387"/>
      <c r="H4259" s="160"/>
      <c r="I4259" s="403" t="str">
        <f>IF(_xlfn.IFNA(VLOOKUP(H4259,FORMATS!$A$8:$B$43,2,FALSE),0)=0,"",VLOOKUP(H4259,FORMATS!$A$8:$B$43,2,FALSE))</f>
        <v/>
      </c>
      <c r="J4259" s="170"/>
      <c r="K4259" s="400"/>
      <c r="L4259" s="400"/>
      <c r="M4259" s="400"/>
      <c r="N4259" s="400"/>
      <c r="O4259" s="183"/>
      <c r="P4259" s="199"/>
    </row>
    <row r="4260" spans="1:16" s="117" customFormat="1" ht="20.25" customHeight="1">
      <c r="A4260" s="170"/>
      <c r="B4260" s="162"/>
      <c r="C4260" s="397"/>
      <c r="D4260" s="160"/>
      <c r="E4260" s="390" t="str">
        <f>IF(_xlfn.IFNA(VLOOKUP(D4260,FORMATS!$A$8:$B$43,2,FALSE),0)=0,"",VLOOKUP(D4260,FORMATS!$A$8:$B$43,2,FALSE))</f>
        <v/>
      </c>
      <c r="F4260" s="162"/>
      <c r="G4260" s="387"/>
      <c r="H4260" s="160"/>
      <c r="I4260" s="403" t="str">
        <f>IF(_xlfn.IFNA(VLOOKUP(H4260,FORMATS!$A$8:$B$43,2,FALSE),0)=0,"",VLOOKUP(H4260,FORMATS!$A$8:$B$43,2,FALSE))</f>
        <v/>
      </c>
      <c r="J4260" s="170"/>
      <c r="K4260" s="400"/>
      <c r="L4260" s="400"/>
      <c r="M4260" s="400"/>
      <c r="N4260" s="400"/>
      <c r="O4260" s="183"/>
      <c r="P4260" s="199"/>
    </row>
    <row r="4261" spans="1:16" s="117" customFormat="1" ht="20.25" customHeight="1">
      <c r="A4261" s="170"/>
      <c r="B4261" s="162"/>
      <c r="C4261" s="397"/>
      <c r="D4261" s="160"/>
      <c r="E4261" s="390" t="str">
        <f>IF(_xlfn.IFNA(VLOOKUP(D4261,FORMATS!$A$8:$B$43,2,FALSE),0)=0,"",VLOOKUP(D4261,FORMATS!$A$8:$B$43,2,FALSE))</f>
        <v/>
      </c>
      <c r="F4261" s="162"/>
      <c r="G4261" s="387"/>
      <c r="H4261" s="160"/>
      <c r="I4261" s="403" t="str">
        <f>IF(_xlfn.IFNA(VLOOKUP(H4261,FORMATS!$A$8:$B$43,2,FALSE),0)=0,"",VLOOKUP(H4261,FORMATS!$A$8:$B$43,2,FALSE))</f>
        <v/>
      </c>
      <c r="J4261" s="170"/>
      <c r="K4261" s="400"/>
      <c r="L4261" s="400"/>
      <c r="M4261" s="400"/>
      <c r="N4261" s="400"/>
      <c r="O4261" s="183"/>
      <c r="P4261" s="199"/>
    </row>
    <row r="4262" spans="1:16" s="117" customFormat="1" ht="20.25" customHeight="1">
      <c r="A4262" s="170"/>
      <c r="B4262" s="162"/>
      <c r="C4262" s="397"/>
      <c r="D4262" s="160"/>
      <c r="E4262" s="390" t="str">
        <f>IF(_xlfn.IFNA(VLOOKUP(D4262,FORMATS!$A$8:$B$43,2,FALSE),0)=0,"",VLOOKUP(D4262,FORMATS!$A$8:$B$43,2,FALSE))</f>
        <v/>
      </c>
      <c r="F4262" s="162"/>
      <c r="G4262" s="387"/>
      <c r="H4262" s="160"/>
      <c r="I4262" s="403" t="str">
        <f>IF(_xlfn.IFNA(VLOOKUP(H4262,FORMATS!$A$8:$B$43,2,FALSE),0)=0,"",VLOOKUP(H4262,FORMATS!$A$8:$B$43,2,FALSE))</f>
        <v/>
      </c>
      <c r="J4262" s="170"/>
      <c r="K4262" s="400"/>
      <c r="L4262" s="400"/>
      <c r="M4262" s="400"/>
      <c r="N4262" s="400"/>
      <c r="O4262" s="183"/>
      <c r="P4262" s="199"/>
    </row>
    <row r="4263" spans="1:16" s="117" customFormat="1" ht="20.25" customHeight="1">
      <c r="A4263" s="170"/>
      <c r="B4263" s="162"/>
      <c r="C4263" s="397"/>
      <c r="D4263" s="160"/>
      <c r="E4263" s="390" t="str">
        <f>IF(_xlfn.IFNA(VLOOKUP(D4263,FORMATS!$A$8:$B$43,2,FALSE),0)=0,"",VLOOKUP(D4263,FORMATS!$A$8:$B$43,2,FALSE))</f>
        <v/>
      </c>
      <c r="F4263" s="162"/>
      <c r="G4263" s="387"/>
      <c r="H4263" s="160"/>
      <c r="I4263" s="403" t="str">
        <f>IF(_xlfn.IFNA(VLOOKUP(H4263,FORMATS!$A$8:$B$43,2,FALSE),0)=0,"",VLOOKUP(H4263,FORMATS!$A$8:$B$43,2,FALSE))</f>
        <v/>
      </c>
      <c r="J4263" s="170"/>
      <c r="K4263" s="400"/>
      <c r="L4263" s="400"/>
      <c r="M4263" s="400"/>
      <c r="N4263" s="400"/>
      <c r="O4263" s="183"/>
      <c r="P4263" s="199"/>
    </row>
    <row r="4264" spans="1:16" s="117" customFormat="1" ht="20.25" customHeight="1">
      <c r="A4264" s="170"/>
      <c r="B4264" s="162"/>
      <c r="C4264" s="397"/>
      <c r="D4264" s="160"/>
      <c r="E4264" s="390" t="str">
        <f>IF(_xlfn.IFNA(VLOOKUP(D4264,FORMATS!$A$8:$B$43,2,FALSE),0)=0,"",VLOOKUP(D4264,FORMATS!$A$8:$B$43,2,FALSE))</f>
        <v/>
      </c>
      <c r="F4264" s="162"/>
      <c r="G4264" s="387"/>
      <c r="H4264" s="160"/>
      <c r="I4264" s="403" t="str">
        <f>IF(_xlfn.IFNA(VLOOKUP(H4264,FORMATS!$A$8:$B$43,2,FALSE),0)=0,"",VLOOKUP(H4264,FORMATS!$A$8:$B$43,2,FALSE))</f>
        <v/>
      </c>
      <c r="J4264" s="170"/>
      <c r="K4264" s="400"/>
      <c r="L4264" s="400"/>
      <c r="M4264" s="400"/>
      <c r="N4264" s="400"/>
      <c r="O4264" s="183"/>
      <c r="P4264" s="199"/>
    </row>
    <row r="4265" spans="1:16" s="117" customFormat="1" ht="20.25" customHeight="1">
      <c r="A4265" s="170"/>
      <c r="B4265" s="162"/>
      <c r="C4265" s="397"/>
      <c r="D4265" s="160"/>
      <c r="E4265" s="390" t="str">
        <f>IF(_xlfn.IFNA(VLOOKUP(D4265,FORMATS!$A$8:$B$43,2,FALSE),0)=0,"",VLOOKUP(D4265,FORMATS!$A$8:$B$43,2,FALSE))</f>
        <v/>
      </c>
      <c r="F4265" s="162"/>
      <c r="G4265" s="387"/>
      <c r="H4265" s="160"/>
      <c r="I4265" s="403" t="str">
        <f>IF(_xlfn.IFNA(VLOOKUP(H4265,FORMATS!$A$8:$B$43,2,FALSE),0)=0,"",VLOOKUP(H4265,FORMATS!$A$8:$B$43,2,FALSE))</f>
        <v/>
      </c>
      <c r="J4265" s="170"/>
      <c r="K4265" s="400"/>
      <c r="L4265" s="400"/>
      <c r="M4265" s="400"/>
      <c r="N4265" s="400"/>
      <c r="O4265" s="183"/>
      <c r="P4265" s="199"/>
    </row>
    <row r="4266" spans="1:16" s="117" customFormat="1" ht="20.25" customHeight="1">
      <c r="A4266" s="170"/>
      <c r="B4266" s="162"/>
      <c r="C4266" s="397"/>
      <c r="D4266" s="160"/>
      <c r="E4266" s="390" t="str">
        <f>IF(_xlfn.IFNA(VLOOKUP(D4266,FORMATS!$A$8:$B$43,2,FALSE),0)=0,"",VLOOKUP(D4266,FORMATS!$A$8:$B$43,2,FALSE))</f>
        <v/>
      </c>
      <c r="F4266" s="162"/>
      <c r="G4266" s="387"/>
      <c r="H4266" s="160"/>
      <c r="I4266" s="403" t="str">
        <f>IF(_xlfn.IFNA(VLOOKUP(H4266,FORMATS!$A$8:$B$43,2,FALSE),0)=0,"",VLOOKUP(H4266,FORMATS!$A$8:$B$43,2,FALSE))</f>
        <v/>
      </c>
      <c r="J4266" s="170"/>
      <c r="K4266" s="400"/>
      <c r="L4266" s="400"/>
      <c r="M4266" s="400"/>
      <c r="N4266" s="400"/>
      <c r="O4266" s="183"/>
      <c r="P4266" s="199"/>
    </row>
    <row r="4267" spans="1:16" s="117" customFormat="1" ht="20.25" customHeight="1">
      <c r="A4267" s="170"/>
      <c r="B4267" s="162"/>
      <c r="C4267" s="397"/>
      <c r="D4267" s="160"/>
      <c r="E4267" s="390" t="str">
        <f>IF(_xlfn.IFNA(VLOOKUP(D4267,FORMATS!$A$8:$B$43,2,FALSE),0)=0,"",VLOOKUP(D4267,FORMATS!$A$8:$B$43,2,FALSE))</f>
        <v/>
      </c>
      <c r="F4267" s="162"/>
      <c r="G4267" s="387"/>
      <c r="H4267" s="160"/>
      <c r="I4267" s="403" t="str">
        <f>IF(_xlfn.IFNA(VLOOKUP(H4267,FORMATS!$A$8:$B$43,2,FALSE),0)=0,"",VLOOKUP(H4267,FORMATS!$A$8:$B$43,2,FALSE))</f>
        <v/>
      </c>
      <c r="J4267" s="170"/>
      <c r="K4267" s="400"/>
      <c r="L4267" s="400"/>
      <c r="M4267" s="400"/>
      <c r="N4267" s="400"/>
      <c r="O4267" s="183"/>
      <c r="P4267" s="199"/>
    </row>
    <row r="4268" spans="1:16" s="117" customFormat="1" ht="20.25" customHeight="1">
      <c r="A4268" s="170"/>
      <c r="B4268" s="162"/>
      <c r="C4268" s="397"/>
      <c r="D4268" s="160"/>
      <c r="E4268" s="390" t="str">
        <f>IF(_xlfn.IFNA(VLOOKUP(D4268,FORMATS!$A$8:$B$43,2,FALSE),0)=0,"",VLOOKUP(D4268,FORMATS!$A$8:$B$43,2,FALSE))</f>
        <v/>
      </c>
      <c r="F4268" s="162"/>
      <c r="G4268" s="387"/>
      <c r="H4268" s="160"/>
      <c r="I4268" s="403" t="str">
        <f>IF(_xlfn.IFNA(VLOOKUP(H4268,FORMATS!$A$8:$B$43,2,FALSE),0)=0,"",VLOOKUP(H4268,FORMATS!$A$8:$B$43,2,FALSE))</f>
        <v/>
      </c>
      <c r="J4268" s="170"/>
      <c r="K4268" s="400"/>
      <c r="L4268" s="400"/>
      <c r="M4268" s="400"/>
      <c r="N4268" s="400"/>
      <c r="O4268" s="183"/>
      <c r="P4268" s="199"/>
    </row>
    <row r="4269" spans="1:16" s="117" customFormat="1" ht="20.25" customHeight="1">
      <c r="A4269" s="170"/>
      <c r="B4269" s="162"/>
      <c r="C4269" s="397"/>
      <c r="D4269" s="160"/>
      <c r="E4269" s="390" t="str">
        <f>IF(_xlfn.IFNA(VLOOKUP(D4269,FORMATS!$A$8:$B$43,2,FALSE),0)=0,"",VLOOKUP(D4269,FORMATS!$A$8:$B$43,2,FALSE))</f>
        <v/>
      </c>
      <c r="F4269" s="162"/>
      <c r="G4269" s="387"/>
      <c r="H4269" s="160"/>
      <c r="I4269" s="403" t="str">
        <f>IF(_xlfn.IFNA(VLOOKUP(H4269,FORMATS!$A$8:$B$43,2,FALSE),0)=0,"",VLOOKUP(H4269,FORMATS!$A$8:$B$43,2,FALSE))</f>
        <v/>
      </c>
      <c r="J4269" s="170"/>
      <c r="K4269" s="400"/>
      <c r="L4269" s="400"/>
      <c r="M4269" s="400"/>
      <c r="N4269" s="400"/>
      <c r="O4269" s="183"/>
      <c r="P4269" s="199"/>
    </row>
    <row r="4270" spans="1:16" s="117" customFormat="1" ht="20.25" customHeight="1">
      <c r="A4270" s="170"/>
      <c r="B4270" s="162"/>
      <c r="C4270" s="397"/>
      <c r="D4270" s="160"/>
      <c r="E4270" s="390" t="str">
        <f>IF(_xlfn.IFNA(VLOOKUP(D4270,FORMATS!$A$8:$B$43,2,FALSE),0)=0,"",VLOOKUP(D4270,FORMATS!$A$8:$B$43,2,FALSE))</f>
        <v/>
      </c>
      <c r="F4270" s="162"/>
      <c r="G4270" s="387"/>
      <c r="H4270" s="160"/>
      <c r="I4270" s="403" t="str">
        <f>IF(_xlfn.IFNA(VLOOKUP(H4270,FORMATS!$A$8:$B$43,2,FALSE),0)=0,"",VLOOKUP(H4270,FORMATS!$A$8:$B$43,2,FALSE))</f>
        <v/>
      </c>
      <c r="J4270" s="170"/>
      <c r="K4270" s="400"/>
      <c r="L4270" s="400"/>
      <c r="M4270" s="400"/>
      <c r="N4270" s="400"/>
      <c r="O4270" s="183"/>
      <c r="P4270" s="199"/>
    </row>
    <row r="4271" spans="1:16" s="117" customFormat="1" ht="20.25" customHeight="1">
      <c r="A4271" s="170"/>
      <c r="B4271" s="162"/>
      <c r="C4271" s="397"/>
      <c r="D4271" s="160"/>
      <c r="E4271" s="390" t="str">
        <f>IF(_xlfn.IFNA(VLOOKUP(D4271,FORMATS!$A$8:$B$43,2,FALSE),0)=0,"",VLOOKUP(D4271,FORMATS!$A$8:$B$43,2,FALSE))</f>
        <v/>
      </c>
      <c r="F4271" s="162"/>
      <c r="G4271" s="387"/>
      <c r="H4271" s="160"/>
      <c r="I4271" s="403" t="str">
        <f>IF(_xlfn.IFNA(VLOOKUP(H4271,FORMATS!$A$8:$B$43,2,FALSE),0)=0,"",VLOOKUP(H4271,FORMATS!$A$8:$B$43,2,FALSE))</f>
        <v/>
      </c>
      <c r="J4271" s="170"/>
      <c r="K4271" s="400"/>
      <c r="L4271" s="400"/>
      <c r="M4271" s="400"/>
      <c r="N4271" s="400"/>
      <c r="O4271" s="183"/>
      <c r="P4271" s="199"/>
    </row>
    <row r="4272" spans="1:16" s="117" customFormat="1" ht="20.25" customHeight="1">
      <c r="A4272" s="170"/>
      <c r="B4272" s="162"/>
      <c r="C4272" s="397"/>
      <c r="D4272" s="160"/>
      <c r="E4272" s="390" t="str">
        <f>IF(_xlfn.IFNA(VLOOKUP(D4272,FORMATS!$A$8:$B$43,2,FALSE),0)=0,"",VLOOKUP(D4272,FORMATS!$A$8:$B$43,2,FALSE))</f>
        <v/>
      </c>
      <c r="F4272" s="162"/>
      <c r="G4272" s="387"/>
      <c r="H4272" s="160"/>
      <c r="I4272" s="403" t="str">
        <f>IF(_xlfn.IFNA(VLOOKUP(H4272,FORMATS!$A$8:$B$43,2,FALSE),0)=0,"",VLOOKUP(H4272,FORMATS!$A$8:$B$43,2,FALSE))</f>
        <v/>
      </c>
      <c r="J4272" s="170"/>
      <c r="K4272" s="400"/>
      <c r="L4272" s="400"/>
      <c r="M4272" s="400"/>
      <c r="N4272" s="400"/>
      <c r="O4272" s="183"/>
      <c r="P4272" s="199"/>
    </row>
    <row r="4273" spans="1:16" s="117" customFormat="1" ht="20.25" customHeight="1">
      <c r="A4273" s="170"/>
      <c r="B4273" s="162"/>
      <c r="C4273" s="397"/>
      <c r="D4273" s="160"/>
      <c r="E4273" s="390" t="str">
        <f>IF(_xlfn.IFNA(VLOOKUP(D4273,FORMATS!$A$8:$B$43,2,FALSE),0)=0,"",VLOOKUP(D4273,FORMATS!$A$8:$B$43,2,FALSE))</f>
        <v/>
      </c>
      <c r="F4273" s="162"/>
      <c r="G4273" s="387"/>
      <c r="H4273" s="160"/>
      <c r="I4273" s="403" t="str">
        <f>IF(_xlfn.IFNA(VLOOKUP(H4273,FORMATS!$A$8:$B$43,2,FALSE),0)=0,"",VLOOKUP(H4273,FORMATS!$A$8:$B$43,2,FALSE))</f>
        <v/>
      </c>
      <c r="J4273" s="170"/>
      <c r="K4273" s="400"/>
      <c r="L4273" s="400"/>
      <c r="M4273" s="400"/>
      <c r="N4273" s="400"/>
      <c r="O4273" s="183"/>
      <c r="P4273" s="199"/>
    </row>
    <row r="4274" spans="1:16" s="117" customFormat="1" ht="20.25" customHeight="1">
      <c r="A4274" s="170"/>
      <c r="B4274" s="162"/>
      <c r="C4274" s="397"/>
      <c r="D4274" s="160"/>
      <c r="E4274" s="390" t="str">
        <f>IF(_xlfn.IFNA(VLOOKUP(D4274,FORMATS!$A$8:$B$43,2,FALSE),0)=0,"",VLOOKUP(D4274,FORMATS!$A$8:$B$43,2,FALSE))</f>
        <v/>
      </c>
      <c r="F4274" s="162"/>
      <c r="G4274" s="387"/>
      <c r="H4274" s="160"/>
      <c r="I4274" s="403" t="str">
        <f>IF(_xlfn.IFNA(VLOOKUP(H4274,FORMATS!$A$8:$B$43,2,FALSE),0)=0,"",VLOOKUP(H4274,FORMATS!$A$8:$B$43,2,FALSE))</f>
        <v/>
      </c>
      <c r="J4274" s="170"/>
      <c r="K4274" s="400"/>
      <c r="L4274" s="400"/>
      <c r="M4274" s="400"/>
      <c r="N4274" s="400"/>
      <c r="O4274" s="183"/>
      <c r="P4274" s="199"/>
    </row>
    <row r="4275" spans="1:16" s="117" customFormat="1" ht="20.25" customHeight="1">
      <c r="A4275" s="170"/>
      <c r="B4275" s="162"/>
      <c r="C4275" s="397"/>
      <c r="D4275" s="160"/>
      <c r="E4275" s="390" t="str">
        <f>IF(_xlfn.IFNA(VLOOKUP(D4275,FORMATS!$A$8:$B$43,2,FALSE),0)=0,"",VLOOKUP(D4275,FORMATS!$A$8:$B$43,2,FALSE))</f>
        <v/>
      </c>
      <c r="F4275" s="162"/>
      <c r="G4275" s="387"/>
      <c r="H4275" s="160"/>
      <c r="I4275" s="403" t="str">
        <f>IF(_xlfn.IFNA(VLOOKUP(H4275,FORMATS!$A$8:$B$43,2,FALSE),0)=0,"",VLOOKUP(H4275,FORMATS!$A$8:$B$43,2,FALSE))</f>
        <v/>
      </c>
      <c r="J4275" s="170"/>
      <c r="K4275" s="400"/>
      <c r="L4275" s="400"/>
      <c r="M4275" s="400"/>
      <c r="N4275" s="400"/>
      <c r="O4275" s="183"/>
      <c r="P4275" s="199"/>
    </row>
    <row r="4276" spans="1:16" s="117" customFormat="1" ht="20.25" customHeight="1">
      <c r="A4276" s="170"/>
      <c r="B4276" s="162"/>
      <c r="C4276" s="397"/>
      <c r="D4276" s="160"/>
      <c r="E4276" s="390" t="str">
        <f>IF(_xlfn.IFNA(VLOOKUP(D4276,FORMATS!$A$8:$B$43,2,FALSE),0)=0,"",VLOOKUP(D4276,FORMATS!$A$8:$B$43,2,FALSE))</f>
        <v/>
      </c>
      <c r="F4276" s="162"/>
      <c r="G4276" s="387"/>
      <c r="H4276" s="160"/>
      <c r="I4276" s="403" t="str">
        <f>IF(_xlfn.IFNA(VLOOKUP(H4276,FORMATS!$A$8:$B$43,2,FALSE),0)=0,"",VLOOKUP(H4276,FORMATS!$A$8:$B$43,2,FALSE))</f>
        <v/>
      </c>
      <c r="J4276" s="170"/>
      <c r="K4276" s="400"/>
      <c r="L4276" s="400"/>
      <c r="M4276" s="400"/>
      <c r="N4276" s="400"/>
      <c r="O4276" s="183"/>
      <c r="P4276" s="199"/>
    </row>
    <row r="4277" spans="1:16" s="117" customFormat="1" ht="20.25" customHeight="1">
      <c r="A4277" s="170"/>
      <c r="B4277" s="162"/>
      <c r="C4277" s="397"/>
      <c r="D4277" s="160"/>
      <c r="E4277" s="390" t="str">
        <f>IF(_xlfn.IFNA(VLOOKUP(D4277,FORMATS!$A$8:$B$43,2,FALSE),0)=0,"",VLOOKUP(D4277,FORMATS!$A$8:$B$43,2,FALSE))</f>
        <v/>
      </c>
      <c r="F4277" s="162"/>
      <c r="G4277" s="387"/>
      <c r="H4277" s="160"/>
      <c r="I4277" s="403" t="str">
        <f>IF(_xlfn.IFNA(VLOOKUP(H4277,FORMATS!$A$8:$B$43,2,FALSE),0)=0,"",VLOOKUP(H4277,FORMATS!$A$8:$B$43,2,FALSE))</f>
        <v/>
      </c>
      <c r="J4277" s="170"/>
      <c r="K4277" s="400"/>
      <c r="L4277" s="400"/>
      <c r="M4277" s="400"/>
      <c r="N4277" s="400"/>
      <c r="O4277" s="183"/>
      <c r="P4277" s="199"/>
    </row>
    <row r="4278" spans="1:16" s="117" customFormat="1" ht="20.25" customHeight="1">
      <c r="A4278" s="170"/>
      <c r="B4278" s="162"/>
      <c r="C4278" s="397"/>
      <c r="D4278" s="160"/>
      <c r="E4278" s="390" t="str">
        <f>IF(_xlfn.IFNA(VLOOKUP(D4278,FORMATS!$A$8:$B$43,2,FALSE),0)=0,"",VLOOKUP(D4278,FORMATS!$A$8:$B$43,2,FALSE))</f>
        <v/>
      </c>
      <c r="F4278" s="162"/>
      <c r="G4278" s="387"/>
      <c r="H4278" s="160"/>
      <c r="I4278" s="403" t="str">
        <f>IF(_xlfn.IFNA(VLOOKUP(H4278,FORMATS!$A$8:$B$43,2,FALSE),0)=0,"",VLOOKUP(H4278,FORMATS!$A$8:$B$43,2,FALSE))</f>
        <v/>
      </c>
      <c r="J4278" s="170"/>
      <c r="K4278" s="400"/>
      <c r="L4278" s="400"/>
      <c r="M4278" s="400"/>
      <c r="N4278" s="400"/>
      <c r="O4278" s="183"/>
      <c r="P4278" s="199"/>
    </row>
    <row r="4279" spans="1:16" s="117" customFormat="1" ht="20.25" customHeight="1">
      <c r="A4279" s="170"/>
      <c r="B4279" s="162"/>
      <c r="C4279" s="397"/>
      <c r="D4279" s="160"/>
      <c r="E4279" s="390" t="str">
        <f>IF(_xlfn.IFNA(VLOOKUP(D4279,FORMATS!$A$8:$B$43,2,FALSE),0)=0,"",VLOOKUP(D4279,FORMATS!$A$8:$B$43,2,FALSE))</f>
        <v/>
      </c>
      <c r="F4279" s="162"/>
      <c r="G4279" s="387"/>
      <c r="H4279" s="160"/>
      <c r="I4279" s="403" t="str">
        <f>IF(_xlfn.IFNA(VLOOKUP(H4279,FORMATS!$A$8:$B$43,2,FALSE),0)=0,"",VLOOKUP(H4279,FORMATS!$A$8:$B$43,2,FALSE))</f>
        <v/>
      </c>
      <c r="J4279" s="170"/>
      <c r="K4279" s="400"/>
      <c r="L4279" s="400"/>
      <c r="M4279" s="400"/>
      <c r="N4279" s="400"/>
      <c r="O4279" s="183"/>
      <c r="P4279" s="199"/>
    </row>
    <row r="4280" spans="1:16" s="117" customFormat="1" ht="20.25" customHeight="1">
      <c r="A4280" s="170"/>
      <c r="B4280" s="162"/>
      <c r="C4280" s="397"/>
      <c r="D4280" s="160"/>
      <c r="E4280" s="390" t="str">
        <f>IF(_xlfn.IFNA(VLOOKUP(D4280,FORMATS!$A$8:$B$43,2,FALSE),0)=0,"",VLOOKUP(D4280,FORMATS!$A$8:$B$43,2,FALSE))</f>
        <v/>
      </c>
      <c r="F4280" s="162"/>
      <c r="G4280" s="387"/>
      <c r="H4280" s="160"/>
      <c r="I4280" s="403" t="str">
        <f>IF(_xlfn.IFNA(VLOOKUP(H4280,FORMATS!$A$8:$B$43,2,FALSE),0)=0,"",VLOOKUP(H4280,FORMATS!$A$8:$B$43,2,FALSE))</f>
        <v/>
      </c>
      <c r="J4280" s="170"/>
      <c r="K4280" s="400"/>
      <c r="L4280" s="400"/>
      <c r="M4280" s="400"/>
      <c r="N4280" s="400"/>
      <c r="O4280" s="183"/>
      <c r="P4280" s="199"/>
    </row>
    <row r="4281" spans="1:16" s="117" customFormat="1" ht="20.25" customHeight="1">
      <c r="A4281" s="170"/>
      <c r="B4281" s="162"/>
      <c r="C4281" s="397"/>
      <c r="D4281" s="160"/>
      <c r="E4281" s="390" t="str">
        <f>IF(_xlfn.IFNA(VLOOKUP(D4281,FORMATS!$A$8:$B$43,2,FALSE),0)=0,"",VLOOKUP(D4281,FORMATS!$A$8:$B$43,2,FALSE))</f>
        <v/>
      </c>
      <c r="F4281" s="162"/>
      <c r="G4281" s="387"/>
      <c r="H4281" s="160"/>
      <c r="I4281" s="403" t="str">
        <f>IF(_xlfn.IFNA(VLOOKUP(H4281,FORMATS!$A$8:$B$43,2,FALSE),0)=0,"",VLOOKUP(H4281,FORMATS!$A$8:$B$43,2,FALSE))</f>
        <v/>
      </c>
      <c r="J4281" s="170"/>
      <c r="K4281" s="400"/>
      <c r="L4281" s="400"/>
      <c r="M4281" s="400"/>
      <c r="N4281" s="400"/>
      <c r="O4281" s="183"/>
      <c r="P4281" s="199"/>
    </row>
    <row r="4282" spans="1:16" s="117" customFormat="1" ht="20.25" customHeight="1">
      <c r="A4282" s="170"/>
      <c r="B4282" s="162"/>
      <c r="C4282" s="397"/>
      <c r="D4282" s="160"/>
      <c r="E4282" s="390" t="str">
        <f>IF(_xlfn.IFNA(VLOOKUP(D4282,FORMATS!$A$8:$B$43,2,FALSE),0)=0,"",VLOOKUP(D4282,FORMATS!$A$8:$B$43,2,FALSE))</f>
        <v/>
      </c>
      <c r="F4282" s="162"/>
      <c r="G4282" s="387"/>
      <c r="H4282" s="160"/>
      <c r="I4282" s="403" t="str">
        <f>IF(_xlfn.IFNA(VLOOKUP(H4282,FORMATS!$A$8:$B$43,2,FALSE),0)=0,"",VLOOKUP(H4282,FORMATS!$A$8:$B$43,2,FALSE))</f>
        <v/>
      </c>
      <c r="J4282" s="170"/>
      <c r="K4282" s="400"/>
      <c r="L4282" s="400"/>
      <c r="M4282" s="400"/>
      <c r="N4282" s="400"/>
      <c r="O4282" s="183"/>
      <c r="P4282" s="199"/>
    </row>
    <row r="4283" spans="1:16" s="117" customFormat="1" ht="20.25" customHeight="1">
      <c r="A4283" s="170"/>
      <c r="B4283" s="162"/>
      <c r="C4283" s="397"/>
      <c r="D4283" s="160"/>
      <c r="E4283" s="390" t="str">
        <f>IF(_xlfn.IFNA(VLOOKUP(D4283,FORMATS!$A$8:$B$43,2,FALSE),0)=0,"",VLOOKUP(D4283,FORMATS!$A$8:$B$43,2,FALSE))</f>
        <v/>
      </c>
      <c r="F4283" s="162"/>
      <c r="G4283" s="387"/>
      <c r="H4283" s="160"/>
      <c r="I4283" s="403" t="str">
        <f>IF(_xlfn.IFNA(VLOOKUP(H4283,FORMATS!$A$8:$B$43,2,FALSE),0)=0,"",VLOOKUP(H4283,FORMATS!$A$8:$B$43,2,FALSE))</f>
        <v/>
      </c>
      <c r="J4283" s="170"/>
      <c r="K4283" s="400"/>
      <c r="L4283" s="400"/>
      <c r="M4283" s="400"/>
      <c r="N4283" s="400"/>
      <c r="O4283" s="183"/>
      <c r="P4283" s="199"/>
    </row>
    <row r="4284" spans="1:16" s="117" customFormat="1" ht="20.25" customHeight="1">
      <c r="A4284" s="170"/>
      <c r="B4284" s="162"/>
      <c r="C4284" s="397"/>
      <c r="D4284" s="160"/>
      <c r="E4284" s="390" t="str">
        <f>IF(_xlfn.IFNA(VLOOKUP(D4284,FORMATS!$A$8:$B$43,2,FALSE),0)=0,"",VLOOKUP(D4284,FORMATS!$A$8:$B$43,2,FALSE))</f>
        <v/>
      </c>
      <c r="F4284" s="162"/>
      <c r="G4284" s="387"/>
      <c r="H4284" s="160"/>
      <c r="I4284" s="403" t="str">
        <f>IF(_xlfn.IFNA(VLOOKUP(H4284,FORMATS!$A$8:$B$43,2,FALSE),0)=0,"",VLOOKUP(H4284,FORMATS!$A$8:$B$43,2,FALSE))</f>
        <v/>
      </c>
      <c r="J4284" s="170"/>
      <c r="K4284" s="400"/>
      <c r="L4284" s="400"/>
      <c r="M4284" s="400"/>
      <c r="N4284" s="400"/>
      <c r="O4284" s="183"/>
      <c r="P4284" s="199"/>
    </row>
    <row r="4285" spans="1:16" s="117" customFormat="1" ht="20.25" customHeight="1">
      <c r="A4285" s="170"/>
      <c r="B4285" s="162"/>
      <c r="C4285" s="397"/>
      <c r="D4285" s="160"/>
      <c r="E4285" s="390" t="str">
        <f>IF(_xlfn.IFNA(VLOOKUP(D4285,FORMATS!$A$8:$B$43,2,FALSE),0)=0,"",VLOOKUP(D4285,FORMATS!$A$8:$B$43,2,FALSE))</f>
        <v/>
      </c>
      <c r="F4285" s="162"/>
      <c r="G4285" s="387"/>
      <c r="H4285" s="160"/>
      <c r="I4285" s="403" t="str">
        <f>IF(_xlfn.IFNA(VLOOKUP(H4285,FORMATS!$A$8:$B$43,2,FALSE),0)=0,"",VLOOKUP(H4285,FORMATS!$A$8:$B$43,2,FALSE))</f>
        <v/>
      </c>
      <c r="J4285" s="170"/>
      <c r="K4285" s="400"/>
      <c r="L4285" s="400"/>
      <c r="M4285" s="400"/>
      <c r="N4285" s="400"/>
      <c r="O4285" s="183"/>
      <c r="P4285" s="199"/>
    </row>
    <row r="4286" spans="1:16" s="117" customFormat="1" ht="20.25" customHeight="1">
      <c r="A4286" s="170"/>
      <c r="B4286" s="162"/>
      <c r="C4286" s="397"/>
      <c r="D4286" s="160"/>
      <c r="E4286" s="390" t="str">
        <f>IF(_xlfn.IFNA(VLOOKUP(D4286,FORMATS!$A$8:$B$43,2,FALSE),0)=0,"",VLOOKUP(D4286,FORMATS!$A$8:$B$43,2,FALSE))</f>
        <v/>
      </c>
      <c r="F4286" s="162"/>
      <c r="G4286" s="387"/>
      <c r="H4286" s="160"/>
      <c r="I4286" s="403" t="str">
        <f>IF(_xlfn.IFNA(VLOOKUP(H4286,FORMATS!$A$8:$B$43,2,FALSE),0)=0,"",VLOOKUP(H4286,FORMATS!$A$8:$B$43,2,FALSE))</f>
        <v/>
      </c>
      <c r="J4286" s="170"/>
      <c r="K4286" s="400"/>
      <c r="L4286" s="400"/>
      <c r="M4286" s="400"/>
      <c r="N4286" s="400"/>
      <c r="O4286" s="183"/>
      <c r="P4286" s="199"/>
    </row>
    <row r="4287" spans="1:16" s="117" customFormat="1" ht="20.25" customHeight="1">
      <c r="A4287" s="170"/>
      <c r="B4287" s="162"/>
      <c r="C4287" s="397"/>
      <c r="D4287" s="160"/>
      <c r="E4287" s="390" t="str">
        <f>IF(_xlfn.IFNA(VLOOKUP(D4287,FORMATS!$A$8:$B$43,2,FALSE),0)=0,"",VLOOKUP(D4287,FORMATS!$A$8:$B$43,2,FALSE))</f>
        <v/>
      </c>
      <c r="F4287" s="162"/>
      <c r="G4287" s="387"/>
      <c r="H4287" s="160"/>
      <c r="I4287" s="403" t="str">
        <f>IF(_xlfn.IFNA(VLOOKUP(H4287,FORMATS!$A$8:$B$43,2,FALSE),0)=0,"",VLOOKUP(H4287,FORMATS!$A$8:$B$43,2,FALSE))</f>
        <v/>
      </c>
      <c r="J4287" s="170"/>
      <c r="K4287" s="400"/>
      <c r="L4287" s="400"/>
      <c r="M4287" s="400"/>
      <c r="N4287" s="400"/>
      <c r="O4287" s="183"/>
      <c r="P4287" s="199"/>
    </row>
    <row r="4288" spans="1:16" s="117" customFormat="1" ht="20.25" customHeight="1">
      <c r="A4288" s="170"/>
      <c r="B4288" s="162"/>
      <c r="C4288" s="397"/>
      <c r="D4288" s="160"/>
      <c r="E4288" s="390" t="str">
        <f>IF(_xlfn.IFNA(VLOOKUP(D4288,FORMATS!$A$8:$B$43,2,FALSE),0)=0,"",VLOOKUP(D4288,FORMATS!$A$8:$B$43,2,FALSE))</f>
        <v/>
      </c>
      <c r="F4288" s="162"/>
      <c r="G4288" s="387"/>
      <c r="H4288" s="160"/>
      <c r="I4288" s="403" t="str">
        <f>IF(_xlfn.IFNA(VLOOKUP(H4288,FORMATS!$A$8:$B$43,2,FALSE),0)=0,"",VLOOKUP(H4288,FORMATS!$A$8:$B$43,2,FALSE))</f>
        <v/>
      </c>
      <c r="J4288" s="170"/>
      <c r="K4288" s="400"/>
      <c r="L4288" s="400"/>
      <c r="M4288" s="400"/>
      <c r="N4288" s="400"/>
      <c r="O4288" s="183"/>
      <c r="P4288" s="199"/>
    </row>
    <row r="4289" spans="1:16" s="117" customFormat="1" ht="20.25" customHeight="1">
      <c r="A4289" s="170"/>
      <c r="B4289" s="162"/>
      <c r="C4289" s="397"/>
      <c r="D4289" s="160"/>
      <c r="E4289" s="390" t="str">
        <f>IF(_xlfn.IFNA(VLOOKUP(D4289,FORMATS!$A$8:$B$43,2,FALSE),0)=0,"",VLOOKUP(D4289,FORMATS!$A$8:$B$43,2,FALSE))</f>
        <v/>
      </c>
      <c r="F4289" s="162"/>
      <c r="G4289" s="387"/>
      <c r="H4289" s="160"/>
      <c r="I4289" s="403" t="str">
        <f>IF(_xlfn.IFNA(VLOOKUP(H4289,FORMATS!$A$8:$B$43,2,FALSE),0)=0,"",VLOOKUP(H4289,FORMATS!$A$8:$B$43,2,FALSE))</f>
        <v/>
      </c>
      <c r="J4289" s="170"/>
      <c r="K4289" s="400"/>
      <c r="L4289" s="400"/>
      <c r="M4289" s="400"/>
      <c r="N4289" s="400"/>
      <c r="O4289" s="183"/>
      <c r="P4289" s="199"/>
    </row>
    <row r="4290" spans="1:16" s="117" customFormat="1" ht="20.25" customHeight="1">
      <c r="A4290" s="170"/>
      <c r="B4290" s="162"/>
      <c r="C4290" s="397"/>
      <c r="D4290" s="160"/>
      <c r="E4290" s="390" t="str">
        <f>IF(_xlfn.IFNA(VLOOKUP(D4290,FORMATS!$A$8:$B$43,2,FALSE),0)=0,"",VLOOKUP(D4290,FORMATS!$A$8:$B$43,2,FALSE))</f>
        <v/>
      </c>
      <c r="F4290" s="162"/>
      <c r="G4290" s="387"/>
      <c r="H4290" s="160"/>
      <c r="I4290" s="403" t="str">
        <f>IF(_xlfn.IFNA(VLOOKUP(H4290,FORMATS!$A$8:$B$43,2,FALSE),0)=0,"",VLOOKUP(H4290,FORMATS!$A$8:$B$43,2,FALSE))</f>
        <v/>
      </c>
      <c r="J4290" s="170"/>
      <c r="K4290" s="400"/>
      <c r="L4290" s="400"/>
      <c r="M4290" s="400"/>
      <c r="N4290" s="400"/>
      <c r="O4290" s="183"/>
      <c r="P4290" s="199"/>
    </row>
    <row r="4291" spans="1:16" s="117" customFormat="1" ht="20.25" customHeight="1">
      <c r="A4291" s="170"/>
      <c r="B4291" s="162"/>
      <c r="C4291" s="397"/>
      <c r="D4291" s="160"/>
      <c r="E4291" s="390" t="str">
        <f>IF(_xlfn.IFNA(VLOOKUP(D4291,FORMATS!$A$8:$B$43,2,FALSE),0)=0,"",VLOOKUP(D4291,FORMATS!$A$8:$B$43,2,FALSE))</f>
        <v/>
      </c>
      <c r="F4291" s="162"/>
      <c r="G4291" s="387"/>
      <c r="H4291" s="160"/>
      <c r="I4291" s="403" t="str">
        <f>IF(_xlfn.IFNA(VLOOKUP(H4291,FORMATS!$A$8:$B$43,2,FALSE),0)=0,"",VLOOKUP(H4291,FORMATS!$A$8:$B$43,2,FALSE))</f>
        <v/>
      </c>
      <c r="J4291" s="170"/>
      <c r="K4291" s="400"/>
      <c r="L4291" s="400"/>
      <c r="M4291" s="400"/>
      <c r="N4291" s="400"/>
      <c r="O4291" s="183"/>
      <c r="P4291" s="199"/>
    </row>
    <row r="4292" spans="1:16" s="117" customFormat="1" ht="20.25" customHeight="1">
      <c r="A4292" s="170"/>
      <c r="B4292" s="162"/>
      <c r="C4292" s="397"/>
      <c r="D4292" s="160"/>
      <c r="E4292" s="390" t="str">
        <f>IF(_xlfn.IFNA(VLOOKUP(D4292,FORMATS!$A$8:$B$43,2,FALSE),0)=0,"",VLOOKUP(D4292,FORMATS!$A$8:$B$43,2,FALSE))</f>
        <v/>
      </c>
      <c r="F4292" s="162"/>
      <c r="G4292" s="387"/>
      <c r="H4292" s="160"/>
      <c r="I4292" s="403" t="str">
        <f>IF(_xlfn.IFNA(VLOOKUP(H4292,FORMATS!$A$8:$B$43,2,FALSE),0)=0,"",VLOOKUP(H4292,FORMATS!$A$8:$B$43,2,FALSE))</f>
        <v/>
      </c>
      <c r="J4292" s="170"/>
      <c r="K4292" s="400"/>
      <c r="L4292" s="400"/>
      <c r="M4292" s="400"/>
      <c r="N4292" s="400"/>
      <c r="O4292" s="183"/>
      <c r="P4292" s="199"/>
    </row>
    <row r="4293" spans="1:16" s="117" customFormat="1" ht="20.25" customHeight="1">
      <c r="A4293" s="170"/>
      <c r="B4293" s="162"/>
      <c r="C4293" s="397"/>
      <c r="D4293" s="160"/>
      <c r="E4293" s="390" t="str">
        <f>IF(_xlfn.IFNA(VLOOKUP(D4293,FORMATS!$A$8:$B$43,2,FALSE),0)=0,"",VLOOKUP(D4293,FORMATS!$A$8:$B$43,2,FALSE))</f>
        <v/>
      </c>
      <c r="F4293" s="162"/>
      <c r="G4293" s="387"/>
      <c r="H4293" s="160"/>
      <c r="I4293" s="403" t="str">
        <f>IF(_xlfn.IFNA(VLOOKUP(H4293,FORMATS!$A$8:$B$43,2,FALSE),0)=0,"",VLOOKUP(H4293,FORMATS!$A$8:$B$43,2,FALSE))</f>
        <v/>
      </c>
      <c r="J4293" s="170"/>
      <c r="K4293" s="400"/>
      <c r="L4293" s="400"/>
      <c r="M4293" s="400"/>
      <c r="N4293" s="400"/>
      <c r="O4293" s="183"/>
      <c r="P4293" s="199"/>
    </row>
    <row r="4294" spans="1:16" s="117" customFormat="1" ht="20.25" customHeight="1">
      <c r="A4294" s="170"/>
      <c r="B4294" s="162"/>
      <c r="C4294" s="397"/>
      <c r="D4294" s="160"/>
      <c r="E4294" s="390" t="str">
        <f>IF(_xlfn.IFNA(VLOOKUP(D4294,FORMATS!$A$8:$B$43,2,FALSE),0)=0,"",VLOOKUP(D4294,FORMATS!$A$8:$B$43,2,FALSE))</f>
        <v/>
      </c>
      <c r="F4294" s="162"/>
      <c r="G4294" s="387"/>
      <c r="H4294" s="160"/>
      <c r="I4294" s="403" t="str">
        <f>IF(_xlfn.IFNA(VLOOKUP(H4294,FORMATS!$A$8:$B$43,2,FALSE),0)=0,"",VLOOKUP(H4294,FORMATS!$A$8:$B$43,2,FALSE))</f>
        <v/>
      </c>
      <c r="J4294" s="170"/>
      <c r="K4294" s="400"/>
      <c r="L4294" s="400"/>
      <c r="M4294" s="400"/>
      <c r="N4294" s="400"/>
      <c r="O4294" s="183"/>
      <c r="P4294" s="199"/>
    </row>
    <row r="4295" spans="1:16" s="117" customFormat="1" ht="20.25" customHeight="1">
      <c r="A4295" s="170"/>
      <c r="B4295" s="162"/>
      <c r="C4295" s="397"/>
      <c r="D4295" s="160"/>
      <c r="E4295" s="390" t="str">
        <f>IF(_xlfn.IFNA(VLOOKUP(D4295,FORMATS!$A$8:$B$43,2,FALSE),0)=0,"",VLOOKUP(D4295,FORMATS!$A$8:$B$43,2,FALSE))</f>
        <v/>
      </c>
      <c r="F4295" s="162"/>
      <c r="G4295" s="387"/>
      <c r="H4295" s="160"/>
      <c r="I4295" s="403" t="str">
        <f>IF(_xlfn.IFNA(VLOOKUP(H4295,FORMATS!$A$8:$B$43,2,FALSE),0)=0,"",VLOOKUP(H4295,FORMATS!$A$8:$B$43,2,FALSE))</f>
        <v/>
      </c>
      <c r="J4295" s="170"/>
      <c r="K4295" s="400"/>
      <c r="L4295" s="400"/>
      <c r="M4295" s="400"/>
      <c r="N4295" s="400"/>
      <c r="O4295" s="183"/>
      <c r="P4295" s="199"/>
    </row>
    <row r="4296" spans="1:16" s="117" customFormat="1" ht="20.25" customHeight="1">
      <c r="A4296" s="170"/>
      <c r="B4296" s="162"/>
      <c r="C4296" s="397"/>
      <c r="D4296" s="160"/>
      <c r="E4296" s="390" t="str">
        <f>IF(_xlfn.IFNA(VLOOKUP(D4296,FORMATS!$A$8:$B$43,2,FALSE),0)=0,"",VLOOKUP(D4296,FORMATS!$A$8:$B$43,2,FALSE))</f>
        <v/>
      </c>
      <c r="F4296" s="162"/>
      <c r="G4296" s="387"/>
      <c r="H4296" s="160"/>
      <c r="I4296" s="403" t="str">
        <f>IF(_xlfn.IFNA(VLOOKUP(H4296,FORMATS!$A$8:$B$43,2,FALSE),0)=0,"",VLOOKUP(H4296,FORMATS!$A$8:$B$43,2,FALSE))</f>
        <v/>
      </c>
      <c r="J4296" s="170"/>
      <c r="K4296" s="400"/>
      <c r="L4296" s="400"/>
      <c r="M4296" s="400"/>
      <c r="N4296" s="400"/>
      <c r="O4296" s="183"/>
      <c r="P4296" s="199"/>
    </row>
    <row r="4297" spans="1:16" s="117" customFormat="1" ht="20.25" customHeight="1">
      <c r="A4297" s="170"/>
      <c r="B4297" s="162"/>
      <c r="C4297" s="397"/>
      <c r="D4297" s="160"/>
      <c r="E4297" s="390" t="str">
        <f>IF(_xlfn.IFNA(VLOOKUP(D4297,FORMATS!$A$8:$B$43,2,FALSE),0)=0,"",VLOOKUP(D4297,FORMATS!$A$8:$B$43,2,FALSE))</f>
        <v/>
      </c>
      <c r="F4297" s="162"/>
      <c r="G4297" s="387"/>
      <c r="H4297" s="160"/>
      <c r="I4297" s="403" t="str">
        <f>IF(_xlfn.IFNA(VLOOKUP(H4297,FORMATS!$A$8:$B$43,2,FALSE),0)=0,"",VLOOKUP(H4297,FORMATS!$A$8:$B$43,2,FALSE))</f>
        <v/>
      </c>
      <c r="J4297" s="170"/>
      <c r="K4297" s="400"/>
      <c r="L4297" s="400"/>
      <c r="M4297" s="400"/>
      <c r="N4297" s="400"/>
      <c r="O4297" s="183"/>
      <c r="P4297" s="199"/>
    </row>
    <row r="4298" spans="1:16" s="117" customFormat="1" ht="20.25" customHeight="1">
      <c r="A4298" s="170"/>
      <c r="B4298" s="162"/>
      <c r="C4298" s="397"/>
      <c r="D4298" s="160"/>
      <c r="E4298" s="390" t="str">
        <f>IF(_xlfn.IFNA(VLOOKUP(D4298,FORMATS!$A$8:$B$43,2,FALSE),0)=0,"",VLOOKUP(D4298,FORMATS!$A$8:$B$43,2,FALSE))</f>
        <v/>
      </c>
      <c r="F4298" s="162"/>
      <c r="G4298" s="387"/>
      <c r="H4298" s="160"/>
      <c r="I4298" s="403" t="str">
        <f>IF(_xlfn.IFNA(VLOOKUP(H4298,FORMATS!$A$8:$B$43,2,FALSE),0)=0,"",VLOOKUP(H4298,FORMATS!$A$8:$B$43,2,FALSE))</f>
        <v/>
      </c>
      <c r="J4298" s="170"/>
      <c r="K4298" s="400"/>
      <c r="L4298" s="400"/>
      <c r="M4298" s="400"/>
      <c r="N4298" s="400"/>
      <c r="O4298" s="183"/>
      <c r="P4298" s="199"/>
    </row>
    <row r="4299" spans="1:16" s="117" customFormat="1" ht="20.25" customHeight="1">
      <c r="A4299" s="170"/>
      <c r="B4299" s="162"/>
      <c r="C4299" s="397"/>
      <c r="D4299" s="160"/>
      <c r="E4299" s="390" t="str">
        <f>IF(_xlfn.IFNA(VLOOKUP(D4299,FORMATS!$A$8:$B$43,2,FALSE),0)=0,"",VLOOKUP(D4299,FORMATS!$A$8:$B$43,2,FALSE))</f>
        <v/>
      </c>
      <c r="F4299" s="162"/>
      <c r="G4299" s="387"/>
      <c r="H4299" s="160"/>
      <c r="I4299" s="403" t="str">
        <f>IF(_xlfn.IFNA(VLOOKUP(H4299,FORMATS!$A$8:$B$43,2,FALSE),0)=0,"",VLOOKUP(H4299,FORMATS!$A$8:$B$43,2,FALSE))</f>
        <v/>
      </c>
      <c r="J4299" s="170"/>
      <c r="K4299" s="400"/>
      <c r="L4299" s="400"/>
      <c r="M4299" s="400"/>
      <c r="N4299" s="400"/>
      <c r="O4299" s="183"/>
      <c r="P4299" s="199"/>
    </row>
    <row r="4300" spans="1:16" s="117" customFormat="1" ht="20.25" customHeight="1">
      <c r="A4300" s="170"/>
      <c r="B4300" s="162"/>
      <c r="C4300" s="397"/>
      <c r="D4300" s="160"/>
      <c r="E4300" s="390" t="str">
        <f>IF(_xlfn.IFNA(VLOOKUP(D4300,FORMATS!$A$8:$B$43,2,FALSE),0)=0,"",VLOOKUP(D4300,FORMATS!$A$8:$B$43,2,FALSE))</f>
        <v/>
      </c>
      <c r="F4300" s="162"/>
      <c r="G4300" s="387"/>
      <c r="H4300" s="160"/>
      <c r="I4300" s="403" t="str">
        <f>IF(_xlfn.IFNA(VLOOKUP(H4300,FORMATS!$A$8:$B$43,2,FALSE),0)=0,"",VLOOKUP(H4300,FORMATS!$A$8:$B$43,2,FALSE))</f>
        <v/>
      </c>
      <c r="J4300" s="170"/>
      <c r="K4300" s="400"/>
      <c r="L4300" s="400"/>
      <c r="M4300" s="400"/>
      <c r="N4300" s="400"/>
      <c r="O4300" s="183"/>
      <c r="P4300" s="199"/>
    </row>
    <row r="4301" spans="1:16" s="117" customFormat="1" ht="20.25" customHeight="1">
      <c r="A4301" s="170"/>
      <c r="B4301" s="162"/>
      <c r="C4301" s="397"/>
      <c r="D4301" s="160"/>
      <c r="E4301" s="390" t="str">
        <f>IF(_xlfn.IFNA(VLOOKUP(D4301,FORMATS!$A$8:$B$43,2,FALSE),0)=0,"",VLOOKUP(D4301,FORMATS!$A$8:$B$43,2,FALSE))</f>
        <v/>
      </c>
      <c r="F4301" s="162"/>
      <c r="G4301" s="387"/>
      <c r="H4301" s="160"/>
      <c r="I4301" s="403" t="str">
        <f>IF(_xlfn.IFNA(VLOOKUP(H4301,FORMATS!$A$8:$B$43,2,FALSE),0)=0,"",VLOOKUP(H4301,FORMATS!$A$8:$B$43,2,FALSE))</f>
        <v/>
      </c>
      <c r="J4301" s="170"/>
      <c r="K4301" s="400"/>
      <c r="L4301" s="400"/>
      <c r="M4301" s="400"/>
      <c r="N4301" s="400"/>
      <c r="O4301" s="183"/>
      <c r="P4301" s="199"/>
    </row>
    <row r="4302" spans="1:16" s="117" customFormat="1" ht="20.25" customHeight="1">
      <c r="A4302" s="170"/>
      <c r="B4302" s="162"/>
      <c r="C4302" s="397"/>
      <c r="D4302" s="160"/>
      <c r="E4302" s="390" t="str">
        <f>IF(_xlfn.IFNA(VLOOKUP(D4302,FORMATS!$A$8:$B$43,2,FALSE),0)=0,"",VLOOKUP(D4302,FORMATS!$A$8:$B$43,2,FALSE))</f>
        <v/>
      </c>
      <c r="F4302" s="162"/>
      <c r="G4302" s="387"/>
      <c r="H4302" s="160"/>
      <c r="I4302" s="403" t="str">
        <f>IF(_xlfn.IFNA(VLOOKUP(H4302,FORMATS!$A$8:$B$43,2,FALSE),0)=0,"",VLOOKUP(H4302,FORMATS!$A$8:$B$43,2,FALSE))</f>
        <v/>
      </c>
      <c r="J4302" s="170"/>
      <c r="K4302" s="400"/>
      <c r="L4302" s="400"/>
      <c r="M4302" s="400"/>
      <c r="N4302" s="400"/>
      <c r="O4302" s="183"/>
      <c r="P4302" s="199"/>
    </row>
    <row r="4303" spans="1:16" s="117" customFormat="1" ht="20.25" customHeight="1">
      <c r="A4303" s="170"/>
      <c r="B4303" s="162"/>
      <c r="C4303" s="397"/>
      <c r="D4303" s="160"/>
      <c r="E4303" s="390" t="str">
        <f>IF(_xlfn.IFNA(VLOOKUP(D4303,FORMATS!$A$8:$B$43,2,FALSE),0)=0,"",VLOOKUP(D4303,FORMATS!$A$8:$B$43,2,FALSE))</f>
        <v/>
      </c>
      <c r="F4303" s="162"/>
      <c r="G4303" s="387"/>
      <c r="H4303" s="160"/>
      <c r="I4303" s="403" t="str">
        <f>IF(_xlfn.IFNA(VLOOKUP(H4303,FORMATS!$A$8:$B$43,2,FALSE),0)=0,"",VLOOKUP(H4303,FORMATS!$A$8:$B$43,2,FALSE))</f>
        <v/>
      </c>
      <c r="J4303" s="170"/>
      <c r="K4303" s="400"/>
      <c r="L4303" s="400"/>
      <c r="M4303" s="400"/>
      <c r="N4303" s="400"/>
      <c r="O4303" s="183"/>
      <c r="P4303" s="199"/>
    </row>
    <row r="4304" spans="1:16" s="117" customFormat="1" ht="20.25" customHeight="1">
      <c r="A4304" s="170"/>
      <c r="B4304" s="162"/>
      <c r="C4304" s="397"/>
      <c r="D4304" s="160"/>
      <c r="E4304" s="390" t="str">
        <f>IF(_xlfn.IFNA(VLOOKUP(D4304,FORMATS!$A$8:$B$43,2,FALSE),0)=0,"",VLOOKUP(D4304,FORMATS!$A$8:$B$43,2,FALSE))</f>
        <v/>
      </c>
      <c r="F4304" s="162"/>
      <c r="G4304" s="387"/>
      <c r="H4304" s="160"/>
      <c r="I4304" s="403" t="str">
        <f>IF(_xlfn.IFNA(VLOOKUP(H4304,FORMATS!$A$8:$B$43,2,FALSE),0)=0,"",VLOOKUP(H4304,FORMATS!$A$8:$B$43,2,FALSE))</f>
        <v/>
      </c>
      <c r="J4304" s="170"/>
      <c r="K4304" s="400"/>
      <c r="L4304" s="400"/>
      <c r="M4304" s="400"/>
      <c r="N4304" s="400"/>
      <c r="O4304" s="183"/>
      <c r="P4304" s="199"/>
    </row>
    <row r="4305" spans="1:16" s="117" customFormat="1" ht="20.25" customHeight="1">
      <c r="A4305" s="170"/>
      <c r="B4305" s="162"/>
      <c r="C4305" s="397"/>
      <c r="D4305" s="160"/>
      <c r="E4305" s="390" t="str">
        <f>IF(_xlfn.IFNA(VLOOKUP(D4305,FORMATS!$A$8:$B$43,2,FALSE),0)=0,"",VLOOKUP(D4305,FORMATS!$A$8:$B$43,2,FALSE))</f>
        <v/>
      </c>
      <c r="F4305" s="162"/>
      <c r="G4305" s="387"/>
      <c r="H4305" s="160"/>
      <c r="I4305" s="403" t="str">
        <f>IF(_xlfn.IFNA(VLOOKUP(H4305,FORMATS!$A$8:$B$43,2,FALSE),0)=0,"",VLOOKUP(H4305,FORMATS!$A$8:$B$43,2,FALSE))</f>
        <v/>
      </c>
      <c r="J4305" s="170"/>
      <c r="K4305" s="400"/>
      <c r="L4305" s="400"/>
      <c r="M4305" s="400"/>
      <c r="N4305" s="400"/>
      <c r="O4305" s="183"/>
      <c r="P4305" s="199"/>
    </row>
    <row r="4306" spans="1:16" s="117" customFormat="1" ht="20.25" customHeight="1">
      <c r="A4306" s="170"/>
      <c r="B4306" s="162"/>
      <c r="C4306" s="397"/>
      <c r="D4306" s="160"/>
      <c r="E4306" s="390" t="str">
        <f>IF(_xlfn.IFNA(VLOOKUP(D4306,FORMATS!$A$8:$B$43,2,FALSE),0)=0,"",VLOOKUP(D4306,FORMATS!$A$8:$B$43,2,FALSE))</f>
        <v/>
      </c>
      <c r="F4306" s="162"/>
      <c r="G4306" s="387"/>
      <c r="H4306" s="160"/>
      <c r="I4306" s="403" t="str">
        <f>IF(_xlfn.IFNA(VLOOKUP(H4306,FORMATS!$A$8:$B$43,2,FALSE),0)=0,"",VLOOKUP(H4306,FORMATS!$A$8:$B$43,2,FALSE))</f>
        <v/>
      </c>
      <c r="J4306" s="170"/>
      <c r="K4306" s="400"/>
      <c r="L4306" s="400"/>
      <c r="M4306" s="400"/>
      <c r="N4306" s="400"/>
      <c r="O4306" s="183"/>
      <c r="P4306" s="199"/>
    </row>
    <row r="4307" spans="1:16" s="117" customFormat="1" ht="20.25" customHeight="1">
      <c r="A4307" s="170"/>
      <c r="B4307" s="162"/>
      <c r="C4307" s="397"/>
      <c r="D4307" s="160"/>
      <c r="E4307" s="390" t="str">
        <f>IF(_xlfn.IFNA(VLOOKUP(D4307,FORMATS!$A$8:$B$43,2,FALSE),0)=0,"",VLOOKUP(D4307,FORMATS!$A$8:$B$43,2,FALSE))</f>
        <v/>
      </c>
      <c r="F4307" s="162"/>
      <c r="G4307" s="387"/>
      <c r="H4307" s="160"/>
      <c r="I4307" s="403" t="str">
        <f>IF(_xlfn.IFNA(VLOOKUP(H4307,FORMATS!$A$8:$B$43,2,FALSE),0)=0,"",VLOOKUP(H4307,FORMATS!$A$8:$B$43,2,FALSE))</f>
        <v/>
      </c>
      <c r="J4307" s="170"/>
      <c r="K4307" s="400"/>
      <c r="L4307" s="400"/>
      <c r="M4307" s="400"/>
      <c r="N4307" s="400"/>
      <c r="O4307" s="183"/>
      <c r="P4307" s="199"/>
    </row>
    <row r="4308" spans="1:16" s="117" customFormat="1" ht="20.25" customHeight="1">
      <c r="A4308" s="170"/>
      <c r="B4308" s="162"/>
      <c r="C4308" s="397"/>
      <c r="D4308" s="160"/>
      <c r="E4308" s="390" t="str">
        <f>IF(_xlfn.IFNA(VLOOKUP(D4308,FORMATS!$A$8:$B$43,2,FALSE),0)=0,"",VLOOKUP(D4308,FORMATS!$A$8:$B$43,2,FALSE))</f>
        <v/>
      </c>
      <c r="F4308" s="162"/>
      <c r="G4308" s="387"/>
      <c r="H4308" s="160"/>
      <c r="I4308" s="403" t="str">
        <f>IF(_xlfn.IFNA(VLOOKUP(H4308,FORMATS!$A$8:$B$43,2,FALSE),0)=0,"",VLOOKUP(H4308,FORMATS!$A$8:$B$43,2,FALSE))</f>
        <v/>
      </c>
      <c r="J4308" s="170"/>
      <c r="K4308" s="400"/>
      <c r="L4308" s="400"/>
      <c r="M4308" s="400"/>
      <c r="N4308" s="400"/>
      <c r="O4308" s="183"/>
      <c r="P4308" s="199"/>
    </row>
    <row r="4309" spans="1:16" s="117" customFormat="1" ht="20.25" customHeight="1">
      <c r="A4309" s="170"/>
      <c r="B4309" s="162"/>
      <c r="C4309" s="397"/>
      <c r="D4309" s="160"/>
      <c r="E4309" s="390" t="str">
        <f>IF(_xlfn.IFNA(VLOOKUP(D4309,FORMATS!$A$8:$B$43,2,FALSE),0)=0,"",VLOOKUP(D4309,FORMATS!$A$8:$B$43,2,FALSE))</f>
        <v/>
      </c>
      <c r="F4309" s="162"/>
      <c r="G4309" s="387"/>
      <c r="H4309" s="160"/>
      <c r="I4309" s="403" t="str">
        <f>IF(_xlfn.IFNA(VLOOKUP(H4309,FORMATS!$A$8:$B$43,2,FALSE),0)=0,"",VLOOKUP(H4309,FORMATS!$A$8:$B$43,2,FALSE))</f>
        <v/>
      </c>
      <c r="J4309" s="170"/>
      <c r="K4309" s="400"/>
      <c r="L4309" s="400"/>
      <c r="M4309" s="400"/>
      <c r="N4309" s="400"/>
      <c r="O4309" s="183"/>
      <c r="P4309" s="199"/>
    </row>
    <row r="4310" spans="1:16" s="117" customFormat="1" ht="20.25" customHeight="1">
      <c r="A4310" s="170"/>
      <c r="B4310" s="162"/>
      <c r="C4310" s="397"/>
      <c r="D4310" s="160"/>
      <c r="E4310" s="390" t="str">
        <f>IF(_xlfn.IFNA(VLOOKUP(D4310,FORMATS!$A$8:$B$43,2,FALSE),0)=0,"",VLOOKUP(D4310,FORMATS!$A$8:$B$43,2,FALSE))</f>
        <v/>
      </c>
      <c r="F4310" s="162"/>
      <c r="G4310" s="387"/>
      <c r="H4310" s="160"/>
      <c r="I4310" s="403" t="str">
        <f>IF(_xlfn.IFNA(VLOOKUP(H4310,FORMATS!$A$8:$B$43,2,FALSE),0)=0,"",VLOOKUP(H4310,FORMATS!$A$8:$B$43,2,FALSE))</f>
        <v/>
      </c>
      <c r="J4310" s="170"/>
      <c r="K4310" s="400"/>
      <c r="L4310" s="400"/>
      <c r="M4310" s="400"/>
      <c r="N4310" s="400"/>
      <c r="O4310" s="183"/>
      <c r="P4310" s="199"/>
    </row>
    <row r="4311" spans="1:16" s="117" customFormat="1" ht="20.25" customHeight="1">
      <c r="A4311" s="170"/>
      <c r="B4311" s="162"/>
      <c r="C4311" s="397"/>
      <c r="D4311" s="160"/>
      <c r="E4311" s="390" t="str">
        <f>IF(_xlfn.IFNA(VLOOKUP(D4311,FORMATS!$A$8:$B$43,2,FALSE),0)=0,"",VLOOKUP(D4311,FORMATS!$A$8:$B$43,2,FALSE))</f>
        <v/>
      </c>
      <c r="F4311" s="162"/>
      <c r="G4311" s="387"/>
      <c r="H4311" s="160"/>
      <c r="I4311" s="403" t="str">
        <f>IF(_xlfn.IFNA(VLOOKUP(H4311,FORMATS!$A$8:$B$43,2,FALSE),0)=0,"",VLOOKUP(H4311,FORMATS!$A$8:$B$43,2,FALSE))</f>
        <v/>
      </c>
      <c r="J4311" s="170"/>
      <c r="K4311" s="400"/>
      <c r="L4311" s="400"/>
      <c r="M4311" s="400"/>
      <c r="N4311" s="400"/>
      <c r="O4311" s="183"/>
      <c r="P4311" s="199"/>
    </row>
    <row r="4312" spans="1:16" s="117" customFormat="1" ht="20.25" customHeight="1">
      <c r="A4312" s="170"/>
      <c r="B4312" s="162"/>
      <c r="C4312" s="397"/>
      <c r="D4312" s="160"/>
      <c r="E4312" s="390" t="str">
        <f>IF(_xlfn.IFNA(VLOOKUP(D4312,FORMATS!$A$8:$B$43,2,FALSE),0)=0,"",VLOOKUP(D4312,FORMATS!$A$8:$B$43,2,FALSE))</f>
        <v/>
      </c>
      <c r="F4312" s="162"/>
      <c r="G4312" s="387"/>
      <c r="H4312" s="160"/>
      <c r="I4312" s="403" t="str">
        <f>IF(_xlfn.IFNA(VLOOKUP(H4312,FORMATS!$A$8:$B$43,2,FALSE),0)=0,"",VLOOKUP(H4312,FORMATS!$A$8:$B$43,2,FALSE))</f>
        <v/>
      </c>
      <c r="J4312" s="170"/>
      <c r="K4312" s="400"/>
      <c r="L4312" s="400"/>
      <c r="M4312" s="400"/>
      <c r="N4312" s="400"/>
      <c r="O4312" s="183"/>
      <c r="P4312" s="199"/>
    </row>
    <row r="4313" spans="1:16" s="117" customFormat="1" ht="20.25" customHeight="1">
      <c r="A4313" s="170"/>
      <c r="B4313" s="162"/>
      <c r="C4313" s="397"/>
      <c r="D4313" s="160"/>
      <c r="E4313" s="390" t="str">
        <f>IF(_xlfn.IFNA(VLOOKUP(D4313,FORMATS!$A$8:$B$43,2,FALSE),0)=0,"",VLOOKUP(D4313,FORMATS!$A$8:$B$43,2,FALSE))</f>
        <v/>
      </c>
      <c r="F4313" s="162"/>
      <c r="G4313" s="387"/>
      <c r="H4313" s="160"/>
      <c r="I4313" s="403" t="str">
        <f>IF(_xlfn.IFNA(VLOOKUP(H4313,FORMATS!$A$8:$B$43,2,FALSE),0)=0,"",VLOOKUP(H4313,FORMATS!$A$8:$B$43,2,FALSE))</f>
        <v/>
      </c>
      <c r="J4313" s="170"/>
      <c r="K4313" s="400"/>
      <c r="L4313" s="400"/>
      <c r="M4313" s="400"/>
      <c r="N4313" s="400"/>
      <c r="O4313" s="183"/>
      <c r="P4313" s="199"/>
    </row>
    <row r="4314" spans="1:16" s="117" customFormat="1" ht="20.25" customHeight="1">
      <c r="A4314" s="170"/>
      <c r="B4314" s="162"/>
      <c r="C4314" s="397"/>
      <c r="D4314" s="160"/>
      <c r="E4314" s="390" t="str">
        <f>IF(_xlfn.IFNA(VLOOKUP(D4314,FORMATS!$A$8:$B$43,2,FALSE),0)=0,"",VLOOKUP(D4314,FORMATS!$A$8:$B$43,2,FALSE))</f>
        <v/>
      </c>
      <c r="F4314" s="162"/>
      <c r="G4314" s="387"/>
      <c r="H4314" s="160"/>
      <c r="I4314" s="403" t="str">
        <f>IF(_xlfn.IFNA(VLOOKUP(H4314,FORMATS!$A$8:$B$43,2,FALSE),0)=0,"",VLOOKUP(H4314,FORMATS!$A$8:$B$43,2,FALSE))</f>
        <v/>
      </c>
      <c r="J4314" s="170"/>
      <c r="K4314" s="400"/>
      <c r="L4314" s="400"/>
      <c r="M4314" s="400"/>
      <c r="N4314" s="400"/>
      <c r="O4314" s="183"/>
      <c r="P4314" s="199"/>
    </row>
    <row r="4315" spans="1:16" s="117" customFormat="1" ht="20.25" customHeight="1">
      <c r="A4315" s="170"/>
      <c r="B4315" s="162"/>
      <c r="C4315" s="397"/>
      <c r="D4315" s="160"/>
      <c r="E4315" s="390" t="str">
        <f>IF(_xlfn.IFNA(VLOOKUP(D4315,FORMATS!$A$8:$B$43,2,FALSE),0)=0,"",VLOOKUP(D4315,FORMATS!$A$8:$B$43,2,FALSE))</f>
        <v/>
      </c>
      <c r="F4315" s="162"/>
      <c r="G4315" s="387"/>
      <c r="H4315" s="160"/>
      <c r="I4315" s="403" t="str">
        <f>IF(_xlfn.IFNA(VLOOKUP(H4315,FORMATS!$A$8:$B$43,2,FALSE),0)=0,"",VLOOKUP(H4315,FORMATS!$A$8:$B$43,2,FALSE))</f>
        <v/>
      </c>
      <c r="J4315" s="170"/>
      <c r="K4315" s="400"/>
      <c r="L4315" s="400"/>
      <c r="M4315" s="400"/>
      <c r="N4315" s="400"/>
      <c r="O4315" s="183"/>
      <c r="P4315" s="199"/>
    </row>
    <row r="4316" spans="1:16" s="117" customFormat="1" ht="20.25" customHeight="1">
      <c r="A4316" s="170"/>
      <c r="B4316" s="162"/>
      <c r="C4316" s="397"/>
      <c r="D4316" s="160"/>
      <c r="E4316" s="390" t="str">
        <f>IF(_xlfn.IFNA(VLOOKUP(D4316,FORMATS!$A$8:$B$43,2,FALSE),0)=0,"",VLOOKUP(D4316,FORMATS!$A$8:$B$43,2,FALSE))</f>
        <v/>
      </c>
      <c r="F4316" s="162"/>
      <c r="G4316" s="387"/>
      <c r="H4316" s="160"/>
      <c r="I4316" s="403" t="str">
        <f>IF(_xlfn.IFNA(VLOOKUP(H4316,FORMATS!$A$8:$B$43,2,FALSE),0)=0,"",VLOOKUP(H4316,FORMATS!$A$8:$B$43,2,FALSE))</f>
        <v/>
      </c>
      <c r="J4316" s="170"/>
      <c r="K4316" s="400"/>
      <c r="L4316" s="400"/>
      <c r="M4316" s="400"/>
      <c r="N4316" s="400"/>
      <c r="O4316" s="183"/>
      <c r="P4316" s="199"/>
    </row>
    <row r="4317" spans="1:16" s="117" customFormat="1" ht="20.25" customHeight="1">
      <c r="A4317" s="170"/>
      <c r="B4317" s="162"/>
      <c r="C4317" s="397"/>
      <c r="D4317" s="160"/>
      <c r="E4317" s="390" t="str">
        <f>IF(_xlfn.IFNA(VLOOKUP(D4317,FORMATS!$A$8:$B$43,2,FALSE),0)=0,"",VLOOKUP(D4317,FORMATS!$A$8:$B$43,2,FALSE))</f>
        <v/>
      </c>
      <c r="F4317" s="162"/>
      <c r="G4317" s="387"/>
      <c r="H4317" s="160"/>
      <c r="I4317" s="403" t="str">
        <f>IF(_xlfn.IFNA(VLOOKUP(H4317,FORMATS!$A$8:$B$43,2,FALSE),0)=0,"",VLOOKUP(H4317,FORMATS!$A$8:$B$43,2,FALSE))</f>
        <v/>
      </c>
      <c r="J4317" s="170"/>
      <c r="K4317" s="400"/>
      <c r="L4317" s="400"/>
      <c r="M4317" s="400"/>
      <c r="N4317" s="400"/>
      <c r="O4317" s="183"/>
      <c r="P4317" s="199"/>
    </row>
    <row r="4318" spans="1:16" s="117" customFormat="1" ht="20.25" customHeight="1">
      <c r="A4318" s="170"/>
      <c r="B4318" s="162"/>
      <c r="C4318" s="397"/>
      <c r="D4318" s="160"/>
      <c r="E4318" s="390" t="str">
        <f>IF(_xlfn.IFNA(VLOOKUP(D4318,FORMATS!$A$8:$B$43,2,FALSE),0)=0,"",VLOOKUP(D4318,FORMATS!$A$8:$B$43,2,FALSE))</f>
        <v/>
      </c>
      <c r="F4318" s="162"/>
      <c r="G4318" s="387"/>
      <c r="H4318" s="160"/>
      <c r="I4318" s="403" t="str">
        <f>IF(_xlfn.IFNA(VLOOKUP(H4318,FORMATS!$A$8:$B$43,2,FALSE),0)=0,"",VLOOKUP(H4318,FORMATS!$A$8:$B$43,2,FALSE))</f>
        <v/>
      </c>
      <c r="J4318" s="170"/>
      <c r="K4318" s="400"/>
      <c r="L4318" s="400"/>
      <c r="M4318" s="400"/>
      <c r="N4318" s="400"/>
      <c r="O4318" s="183"/>
      <c r="P4318" s="199"/>
    </row>
    <row r="4319" spans="1:16" s="117" customFormat="1" ht="20.25" customHeight="1">
      <c r="A4319" s="170"/>
      <c r="B4319" s="162"/>
      <c r="C4319" s="397"/>
      <c r="D4319" s="160"/>
      <c r="E4319" s="390" t="str">
        <f>IF(_xlfn.IFNA(VLOOKUP(D4319,FORMATS!$A$8:$B$43,2,FALSE),0)=0,"",VLOOKUP(D4319,FORMATS!$A$8:$B$43,2,FALSE))</f>
        <v/>
      </c>
      <c r="F4319" s="162"/>
      <c r="G4319" s="387"/>
      <c r="H4319" s="160"/>
      <c r="I4319" s="403" t="str">
        <f>IF(_xlfn.IFNA(VLOOKUP(H4319,FORMATS!$A$8:$B$43,2,FALSE),0)=0,"",VLOOKUP(H4319,FORMATS!$A$8:$B$43,2,FALSE))</f>
        <v/>
      </c>
      <c r="J4319" s="170"/>
      <c r="K4319" s="400"/>
      <c r="L4319" s="400"/>
      <c r="M4319" s="400"/>
      <c r="N4319" s="400"/>
      <c r="O4319" s="183"/>
      <c r="P4319" s="199"/>
    </row>
    <row r="4320" spans="1:16" s="117" customFormat="1" ht="20.25" customHeight="1">
      <c r="A4320" s="170"/>
      <c r="B4320" s="162"/>
      <c r="C4320" s="397"/>
      <c r="D4320" s="160"/>
      <c r="E4320" s="390" t="str">
        <f>IF(_xlfn.IFNA(VLOOKUP(D4320,FORMATS!$A$8:$B$43,2,FALSE),0)=0,"",VLOOKUP(D4320,FORMATS!$A$8:$B$43,2,FALSE))</f>
        <v/>
      </c>
      <c r="F4320" s="162"/>
      <c r="G4320" s="387"/>
      <c r="H4320" s="160"/>
      <c r="I4320" s="403" t="str">
        <f>IF(_xlfn.IFNA(VLOOKUP(H4320,FORMATS!$A$8:$B$43,2,FALSE),0)=0,"",VLOOKUP(H4320,FORMATS!$A$8:$B$43,2,FALSE))</f>
        <v/>
      </c>
      <c r="J4320" s="170"/>
      <c r="K4320" s="400"/>
      <c r="L4320" s="400"/>
      <c r="M4320" s="400"/>
      <c r="N4320" s="400"/>
      <c r="O4320" s="183"/>
      <c r="P4320" s="199"/>
    </row>
    <row r="4321" spans="1:16" s="117" customFormat="1" ht="20.25" customHeight="1">
      <c r="A4321" s="170"/>
      <c r="B4321" s="162"/>
      <c r="C4321" s="397"/>
      <c r="D4321" s="160"/>
      <c r="E4321" s="390" t="str">
        <f>IF(_xlfn.IFNA(VLOOKUP(D4321,FORMATS!$A$8:$B$43,2,FALSE),0)=0,"",VLOOKUP(D4321,FORMATS!$A$8:$B$43,2,FALSE))</f>
        <v/>
      </c>
      <c r="F4321" s="162"/>
      <c r="G4321" s="387"/>
      <c r="H4321" s="160"/>
      <c r="I4321" s="403" t="str">
        <f>IF(_xlfn.IFNA(VLOOKUP(H4321,FORMATS!$A$8:$B$43,2,FALSE),0)=0,"",VLOOKUP(H4321,FORMATS!$A$8:$B$43,2,FALSE))</f>
        <v/>
      </c>
      <c r="J4321" s="170"/>
      <c r="K4321" s="400"/>
      <c r="L4321" s="400"/>
      <c r="M4321" s="400"/>
      <c r="N4321" s="400"/>
      <c r="O4321" s="183"/>
      <c r="P4321" s="199"/>
    </row>
    <row r="4322" spans="1:16" s="117" customFormat="1" ht="20.25" customHeight="1">
      <c r="A4322" s="170"/>
      <c r="B4322" s="162"/>
      <c r="C4322" s="397"/>
      <c r="D4322" s="160"/>
      <c r="E4322" s="390" t="str">
        <f>IF(_xlfn.IFNA(VLOOKUP(D4322,FORMATS!$A$8:$B$43,2,FALSE),0)=0,"",VLOOKUP(D4322,FORMATS!$A$8:$B$43,2,FALSE))</f>
        <v/>
      </c>
      <c r="F4322" s="162"/>
      <c r="G4322" s="387"/>
      <c r="H4322" s="160"/>
      <c r="I4322" s="403" t="str">
        <f>IF(_xlfn.IFNA(VLOOKUP(H4322,FORMATS!$A$8:$B$43,2,FALSE),0)=0,"",VLOOKUP(H4322,FORMATS!$A$8:$B$43,2,FALSE))</f>
        <v/>
      </c>
      <c r="J4322" s="170"/>
      <c r="K4322" s="400"/>
      <c r="L4322" s="400"/>
      <c r="M4322" s="400"/>
      <c r="N4322" s="400"/>
      <c r="O4322" s="183"/>
      <c r="P4322" s="199"/>
    </row>
    <row r="4323" spans="1:16" s="117" customFormat="1" ht="20.25" customHeight="1">
      <c r="A4323" s="170"/>
      <c r="B4323" s="162"/>
      <c r="C4323" s="397"/>
      <c r="D4323" s="160"/>
      <c r="E4323" s="390" t="str">
        <f>IF(_xlfn.IFNA(VLOOKUP(D4323,FORMATS!$A$8:$B$43,2,FALSE),0)=0,"",VLOOKUP(D4323,FORMATS!$A$8:$B$43,2,FALSE))</f>
        <v/>
      </c>
      <c r="F4323" s="162"/>
      <c r="G4323" s="387"/>
      <c r="H4323" s="160"/>
      <c r="I4323" s="403" t="str">
        <f>IF(_xlfn.IFNA(VLOOKUP(H4323,FORMATS!$A$8:$B$43,2,FALSE),0)=0,"",VLOOKUP(H4323,FORMATS!$A$8:$B$43,2,FALSE))</f>
        <v/>
      </c>
      <c r="J4323" s="170"/>
      <c r="K4323" s="400"/>
      <c r="L4323" s="400"/>
      <c r="M4323" s="400"/>
      <c r="N4323" s="400"/>
      <c r="O4323" s="183"/>
      <c r="P4323" s="199"/>
    </row>
    <row r="4324" spans="1:16" s="117" customFormat="1" ht="20.25" customHeight="1">
      <c r="A4324" s="170"/>
      <c r="B4324" s="162"/>
      <c r="C4324" s="397"/>
      <c r="D4324" s="160"/>
      <c r="E4324" s="390" t="str">
        <f>IF(_xlfn.IFNA(VLOOKUP(D4324,FORMATS!$A$8:$B$43,2,FALSE),0)=0,"",VLOOKUP(D4324,FORMATS!$A$8:$B$43,2,FALSE))</f>
        <v/>
      </c>
      <c r="F4324" s="162"/>
      <c r="G4324" s="387"/>
      <c r="H4324" s="160"/>
      <c r="I4324" s="403" t="str">
        <f>IF(_xlfn.IFNA(VLOOKUP(H4324,FORMATS!$A$8:$B$43,2,FALSE),0)=0,"",VLOOKUP(H4324,FORMATS!$A$8:$B$43,2,FALSE))</f>
        <v/>
      </c>
      <c r="J4324" s="170"/>
      <c r="K4324" s="400"/>
      <c r="L4324" s="400"/>
      <c r="M4324" s="400"/>
      <c r="N4324" s="400"/>
      <c r="O4324" s="183"/>
      <c r="P4324" s="199"/>
    </row>
    <row r="4325" spans="1:16" s="117" customFormat="1" ht="20.25" customHeight="1">
      <c r="A4325" s="170"/>
      <c r="B4325" s="162"/>
      <c r="C4325" s="397"/>
      <c r="D4325" s="160"/>
      <c r="E4325" s="390" t="str">
        <f>IF(_xlfn.IFNA(VLOOKUP(D4325,FORMATS!$A$8:$B$43,2,FALSE),0)=0,"",VLOOKUP(D4325,FORMATS!$A$8:$B$43,2,FALSE))</f>
        <v/>
      </c>
      <c r="F4325" s="162"/>
      <c r="G4325" s="387"/>
      <c r="H4325" s="160"/>
      <c r="I4325" s="403" t="str">
        <f>IF(_xlfn.IFNA(VLOOKUP(H4325,FORMATS!$A$8:$B$43,2,FALSE),0)=0,"",VLOOKUP(H4325,FORMATS!$A$8:$B$43,2,FALSE))</f>
        <v/>
      </c>
      <c r="J4325" s="170"/>
      <c r="K4325" s="400"/>
      <c r="L4325" s="400"/>
      <c r="M4325" s="400"/>
      <c r="N4325" s="400"/>
      <c r="O4325" s="183"/>
      <c r="P4325" s="199"/>
    </row>
    <row r="4326" spans="1:16" s="117" customFormat="1" ht="20.25" customHeight="1">
      <c r="A4326" s="170"/>
      <c r="B4326" s="162"/>
      <c r="C4326" s="397"/>
      <c r="D4326" s="160"/>
      <c r="E4326" s="390" t="str">
        <f>IF(_xlfn.IFNA(VLOOKUP(D4326,FORMATS!$A$8:$B$43,2,FALSE),0)=0,"",VLOOKUP(D4326,FORMATS!$A$8:$B$43,2,FALSE))</f>
        <v/>
      </c>
      <c r="F4326" s="162"/>
      <c r="G4326" s="387"/>
      <c r="H4326" s="160"/>
      <c r="I4326" s="403" t="str">
        <f>IF(_xlfn.IFNA(VLOOKUP(H4326,FORMATS!$A$8:$B$43,2,FALSE),0)=0,"",VLOOKUP(H4326,FORMATS!$A$8:$B$43,2,FALSE))</f>
        <v/>
      </c>
      <c r="J4326" s="170"/>
      <c r="K4326" s="400"/>
      <c r="L4326" s="400"/>
      <c r="M4326" s="400"/>
      <c r="N4326" s="400"/>
      <c r="O4326" s="183"/>
      <c r="P4326" s="199"/>
    </row>
    <row r="4327" spans="1:16" s="117" customFormat="1" ht="20.25" customHeight="1">
      <c r="A4327" s="170"/>
      <c r="B4327" s="162"/>
      <c r="C4327" s="397"/>
      <c r="D4327" s="160"/>
      <c r="E4327" s="390" t="str">
        <f>IF(_xlfn.IFNA(VLOOKUP(D4327,FORMATS!$A$8:$B$43,2,FALSE),0)=0,"",VLOOKUP(D4327,FORMATS!$A$8:$B$43,2,FALSE))</f>
        <v/>
      </c>
      <c r="F4327" s="162"/>
      <c r="G4327" s="387"/>
      <c r="H4327" s="160"/>
      <c r="I4327" s="403" t="str">
        <f>IF(_xlfn.IFNA(VLOOKUP(H4327,FORMATS!$A$8:$B$43,2,FALSE),0)=0,"",VLOOKUP(H4327,FORMATS!$A$8:$B$43,2,FALSE))</f>
        <v/>
      </c>
      <c r="J4327" s="170"/>
      <c r="K4327" s="400"/>
      <c r="L4327" s="400"/>
      <c r="M4327" s="400"/>
      <c r="N4327" s="400"/>
      <c r="O4327" s="183"/>
      <c r="P4327" s="199"/>
    </row>
    <row r="4328" spans="1:16" s="117" customFormat="1" ht="20.25" customHeight="1">
      <c r="A4328" s="170"/>
      <c r="B4328" s="162"/>
      <c r="C4328" s="397"/>
      <c r="D4328" s="160"/>
      <c r="E4328" s="390" t="str">
        <f>IF(_xlfn.IFNA(VLOOKUP(D4328,FORMATS!$A$8:$B$43,2,FALSE),0)=0,"",VLOOKUP(D4328,FORMATS!$A$8:$B$43,2,FALSE))</f>
        <v/>
      </c>
      <c r="F4328" s="162"/>
      <c r="G4328" s="387"/>
      <c r="H4328" s="160"/>
      <c r="I4328" s="403" t="str">
        <f>IF(_xlfn.IFNA(VLOOKUP(H4328,FORMATS!$A$8:$B$43,2,FALSE),0)=0,"",VLOOKUP(H4328,FORMATS!$A$8:$B$43,2,FALSE))</f>
        <v/>
      </c>
      <c r="J4328" s="170"/>
      <c r="K4328" s="400"/>
      <c r="L4328" s="400"/>
      <c r="M4328" s="400"/>
      <c r="N4328" s="400"/>
      <c r="O4328" s="183"/>
      <c r="P4328" s="199"/>
    </row>
    <row r="4329" spans="1:16" s="117" customFormat="1" ht="20.25" customHeight="1">
      <c r="A4329" s="170"/>
      <c r="B4329" s="162"/>
      <c r="C4329" s="397"/>
      <c r="D4329" s="160"/>
      <c r="E4329" s="390" t="str">
        <f>IF(_xlfn.IFNA(VLOOKUP(D4329,FORMATS!$A$8:$B$43,2,FALSE),0)=0,"",VLOOKUP(D4329,FORMATS!$A$8:$B$43,2,FALSE))</f>
        <v/>
      </c>
      <c r="F4329" s="162"/>
      <c r="G4329" s="387"/>
      <c r="H4329" s="160"/>
      <c r="I4329" s="403" t="str">
        <f>IF(_xlfn.IFNA(VLOOKUP(H4329,FORMATS!$A$8:$B$43,2,FALSE),0)=0,"",VLOOKUP(H4329,FORMATS!$A$8:$B$43,2,FALSE))</f>
        <v/>
      </c>
      <c r="J4329" s="170"/>
      <c r="K4329" s="400"/>
      <c r="L4329" s="400"/>
      <c r="M4329" s="400"/>
      <c r="N4329" s="400"/>
      <c r="O4329" s="183"/>
      <c r="P4329" s="199"/>
    </row>
    <row r="4330" spans="1:16" s="117" customFormat="1" ht="20.25" customHeight="1">
      <c r="A4330" s="170"/>
      <c r="B4330" s="162"/>
      <c r="C4330" s="397"/>
      <c r="D4330" s="160"/>
      <c r="E4330" s="390" t="str">
        <f>IF(_xlfn.IFNA(VLOOKUP(D4330,FORMATS!$A$8:$B$43,2,FALSE),0)=0,"",VLOOKUP(D4330,FORMATS!$A$8:$B$43,2,FALSE))</f>
        <v/>
      </c>
      <c r="F4330" s="162"/>
      <c r="G4330" s="387"/>
      <c r="H4330" s="160"/>
      <c r="I4330" s="403" t="str">
        <f>IF(_xlfn.IFNA(VLOOKUP(H4330,FORMATS!$A$8:$B$43,2,FALSE),0)=0,"",VLOOKUP(H4330,FORMATS!$A$8:$B$43,2,FALSE))</f>
        <v/>
      </c>
      <c r="J4330" s="170"/>
      <c r="K4330" s="400"/>
      <c r="L4330" s="400"/>
      <c r="M4330" s="400"/>
      <c r="N4330" s="400"/>
      <c r="O4330" s="183"/>
      <c r="P4330" s="199"/>
    </row>
    <row r="4331" spans="1:16" s="117" customFormat="1" ht="20.25" customHeight="1">
      <c r="A4331" s="170"/>
      <c r="B4331" s="162"/>
      <c r="C4331" s="397"/>
      <c r="D4331" s="160"/>
      <c r="E4331" s="390" t="str">
        <f>IF(_xlfn.IFNA(VLOOKUP(D4331,FORMATS!$A$8:$B$43,2,FALSE),0)=0,"",VLOOKUP(D4331,FORMATS!$A$8:$B$43,2,FALSE))</f>
        <v/>
      </c>
      <c r="F4331" s="162"/>
      <c r="G4331" s="387"/>
      <c r="H4331" s="160"/>
      <c r="I4331" s="403" t="str">
        <f>IF(_xlfn.IFNA(VLOOKUP(H4331,FORMATS!$A$8:$B$43,2,FALSE),0)=0,"",VLOOKUP(H4331,FORMATS!$A$8:$B$43,2,FALSE))</f>
        <v/>
      </c>
      <c r="J4331" s="170"/>
      <c r="K4331" s="400"/>
      <c r="L4331" s="400"/>
      <c r="M4331" s="400"/>
      <c r="N4331" s="400"/>
      <c r="O4331" s="183"/>
      <c r="P4331" s="199"/>
    </row>
    <row r="4332" spans="1:16" s="117" customFormat="1" ht="20.25" customHeight="1">
      <c r="A4332" s="170"/>
      <c r="B4332" s="162"/>
      <c r="C4332" s="397"/>
      <c r="D4332" s="160"/>
      <c r="E4332" s="390" t="str">
        <f>IF(_xlfn.IFNA(VLOOKUP(D4332,FORMATS!$A$8:$B$43,2,FALSE),0)=0,"",VLOOKUP(D4332,FORMATS!$A$8:$B$43,2,FALSE))</f>
        <v/>
      </c>
      <c r="F4332" s="162"/>
      <c r="G4332" s="387"/>
      <c r="H4332" s="160"/>
      <c r="I4332" s="403" t="str">
        <f>IF(_xlfn.IFNA(VLOOKUP(H4332,FORMATS!$A$8:$B$43,2,FALSE),0)=0,"",VLOOKUP(H4332,FORMATS!$A$8:$B$43,2,FALSE))</f>
        <v/>
      </c>
      <c r="J4332" s="170"/>
      <c r="K4332" s="400"/>
      <c r="L4332" s="400"/>
      <c r="M4332" s="400"/>
      <c r="N4332" s="400"/>
      <c r="O4332" s="183"/>
      <c r="P4332" s="199"/>
    </row>
    <row r="4333" spans="1:16" s="117" customFormat="1" ht="20.25" customHeight="1">
      <c r="A4333" s="170"/>
      <c r="B4333" s="162"/>
      <c r="C4333" s="397"/>
      <c r="D4333" s="160"/>
      <c r="E4333" s="390" t="str">
        <f>IF(_xlfn.IFNA(VLOOKUP(D4333,FORMATS!$A$8:$B$43,2,FALSE),0)=0,"",VLOOKUP(D4333,FORMATS!$A$8:$B$43,2,FALSE))</f>
        <v/>
      </c>
      <c r="F4333" s="162"/>
      <c r="G4333" s="387"/>
      <c r="H4333" s="160"/>
      <c r="I4333" s="403" t="str">
        <f>IF(_xlfn.IFNA(VLOOKUP(H4333,FORMATS!$A$8:$B$43,2,FALSE),0)=0,"",VLOOKUP(H4333,FORMATS!$A$8:$B$43,2,FALSE))</f>
        <v/>
      </c>
      <c r="J4333" s="170"/>
      <c r="K4333" s="400"/>
      <c r="L4333" s="400"/>
      <c r="M4333" s="400"/>
      <c r="N4333" s="400"/>
      <c r="O4333" s="183"/>
      <c r="P4333" s="199"/>
    </row>
    <row r="4334" spans="1:16" s="117" customFormat="1" ht="20.25" customHeight="1">
      <c r="A4334" s="170"/>
      <c r="B4334" s="162"/>
      <c r="C4334" s="397"/>
      <c r="D4334" s="160"/>
      <c r="E4334" s="390" t="str">
        <f>IF(_xlfn.IFNA(VLOOKUP(D4334,FORMATS!$A$8:$B$43,2,FALSE),0)=0,"",VLOOKUP(D4334,FORMATS!$A$8:$B$43,2,FALSE))</f>
        <v/>
      </c>
      <c r="F4334" s="162"/>
      <c r="G4334" s="387"/>
      <c r="H4334" s="160"/>
      <c r="I4334" s="403" t="str">
        <f>IF(_xlfn.IFNA(VLOOKUP(H4334,FORMATS!$A$8:$B$43,2,FALSE),0)=0,"",VLOOKUP(H4334,FORMATS!$A$8:$B$43,2,FALSE))</f>
        <v/>
      </c>
      <c r="J4334" s="170"/>
      <c r="K4334" s="400"/>
      <c r="L4334" s="400"/>
      <c r="M4334" s="400"/>
      <c r="N4334" s="400"/>
      <c r="O4334" s="183"/>
      <c r="P4334" s="199"/>
    </row>
    <row r="4335" spans="1:16" s="117" customFormat="1" ht="20.25" customHeight="1">
      <c r="A4335" s="170"/>
      <c r="B4335" s="162"/>
      <c r="C4335" s="397"/>
      <c r="D4335" s="160"/>
      <c r="E4335" s="390" t="str">
        <f>IF(_xlfn.IFNA(VLOOKUP(D4335,FORMATS!$A$8:$B$43,2,FALSE),0)=0,"",VLOOKUP(D4335,FORMATS!$A$8:$B$43,2,FALSE))</f>
        <v/>
      </c>
      <c r="F4335" s="162"/>
      <c r="G4335" s="387"/>
      <c r="H4335" s="160"/>
      <c r="I4335" s="403" t="str">
        <f>IF(_xlfn.IFNA(VLOOKUP(H4335,FORMATS!$A$8:$B$43,2,FALSE),0)=0,"",VLOOKUP(H4335,FORMATS!$A$8:$B$43,2,FALSE))</f>
        <v/>
      </c>
      <c r="J4335" s="170"/>
      <c r="K4335" s="400"/>
      <c r="L4335" s="400"/>
      <c r="M4335" s="400"/>
      <c r="N4335" s="400"/>
      <c r="O4335" s="183"/>
      <c r="P4335" s="199"/>
    </row>
    <row r="4336" spans="1:16" s="117" customFormat="1" ht="20.25" customHeight="1">
      <c r="A4336" s="170"/>
      <c r="B4336" s="162"/>
      <c r="C4336" s="397"/>
      <c r="D4336" s="160"/>
      <c r="E4336" s="390" t="str">
        <f>IF(_xlfn.IFNA(VLOOKUP(D4336,FORMATS!$A$8:$B$43,2,FALSE),0)=0,"",VLOOKUP(D4336,FORMATS!$A$8:$B$43,2,FALSE))</f>
        <v/>
      </c>
      <c r="F4336" s="162"/>
      <c r="G4336" s="387"/>
      <c r="H4336" s="160"/>
      <c r="I4336" s="403" t="str">
        <f>IF(_xlfn.IFNA(VLOOKUP(H4336,FORMATS!$A$8:$B$43,2,FALSE),0)=0,"",VLOOKUP(H4336,FORMATS!$A$8:$B$43,2,FALSE))</f>
        <v/>
      </c>
      <c r="J4336" s="170"/>
      <c r="K4336" s="400"/>
      <c r="L4336" s="400"/>
      <c r="M4336" s="400"/>
      <c r="N4336" s="400"/>
      <c r="O4336" s="183"/>
      <c r="P4336" s="199"/>
    </row>
    <row r="4337" spans="1:16" s="117" customFormat="1" ht="20.25" customHeight="1">
      <c r="A4337" s="170"/>
      <c r="B4337" s="162"/>
      <c r="C4337" s="397"/>
      <c r="D4337" s="160"/>
      <c r="E4337" s="390" t="str">
        <f>IF(_xlfn.IFNA(VLOOKUP(D4337,FORMATS!$A$8:$B$43,2,FALSE),0)=0,"",VLOOKUP(D4337,FORMATS!$A$8:$B$43,2,FALSE))</f>
        <v/>
      </c>
      <c r="F4337" s="162"/>
      <c r="G4337" s="387"/>
      <c r="H4337" s="160"/>
      <c r="I4337" s="403" t="str">
        <f>IF(_xlfn.IFNA(VLOOKUP(H4337,FORMATS!$A$8:$B$43,2,FALSE),0)=0,"",VLOOKUP(H4337,FORMATS!$A$8:$B$43,2,FALSE))</f>
        <v/>
      </c>
      <c r="J4337" s="170"/>
      <c r="K4337" s="400"/>
      <c r="L4337" s="400"/>
      <c r="M4337" s="400"/>
      <c r="N4337" s="400"/>
      <c r="O4337" s="183"/>
      <c r="P4337" s="199"/>
    </row>
    <row r="4338" spans="1:16" s="117" customFormat="1" ht="20.25" customHeight="1">
      <c r="A4338" s="170"/>
      <c r="B4338" s="162"/>
      <c r="C4338" s="397"/>
      <c r="D4338" s="160"/>
      <c r="E4338" s="390" t="str">
        <f>IF(_xlfn.IFNA(VLOOKUP(D4338,FORMATS!$A$8:$B$43,2,FALSE),0)=0,"",VLOOKUP(D4338,FORMATS!$A$8:$B$43,2,FALSE))</f>
        <v/>
      </c>
      <c r="F4338" s="162"/>
      <c r="G4338" s="387"/>
      <c r="H4338" s="160"/>
      <c r="I4338" s="403" t="str">
        <f>IF(_xlfn.IFNA(VLOOKUP(H4338,FORMATS!$A$8:$B$43,2,FALSE),0)=0,"",VLOOKUP(H4338,FORMATS!$A$8:$B$43,2,FALSE))</f>
        <v/>
      </c>
      <c r="J4338" s="170"/>
      <c r="K4338" s="400"/>
      <c r="L4338" s="400"/>
      <c r="M4338" s="400"/>
      <c r="N4338" s="400"/>
      <c r="O4338" s="183"/>
      <c r="P4338" s="199"/>
    </row>
    <row r="4339" spans="1:16" s="117" customFormat="1" ht="20.25" customHeight="1">
      <c r="A4339" s="170"/>
      <c r="B4339" s="162"/>
      <c r="C4339" s="397"/>
      <c r="D4339" s="160"/>
      <c r="E4339" s="390" t="str">
        <f>IF(_xlfn.IFNA(VLOOKUP(D4339,FORMATS!$A$8:$B$43,2,FALSE),0)=0,"",VLOOKUP(D4339,FORMATS!$A$8:$B$43,2,FALSE))</f>
        <v/>
      </c>
      <c r="F4339" s="162"/>
      <c r="G4339" s="387"/>
      <c r="H4339" s="160"/>
      <c r="I4339" s="403" t="str">
        <f>IF(_xlfn.IFNA(VLOOKUP(H4339,FORMATS!$A$8:$B$43,2,FALSE),0)=0,"",VLOOKUP(H4339,FORMATS!$A$8:$B$43,2,FALSE))</f>
        <v/>
      </c>
      <c r="J4339" s="170"/>
      <c r="K4339" s="400"/>
      <c r="L4339" s="400"/>
      <c r="M4339" s="400"/>
      <c r="N4339" s="400"/>
      <c r="O4339" s="183"/>
      <c r="P4339" s="199"/>
    </row>
    <row r="4340" spans="1:16" s="117" customFormat="1" ht="20.25" customHeight="1">
      <c r="A4340" s="170"/>
      <c r="B4340" s="162"/>
      <c r="C4340" s="397"/>
      <c r="D4340" s="160"/>
      <c r="E4340" s="390" t="str">
        <f>IF(_xlfn.IFNA(VLOOKUP(D4340,FORMATS!$A$8:$B$43,2,FALSE),0)=0,"",VLOOKUP(D4340,FORMATS!$A$8:$B$43,2,FALSE))</f>
        <v/>
      </c>
      <c r="F4340" s="162"/>
      <c r="G4340" s="387"/>
      <c r="H4340" s="160"/>
      <c r="I4340" s="403" t="str">
        <f>IF(_xlfn.IFNA(VLOOKUP(H4340,FORMATS!$A$8:$B$43,2,FALSE),0)=0,"",VLOOKUP(H4340,FORMATS!$A$8:$B$43,2,FALSE))</f>
        <v/>
      </c>
      <c r="J4340" s="170"/>
      <c r="K4340" s="400"/>
      <c r="L4340" s="400"/>
      <c r="M4340" s="400"/>
      <c r="N4340" s="400"/>
      <c r="O4340" s="183"/>
      <c r="P4340" s="199"/>
    </row>
    <row r="4341" spans="1:16" s="117" customFormat="1" ht="20.25" customHeight="1">
      <c r="A4341" s="170"/>
      <c r="B4341" s="162"/>
      <c r="C4341" s="397"/>
      <c r="D4341" s="160"/>
      <c r="E4341" s="390" t="str">
        <f>IF(_xlfn.IFNA(VLOOKUP(D4341,FORMATS!$A$8:$B$43,2,FALSE),0)=0,"",VLOOKUP(D4341,FORMATS!$A$8:$B$43,2,FALSE))</f>
        <v/>
      </c>
      <c r="F4341" s="162"/>
      <c r="G4341" s="387"/>
      <c r="H4341" s="160"/>
      <c r="I4341" s="403" t="str">
        <f>IF(_xlfn.IFNA(VLOOKUP(H4341,FORMATS!$A$8:$B$43,2,FALSE),0)=0,"",VLOOKUP(H4341,FORMATS!$A$8:$B$43,2,FALSE))</f>
        <v/>
      </c>
      <c r="J4341" s="170"/>
      <c r="K4341" s="400"/>
      <c r="L4341" s="400"/>
      <c r="M4341" s="400"/>
      <c r="N4341" s="400"/>
      <c r="O4341" s="183"/>
      <c r="P4341" s="199"/>
    </row>
    <row r="4342" spans="1:16" s="117" customFormat="1" ht="20.25" customHeight="1">
      <c r="A4342" s="170"/>
      <c r="B4342" s="162"/>
      <c r="C4342" s="397"/>
      <c r="D4342" s="160"/>
      <c r="E4342" s="390" t="str">
        <f>IF(_xlfn.IFNA(VLOOKUP(D4342,FORMATS!$A$8:$B$43,2,FALSE),0)=0,"",VLOOKUP(D4342,FORMATS!$A$8:$B$43,2,FALSE))</f>
        <v/>
      </c>
      <c r="F4342" s="162"/>
      <c r="G4342" s="387"/>
      <c r="H4342" s="160"/>
      <c r="I4342" s="403" t="str">
        <f>IF(_xlfn.IFNA(VLOOKUP(H4342,FORMATS!$A$8:$B$43,2,FALSE),0)=0,"",VLOOKUP(H4342,FORMATS!$A$8:$B$43,2,FALSE))</f>
        <v/>
      </c>
      <c r="J4342" s="170"/>
      <c r="K4342" s="400"/>
      <c r="L4342" s="400"/>
      <c r="M4342" s="400"/>
      <c r="N4342" s="400"/>
      <c r="O4342" s="183"/>
      <c r="P4342" s="199"/>
    </row>
    <row r="4343" spans="1:16" s="117" customFormat="1" ht="20.25" customHeight="1">
      <c r="A4343" s="170"/>
      <c r="B4343" s="162"/>
      <c r="C4343" s="397"/>
      <c r="D4343" s="160"/>
      <c r="E4343" s="390" t="str">
        <f>IF(_xlfn.IFNA(VLOOKUP(D4343,FORMATS!$A$8:$B$43,2,FALSE),0)=0,"",VLOOKUP(D4343,FORMATS!$A$8:$B$43,2,FALSE))</f>
        <v/>
      </c>
      <c r="F4343" s="162"/>
      <c r="G4343" s="387"/>
      <c r="H4343" s="160"/>
      <c r="I4343" s="403" t="str">
        <f>IF(_xlfn.IFNA(VLOOKUP(H4343,FORMATS!$A$8:$B$43,2,FALSE),0)=0,"",VLOOKUP(H4343,FORMATS!$A$8:$B$43,2,FALSE))</f>
        <v/>
      </c>
      <c r="J4343" s="170"/>
      <c r="K4343" s="400"/>
      <c r="L4343" s="400"/>
      <c r="M4343" s="400"/>
      <c r="N4343" s="400"/>
      <c r="O4343" s="183"/>
      <c r="P4343" s="199"/>
    </row>
    <row r="4344" spans="1:16" s="117" customFormat="1" ht="20.25" customHeight="1">
      <c r="A4344" s="170"/>
      <c r="B4344" s="162"/>
      <c r="C4344" s="397"/>
      <c r="D4344" s="160"/>
      <c r="E4344" s="390" t="str">
        <f>IF(_xlfn.IFNA(VLOOKUP(D4344,FORMATS!$A$8:$B$43,2,FALSE),0)=0,"",VLOOKUP(D4344,FORMATS!$A$8:$B$43,2,FALSE))</f>
        <v/>
      </c>
      <c r="F4344" s="162"/>
      <c r="G4344" s="387"/>
      <c r="H4344" s="160"/>
      <c r="I4344" s="403" t="str">
        <f>IF(_xlfn.IFNA(VLOOKUP(H4344,FORMATS!$A$8:$B$43,2,FALSE),0)=0,"",VLOOKUP(H4344,FORMATS!$A$8:$B$43,2,FALSE))</f>
        <v/>
      </c>
      <c r="J4344" s="170"/>
      <c r="K4344" s="400"/>
      <c r="L4344" s="400"/>
      <c r="M4344" s="400"/>
      <c r="N4344" s="400"/>
      <c r="O4344" s="183"/>
      <c r="P4344" s="199"/>
    </row>
    <row r="4345" spans="1:16" s="117" customFormat="1" ht="20.25" customHeight="1">
      <c r="A4345" s="170"/>
      <c r="B4345" s="162"/>
      <c r="C4345" s="397"/>
      <c r="D4345" s="160"/>
      <c r="E4345" s="390" t="str">
        <f>IF(_xlfn.IFNA(VLOOKUP(D4345,FORMATS!$A$8:$B$43,2,FALSE),0)=0,"",VLOOKUP(D4345,FORMATS!$A$8:$B$43,2,FALSE))</f>
        <v/>
      </c>
      <c r="F4345" s="162"/>
      <c r="G4345" s="387"/>
      <c r="H4345" s="160"/>
      <c r="I4345" s="403" t="str">
        <f>IF(_xlfn.IFNA(VLOOKUP(H4345,FORMATS!$A$8:$B$43,2,FALSE),0)=0,"",VLOOKUP(H4345,FORMATS!$A$8:$B$43,2,FALSE))</f>
        <v/>
      </c>
      <c r="J4345" s="170"/>
      <c r="K4345" s="400"/>
      <c r="L4345" s="400"/>
      <c r="M4345" s="400"/>
      <c r="N4345" s="400"/>
      <c r="O4345" s="183"/>
      <c r="P4345" s="199"/>
    </row>
    <row r="4346" spans="1:16" s="117" customFormat="1" ht="20.25" customHeight="1">
      <c r="A4346" s="170"/>
      <c r="B4346" s="162"/>
      <c r="C4346" s="397"/>
      <c r="D4346" s="160"/>
      <c r="E4346" s="390" t="str">
        <f>IF(_xlfn.IFNA(VLOOKUP(D4346,FORMATS!$A$8:$B$43,2,FALSE),0)=0,"",VLOOKUP(D4346,FORMATS!$A$8:$B$43,2,FALSE))</f>
        <v/>
      </c>
      <c r="F4346" s="162"/>
      <c r="G4346" s="387"/>
      <c r="H4346" s="160"/>
      <c r="I4346" s="403" t="str">
        <f>IF(_xlfn.IFNA(VLOOKUP(H4346,FORMATS!$A$8:$B$43,2,FALSE),0)=0,"",VLOOKUP(H4346,FORMATS!$A$8:$B$43,2,FALSE))</f>
        <v/>
      </c>
      <c r="J4346" s="170"/>
      <c r="K4346" s="400"/>
      <c r="L4346" s="400"/>
      <c r="M4346" s="400"/>
      <c r="N4346" s="400"/>
      <c r="O4346" s="183"/>
      <c r="P4346" s="199"/>
    </row>
    <row r="4347" spans="1:16" s="117" customFormat="1" ht="20.25" customHeight="1">
      <c r="A4347" s="170"/>
      <c r="B4347" s="162"/>
      <c r="C4347" s="397"/>
      <c r="D4347" s="160"/>
      <c r="E4347" s="390" t="str">
        <f>IF(_xlfn.IFNA(VLOOKUP(D4347,FORMATS!$A$8:$B$43,2,FALSE),0)=0,"",VLOOKUP(D4347,FORMATS!$A$8:$B$43,2,FALSE))</f>
        <v/>
      </c>
      <c r="F4347" s="162"/>
      <c r="G4347" s="387"/>
      <c r="H4347" s="160"/>
      <c r="I4347" s="403" t="str">
        <f>IF(_xlfn.IFNA(VLOOKUP(H4347,FORMATS!$A$8:$B$43,2,FALSE),0)=0,"",VLOOKUP(H4347,FORMATS!$A$8:$B$43,2,FALSE))</f>
        <v/>
      </c>
      <c r="J4347" s="170"/>
      <c r="K4347" s="400"/>
      <c r="L4347" s="400"/>
      <c r="M4347" s="400"/>
      <c r="N4347" s="400"/>
      <c r="O4347" s="183"/>
      <c r="P4347" s="199"/>
    </row>
    <row r="4348" spans="1:16" s="117" customFormat="1" ht="20.25" customHeight="1">
      <c r="A4348" s="170"/>
      <c r="B4348" s="162"/>
      <c r="C4348" s="397"/>
      <c r="D4348" s="160"/>
      <c r="E4348" s="390" t="str">
        <f>IF(_xlfn.IFNA(VLOOKUP(D4348,FORMATS!$A$8:$B$43,2,FALSE),0)=0,"",VLOOKUP(D4348,FORMATS!$A$8:$B$43,2,FALSE))</f>
        <v/>
      </c>
      <c r="F4348" s="162"/>
      <c r="G4348" s="387"/>
      <c r="H4348" s="160"/>
      <c r="I4348" s="403" t="str">
        <f>IF(_xlfn.IFNA(VLOOKUP(H4348,FORMATS!$A$8:$B$43,2,FALSE),0)=0,"",VLOOKUP(H4348,FORMATS!$A$8:$B$43,2,FALSE))</f>
        <v/>
      </c>
      <c r="J4348" s="170"/>
      <c r="K4348" s="400"/>
      <c r="L4348" s="400"/>
      <c r="M4348" s="400"/>
      <c r="N4348" s="400"/>
      <c r="O4348" s="183"/>
      <c r="P4348" s="199"/>
    </row>
    <row r="4349" spans="1:16" s="117" customFormat="1" ht="20.25" customHeight="1">
      <c r="A4349" s="170"/>
      <c r="B4349" s="162"/>
      <c r="C4349" s="397"/>
      <c r="D4349" s="160"/>
      <c r="E4349" s="390" t="str">
        <f>IF(_xlfn.IFNA(VLOOKUP(D4349,FORMATS!$A$8:$B$43,2,FALSE),0)=0,"",VLOOKUP(D4349,FORMATS!$A$8:$B$43,2,FALSE))</f>
        <v/>
      </c>
      <c r="F4349" s="162"/>
      <c r="G4349" s="387"/>
      <c r="H4349" s="160"/>
      <c r="I4349" s="403" t="str">
        <f>IF(_xlfn.IFNA(VLOOKUP(H4349,FORMATS!$A$8:$B$43,2,FALSE),0)=0,"",VLOOKUP(H4349,FORMATS!$A$8:$B$43,2,FALSE))</f>
        <v/>
      </c>
      <c r="J4349" s="170"/>
      <c r="K4349" s="400"/>
      <c r="L4349" s="400"/>
      <c r="M4349" s="400"/>
      <c r="N4349" s="400"/>
      <c r="O4349" s="183"/>
      <c r="P4349" s="199"/>
    </row>
    <row r="4350" spans="1:16" s="117" customFormat="1" ht="20.25" customHeight="1">
      <c r="A4350" s="170"/>
      <c r="B4350" s="162"/>
      <c r="C4350" s="397"/>
      <c r="D4350" s="160"/>
      <c r="E4350" s="390" t="str">
        <f>IF(_xlfn.IFNA(VLOOKUP(D4350,FORMATS!$A$8:$B$43,2,FALSE),0)=0,"",VLOOKUP(D4350,FORMATS!$A$8:$B$43,2,FALSE))</f>
        <v/>
      </c>
      <c r="F4350" s="162"/>
      <c r="G4350" s="387"/>
      <c r="H4350" s="160"/>
      <c r="I4350" s="403" t="str">
        <f>IF(_xlfn.IFNA(VLOOKUP(H4350,FORMATS!$A$8:$B$43,2,FALSE),0)=0,"",VLOOKUP(H4350,FORMATS!$A$8:$B$43,2,FALSE))</f>
        <v/>
      </c>
      <c r="J4350" s="170"/>
      <c r="K4350" s="400"/>
      <c r="L4350" s="400"/>
      <c r="M4350" s="400"/>
      <c r="N4350" s="400"/>
      <c r="O4350" s="183"/>
      <c r="P4350" s="199"/>
    </row>
    <row r="4351" spans="1:16" s="117" customFormat="1" ht="20.25" customHeight="1">
      <c r="A4351" s="170"/>
      <c r="B4351" s="162"/>
      <c r="C4351" s="397"/>
      <c r="D4351" s="160"/>
      <c r="E4351" s="390" t="str">
        <f>IF(_xlfn.IFNA(VLOOKUP(D4351,FORMATS!$A$8:$B$43,2,FALSE),0)=0,"",VLOOKUP(D4351,FORMATS!$A$8:$B$43,2,FALSE))</f>
        <v/>
      </c>
      <c r="F4351" s="162"/>
      <c r="G4351" s="387"/>
      <c r="H4351" s="160"/>
      <c r="I4351" s="403" t="str">
        <f>IF(_xlfn.IFNA(VLOOKUP(H4351,FORMATS!$A$8:$B$43,2,FALSE),0)=0,"",VLOOKUP(H4351,FORMATS!$A$8:$B$43,2,FALSE))</f>
        <v/>
      </c>
      <c r="J4351" s="170"/>
      <c r="K4351" s="400"/>
      <c r="L4351" s="400"/>
      <c r="M4351" s="400"/>
      <c r="N4351" s="400"/>
      <c r="O4351" s="183"/>
      <c r="P4351" s="199"/>
    </row>
    <row r="4352" spans="1:16" s="117" customFormat="1" ht="20.25" customHeight="1">
      <c r="A4352" s="170"/>
      <c r="B4352" s="162"/>
      <c r="C4352" s="397"/>
      <c r="D4352" s="160"/>
      <c r="E4352" s="390" t="str">
        <f>IF(_xlfn.IFNA(VLOOKUP(D4352,FORMATS!$A$8:$B$43,2,FALSE),0)=0,"",VLOOKUP(D4352,FORMATS!$A$8:$B$43,2,FALSE))</f>
        <v/>
      </c>
      <c r="F4352" s="162"/>
      <c r="G4352" s="387"/>
      <c r="H4352" s="160"/>
      <c r="I4352" s="403" t="str">
        <f>IF(_xlfn.IFNA(VLOOKUP(H4352,FORMATS!$A$8:$B$43,2,FALSE),0)=0,"",VLOOKUP(H4352,FORMATS!$A$8:$B$43,2,FALSE))</f>
        <v/>
      </c>
      <c r="J4352" s="170"/>
      <c r="K4352" s="400"/>
      <c r="L4352" s="400"/>
      <c r="M4352" s="400"/>
      <c r="N4352" s="400"/>
      <c r="O4352" s="183"/>
      <c r="P4352" s="199"/>
    </row>
    <row r="4353" spans="1:16" s="117" customFormat="1" ht="20.25" customHeight="1">
      <c r="A4353" s="170"/>
      <c r="B4353" s="162"/>
      <c r="C4353" s="397"/>
      <c r="D4353" s="160"/>
      <c r="E4353" s="390" t="str">
        <f>IF(_xlfn.IFNA(VLOOKUP(D4353,FORMATS!$A$8:$B$43,2,FALSE),0)=0,"",VLOOKUP(D4353,FORMATS!$A$8:$B$43,2,FALSE))</f>
        <v/>
      </c>
      <c r="F4353" s="162"/>
      <c r="G4353" s="387"/>
      <c r="H4353" s="160"/>
      <c r="I4353" s="403" t="str">
        <f>IF(_xlfn.IFNA(VLOOKUP(H4353,FORMATS!$A$8:$B$43,2,FALSE),0)=0,"",VLOOKUP(H4353,FORMATS!$A$8:$B$43,2,FALSE))</f>
        <v/>
      </c>
      <c r="J4353" s="170"/>
      <c r="K4353" s="400"/>
      <c r="L4353" s="400"/>
      <c r="M4353" s="400"/>
      <c r="N4353" s="400"/>
      <c r="O4353" s="183"/>
      <c r="P4353" s="199"/>
    </row>
    <row r="4354" spans="1:16" s="117" customFormat="1" ht="20.25" customHeight="1">
      <c r="A4354" s="170"/>
      <c r="B4354" s="162"/>
      <c r="C4354" s="397"/>
      <c r="D4354" s="160"/>
      <c r="E4354" s="390" t="str">
        <f>IF(_xlfn.IFNA(VLOOKUP(D4354,FORMATS!$A$8:$B$43,2,FALSE),0)=0,"",VLOOKUP(D4354,FORMATS!$A$8:$B$43,2,FALSE))</f>
        <v/>
      </c>
      <c r="F4354" s="162"/>
      <c r="G4354" s="387"/>
      <c r="H4354" s="160"/>
      <c r="I4354" s="403" t="str">
        <f>IF(_xlfn.IFNA(VLOOKUP(H4354,FORMATS!$A$8:$B$43,2,FALSE),0)=0,"",VLOOKUP(H4354,FORMATS!$A$8:$B$43,2,FALSE))</f>
        <v/>
      </c>
      <c r="J4354" s="170"/>
      <c r="K4354" s="400"/>
      <c r="L4354" s="400"/>
      <c r="M4354" s="400"/>
      <c r="N4354" s="400"/>
      <c r="O4354" s="183"/>
      <c r="P4354" s="199"/>
    </row>
    <row r="4355" spans="1:16" s="117" customFormat="1" ht="20.25" customHeight="1">
      <c r="A4355" s="170"/>
      <c r="B4355" s="162"/>
      <c r="C4355" s="397"/>
      <c r="D4355" s="160"/>
      <c r="E4355" s="390" t="str">
        <f>IF(_xlfn.IFNA(VLOOKUP(D4355,FORMATS!$A$8:$B$43,2,FALSE),0)=0,"",VLOOKUP(D4355,FORMATS!$A$8:$B$43,2,FALSE))</f>
        <v/>
      </c>
      <c r="F4355" s="162"/>
      <c r="G4355" s="387"/>
      <c r="H4355" s="160"/>
      <c r="I4355" s="403" t="str">
        <f>IF(_xlfn.IFNA(VLOOKUP(H4355,FORMATS!$A$8:$B$43,2,FALSE),0)=0,"",VLOOKUP(H4355,FORMATS!$A$8:$B$43,2,FALSE))</f>
        <v/>
      </c>
      <c r="J4355" s="170"/>
      <c r="K4355" s="400"/>
      <c r="L4355" s="400"/>
      <c r="M4355" s="400"/>
      <c r="N4355" s="400"/>
      <c r="O4355" s="183"/>
      <c r="P4355" s="199"/>
    </row>
    <row r="4356" spans="1:16" s="117" customFormat="1" ht="20.25" customHeight="1">
      <c r="A4356" s="170"/>
      <c r="B4356" s="162"/>
      <c r="C4356" s="397"/>
      <c r="D4356" s="160"/>
      <c r="E4356" s="390" t="str">
        <f>IF(_xlfn.IFNA(VLOOKUP(D4356,FORMATS!$A$8:$B$43,2,FALSE),0)=0,"",VLOOKUP(D4356,FORMATS!$A$8:$B$43,2,FALSE))</f>
        <v/>
      </c>
      <c r="F4356" s="162"/>
      <c r="G4356" s="387"/>
      <c r="H4356" s="160"/>
      <c r="I4356" s="403" t="str">
        <f>IF(_xlfn.IFNA(VLOOKUP(H4356,FORMATS!$A$8:$B$43,2,FALSE),0)=0,"",VLOOKUP(H4356,FORMATS!$A$8:$B$43,2,FALSE))</f>
        <v/>
      </c>
      <c r="J4356" s="170"/>
      <c r="K4356" s="400"/>
      <c r="L4356" s="400"/>
      <c r="M4356" s="400"/>
      <c r="N4356" s="400"/>
      <c r="O4356" s="183"/>
      <c r="P4356" s="199"/>
    </row>
    <row r="4357" spans="1:16" s="117" customFormat="1" ht="20.25" customHeight="1">
      <c r="A4357" s="170"/>
      <c r="B4357" s="162"/>
      <c r="C4357" s="397"/>
      <c r="D4357" s="160"/>
      <c r="E4357" s="390" t="str">
        <f>IF(_xlfn.IFNA(VLOOKUP(D4357,FORMATS!$A$8:$B$43,2,FALSE),0)=0,"",VLOOKUP(D4357,FORMATS!$A$8:$B$43,2,FALSE))</f>
        <v/>
      </c>
      <c r="F4357" s="162"/>
      <c r="G4357" s="387"/>
      <c r="H4357" s="160"/>
      <c r="I4357" s="403" t="str">
        <f>IF(_xlfn.IFNA(VLOOKUP(H4357,FORMATS!$A$8:$B$43,2,FALSE),0)=0,"",VLOOKUP(H4357,FORMATS!$A$8:$B$43,2,FALSE))</f>
        <v/>
      </c>
      <c r="J4357" s="170"/>
      <c r="K4357" s="400"/>
      <c r="L4357" s="400"/>
      <c r="M4357" s="400"/>
      <c r="N4357" s="400"/>
      <c r="O4357" s="183"/>
      <c r="P4357" s="199"/>
    </row>
    <row r="4358" spans="1:16" s="117" customFormat="1" ht="20.25" customHeight="1">
      <c r="A4358" s="170"/>
      <c r="B4358" s="162"/>
      <c r="C4358" s="397"/>
      <c r="D4358" s="160"/>
      <c r="E4358" s="390" t="str">
        <f>IF(_xlfn.IFNA(VLOOKUP(D4358,FORMATS!$A$8:$B$43,2,FALSE),0)=0,"",VLOOKUP(D4358,FORMATS!$A$8:$B$43,2,FALSE))</f>
        <v/>
      </c>
      <c r="F4358" s="162"/>
      <c r="G4358" s="387"/>
      <c r="H4358" s="160"/>
      <c r="I4358" s="403" t="str">
        <f>IF(_xlfn.IFNA(VLOOKUP(H4358,FORMATS!$A$8:$B$43,2,FALSE),0)=0,"",VLOOKUP(H4358,FORMATS!$A$8:$B$43,2,FALSE))</f>
        <v/>
      </c>
      <c r="J4358" s="170"/>
      <c r="K4358" s="400"/>
      <c r="L4358" s="400"/>
      <c r="M4358" s="400"/>
      <c r="N4358" s="400"/>
      <c r="O4358" s="183"/>
      <c r="P4358" s="199"/>
    </row>
    <row r="4359" spans="1:16" s="117" customFormat="1" ht="20.25" customHeight="1">
      <c r="A4359" s="170"/>
      <c r="B4359" s="162"/>
      <c r="C4359" s="397"/>
      <c r="D4359" s="160"/>
      <c r="E4359" s="390" t="str">
        <f>IF(_xlfn.IFNA(VLOOKUP(D4359,FORMATS!$A$8:$B$43,2,FALSE),0)=0,"",VLOOKUP(D4359,FORMATS!$A$8:$B$43,2,FALSE))</f>
        <v/>
      </c>
      <c r="F4359" s="162"/>
      <c r="G4359" s="387"/>
      <c r="H4359" s="160"/>
      <c r="I4359" s="403" t="str">
        <f>IF(_xlfn.IFNA(VLOOKUP(H4359,FORMATS!$A$8:$B$43,2,FALSE),0)=0,"",VLOOKUP(H4359,FORMATS!$A$8:$B$43,2,FALSE))</f>
        <v/>
      </c>
      <c r="J4359" s="170"/>
      <c r="K4359" s="400"/>
      <c r="L4359" s="400"/>
      <c r="M4359" s="400"/>
      <c r="N4359" s="400"/>
      <c r="O4359" s="183"/>
      <c r="P4359" s="199"/>
    </row>
    <row r="4360" spans="1:16" s="117" customFormat="1" ht="20.25" customHeight="1">
      <c r="A4360" s="170"/>
      <c r="B4360" s="162"/>
      <c r="C4360" s="397"/>
      <c r="D4360" s="160"/>
      <c r="E4360" s="390" t="str">
        <f>IF(_xlfn.IFNA(VLOOKUP(D4360,FORMATS!$A$8:$B$43,2,FALSE),0)=0,"",VLOOKUP(D4360,FORMATS!$A$8:$B$43,2,FALSE))</f>
        <v/>
      </c>
      <c r="F4360" s="162"/>
      <c r="G4360" s="387"/>
      <c r="H4360" s="160"/>
      <c r="I4360" s="403" t="str">
        <f>IF(_xlfn.IFNA(VLOOKUP(H4360,FORMATS!$A$8:$B$43,2,FALSE),0)=0,"",VLOOKUP(H4360,FORMATS!$A$8:$B$43,2,FALSE))</f>
        <v/>
      </c>
      <c r="J4360" s="170"/>
      <c r="K4360" s="400"/>
      <c r="L4360" s="400"/>
      <c r="M4360" s="400"/>
      <c r="N4360" s="400"/>
      <c r="O4360" s="183"/>
      <c r="P4360" s="199"/>
    </row>
    <row r="4361" spans="1:16" s="117" customFormat="1" ht="20.25" customHeight="1">
      <c r="A4361" s="170"/>
      <c r="B4361" s="162"/>
      <c r="C4361" s="397"/>
      <c r="D4361" s="160"/>
      <c r="E4361" s="390" t="str">
        <f>IF(_xlfn.IFNA(VLOOKUP(D4361,FORMATS!$A$8:$B$43,2,FALSE),0)=0,"",VLOOKUP(D4361,FORMATS!$A$8:$B$43,2,FALSE))</f>
        <v/>
      </c>
      <c r="F4361" s="162"/>
      <c r="G4361" s="387"/>
      <c r="H4361" s="160"/>
      <c r="I4361" s="403" t="str">
        <f>IF(_xlfn.IFNA(VLOOKUP(H4361,FORMATS!$A$8:$B$43,2,FALSE),0)=0,"",VLOOKUP(H4361,FORMATS!$A$8:$B$43,2,FALSE))</f>
        <v/>
      </c>
      <c r="J4361" s="170"/>
      <c r="K4361" s="400"/>
      <c r="L4361" s="400"/>
      <c r="M4361" s="400"/>
      <c r="N4361" s="400"/>
      <c r="O4361" s="183"/>
      <c r="P4361" s="199"/>
    </row>
    <row r="4362" spans="1:16" s="117" customFormat="1" ht="20.25" customHeight="1">
      <c r="A4362" s="170"/>
      <c r="B4362" s="162"/>
      <c r="C4362" s="397"/>
      <c r="D4362" s="160"/>
      <c r="E4362" s="390" t="str">
        <f>IF(_xlfn.IFNA(VLOOKUP(D4362,FORMATS!$A$8:$B$43,2,FALSE),0)=0,"",VLOOKUP(D4362,FORMATS!$A$8:$B$43,2,FALSE))</f>
        <v/>
      </c>
      <c r="F4362" s="162"/>
      <c r="G4362" s="387"/>
      <c r="H4362" s="160"/>
      <c r="I4362" s="403" t="str">
        <f>IF(_xlfn.IFNA(VLOOKUP(H4362,FORMATS!$A$8:$B$43,2,FALSE),0)=0,"",VLOOKUP(H4362,FORMATS!$A$8:$B$43,2,FALSE))</f>
        <v/>
      </c>
      <c r="J4362" s="170"/>
      <c r="K4362" s="400"/>
      <c r="L4362" s="400"/>
      <c r="M4362" s="400"/>
      <c r="N4362" s="400"/>
      <c r="O4362" s="183"/>
      <c r="P4362" s="199"/>
    </row>
    <row r="4363" spans="1:16" s="117" customFormat="1" ht="20.25" customHeight="1">
      <c r="A4363" s="170"/>
      <c r="B4363" s="162"/>
      <c r="C4363" s="397"/>
      <c r="D4363" s="160"/>
      <c r="E4363" s="390" t="str">
        <f>IF(_xlfn.IFNA(VLOOKUP(D4363,FORMATS!$A$8:$B$43,2,FALSE),0)=0,"",VLOOKUP(D4363,FORMATS!$A$8:$B$43,2,FALSE))</f>
        <v/>
      </c>
      <c r="F4363" s="162"/>
      <c r="G4363" s="387"/>
      <c r="H4363" s="160"/>
      <c r="I4363" s="403" t="str">
        <f>IF(_xlfn.IFNA(VLOOKUP(H4363,FORMATS!$A$8:$B$43,2,FALSE),0)=0,"",VLOOKUP(H4363,FORMATS!$A$8:$B$43,2,FALSE))</f>
        <v/>
      </c>
      <c r="J4363" s="170"/>
      <c r="K4363" s="400"/>
      <c r="L4363" s="400"/>
      <c r="M4363" s="400"/>
      <c r="N4363" s="400"/>
      <c r="O4363" s="183"/>
      <c r="P4363" s="199"/>
    </row>
    <row r="4364" spans="1:16" s="117" customFormat="1" ht="20.25" customHeight="1">
      <c r="A4364" s="170"/>
      <c r="B4364" s="162"/>
      <c r="C4364" s="397"/>
      <c r="D4364" s="160"/>
      <c r="E4364" s="390" t="str">
        <f>IF(_xlfn.IFNA(VLOOKUP(D4364,FORMATS!$A$8:$B$43,2,FALSE),0)=0,"",VLOOKUP(D4364,FORMATS!$A$8:$B$43,2,FALSE))</f>
        <v/>
      </c>
      <c r="F4364" s="162"/>
      <c r="G4364" s="387"/>
      <c r="H4364" s="160"/>
      <c r="I4364" s="403" t="str">
        <f>IF(_xlfn.IFNA(VLOOKUP(H4364,FORMATS!$A$8:$B$43,2,FALSE),0)=0,"",VLOOKUP(H4364,FORMATS!$A$8:$B$43,2,FALSE))</f>
        <v/>
      </c>
      <c r="J4364" s="170"/>
      <c r="K4364" s="400"/>
      <c r="L4364" s="400"/>
      <c r="M4364" s="400"/>
      <c r="N4364" s="400"/>
      <c r="O4364" s="183"/>
      <c r="P4364" s="199"/>
    </row>
    <row r="4365" spans="1:16" s="117" customFormat="1" ht="20.25" customHeight="1">
      <c r="A4365" s="170"/>
      <c r="B4365" s="162"/>
      <c r="C4365" s="397"/>
      <c r="D4365" s="160"/>
      <c r="E4365" s="390" t="str">
        <f>IF(_xlfn.IFNA(VLOOKUP(D4365,FORMATS!$A$8:$B$43,2,FALSE),0)=0,"",VLOOKUP(D4365,FORMATS!$A$8:$B$43,2,FALSE))</f>
        <v/>
      </c>
      <c r="F4365" s="162"/>
      <c r="G4365" s="387"/>
      <c r="H4365" s="160"/>
      <c r="I4365" s="403" t="str">
        <f>IF(_xlfn.IFNA(VLOOKUP(H4365,FORMATS!$A$8:$B$43,2,FALSE),0)=0,"",VLOOKUP(H4365,FORMATS!$A$8:$B$43,2,FALSE))</f>
        <v/>
      </c>
      <c r="J4365" s="170"/>
      <c r="K4365" s="400"/>
      <c r="L4365" s="400"/>
      <c r="M4365" s="400"/>
      <c r="N4365" s="400"/>
      <c r="O4365" s="183"/>
      <c r="P4365" s="199"/>
    </row>
    <row r="4366" spans="1:16" s="117" customFormat="1" ht="20.25" customHeight="1">
      <c r="A4366" s="170"/>
      <c r="B4366" s="162"/>
      <c r="C4366" s="397"/>
      <c r="D4366" s="160"/>
      <c r="E4366" s="390" t="str">
        <f>IF(_xlfn.IFNA(VLOOKUP(D4366,FORMATS!$A$8:$B$43,2,FALSE),0)=0,"",VLOOKUP(D4366,FORMATS!$A$8:$B$43,2,FALSE))</f>
        <v/>
      </c>
      <c r="F4366" s="162"/>
      <c r="G4366" s="387"/>
      <c r="H4366" s="160"/>
      <c r="I4366" s="403" t="str">
        <f>IF(_xlfn.IFNA(VLOOKUP(H4366,FORMATS!$A$8:$B$43,2,FALSE),0)=0,"",VLOOKUP(H4366,FORMATS!$A$8:$B$43,2,FALSE))</f>
        <v/>
      </c>
      <c r="J4366" s="170"/>
      <c r="K4366" s="400"/>
      <c r="L4366" s="400"/>
      <c r="M4366" s="400"/>
      <c r="N4366" s="400"/>
      <c r="O4366" s="183"/>
      <c r="P4366" s="199"/>
    </row>
    <row r="4367" spans="1:16" s="117" customFormat="1" ht="20.25" customHeight="1">
      <c r="A4367" s="170"/>
      <c r="B4367" s="162"/>
      <c r="C4367" s="397"/>
      <c r="D4367" s="160"/>
      <c r="E4367" s="390" t="str">
        <f>IF(_xlfn.IFNA(VLOOKUP(D4367,FORMATS!$A$8:$B$43,2,FALSE),0)=0,"",VLOOKUP(D4367,FORMATS!$A$8:$B$43,2,FALSE))</f>
        <v/>
      </c>
      <c r="F4367" s="162"/>
      <c r="G4367" s="387"/>
      <c r="H4367" s="160"/>
      <c r="I4367" s="403" t="str">
        <f>IF(_xlfn.IFNA(VLOOKUP(H4367,FORMATS!$A$8:$B$43,2,FALSE),0)=0,"",VLOOKUP(H4367,FORMATS!$A$8:$B$43,2,FALSE))</f>
        <v/>
      </c>
      <c r="J4367" s="170"/>
      <c r="K4367" s="400"/>
      <c r="L4367" s="400"/>
      <c r="M4367" s="400"/>
      <c r="N4367" s="400"/>
      <c r="O4367" s="183"/>
      <c r="P4367" s="199"/>
    </row>
    <row r="4368" spans="1:16" s="117" customFormat="1" ht="20.25" customHeight="1">
      <c r="A4368" s="170"/>
      <c r="B4368" s="162"/>
      <c r="C4368" s="397"/>
      <c r="D4368" s="160"/>
      <c r="E4368" s="390" t="str">
        <f>IF(_xlfn.IFNA(VLOOKUP(D4368,FORMATS!$A$8:$B$43,2,FALSE),0)=0,"",VLOOKUP(D4368,FORMATS!$A$8:$B$43,2,FALSE))</f>
        <v/>
      </c>
      <c r="F4368" s="162"/>
      <c r="G4368" s="387"/>
      <c r="H4368" s="160"/>
      <c r="I4368" s="403" t="str">
        <f>IF(_xlfn.IFNA(VLOOKUP(H4368,FORMATS!$A$8:$B$43,2,FALSE),0)=0,"",VLOOKUP(H4368,FORMATS!$A$8:$B$43,2,FALSE))</f>
        <v/>
      </c>
      <c r="J4368" s="170"/>
      <c r="K4368" s="400"/>
      <c r="L4368" s="400"/>
      <c r="M4368" s="400"/>
      <c r="N4368" s="400"/>
      <c r="O4368" s="183"/>
      <c r="P4368" s="199"/>
    </row>
    <row r="4369" spans="1:16" s="117" customFormat="1" ht="20.25" customHeight="1">
      <c r="A4369" s="170"/>
      <c r="B4369" s="162"/>
      <c r="C4369" s="397"/>
      <c r="D4369" s="160"/>
      <c r="E4369" s="390" t="str">
        <f>IF(_xlfn.IFNA(VLOOKUP(D4369,FORMATS!$A$8:$B$43,2,FALSE),0)=0,"",VLOOKUP(D4369,FORMATS!$A$8:$B$43,2,FALSE))</f>
        <v/>
      </c>
      <c r="F4369" s="162"/>
      <c r="G4369" s="387"/>
      <c r="H4369" s="160"/>
      <c r="I4369" s="403" t="str">
        <f>IF(_xlfn.IFNA(VLOOKUP(H4369,FORMATS!$A$8:$B$43,2,FALSE),0)=0,"",VLOOKUP(H4369,FORMATS!$A$8:$B$43,2,FALSE))</f>
        <v/>
      </c>
      <c r="J4369" s="170"/>
      <c r="K4369" s="400"/>
      <c r="L4369" s="400"/>
      <c r="M4369" s="400"/>
      <c r="N4369" s="400"/>
      <c r="O4369" s="183"/>
      <c r="P4369" s="199"/>
    </row>
    <row r="4370" spans="1:16" s="117" customFormat="1" ht="20.25" customHeight="1">
      <c r="A4370" s="170"/>
      <c r="B4370" s="162"/>
      <c r="C4370" s="397"/>
      <c r="D4370" s="160"/>
      <c r="E4370" s="390" t="str">
        <f>IF(_xlfn.IFNA(VLOOKUP(D4370,FORMATS!$A$8:$B$43,2,FALSE),0)=0,"",VLOOKUP(D4370,FORMATS!$A$8:$B$43,2,FALSE))</f>
        <v/>
      </c>
      <c r="F4370" s="162"/>
      <c r="G4370" s="387"/>
      <c r="H4370" s="160"/>
      <c r="I4370" s="403" t="str">
        <f>IF(_xlfn.IFNA(VLOOKUP(H4370,FORMATS!$A$8:$B$43,2,FALSE),0)=0,"",VLOOKUP(H4370,FORMATS!$A$8:$B$43,2,FALSE))</f>
        <v/>
      </c>
      <c r="J4370" s="170"/>
      <c r="K4370" s="400"/>
      <c r="L4370" s="400"/>
      <c r="M4370" s="400"/>
      <c r="N4370" s="400"/>
      <c r="O4370" s="183"/>
      <c r="P4370" s="199"/>
    </row>
    <row r="4371" spans="1:16" s="117" customFormat="1" ht="20.25" customHeight="1">
      <c r="A4371" s="170"/>
      <c r="B4371" s="162"/>
      <c r="C4371" s="397"/>
      <c r="D4371" s="160"/>
      <c r="E4371" s="390" t="str">
        <f>IF(_xlfn.IFNA(VLOOKUP(D4371,FORMATS!$A$8:$B$43,2,FALSE),0)=0,"",VLOOKUP(D4371,FORMATS!$A$8:$B$43,2,FALSE))</f>
        <v/>
      </c>
      <c r="F4371" s="162"/>
      <c r="G4371" s="387"/>
      <c r="H4371" s="160"/>
      <c r="I4371" s="403" t="str">
        <f>IF(_xlfn.IFNA(VLOOKUP(H4371,FORMATS!$A$8:$B$43,2,FALSE),0)=0,"",VLOOKUP(H4371,FORMATS!$A$8:$B$43,2,FALSE))</f>
        <v/>
      </c>
      <c r="J4371" s="170"/>
      <c r="K4371" s="400"/>
      <c r="L4371" s="400"/>
      <c r="M4371" s="400"/>
      <c r="N4371" s="400"/>
      <c r="O4371" s="183"/>
      <c r="P4371" s="199"/>
    </row>
    <row r="4372" spans="1:16" s="117" customFormat="1" ht="20.25" customHeight="1">
      <c r="A4372" s="170"/>
      <c r="B4372" s="162"/>
      <c r="C4372" s="397"/>
      <c r="D4372" s="160"/>
      <c r="E4372" s="390" t="str">
        <f>IF(_xlfn.IFNA(VLOOKUP(D4372,FORMATS!$A$8:$B$43,2,FALSE),0)=0,"",VLOOKUP(D4372,FORMATS!$A$8:$B$43,2,FALSE))</f>
        <v/>
      </c>
      <c r="F4372" s="162"/>
      <c r="G4372" s="387"/>
      <c r="H4372" s="160"/>
      <c r="I4372" s="403" t="str">
        <f>IF(_xlfn.IFNA(VLOOKUP(H4372,FORMATS!$A$8:$B$43,2,FALSE),0)=0,"",VLOOKUP(H4372,FORMATS!$A$8:$B$43,2,FALSE))</f>
        <v/>
      </c>
      <c r="J4372" s="170"/>
      <c r="K4372" s="400"/>
      <c r="L4372" s="400"/>
      <c r="M4372" s="400"/>
      <c r="N4372" s="400"/>
      <c r="O4372" s="183"/>
      <c r="P4372" s="199"/>
    </row>
    <row r="4373" spans="1:16" s="117" customFormat="1" ht="20.25" customHeight="1">
      <c r="A4373" s="170"/>
      <c r="B4373" s="162"/>
      <c r="C4373" s="397"/>
      <c r="D4373" s="160"/>
      <c r="E4373" s="390" t="str">
        <f>IF(_xlfn.IFNA(VLOOKUP(D4373,FORMATS!$A$8:$B$43,2,FALSE),0)=0,"",VLOOKUP(D4373,FORMATS!$A$8:$B$43,2,FALSE))</f>
        <v/>
      </c>
      <c r="F4373" s="162"/>
      <c r="G4373" s="387"/>
      <c r="H4373" s="160"/>
      <c r="I4373" s="403" t="str">
        <f>IF(_xlfn.IFNA(VLOOKUP(H4373,FORMATS!$A$8:$B$43,2,FALSE),0)=0,"",VLOOKUP(H4373,FORMATS!$A$8:$B$43,2,FALSE))</f>
        <v/>
      </c>
      <c r="J4373" s="170"/>
      <c r="K4373" s="400"/>
      <c r="L4373" s="400"/>
      <c r="M4373" s="400"/>
      <c r="N4373" s="400"/>
      <c r="O4373" s="183"/>
      <c r="P4373" s="199"/>
    </row>
    <row r="4374" spans="1:16" s="117" customFormat="1" ht="20.25" customHeight="1">
      <c r="A4374" s="170"/>
      <c r="B4374" s="162"/>
      <c r="C4374" s="397"/>
      <c r="D4374" s="160"/>
      <c r="E4374" s="390" t="str">
        <f>IF(_xlfn.IFNA(VLOOKUP(D4374,FORMATS!$A$8:$B$43,2,FALSE),0)=0,"",VLOOKUP(D4374,FORMATS!$A$8:$B$43,2,FALSE))</f>
        <v/>
      </c>
      <c r="F4374" s="162"/>
      <c r="G4374" s="387"/>
      <c r="H4374" s="160"/>
      <c r="I4374" s="403" t="str">
        <f>IF(_xlfn.IFNA(VLOOKUP(H4374,FORMATS!$A$8:$B$43,2,FALSE),0)=0,"",VLOOKUP(H4374,FORMATS!$A$8:$B$43,2,FALSE))</f>
        <v/>
      </c>
      <c r="J4374" s="170"/>
      <c r="K4374" s="400"/>
      <c r="L4374" s="400"/>
      <c r="M4374" s="400"/>
      <c r="N4374" s="400"/>
      <c r="O4374" s="183"/>
      <c r="P4374" s="199"/>
    </row>
    <row r="4375" spans="1:16" s="117" customFormat="1" ht="20.25" customHeight="1">
      <c r="A4375" s="170"/>
      <c r="B4375" s="162"/>
      <c r="C4375" s="397"/>
      <c r="D4375" s="160"/>
      <c r="E4375" s="390" t="str">
        <f>IF(_xlfn.IFNA(VLOOKUP(D4375,FORMATS!$A$8:$B$43,2,FALSE),0)=0,"",VLOOKUP(D4375,FORMATS!$A$8:$B$43,2,FALSE))</f>
        <v/>
      </c>
      <c r="F4375" s="162"/>
      <c r="G4375" s="387"/>
      <c r="H4375" s="160"/>
      <c r="I4375" s="403" t="str">
        <f>IF(_xlfn.IFNA(VLOOKUP(H4375,FORMATS!$A$8:$B$43,2,FALSE),0)=0,"",VLOOKUP(H4375,FORMATS!$A$8:$B$43,2,FALSE))</f>
        <v/>
      </c>
      <c r="J4375" s="170"/>
      <c r="K4375" s="400"/>
      <c r="L4375" s="400"/>
      <c r="M4375" s="400"/>
      <c r="N4375" s="400"/>
      <c r="O4375" s="183"/>
      <c r="P4375" s="199"/>
    </row>
    <row r="4376" spans="1:16" s="117" customFormat="1" ht="20.25" customHeight="1">
      <c r="A4376" s="170"/>
      <c r="B4376" s="162"/>
      <c r="C4376" s="397"/>
      <c r="D4376" s="160"/>
      <c r="E4376" s="390" t="str">
        <f>IF(_xlfn.IFNA(VLOOKUP(D4376,FORMATS!$A$8:$B$43,2,FALSE),0)=0,"",VLOOKUP(D4376,FORMATS!$A$8:$B$43,2,FALSE))</f>
        <v/>
      </c>
      <c r="F4376" s="162"/>
      <c r="G4376" s="387"/>
      <c r="H4376" s="160"/>
      <c r="I4376" s="403" t="str">
        <f>IF(_xlfn.IFNA(VLOOKUP(H4376,FORMATS!$A$8:$B$43,2,FALSE),0)=0,"",VLOOKUP(H4376,FORMATS!$A$8:$B$43,2,FALSE))</f>
        <v/>
      </c>
      <c r="J4376" s="170"/>
      <c r="K4376" s="400"/>
      <c r="L4376" s="400"/>
      <c r="M4376" s="400"/>
      <c r="N4376" s="400"/>
      <c r="O4376" s="183"/>
      <c r="P4376" s="199"/>
    </row>
    <row r="4377" spans="1:16" s="117" customFormat="1" ht="20.25" customHeight="1">
      <c r="A4377" s="170"/>
      <c r="B4377" s="162"/>
      <c r="C4377" s="397"/>
      <c r="D4377" s="160"/>
      <c r="E4377" s="390" t="str">
        <f>IF(_xlfn.IFNA(VLOOKUP(D4377,FORMATS!$A$8:$B$43,2,FALSE),0)=0,"",VLOOKUP(D4377,FORMATS!$A$8:$B$43,2,FALSE))</f>
        <v/>
      </c>
      <c r="F4377" s="162"/>
      <c r="G4377" s="387"/>
      <c r="H4377" s="160"/>
      <c r="I4377" s="403" t="str">
        <f>IF(_xlfn.IFNA(VLOOKUP(H4377,FORMATS!$A$8:$B$43,2,FALSE),0)=0,"",VLOOKUP(H4377,FORMATS!$A$8:$B$43,2,FALSE))</f>
        <v/>
      </c>
      <c r="J4377" s="170"/>
      <c r="K4377" s="400"/>
      <c r="L4377" s="400"/>
      <c r="M4377" s="400"/>
      <c r="N4377" s="400"/>
      <c r="O4377" s="183"/>
      <c r="P4377" s="199"/>
    </row>
    <row r="4378" spans="1:16" s="117" customFormat="1" ht="20.25" customHeight="1">
      <c r="A4378" s="170"/>
      <c r="B4378" s="162"/>
      <c r="C4378" s="397"/>
      <c r="D4378" s="160"/>
      <c r="E4378" s="390" t="str">
        <f>IF(_xlfn.IFNA(VLOOKUP(D4378,FORMATS!$A$8:$B$43,2,FALSE),0)=0,"",VLOOKUP(D4378,FORMATS!$A$8:$B$43,2,FALSE))</f>
        <v/>
      </c>
      <c r="F4378" s="162"/>
      <c r="G4378" s="387"/>
      <c r="H4378" s="160"/>
      <c r="I4378" s="403" t="str">
        <f>IF(_xlfn.IFNA(VLOOKUP(H4378,FORMATS!$A$8:$B$43,2,FALSE),0)=0,"",VLOOKUP(H4378,FORMATS!$A$8:$B$43,2,FALSE))</f>
        <v/>
      </c>
      <c r="J4378" s="170"/>
      <c r="K4378" s="400"/>
      <c r="L4378" s="400"/>
      <c r="M4378" s="400"/>
      <c r="N4378" s="400"/>
      <c r="O4378" s="183"/>
      <c r="P4378" s="199"/>
    </row>
    <row r="4379" spans="1:16" s="117" customFormat="1" ht="20.25" customHeight="1">
      <c r="A4379" s="170"/>
      <c r="B4379" s="162"/>
      <c r="C4379" s="397"/>
      <c r="D4379" s="160"/>
      <c r="E4379" s="390" t="str">
        <f>IF(_xlfn.IFNA(VLOOKUP(D4379,FORMATS!$A$8:$B$43,2,FALSE),0)=0,"",VLOOKUP(D4379,FORMATS!$A$8:$B$43,2,FALSE))</f>
        <v/>
      </c>
      <c r="F4379" s="162"/>
      <c r="G4379" s="387"/>
      <c r="H4379" s="160"/>
      <c r="I4379" s="403" t="str">
        <f>IF(_xlfn.IFNA(VLOOKUP(H4379,FORMATS!$A$8:$B$43,2,FALSE),0)=0,"",VLOOKUP(H4379,FORMATS!$A$8:$B$43,2,FALSE))</f>
        <v/>
      </c>
      <c r="J4379" s="170"/>
      <c r="K4379" s="400"/>
      <c r="L4379" s="400"/>
      <c r="M4379" s="400"/>
      <c r="N4379" s="400"/>
      <c r="O4379" s="183"/>
      <c r="P4379" s="199"/>
    </row>
    <row r="4380" spans="1:16" s="117" customFormat="1" ht="20.25" customHeight="1">
      <c r="A4380" s="170"/>
      <c r="B4380" s="162"/>
      <c r="C4380" s="397"/>
      <c r="D4380" s="160"/>
      <c r="E4380" s="390" t="str">
        <f>IF(_xlfn.IFNA(VLOOKUP(D4380,FORMATS!$A$8:$B$43,2,FALSE),0)=0,"",VLOOKUP(D4380,FORMATS!$A$8:$B$43,2,FALSE))</f>
        <v/>
      </c>
      <c r="F4380" s="162"/>
      <c r="G4380" s="387"/>
      <c r="H4380" s="160"/>
      <c r="I4380" s="403" t="str">
        <f>IF(_xlfn.IFNA(VLOOKUP(H4380,FORMATS!$A$8:$B$43,2,FALSE),0)=0,"",VLOOKUP(H4380,FORMATS!$A$8:$B$43,2,FALSE))</f>
        <v/>
      </c>
      <c r="J4380" s="170"/>
      <c r="K4380" s="400"/>
      <c r="L4380" s="400"/>
      <c r="M4380" s="400"/>
      <c r="N4380" s="400"/>
      <c r="O4380" s="183"/>
      <c r="P4380" s="199"/>
    </row>
    <row r="4381" spans="1:16" s="117" customFormat="1" ht="20.25" customHeight="1">
      <c r="A4381" s="170"/>
      <c r="B4381" s="162"/>
      <c r="C4381" s="397"/>
      <c r="D4381" s="160"/>
      <c r="E4381" s="390" t="str">
        <f>IF(_xlfn.IFNA(VLOOKUP(D4381,FORMATS!$A$8:$B$43,2,FALSE),0)=0,"",VLOOKUP(D4381,FORMATS!$A$8:$B$43,2,FALSE))</f>
        <v/>
      </c>
      <c r="F4381" s="162"/>
      <c r="G4381" s="387"/>
      <c r="H4381" s="160"/>
      <c r="I4381" s="403" t="str">
        <f>IF(_xlfn.IFNA(VLOOKUP(H4381,FORMATS!$A$8:$B$43,2,FALSE),0)=0,"",VLOOKUP(H4381,FORMATS!$A$8:$B$43,2,FALSE))</f>
        <v/>
      </c>
      <c r="J4381" s="170"/>
      <c r="K4381" s="400"/>
      <c r="L4381" s="400"/>
      <c r="M4381" s="400"/>
      <c r="N4381" s="400"/>
      <c r="O4381" s="183"/>
      <c r="P4381" s="199"/>
    </row>
    <row r="4382" spans="1:16" s="117" customFormat="1" ht="20.25" customHeight="1">
      <c r="A4382" s="170"/>
      <c r="B4382" s="162"/>
      <c r="C4382" s="397"/>
      <c r="D4382" s="160"/>
      <c r="E4382" s="390" t="str">
        <f>IF(_xlfn.IFNA(VLOOKUP(D4382,FORMATS!$A$8:$B$43,2,FALSE),0)=0,"",VLOOKUP(D4382,FORMATS!$A$8:$B$43,2,FALSE))</f>
        <v/>
      </c>
      <c r="F4382" s="162"/>
      <c r="G4382" s="387"/>
      <c r="H4382" s="160"/>
      <c r="I4382" s="403" t="str">
        <f>IF(_xlfn.IFNA(VLOOKUP(H4382,FORMATS!$A$8:$B$43,2,FALSE),0)=0,"",VLOOKUP(H4382,FORMATS!$A$8:$B$43,2,FALSE))</f>
        <v/>
      </c>
      <c r="J4382" s="170"/>
      <c r="K4382" s="400"/>
      <c r="L4382" s="400"/>
      <c r="M4382" s="400"/>
      <c r="N4382" s="400"/>
      <c r="O4382" s="183"/>
      <c r="P4382" s="199"/>
    </row>
    <row r="4383" spans="1:16" s="117" customFormat="1" ht="20.25" customHeight="1">
      <c r="A4383" s="170"/>
      <c r="B4383" s="162"/>
      <c r="C4383" s="397"/>
      <c r="D4383" s="160"/>
      <c r="E4383" s="390" t="str">
        <f>IF(_xlfn.IFNA(VLOOKUP(D4383,FORMATS!$A$8:$B$43,2,FALSE),0)=0,"",VLOOKUP(D4383,FORMATS!$A$8:$B$43,2,FALSE))</f>
        <v/>
      </c>
      <c r="F4383" s="162"/>
      <c r="G4383" s="387"/>
      <c r="H4383" s="160"/>
      <c r="I4383" s="403" t="str">
        <f>IF(_xlfn.IFNA(VLOOKUP(H4383,FORMATS!$A$8:$B$43,2,FALSE),0)=0,"",VLOOKUP(H4383,FORMATS!$A$8:$B$43,2,FALSE))</f>
        <v/>
      </c>
      <c r="J4383" s="170"/>
      <c r="K4383" s="400"/>
      <c r="L4383" s="400"/>
      <c r="M4383" s="400"/>
      <c r="N4383" s="400"/>
      <c r="O4383" s="183"/>
      <c r="P4383" s="199"/>
    </row>
    <row r="4384" spans="1:16" s="117" customFormat="1" ht="20.25" customHeight="1">
      <c r="A4384" s="170"/>
      <c r="B4384" s="162"/>
      <c r="C4384" s="397"/>
      <c r="D4384" s="160"/>
      <c r="E4384" s="390" t="str">
        <f>IF(_xlfn.IFNA(VLOOKUP(D4384,FORMATS!$A$8:$B$43,2,FALSE),0)=0,"",VLOOKUP(D4384,FORMATS!$A$8:$B$43,2,FALSE))</f>
        <v/>
      </c>
      <c r="F4384" s="162"/>
      <c r="G4384" s="387"/>
      <c r="H4384" s="160"/>
      <c r="I4384" s="403" t="str">
        <f>IF(_xlfn.IFNA(VLOOKUP(H4384,FORMATS!$A$8:$B$43,2,FALSE),0)=0,"",VLOOKUP(H4384,FORMATS!$A$8:$B$43,2,FALSE))</f>
        <v/>
      </c>
      <c r="J4384" s="170"/>
      <c r="K4384" s="400"/>
      <c r="L4384" s="400"/>
      <c r="M4384" s="400"/>
      <c r="N4384" s="400"/>
      <c r="O4384" s="183"/>
      <c r="P4384" s="199"/>
    </row>
    <row r="4385" spans="1:16" s="117" customFormat="1" ht="20.25" customHeight="1">
      <c r="A4385" s="170"/>
      <c r="B4385" s="162"/>
      <c r="C4385" s="397"/>
      <c r="D4385" s="160"/>
      <c r="E4385" s="390" t="str">
        <f>IF(_xlfn.IFNA(VLOOKUP(D4385,FORMATS!$A$8:$B$43,2,FALSE),0)=0,"",VLOOKUP(D4385,FORMATS!$A$8:$B$43,2,FALSE))</f>
        <v/>
      </c>
      <c r="F4385" s="162"/>
      <c r="G4385" s="387"/>
      <c r="H4385" s="160"/>
      <c r="I4385" s="403" t="str">
        <f>IF(_xlfn.IFNA(VLOOKUP(H4385,FORMATS!$A$8:$B$43,2,FALSE),0)=0,"",VLOOKUP(H4385,FORMATS!$A$8:$B$43,2,FALSE))</f>
        <v/>
      </c>
      <c r="J4385" s="170"/>
      <c r="K4385" s="400"/>
      <c r="L4385" s="400"/>
      <c r="M4385" s="400"/>
      <c r="N4385" s="400"/>
      <c r="O4385" s="183"/>
      <c r="P4385" s="199"/>
    </row>
    <row r="4386" spans="1:16" s="117" customFormat="1" ht="20.25" customHeight="1">
      <c r="A4386" s="170"/>
      <c r="B4386" s="162"/>
      <c r="C4386" s="397"/>
      <c r="D4386" s="160"/>
      <c r="E4386" s="390" t="str">
        <f>IF(_xlfn.IFNA(VLOOKUP(D4386,FORMATS!$A$8:$B$43,2,FALSE),0)=0,"",VLOOKUP(D4386,FORMATS!$A$8:$B$43,2,FALSE))</f>
        <v/>
      </c>
      <c r="F4386" s="162"/>
      <c r="G4386" s="387"/>
      <c r="H4386" s="160"/>
      <c r="I4386" s="403" t="str">
        <f>IF(_xlfn.IFNA(VLOOKUP(H4386,FORMATS!$A$8:$B$43,2,FALSE),0)=0,"",VLOOKUP(H4386,FORMATS!$A$8:$B$43,2,FALSE))</f>
        <v/>
      </c>
      <c r="J4386" s="170"/>
      <c r="K4386" s="400"/>
      <c r="L4386" s="400"/>
      <c r="M4386" s="400"/>
      <c r="N4386" s="400"/>
      <c r="O4386" s="183"/>
      <c r="P4386" s="199"/>
    </row>
    <row r="4387" spans="1:16" s="117" customFormat="1" ht="20.25" customHeight="1">
      <c r="A4387" s="170"/>
      <c r="B4387" s="162"/>
      <c r="C4387" s="397"/>
      <c r="D4387" s="160"/>
      <c r="E4387" s="390" t="str">
        <f>IF(_xlfn.IFNA(VLOOKUP(D4387,FORMATS!$A$8:$B$43,2,FALSE),0)=0,"",VLOOKUP(D4387,FORMATS!$A$8:$B$43,2,FALSE))</f>
        <v/>
      </c>
      <c r="F4387" s="162"/>
      <c r="G4387" s="387"/>
      <c r="H4387" s="160"/>
      <c r="I4387" s="403" t="str">
        <f>IF(_xlfn.IFNA(VLOOKUP(H4387,FORMATS!$A$8:$B$43,2,FALSE),0)=0,"",VLOOKUP(H4387,FORMATS!$A$8:$B$43,2,FALSE))</f>
        <v/>
      </c>
      <c r="J4387" s="170"/>
      <c r="K4387" s="400"/>
      <c r="L4387" s="400"/>
      <c r="M4387" s="400"/>
      <c r="N4387" s="400"/>
      <c r="O4387" s="183"/>
      <c r="P4387" s="199"/>
    </row>
    <row r="4388" spans="1:16" s="117" customFormat="1" ht="20.25" customHeight="1">
      <c r="A4388" s="170"/>
      <c r="B4388" s="162"/>
      <c r="C4388" s="397"/>
      <c r="D4388" s="160"/>
      <c r="E4388" s="390" t="str">
        <f>IF(_xlfn.IFNA(VLOOKUP(D4388,FORMATS!$A$8:$B$43,2,FALSE),0)=0,"",VLOOKUP(D4388,FORMATS!$A$8:$B$43,2,FALSE))</f>
        <v/>
      </c>
      <c r="F4388" s="162"/>
      <c r="G4388" s="387"/>
      <c r="H4388" s="160"/>
      <c r="I4388" s="403" t="str">
        <f>IF(_xlfn.IFNA(VLOOKUP(H4388,FORMATS!$A$8:$B$43,2,FALSE),0)=0,"",VLOOKUP(H4388,FORMATS!$A$8:$B$43,2,FALSE))</f>
        <v/>
      </c>
      <c r="J4388" s="170"/>
      <c r="K4388" s="400"/>
      <c r="L4388" s="400"/>
      <c r="M4388" s="400"/>
      <c r="N4388" s="400"/>
      <c r="O4388" s="183"/>
      <c r="P4388" s="199"/>
    </row>
    <row r="4389" spans="1:16" s="117" customFormat="1" ht="20.25" customHeight="1">
      <c r="A4389" s="170"/>
      <c r="B4389" s="162"/>
      <c r="C4389" s="397"/>
      <c r="D4389" s="160"/>
      <c r="E4389" s="390" t="str">
        <f>IF(_xlfn.IFNA(VLOOKUP(D4389,FORMATS!$A$8:$B$43,2,FALSE),0)=0,"",VLOOKUP(D4389,FORMATS!$A$8:$B$43,2,FALSE))</f>
        <v/>
      </c>
      <c r="F4389" s="162"/>
      <c r="G4389" s="387"/>
      <c r="H4389" s="160"/>
      <c r="I4389" s="403" t="str">
        <f>IF(_xlfn.IFNA(VLOOKUP(H4389,FORMATS!$A$8:$B$43,2,FALSE),0)=0,"",VLOOKUP(H4389,FORMATS!$A$8:$B$43,2,FALSE))</f>
        <v/>
      </c>
      <c r="J4389" s="170"/>
      <c r="K4389" s="400"/>
      <c r="L4389" s="400"/>
      <c r="M4389" s="400"/>
      <c r="N4389" s="400"/>
      <c r="O4389" s="183"/>
      <c r="P4389" s="199"/>
    </row>
    <row r="4390" spans="1:16" s="117" customFormat="1" ht="20.25" customHeight="1">
      <c r="A4390" s="170"/>
      <c r="B4390" s="162"/>
      <c r="C4390" s="397"/>
      <c r="D4390" s="160"/>
      <c r="E4390" s="390" t="str">
        <f>IF(_xlfn.IFNA(VLOOKUP(D4390,FORMATS!$A$8:$B$43,2,FALSE),0)=0,"",VLOOKUP(D4390,FORMATS!$A$8:$B$43,2,FALSE))</f>
        <v/>
      </c>
      <c r="F4390" s="162"/>
      <c r="G4390" s="387"/>
      <c r="H4390" s="160"/>
      <c r="I4390" s="403" t="str">
        <f>IF(_xlfn.IFNA(VLOOKUP(H4390,FORMATS!$A$8:$B$43,2,FALSE),0)=0,"",VLOOKUP(H4390,FORMATS!$A$8:$B$43,2,FALSE))</f>
        <v/>
      </c>
      <c r="J4390" s="170"/>
      <c r="K4390" s="400"/>
      <c r="L4390" s="400"/>
      <c r="M4390" s="400"/>
      <c r="N4390" s="400"/>
      <c r="O4390" s="183"/>
      <c r="P4390" s="199"/>
    </row>
    <row r="4391" spans="1:16" s="117" customFormat="1" ht="20.25" customHeight="1">
      <c r="A4391" s="170"/>
      <c r="B4391" s="162"/>
      <c r="C4391" s="397"/>
      <c r="D4391" s="160"/>
      <c r="E4391" s="390" t="str">
        <f>IF(_xlfn.IFNA(VLOOKUP(D4391,FORMATS!$A$8:$B$43,2,FALSE),0)=0,"",VLOOKUP(D4391,FORMATS!$A$8:$B$43,2,FALSE))</f>
        <v/>
      </c>
      <c r="F4391" s="162"/>
      <c r="G4391" s="387"/>
      <c r="H4391" s="160"/>
      <c r="I4391" s="403" t="str">
        <f>IF(_xlfn.IFNA(VLOOKUP(H4391,FORMATS!$A$8:$B$43,2,FALSE),0)=0,"",VLOOKUP(H4391,FORMATS!$A$8:$B$43,2,FALSE))</f>
        <v/>
      </c>
      <c r="J4391" s="170"/>
      <c r="K4391" s="400"/>
      <c r="L4391" s="400"/>
      <c r="M4391" s="400"/>
      <c r="N4391" s="400"/>
      <c r="O4391" s="183"/>
      <c r="P4391" s="199"/>
    </row>
    <row r="4392" spans="1:16" s="117" customFormat="1" ht="20.25" customHeight="1">
      <c r="A4392" s="170"/>
      <c r="B4392" s="162"/>
      <c r="C4392" s="397"/>
      <c r="D4392" s="160"/>
      <c r="E4392" s="390" t="str">
        <f>IF(_xlfn.IFNA(VLOOKUP(D4392,FORMATS!$A$8:$B$43,2,FALSE),0)=0,"",VLOOKUP(D4392,FORMATS!$A$8:$B$43,2,FALSE))</f>
        <v/>
      </c>
      <c r="F4392" s="162"/>
      <c r="G4392" s="387"/>
      <c r="H4392" s="160"/>
      <c r="I4392" s="403" t="str">
        <f>IF(_xlfn.IFNA(VLOOKUP(H4392,FORMATS!$A$8:$B$43,2,FALSE),0)=0,"",VLOOKUP(H4392,FORMATS!$A$8:$B$43,2,FALSE))</f>
        <v/>
      </c>
      <c r="J4392" s="170"/>
      <c r="K4392" s="400"/>
      <c r="L4392" s="400"/>
      <c r="M4392" s="400"/>
      <c r="N4392" s="400"/>
      <c r="O4392" s="183"/>
      <c r="P4392" s="199"/>
    </row>
    <row r="4393" spans="1:16" s="117" customFormat="1" ht="20.25" customHeight="1">
      <c r="A4393" s="170"/>
      <c r="B4393" s="162"/>
      <c r="C4393" s="397"/>
      <c r="D4393" s="160"/>
      <c r="E4393" s="390" t="str">
        <f>IF(_xlfn.IFNA(VLOOKUP(D4393,FORMATS!$A$8:$B$43,2,FALSE),0)=0,"",VLOOKUP(D4393,FORMATS!$A$8:$B$43,2,FALSE))</f>
        <v/>
      </c>
      <c r="F4393" s="162"/>
      <c r="G4393" s="387"/>
      <c r="H4393" s="160"/>
      <c r="I4393" s="403" t="str">
        <f>IF(_xlfn.IFNA(VLOOKUP(H4393,FORMATS!$A$8:$B$43,2,FALSE),0)=0,"",VLOOKUP(H4393,FORMATS!$A$8:$B$43,2,FALSE))</f>
        <v/>
      </c>
      <c r="J4393" s="170"/>
      <c r="K4393" s="400"/>
      <c r="L4393" s="400"/>
      <c r="M4393" s="400"/>
      <c r="N4393" s="400"/>
      <c r="O4393" s="183"/>
      <c r="P4393" s="199"/>
    </row>
    <row r="4394" spans="1:16" s="117" customFormat="1" ht="20.25" customHeight="1">
      <c r="A4394" s="170"/>
      <c r="B4394" s="162"/>
      <c r="C4394" s="397"/>
      <c r="D4394" s="160"/>
      <c r="E4394" s="390" t="str">
        <f>IF(_xlfn.IFNA(VLOOKUP(D4394,FORMATS!$A$8:$B$43,2,FALSE),0)=0,"",VLOOKUP(D4394,FORMATS!$A$8:$B$43,2,FALSE))</f>
        <v/>
      </c>
      <c r="F4394" s="162"/>
      <c r="G4394" s="387"/>
      <c r="H4394" s="160"/>
      <c r="I4394" s="403" t="str">
        <f>IF(_xlfn.IFNA(VLOOKUP(H4394,FORMATS!$A$8:$B$43,2,FALSE),0)=0,"",VLOOKUP(H4394,FORMATS!$A$8:$B$43,2,FALSE))</f>
        <v/>
      </c>
      <c r="J4394" s="170"/>
      <c r="K4394" s="400"/>
      <c r="L4394" s="400"/>
      <c r="M4394" s="400"/>
      <c r="N4394" s="400"/>
      <c r="O4394" s="183"/>
      <c r="P4394" s="199"/>
    </row>
    <row r="4395" spans="1:16" s="117" customFormat="1" ht="20.25" customHeight="1">
      <c r="A4395" s="170"/>
      <c r="B4395" s="162"/>
      <c r="C4395" s="397"/>
      <c r="D4395" s="160"/>
      <c r="E4395" s="390" t="str">
        <f>IF(_xlfn.IFNA(VLOOKUP(D4395,FORMATS!$A$8:$B$43,2,FALSE),0)=0,"",VLOOKUP(D4395,FORMATS!$A$8:$B$43,2,FALSE))</f>
        <v/>
      </c>
      <c r="F4395" s="162"/>
      <c r="G4395" s="387"/>
      <c r="H4395" s="160"/>
      <c r="I4395" s="403" t="str">
        <f>IF(_xlfn.IFNA(VLOOKUP(H4395,FORMATS!$A$8:$B$43,2,FALSE),0)=0,"",VLOOKUP(H4395,FORMATS!$A$8:$B$43,2,FALSE))</f>
        <v/>
      </c>
      <c r="J4395" s="170"/>
      <c r="K4395" s="400"/>
      <c r="L4395" s="400"/>
      <c r="M4395" s="400"/>
      <c r="N4395" s="400"/>
      <c r="O4395" s="183"/>
      <c r="P4395" s="199"/>
    </row>
    <row r="4396" spans="1:16" s="117" customFormat="1" ht="20.25" customHeight="1">
      <c r="A4396" s="170"/>
      <c r="B4396" s="162"/>
      <c r="C4396" s="397"/>
      <c r="D4396" s="160"/>
      <c r="E4396" s="390" t="str">
        <f>IF(_xlfn.IFNA(VLOOKUP(D4396,FORMATS!$A$8:$B$43,2,FALSE),0)=0,"",VLOOKUP(D4396,FORMATS!$A$8:$B$43,2,FALSE))</f>
        <v/>
      </c>
      <c r="F4396" s="162"/>
      <c r="G4396" s="387"/>
      <c r="H4396" s="160"/>
      <c r="I4396" s="403" t="str">
        <f>IF(_xlfn.IFNA(VLOOKUP(H4396,FORMATS!$A$8:$B$43,2,FALSE),0)=0,"",VLOOKUP(H4396,FORMATS!$A$8:$B$43,2,FALSE))</f>
        <v/>
      </c>
      <c r="J4396" s="170"/>
      <c r="K4396" s="400"/>
      <c r="L4396" s="400"/>
      <c r="M4396" s="400"/>
      <c r="N4396" s="400"/>
      <c r="O4396" s="183"/>
      <c r="P4396" s="199"/>
    </row>
    <row r="4397" spans="1:16" s="117" customFormat="1" ht="20.25" customHeight="1">
      <c r="A4397" s="170"/>
      <c r="B4397" s="162"/>
      <c r="C4397" s="397"/>
      <c r="D4397" s="160"/>
      <c r="E4397" s="390" t="str">
        <f>IF(_xlfn.IFNA(VLOOKUP(D4397,FORMATS!$A$8:$B$43,2,FALSE),0)=0,"",VLOOKUP(D4397,FORMATS!$A$8:$B$43,2,FALSE))</f>
        <v/>
      </c>
      <c r="F4397" s="162"/>
      <c r="G4397" s="387"/>
      <c r="H4397" s="160"/>
      <c r="I4397" s="403" t="str">
        <f>IF(_xlfn.IFNA(VLOOKUP(H4397,FORMATS!$A$8:$B$43,2,FALSE),0)=0,"",VLOOKUP(H4397,FORMATS!$A$8:$B$43,2,FALSE))</f>
        <v/>
      </c>
      <c r="J4397" s="170"/>
      <c r="K4397" s="400"/>
      <c r="L4397" s="400"/>
      <c r="M4397" s="400"/>
      <c r="N4397" s="400"/>
      <c r="O4397" s="183"/>
      <c r="P4397" s="199"/>
    </row>
    <row r="4398" spans="1:16" s="117" customFormat="1" ht="20.25" customHeight="1">
      <c r="A4398" s="170"/>
      <c r="B4398" s="162"/>
      <c r="C4398" s="397"/>
      <c r="D4398" s="160"/>
      <c r="E4398" s="390" t="str">
        <f>IF(_xlfn.IFNA(VLOOKUP(D4398,FORMATS!$A$8:$B$43,2,FALSE),0)=0,"",VLOOKUP(D4398,FORMATS!$A$8:$B$43,2,FALSE))</f>
        <v/>
      </c>
      <c r="F4398" s="162"/>
      <c r="G4398" s="387"/>
      <c r="H4398" s="160"/>
      <c r="I4398" s="403" t="str">
        <f>IF(_xlfn.IFNA(VLOOKUP(H4398,FORMATS!$A$8:$B$43,2,FALSE),0)=0,"",VLOOKUP(H4398,FORMATS!$A$8:$B$43,2,FALSE))</f>
        <v/>
      </c>
      <c r="J4398" s="170"/>
      <c r="K4398" s="400"/>
      <c r="L4398" s="400"/>
      <c r="M4398" s="400"/>
      <c r="N4398" s="400"/>
      <c r="O4398" s="183"/>
      <c r="P4398" s="199"/>
    </row>
    <row r="4399" spans="1:16" s="117" customFormat="1" ht="20.25" customHeight="1">
      <c r="A4399" s="170"/>
      <c r="B4399" s="162"/>
      <c r="C4399" s="397"/>
      <c r="D4399" s="160"/>
      <c r="E4399" s="390" t="str">
        <f>IF(_xlfn.IFNA(VLOOKUP(D4399,FORMATS!$A$8:$B$43,2,FALSE),0)=0,"",VLOOKUP(D4399,FORMATS!$A$8:$B$43,2,FALSE))</f>
        <v/>
      </c>
      <c r="F4399" s="162"/>
      <c r="G4399" s="387"/>
      <c r="H4399" s="160"/>
      <c r="I4399" s="403" t="str">
        <f>IF(_xlfn.IFNA(VLOOKUP(H4399,FORMATS!$A$8:$B$43,2,FALSE),0)=0,"",VLOOKUP(H4399,FORMATS!$A$8:$B$43,2,FALSE))</f>
        <v/>
      </c>
      <c r="J4399" s="170"/>
      <c r="K4399" s="400"/>
      <c r="L4399" s="400"/>
      <c r="M4399" s="400"/>
      <c r="N4399" s="400"/>
      <c r="O4399" s="183"/>
      <c r="P4399" s="199"/>
    </row>
    <row r="4400" spans="1:16" s="117" customFormat="1" ht="20.25" customHeight="1">
      <c r="A4400" s="170"/>
      <c r="B4400" s="162"/>
      <c r="C4400" s="397"/>
      <c r="D4400" s="160"/>
      <c r="E4400" s="390" t="str">
        <f>IF(_xlfn.IFNA(VLOOKUP(D4400,FORMATS!$A$8:$B$43,2,FALSE),0)=0,"",VLOOKUP(D4400,FORMATS!$A$8:$B$43,2,FALSE))</f>
        <v/>
      </c>
      <c r="F4400" s="162"/>
      <c r="G4400" s="387"/>
      <c r="H4400" s="160"/>
      <c r="I4400" s="403" t="str">
        <f>IF(_xlfn.IFNA(VLOOKUP(H4400,FORMATS!$A$8:$B$43,2,FALSE),0)=0,"",VLOOKUP(H4400,FORMATS!$A$8:$B$43,2,FALSE))</f>
        <v/>
      </c>
      <c r="J4400" s="170"/>
      <c r="K4400" s="400"/>
      <c r="L4400" s="400"/>
      <c r="M4400" s="400"/>
      <c r="N4400" s="400"/>
      <c r="O4400" s="183"/>
      <c r="P4400" s="199"/>
    </row>
    <row r="4401" spans="1:16" s="117" customFormat="1" ht="20.25" customHeight="1">
      <c r="A4401" s="170"/>
      <c r="B4401" s="162"/>
      <c r="C4401" s="397"/>
      <c r="D4401" s="160"/>
      <c r="E4401" s="390" t="str">
        <f>IF(_xlfn.IFNA(VLOOKUP(D4401,FORMATS!$A$8:$B$43,2,FALSE),0)=0,"",VLOOKUP(D4401,FORMATS!$A$8:$B$43,2,FALSE))</f>
        <v/>
      </c>
      <c r="F4401" s="162"/>
      <c r="G4401" s="387"/>
      <c r="H4401" s="160"/>
      <c r="I4401" s="403" t="str">
        <f>IF(_xlfn.IFNA(VLOOKUP(H4401,FORMATS!$A$8:$B$43,2,FALSE),0)=0,"",VLOOKUP(H4401,FORMATS!$A$8:$B$43,2,FALSE))</f>
        <v/>
      </c>
      <c r="J4401" s="170"/>
      <c r="K4401" s="400"/>
      <c r="L4401" s="400"/>
      <c r="M4401" s="400"/>
      <c r="N4401" s="400"/>
      <c r="O4401" s="183"/>
      <c r="P4401" s="199"/>
    </row>
    <row r="4402" spans="1:16" s="117" customFormat="1" ht="20.25" customHeight="1">
      <c r="A4402" s="170"/>
      <c r="B4402" s="162"/>
      <c r="C4402" s="397"/>
      <c r="D4402" s="160"/>
      <c r="E4402" s="390" t="str">
        <f>IF(_xlfn.IFNA(VLOOKUP(D4402,FORMATS!$A$8:$B$43,2,FALSE),0)=0,"",VLOOKUP(D4402,FORMATS!$A$8:$B$43,2,FALSE))</f>
        <v/>
      </c>
      <c r="F4402" s="162"/>
      <c r="G4402" s="387"/>
      <c r="H4402" s="160"/>
      <c r="I4402" s="403" t="str">
        <f>IF(_xlfn.IFNA(VLOOKUP(H4402,FORMATS!$A$8:$B$43,2,FALSE),0)=0,"",VLOOKUP(H4402,FORMATS!$A$8:$B$43,2,FALSE))</f>
        <v/>
      </c>
      <c r="J4402" s="170"/>
      <c r="K4402" s="400"/>
      <c r="L4402" s="400"/>
      <c r="M4402" s="400"/>
      <c r="N4402" s="400"/>
      <c r="O4402" s="183"/>
      <c r="P4402" s="199"/>
    </row>
    <row r="4403" spans="1:16" s="117" customFormat="1" ht="20.25" customHeight="1">
      <c r="A4403" s="170"/>
      <c r="B4403" s="162"/>
      <c r="C4403" s="397"/>
      <c r="D4403" s="160"/>
      <c r="E4403" s="390" t="str">
        <f>IF(_xlfn.IFNA(VLOOKUP(D4403,FORMATS!$A$8:$B$43,2,FALSE),0)=0,"",VLOOKUP(D4403,FORMATS!$A$8:$B$43,2,FALSE))</f>
        <v/>
      </c>
      <c r="F4403" s="162"/>
      <c r="G4403" s="387"/>
      <c r="H4403" s="160"/>
      <c r="I4403" s="403" t="str">
        <f>IF(_xlfn.IFNA(VLOOKUP(H4403,FORMATS!$A$8:$B$43,2,FALSE),0)=0,"",VLOOKUP(H4403,FORMATS!$A$8:$B$43,2,FALSE))</f>
        <v/>
      </c>
      <c r="J4403" s="170"/>
      <c r="K4403" s="400"/>
      <c r="L4403" s="400"/>
      <c r="M4403" s="400"/>
      <c r="N4403" s="400"/>
      <c r="O4403" s="183"/>
      <c r="P4403" s="199"/>
    </row>
    <row r="4404" spans="1:16" s="117" customFormat="1" ht="20.25" customHeight="1">
      <c r="A4404" s="170"/>
      <c r="B4404" s="162"/>
      <c r="C4404" s="397"/>
      <c r="D4404" s="160"/>
      <c r="E4404" s="390" t="str">
        <f>IF(_xlfn.IFNA(VLOOKUP(D4404,FORMATS!$A$8:$B$43,2,FALSE),0)=0,"",VLOOKUP(D4404,FORMATS!$A$8:$B$43,2,FALSE))</f>
        <v/>
      </c>
      <c r="F4404" s="162"/>
      <c r="G4404" s="387"/>
      <c r="H4404" s="160"/>
      <c r="I4404" s="403" t="str">
        <f>IF(_xlfn.IFNA(VLOOKUP(H4404,FORMATS!$A$8:$B$43,2,FALSE),0)=0,"",VLOOKUP(H4404,FORMATS!$A$8:$B$43,2,FALSE))</f>
        <v/>
      </c>
      <c r="J4404" s="170"/>
      <c r="K4404" s="400"/>
      <c r="L4404" s="400"/>
      <c r="M4404" s="400"/>
      <c r="N4404" s="400"/>
      <c r="O4404" s="183"/>
      <c r="P4404" s="199"/>
    </row>
    <row r="4405" spans="1:16" s="117" customFormat="1" ht="20.25" customHeight="1">
      <c r="A4405" s="170"/>
      <c r="B4405" s="162"/>
      <c r="C4405" s="397"/>
      <c r="D4405" s="160"/>
      <c r="E4405" s="390" t="str">
        <f>IF(_xlfn.IFNA(VLOOKUP(D4405,FORMATS!$A$8:$B$43,2,FALSE),0)=0,"",VLOOKUP(D4405,FORMATS!$A$8:$B$43,2,FALSE))</f>
        <v/>
      </c>
      <c r="F4405" s="162"/>
      <c r="G4405" s="387"/>
      <c r="H4405" s="160"/>
      <c r="I4405" s="403" t="str">
        <f>IF(_xlfn.IFNA(VLOOKUP(H4405,FORMATS!$A$8:$B$43,2,FALSE),0)=0,"",VLOOKUP(H4405,FORMATS!$A$8:$B$43,2,FALSE))</f>
        <v/>
      </c>
      <c r="J4405" s="170"/>
      <c r="K4405" s="400"/>
      <c r="L4405" s="400"/>
      <c r="M4405" s="400"/>
      <c r="N4405" s="400"/>
      <c r="O4405" s="183"/>
      <c r="P4405" s="199"/>
    </row>
    <row r="4406" spans="1:16" s="117" customFormat="1" ht="20.25" customHeight="1">
      <c r="A4406" s="170"/>
      <c r="B4406" s="162"/>
      <c r="C4406" s="397"/>
      <c r="D4406" s="160"/>
      <c r="E4406" s="390" t="str">
        <f>IF(_xlfn.IFNA(VLOOKUP(D4406,FORMATS!$A$8:$B$43,2,FALSE),0)=0,"",VLOOKUP(D4406,FORMATS!$A$8:$B$43,2,FALSE))</f>
        <v/>
      </c>
      <c r="F4406" s="162"/>
      <c r="G4406" s="387"/>
      <c r="H4406" s="160"/>
      <c r="I4406" s="403" t="str">
        <f>IF(_xlfn.IFNA(VLOOKUP(H4406,FORMATS!$A$8:$B$43,2,FALSE),0)=0,"",VLOOKUP(H4406,FORMATS!$A$8:$B$43,2,FALSE))</f>
        <v/>
      </c>
      <c r="J4406" s="170"/>
      <c r="K4406" s="400"/>
      <c r="L4406" s="400"/>
      <c r="M4406" s="400"/>
      <c r="N4406" s="400"/>
      <c r="O4406" s="183"/>
      <c r="P4406" s="199"/>
    </row>
    <row r="4407" spans="1:16" s="117" customFormat="1" ht="20.25" customHeight="1">
      <c r="A4407" s="170"/>
      <c r="B4407" s="162"/>
      <c r="C4407" s="397"/>
      <c r="D4407" s="160"/>
      <c r="E4407" s="390" t="str">
        <f>IF(_xlfn.IFNA(VLOOKUP(D4407,FORMATS!$A$8:$B$43,2,FALSE),0)=0,"",VLOOKUP(D4407,FORMATS!$A$8:$B$43,2,FALSE))</f>
        <v/>
      </c>
      <c r="F4407" s="162"/>
      <c r="G4407" s="387"/>
      <c r="H4407" s="160"/>
      <c r="I4407" s="403" t="str">
        <f>IF(_xlfn.IFNA(VLOOKUP(H4407,FORMATS!$A$8:$B$43,2,FALSE),0)=0,"",VLOOKUP(H4407,FORMATS!$A$8:$B$43,2,FALSE))</f>
        <v/>
      </c>
      <c r="J4407" s="170"/>
      <c r="K4407" s="400"/>
      <c r="L4407" s="400"/>
      <c r="M4407" s="400"/>
      <c r="N4407" s="400"/>
      <c r="O4407" s="183"/>
      <c r="P4407" s="199"/>
    </row>
    <row r="4408" spans="1:16" s="117" customFormat="1" ht="20.25" customHeight="1">
      <c r="A4408" s="170"/>
      <c r="B4408" s="162"/>
      <c r="C4408" s="397"/>
      <c r="D4408" s="160"/>
      <c r="E4408" s="390" t="str">
        <f>IF(_xlfn.IFNA(VLOOKUP(D4408,FORMATS!$A$8:$B$43,2,FALSE),0)=0,"",VLOOKUP(D4408,FORMATS!$A$8:$B$43,2,FALSE))</f>
        <v/>
      </c>
      <c r="F4408" s="162"/>
      <c r="G4408" s="387"/>
      <c r="H4408" s="160"/>
      <c r="I4408" s="403" t="str">
        <f>IF(_xlfn.IFNA(VLOOKUP(H4408,FORMATS!$A$8:$B$43,2,FALSE),0)=0,"",VLOOKUP(H4408,FORMATS!$A$8:$B$43,2,FALSE))</f>
        <v/>
      </c>
      <c r="J4408" s="170"/>
      <c r="K4408" s="400"/>
      <c r="L4408" s="400"/>
      <c r="M4408" s="400"/>
      <c r="N4408" s="400"/>
      <c r="O4408" s="183"/>
      <c r="P4408" s="199"/>
    </row>
    <row r="4409" spans="1:16" s="117" customFormat="1" ht="20.25" customHeight="1">
      <c r="A4409" s="170"/>
      <c r="B4409" s="162"/>
      <c r="C4409" s="397"/>
      <c r="D4409" s="160"/>
      <c r="E4409" s="390" t="str">
        <f>IF(_xlfn.IFNA(VLOOKUP(D4409,FORMATS!$A$8:$B$43,2,FALSE),0)=0,"",VLOOKUP(D4409,FORMATS!$A$8:$B$43,2,FALSE))</f>
        <v/>
      </c>
      <c r="F4409" s="162"/>
      <c r="G4409" s="387"/>
      <c r="H4409" s="160"/>
      <c r="I4409" s="403" t="str">
        <f>IF(_xlfn.IFNA(VLOOKUP(H4409,FORMATS!$A$8:$B$43,2,FALSE),0)=0,"",VLOOKUP(H4409,FORMATS!$A$8:$B$43,2,FALSE))</f>
        <v/>
      </c>
      <c r="J4409" s="170"/>
      <c r="K4409" s="400"/>
      <c r="L4409" s="400"/>
      <c r="M4409" s="400"/>
      <c r="N4409" s="400"/>
      <c r="O4409" s="183"/>
      <c r="P4409" s="199"/>
    </row>
    <row r="4410" spans="1:16" s="117" customFormat="1" ht="20.25" customHeight="1">
      <c r="A4410" s="170"/>
      <c r="B4410" s="162"/>
      <c r="C4410" s="397"/>
      <c r="D4410" s="160"/>
      <c r="E4410" s="390" t="str">
        <f>IF(_xlfn.IFNA(VLOOKUP(D4410,FORMATS!$A$8:$B$43,2,FALSE),0)=0,"",VLOOKUP(D4410,FORMATS!$A$8:$B$43,2,FALSE))</f>
        <v/>
      </c>
      <c r="F4410" s="162"/>
      <c r="G4410" s="387"/>
      <c r="H4410" s="160"/>
      <c r="I4410" s="403" t="str">
        <f>IF(_xlfn.IFNA(VLOOKUP(H4410,FORMATS!$A$8:$B$43,2,FALSE),0)=0,"",VLOOKUP(H4410,FORMATS!$A$8:$B$43,2,FALSE))</f>
        <v/>
      </c>
      <c r="J4410" s="170"/>
      <c r="K4410" s="400"/>
      <c r="L4410" s="400"/>
      <c r="M4410" s="400"/>
      <c r="N4410" s="400"/>
      <c r="O4410" s="183"/>
      <c r="P4410" s="199"/>
    </row>
    <row r="4411" spans="1:16" s="117" customFormat="1" ht="20.25" customHeight="1">
      <c r="A4411" s="170"/>
      <c r="B4411" s="162"/>
      <c r="C4411" s="397"/>
      <c r="D4411" s="160"/>
      <c r="E4411" s="390" t="str">
        <f>IF(_xlfn.IFNA(VLOOKUP(D4411,FORMATS!$A$8:$B$43,2,FALSE),0)=0,"",VLOOKUP(D4411,FORMATS!$A$8:$B$43,2,FALSE))</f>
        <v/>
      </c>
      <c r="F4411" s="162"/>
      <c r="G4411" s="387"/>
      <c r="H4411" s="160"/>
      <c r="I4411" s="403" t="str">
        <f>IF(_xlfn.IFNA(VLOOKUP(H4411,FORMATS!$A$8:$B$43,2,FALSE),0)=0,"",VLOOKUP(H4411,FORMATS!$A$8:$B$43,2,FALSE))</f>
        <v/>
      </c>
      <c r="J4411" s="170"/>
      <c r="K4411" s="400"/>
      <c r="L4411" s="400"/>
      <c r="M4411" s="400"/>
      <c r="N4411" s="400"/>
      <c r="O4411" s="183"/>
      <c r="P4411" s="199"/>
    </row>
    <row r="4412" spans="1:16" s="117" customFormat="1" ht="20.25" customHeight="1">
      <c r="A4412" s="170"/>
      <c r="B4412" s="162"/>
      <c r="C4412" s="397"/>
      <c r="D4412" s="160"/>
      <c r="E4412" s="390" t="str">
        <f>IF(_xlfn.IFNA(VLOOKUP(D4412,FORMATS!$A$8:$B$43,2,FALSE),0)=0,"",VLOOKUP(D4412,FORMATS!$A$8:$B$43,2,FALSE))</f>
        <v/>
      </c>
      <c r="F4412" s="162"/>
      <c r="G4412" s="387"/>
      <c r="H4412" s="160"/>
      <c r="I4412" s="403" t="str">
        <f>IF(_xlfn.IFNA(VLOOKUP(H4412,FORMATS!$A$8:$B$43,2,FALSE),0)=0,"",VLOOKUP(H4412,FORMATS!$A$8:$B$43,2,FALSE))</f>
        <v/>
      </c>
      <c r="J4412" s="170"/>
      <c r="K4412" s="400"/>
      <c r="L4412" s="400"/>
      <c r="M4412" s="400"/>
      <c r="N4412" s="400"/>
      <c r="O4412" s="183"/>
      <c r="P4412" s="199"/>
    </row>
    <row r="4413" spans="1:16" s="117" customFormat="1" ht="20.25" customHeight="1">
      <c r="A4413" s="170"/>
      <c r="B4413" s="162"/>
      <c r="C4413" s="397"/>
      <c r="D4413" s="160"/>
      <c r="E4413" s="390" t="str">
        <f>IF(_xlfn.IFNA(VLOOKUP(D4413,FORMATS!$A$8:$B$43,2,FALSE),0)=0,"",VLOOKUP(D4413,FORMATS!$A$8:$B$43,2,FALSE))</f>
        <v/>
      </c>
      <c r="F4413" s="162"/>
      <c r="G4413" s="387"/>
      <c r="H4413" s="160"/>
      <c r="I4413" s="403" t="str">
        <f>IF(_xlfn.IFNA(VLOOKUP(H4413,FORMATS!$A$8:$B$43,2,FALSE),0)=0,"",VLOOKUP(H4413,FORMATS!$A$8:$B$43,2,FALSE))</f>
        <v/>
      </c>
      <c r="J4413" s="170"/>
      <c r="K4413" s="400"/>
      <c r="L4413" s="400"/>
      <c r="M4413" s="400"/>
      <c r="N4413" s="400"/>
      <c r="O4413" s="183"/>
      <c r="P4413" s="199"/>
    </row>
    <row r="4414" spans="1:16" s="117" customFormat="1" ht="20.25" customHeight="1">
      <c r="A4414" s="170"/>
      <c r="B4414" s="162"/>
      <c r="C4414" s="397"/>
      <c r="D4414" s="160"/>
      <c r="E4414" s="390" t="str">
        <f>IF(_xlfn.IFNA(VLOOKUP(D4414,FORMATS!$A$8:$B$43,2,FALSE),0)=0,"",VLOOKUP(D4414,FORMATS!$A$8:$B$43,2,FALSE))</f>
        <v/>
      </c>
      <c r="F4414" s="162"/>
      <c r="G4414" s="387"/>
      <c r="H4414" s="160"/>
      <c r="I4414" s="403" t="str">
        <f>IF(_xlfn.IFNA(VLOOKUP(H4414,FORMATS!$A$8:$B$43,2,FALSE),0)=0,"",VLOOKUP(H4414,FORMATS!$A$8:$B$43,2,FALSE))</f>
        <v/>
      </c>
      <c r="J4414" s="170"/>
      <c r="K4414" s="400"/>
      <c r="L4414" s="400"/>
      <c r="M4414" s="400"/>
      <c r="N4414" s="400"/>
      <c r="O4414" s="183"/>
      <c r="P4414" s="199"/>
    </row>
    <row r="4415" spans="1:16" s="117" customFormat="1" ht="20.25" customHeight="1">
      <c r="A4415" s="170"/>
      <c r="B4415" s="162"/>
      <c r="C4415" s="397"/>
      <c r="D4415" s="160"/>
      <c r="E4415" s="390" t="str">
        <f>IF(_xlfn.IFNA(VLOOKUP(D4415,FORMATS!$A$8:$B$43,2,FALSE),0)=0,"",VLOOKUP(D4415,FORMATS!$A$8:$B$43,2,FALSE))</f>
        <v/>
      </c>
      <c r="F4415" s="162"/>
      <c r="G4415" s="387"/>
      <c r="H4415" s="160"/>
      <c r="I4415" s="403" t="str">
        <f>IF(_xlfn.IFNA(VLOOKUP(H4415,FORMATS!$A$8:$B$43,2,FALSE),0)=0,"",VLOOKUP(H4415,FORMATS!$A$8:$B$43,2,FALSE))</f>
        <v/>
      </c>
      <c r="J4415" s="170"/>
      <c r="K4415" s="400"/>
      <c r="L4415" s="400"/>
      <c r="M4415" s="400"/>
      <c r="N4415" s="400"/>
      <c r="O4415" s="183"/>
      <c r="P4415" s="199"/>
    </row>
    <row r="4416" spans="1:16" s="117" customFormat="1" ht="20.25" customHeight="1">
      <c r="A4416" s="170"/>
      <c r="B4416" s="162"/>
      <c r="C4416" s="397"/>
      <c r="D4416" s="160"/>
      <c r="E4416" s="390" t="str">
        <f>IF(_xlfn.IFNA(VLOOKUP(D4416,FORMATS!$A$8:$B$43,2,FALSE),0)=0,"",VLOOKUP(D4416,FORMATS!$A$8:$B$43,2,FALSE))</f>
        <v/>
      </c>
      <c r="F4416" s="162"/>
      <c r="G4416" s="387"/>
      <c r="H4416" s="160"/>
      <c r="I4416" s="403" t="str">
        <f>IF(_xlfn.IFNA(VLOOKUP(H4416,FORMATS!$A$8:$B$43,2,FALSE),0)=0,"",VLOOKUP(H4416,FORMATS!$A$8:$B$43,2,FALSE))</f>
        <v/>
      </c>
      <c r="J4416" s="170"/>
      <c r="K4416" s="400"/>
      <c r="L4416" s="400"/>
      <c r="M4416" s="400"/>
      <c r="N4416" s="400"/>
      <c r="O4416" s="183"/>
      <c r="P4416" s="199"/>
    </row>
    <row r="4417" spans="1:16" s="117" customFormat="1" ht="20.25" customHeight="1">
      <c r="A4417" s="170"/>
      <c r="B4417" s="162"/>
      <c r="C4417" s="397"/>
      <c r="D4417" s="160"/>
      <c r="E4417" s="390" t="str">
        <f>IF(_xlfn.IFNA(VLOOKUP(D4417,FORMATS!$A$8:$B$43,2,FALSE),0)=0,"",VLOOKUP(D4417,FORMATS!$A$8:$B$43,2,FALSE))</f>
        <v/>
      </c>
      <c r="F4417" s="162"/>
      <c r="G4417" s="387"/>
      <c r="H4417" s="160"/>
      <c r="I4417" s="403" t="str">
        <f>IF(_xlfn.IFNA(VLOOKUP(H4417,FORMATS!$A$8:$B$43,2,FALSE),0)=0,"",VLOOKUP(H4417,FORMATS!$A$8:$B$43,2,FALSE))</f>
        <v/>
      </c>
      <c r="J4417" s="170"/>
      <c r="K4417" s="400"/>
      <c r="L4417" s="400"/>
      <c r="M4417" s="400"/>
      <c r="N4417" s="400"/>
      <c r="O4417" s="183"/>
      <c r="P4417" s="199"/>
    </row>
    <row r="4418" spans="1:16" s="117" customFormat="1" ht="20.25" customHeight="1">
      <c r="A4418" s="170"/>
      <c r="B4418" s="162"/>
      <c r="C4418" s="397"/>
      <c r="D4418" s="160"/>
      <c r="E4418" s="390" t="str">
        <f>IF(_xlfn.IFNA(VLOOKUP(D4418,FORMATS!$A$8:$B$43,2,FALSE),0)=0,"",VLOOKUP(D4418,FORMATS!$A$8:$B$43,2,FALSE))</f>
        <v/>
      </c>
      <c r="F4418" s="162"/>
      <c r="G4418" s="387"/>
      <c r="H4418" s="160"/>
      <c r="I4418" s="403" t="str">
        <f>IF(_xlfn.IFNA(VLOOKUP(H4418,FORMATS!$A$8:$B$43,2,FALSE),0)=0,"",VLOOKUP(H4418,FORMATS!$A$8:$B$43,2,FALSE))</f>
        <v/>
      </c>
      <c r="J4418" s="170"/>
      <c r="K4418" s="400"/>
      <c r="L4418" s="400"/>
      <c r="M4418" s="400"/>
      <c r="N4418" s="400"/>
      <c r="O4418" s="183"/>
      <c r="P4418" s="199"/>
    </row>
    <row r="4419" spans="1:16" s="117" customFormat="1" ht="20.25" customHeight="1">
      <c r="A4419" s="170"/>
      <c r="B4419" s="162"/>
      <c r="C4419" s="397"/>
      <c r="D4419" s="160"/>
      <c r="E4419" s="390" t="str">
        <f>IF(_xlfn.IFNA(VLOOKUP(D4419,FORMATS!$A$8:$B$43,2,FALSE),0)=0,"",VLOOKUP(D4419,FORMATS!$A$8:$B$43,2,FALSE))</f>
        <v/>
      </c>
      <c r="F4419" s="162"/>
      <c r="G4419" s="387"/>
      <c r="H4419" s="160"/>
      <c r="I4419" s="403" t="str">
        <f>IF(_xlfn.IFNA(VLOOKUP(H4419,FORMATS!$A$8:$B$43,2,FALSE),0)=0,"",VLOOKUP(H4419,FORMATS!$A$8:$B$43,2,FALSE))</f>
        <v/>
      </c>
      <c r="J4419" s="170"/>
      <c r="K4419" s="400"/>
      <c r="L4419" s="400"/>
      <c r="M4419" s="400"/>
      <c r="N4419" s="400"/>
      <c r="O4419" s="183"/>
      <c r="P4419" s="199"/>
    </row>
    <row r="4420" spans="1:16" s="117" customFormat="1" ht="20.25" customHeight="1">
      <c r="A4420" s="170"/>
      <c r="B4420" s="162"/>
      <c r="C4420" s="397"/>
      <c r="D4420" s="160"/>
      <c r="E4420" s="390" t="str">
        <f>IF(_xlfn.IFNA(VLOOKUP(D4420,FORMATS!$A$8:$B$43,2,FALSE),0)=0,"",VLOOKUP(D4420,FORMATS!$A$8:$B$43,2,FALSE))</f>
        <v/>
      </c>
      <c r="F4420" s="162"/>
      <c r="G4420" s="387"/>
      <c r="H4420" s="160"/>
      <c r="I4420" s="403" t="str">
        <f>IF(_xlfn.IFNA(VLOOKUP(H4420,FORMATS!$A$8:$B$43,2,FALSE),0)=0,"",VLOOKUP(H4420,FORMATS!$A$8:$B$43,2,FALSE))</f>
        <v/>
      </c>
      <c r="J4420" s="170"/>
      <c r="K4420" s="400"/>
      <c r="L4420" s="400"/>
      <c r="M4420" s="400"/>
      <c r="N4420" s="400"/>
      <c r="O4420" s="183"/>
      <c r="P4420" s="199"/>
    </row>
    <row r="4421" spans="1:16" s="117" customFormat="1" ht="20.25" customHeight="1">
      <c r="A4421" s="170"/>
      <c r="B4421" s="162"/>
      <c r="C4421" s="397"/>
      <c r="D4421" s="160"/>
      <c r="E4421" s="390" t="str">
        <f>IF(_xlfn.IFNA(VLOOKUP(D4421,FORMATS!$A$8:$B$43,2,FALSE),0)=0,"",VLOOKUP(D4421,FORMATS!$A$8:$B$43,2,FALSE))</f>
        <v/>
      </c>
      <c r="F4421" s="162"/>
      <c r="G4421" s="387"/>
      <c r="H4421" s="160"/>
      <c r="I4421" s="403" t="str">
        <f>IF(_xlfn.IFNA(VLOOKUP(H4421,FORMATS!$A$8:$B$43,2,FALSE),0)=0,"",VLOOKUP(H4421,FORMATS!$A$8:$B$43,2,FALSE))</f>
        <v/>
      </c>
      <c r="J4421" s="170"/>
      <c r="K4421" s="400"/>
      <c r="L4421" s="400"/>
      <c r="M4421" s="400"/>
      <c r="N4421" s="400"/>
      <c r="O4421" s="183"/>
      <c r="P4421" s="199"/>
    </row>
    <row r="4422" spans="1:16" s="117" customFormat="1" ht="20.25" customHeight="1">
      <c r="A4422" s="170"/>
      <c r="B4422" s="162"/>
      <c r="C4422" s="397"/>
      <c r="D4422" s="160"/>
      <c r="E4422" s="390" t="str">
        <f>IF(_xlfn.IFNA(VLOOKUP(D4422,FORMATS!$A$8:$B$43,2,FALSE),0)=0,"",VLOOKUP(D4422,FORMATS!$A$8:$B$43,2,FALSE))</f>
        <v/>
      </c>
      <c r="F4422" s="162"/>
      <c r="G4422" s="387"/>
      <c r="H4422" s="160"/>
      <c r="I4422" s="403" t="str">
        <f>IF(_xlfn.IFNA(VLOOKUP(H4422,FORMATS!$A$8:$B$43,2,FALSE),0)=0,"",VLOOKUP(H4422,FORMATS!$A$8:$B$43,2,FALSE))</f>
        <v/>
      </c>
      <c r="J4422" s="170"/>
      <c r="K4422" s="400"/>
      <c r="L4422" s="400"/>
      <c r="M4422" s="400"/>
      <c r="N4422" s="400"/>
      <c r="O4422" s="183"/>
      <c r="P4422" s="199"/>
    </row>
    <row r="4423" spans="1:16" s="117" customFormat="1" ht="20.25" customHeight="1">
      <c r="A4423" s="170"/>
      <c r="B4423" s="162"/>
      <c r="C4423" s="397"/>
      <c r="D4423" s="160"/>
      <c r="E4423" s="390" t="str">
        <f>IF(_xlfn.IFNA(VLOOKUP(D4423,FORMATS!$A$8:$B$43,2,FALSE),0)=0,"",VLOOKUP(D4423,FORMATS!$A$8:$B$43,2,FALSE))</f>
        <v/>
      </c>
      <c r="F4423" s="162"/>
      <c r="G4423" s="387"/>
      <c r="H4423" s="160"/>
      <c r="I4423" s="403" t="str">
        <f>IF(_xlfn.IFNA(VLOOKUP(H4423,FORMATS!$A$8:$B$43,2,FALSE),0)=0,"",VLOOKUP(H4423,FORMATS!$A$8:$B$43,2,FALSE))</f>
        <v/>
      </c>
      <c r="J4423" s="170"/>
      <c r="K4423" s="400"/>
      <c r="L4423" s="400"/>
      <c r="M4423" s="400"/>
      <c r="N4423" s="400"/>
      <c r="O4423" s="183"/>
      <c r="P4423" s="199"/>
    </row>
    <row r="4424" spans="1:16" s="117" customFormat="1" ht="20.25" customHeight="1">
      <c r="A4424" s="170"/>
      <c r="B4424" s="162"/>
      <c r="C4424" s="397"/>
      <c r="D4424" s="160"/>
      <c r="E4424" s="390" t="str">
        <f>IF(_xlfn.IFNA(VLOOKUP(D4424,FORMATS!$A$8:$B$43,2,FALSE),0)=0,"",VLOOKUP(D4424,FORMATS!$A$8:$B$43,2,FALSE))</f>
        <v/>
      </c>
      <c r="F4424" s="162"/>
      <c r="G4424" s="387"/>
      <c r="H4424" s="160"/>
      <c r="I4424" s="403" t="str">
        <f>IF(_xlfn.IFNA(VLOOKUP(H4424,FORMATS!$A$8:$B$43,2,FALSE),0)=0,"",VLOOKUP(H4424,FORMATS!$A$8:$B$43,2,FALSE))</f>
        <v/>
      </c>
      <c r="J4424" s="170"/>
      <c r="K4424" s="400"/>
      <c r="L4424" s="400"/>
      <c r="M4424" s="400"/>
      <c r="N4424" s="400"/>
      <c r="O4424" s="183"/>
      <c r="P4424" s="199"/>
    </row>
    <row r="4425" spans="1:16" s="117" customFormat="1" ht="20.25" customHeight="1">
      <c r="A4425" s="170"/>
      <c r="B4425" s="162"/>
      <c r="C4425" s="397"/>
      <c r="D4425" s="160"/>
      <c r="E4425" s="390" t="str">
        <f>IF(_xlfn.IFNA(VLOOKUP(D4425,FORMATS!$A$8:$B$43,2,FALSE),0)=0,"",VLOOKUP(D4425,FORMATS!$A$8:$B$43,2,FALSE))</f>
        <v/>
      </c>
      <c r="F4425" s="162"/>
      <c r="G4425" s="387"/>
      <c r="H4425" s="160"/>
      <c r="I4425" s="403" t="str">
        <f>IF(_xlfn.IFNA(VLOOKUP(H4425,FORMATS!$A$8:$B$43,2,FALSE),0)=0,"",VLOOKUP(H4425,FORMATS!$A$8:$B$43,2,FALSE))</f>
        <v/>
      </c>
      <c r="J4425" s="170"/>
      <c r="K4425" s="400"/>
      <c r="L4425" s="400"/>
      <c r="M4425" s="400"/>
      <c r="N4425" s="400"/>
      <c r="O4425" s="183"/>
      <c r="P4425" s="199"/>
    </row>
    <row r="4426" spans="1:16" s="117" customFormat="1" ht="20.25" customHeight="1">
      <c r="A4426" s="170"/>
      <c r="B4426" s="162"/>
      <c r="C4426" s="397"/>
      <c r="D4426" s="160"/>
      <c r="E4426" s="390" t="str">
        <f>IF(_xlfn.IFNA(VLOOKUP(D4426,FORMATS!$A$8:$B$43,2,FALSE),0)=0,"",VLOOKUP(D4426,FORMATS!$A$8:$B$43,2,FALSE))</f>
        <v/>
      </c>
      <c r="F4426" s="162"/>
      <c r="G4426" s="387"/>
      <c r="H4426" s="160"/>
      <c r="I4426" s="403" t="str">
        <f>IF(_xlfn.IFNA(VLOOKUP(H4426,FORMATS!$A$8:$B$43,2,FALSE),0)=0,"",VLOOKUP(H4426,FORMATS!$A$8:$B$43,2,FALSE))</f>
        <v/>
      </c>
      <c r="J4426" s="170"/>
      <c r="K4426" s="400"/>
      <c r="L4426" s="400"/>
      <c r="M4426" s="400"/>
      <c r="N4426" s="400"/>
      <c r="O4426" s="183"/>
      <c r="P4426" s="199"/>
    </row>
    <row r="4427" spans="1:16" s="117" customFormat="1" ht="20.25" customHeight="1">
      <c r="A4427" s="170"/>
      <c r="B4427" s="162"/>
      <c r="C4427" s="397"/>
      <c r="D4427" s="160"/>
      <c r="E4427" s="390" t="str">
        <f>IF(_xlfn.IFNA(VLOOKUP(D4427,FORMATS!$A$8:$B$43,2,FALSE),0)=0,"",VLOOKUP(D4427,FORMATS!$A$8:$B$43,2,FALSE))</f>
        <v/>
      </c>
      <c r="F4427" s="162"/>
      <c r="G4427" s="387"/>
      <c r="H4427" s="160"/>
      <c r="I4427" s="403" t="str">
        <f>IF(_xlfn.IFNA(VLOOKUP(H4427,FORMATS!$A$8:$B$43,2,FALSE),0)=0,"",VLOOKUP(H4427,FORMATS!$A$8:$B$43,2,FALSE))</f>
        <v/>
      </c>
      <c r="J4427" s="170"/>
      <c r="K4427" s="400"/>
      <c r="L4427" s="400"/>
      <c r="M4427" s="400"/>
      <c r="N4427" s="400"/>
      <c r="O4427" s="183"/>
      <c r="P4427" s="199"/>
    </row>
    <row r="4428" spans="1:16" s="117" customFormat="1" ht="20.25" customHeight="1">
      <c r="A4428" s="170"/>
      <c r="B4428" s="162"/>
      <c r="C4428" s="397"/>
      <c r="D4428" s="160"/>
      <c r="E4428" s="390" t="str">
        <f>IF(_xlfn.IFNA(VLOOKUP(D4428,FORMATS!$A$8:$B$43,2,FALSE),0)=0,"",VLOOKUP(D4428,FORMATS!$A$8:$B$43,2,FALSE))</f>
        <v/>
      </c>
      <c r="F4428" s="162"/>
      <c r="G4428" s="387"/>
      <c r="H4428" s="160"/>
      <c r="I4428" s="403" t="str">
        <f>IF(_xlfn.IFNA(VLOOKUP(H4428,FORMATS!$A$8:$B$43,2,FALSE),0)=0,"",VLOOKUP(H4428,FORMATS!$A$8:$B$43,2,FALSE))</f>
        <v/>
      </c>
      <c r="J4428" s="170"/>
      <c r="K4428" s="400"/>
      <c r="L4428" s="400"/>
      <c r="M4428" s="400"/>
      <c r="N4428" s="400"/>
      <c r="O4428" s="183"/>
      <c r="P4428" s="199"/>
    </row>
    <row r="4429" spans="1:16" s="117" customFormat="1" ht="20.25" customHeight="1">
      <c r="A4429" s="170"/>
      <c r="B4429" s="162"/>
      <c r="C4429" s="397"/>
      <c r="D4429" s="160"/>
      <c r="E4429" s="390" t="str">
        <f>IF(_xlfn.IFNA(VLOOKUP(D4429,FORMATS!$A$8:$B$43,2,FALSE),0)=0,"",VLOOKUP(D4429,FORMATS!$A$8:$B$43,2,FALSE))</f>
        <v/>
      </c>
      <c r="F4429" s="162"/>
      <c r="G4429" s="387"/>
      <c r="H4429" s="160"/>
      <c r="I4429" s="403" t="str">
        <f>IF(_xlfn.IFNA(VLOOKUP(H4429,FORMATS!$A$8:$B$43,2,FALSE),0)=0,"",VLOOKUP(H4429,FORMATS!$A$8:$B$43,2,FALSE))</f>
        <v/>
      </c>
      <c r="J4429" s="170"/>
      <c r="K4429" s="400"/>
      <c r="L4429" s="400"/>
      <c r="M4429" s="400"/>
      <c r="N4429" s="400"/>
      <c r="O4429" s="183"/>
      <c r="P4429" s="199"/>
    </row>
    <row r="4430" spans="1:16" s="117" customFormat="1" ht="20.25" customHeight="1">
      <c r="A4430" s="170"/>
      <c r="B4430" s="162"/>
      <c r="C4430" s="397"/>
      <c r="D4430" s="160"/>
      <c r="E4430" s="390" t="str">
        <f>IF(_xlfn.IFNA(VLOOKUP(D4430,FORMATS!$A$8:$B$43,2,FALSE),0)=0,"",VLOOKUP(D4430,FORMATS!$A$8:$B$43,2,FALSE))</f>
        <v/>
      </c>
      <c r="F4430" s="162"/>
      <c r="G4430" s="387"/>
      <c r="H4430" s="160"/>
      <c r="I4430" s="403" t="str">
        <f>IF(_xlfn.IFNA(VLOOKUP(H4430,FORMATS!$A$8:$B$43,2,FALSE),0)=0,"",VLOOKUP(H4430,FORMATS!$A$8:$B$43,2,FALSE))</f>
        <v/>
      </c>
      <c r="J4430" s="170"/>
      <c r="K4430" s="400"/>
      <c r="L4430" s="400"/>
      <c r="M4430" s="400"/>
      <c r="N4430" s="400"/>
      <c r="O4430" s="183"/>
      <c r="P4430" s="199"/>
    </row>
    <row r="4431" spans="1:16" s="117" customFormat="1" ht="20.25" customHeight="1">
      <c r="A4431" s="170"/>
      <c r="B4431" s="162"/>
      <c r="C4431" s="397"/>
      <c r="D4431" s="160"/>
      <c r="E4431" s="390" t="str">
        <f>IF(_xlfn.IFNA(VLOOKUP(D4431,FORMATS!$A$8:$B$43,2,FALSE),0)=0,"",VLOOKUP(D4431,FORMATS!$A$8:$B$43,2,FALSE))</f>
        <v/>
      </c>
      <c r="F4431" s="162"/>
      <c r="G4431" s="387"/>
      <c r="H4431" s="160"/>
      <c r="I4431" s="403" t="str">
        <f>IF(_xlfn.IFNA(VLOOKUP(H4431,FORMATS!$A$8:$B$43,2,FALSE),0)=0,"",VLOOKUP(H4431,FORMATS!$A$8:$B$43,2,FALSE))</f>
        <v/>
      </c>
      <c r="J4431" s="170"/>
      <c r="K4431" s="400"/>
      <c r="L4431" s="400"/>
      <c r="M4431" s="400"/>
      <c r="N4431" s="400"/>
      <c r="O4431" s="183"/>
      <c r="P4431" s="199"/>
    </row>
    <row r="4432" spans="1:16" s="117" customFormat="1" ht="20.25" customHeight="1">
      <c r="A4432" s="170"/>
      <c r="B4432" s="162"/>
      <c r="C4432" s="397"/>
      <c r="D4432" s="160"/>
      <c r="E4432" s="390" t="str">
        <f>IF(_xlfn.IFNA(VLOOKUP(D4432,FORMATS!$A$8:$B$43,2,FALSE),0)=0,"",VLOOKUP(D4432,FORMATS!$A$8:$B$43,2,FALSE))</f>
        <v/>
      </c>
      <c r="F4432" s="162"/>
      <c r="G4432" s="387"/>
      <c r="H4432" s="160"/>
      <c r="I4432" s="403" t="str">
        <f>IF(_xlfn.IFNA(VLOOKUP(H4432,FORMATS!$A$8:$B$43,2,FALSE),0)=0,"",VLOOKUP(H4432,FORMATS!$A$8:$B$43,2,FALSE))</f>
        <v/>
      </c>
      <c r="J4432" s="170"/>
      <c r="K4432" s="400"/>
      <c r="L4432" s="400"/>
      <c r="M4432" s="400"/>
      <c r="N4432" s="400"/>
      <c r="O4432" s="183"/>
      <c r="P4432" s="199"/>
    </row>
    <row r="4433" spans="1:16" s="117" customFormat="1" ht="20.25" customHeight="1">
      <c r="A4433" s="170"/>
      <c r="B4433" s="162"/>
      <c r="C4433" s="397"/>
      <c r="D4433" s="160"/>
      <c r="E4433" s="390" t="str">
        <f>IF(_xlfn.IFNA(VLOOKUP(D4433,FORMATS!$A$8:$B$43,2,FALSE),0)=0,"",VLOOKUP(D4433,FORMATS!$A$8:$B$43,2,FALSE))</f>
        <v/>
      </c>
      <c r="F4433" s="162"/>
      <c r="G4433" s="387"/>
      <c r="H4433" s="160"/>
      <c r="I4433" s="403" t="str">
        <f>IF(_xlfn.IFNA(VLOOKUP(H4433,FORMATS!$A$8:$B$43,2,FALSE),0)=0,"",VLOOKUP(H4433,FORMATS!$A$8:$B$43,2,FALSE))</f>
        <v/>
      </c>
      <c r="J4433" s="170"/>
      <c r="K4433" s="400"/>
      <c r="L4433" s="400"/>
      <c r="M4433" s="400"/>
      <c r="N4433" s="400"/>
      <c r="O4433" s="183"/>
      <c r="P4433" s="199"/>
    </row>
    <row r="4434" spans="1:16" s="117" customFormat="1" ht="20.25" customHeight="1">
      <c r="A4434" s="170"/>
      <c r="B4434" s="162"/>
      <c r="C4434" s="397"/>
      <c r="D4434" s="160"/>
      <c r="E4434" s="390" t="str">
        <f>IF(_xlfn.IFNA(VLOOKUP(D4434,FORMATS!$A$8:$B$43,2,FALSE),0)=0,"",VLOOKUP(D4434,FORMATS!$A$8:$B$43,2,FALSE))</f>
        <v/>
      </c>
      <c r="F4434" s="162"/>
      <c r="G4434" s="387"/>
      <c r="H4434" s="160"/>
      <c r="I4434" s="403" t="str">
        <f>IF(_xlfn.IFNA(VLOOKUP(H4434,FORMATS!$A$8:$B$43,2,FALSE),0)=0,"",VLOOKUP(H4434,FORMATS!$A$8:$B$43,2,FALSE))</f>
        <v/>
      </c>
      <c r="J4434" s="170"/>
      <c r="K4434" s="400"/>
      <c r="L4434" s="400"/>
      <c r="M4434" s="400"/>
      <c r="N4434" s="400"/>
      <c r="O4434" s="183"/>
      <c r="P4434" s="199"/>
    </row>
    <row r="4435" spans="1:16" s="117" customFormat="1" ht="20.25" customHeight="1">
      <c r="A4435" s="170"/>
      <c r="B4435" s="162"/>
      <c r="C4435" s="397"/>
      <c r="D4435" s="160"/>
      <c r="E4435" s="390" t="str">
        <f>IF(_xlfn.IFNA(VLOOKUP(D4435,FORMATS!$A$8:$B$43,2,FALSE),0)=0,"",VLOOKUP(D4435,FORMATS!$A$8:$B$43,2,FALSE))</f>
        <v/>
      </c>
      <c r="F4435" s="162"/>
      <c r="G4435" s="387"/>
      <c r="H4435" s="160"/>
      <c r="I4435" s="403" t="str">
        <f>IF(_xlfn.IFNA(VLOOKUP(H4435,FORMATS!$A$8:$B$43,2,FALSE),0)=0,"",VLOOKUP(H4435,FORMATS!$A$8:$B$43,2,FALSE))</f>
        <v/>
      </c>
      <c r="J4435" s="170"/>
      <c r="K4435" s="400"/>
      <c r="L4435" s="400"/>
      <c r="M4435" s="400"/>
      <c r="N4435" s="400"/>
      <c r="O4435" s="183"/>
      <c r="P4435" s="199"/>
    </row>
    <row r="4436" spans="1:16" s="117" customFormat="1" ht="20.25" customHeight="1">
      <c r="A4436" s="170"/>
      <c r="B4436" s="162"/>
      <c r="C4436" s="397"/>
      <c r="D4436" s="160"/>
      <c r="E4436" s="390" t="str">
        <f>IF(_xlfn.IFNA(VLOOKUP(D4436,FORMATS!$A$8:$B$43,2,FALSE),0)=0,"",VLOOKUP(D4436,FORMATS!$A$8:$B$43,2,FALSE))</f>
        <v/>
      </c>
      <c r="F4436" s="162"/>
      <c r="G4436" s="387"/>
      <c r="H4436" s="160"/>
      <c r="I4436" s="403" t="str">
        <f>IF(_xlfn.IFNA(VLOOKUP(H4436,FORMATS!$A$8:$B$43,2,FALSE),0)=0,"",VLOOKUP(H4436,FORMATS!$A$8:$B$43,2,FALSE))</f>
        <v/>
      </c>
      <c r="J4436" s="170"/>
      <c r="K4436" s="400"/>
      <c r="L4436" s="400"/>
      <c r="M4436" s="400"/>
      <c r="N4436" s="400"/>
      <c r="O4436" s="183"/>
      <c r="P4436" s="199"/>
    </row>
    <row r="4437" spans="1:16" s="117" customFormat="1" ht="20.25" customHeight="1">
      <c r="A4437" s="170"/>
      <c r="B4437" s="162"/>
      <c r="C4437" s="397"/>
      <c r="D4437" s="160"/>
      <c r="E4437" s="390" t="str">
        <f>IF(_xlfn.IFNA(VLOOKUP(D4437,FORMATS!$A$8:$B$43,2,FALSE),0)=0,"",VLOOKUP(D4437,FORMATS!$A$8:$B$43,2,FALSE))</f>
        <v/>
      </c>
      <c r="F4437" s="162"/>
      <c r="G4437" s="387"/>
      <c r="H4437" s="160"/>
      <c r="I4437" s="403" t="str">
        <f>IF(_xlfn.IFNA(VLOOKUP(H4437,FORMATS!$A$8:$B$43,2,FALSE),0)=0,"",VLOOKUP(H4437,FORMATS!$A$8:$B$43,2,FALSE))</f>
        <v/>
      </c>
      <c r="J4437" s="170"/>
      <c r="K4437" s="400"/>
      <c r="L4437" s="400"/>
      <c r="M4437" s="400"/>
      <c r="N4437" s="400"/>
      <c r="O4437" s="183"/>
      <c r="P4437" s="199"/>
    </row>
    <row r="4438" spans="1:16" s="117" customFormat="1" ht="20.25" customHeight="1">
      <c r="A4438" s="170"/>
      <c r="B4438" s="162"/>
      <c r="C4438" s="397"/>
      <c r="D4438" s="160"/>
      <c r="E4438" s="390" t="str">
        <f>IF(_xlfn.IFNA(VLOOKUP(D4438,FORMATS!$A$8:$B$43,2,FALSE),0)=0,"",VLOOKUP(D4438,FORMATS!$A$8:$B$43,2,FALSE))</f>
        <v/>
      </c>
      <c r="F4438" s="162"/>
      <c r="G4438" s="387"/>
      <c r="H4438" s="160"/>
      <c r="I4438" s="403" t="str">
        <f>IF(_xlfn.IFNA(VLOOKUP(H4438,FORMATS!$A$8:$B$43,2,FALSE),0)=0,"",VLOOKUP(H4438,FORMATS!$A$8:$B$43,2,FALSE))</f>
        <v/>
      </c>
      <c r="J4438" s="170"/>
      <c r="K4438" s="400"/>
      <c r="L4438" s="400"/>
      <c r="M4438" s="400"/>
      <c r="N4438" s="400"/>
      <c r="O4438" s="183"/>
      <c r="P4438" s="199"/>
    </row>
    <row r="4439" spans="1:16" s="117" customFormat="1" ht="20.25" customHeight="1">
      <c r="A4439" s="170"/>
      <c r="B4439" s="162"/>
      <c r="C4439" s="397"/>
      <c r="D4439" s="160"/>
      <c r="E4439" s="390" t="str">
        <f>IF(_xlfn.IFNA(VLOOKUP(D4439,FORMATS!$A$8:$B$43,2,FALSE),0)=0,"",VLOOKUP(D4439,FORMATS!$A$8:$B$43,2,FALSE))</f>
        <v/>
      </c>
      <c r="F4439" s="162"/>
      <c r="G4439" s="387"/>
      <c r="H4439" s="160"/>
      <c r="I4439" s="403" t="str">
        <f>IF(_xlfn.IFNA(VLOOKUP(H4439,FORMATS!$A$8:$B$43,2,FALSE),0)=0,"",VLOOKUP(H4439,FORMATS!$A$8:$B$43,2,FALSE))</f>
        <v/>
      </c>
      <c r="J4439" s="170"/>
      <c r="K4439" s="400"/>
      <c r="L4439" s="400"/>
      <c r="M4439" s="400"/>
      <c r="N4439" s="400"/>
      <c r="O4439" s="183"/>
      <c r="P4439" s="199"/>
    </row>
    <row r="4440" spans="1:16" s="117" customFormat="1" ht="20.25" customHeight="1">
      <c r="A4440" s="170"/>
      <c r="B4440" s="162"/>
      <c r="C4440" s="397"/>
      <c r="D4440" s="160"/>
      <c r="E4440" s="390" t="str">
        <f>IF(_xlfn.IFNA(VLOOKUP(D4440,FORMATS!$A$8:$B$43,2,FALSE),0)=0,"",VLOOKUP(D4440,FORMATS!$A$8:$B$43,2,FALSE))</f>
        <v/>
      </c>
      <c r="F4440" s="162"/>
      <c r="G4440" s="387"/>
      <c r="H4440" s="160"/>
      <c r="I4440" s="403" t="str">
        <f>IF(_xlfn.IFNA(VLOOKUP(H4440,FORMATS!$A$8:$B$43,2,FALSE),0)=0,"",VLOOKUP(H4440,FORMATS!$A$8:$B$43,2,FALSE))</f>
        <v/>
      </c>
      <c r="J4440" s="170"/>
      <c r="K4440" s="400"/>
      <c r="L4440" s="400"/>
      <c r="M4440" s="400"/>
      <c r="N4440" s="400"/>
      <c r="O4440" s="183"/>
      <c r="P4440" s="199"/>
    </row>
    <row r="4441" spans="1:16" s="117" customFormat="1" ht="20.25" customHeight="1">
      <c r="A4441" s="170"/>
      <c r="B4441" s="162"/>
      <c r="C4441" s="397"/>
      <c r="D4441" s="160"/>
      <c r="E4441" s="390" t="str">
        <f>IF(_xlfn.IFNA(VLOOKUP(D4441,FORMATS!$A$8:$B$43,2,FALSE),0)=0,"",VLOOKUP(D4441,FORMATS!$A$8:$B$43,2,FALSE))</f>
        <v/>
      </c>
      <c r="F4441" s="162"/>
      <c r="G4441" s="387"/>
      <c r="H4441" s="160"/>
      <c r="I4441" s="403" t="str">
        <f>IF(_xlfn.IFNA(VLOOKUP(H4441,FORMATS!$A$8:$B$43,2,FALSE),0)=0,"",VLOOKUP(H4441,FORMATS!$A$8:$B$43,2,FALSE))</f>
        <v/>
      </c>
      <c r="J4441" s="170"/>
      <c r="K4441" s="400"/>
      <c r="L4441" s="400"/>
      <c r="M4441" s="400"/>
      <c r="N4441" s="400"/>
      <c r="O4441" s="183"/>
      <c r="P4441" s="199"/>
    </row>
    <row r="4442" spans="1:16" s="117" customFormat="1" ht="20.25" customHeight="1">
      <c r="A4442" s="170"/>
      <c r="B4442" s="162"/>
      <c r="C4442" s="397"/>
      <c r="D4442" s="160"/>
      <c r="E4442" s="390" t="str">
        <f>IF(_xlfn.IFNA(VLOOKUP(D4442,FORMATS!$A$8:$B$43,2,FALSE),0)=0,"",VLOOKUP(D4442,FORMATS!$A$8:$B$43,2,FALSE))</f>
        <v/>
      </c>
      <c r="F4442" s="162"/>
      <c r="G4442" s="387"/>
      <c r="H4442" s="160"/>
      <c r="I4442" s="403" t="str">
        <f>IF(_xlfn.IFNA(VLOOKUP(H4442,FORMATS!$A$8:$B$43,2,FALSE),0)=0,"",VLOOKUP(H4442,FORMATS!$A$8:$B$43,2,FALSE))</f>
        <v/>
      </c>
      <c r="J4442" s="170"/>
      <c r="K4442" s="400"/>
      <c r="L4442" s="400"/>
      <c r="M4442" s="400"/>
      <c r="N4442" s="400"/>
      <c r="O4442" s="183"/>
      <c r="P4442" s="199"/>
    </row>
    <row r="4443" spans="1:16" s="117" customFormat="1" ht="20.25" customHeight="1">
      <c r="A4443" s="170"/>
      <c r="B4443" s="162"/>
      <c r="C4443" s="397"/>
      <c r="D4443" s="160"/>
      <c r="E4443" s="390" t="str">
        <f>IF(_xlfn.IFNA(VLOOKUP(D4443,FORMATS!$A$8:$B$43,2,FALSE),0)=0,"",VLOOKUP(D4443,FORMATS!$A$8:$B$43,2,FALSE))</f>
        <v/>
      </c>
      <c r="F4443" s="162"/>
      <c r="G4443" s="387"/>
      <c r="H4443" s="160"/>
      <c r="I4443" s="403" t="str">
        <f>IF(_xlfn.IFNA(VLOOKUP(H4443,FORMATS!$A$8:$B$43,2,FALSE),0)=0,"",VLOOKUP(H4443,FORMATS!$A$8:$B$43,2,FALSE))</f>
        <v/>
      </c>
      <c r="J4443" s="170"/>
      <c r="K4443" s="400"/>
      <c r="L4443" s="400"/>
      <c r="M4443" s="400"/>
      <c r="N4443" s="400"/>
      <c r="O4443" s="183"/>
      <c r="P4443" s="199"/>
    </row>
    <row r="4444" spans="1:16" s="117" customFormat="1" ht="20.25" customHeight="1">
      <c r="A4444" s="170"/>
      <c r="B4444" s="162"/>
      <c r="C4444" s="397"/>
      <c r="D4444" s="160"/>
      <c r="E4444" s="390" t="str">
        <f>IF(_xlfn.IFNA(VLOOKUP(D4444,FORMATS!$A$8:$B$43,2,FALSE),0)=0,"",VLOOKUP(D4444,FORMATS!$A$8:$B$43,2,FALSE))</f>
        <v/>
      </c>
      <c r="F4444" s="162"/>
      <c r="G4444" s="387"/>
      <c r="H4444" s="160"/>
      <c r="I4444" s="403" t="str">
        <f>IF(_xlfn.IFNA(VLOOKUP(H4444,FORMATS!$A$8:$B$43,2,FALSE),0)=0,"",VLOOKUP(H4444,FORMATS!$A$8:$B$43,2,FALSE))</f>
        <v/>
      </c>
      <c r="J4444" s="170"/>
      <c r="K4444" s="400"/>
      <c r="L4444" s="400"/>
      <c r="M4444" s="400"/>
      <c r="N4444" s="400"/>
      <c r="O4444" s="183"/>
      <c r="P4444" s="199"/>
    </row>
    <row r="4445" spans="1:16" s="117" customFormat="1" ht="20.25" customHeight="1">
      <c r="A4445" s="170"/>
      <c r="B4445" s="162"/>
      <c r="C4445" s="397"/>
      <c r="D4445" s="160"/>
      <c r="E4445" s="390" t="str">
        <f>IF(_xlfn.IFNA(VLOOKUP(D4445,FORMATS!$A$8:$B$43,2,FALSE),0)=0,"",VLOOKUP(D4445,FORMATS!$A$8:$B$43,2,FALSE))</f>
        <v/>
      </c>
      <c r="F4445" s="162"/>
      <c r="G4445" s="387"/>
      <c r="H4445" s="160"/>
      <c r="I4445" s="403" t="str">
        <f>IF(_xlfn.IFNA(VLOOKUP(H4445,FORMATS!$A$8:$B$43,2,FALSE),0)=0,"",VLOOKUP(H4445,FORMATS!$A$8:$B$43,2,FALSE))</f>
        <v/>
      </c>
      <c r="J4445" s="170"/>
      <c r="K4445" s="400"/>
      <c r="L4445" s="400"/>
      <c r="M4445" s="400"/>
      <c r="N4445" s="400"/>
      <c r="O4445" s="183"/>
      <c r="P4445" s="199"/>
    </row>
    <row r="4446" spans="1:16" s="117" customFormat="1" ht="20.25" customHeight="1">
      <c r="A4446" s="170"/>
      <c r="B4446" s="162"/>
      <c r="C4446" s="397"/>
      <c r="D4446" s="160"/>
      <c r="E4446" s="390" t="str">
        <f>IF(_xlfn.IFNA(VLOOKUP(D4446,FORMATS!$A$8:$B$43,2,FALSE),0)=0,"",VLOOKUP(D4446,FORMATS!$A$8:$B$43,2,FALSE))</f>
        <v/>
      </c>
      <c r="F4446" s="162"/>
      <c r="G4446" s="387"/>
      <c r="H4446" s="160"/>
      <c r="I4446" s="403" t="str">
        <f>IF(_xlfn.IFNA(VLOOKUP(H4446,FORMATS!$A$8:$B$43,2,FALSE),0)=0,"",VLOOKUP(H4446,FORMATS!$A$8:$B$43,2,FALSE))</f>
        <v/>
      </c>
      <c r="J4446" s="170"/>
      <c r="K4446" s="400"/>
      <c r="L4446" s="400"/>
      <c r="M4446" s="400"/>
      <c r="N4446" s="400"/>
      <c r="O4446" s="183"/>
      <c r="P4446" s="199"/>
    </row>
    <row r="4447" spans="1:16" s="117" customFormat="1" ht="20.25" customHeight="1">
      <c r="A4447" s="170"/>
      <c r="B4447" s="162"/>
      <c r="C4447" s="397"/>
      <c r="D4447" s="160"/>
      <c r="E4447" s="390" t="str">
        <f>IF(_xlfn.IFNA(VLOOKUP(D4447,FORMATS!$A$8:$B$43,2,FALSE),0)=0,"",VLOOKUP(D4447,FORMATS!$A$8:$B$43,2,FALSE))</f>
        <v/>
      </c>
      <c r="F4447" s="162"/>
      <c r="G4447" s="387"/>
      <c r="H4447" s="160"/>
      <c r="I4447" s="403" t="str">
        <f>IF(_xlfn.IFNA(VLOOKUP(H4447,FORMATS!$A$8:$B$43,2,FALSE),0)=0,"",VLOOKUP(H4447,FORMATS!$A$8:$B$43,2,FALSE))</f>
        <v/>
      </c>
      <c r="J4447" s="170"/>
      <c r="K4447" s="400"/>
      <c r="L4447" s="400"/>
      <c r="M4447" s="400"/>
      <c r="N4447" s="400"/>
      <c r="O4447" s="183"/>
      <c r="P4447" s="199"/>
    </row>
    <row r="4448" spans="1:16" s="117" customFormat="1" ht="20.25" customHeight="1">
      <c r="A4448" s="170"/>
      <c r="B4448" s="162"/>
      <c r="C4448" s="397"/>
      <c r="D4448" s="160"/>
      <c r="E4448" s="390" t="str">
        <f>IF(_xlfn.IFNA(VLOOKUP(D4448,FORMATS!$A$8:$B$43,2,FALSE),0)=0,"",VLOOKUP(D4448,FORMATS!$A$8:$B$43,2,FALSE))</f>
        <v/>
      </c>
      <c r="F4448" s="162"/>
      <c r="G4448" s="387"/>
      <c r="H4448" s="160"/>
      <c r="I4448" s="403" t="str">
        <f>IF(_xlfn.IFNA(VLOOKUP(H4448,FORMATS!$A$8:$B$43,2,FALSE),0)=0,"",VLOOKUP(H4448,FORMATS!$A$8:$B$43,2,FALSE))</f>
        <v/>
      </c>
      <c r="J4448" s="170"/>
      <c r="K4448" s="400"/>
      <c r="L4448" s="400"/>
      <c r="M4448" s="400"/>
      <c r="N4448" s="400"/>
      <c r="O4448" s="183"/>
      <c r="P4448" s="199"/>
    </row>
    <row r="4449" spans="1:16" s="117" customFormat="1" ht="20.25" customHeight="1">
      <c r="A4449" s="170"/>
      <c r="B4449" s="162"/>
      <c r="C4449" s="397"/>
      <c r="D4449" s="160"/>
      <c r="E4449" s="390" t="str">
        <f>IF(_xlfn.IFNA(VLOOKUP(D4449,FORMATS!$A$8:$B$43,2,FALSE),0)=0,"",VLOOKUP(D4449,FORMATS!$A$8:$B$43,2,FALSE))</f>
        <v/>
      </c>
      <c r="F4449" s="162"/>
      <c r="G4449" s="387"/>
      <c r="H4449" s="160"/>
      <c r="I4449" s="403" t="str">
        <f>IF(_xlfn.IFNA(VLOOKUP(H4449,FORMATS!$A$8:$B$43,2,FALSE),0)=0,"",VLOOKUP(H4449,FORMATS!$A$8:$B$43,2,FALSE))</f>
        <v/>
      </c>
      <c r="J4449" s="170"/>
      <c r="K4449" s="400"/>
      <c r="L4449" s="400"/>
      <c r="M4449" s="400"/>
      <c r="N4449" s="400"/>
      <c r="O4449" s="183"/>
      <c r="P4449" s="199"/>
    </row>
    <row r="4450" spans="1:16" s="117" customFormat="1" ht="20.25" customHeight="1">
      <c r="A4450" s="170"/>
      <c r="B4450" s="162"/>
      <c r="C4450" s="397"/>
      <c r="D4450" s="160"/>
      <c r="E4450" s="390" t="str">
        <f>IF(_xlfn.IFNA(VLOOKUP(D4450,FORMATS!$A$8:$B$43,2,FALSE),0)=0,"",VLOOKUP(D4450,FORMATS!$A$8:$B$43,2,FALSE))</f>
        <v/>
      </c>
      <c r="F4450" s="162"/>
      <c r="G4450" s="387"/>
      <c r="H4450" s="160"/>
      <c r="I4450" s="403" t="str">
        <f>IF(_xlfn.IFNA(VLOOKUP(H4450,FORMATS!$A$8:$B$43,2,FALSE),0)=0,"",VLOOKUP(H4450,FORMATS!$A$8:$B$43,2,FALSE))</f>
        <v/>
      </c>
      <c r="J4450" s="170"/>
      <c r="K4450" s="400"/>
      <c r="L4450" s="400"/>
      <c r="M4450" s="400"/>
      <c r="N4450" s="400"/>
      <c r="O4450" s="183"/>
      <c r="P4450" s="199"/>
    </row>
    <row r="4451" spans="1:16" s="117" customFormat="1" ht="20.25" customHeight="1">
      <c r="A4451" s="170"/>
      <c r="B4451" s="162"/>
      <c r="C4451" s="397"/>
      <c r="D4451" s="160"/>
      <c r="E4451" s="390" t="str">
        <f>IF(_xlfn.IFNA(VLOOKUP(D4451,FORMATS!$A$8:$B$43,2,FALSE),0)=0,"",VLOOKUP(D4451,FORMATS!$A$8:$B$43,2,FALSE))</f>
        <v/>
      </c>
      <c r="F4451" s="162"/>
      <c r="G4451" s="387"/>
      <c r="H4451" s="160"/>
      <c r="I4451" s="403" t="str">
        <f>IF(_xlfn.IFNA(VLOOKUP(H4451,FORMATS!$A$8:$B$43,2,FALSE),0)=0,"",VLOOKUP(H4451,FORMATS!$A$8:$B$43,2,FALSE))</f>
        <v/>
      </c>
      <c r="J4451" s="170"/>
      <c r="K4451" s="400"/>
      <c r="L4451" s="400"/>
      <c r="M4451" s="400"/>
      <c r="N4451" s="400"/>
      <c r="O4451" s="183"/>
      <c r="P4451" s="199"/>
    </row>
    <row r="4452" spans="1:16" s="117" customFormat="1" ht="20.25" customHeight="1">
      <c r="A4452" s="170"/>
      <c r="B4452" s="162"/>
      <c r="C4452" s="397"/>
      <c r="D4452" s="160"/>
      <c r="E4452" s="390" t="str">
        <f>IF(_xlfn.IFNA(VLOOKUP(D4452,FORMATS!$A$8:$B$43,2,FALSE),0)=0,"",VLOOKUP(D4452,FORMATS!$A$8:$B$43,2,FALSE))</f>
        <v/>
      </c>
      <c r="F4452" s="162"/>
      <c r="G4452" s="387"/>
      <c r="H4452" s="160"/>
      <c r="I4452" s="403" t="str">
        <f>IF(_xlfn.IFNA(VLOOKUP(H4452,FORMATS!$A$8:$B$43,2,FALSE),0)=0,"",VLOOKUP(H4452,FORMATS!$A$8:$B$43,2,FALSE))</f>
        <v/>
      </c>
      <c r="J4452" s="170"/>
      <c r="K4452" s="400"/>
      <c r="L4452" s="400"/>
      <c r="M4452" s="400"/>
      <c r="N4452" s="400"/>
      <c r="O4452" s="183"/>
      <c r="P4452" s="199"/>
    </row>
    <row r="4453" spans="1:16" s="117" customFormat="1" ht="20.25" customHeight="1">
      <c r="A4453" s="170"/>
      <c r="B4453" s="162"/>
      <c r="C4453" s="397"/>
      <c r="D4453" s="160"/>
      <c r="E4453" s="390" t="str">
        <f>IF(_xlfn.IFNA(VLOOKUP(D4453,FORMATS!$A$8:$B$43,2,FALSE),0)=0,"",VLOOKUP(D4453,FORMATS!$A$8:$B$43,2,FALSE))</f>
        <v/>
      </c>
      <c r="F4453" s="162"/>
      <c r="G4453" s="387"/>
      <c r="H4453" s="160"/>
      <c r="I4453" s="403" t="str">
        <f>IF(_xlfn.IFNA(VLOOKUP(H4453,FORMATS!$A$8:$B$43,2,FALSE),0)=0,"",VLOOKUP(H4453,FORMATS!$A$8:$B$43,2,FALSE))</f>
        <v/>
      </c>
      <c r="J4453" s="170"/>
      <c r="K4453" s="400"/>
      <c r="L4453" s="400"/>
      <c r="M4453" s="400"/>
      <c r="N4453" s="400"/>
      <c r="O4453" s="183"/>
      <c r="P4453" s="199"/>
    </row>
    <row r="4454" spans="1:16" s="117" customFormat="1" ht="20.25" customHeight="1">
      <c r="A4454" s="170"/>
      <c r="B4454" s="162"/>
      <c r="C4454" s="397"/>
      <c r="D4454" s="160"/>
      <c r="E4454" s="390" t="str">
        <f>IF(_xlfn.IFNA(VLOOKUP(D4454,FORMATS!$A$8:$B$43,2,FALSE),0)=0,"",VLOOKUP(D4454,FORMATS!$A$8:$B$43,2,FALSE))</f>
        <v/>
      </c>
      <c r="F4454" s="162"/>
      <c r="G4454" s="387"/>
      <c r="H4454" s="160"/>
      <c r="I4454" s="403" t="str">
        <f>IF(_xlfn.IFNA(VLOOKUP(H4454,FORMATS!$A$8:$B$43,2,FALSE),0)=0,"",VLOOKUP(H4454,FORMATS!$A$8:$B$43,2,FALSE))</f>
        <v/>
      </c>
      <c r="J4454" s="170"/>
      <c r="K4454" s="400"/>
      <c r="L4454" s="400"/>
      <c r="M4454" s="400"/>
      <c r="N4454" s="400"/>
      <c r="O4454" s="183"/>
      <c r="P4454" s="199"/>
    </row>
    <row r="4455" spans="1:16" s="117" customFormat="1" ht="20.25" customHeight="1">
      <c r="A4455" s="170"/>
      <c r="B4455" s="162"/>
      <c r="C4455" s="397"/>
      <c r="D4455" s="160"/>
      <c r="E4455" s="390" t="str">
        <f>IF(_xlfn.IFNA(VLOOKUP(D4455,FORMATS!$A$8:$B$43,2,FALSE),0)=0,"",VLOOKUP(D4455,FORMATS!$A$8:$B$43,2,FALSE))</f>
        <v/>
      </c>
      <c r="F4455" s="162"/>
      <c r="G4455" s="387"/>
      <c r="H4455" s="160"/>
      <c r="I4455" s="403" t="str">
        <f>IF(_xlfn.IFNA(VLOOKUP(H4455,FORMATS!$A$8:$B$43,2,FALSE),0)=0,"",VLOOKUP(H4455,FORMATS!$A$8:$B$43,2,FALSE))</f>
        <v/>
      </c>
      <c r="J4455" s="170"/>
      <c r="K4455" s="400"/>
      <c r="L4455" s="400"/>
      <c r="M4455" s="400"/>
      <c r="N4455" s="400"/>
      <c r="O4455" s="183"/>
      <c r="P4455" s="199"/>
    </row>
    <row r="4456" spans="1:16" s="117" customFormat="1" ht="20.25" customHeight="1">
      <c r="A4456" s="170"/>
      <c r="B4456" s="162"/>
      <c r="C4456" s="397"/>
      <c r="D4456" s="160"/>
      <c r="E4456" s="390" t="str">
        <f>IF(_xlfn.IFNA(VLOOKUP(D4456,FORMATS!$A$8:$B$43,2,FALSE),0)=0,"",VLOOKUP(D4456,FORMATS!$A$8:$B$43,2,FALSE))</f>
        <v/>
      </c>
      <c r="F4456" s="162"/>
      <c r="G4456" s="387"/>
      <c r="H4456" s="160"/>
      <c r="I4456" s="403" t="str">
        <f>IF(_xlfn.IFNA(VLOOKUP(H4456,FORMATS!$A$8:$B$43,2,FALSE),0)=0,"",VLOOKUP(H4456,FORMATS!$A$8:$B$43,2,FALSE))</f>
        <v/>
      </c>
      <c r="J4456" s="170"/>
      <c r="K4456" s="400"/>
      <c r="L4456" s="400"/>
      <c r="M4456" s="400"/>
      <c r="N4456" s="400"/>
      <c r="O4456" s="183"/>
      <c r="P4456" s="199"/>
    </row>
    <row r="4457" spans="1:16" s="117" customFormat="1" ht="20.25" customHeight="1">
      <c r="A4457" s="170"/>
      <c r="B4457" s="162"/>
      <c r="C4457" s="397"/>
      <c r="D4457" s="160"/>
      <c r="E4457" s="390" t="str">
        <f>IF(_xlfn.IFNA(VLOOKUP(D4457,FORMATS!$A$8:$B$43,2,FALSE),0)=0,"",VLOOKUP(D4457,FORMATS!$A$8:$B$43,2,FALSE))</f>
        <v/>
      </c>
      <c r="F4457" s="162"/>
      <c r="G4457" s="387"/>
      <c r="H4457" s="160"/>
      <c r="I4457" s="403" t="str">
        <f>IF(_xlfn.IFNA(VLOOKUP(H4457,FORMATS!$A$8:$B$43,2,FALSE),0)=0,"",VLOOKUP(H4457,FORMATS!$A$8:$B$43,2,FALSE))</f>
        <v/>
      </c>
      <c r="J4457" s="170"/>
      <c r="K4457" s="400"/>
      <c r="L4457" s="400"/>
      <c r="M4457" s="400"/>
      <c r="N4457" s="400"/>
      <c r="O4457" s="183"/>
      <c r="P4457" s="199"/>
    </row>
    <row r="4458" spans="1:16" s="117" customFormat="1" ht="20.25" customHeight="1">
      <c r="A4458" s="170"/>
      <c r="B4458" s="162"/>
      <c r="C4458" s="397"/>
      <c r="D4458" s="160"/>
      <c r="E4458" s="390" t="str">
        <f>IF(_xlfn.IFNA(VLOOKUP(D4458,FORMATS!$A$8:$B$43,2,FALSE),0)=0,"",VLOOKUP(D4458,FORMATS!$A$8:$B$43,2,FALSE))</f>
        <v/>
      </c>
      <c r="F4458" s="162"/>
      <c r="G4458" s="387"/>
      <c r="H4458" s="160"/>
      <c r="I4458" s="403" t="str">
        <f>IF(_xlfn.IFNA(VLOOKUP(H4458,FORMATS!$A$8:$B$43,2,FALSE),0)=0,"",VLOOKUP(H4458,FORMATS!$A$8:$B$43,2,FALSE))</f>
        <v/>
      </c>
      <c r="J4458" s="170"/>
      <c r="K4458" s="400"/>
      <c r="L4458" s="400"/>
      <c r="M4458" s="400"/>
      <c r="N4458" s="400"/>
      <c r="O4458" s="183"/>
      <c r="P4458" s="199"/>
    </row>
    <row r="4459" spans="1:16" s="117" customFormat="1" ht="20.25" customHeight="1">
      <c r="A4459" s="170"/>
      <c r="B4459" s="162"/>
      <c r="C4459" s="397"/>
      <c r="D4459" s="160"/>
      <c r="E4459" s="390" t="str">
        <f>IF(_xlfn.IFNA(VLOOKUP(D4459,FORMATS!$A$8:$B$43,2,FALSE),0)=0,"",VLOOKUP(D4459,FORMATS!$A$8:$B$43,2,FALSE))</f>
        <v/>
      </c>
      <c r="F4459" s="162"/>
      <c r="G4459" s="387"/>
      <c r="H4459" s="160"/>
      <c r="I4459" s="403" t="str">
        <f>IF(_xlfn.IFNA(VLOOKUP(H4459,FORMATS!$A$8:$B$43,2,FALSE),0)=0,"",VLOOKUP(H4459,FORMATS!$A$8:$B$43,2,FALSE))</f>
        <v/>
      </c>
      <c r="J4459" s="170"/>
      <c r="K4459" s="400"/>
      <c r="L4459" s="400"/>
      <c r="M4459" s="400"/>
      <c r="N4459" s="400"/>
      <c r="O4459" s="183"/>
      <c r="P4459" s="199"/>
    </row>
    <row r="4460" spans="1:16" s="117" customFormat="1" ht="20.25" customHeight="1">
      <c r="A4460" s="170"/>
      <c r="B4460" s="162"/>
      <c r="C4460" s="397"/>
      <c r="D4460" s="160"/>
      <c r="E4460" s="390" t="str">
        <f>IF(_xlfn.IFNA(VLOOKUP(D4460,FORMATS!$A$8:$B$43,2,FALSE),0)=0,"",VLOOKUP(D4460,FORMATS!$A$8:$B$43,2,FALSE))</f>
        <v/>
      </c>
      <c r="F4460" s="162"/>
      <c r="G4460" s="387"/>
      <c r="H4460" s="160"/>
      <c r="I4460" s="403" t="str">
        <f>IF(_xlfn.IFNA(VLOOKUP(H4460,FORMATS!$A$8:$B$43,2,FALSE),0)=0,"",VLOOKUP(H4460,FORMATS!$A$8:$B$43,2,FALSE))</f>
        <v/>
      </c>
      <c r="J4460" s="170"/>
      <c r="K4460" s="400"/>
      <c r="L4460" s="400"/>
      <c r="M4460" s="400"/>
      <c r="N4460" s="400"/>
      <c r="O4460" s="183"/>
      <c r="P4460" s="199"/>
    </row>
    <row r="4461" spans="1:16" s="117" customFormat="1" ht="20.25" customHeight="1">
      <c r="A4461" s="170"/>
      <c r="B4461" s="162"/>
      <c r="C4461" s="397"/>
      <c r="D4461" s="160"/>
      <c r="E4461" s="390" t="str">
        <f>IF(_xlfn.IFNA(VLOOKUP(D4461,FORMATS!$A$8:$B$43,2,FALSE),0)=0,"",VLOOKUP(D4461,FORMATS!$A$8:$B$43,2,FALSE))</f>
        <v/>
      </c>
      <c r="F4461" s="162"/>
      <c r="G4461" s="387"/>
      <c r="H4461" s="160"/>
      <c r="I4461" s="403" t="str">
        <f>IF(_xlfn.IFNA(VLOOKUP(H4461,FORMATS!$A$8:$B$43,2,FALSE),0)=0,"",VLOOKUP(H4461,FORMATS!$A$8:$B$43,2,FALSE))</f>
        <v/>
      </c>
      <c r="J4461" s="170"/>
      <c r="K4461" s="400"/>
      <c r="L4461" s="400"/>
      <c r="M4461" s="400"/>
      <c r="N4461" s="400"/>
      <c r="O4461" s="183"/>
      <c r="P4461" s="199"/>
    </row>
    <row r="4462" spans="1:16" s="117" customFormat="1" ht="20.25" customHeight="1">
      <c r="A4462" s="170"/>
      <c r="B4462" s="162"/>
      <c r="C4462" s="397"/>
      <c r="D4462" s="160"/>
      <c r="E4462" s="390" t="str">
        <f>IF(_xlfn.IFNA(VLOOKUP(D4462,FORMATS!$A$8:$B$43,2,FALSE),0)=0,"",VLOOKUP(D4462,FORMATS!$A$8:$B$43,2,FALSE))</f>
        <v/>
      </c>
      <c r="F4462" s="162"/>
      <c r="G4462" s="387"/>
      <c r="H4462" s="160"/>
      <c r="I4462" s="403" t="str">
        <f>IF(_xlfn.IFNA(VLOOKUP(H4462,FORMATS!$A$8:$B$43,2,FALSE),0)=0,"",VLOOKUP(H4462,FORMATS!$A$8:$B$43,2,FALSE))</f>
        <v/>
      </c>
      <c r="J4462" s="170"/>
      <c r="K4462" s="400"/>
      <c r="L4462" s="400"/>
      <c r="M4462" s="400"/>
      <c r="N4462" s="400"/>
      <c r="O4462" s="183"/>
      <c r="P4462" s="199"/>
    </row>
    <row r="4463" spans="1:16" s="117" customFormat="1" ht="20.25" customHeight="1">
      <c r="A4463" s="170"/>
      <c r="B4463" s="162"/>
      <c r="C4463" s="397"/>
      <c r="D4463" s="160"/>
      <c r="E4463" s="390" t="str">
        <f>IF(_xlfn.IFNA(VLOOKUP(D4463,FORMATS!$A$8:$B$43,2,FALSE),0)=0,"",VLOOKUP(D4463,FORMATS!$A$8:$B$43,2,FALSE))</f>
        <v/>
      </c>
      <c r="F4463" s="162"/>
      <c r="G4463" s="387"/>
      <c r="H4463" s="160"/>
      <c r="I4463" s="403" t="str">
        <f>IF(_xlfn.IFNA(VLOOKUP(H4463,FORMATS!$A$8:$B$43,2,FALSE),0)=0,"",VLOOKUP(H4463,FORMATS!$A$8:$B$43,2,FALSE))</f>
        <v/>
      </c>
      <c r="J4463" s="170"/>
      <c r="K4463" s="400"/>
      <c r="L4463" s="400"/>
      <c r="M4463" s="400"/>
      <c r="N4463" s="400"/>
      <c r="O4463" s="183"/>
      <c r="P4463" s="199"/>
    </row>
    <row r="4464" spans="1:16" s="117" customFormat="1" ht="20.25" customHeight="1">
      <c r="A4464" s="170"/>
      <c r="B4464" s="162"/>
      <c r="C4464" s="397"/>
      <c r="D4464" s="160"/>
      <c r="E4464" s="390" t="str">
        <f>IF(_xlfn.IFNA(VLOOKUP(D4464,FORMATS!$A$8:$B$43,2,FALSE),0)=0,"",VLOOKUP(D4464,FORMATS!$A$8:$B$43,2,FALSE))</f>
        <v/>
      </c>
      <c r="F4464" s="162"/>
      <c r="G4464" s="387"/>
      <c r="H4464" s="160"/>
      <c r="I4464" s="403" t="str">
        <f>IF(_xlfn.IFNA(VLOOKUP(H4464,FORMATS!$A$8:$B$43,2,FALSE),0)=0,"",VLOOKUP(H4464,FORMATS!$A$8:$B$43,2,FALSE))</f>
        <v/>
      </c>
      <c r="J4464" s="170"/>
      <c r="K4464" s="400"/>
      <c r="L4464" s="400"/>
      <c r="M4464" s="400"/>
      <c r="N4464" s="400"/>
      <c r="O4464" s="183"/>
      <c r="P4464" s="199"/>
    </row>
    <row r="4465" spans="1:16" s="117" customFormat="1" ht="20.25" customHeight="1">
      <c r="A4465" s="170"/>
      <c r="B4465" s="162"/>
      <c r="C4465" s="397"/>
      <c r="D4465" s="160"/>
      <c r="E4465" s="390" t="str">
        <f>IF(_xlfn.IFNA(VLOOKUP(D4465,FORMATS!$A$8:$B$43,2,FALSE),0)=0,"",VLOOKUP(D4465,FORMATS!$A$8:$B$43,2,FALSE))</f>
        <v/>
      </c>
      <c r="F4465" s="162"/>
      <c r="G4465" s="387"/>
      <c r="H4465" s="160"/>
      <c r="I4465" s="403" t="str">
        <f>IF(_xlfn.IFNA(VLOOKUP(H4465,FORMATS!$A$8:$B$43,2,FALSE),0)=0,"",VLOOKUP(H4465,FORMATS!$A$8:$B$43,2,FALSE))</f>
        <v/>
      </c>
      <c r="J4465" s="170"/>
      <c r="K4465" s="400"/>
      <c r="L4465" s="400"/>
      <c r="M4465" s="400"/>
      <c r="N4465" s="400"/>
      <c r="O4465" s="183"/>
      <c r="P4465" s="199"/>
    </row>
    <row r="4466" spans="1:16" s="117" customFormat="1" ht="20.25" customHeight="1">
      <c r="A4466" s="170"/>
      <c r="B4466" s="162"/>
      <c r="C4466" s="397"/>
      <c r="D4466" s="160"/>
      <c r="E4466" s="390" t="str">
        <f>IF(_xlfn.IFNA(VLOOKUP(D4466,FORMATS!$A$8:$B$43,2,FALSE),0)=0,"",VLOOKUP(D4466,FORMATS!$A$8:$B$43,2,FALSE))</f>
        <v/>
      </c>
      <c r="F4466" s="162"/>
      <c r="G4466" s="387"/>
      <c r="H4466" s="160"/>
      <c r="I4466" s="403" t="str">
        <f>IF(_xlfn.IFNA(VLOOKUP(H4466,FORMATS!$A$8:$B$43,2,FALSE),0)=0,"",VLOOKUP(H4466,FORMATS!$A$8:$B$43,2,FALSE))</f>
        <v/>
      </c>
      <c r="J4466" s="170"/>
      <c r="K4466" s="400"/>
      <c r="L4466" s="400"/>
      <c r="M4466" s="400"/>
      <c r="N4466" s="400"/>
      <c r="O4466" s="183"/>
      <c r="P4466" s="199"/>
    </row>
    <row r="4467" spans="1:16" s="117" customFormat="1" ht="20.25" customHeight="1">
      <c r="A4467" s="170"/>
      <c r="B4467" s="162"/>
      <c r="C4467" s="397"/>
      <c r="D4467" s="160"/>
      <c r="E4467" s="390" t="str">
        <f>IF(_xlfn.IFNA(VLOOKUP(D4467,FORMATS!$A$8:$B$43,2,FALSE),0)=0,"",VLOOKUP(D4467,FORMATS!$A$8:$B$43,2,FALSE))</f>
        <v/>
      </c>
      <c r="F4467" s="162"/>
      <c r="G4467" s="387"/>
      <c r="H4467" s="160"/>
      <c r="I4467" s="403" t="str">
        <f>IF(_xlfn.IFNA(VLOOKUP(H4467,FORMATS!$A$8:$B$43,2,FALSE),0)=0,"",VLOOKUP(H4467,FORMATS!$A$8:$B$43,2,FALSE))</f>
        <v/>
      </c>
      <c r="J4467" s="170"/>
      <c r="K4467" s="400"/>
      <c r="L4467" s="400"/>
      <c r="M4467" s="400"/>
      <c r="N4467" s="400"/>
      <c r="O4467" s="183"/>
      <c r="P4467" s="199"/>
    </row>
    <row r="4468" spans="1:16" s="117" customFormat="1" ht="20.25" customHeight="1">
      <c r="A4468" s="170"/>
      <c r="B4468" s="162"/>
      <c r="C4468" s="397"/>
      <c r="D4468" s="160"/>
      <c r="E4468" s="390" t="str">
        <f>IF(_xlfn.IFNA(VLOOKUP(D4468,FORMATS!$A$8:$B$43,2,FALSE),0)=0,"",VLOOKUP(D4468,FORMATS!$A$8:$B$43,2,FALSE))</f>
        <v/>
      </c>
      <c r="F4468" s="162"/>
      <c r="G4468" s="387"/>
      <c r="H4468" s="160"/>
      <c r="I4468" s="403" t="str">
        <f>IF(_xlfn.IFNA(VLOOKUP(H4468,FORMATS!$A$8:$B$43,2,FALSE),0)=0,"",VLOOKUP(H4468,FORMATS!$A$8:$B$43,2,FALSE))</f>
        <v/>
      </c>
      <c r="J4468" s="170"/>
      <c r="K4468" s="400"/>
      <c r="L4468" s="400"/>
      <c r="M4468" s="400"/>
      <c r="N4468" s="400"/>
      <c r="O4468" s="183"/>
      <c r="P4468" s="199"/>
    </row>
    <row r="4469" spans="1:16" s="117" customFormat="1" ht="20.25" customHeight="1">
      <c r="A4469" s="170"/>
      <c r="B4469" s="162"/>
      <c r="C4469" s="397"/>
      <c r="D4469" s="160"/>
      <c r="E4469" s="390" t="str">
        <f>IF(_xlfn.IFNA(VLOOKUP(D4469,FORMATS!$A$8:$B$43,2,FALSE),0)=0,"",VLOOKUP(D4469,FORMATS!$A$8:$B$43,2,FALSE))</f>
        <v/>
      </c>
      <c r="F4469" s="162"/>
      <c r="G4469" s="387"/>
      <c r="H4469" s="160"/>
      <c r="I4469" s="403" t="str">
        <f>IF(_xlfn.IFNA(VLOOKUP(H4469,FORMATS!$A$8:$B$43,2,FALSE),0)=0,"",VLOOKUP(H4469,FORMATS!$A$8:$B$43,2,FALSE))</f>
        <v/>
      </c>
      <c r="J4469" s="170"/>
      <c r="K4469" s="400"/>
      <c r="L4469" s="400"/>
      <c r="M4469" s="400"/>
      <c r="N4469" s="400"/>
      <c r="O4469" s="183"/>
      <c r="P4469" s="199"/>
    </row>
    <row r="4470" spans="1:16" s="117" customFormat="1" ht="20.25" customHeight="1">
      <c r="A4470" s="170"/>
      <c r="B4470" s="162"/>
      <c r="C4470" s="397"/>
      <c r="D4470" s="160"/>
      <c r="E4470" s="390" t="str">
        <f>IF(_xlfn.IFNA(VLOOKUP(D4470,FORMATS!$A$8:$B$43,2,FALSE),0)=0,"",VLOOKUP(D4470,FORMATS!$A$8:$B$43,2,FALSE))</f>
        <v/>
      </c>
      <c r="F4470" s="162"/>
      <c r="G4470" s="387"/>
      <c r="H4470" s="160"/>
      <c r="I4470" s="403" t="str">
        <f>IF(_xlfn.IFNA(VLOOKUP(H4470,FORMATS!$A$8:$B$43,2,FALSE),0)=0,"",VLOOKUP(H4470,FORMATS!$A$8:$B$43,2,FALSE))</f>
        <v/>
      </c>
      <c r="J4470" s="170"/>
      <c r="K4470" s="400"/>
      <c r="L4470" s="400"/>
      <c r="M4470" s="400"/>
      <c r="N4470" s="400"/>
      <c r="O4470" s="183"/>
      <c r="P4470" s="199"/>
    </row>
    <row r="4471" spans="1:16" s="117" customFormat="1" ht="20.25" customHeight="1">
      <c r="A4471" s="170"/>
      <c r="B4471" s="162"/>
      <c r="C4471" s="397"/>
      <c r="D4471" s="160"/>
      <c r="E4471" s="390" t="str">
        <f>IF(_xlfn.IFNA(VLOOKUP(D4471,FORMATS!$A$8:$B$43,2,FALSE),0)=0,"",VLOOKUP(D4471,FORMATS!$A$8:$B$43,2,FALSE))</f>
        <v/>
      </c>
      <c r="F4471" s="162"/>
      <c r="G4471" s="387"/>
      <c r="H4471" s="160"/>
      <c r="I4471" s="403" t="str">
        <f>IF(_xlfn.IFNA(VLOOKUP(H4471,FORMATS!$A$8:$B$43,2,FALSE),0)=0,"",VLOOKUP(H4471,FORMATS!$A$8:$B$43,2,FALSE))</f>
        <v/>
      </c>
      <c r="J4471" s="170"/>
      <c r="K4471" s="400"/>
      <c r="L4471" s="400"/>
      <c r="M4471" s="400"/>
      <c r="N4471" s="400"/>
      <c r="O4471" s="183"/>
      <c r="P4471" s="199"/>
    </row>
    <row r="4472" spans="1:16" s="117" customFormat="1" ht="20.25" customHeight="1">
      <c r="A4472" s="170"/>
      <c r="B4472" s="162"/>
      <c r="C4472" s="397"/>
      <c r="D4472" s="160"/>
      <c r="E4472" s="390" t="str">
        <f>IF(_xlfn.IFNA(VLOOKUP(D4472,FORMATS!$A$8:$B$43,2,FALSE),0)=0,"",VLOOKUP(D4472,FORMATS!$A$8:$B$43,2,FALSE))</f>
        <v/>
      </c>
      <c r="F4472" s="162"/>
      <c r="G4472" s="387"/>
      <c r="H4472" s="160"/>
      <c r="I4472" s="403" t="str">
        <f>IF(_xlfn.IFNA(VLOOKUP(H4472,FORMATS!$A$8:$B$43,2,FALSE),0)=0,"",VLOOKUP(H4472,FORMATS!$A$8:$B$43,2,FALSE))</f>
        <v/>
      </c>
      <c r="J4472" s="170"/>
      <c r="K4472" s="400"/>
      <c r="L4472" s="400"/>
      <c r="M4472" s="400"/>
      <c r="N4472" s="400"/>
      <c r="O4472" s="183"/>
      <c r="P4472" s="199"/>
    </row>
    <row r="4473" spans="1:16" s="117" customFormat="1" ht="20.25" customHeight="1">
      <c r="A4473" s="170"/>
      <c r="B4473" s="162"/>
      <c r="C4473" s="397"/>
      <c r="D4473" s="160"/>
      <c r="E4473" s="390" t="str">
        <f>IF(_xlfn.IFNA(VLOOKUP(D4473,FORMATS!$A$8:$B$43,2,FALSE),0)=0,"",VLOOKUP(D4473,FORMATS!$A$8:$B$43,2,FALSE))</f>
        <v/>
      </c>
      <c r="F4473" s="162"/>
      <c r="G4473" s="387"/>
      <c r="H4473" s="160"/>
      <c r="I4473" s="403" t="str">
        <f>IF(_xlfn.IFNA(VLOOKUP(H4473,FORMATS!$A$8:$B$43,2,FALSE),0)=0,"",VLOOKUP(H4473,FORMATS!$A$8:$B$43,2,FALSE))</f>
        <v/>
      </c>
      <c r="J4473" s="170"/>
      <c r="K4473" s="400"/>
      <c r="L4473" s="400"/>
      <c r="M4473" s="400"/>
      <c r="N4473" s="400"/>
      <c r="O4473" s="183"/>
      <c r="P4473" s="199"/>
    </row>
    <row r="4474" spans="1:16" s="117" customFormat="1" ht="20.25" customHeight="1">
      <c r="A4474" s="170"/>
      <c r="B4474" s="162"/>
      <c r="C4474" s="397"/>
      <c r="D4474" s="160"/>
      <c r="E4474" s="390" t="str">
        <f>IF(_xlfn.IFNA(VLOOKUP(D4474,FORMATS!$A$8:$B$43,2,FALSE),0)=0,"",VLOOKUP(D4474,FORMATS!$A$8:$B$43,2,FALSE))</f>
        <v/>
      </c>
      <c r="F4474" s="162"/>
      <c r="G4474" s="387"/>
      <c r="H4474" s="160"/>
      <c r="I4474" s="403" t="str">
        <f>IF(_xlfn.IFNA(VLOOKUP(H4474,FORMATS!$A$8:$B$43,2,FALSE),0)=0,"",VLOOKUP(H4474,FORMATS!$A$8:$B$43,2,FALSE))</f>
        <v/>
      </c>
      <c r="J4474" s="170"/>
      <c r="K4474" s="400"/>
      <c r="L4474" s="400"/>
      <c r="M4474" s="400"/>
      <c r="N4474" s="400"/>
      <c r="O4474" s="183"/>
      <c r="P4474" s="199"/>
    </row>
    <row r="4475" spans="1:16" s="117" customFormat="1" ht="20.25" customHeight="1">
      <c r="A4475" s="170"/>
      <c r="B4475" s="162"/>
      <c r="C4475" s="397"/>
      <c r="D4475" s="160"/>
      <c r="E4475" s="390" t="str">
        <f>IF(_xlfn.IFNA(VLOOKUP(D4475,FORMATS!$A$8:$B$43,2,FALSE),0)=0,"",VLOOKUP(D4475,FORMATS!$A$8:$B$43,2,FALSE))</f>
        <v/>
      </c>
      <c r="F4475" s="162"/>
      <c r="G4475" s="387"/>
      <c r="H4475" s="160"/>
      <c r="I4475" s="403" t="str">
        <f>IF(_xlfn.IFNA(VLOOKUP(H4475,FORMATS!$A$8:$B$43,2,FALSE),0)=0,"",VLOOKUP(H4475,FORMATS!$A$8:$B$43,2,FALSE))</f>
        <v/>
      </c>
      <c r="J4475" s="170"/>
      <c r="K4475" s="400"/>
      <c r="L4475" s="400"/>
      <c r="M4475" s="400"/>
      <c r="N4475" s="400"/>
      <c r="O4475" s="183"/>
      <c r="P4475" s="199"/>
    </row>
    <row r="4476" spans="1:16" s="117" customFormat="1" ht="20.25" customHeight="1">
      <c r="A4476" s="170"/>
      <c r="B4476" s="162"/>
      <c r="C4476" s="397"/>
      <c r="D4476" s="160"/>
      <c r="E4476" s="390" t="str">
        <f>IF(_xlfn.IFNA(VLOOKUP(D4476,FORMATS!$A$8:$B$43,2,FALSE),0)=0,"",VLOOKUP(D4476,FORMATS!$A$8:$B$43,2,FALSE))</f>
        <v/>
      </c>
      <c r="F4476" s="162"/>
      <c r="G4476" s="387"/>
      <c r="H4476" s="160"/>
      <c r="I4476" s="403" t="str">
        <f>IF(_xlfn.IFNA(VLOOKUP(H4476,FORMATS!$A$8:$B$43,2,FALSE),0)=0,"",VLOOKUP(H4476,FORMATS!$A$8:$B$43,2,FALSE))</f>
        <v/>
      </c>
      <c r="J4476" s="170"/>
      <c r="K4476" s="400"/>
      <c r="L4476" s="400"/>
      <c r="M4476" s="400"/>
      <c r="N4476" s="400"/>
      <c r="O4476" s="183"/>
      <c r="P4476" s="199"/>
    </row>
    <row r="4477" spans="1:16" s="117" customFormat="1" ht="20.25" customHeight="1">
      <c r="A4477" s="170"/>
      <c r="B4477" s="162"/>
      <c r="C4477" s="397"/>
      <c r="D4477" s="160"/>
      <c r="E4477" s="390" t="str">
        <f>IF(_xlfn.IFNA(VLOOKUP(D4477,FORMATS!$A$8:$B$43,2,FALSE),0)=0,"",VLOOKUP(D4477,FORMATS!$A$8:$B$43,2,FALSE))</f>
        <v/>
      </c>
      <c r="F4477" s="162"/>
      <c r="G4477" s="387"/>
      <c r="H4477" s="160"/>
      <c r="I4477" s="403" t="str">
        <f>IF(_xlfn.IFNA(VLOOKUP(H4477,FORMATS!$A$8:$B$43,2,FALSE),0)=0,"",VLOOKUP(H4477,FORMATS!$A$8:$B$43,2,FALSE))</f>
        <v/>
      </c>
      <c r="J4477" s="170"/>
      <c r="K4477" s="400"/>
      <c r="L4477" s="400"/>
      <c r="M4477" s="400"/>
      <c r="N4477" s="400"/>
      <c r="O4477" s="183"/>
      <c r="P4477" s="199"/>
    </row>
    <row r="4478" spans="1:16" s="117" customFormat="1" ht="20.25" customHeight="1">
      <c r="A4478" s="170"/>
      <c r="B4478" s="162"/>
      <c r="C4478" s="397"/>
      <c r="D4478" s="160"/>
      <c r="E4478" s="390" t="str">
        <f>IF(_xlfn.IFNA(VLOOKUP(D4478,FORMATS!$A$8:$B$43,2,FALSE),0)=0,"",VLOOKUP(D4478,FORMATS!$A$8:$B$43,2,FALSE))</f>
        <v/>
      </c>
      <c r="F4478" s="162"/>
      <c r="G4478" s="387"/>
      <c r="H4478" s="160"/>
      <c r="I4478" s="403" t="str">
        <f>IF(_xlfn.IFNA(VLOOKUP(H4478,FORMATS!$A$8:$B$43,2,FALSE),0)=0,"",VLOOKUP(H4478,FORMATS!$A$8:$B$43,2,FALSE))</f>
        <v/>
      </c>
      <c r="J4478" s="170"/>
      <c r="K4478" s="400"/>
      <c r="L4478" s="400"/>
      <c r="M4478" s="400"/>
      <c r="N4478" s="400"/>
      <c r="O4478" s="183"/>
      <c r="P4478" s="199"/>
    </row>
    <row r="4479" spans="1:16" s="117" customFormat="1" ht="20.25" customHeight="1">
      <c r="A4479" s="170"/>
      <c r="B4479" s="162"/>
      <c r="C4479" s="397"/>
      <c r="D4479" s="160"/>
      <c r="E4479" s="390" t="str">
        <f>IF(_xlfn.IFNA(VLOOKUP(D4479,FORMATS!$A$8:$B$43,2,FALSE),0)=0,"",VLOOKUP(D4479,FORMATS!$A$8:$B$43,2,FALSE))</f>
        <v/>
      </c>
      <c r="F4479" s="162"/>
      <c r="G4479" s="387"/>
      <c r="H4479" s="160"/>
      <c r="I4479" s="403" t="str">
        <f>IF(_xlfn.IFNA(VLOOKUP(H4479,FORMATS!$A$8:$B$43,2,FALSE),0)=0,"",VLOOKUP(H4479,FORMATS!$A$8:$B$43,2,FALSE))</f>
        <v/>
      </c>
      <c r="J4479" s="170"/>
      <c r="K4479" s="400"/>
      <c r="L4479" s="400"/>
      <c r="M4479" s="400"/>
      <c r="N4479" s="400"/>
      <c r="O4479" s="183"/>
      <c r="P4479" s="199"/>
    </row>
    <row r="4480" spans="1:16" s="117" customFormat="1" ht="20.25" customHeight="1">
      <c r="A4480" s="170"/>
      <c r="B4480" s="162"/>
      <c r="C4480" s="397"/>
      <c r="D4480" s="160"/>
      <c r="E4480" s="390" t="str">
        <f>IF(_xlfn.IFNA(VLOOKUP(D4480,FORMATS!$A$8:$B$43,2,FALSE),0)=0,"",VLOOKUP(D4480,FORMATS!$A$8:$B$43,2,FALSE))</f>
        <v/>
      </c>
      <c r="F4480" s="162"/>
      <c r="G4480" s="387"/>
      <c r="H4480" s="160"/>
      <c r="I4480" s="403" t="str">
        <f>IF(_xlfn.IFNA(VLOOKUP(H4480,FORMATS!$A$8:$B$43,2,FALSE),0)=0,"",VLOOKUP(H4480,FORMATS!$A$8:$B$43,2,FALSE))</f>
        <v/>
      </c>
      <c r="J4480" s="170"/>
      <c r="K4480" s="400"/>
      <c r="L4480" s="400"/>
      <c r="M4480" s="400"/>
      <c r="N4480" s="400"/>
      <c r="O4480" s="183"/>
      <c r="P4480" s="199"/>
    </row>
    <row r="4481" spans="1:16" s="117" customFormat="1" ht="20.25" customHeight="1">
      <c r="A4481" s="170"/>
      <c r="B4481" s="162"/>
      <c r="C4481" s="397"/>
      <c r="D4481" s="160"/>
      <c r="E4481" s="390" t="str">
        <f>IF(_xlfn.IFNA(VLOOKUP(D4481,FORMATS!$A$8:$B$43,2,FALSE),0)=0,"",VLOOKUP(D4481,FORMATS!$A$8:$B$43,2,FALSE))</f>
        <v/>
      </c>
      <c r="F4481" s="162"/>
      <c r="G4481" s="387"/>
      <c r="H4481" s="160"/>
      <c r="I4481" s="403" t="str">
        <f>IF(_xlfn.IFNA(VLOOKUP(H4481,FORMATS!$A$8:$B$43,2,FALSE),0)=0,"",VLOOKUP(H4481,FORMATS!$A$8:$B$43,2,FALSE))</f>
        <v/>
      </c>
      <c r="J4481" s="170"/>
      <c r="K4481" s="400"/>
      <c r="L4481" s="400"/>
      <c r="M4481" s="400"/>
      <c r="N4481" s="400"/>
      <c r="O4481" s="183"/>
      <c r="P4481" s="199"/>
    </row>
    <row r="4482" spans="1:16" s="117" customFormat="1" ht="20.25" customHeight="1">
      <c r="A4482" s="170"/>
      <c r="B4482" s="162"/>
      <c r="C4482" s="397"/>
      <c r="D4482" s="160"/>
      <c r="E4482" s="390" t="str">
        <f>IF(_xlfn.IFNA(VLOOKUP(D4482,FORMATS!$A$8:$B$43,2,FALSE),0)=0,"",VLOOKUP(D4482,FORMATS!$A$8:$B$43,2,FALSE))</f>
        <v/>
      </c>
      <c r="F4482" s="162"/>
      <c r="G4482" s="387"/>
      <c r="H4482" s="160"/>
      <c r="I4482" s="403" t="str">
        <f>IF(_xlfn.IFNA(VLOOKUP(H4482,FORMATS!$A$8:$B$43,2,FALSE),0)=0,"",VLOOKUP(H4482,FORMATS!$A$8:$B$43,2,FALSE))</f>
        <v/>
      </c>
      <c r="J4482" s="170"/>
      <c r="K4482" s="400"/>
      <c r="L4482" s="400"/>
      <c r="M4482" s="400"/>
      <c r="N4482" s="400"/>
      <c r="O4482" s="183"/>
      <c r="P4482" s="199"/>
    </row>
    <row r="4483" spans="1:16" s="117" customFormat="1" ht="20.25" customHeight="1">
      <c r="A4483" s="170"/>
      <c r="B4483" s="162"/>
      <c r="C4483" s="397"/>
      <c r="D4483" s="160"/>
      <c r="E4483" s="390" t="str">
        <f>IF(_xlfn.IFNA(VLOOKUP(D4483,FORMATS!$A$8:$B$43,2,FALSE),0)=0,"",VLOOKUP(D4483,FORMATS!$A$8:$B$43,2,FALSE))</f>
        <v/>
      </c>
      <c r="F4483" s="162"/>
      <c r="G4483" s="387"/>
      <c r="H4483" s="160"/>
      <c r="I4483" s="403" t="str">
        <f>IF(_xlfn.IFNA(VLOOKUP(H4483,FORMATS!$A$8:$B$43,2,FALSE),0)=0,"",VLOOKUP(H4483,FORMATS!$A$8:$B$43,2,FALSE))</f>
        <v/>
      </c>
      <c r="J4483" s="170"/>
      <c r="K4483" s="400"/>
      <c r="L4483" s="400"/>
      <c r="M4483" s="400"/>
      <c r="N4483" s="400"/>
      <c r="O4483" s="183"/>
      <c r="P4483" s="199"/>
    </row>
    <row r="4484" spans="1:16" s="117" customFormat="1" ht="20.25" customHeight="1">
      <c r="A4484" s="170"/>
      <c r="B4484" s="162"/>
      <c r="C4484" s="397"/>
      <c r="D4484" s="160"/>
      <c r="E4484" s="390" t="str">
        <f>IF(_xlfn.IFNA(VLOOKUP(D4484,FORMATS!$A$8:$B$43,2,FALSE),0)=0,"",VLOOKUP(D4484,FORMATS!$A$8:$B$43,2,FALSE))</f>
        <v/>
      </c>
      <c r="F4484" s="162"/>
      <c r="G4484" s="387"/>
      <c r="H4484" s="160"/>
      <c r="I4484" s="403" t="str">
        <f>IF(_xlfn.IFNA(VLOOKUP(H4484,FORMATS!$A$8:$B$43,2,FALSE),0)=0,"",VLOOKUP(H4484,FORMATS!$A$8:$B$43,2,FALSE))</f>
        <v/>
      </c>
      <c r="J4484" s="170"/>
      <c r="K4484" s="400"/>
      <c r="L4484" s="400"/>
      <c r="M4484" s="400"/>
      <c r="N4484" s="400"/>
      <c r="O4484" s="183"/>
      <c r="P4484" s="199"/>
    </row>
    <row r="4485" spans="1:16" s="117" customFormat="1" ht="20.25" customHeight="1">
      <c r="A4485" s="170"/>
      <c r="B4485" s="162"/>
      <c r="C4485" s="397"/>
      <c r="D4485" s="160"/>
      <c r="E4485" s="390" t="str">
        <f>IF(_xlfn.IFNA(VLOOKUP(D4485,FORMATS!$A$8:$B$43,2,FALSE),0)=0,"",VLOOKUP(D4485,FORMATS!$A$8:$B$43,2,FALSE))</f>
        <v/>
      </c>
      <c r="F4485" s="162"/>
      <c r="G4485" s="387"/>
      <c r="H4485" s="160"/>
      <c r="I4485" s="403" t="str">
        <f>IF(_xlfn.IFNA(VLOOKUP(H4485,FORMATS!$A$8:$B$43,2,FALSE),0)=0,"",VLOOKUP(H4485,FORMATS!$A$8:$B$43,2,FALSE))</f>
        <v/>
      </c>
      <c r="J4485" s="170"/>
      <c r="K4485" s="400"/>
      <c r="L4485" s="400"/>
      <c r="M4485" s="400"/>
      <c r="N4485" s="400"/>
      <c r="O4485" s="183"/>
      <c r="P4485" s="199"/>
    </row>
    <row r="4486" spans="1:16" s="117" customFormat="1" ht="20.25" customHeight="1">
      <c r="A4486" s="170"/>
      <c r="B4486" s="162"/>
      <c r="C4486" s="397"/>
      <c r="D4486" s="160"/>
      <c r="E4486" s="390" t="str">
        <f>IF(_xlfn.IFNA(VLOOKUP(D4486,FORMATS!$A$8:$B$43,2,FALSE),0)=0,"",VLOOKUP(D4486,FORMATS!$A$8:$B$43,2,FALSE))</f>
        <v/>
      </c>
      <c r="F4486" s="162"/>
      <c r="G4486" s="387"/>
      <c r="H4486" s="160"/>
      <c r="I4486" s="403" t="str">
        <f>IF(_xlfn.IFNA(VLOOKUP(H4486,FORMATS!$A$8:$B$43,2,FALSE),0)=0,"",VLOOKUP(H4486,FORMATS!$A$8:$B$43,2,FALSE))</f>
        <v/>
      </c>
      <c r="J4486" s="170"/>
      <c r="K4486" s="400"/>
      <c r="L4486" s="400"/>
      <c r="M4486" s="400"/>
      <c r="N4486" s="400"/>
      <c r="O4486" s="183"/>
      <c r="P4486" s="199"/>
    </row>
    <row r="4487" spans="1:16" s="117" customFormat="1" ht="20.25" customHeight="1">
      <c r="A4487" s="170"/>
      <c r="B4487" s="162"/>
      <c r="C4487" s="397"/>
      <c r="D4487" s="160"/>
      <c r="E4487" s="390" t="str">
        <f>IF(_xlfn.IFNA(VLOOKUP(D4487,FORMATS!$A$8:$B$43,2,FALSE),0)=0,"",VLOOKUP(D4487,FORMATS!$A$8:$B$43,2,FALSE))</f>
        <v/>
      </c>
      <c r="F4487" s="162"/>
      <c r="G4487" s="387"/>
      <c r="H4487" s="160"/>
      <c r="I4487" s="403" t="str">
        <f>IF(_xlfn.IFNA(VLOOKUP(H4487,FORMATS!$A$8:$B$43,2,FALSE),0)=0,"",VLOOKUP(H4487,FORMATS!$A$8:$B$43,2,FALSE))</f>
        <v/>
      </c>
      <c r="J4487" s="170"/>
      <c r="K4487" s="400"/>
      <c r="L4487" s="400"/>
      <c r="M4487" s="400"/>
      <c r="N4487" s="400"/>
      <c r="O4487" s="183"/>
      <c r="P4487" s="199"/>
    </row>
    <row r="4488" spans="1:16" s="117" customFormat="1" ht="20.25" customHeight="1">
      <c r="A4488" s="170"/>
      <c r="B4488" s="162"/>
      <c r="C4488" s="397"/>
      <c r="D4488" s="160"/>
      <c r="E4488" s="390" t="str">
        <f>IF(_xlfn.IFNA(VLOOKUP(D4488,FORMATS!$A$8:$B$43,2,FALSE),0)=0,"",VLOOKUP(D4488,FORMATS!$A$8:$B$43,2,FALSE))</f>
        <v/>
      </c>
      <c r="F4488" s="162"/>
      <c r="G4488" s="387"/>
      <c r="H4488" s="160"/>
      <c r="I4488" s="403" t="str">
        <f>IF(_xlfn.IFNA(VLOOKUP(H4488,FORMATS!$A$8:$B$43,2,FALSE),0)=0,"",VLOOKUP(H4488,FORMATS!$A$8:$B$43,2,FALSE))</f>
        <v/>
      </c>
      <c r="J4488" s="170"/>
      <c r="K4488" s="400"/>
      <c r="L4488" s="400"/>
      <c r="M4488" s="400"/>
      <c r="N4488" s="400"/>
      <c r="O4488" s="183"/>
      <c r="P4488" s="199"/>
    </row>
    <row r="4489" spans="1:16" s="117" customFormat="1" ht="20.25" customHeight="1">
      <c r="A4489" s="170"/>
      <c r="B4489" s="162"/>
      <c r="C4489" s="397"/>
      <c r="D4489" s="160"/>
      <c r="E4489" s="390" t="str">
        <f>IF(_xlfn.IFNA(VLOOKUP(D4489,FORMATS!$A$8:$B$43,2,FALSE),0)=0,"",VLOOKUP(D4489,FORMATS!$A$8:$B$43,2,FALSE))</f>
        <v/>
      </c>
      <c r="F4489" s="162"/>
      <c r="G4489" s="387"/>
      <c r="H4489" s="160"/>
      <c r="I4489" s="403" t="str">
        <f>IF(_xlfn.IFNA(VLOOKUP(H4489,FORMATS!$A$8:$B$43,2,FALSE),0)=0,"",VLOOKUP(H4489,FORMATS!$A$8:$B$43,2,FALSE))</f>
        <v/>
      </c>
      <c r="J4489" s="170"/>
      <c r="K4489" s="400"/>
      <c r="L4489" s="400"/>
      <c r="M4489" s="400"/>
      <c r="N4489" s="400"/>
      <c r="O4489" s="183"/>
      <c r="P4489" s="199"/>
    </row>
    <row r="4490" spans="1:16" s="117" customFormat="1" ht="20.25" customHeight="1">
      <c r="A4490" s="170"/>
      <c r="B4490" s="162"/>
      <c r="C4490" s="397"/>
      <c r="D4490" s="160"/>
      <c r="E4490" s="390" t="str">
        <f>IF(_xlfn.IFNA(VLOOKUP(D4490,FORMATS!$A$8:$B$43,2,FALSE),0)=0,"",VLOOKUP(D4490,FORMATS!$A$8:$B$43,2,FALSE))</f>
        <v/>
      </c>
      <c r="F4490" s="162"/>
      <c r="G4490" s="387"/>
      <c r="H4490" s="160"/>
      <c r="I4490" s="403" t="str">
        <f>IF(_xlfn.IFNA(VLOOKUP(H4490,FORMATS!$A$8:$B$43,2,FALSE),0)=0,"",VLOOKUP(H4490,FORMATS!$A$8:$B$43,2,FALSE))</f>
        <v/>
      </c>
      <c r="J4490" s="170"/>
      <c r="K4490" s="400"/>
      <c r="L4490" s="400"/>
      <c r="M4490" s="400"/>
      <c r="N4490" s="400"/>
      <c r="O4490" s="183"/>
      <c r="P4490" s="199"/>
    </row>
    <row r="4491" spans="1:16" s="117" customFormat="1" ht="20.25" customHeight="1">
      <c r="A4491" s="170"/>
      <c r="B4491" s="162"/>
      <c r="C4491" s="397"/>
      <c r="D4491" s="160"/>
      <c r="E4491" s="390" t="str">
        <f>IF(_xlfn.IFNA(VLOOKUP(D4491,FORMATS!$A$8:$B$43,2,FALSE),0)=0,"",VLOOKUP(D4491,FORMATS!$A$8:$B$43,2,FALSE))</f>
        <v/>
      </c>
      <c r="F4491" s="162"/>
      <c r="G4491" s="387"/>
      <c r="H4491" s="160"/>
      <c r="I4491" s="403" t="str">
        <f>IF(_xlfn.IFNA(VLOOKUP(H4491,FORMATS!$A$8:$B$43,2,FALSE),0)=0,"",VLOOKUP(H4491,FORMATS!$A$8:$B$43,2,FALSE))</f>
        <v/>
      </c>
      <c r="J4491" s="170"/>
      <c r="K4491" s="400"/>
      <c r="L4491" s="400"/>
      <c r="M4491" s="400"/>
      <c r="N4491" s="400"/>
      <c r="O4491" s="183"/>
      <c r="P4491" s="199"/>
    </row>
    <row r="4492" spans="1:16" s="117" customFormat="1" ht="20.25" customHeight="1">
      <c r="A4492" s="170"/>
      <c r="B4492" s="162"/>
      <c r="C4492" s="397"/>
      <c r="D4492" s="160"/>
      <c r="E4492" s="390" t="str">
        <f>IF(_xlfn.IFNA(VLOOKUP(D4492,FORMATS!$A$8:$B$43,2,FALSE),0)=0,"",VLOOKUP(D4492,FORMATS!$A$8:$B$43,2,FALSE))</f>
        <v/>
      </c>
      <c r="F4492" s="162"/>
      <c r="G4492" s="387"/>
      <c r="H4492" s="160"/>
      <c r="I4492" s="403" t="str">
        <f>IF(_xlfn.IFNA(VLOOKUP(H4492,FORMATS!$A$8:$B$43,2,FALSE),0)=0,"",VLOOKUP(H4492,FORMATS!$A$8:$B$43,2,FALSE))</f>
        <v/>
      </c>
      <c r="J4492" s="170"/>
      <c r="K4492" s="400"/>
      <c r="L4492" s="400"/>
      <c r="M4492" s="400"/>
      <c r="N4492" s="400"/>
      <c r="O4492" s="183"/>
      <c r="P4492" s="199"/>
    </row>
    <row r="4493" spans="1:16" s="117" customFormat="1" ht="20.25" customHeight="1">
      <c r="A4493" s="170"/>
      <c r="B4493" s="162"/>
      <c r="C4493" s="397"/>
      <c r="D4493" s="160"/>
      <c r="E4493" s="390" t="str">
        <f>IF(_xlfn.IFNA(VLOOKUP(D4493,FORMATS!$A$8:$B$43,2,FALSE),0)=0,"",VLOOKUP(D4493,FORMATS!$A$8:$B$43,2,FALSE))</f>
        <v/>
      </c>
      <c r="F4493" s="162"/>
      <c r="G4493" s="387"/>
      <c r="H4493" s="160"/>
      <c r="I4493" s="403" t="str">
        <f>IF(_xlfn.IFNA(VLOOKUP(H4493,FORMATS!$A$8:$B$43,2,FALSE),0)=0,"",VLOOKUP(H4493,FORMATS!$A$8:$B$43,2,FALSE))</f>
        <v/>
      </c>
      <c r="J4493" s="170"/>
      <c r="K4493" s="400"/>
      <c r="L4493" s="400"/>
      <c r="M4493" s="400"/>
      <c r="N4493" s="400"/>
      <c r="O4493" s="183"/>
      <c r="P4493" s="199"/>
    </row>
    <row r="4494" spans="1:16" s="117" customFormat="1" ht="20.25" customHeight="1">
      <c r="A4494" s="170"/>
      <c r="B4494" s="162"/>
      <c r="C4494" s="397"/>
      <c r="D4494" s="160"/>
      <c r="E4494" s="390" t="str">
        <f>IF(_xlfn.IFNA(VLOOKUP(D4494,FORMATS!$A$8:$B$43,2,FALSE),0)=0,"",VLOOKUP(D4494,FORMATS!$A$8:$B$43,2,FALSE))</f>
        <v/>
      </c>
      <c r="F4494" s="162"/>
      <c r="G4494" s="387"/>
      <c r="H4494" s="160"/>
      <c r="I4494" s="403" t="str">
        <f>IF(_xlfn.IFNA(VLOOKUP(H4494,FORMATS!$A$8:$B$43,2,FALSE),0)=0,"",VLOOKUP(H4494,FORMATS!$A$8:$B$43,2,FALSE))</f>
        <v/>
      </c>
      <c r="J4494" s="170"/>
      <c r="K4494" s="400"/>
      <c r="L4494" s="400"/>
      <c r="M4494" s="400"/>
      <c r="N4494" s="400"/>
      <c r="O4494" s="183"/>
      <c r="P4494" s="199"/>
    </row>
    <row r="4495" spans="1:16" s="117" customFormat="1" ht="20.25" customHeight="1">
      <c r="A4495" s="170"/>
      <c r="B4495" s="162"/>
      <c r="C4495" s="397"/>
      <c r="D4495" s="160"/>
      <c r="E4495" s="390" t="str">
        <f>IF(_xlfn.IFNA(VLOOKUP(D4495,FORMATS!$A$8:$B$43,2,FALSE),0)=0,"",VLOOKUP(D4495,FORMATS!$A$8:$B$43,2,FALSE))</f>
        <v/>
      </c>
      <c r="F4495" s="162"/>
      <c r="G4495" s="387"/>
      <c r="H4495" s="160"/>
      <c r="I4495" s="403" t="str">
        <f>IF(_xlfn.IFNA(VLOOKUP(H4495,FORMATS!$A$8:$B$43,2,FALSE),0)=0,"",VLOOKUP(H4495,FORMATS!$A$8:$B$43,2,FALSE))</f>
        <v/>
      </c>
      <c r="J4495" s="170"/>
      <c r="K4495" s="400"/>
      <c r="L4495" s="400"/>
      <c r="M4495" s="400"/>
      <c r="N4495" s="400"/>
      <c r="O4495" s="183"/>
      <c r="P4495" s="199"/>
    </row>
    <row r="4496" spans="1:16" s="117" customFormat="1" ht="20.25" customHeight="1">
      <c r="A4496" s="170"/>
      <c r="B4496" s="162"/>
      <c r="C4496" s="397"/>
      <c r="D4496" s="160"/>
      <c r="E4496" s="390" t="str">
        <f>IF(_xlfn.IFNA(VLOOKUP(D4496,FORMATS!$A$8:$B$43,2,FALSE),0)=0,"",VLOOKUP(D4496,FORMATS!$A$8:$B$43,2,FALSE))</f>
        <v/>
      </c>
      <c r="F4496" s="162"/>
      <c r="G4496" s="387"/>
      <c r="H4496" s="160"/>
      <c r="I4496" s="403" t="str">
        <f>IF(_xlfn.IFNA(VLOOKUP(H4496,FORMATS!$A$8:$B$43,2,FALSE),0)=0,"",VLOOKUP(H4496,FORMATS!$A$8:$B$43,2,FALSE))</f>
        <v/>
      </c>
      <c r="J4496" s="170"/>
      <c r="K4496" s="400"/>
      <c r="L4496" s="400"/>
      <c r="M4496" s="400"/>
      <c r="N4496" s="400"/>
      <c r="O4496" s="183"/>
      <c r="P4496" s="199"/>
    </row>
    <row r="4497" spans="1:16" s="117" customFormat="1" ht="20.25" customHeight="1">
      <c r="A4497" s="170"/>
      <c r="B4497" s="162"/>
      <c r="C4497" s="397"/>
      <c r="D4497" s="160"/>
      <c r="E4497" s="390" t="str">
        <f>IF(_xlfn.IFNA(VLOOKUP(D4497,FORMATS!$A$8:$B$43,2,FALSE),0)=0,"",VLOOKUP(D4497,FORMATS!$A$8:$B$43,2,FALSE))</f>
        <v/>
      </c>
      <c r="F4497" s="162"/>
      <c r="G4497" s="387"/>
      <c r="H4497" s="160"/>
      <c r="I4497" s="403" t="str">
        <f>IF(_xlfn.IFNA(VLOOKUP(H4497,FORMATS!$A$8:$B$43,2,FALSE),0)=0,"",VLOOKUP(H4497,FORMATS!$A$8:$B$43,2,FALSE))</f>
        <v/>
      </c>
      <c r="J4497" s="170"/>
      <c r="K4497" s="400"/>
      <c r="L4497" s="400"/>
      <c r="M4497" s="400"/>
      <c r="N4497" s="400"/>
      <c r="O4497" s="183"/>
      <c r="P4497" s="199"/>
    </row>
    <row r="4498" spans="1:16" s="117" customFormat="1" ht="20.25" customHeight="1">
      <c r="A4498" s="170"/>
      <c r="B4498" s="162"/>
      <c r="C4498" s="397"/>
      <c r="D4498" s="160"/>
      <c r="E4498" s="390" t="str">
        <f>IF(_xlfn.IFNA(VLOOKUP(D4498,FORMATS!$A$8:$B$43,2,FALSE),0)=0,"",VLOOKUP(D4498,FORMATS!$A$8:$B$43,2,FALSE))</f>
        <v/>
      </c>
      <c r="F4498" s="162"/>
      <c r="G4498" s="387"/>
      <c r="H4498" s="160"/>
      <c r="I4498" s="403" t="str">
        <f>IF(_xlfn.IFNA(VLOOKUP(H4498,FORMATS!$A$8:$B$43,2,FALSE),0)=0,"",VLOOKUP(H4498,FORMATS!$A$8:$B$43,2,FALSE))</f>
        <v/>
      </c>
      <c r="J4498" s="170"/>
      <c r="K4498" s="400"/>
      <c r="L4498" s="400"/>
      <c r="M4498" s="400"/>
      <c r="N4498" s="400"/>
      <c r="O4498" s="183"/>
      <c r="P4498" s="199"/>
    </row>
    <row r="4499" spans="1:16" s="117" customFormat="1" ht="20.25" customHeight="1">
      <c r="A4499" s="170"/>
      <c r="B4499" s="162"/>
      <c r="C4499" s="397"/>
      <c r="D4499" s="160"/>
      <c r="E4499" s="390" t="str">
        <f>IF(_xlfn.IFNA(VLOOKUP(D4499,FORMATS!$A$8:$B$43,2,FALSE),0)=0,"",VLOOKUP(D4499,FORMATS!$A$8:$B$43,2,FALSE))</f>
        <v/>
      </c>
      <c r="F4499" s="162"/>
      <c r="G4499" s="387"/>
      <c r="H4499" s="160"/>
      <c r="I4499" s="403" t="str">
        <f>IF(_xlfn.IFNA(VLOOKUP(H4499,FORMATS!$A$8:$B$43,2,FALSE),0)=0,"",VLOOKUP(H4499,FORMATS!$A$8:$B$43,2,FALSE))</f>
        <v/>
      </c>
      <c r="J4499" s="170"/>
      <c r="K4499" s="400"/>
      <c r="L4499" s="400"/>
      <c r="M4499" s="400"/>
      <c r="N4499" s="400"/>
      <c r="O4499" s="183"/>
      <c r="P4499" s="199"/>
    </row>
    <row r="4500" spans="1:16" s="117" customFormat="1" ht="20.25" customHeight="1">
      <c r="A4500" s="170"/>
      <c r="B4500" s="162"/>
      <c r="C4500" s="397"/>
      <c r="D4500" s="160"/>
      <c r="E4500" s="390" t="str">
        <f>IF(_xlfn.IFNA(VLOOKUP(D4500,FORMATS!$A$8:$B$43,2,FALSE),0)=0,"",VLOOKUP(D4500,FORMATS!$A$8:$B$43,2,FALSE))</f>
        <v/>
      </c>
      <c r="F4500" s="162"/>
      <c r="G4500" s="387"/>
      <c r="H4500" s="160"/>
      <c r="I4500" s="403" t="str">
        <f>IF(_xlfn.IFNA(VLOOKUP(H4500,FORMATS!$A$8:$B$43,2,FALSE),0)=0,"",VLOOKUP(H4500,FORMATS!$A$8:$B$43,2,FALSE))</f>
        <v/>
      </c>
      <c r="J4500" s="170"/>
      <c r="K4500" s="400"/>
      <c r="L4500" s="400"/>
      <c r="M4500" s="400"/>
      <c r="N4500" s="400"/>
      <c r="O4500" s="183"/>
      <c r="P4500" s="199"/>
    </row>
    <row r="4501" spans="1:16" s="117" customFormat="1" ht="20.25" customHeight="1">
      <c r="A4501" s="170"/>
      <c r="B4501" s="162"/>
      <c r="C4501" s="397"/>
      <c r="D4501" s="160"/>
      <c r="E4501" s="390" t="str">
        <f>IF(_xlfn.IFNA(VLOOKUP(D4501,FORMATS!$A$8:$B$43,2,FALSE),0)=0,"",VLOOKUP(D4501,FORMATS!$A$8:$B$43,2,FALSE))</f>
        <v/>
      </c>
      <c r="F4501" s="162"/>
      <c r="G4501" s="387"/>
      <c r="H4501" s="160"/>
      <c r="I4501" s="403" t="str">
        <f>IF(_xlfn.IFNA(VLOOKUP(H4501,FORMATS!$A$8:$B$43,2,FALSE),0)=0,"",VLOOKUP(H4501,FORMATS!$A$8:$B$43,2,FALSE))</f>
        <v/>
      </c>
      <c r="J4501" s="170"/>
      <c r="K4501" s="400"/>
      <c r="L4501" s="400"/>
      <c r="M4501" s="400"/>
      <c r="N4501" s="400"/>
      <c r="O4501" s="183"/>
      <c r="P4501" s="199"/>
    </row>
    <row r="4502" spans="1:16" s="117" customFormat="1" ht="20.25" customHeight="1">
      <c r="A4502" s="170"/>
      <c r="B4502" s="162"/>
      <c r="C4502" s="397"/>
      <c r="D4502" s="160"/>
      <c r="E4502" s="390" t="str">
        <f>IF(_xlfn.IFNA(VLOOKUP(D4502,FORMATS!$A$8:$B$43,2,FALSE),0)=0,"",VLOOKUP(D4502,FORMATS!$A$8:$B$43,2,FALSE))</f>
        <v/>
      </c>
      <c r="F4502" s="162"/>
      <c r="G4502" s="387"/>
      <c r="H4502" s="160"/>
      <c r="I4502" s="403" t="str">
        <f>IF(_xlfn.IFNA(VLOOKUP(H4502,FORMATS!$A$8:$B$43,2,FALSE),0)=0,"",VLOOKUP(H4502,FORMATS!$A$8:$B$43,2,FALSE))</f>
        <v/>
      </c>
      <c r="J4502" s="170"/>
      <c r="K4502" s="400"/>
      <c r="L4502" s="400"/>
      <c r="M4502" s="400"/>
      <c r="N4502" s="400"/>
      <c r="O4502" s="183"/>
      <c r="P4502" s="199"/>
    </row>
    <row r="4503" spans="1:16" s="117" customFormat="1" ht="20.25" customHeight="1">
      <c r="A4503" s="170"/>
      <c r="B4503" s="162"/>
      <c r="C4503" s="397"/>
      <c r="D4503" s="160"/>
      <c r="E4503" s="390" t="str">
        <f>IF(_xlfn.IFNA(VLOOKUP(D4503,FORMATS!$A$8:$B$43,2,FALSE),0)=0,"",VLOOKUP(D4503,FORMATS!$A$8:$B$43,2,FALSE))</f>
        <v/>
      </c>
      <c r="F4503" s="162"/>
      <c r="G4503" s="387"/>
      <c r="H4503" s="160"/>
      <c r="I4503" s="403" t="str">
        <f>IF(_xlfn.IFNA(VLOOKUP(H4503,FORMATS!$A$8:$B$43,2,FALSE),0)=0,"",VLOOKUP(H4503,FORMATS!$A$8:$B$43,2,FALSE))</f>
        <v/>
      </c>
      <c r="J4503" s="170"/>
      <c r="K4503" s="400"/>
      <c r="L4503" s="400"/>
      <c r="M4503" s="400"/>
      <c r="N4503" s="400"/>
      <c r="O4503" s="183"/>
      <c r="P4503" s="199"/>
    </row>
    <row r="4504" spans="1:16" s="117" customFormat="1" ht="20.25" customHeight="1">
      <c r="A4504" s="170"/>
      <c r="B4504" s="162"/>
      <c r="C4504" s="397"/>
      <c r="D4504" s="160"/>
      <c r="E4504" s="390" t="str">
        <f>IF(_xlfn.IFNA(VLOOKUP(D4504,FORMATS!$A$8:$B$43,2,FALSE),0)=0,"",VLOOKUP(D4504,FORMATS!$A$8:$B$43,2,FALSE))</f>
        <v/>
      </c>
      <c r="F4504" s="162"/>
      <c r="G4504" s="387"/>
      <c r="H4504" s="160"/>
      <c r="I4504" s="403" t="str">
        <f>IF(_xlfn.IFNA(VLOOKUP(H4504,FORMATS!$A$8:$B$43,2,FALSE),0)=0,"",VLOOKUP(H4504,FORMATS!$A$8:$B$43,2,FALSE))</f>
        <v/>
      </c>
      <c r="J4504" s="170"/>
      <c r="K4504" s="400"/>
      <c r="L4504" s="400"/>
      <c r="M4504" s="400"/>
      <c r="N4504" s="400"/>
      <c r="O4504" s="183"/>
      <c r="P4504" s="199"/>
    </row>
    <row r="4505" spans="1:16" s="117" customFormat="1" ht="20.25" customHeight="1">
      <c r="A4505" s="170"/>
      <c r="B4505" s="162"/>
      <c r="C4505" s="397"/>
      <c r="D4505" s="160"/>
      <c r="E4505" s="390" t="str">
        <f>IF(_xlfn.IFNA(VLOOKUP(D4505,FORMATS!$A$8:$B$43,2,FALSE),0)=0,"",VLOOKUP(D4505,FORMATS!$A$8:$B$43,2,FALSE))</f>
        <v/>
      </c>
      <c r="F4505" s="162"/>
      <c r="G4505" s="387"/>
      <c r="H4505" s="160"/>
      <c r="I4505" s="403" t="str">
        <f>IF(_xlfn.IFNA(VLOOKUP(H4505,FORMATS!$A$8:$B$43,2,FALSE),0)=0,"",VLOOKUP(H4505,FORMATS!$A$8:$B$43,2,FALSE))</f>
        <v/>
      </c>
      <c r="J4505" s="170"/>
      <c r="K4505" s="400"/>
      <c r="L4505" s="400"/>
      <c r="M4505" s="400"/>
      <c r="N4505" s="400"/>
      <c r="O4505" s="183"/>
      <c r="P4505" s="199"/>
    </row>
    <row r="4506" spans="1:16" s="117" customFormat="1" ht="20.25" customHeight="1">
      <c r="A4506" s="170"/>
      <c r="B4506" s="162"/>
      <c r="C4506" s="397"/>
      <c r="D4506" s="160"/>
      <c r="E4506" s="390" t="str">
        <f>IF(_xlfn.IFNA(VLOOKUP(D4506,FORMATS!$A$8:$B$43,2,FALSE),0)=0,"",VLOOKUP(D4506,FORMATS!$A$8:$B$43,2,FALSE))</f>
        <v/>
      </c>
      <c r="F4506" s="162"/>
      <c r="G4506" s="387"/>
      <c r="H4506" s="160"/>
      <c r="I4506" s="403" t="str">
        <f>IF(_xlfn.IFNA(VLOOKUP(H4506,FORMATS!$A$8:$B$43,2,FALSE),0)=0,"",VLOOKUP(H4506,FORMATS!$A$8:$B$43,2,FALSE))</f>
        <v/>
      </c>
      <c r="J4506" s="170"/>
      <c r="K4506" s="400"/>
      <c r="L4506" s="400"/>
      <c r="M4506" s="400"/>
      <c r="N4506" s="400"/>
      <c r="O4506" s="183"/>
      <c r="P4506" s="199"/>
    </row>
    <row r="4507" spans="1:16" s="117" customFormat="1" ht="20.25" customHeight="1">
      <c r="A4507" s="170"/>
      <c r="B4507" s="162"/>
      <c r="C4507" s="397"/>
      <c r="D4507" s="160"/>
      <c r="E4507" s="390" t="str">
        <f>IF(_xlfn.IFNA(VLOOKUP(D4507,FORMATS!$A$8:$B$43,2,FALSE),0)=0,"",VLOOKUP(D4507,FORMATS!$A$8:$B$43,2,FALSE))</f>
        <v/>
      </c>
      <c r="F4507" s="162"/>
      <c r="G4507" s="387"/>
      <c r="H4507" s="160"/>
      <c r="I4507" s="403" t="str">
        <f>IF(_xlfn.IFNA(VLOOKUP(H4507,FORMATS!$A$8:$B$43,2,FALSE),0)=0,"",VLOOKUP(H4507,FORMATS!$A$8:$B$43,2,FALSE))</f>
        <v/>
      </c>
      <c r="J4507" s="170"/>
      <c r="K4507" s="400"/>
      <c r="L4507" s="400"/>
      <c r="M4507" s="400"/>
      <c r="N4507" s="400"/>
      <c r="O4507" s="183"/>
      <c r="P4507" s="199"/>
    </row>
    <row r="4508" spans="1:16" s="117" customFormat="1" ht="20.25" customHeight="1">
      <c r="A4508" s="170"/>
      <c r="B4508" s="162"/>
      <c r="C4508" s="397"/>
      <c r="D4508" s="160"/>
      <c r="E4508" s="390" t="str">
        <f>IF(_xlfn.IFNA(VLOOKUP(D4508,FORMATS!$A$8:$B$43,2,FALSE),0)=0,"",VLOOKUP(D4508,FORMATS!$A$8:$B$43,2,FALSE))</f>
        <v/>
      </c>
      <c r="F4508" s="162"/>
      <c r="G4508" s="387"/>
      <c r="H4508" s="160"/>
      <c r="I4508" s="403" t="str">
        <f>IF(_xlfn.IFNA(VLOOKUP(H4508,FORMATS!$A$8:$B$43,2,FALSE),0)=0,"",VLOOKUP(H4508,FORMATS!$A$8:$B$43,2,FALSE))</f>
        <v/>
      </c>
      <c r="J4508" s="170"/>
      <c r="K4508" s="400"/>
      <c r="L4508" s="400"/>
      <c r="M4508" s="400"/>
      <c r="N4508" s="400"/>
      <c r="O4508" s="183"/>
      <c r="P4508" s="199"/>
    </row>
    <row r="4509" spans="1:16" s="117" customFormat="1" ht="20.25" customHeight="1">
      <c r="A4509" s="170"/>
      <c r="B4509" s="162"/>
      <c r="C4509" s="397"/>
      <c r="D4509" s="160"/>
      <c r="E4509" s="390" t="str">
        <f>IF(_xlfn.IFNA(VLOOKUP(D4509,FORMATS!$A$8:$B$43,2,FALSE),0)=0,"",VLOOKUP(D4509,FORMATS!$A$8:$B$43,2,FALSE))</f>
        <v/>
      </c>
      <c r="F4509" s="162"/>
      <c r="G4509" s="387"/>
      <c r="H4509" s="160"/>
      <c r="I4509" s="403" t="str">
        <f>IF(_xlfn.IFNA(VLOOKUP(H4509,FORMATS!$A$8:$B$43,2,FALSE),0)=0,"",VLOOKUP(H4509,FORMATS!$A$8:$B$43,2,FALSE))</f>
        <v/>
      </c>
      <c r="J4509" s="170"/>
      <c r="K4509" s="400"/>
      <c r="L4509" s="400"/>
      <c r="M4509" s="400"/>
      <c r="N4509" s="400"/>
      <c r="O4509" s="183"/>
      <c r="P4509" s="199"/>
    </row>
    <row r="4510" spans="1:16" s="117" customFormat="1" ht="20.25" customHeight="1">
      <c r="A4510" s="170"/>
      <c r="B4510" s="162"/>
      <c r="C4510" s="397"/>
      <c r="D4510" s="160"/>
      <c r="E4510" s="390" t="str">
        <f>IF(_xlfn.IFNA(VLOOKUP(D4510,FORMATS!$A$8:$B$43,2,FALSE),0)=0,"",VLOOKUP(D4510,FORMATS!$A$8:$B$43,2,FALSE))</f>
        <v/>
      </c>
      <c r="F4510" s="162"/>
      <c r="G4510" s="387"/>
      <c r="H4510" s="160"/>
      <c r="I4510" s="403" t="str">
        <f>IF(_xlfn.IFNA(VLOOKUP(H4510,FORMATS!$A$8:$B$43,2,FALSE),0)=0,"",VLOOKUP(H4510,FORMATS!$A$8:$B$43,2,FALSE))</f>
        <v/>
      </c>
      <c r="J4510" s="170"/>
      <c r="K4510" s="400"/>
      <c r="L4510" s="400"/>
      <c r="M4510" s="400"/>
      <c r="N4510" s="400"/>
      <c r="O4510" s="183"/>
      <c r="P4510" s="199"/>
    </row>
    <row r="4511" spans="1:16" s="117" customFormat="1" ht="20.25" customHeight="1">
      <c r="A4511" s="170"/>
      <c r="B4511" s="162"/>
      <c r="C4511" s="397"/>
      <c r="D4511" s="160"/>
      <c r="E4511" s="390" t="str">
        <f>IF(_xlfn.IFNA(VLOOKUP(D4511,FORMATS!$A$8:$B$43,2,FALSE),0)=0,"",VLOOKUP(D4511,FORMATS!$A$8:$B$43,2,FALSE))</f>
        <v/>
      </c>
      <c r="F4511" s="162"/>
      <c r="G4511" s="387"/>
      <c r="H4511" s="160"/>
      <c r="I4511" s="403" t="str">
        <f>IF(_xlfn.IFNA(VLOOKUP(H4511,FORMATS!$A$8:$B$43,2,FALSE),0)=0,"",VLOOKUP(H4511,FORMATS!$A$8:$B$43,2,FALSE))</f>
        <v/>
      </c>
      <c r="J4511" s="170"/>
      <c r="K4511" s="400"/>
      <c r="L4511" s="400"/>
      <c r="M4511" s="400"/>
      <c r="N4511" s="400"/>
      <c r="O4511" s="183"/>
      <c r="P4511" s="199"/>
    </row>
    <row r="4512" spans="1:16" s="117" customFormat="1" ht="20.25" customHeight="1">
      <c r="A4512" s="170"/>
      <c r="B4512" s="162"/>
      <c r="C4512" s="397"/>
      <c r="D4512" s="160"/>
      <c r="E4512" s="390" t="str">
        <f>IF(_xlfn.IFNA(VLOOKUP(D4512,FORMATS!$A$8:$B$43,2,FALSE),0)=0,"",VLOOKUP(D4512,FORMATS!$A$8:$B$43,2,FALSE))</f>
        <v/>
      </c>
      <c r="F4512" s="162"/>
      <c r="G4512" s="387"/>
      <c r="H4512" s="160"/>
      <c r="I4512" s="403" t="str">
        <f>IF(_xlfn.IFNA(VLOOKUP(H4512,FORMATS!$A$8:$B$43,2,FALSE),0)=0,"",VLOOKUP(H4512,FORMATS!$A$8:$B$43,2,FALSE))</f>
        <v/>
      </c>
      <c r="J4512" s="170"/>
      <c r="K4512" s="400"/>
      <c r="L4512" s="400"/>
      <c r="M4512" s="400"/>
      <c r="N4512" s="400"/>
      <c r="O4512" s="183"/>
      <c r="P4512" s="199"/>
    </row>
    <row r="4513" spans="1:16" s="117" customFormat="1" ht="20.25" customHeight="1">
      <c r="A4513" s="170"/>
      <c r="B4513" s="162"/>
      <c r="C4513" s="397"/>
      <c r="D4513" s="160"/>
      <c r="E4513" s="390" t="str">
        <f>IF(_xlfn.IFNA(VLOOKUP(D4513,FORMATS!$A$8:$B$43,2,FALSE),0)=0,"",VLOOKUP(D4513,FORMATS!$A$8:$B$43,2,FALSE))</f>
        <v/>
      </c>
      <c r="F4513" s="162"/>
      <c r="G4513" s="387"/>
      <c r="H4513" s="160"/>
      <c r="I4513" s="403" t="str">
        <f>IF(_xlfn.IFNA(VLOOKUP(H4513,FORMATS!$A$8:$B$43,2,FALSE),0)=0,"",VLOOKUP(H4513,FORMATS!$A$8:$B$43,2,FALSE))</f>
        <v/>
      </c>
      <c r="J4513" s="170"/>
      <c r="K4513" s="400"/>
      <c r="L4513" s="400"/>
      <c r="M4513" s="400"/>
      <c r="N4513" s="400"/>
      <c r="O4513" s="183"/>
      <c r="P4513" s="199"/>
    </row>
    <row r="4514" spans="1:16" s="117" customFormat="1" ht="20.25" customHeight="1">
      <c r="A4514" s="170"/>
      <c r="B4514" s="162"/>
      <c r="C4514" s="397"/>
      <c r="D4514" s="160"/>
      <c r="E4514" s="390" t="str">
        <f>IF(_xlfn.IFNA(VLOOKUP(D4514,FORMATS!$A$8:$B$43,2,FALSE),0)=0,"",VLOOKUP(D4514,FORMATS!$A$8:$B$43,2,FALSE))</f>
        <v/>
      </c>
      <c r="F4514" s="162"/>
      <c r="G4514" s="387"/>
      <c r="H4514" s="160"/>
      <c r="I4514" s="403" t="str">
        <f>IF(_xlfn.IFNA(VLOOKUP(H4514,FORMATS!$A$8:$B$43,2,FALSE),0)=0,"",VLOOKUP(H4514,FORMATS!$A$8:$B$43,2,FALSE))</f>
        <v/>
      </c>
      <c r="J4514" s="170"/>
      <c r="K4514" s="400"/>
      <c r="L4514" s="400"/>
      <c r="M4514" s="400"/>
      <c r="N4514" s="400"/>
      <c r="O4514" s="183"/>
      <c r="P4514" s="199"/>
    </row>
    <row r="4515" spans="1:16" s="117" customFormat="1" ht="20.25" customHeight="1">
      <c r="A4515" s="170"/>
      <c r="B4515" s="162"/>
      <c r="C4515" s="397"/>
      <c r="D4515" s="160"/>
      <c r="E4515" s="390" t="str">
        <f>IF(_xlfn.IFNA(VLOOKUP(D4515,FORMATS!$A$8:$B$43,2,FALSE),0)=0,"",VLOOKUP(D4515,FORMATS!$A$8:$B$43,2,FALSE))</f>
        <v/>
      </c>
      <c r="F4515" s="162"/>
      <c r="G4515" s="387"/>
      <c r="H4515" s="160"/>
      <c r="I4515" s="403" t="str">
        <f>IF(_xlfn.IFNA(VLOOKUP(H4515,FORMATS!$A$8:$B$43,2,FALSE),0)=0,"",VLOOKUP(H4515,FORMATS!$A$8:$B$43,2,FALSE))</f>
        <v/>
      </c>
      <c r="J4515" s="170"/>
      <c r="K4515" s="400"/>
      <c r="L4515" s="400"/>
      <c r="M4515" s="400"/>
      <c r="N4515" s="400"/>
      <c r="O4515" s="183"/>
      <c r="P4515" s="199"/>
    </row>
    <row r="4516" spans="1:16" s="117" customFormat="1" ht="20.25" customHeight="1">
      <c r="A4516" s="170"/>
      <c r="B4516" s="162"/>
      <c r="C4516" s="397"/>
      <c r="D4516" s="160"/>
      <c r="E4516" s="390" t="str">
        <f>IF(_xlfn.IFNA(VLOOKUP(D4516,FORMATS!$A$8:$B$43,2,FALSE),0)=0,"",VLOOKUP(D4516,FORMATS!$A$8:$B$43,2,FALSE))</f>
        <v/>
      </c>
      <c r="F4516" s="162"/>
      <c r="G4516" s="387"/>
      <c r="H4516" s="160"/>
      <c r="I4516" s="403" t="str">
        <f>IF(_xlfn.IFNA(VLOOKUP(H4516,FORMATS!$A$8:$B$43,2,FALSE),0)=0,"",VLOOKUP(H4516,FORMATS!$A$8:$B$43,2,FALSE))</f>
        <v/>
      </c>
      <c r="J4516" s="170"/>
      <c r="K4516" s="400"/>
      <c r="L4516" s="400"/>
      <c r="M4516" s="400"/>
      <c r="N4516" s="400"/>
      <c r="O4516" s="183"/>
      <c r="P4516" s="199"/>
    </row>
    <row r="4517" spans="1:16" s="117" customFormat="1" ht="20.25" customHeight="1">
      <c r="A4517" s="170"/>
      <c r="B4517" s="162"/>
      <c r="C4517" s="397"/>
      <c r="D4517" s="160"/>
      <c r="E4517" s="390" t="str">
        <f>IF(_xlfn.IFNA(VLOOKUP(D4517,FORMATS!$A$8:$B$43,2,FALSE),0)=0,"",VLOOKUP(D4517,FORMATS!$A$8:$B$43,2,FALSE))</f>
        <v/>
      </c>
      <c r="F4517" s="162"/>
      <c r="G4517" s="387"/>
      <c r="H4517" s="160"/>
      <c r="I4517" s="403" t="str">
        <f>IF(_xlfn.IFNA(VLOOKUP(H4517,FORMATS!$A$8:$B$43,2,FALSE),0)=0,"",VLOOKUP(H4517,FORMATS!$A$8:$B$43,2,FALSE))</f>
        <v/>
      </c>
      <c r="J4517" s="170"/>
      <c r="K4517" s="400"/>
      <c r="L4517" s="400"/>
      <c r="M4517" s="400"/>
      <c r="N4517" s="400"/>
      <c r="O4517" s="183"/>
      <c r="P4517" s="199"/>
    </row>
    <row r="4518" spans="1:16" s="117" customFormat="1" ht="20.25" customHeight="1">
      <c r="A4518" s="170"/>
      <c r="B4518" s="162"/>
      <c r="C4518" s="397"/>
      <c r="D4518" s="160"/>
      <c r="E4518" s="390" t="str">
        <f>IF(_xlfn.IFNA(VLOOKUP(D4518,FORMATS!$A$8:$B$43,2,FALSE),0)=0,"",VLOOKUP(D4518,FORMATS!$A$8:$B$43,2,FALSE))</f>
        <v/>
      </c>
      <c r="F4518" s="162"/>
      <c r="G4518" s="387"/>
      <c r="H4518" s="160"/>
      <c r="I4518" s="403" t="str">
        <f>IF(_xlfn.IFNA(VLOOKUP(H4518,FORMATS!$A$8:$B$43,2,FALSE),0)=0,"",VLOOKUP(H4518,FORMATS!$A$8:$B$43,2,FALSE))</f>
        <v/>
      </c>
      <c r="J4518" s="170"/>
      <c r="K4518" s="400"/>
      <c r="L4518" s="400"/>
      <c r="M4518" s="400"/>
      <c r="N4518" s="400"/>
      <c r="O4518" s="183"/>
      <c r="P4518" s="199"/>
    </row>
    <row r="4519" spans="1:16" s="117" customFormat="1" ht="20.25" customHeight="1">
      <c r="A4519" s="170"/>
      <c r="B4519" s="162"/>
      <c r="C4519" s="397"/>
      <c r="D4519" s="160"/>
      <c r="E4519" s="390" t="str">
        <f>IF(_xlfn.IFNA(VLOOKUP(D4519,FORMATS!$A$8:$B$43,2,FALSE),0)=0,"",VLOOKUP(D4519,FORMATS!$A$8:$B$43,2,FALSE))</f>
        <v/>
      </c>
      <c r="F4519" s="162"/>
      <c r="G4519" s="387"/>
      <c r="H4519" s="160"/>
      <c r="I4519" s="403" t="str">
        <f>IF(_xlfn.IFNA(VLOOKUP(H4519,FORMATS!$A$8:$B$43,2,FALSE),0)=0,"",VLOOKUP(H4519,FORMATS!$A$8:$B$43,2,FALSE))</f>
        <v/>
      </c>
      <c r="J4519" s="170"/>
      <c r="K4519" s="400"/>
      <c r="L4519" s="400"/>
      <c r="M4519" s="400"/>
      <c r="N4519" s="400"/>
      <c r="O4519" s="183"/>
      <c r="P4519" s="199"/>
    </row>
    <row r="4520" spans="1:16" s="117" customFormat="1" ht="20.25" customHeight="1">
      <c r="A4520" s="170"/>
      <c r="B4520" s="162"/>
      <c r="C4520" s="397"/>
      <c r="D4520" s="160"/>
      <c r="E4520" s="390" t="str">
        <f>IF(_xlfn.IFNA(VLOOKUP(D4520,FORMATS!$A$8:$B$43,2,FALSE),0)=0,"",VLOOKUP(D4520,FORMATS!$A$8:$B$43,2,FALSE))</f>
        <v/>
      </c>
      <c r="F4520" s="162"/>
      <c r="G4520" s="387"/>
      <c r="H4520" s="160"/>
      <c r="I4520" s="403" t="str">
        <f>IF(_xlfn.IFNA(VLOOKUP(H4520,FORMATS!$A$8:$B$43,2,FALSE),0)=0,"",VLOOKUP(H4520,FORMATS!$A$8:$B$43,2,FALSE))</f>
        <v/>
      </c>
      <c r="J4520" s="170"/>
      <c r="K4520" s="400"/>
      <c r="L4520" s="400"/>
      <c r="M4520" s="400"/>
      <c r="N4520" s="400"/>
      <c r="O4520" s="183"/>
      <c r="P4520" s="199"/>
    </row>
    <row r="4521" spans="1:16" s="117" customFormat="1" ht="20.25" customHeight="1">
      <c r="A4521" s="170"/>
      <c r="B4521" s="162"/>
      <c r="C4521" s="397"/>
      <c r="D4521" s="160"/>
      <c r="E4521" s="390" t="str">
        <f>IF(_xlfn.IFNA(VLOOKUP(D4521,FORMATS!$A$8:$B$43,2,FALSE),0)=0,"",VLOOKUP(D4521,FORMATS!$A$8:$B$43,2,FALSE))</f>
        <v/>
      </c>
      <c r="F4521" s="162"/>
      <c r="G4521" s="387"/>
      <c r="H4521" s="160"/>
      <c r="I4521" s="403" t="str">
        <f>IF(_xlfn.IFNA(VLOOKUP(H4521,FORMATS!$A$8:$B$43,2,FALSE),0)=0,"",VLOOKUP(H4521,FORMATS!$A$8:$B$43,2,FALSE))</f>
        <v/>
      </c>
      <c r="J4521" s="170"/>
      <c r="K4521" s="400"/>
      <c r="L4521" s="400"/>
      <c r="M4521" s="400"/>
      <c r="N4521" s="400"/>
      <c r="O4521" s="183"/>
      <c r="P4521" s="199"/>
    </row>
    <row r="4522" spans="1:16" s="117" customFormat="1" ht="20.25" customHeight="1">
      <c r="A4522" s="170"/>
      <c r="B4522" s="162"/>
      <c r="C4522" s="397"/>
      <c r="D4522" s="160"/>
      <c r="E4522" s="390" t="str">
        <f>IF(_xlfn.IFNA(VLOOKUP(D4522,FORMATS!$A$8:$B$43,2,FALSE),0)=0,"",VLOOKUP(D4522,FORMATS!$A$8:$B$43,2,FALSE))</f>
        <v/>
      </c>
      <c r="F4522" s="162"/>
      <c r="G4522" s="387"/>
      <c r="H4522" s="160"/>
      <c r="I4522" s="403" t="str">
        <f>IF(_xlfn.IFNA(VLOOKUP(H4522,FORMATS!$A$8:$B$43,2,FALSE),0)=0,"",VLOOKUP(H4522,FORMATS!$A$8:$B$43,2,FALSE))</f>
        <v/>
      </c>
      <c r="J4522" s="170"/>
      <c r="K4522" s="400"/>
      <c r="L4522" s="400"/>
      <c r="M4522" s="400"/>
      <c r="N4522" s="400"/>
      <c r="O4522" s="183"/>
      <c r="P4522" s="199"/>
    </row>
    <row r="4523" spans="1:16" s="117" customFormat="1" ht="20.25" customHeight="1">
      <c r="A4523" s="170"/>
      <c r="B4523" s="162"/>
      <c r="C4523" s="397"/>
      <c r="D4523" s="160"/>
      <c r="E4523" s="390" t="str">
        <f>IF(_xlfn.IFNA(VLOOKUP(D4523,FORMATS!$A$8:$B$43,2,FALSE),0)=0,"",VLOOKUP(D4523,FORMATS!$A$8:$B$43,2,FALSE))</f>
        <v/>
      </c>
      <c r="F4523" s="162"/>
      <c r="G4523" s="387"/>
      <c r="H4523" s="160"/>
      <c r="I4523" s="403" t="str">
        <f>IF(_xlfn.IFNA(VLOOKUP(H4523,FORMATS!$A$8:$B$43,2,FALSE),0)=0,"",VLOOKUP(H4523,FORMATS!$A$8:$B$43,2,FALSE))</f>
        <v/>
      </c>
      <c r="J4523" s="170"/>
      <c r="K4523" s="400"/>
      <c r="L4523" s="400"/>
      <c r="M4523" s="400"/>
      <c r="N4523" s="400"/>
      <c r="O4523" s="183"/>
      <c r="P4523" s="199"/>
    </row>
    <row r="4524" spans="1:16" s="117" customFormat="1" ht="20.25" customHeight="1">
      <c r="A4524" s="170"/>
      <c r="B4524" s="162"/>
      <c r="C4524" s="397"/>
      <c r="D4524" s="160"/>
      <c r="E4524" s="390" t="str">
        <f>IF(_xlfn.IFNA(VLOOKUP(D4524,FORMATS!$A$8:$B$43,2,FALSE),0)=0,"",VLOOKUP(D4524,FORMATS!$A$8:$B$43,2,FALSE))</f>
        <v/>
      </c>
      <c r="F4524" s="162"/>
      <c r="G4524" s="387"/>
      <c r="H4524" s="160"/>
      <c r="I4524" s="403" t="str">
        <f>IF(_xlfn.IFNA(VLOOKUP(H4524,FORMATS!$A$8:$B$43,2,FALSE),0)=0,"",VLOOKUP(H4524,FORMATS!$A$8:$B$43,2,FALSE))</f>
        <v/>
      </c>
      <c r="J4524" s="170"/>
      <c r="K4524" s="400"/>
      <c r="L4524" s="400"/>
      <c r="M4524" s="400"/>
      <c r="N4524" s="400"/>
      <c r="O4524" s="183"/>
      <c r="P4524" s="199"/>
    </row>
    <row r="4525" spans="1:16" s="117" customFormat="1" ht="20.25" customHeight="1">
      <c r="A4525" s="170"/>
      <c r="B4525" s="162"/>
      <c r="C4525" s="397"/>
      <c r="D4525" s="160"/>
      <c r="E4525" s="390" t="str">
        <f>IF(_xlfn.IFNA(VLOOKUP(D4525,FORMATS!$A$8:$B$43,2,FALSE),0)=0,"",VLOOKUP(D4525,FORMATS!$A$8:$B$43,2,FALSE))</f>
        <v/>
      </c>
      <c r="F4525" s="162"/>
      <c r="G4525" s="387"/>
      <c r="H4525" s="160"/>
      <c r="I4525" s="403" t="str">
        <f>IF(_xlfn.IFNA(VLOOKUP(H4525,FORMATS!$A$8:$B$43,2,FALSE),0)=0,"",VLOOKUP(H4525,FORMATS!$A$8:$B$43,2,FALSE))</f>
        <v/>
      </c>
      <c r="J4525" s="170"/>
      <c r="K4525" s="400"/>
      <c r="L4525" s="400"/>
      <c r="M4525" s="400"/>
      <c r="N4525" s="400"/>
      <c r="O4525" s="183"/>
      <c r="P4525" s="199"/>
    </row>
    <row r="4526" spans="1:16" s="117" customFormat="1" ht="20.25" customHeight="1">
      <c r="A4526" s="170"/>
      <c r="B4526" s="162"/>
      <c r="C4526" s="397"/>
      <c r="D4526" s="160"/>
      <c r="E4526" s="390" t="str">
        <f>IF(_xlfn.IFNA(VLOOKUP(D4526,FORMATS!$A$8:$B$43,2,FALSE),0)=0,"",VLOOKUP(D4526,FORMATS!$A$8:$B$43,2,FALSE))</f>
        <v/>
      </c>
      <c r="F4526" s="162"/>
      <c r="G4526" s="387"/>
      <c r="H4526" s="160"/>
      <c r="I4526" s="403" t="str">
        <f>IF(_xlfn.IFNA(VLOOKUP(H4526,FORMATS!$A$8:$B$43,2,FALSE),0)=0,"",VLOOKUP(H4526,FORMATS!$A$8:$B$43,2,FALSE))</f>
        <v/>
      </c>
      <c r="J4526" s="170"/>
      <c r="K4526" s="400"/>
      <c r="L4526" s="400"/>
      <c r="M4526" s="400"/>
      <c r="N4526" s="400"/>
      <c r="O4526" s="183"/>
      <c r="P4526" s="199"/>
    </row>
    <row r="4527" spans="1:16" s="117" customFormat="1" ht="20.25" customHeight="1">
      <c r="A4527" s="170"/>
      <c r="B4527" s="162"/>
      <c r="C4527" s="397"/>
      <c r="D4527" s="160"/>
      <c r="E4527" s="390" t="str">
        <f>IF(_xlfn.IFNA(VLOOKUP(D4527,FORMATS!$A$8:$B$43,2,FALSE),0)=0,"",VLOOKUP(D4527,FORMATS!$A$8:$B$43,2,FALSE))</f>
        <v/>
      </c>
      <c r="F4527" s="162"/>
      <c r="G4527" s="387"/>
      <c r="H4527" s="160"/>
      <c r="I4527" s="403" t="str">
        <f>IF(_xlfn.IFNA(VLOOKUP(H4527,FORMATS!$A$8:$B$43,2,FALSE),0)=0,"",VLOOKUP(H4527,FORMATS!$A$8:$B$43,2,FALSE))</f>
        <v/>
      </c>
      <c r="J4527" s="170"/>
      <c r="K4527" s="400"/>
      <c r="L4527" s="400"/>
      <c r="M4527" s="400"/>
      <c r="N4527" s="400"/>
      <c r="O4527" s="183"/>
      <c r="P4527" s="199"/>
    </row>
    <row r="4528" spans="1:16" s="117" customFormat="1" ht="20.25" customHeight="1">
      <c r="A4528" s="170"/>
      <c r="B4528" s="162"/>
      <c r="C4528" s="397"/>
      <c r="D4528" s="160"/>
      <c r="E4528" s="390" t="str">
        <f>IF(_xlfn.IFNA(VLOOKUP(D4528,FORMATS!$A$8:$B$43,2,FALSE),0)=0,"",VLOOKUP(D4528,FORMATS!$A$8:$B$43,2,FALSE))</f>
        <v/>
      </c>
      <c r="F4528" s="162"/>
      <c r="G4528" s="387"/>
      <c r="H4528" s="160"/>
      <c r="I4528" s="403" t="str">
        <f>IF(_xlfn.IFNA(VLOOKUP(H4528,FORMATS!$A$8:$B$43,2,FALSE),0)=0,"",VLOOKUP(H4528,FORMATS!$A$8:$B$43,2,FALSE))</f>
        <v/>
      </c>
      <c r="J4528" s="170"/>
      <c r="K4528" s="400"/>
      <c r="L4528" s="400"/>
      <c r="M4528" s="400"/>
      <c r="N4528" s="400"/>
      <c r="O4528" s="183"/>
      <c r="P4528" s="199"/>
    </row>
    <row r="4529" spans="1:16" s="117" customFormat="1" ht="20.25" customHeight="1">
      <c r="A4529" s="170"/>
      <c r="B4529" s="162"/>
      <c r="C4529" s="397"/>
      <c r="D4529" s="160"/>
      <c r="E4529" s="390" t="str">
        <f>IF(_xlfn.IFNA(VLOOKUP(D4529,FORMATS!$A$8:$B$43,2,FALSE),0)=0,"",VLOOKUP(D4529,FORMATS!$A$8:$B$43,2,FALSE))</f>
        <v/>
      </c>
      <c r="F4529" s="162"/>
      <c r="G4529" s="387"/>
      <c r="H4529" s="160"/>
      <c r="I4529" s="403" t="str">
        <f>IF(_xlfn.IFNA(VLOOKUP(H4529,FORMATS!$A$8:$B$43,2,FALSE),0)=0,"",VLOOKUP(H4529,FORMATS!$A$8:$B$43,2,FALSE))</f>
        <v/>
      </c>
      <c r="J4529" s="170"/>
      <c r="K4529" s="400"/>
      <c r="L4529" s="400"/>
      <c r="M4529" s="400"/>
      <c r="N4529" s="400"/>
      <c r="O4529" s="183"/>
      <c r="P4529" s="199"/>
    </row>
    <row r="4530" spans="1:16" s="117" customFormat="1" ht="20.25" customHeight="1">
      <c r="A4530" s="170"/>
      <c r="B4530" s="162"/>
      <c r="C4530" s="397"/>
      <c r="D4530" s="160"/>
      <c r="E4530" s="390" t="str">
        <f>IF(_xlfn.IFNA(VLOOKUP(D4530,FORMATS!$A$8:$B$43,2,FALSE),0)=0,"",VLOOKUP(D4530,FORMATS!$A$8:$B$43,2,FALSE))</f>
        <v/>
      </c>
      <c r="F4530" s="162"/>
      <c r="G4530" s="387"/>
      <c r="H4530" s="160"/>
      <c r="I4530" s="403" t="str">
        <f>IF(_xlfn.IFNA(VLOOKUP(H4530,FORMATS!$A$8:$B$43,2,FALSE),0)=0,"",VLOOKUP(H4530,FORMATS!$A$8:$B$43,2,FALSE))</f>
        <v/>
      </c>
      <c r="J4530" s="170"/>
      <c r="K4530" s="400"/>
      <c r="L4530" s="400"/>
      <c r="M4530" s="400"/>
      <c r="N4530" s="400"/>
      <c r="O4530" s="183"/>
      <c r="P4530" s="199"/>
    </row>
    <row r="4531" spans="1:16" s="117" customFormat="1" ht="20.25" customHeight="1">
      <c r="A4531" s="170"/>
      <c r="B4531" s="162"/>
      <c r="C4531" s="397"/>
      <c r="D4531" s="160"/>
      <c r="E4531" s="390" t="str">
        <f>IF(_xlfn.IFNA(VLOOKUP(D4531,FORMATS!$A$8:$B$43,2,FALSE),0)=0,"",VLOOKUP(D4531,FORMATS!$A$8:$B$43,2,FALSE))</f>
        <v/>
      </c>
      <c r="F4531" s="162"/>
      <c r="G4531" s="387"/>
      <c r="H4531" s="160"/>
      <c r="I4531" s="403" t="str">
        <f>IF(_xlfn.IFNA(VLOOKUP(H4531,FORMATS!$A$8:$B$43,2,FALSE),0)=0,"",VLOOKUP(H4531,FORMATS!$A$8:$B$43,2,FALSE))</f>
        <v/>
      </c>
      <c r="J4531" s="170"/>
      <c r="K4531" s="400"/>
      <c r="L4531" s="400"/>
      <c r="M4531" s="400"/>
      <c r="N4531" s="400"/>
      <c r="O4531" s="183"/>
      <c r="P4531" s="199"/>
    </row>
    <row r="4532" spans="1:16" s="117" customFormat="1" ht="20.25" customHeight="1">
      <c r="A4532" s="170"/>
      <c r="B4532" s="162"/>
      <c r="C4532" s="397"/>
      <c r="D4532" s="160"/>
      <c r="E4532" s="390" t="str">
        <f>IF(_xlfn.IFNA(VLOOKUP(D4532,FORMATS!$A$8:$B$43,2,FALSE),0)=0,"",VLOOKUP(D4532,FORMATS!$A$8:$B$43,2,FALSE))</f>
        <v/>
      </c>
      <c r="F4532" s="162"/>
      <c r="G4532" s="387"/>
      <c r="H4532" s="160"/>
      <c r="I4532" s="403" t="str">
        <f>IF(_xlfn.IFNA(VLOOKUP(H4532,FORMATS!$A$8:$B$43,2,FALSE),0)=0,"",VLOOKUP(H4532,FORMATS!$A$8:$B$43,2,FALSE))</f>
        <v/>
      </c>
      <c r="J4532" s="170"/>
      <c r="K4532" s="400"/>
      <c r="L4532" s="400"/>
      <c r="M4532" s="400"/>
      <c r="N4532" s="400"/>
      <c r="O4532" s="183"/>
      <c r="P4532" s="199"/>
    </row>
    <row r="4533" spans="1:16" s="117" customFormat="1" ht="20.25" customHeight="1">
      <c r="A4533" s="170"/>
      <c r="B4533" s="162"/>
      <c r="C4533" s="397"/>
      <c r="D4533" s="160"/>
      <c r="E4533" s="390" t="str">
        <f>IF(_xlfn.IFNA(VLOOKUP(D4533,FORMATS!$A$8:$B$43,2,FALSE),0)=0,"",VLOOKUP(D4533,FORMATS!$A$8:$B$43,2,FALSE))</f>
        <v/>
      </c>
      <c r="F4533" s="162"/>
      <c r="G4533" s="387"/>
      <c r="H4533" s="160"/>
      <c r="I4533" s="403" t="str">
        <f>IF(_xlfn.IFNA(VLOOKUP(H4533,FORMATS!$A$8:$B$43,2,FALSE),0)=0,"",VLOOKUP(H4533,FORMATS!$A$8:$B$43,2,FALSE))</f>
        <v/>
      </c>
      <c r="J4533" s="170"/>
      <c r="K4533" s="400"/>
      <c r="L4533" s="400"/>
      <c r="M4533" s="400"/>
      <c r="N4533" s="400"/>
      <c r="O4533" s="183"/>
      <c r="P4533" s="199"/>
    </row>
    <row r="4534" spans="1:16" s="117" customFormat="1" ht="20.25" customHeight="1">
      <c r="A4534" s="170"/>
      <c r="B4534" s="162"/>
      <c r="C4534" s="397"/>
      <c r="D4534" s="160"/>
      <c r="E4534" s="390" t="str">
        <f>IF(_xlfn.IFNA(VLOOKUP(D4534,FORMATS!$A$8:$B$43,2,FALSE),0)=0,"",VLOOKUP(D4534,FORMATS!$A$8:$B$43,2,FALSE))</f>
        <v/>
      </c>
      <c r="F4534" s="162"/>
      <c r="G4534" s="387"/>
      <c r="H4534" s="160"/>
      <c r="I4534" s="403" t="str">
        <f>IF(_xlfn.IFNA(VLOOKUP(H4534,FORMATS!$A$8:$B$43,2,FALSE),0)=0,"",VLOOKUP(H4534,FORMATS!$A$8:$B$43,2,FALSE))</f>
        <v/>
      </c>
      <c r="J4534" s="170"/>
      <c r="K4534" s="400"/>
      <c r="L4534" s="400"/>
      <c r="M4534" s="400"/>
      <c r="N4534" s="400"/>
      <c r="O4534" s="183"/>
      <c r="P4534" s="199"/>
    </row>
    <row r="4535" spans="1:16" s="117" customFormat="1" ht="20.25" customHeight="1">
      <c r="A4535" s="170"/>
      <c r="B4535" s="162"/>
      <c r="C4535" s="397"/>
      <c r="D4535" s="160"/>
      <c r="E4535" s="390" t="str">
        <f>IF(_xlfn.IFNA(VLOOKUP(D4535,FORMATS!$A$8:$B$43,2,FALSE),0)=0,"",VLOOKUP(D4535,FORMATS!$A$8:$B$43,2,FALSE))</f>
        <v/>
      </c>
      <c r="F4535" s="162"/>
      <c r="G4535" s="387"/>
      <c r="H4535" s="160"/>
      <c r="I4535" s="403" t="str">
        <f>IF(_xlfn.IFNA(VLOOKUP(H4535,FORMATS!$A$8:$B$43,2,FALSE),0)=0,"",VLOOKUP(H4535,FORMATS!$A$8:$B$43,2,FALSE))</f>
        <v/>
      </c>
      <c r="J4535" s="170"/>
      <c r="K4535" s="400"/>
      <c r="L4535" s="400"/>
      <c r="M4535" s="400"/>
      <c r="N4535" s="400"/>
      <c r="O4535" s="183"/>
      <c r="P4535" s="199"/>
    </row>
    <row r="4536" spans="1:16" s="117" customFormat="1" ht="20.25" customHeight="1">
      <c r="A4536" s="170"/>
      <c r="B4536" s="162"/>
      <c r="C4536" s="397"/>
      <c r="D4536" s="160"/>
      <c r="E4536" s="390" t="str">
        <f>IF(_xlfn.IFNA(VLOOKUP(D4536,FORMATS!$A$8:$B$43,2,FALSE),0)=0,"",VLOOKUP(D4536,FORMATS!$A$8:$B$43,2,FALSE))</f>
        <v/>
      </c>
      <c r="F4536" s="162"/>
      <c r="G4536" s="387"/>
      <c r="H4536" s="160"/>
      <c r="I4536" s="403" t="str">
        <f>IF(_xlfn.IFNA(VLOOKUP(H4536,FORMATS!$A$8:$B$43,2,FALSE),0)=0,"",VLOOKUP(H4536,FORMATS!$A$8:$B$43,2,FALSE))</f>
        <v/>
      </c>
      <c r="J4536" s="170"/>
      <c r="K4536" s="400"/>
      <c r="L4536" s="400"/>
      <c r="M4536" s="400"/>
      <c r="N4536" s="400"/>
      <c r="O4536" s="183"/>
      <c r="P4536" s="199"/>
    </row>
    <row r="4537" spans="1:16" s="117" customFormat="1" ht="20.25" customHeight="1">
      <c r="A4537" s="170"/>
      <c r="B4537" s="162"/>
      <c r="C4537" s="397"/>
      <c r="D4537" s="160"/>
      <c r="E4537" s="390" t="str">
        <f>IF(_xlfn.IFNA(VLOOKUP(D4537,FORMATS!$A$8:$B$43,2,FALSE),0)=0,"",VLOOKUP(D4537,FORMATS!$A$8:$B$43,2,FALSE))</f>
        <v/>
      </c>
      <c r="F4537" s="162"/>
      <c r="G4537" s="387"/>
      <c r="H4537" s="160"/>
      <c r="I4537" s="403" t="str">
        <f>IF(_xlfn.IFNA(VLOOKUP(H4537,FORMATS!$A$8:$B$43,2,FALSE),0)=0,"",VLOOKUP(H4537,FORMATS!$A$8:$B$43,2,FALSE))</f>
        <v/>
      </c>
      <c r="J4537" s="170"/>
      <c r="K4537" s="400"/>
      <c r="L4537" s="400"/>
      <c r="M4537" s="400"/>
      <c r="N4537" s="400"/>
      <c r="O4537" s="183"/>
      <c r="P4537" s="199"/>
    </row>
    <row r="4538" spans="1:16" s="117" customFormat="1" ht="20.25" customHeight="1">
      <c r="A4538" s="170"/>
      <c r="B4538" s="162"/>
      <c r="C4538" s="397"/>
      <c r="D4538" s="160"/>
      <c r="E4538" s="390" t="str">
        <f>IF(_xlfn.IFNA(VLOOKUP(D4538,FORMATS!$A$8:$B$43,2,FALSE),0)=0,"",VLOOKUP(D4538,FORMATS!$A$8:$B$43,2,FALSE))</f>
        <v/>
      </c>
      <c r="F4538" s="162"/>
      <c r="G4538" s="387"/>
      <c r="H4538" s="160"/>
      <c r="I4538" s="403" t="str">
        <f>IF(_xlfn.IFNA(VLOOKUP(H4538,FORMATS!$A$8:$B$43,2,FALSE),0)=0,"",VLOOKUP(H4538,FORMATS!$A$8:$B$43,2,FALSE))</f>
        <v/>
      </c>
      <c r="J4538" s="170"/>
      <c r="K4538" s="400"/>
      <c r="L4538" s="400"/>
      <c r="M4538" s="400"/>
      <c r="N4538" s="400"/>
      <c r="O4538" s="183"/>
      <c r="P4538" s="199"/>
    </row>
    <row r="4539" spans="1:16" s="117" customFormat="1" ht="20.25" customHeight="1">
      <c r="A4539" s="170"/>
      <c r="B4539" s="162"/>
      <c r="C4539" s="397"/>
      <c r="D4539" s="160"/>
      <c r="E4539" s="390" t="str">
        <f>IF(_xlfn.IFNA(VLOOKUP(D4539,FORMATS!$A$8:$B$43,2,FALSE),0)=0,"",VLOOKUP(D4539,FORMATS!$A$8:$B$43,2,FALSE))</f>
        <v/>
      </c>
      <c r="F4539" s="162"/>
      <c r="G4539" s="387"/>
      <c r="H4539" s="160"/>
      <c r="I4539" s="403" t="str">
        <f>IF(_xlfn.IFNA(VLOOKUP(H4539,FORMATS!$A$8:$B$43,2,FALSE),0)=0,"",VLOOKUP(H4539,FORMATS!$A$8:$B$43,2,FALSE))</f>
        <v/>
      </c>
      <c r="J4539" s="170"/>
      <c r="K4539" s="400"/>
      <c r="L4539" s="400"/>
      <c r="M4539" s="400"/>
      <c r="N4539" s="400"/>
      <c r="O4539" s="183"/>
      <c r="P4539" s="199"/>
    </row>
    <row r="4540" spans="1:16" s="117" customFormat="1" ht="20.25" customHeight="1">
      <c r="A4540" s="170"/>
      <c r="B4540" s="162"/>
      <c r="C4540" s="397"/>
      <c r="D4540" s="160"/>
      <c r="E4540" s="390" t="str">
        <f>IF(_xlfn.IFNA(VLOOKUP(D4540,FORMATS!$A$8:$B$43,2,FALSE),0)=0,"",VLOOKUP(D4540,FORMATS!$A$8:$B$43,2,FALSE))</f>
        <v/>
      </c>
      <c r="F4540" s="162"/>
      <c r="G4540" s="387"/>
      <c r="H4540" s="160"/>
      <c r="I4540" s="403" t="str">
        <f>IF(_xlfn.IFNA(VLOOKUP(H4540,FORMATS!$A$8:$B$43,2,FALSE),0)=0,"",VLOOKUP(H4540,FORMATS!$A$8:$B$43,2,FALSE))</f>
        <v/>
      </c>
      <c r="J4540" s="170"/>
      <c r="K4540" s="400"/>
      <c r="L4540" s="400"/>
      <c r="M4540" s="400"/>
      <c r="N4540" s="400"/>
      <c r="O4540" s="183"/>
      <c r="P4540" s="199"/>
    </row>
    <row r="4541" spans="1:16" s="117" customFormat="1" ht="20.25" customHeight="1">
      <c r="A4541" s="170"/>
      <c r="B4541" s="162"/>
      <c r="C4541" s="397"/>
      <c r="D4541" s="160"/>
      <c r="E4541" s="390" t="str">
        <f>IF(_xlfn.IFNA(VLOOKUP(D4541,FORMATS!$A$8:$B$43,2,FALSE),0)=0,"",VLOOKUP(D4541,FORMATS!$A$8:$B$43,2,FALSE))</f>
        <v/>
      </c>
      <c r="F4541" s="162"/>
      <c r="G4541" s="387"/>
      <c r="H4541" s="160"/>
      <c r="I4541" s="403" t="str">
        <f>IF(_xlfn.IFNA(VLOOKUP(H4541,FORMATS!$A$8:$B$43,2,FALSE),0)=0,"",VLOOKUP(H4541,FORMATS!$A$8:$B$43,2,FALSE))</f>
        <v/>
      </c>
      <c r="J4541" s="170"/>
      <c r="K4541" s="400"/>
      <c r="L4541" s="400"/>
      <c r="M4541" s="400"/>
      <c r="N4541" s="400"/>
      <c r="O4541" s="183"/>
      <c r="P4541" s="199"/>
    </row>
    <row r="4542" spans="1:16" s="117" customFormat="1" ht="20.25" customHeight="1">
      <c r="A4542" s="170"/>
      <c r="B4542" s="162"/>
      <c r="C4542" s="397"/>
      <c r="D4542" s="160"/>
      <c r="E4542" s="390" t="str">
        <f>IF(_xlfn.IFNA(VLOOKUP(D4542,FORMATS!$A$8:$B$43,2,FALSE),0)=0,"",VLOOKUP(D4542,FORMATS!$A$8:$B$43,2,FALSE))</f>
        <v/>
      </c>
      <c r="F4542" s="162"/>
      <c r="G4542" s="387"/>
      <c r="H4542" s="160"/>
      <c r="I4542" s="403" t="str">
        <f>IF(_xlfn.IFNA(VLOOKUP(H4542,FORMATS!$A$8:$B$43,2,FALSE),0)=0,"",VLOOKUP(H4542,FORMATS!$A$8:$B$43,2,FALSE))</f>
        <v/>
      </c>
      <c r="J4542" s="170"/>
      <c r="K4542" s="400"/>
      <c r="L4542" s="400"/>
      <c r="M4542" s="400"/>
      <c r="N4542" s="400"/>
      <c r="O4542" s="183"/>
      <c r="P4542" s="199"/>
    </row>
    <row r="4543" spans="1:16" s="117" customFormat="1" ht="20.25" customHeight="1">
      <c r="A4543" s="170"/>
      <c r="B4543" s="162"/>
      <c r="C4543" s="397"/>
      <c r="D4543" s="160"/>
      <c r="E4543" s="390" t="str">
        <f>IF(_xlfn.IFNA(VLOOKUP(D4543,FORMATS!$A$8:$B$43,2,FALSE),0)=0,"",VLOOKUP(D4543,FORMATS!$A$8:$B$43,2,FALSE))</f>
        <v/>
      </c>
      <c r="F4543" s="162"/>
      <c r="G4543" s="387"/>
      <c r="H4543" s="160"/>
      <c r="I4543" s="403" t="str">
        <f>IF(_xlfn.IFNA(VLOOKUP(H4543,FORMATS!$A$8:$B$43,2,FALSE),0)=0,"",VLOOKUP(H4543,FORMATS!$A$8:$B$43,2,FALSE))</f>
        <v/>
      </c>
      <c r="J4543" s="170"/>
      <c r="K4543" s="400"/>
      <c r="L4543" s="400"/>
      <c r="M4543" s="400"/>
      <c r="N4543" s="400"/>
      <c r="O4543" s="183"/>
      <c r="P4543" s="199"/>
    </row>
    <row r="4544" spans="1:16" s="117" customFormat="1" ht="20.25" customHeight="1">
      <c r="A4544" s="170"/>
      <c r="B4544" s="162"/>
      <c r="C4544" s="397"/>
      <c r="D4544" s="160"/>
      <c r="E4544" s="390" t="str">
        <f>IF(_xlfn.IFNA(VLOOKUP(D4544,FORMATS!$A$8:$B$43,2,FALSE),0)=0,"",VLOOKUP(D4544,FORMATS!$A$8:$B$43,2,FALSE))</f>
        <v/>
      </c>
      <c r="F4544" s="162"/>
      <c r="G4544" s="387"/>
      <c r="H4544" s="160"/>
      <c r="I4544" s="403" t="str">
        <f>IF(_xlfn.IFNA(VLOOKUP(H4544,FORMATS!$A$8:$B$43,2,FALSE),0)=0,"",VLOOKUP(H4544,FORMATS!$A$8:$B$43,2,FALSE))</f>
        <v/>
      </c>
      <c r="J4544" s="170"/>
      <c r="K4544" s="400"/>
      <c r="L4544" s="400"/>
      <c r="M4544" s="400"/>
      <c r="N4544" s="400"/>
      <c r="O4544" s="183"/>
      <c r="P4544" s="199"/>
    </row>
    <row r="4545" spans="1:16" s="117" customFormat="1" ht="20.25" customHeight="1">
      <c r="A4545" s="170"/>
      <c r="B4545" s="162"/>
      <c r="C4545" s="397"/>
      <c r="D4545" s="160"/>
      <c r="E4545" s="390" t="str">
        <f>IF(_xlfn.IFNA(VLOOKUP(D4545,FORMATS!$A$8:$B$43,2,FALSE),0)=0,"",VLOOKUP(D4545,FORMATS!$A$8:$B$43,2,FALSE))</f>
        <v/>
      </c>
      <c r="F4545" s="162"/>
      <c r="G4545" s="387"/>
      <c r="H4545" s="160"/>
      <c r="I4545" s="403" t="str">
        <f>IF(_xlfn.IFNA(VLOOKUP(H4545,FORMATS!$A$8:$B$43,2,FALSE),0)=0,"",VLOOKUP(H4545,FORMATS!$A$8:$B$43,2,FALSE))</f>
        <v/>
      </c>
      <c r="J4545" s="170"/>
      <c r="K4545" s="400"/>
      <c r="L4545" s="400"/>
      <c r="M4545" s="400"/>
      <c r="N4545" s="400"/>
      <c r="O4545" s="183"/>
      <c r="P4545" s="199"/>
    </row>
    <row r="4546" spans="1:16" s="117" customFormat="1" ht="20.25" customHeight="1">
      <c r="A4546" s="170"/>
      <c r="B4546" s="162"/>
      <c r="C4546" s="397"/>
      <c r="D4546" s="160"/>
      <c r="E4546" s="390" t="str">
        <f>IF(_xlfn.IFNA(VLOOKUP(D4546,FORMATS!$A$8:$B$43,2,FALSE),0)=0,"",VLOOKUP(D4546,FORMATS!$A$8:$B$43,2,FALSE))</f>
        <v/>
      </c>
      <c r="F4546" s="162"/>
      <c r="G4546" s="387"/>
      <c r="H4546" s="160"/>
      <c r="I4546" s="403" t="str">
        <f>IF(_xlfn.IFNA(VLOOKUP(H4546,FORMATS!$A$8:$B$43,2,FALSE),0)=0,"",VLOOKUP(H4546,FORMATS!$A$8:$B$43,2,FALSE))</f>
        <v/>
      </c>
      <c r="J4546" s="170"/>
      <c r="K4546" s="400"/>
      <c r="L4546" s="400"/>
      <c r="M4546" s="400"/>
      <c r="N4546" s="400"/>
      <c r="O4546" s="183"/>
      <c r="P4546" s="199"/>
    </row>
    <row r="4547" spans="1:16" s="117" customFormat="1" ht="20.25" customHeight="1">
      <c r="A4547" s="170"/>
      <c r="B4547" s="162"/>
      <c r="C4547" s="397"/>
      <c r="D4547" s="160"/>
      <c r="E4547" s="390" t="str">
        <f>IF(_xlfn.IFNA(VLOOKUP(D4547,FORMATS!$A$8:$B$43,2,FALSE),0)=0,"",VLOOKUP(D4547,FORMATS!$A$8:$B$43,2,FALSE))</f>
        <v/>
      </c>
      <c r="F4547" s="162"/>
      <c r="G4547" s="387"/>
      <c r="H4547" s="160"/>
      <c r="I4547" s="403" t="str">
        <f>IF(_xlfn.IFNA(VLOOKUP(H4547,FORMATS!$A$8:$B$43,2,FALSE),0)=0,"",VLOOKUP(H4547,FORMATS!$A$8:$B$43,2,FALSE))</f>
        <v/>
      </c>
      <c r="J4547" s="170"/>
      <c r="K4547" s="400"/>
      <c r="L4547" s="400"/>
      <c r="M4547" s="400"/>
      <c r="N4547" s="400"/>
      <c r="O4547" s="183"/>
      <c r="P4547" s="199"/>
    </row>
    <row r="4548" spans="1:16" s="117" customFormat="1" ht="20.25" customHeight="1">
      <c r="A4548" s="170"/>
      <c r="B4548" s="162"/>
      <c r="C4548" s="397"/>
      <c r="D4548" s="160"/>
      <c r="E4548" s="390" t="str">
        <f>IF(_xlfn.IFNA(VLOOKUP(D4548,FORMATS!$A$8:$B$43,2,FALSE),0)=0,"",VLOOKUP(D4548,FORMATS!$A$8:$B$43,2,FALSE))</f>
        <v/>
      </c>
      <c r="F4548" s="162"/>
      <c r="G4548" s="387"/>
      <c r="H4548" s="160"/>
      <c r="I4548" s="403" t="str">
        <f>IF(_xlfn.IFNA(VLOOKUP(H4548,FORMATS!$A$8:$B$43,2,FALSE),0)=0,"",VLOOKUP(H4548,FORMATS!$A$8:$B$43,2,FALSE))</f>
        <v/>
      </c>
      <c r="J4548" s="170"/>
      <c r="K4548" s="400"/>
      <c r="L4548" s="400"/>
      <c r="M4548" s="400"/>
      <c r="N4548" s="400"/>
      <c r="O4548" s="183"/>
      <c r="P4548" s="199"/>
    </row>
    <row r="4549" spans="1:16" s="117" customFormat="1" ht="20.25" customHeight="1">
      <c r="A4549" s="170"/>
      <c r="B4549" s="162"/>
      <c r="C4549" s="397"/>
      <c r="D4549" s="160"/>
      <c r="E4549" s="390" t="str">
        <f>IF(_xlfn.IFNA(VLOOKUP(D4549,FORMATS!$A$8:$B$43,2,FALSE),0)=0,"",VLOOKUP(D4549,FORMATS!$A$8:$B$43,2,FALSE))</f>
        <v/>
      </c>
      <c r="F4549" s="162"/>
      <c r="G4549" s="387"/>
      <c r="H4549" s="160"/>
      <c r="I4549" s="403" t="str">
        <f>IF(_xlfn.IFNA(VLOOKUP(H4549,FORMATS!$A$8:$B$43,2,FALSE),0)=0,"",VLOOKUP(H4549,FORMATS!$A$8:$B$43,2,FALSE))</f>
        <v/>
      </c>
      <c r="J4549" s="170"/>
      <c r="K4549" s="400"/>
      <c r="L4549" s="400"/>
      <c r="M4549" s="400"/>
      <c r="N4549" s="400"/>
      <c r="O4549" s="183"/>
      <c r="P4549" s="199"/>
    </row>
    <row r="4550" spans="1:16" s="117" customFormat="1" ht="20.25" customHeight="1">
      <c r="A4550" s="170"/>
      <c r="B4550" s="162"/>
      <c r="C4550" s="397"/>
      <c r="D4550" s="160"/>
      <c r="E4550" s="390" t="str">
        <f>IF(_xlfn.IFNA(VLOOKUP(D4550,FORMATS!$A$8:$B$43,2,FALSE),0)=0,"",VLOOKUP(D4550,FORMATS!$A$8:$B$43,2,FALSE))</f>
        <v/>
      </c>
      <c r="F4550" s="162"/>
      <c r="G4550" s="387"/>
      <c r="H4550" s="160"/>
      <c r="I4550" s="403" t="str">
        <f>IF(_xlfn.IFNA(VLOOKUP(H4550,FORMATS!$A$8:$B$43,2,FALSE),0)=0,"",VLOOKUP(H4550,FORMATS!$A$8:$B$43,2,FALSE))</f>
        <v/>
      </c>
      <c r="J4550" s="170"/>
      <c r="K4550" s="400"/>
      <c r="L4550" s="400"/>
      <c r="M4550" s="400"/>
      <c r="N4550" s="400"/>
      <c r="O4550" s="183"/>
      <c r="P4550" s="199"/>
    </row>
    <row r="4551" spans="1:16" s="117" customFormat="1" ht="20.25" customHeight="1">
      <c r="A4551" s="170"/>
      <c r="B4551" s="162"/>
      <c r="C4551" s="397"/>
      <c r="D4551" s="160"/>
      <c r="E4551" s="390" t="str">
        <f>IF(_xlfn.IFNA(VLOOKUP(D4551,FORMATS!$A$8:$B$43,2,FALSE),0)=0,"",VLOOKUP(D4551,FORMATS!$A$8:$B$43,2,FALSE))</f>
        <v/>
      </c>
      <c r="F4551" s="162"/>
      <c r="G4551" s="387"/>
      <c r="H4551" s="160"/>
      <c r="I4551" s="403" t="str">
        <f>IF(_xlfn.IFNA(VLOOKUP(H4551,FORMATS!$A$8:$B$43,2,FALSE),0)=0,"",VLOOKUP(H4551,FORMATS!$A$8:$B$43,2,FALSE))</f>
        <v/>
      </c>
      <c r="J4551" s="170"/>
      <c r="K4551" s="400"/>
      <c r="L4551" s="400"/>
      <c r="M4551" s="400"/>
      <c r="N4551" s="400"/>
      <c r="O4551" s="183"/>
      <c r="P4551" s="199"/>
    </row>
    <row r="4552" spans="1:16" s="117" customFormat="1" ht="20.25" customHeight="1">
      <c r="A4552" s="170"/>
      <c r="B4552" s="162"/>
      <c r="C4552" s="397"/>
      <c r="D4552" s="160"/>
      <c r="E4552" s="390" t="str">
        <f>IF(_xlfn.IFNA(VLOOKUP(D4552,FORMATS!$A$8:$B$43,2,FALSE),0)=0,"",VLOOKUP(D4552,FORMATS!$A$8:$B$43,2,FALSE))</f>
        <v/>
      </c>
      <c r="F4552" s="162"/>
      <c r="G4552" s="387"/>
      <c r="H4552" s="160"/>
      <c r="I4552" s="403" t="str">
        <f>IF(_xlfn.IFNA(VLOOKUP(H4552,FORMATS!$A$8:$B$43,2,FALSE),0)=0,"",VLOOKUP(H4552,FORMATS!$A$8:$B$43,2,FALSE))</f>
        <v/>
      </c>
      <c r="J4552" s="170"/>
      <c r="K4552" s="400"/>
      <c r="L4552" s="400"/>
      <c r="M4552" s="400"/>
      <c r="N4552" s="400"/>
      <c r="O4552" s="183"/>
      <c r="P4552" s="199"/>
    </row>
    <row r="4553" spans="1:16" s="117" customFormat="1" ht="20.25" customHeight="1">
      <c r="A4553" s="170"/>
      <c r="B4553" s="162"/>
      <c r="C4553" s="397"/>
      <c r="D4553" s="160"/>
      <c r="E4553" s="390" t="str">
        <f>IF(_xlfn.IFNA(VLOOKUP(D4553,FORMATS!$A$8:$B$43,2,FALSE),0)=0,"",VLOOKUP(D4553,FORMATS!$A$8:$B$43,2,FALSE))</f>
        <v/>
      </c>
      <c r="F4553" s="162"/>
      <c r="G4553" s="387"/>
      <c r="H4553" s="160"/>
      <c r="I4553" s="403" t="str">
        <f>IF(_xlfn.IFNA(VLOOKUP(H4553,FORMATS!$A$8:$B$43,2,FALSE),0)=0,"",VLOOKUP(H4553,FORMATS!$A$8:$B$43,2,FALSE))</f>
        <v/>
      </c>
      <c r="J4553" s="170"/>
      <c r="K4553" s="400"/>
      <c r="L4553" s="400"/>
      <c r="M4553" s="400"/>
      <c r="N4553" s="400"/>
      <c r="O4553" s="183"/>
      <c r="P4553" s="199"/>
    </row>
    <row r="4554" spans="1:16" s="117" customFormat="1" ht="20.25" customHeight="1">
      <c r="A4554" s="170"/>
      <c r="B4554" s="162"/>
      <c r="C4554" s="397"/>
      <c r="D4554" s="160"/>
      <c r="E4554" s="390" t="str">
        <f>IF(_xlfn.IFNA(VLOOKUP(D4554,FORMATS!$A$8:$B$43,2,FALSE),0)=0,"",VLOOKUP(D4554,FORMATS!$A$8:$B$43,2,FALSE))</f>
        <v/>
      </c>
      <c r="F4554" s="162"/>
      <c r="G4554" s="387"/>
      <c r="H4554" s="160"/>
      <c r="I4554" s="403" t="str">
        <f>IF(_xlfn.IFNA(VLOOKUP(H4554,FORMATS!$A$8:$B$43,2,FALSE),0)=0,"",VLOOKUP(H4554,FORMATS!$A$8:$B$43,2,FALSE))</f>
        <v/>
      </c>
      <c r="J4554" s="170"/>
      <c r="K4554" s="400"/>
      <c r="L4554" s="400"/>
      <c r="M4554" s="400"/>
      <c r="N4554" s="400"/>
      <c r="O4554" s="183"/>
      <c r="P4554" s="199"/>
    </row>
    <row r="4555" spans="1:16" s="117" customFormat="1" ht="20.25" customHeight="1">
      <c r="A4555" s="170"/>
      <c r="B4555" s="162"/>
      <c r="C4555" s="397"/>
      <c r="D4555" s="160"/>
      <c r="E4555" s="390" t="str">
        <f>IF(_xlfn.IFNA(VLOOKUP(D4555,FORMATS!$A$8:$B$43,2,FALSE),0)=0,"",VLOOKUP(D4555,FORMATS!$A$8:$B$43,2,FALSE))</f>
        <v/>
      </c>
      <c r="F4555" s="162"/>
      <c r="G4555" s="387"/>
      <c r="H4555" s="160"/>
      <c r="I4555" s="403" t="str">
        <f>IF(_xlfn.IFNA(VLOOKUP(H4555,FORMATS!$A$8:$B$43,2,FALSE),0)=0,"",VLOOKUP(H4555,FORMATS!$A$8:$B$43,2,FALSE))</f>
        <v/>
      </c>
      <c r="J4555" s="170"/>
      <c r="K4555" s="400"/>
      <c r="L4555" s="400"/>
      <c r="M4555" s="400"/>
      <c r="N4555" s="400"/>
      <c r="O4555" s="183"/>
      <c r="P4555" s="199"/>
    </row>
    <row r="4556" spans="1:16" s="117" customFormat="1" ht="20.25" customHeight="1">
      <c r="A4556" s="170"/>
      <c r="B4556" s="162"/>
      <c r="C4556" s="397"/>
      <c r="D4556" s="160"/>
      <c r="E4556" s="390" t="str">
        <f>IF(_xlfn.IFNA(VLOOKUP(D4556,FORMATS!$A$8:$B$43,2,FALSE),0)=0,"",VLOOKUP(D4556,FORMATS!$A$8:$B$43,2,FALSE))</f>
        <v/>
      </c>
      <c r="F4556" s="162"/>
      <c r="G4556" s="387"/>
      <c r="H4556" s="160"/>
      <c r="I4556" s="403" t="str">
        <f>IF(_xlfn.IFNA(VLOOKUP(H4556,FORMATS!$A$8:$B$43,2,FALSE),0)=0,"",VLOOKUP(H4556,FORMATS!$A$8:$B$43,2,FALSE))</f>
        <v/>
      </c>
      <c r="J4556" s="170"/>
      <c r="K4556" s="400"/>
      <c r="L4556" s="400"/>
      <c r="M4556" s="400"/>
      <c r="N4556" s="400"/>
      <c r="O4556" s="183"/>
      <c r="P4556" s="199"/>
    </row>
    <row r="4557" spans="1:16" s="117" customFormat="1" ht="20.25" customHeight="1">
      <c r="A4557" s="170"/>
      <c r="B4557" s="162"/>
      <c r="C4557" s="397"/>
      <c r="D4557" s="160"/>
      <c r="E4557" s="390" t="str">
        <f>IF(_xlfn.IFNA(VLOOKUP(D4557,FORMATS!$A$8:$B$43,2,FALSE),0)=0,"",VLOOKUP(D4557,FORMATS!$A$8:$B$43,2,FALSE))</f>
        <v/>
      </c>
      <c r="F4557" s="162"/>
      <c r="G4557" s="387"/>
      <c r="H4557" s="160"/>
      <c r="I4557" s="403" t="str">
        <f>IF(_xlfn.IFNA(VLOOKUP(H4557,FORMATS!$A$8:$B$43,2,FALSE),0)=0,"",VLOOKUP(H4557,FORMATS!$A$8:$B$43,2,FALSE))</f>
        <v/>
      </c>
      <c r="J4557" s="170"/>
      <c r="K4557" s="400"/>
      <c r="L4557" s="400"/>
      <c r="M4557" s="400"/>
      <c r="N4557" s="400"/>
      <c r="O4557" s="183"/>
      <c r="P4557" s="199"/>
    </row>
    <row r="4558" spans="1:16" s="117" customFormat="1" ht="20.25" customHeight="1">
      <c r="A4558" s="170"/>
      <c r="B4558" s="162"/>
      <c r="C4558" s="397"/>
      <c r="D4558" s="160"/>
      <c r="E4558" s="390" t="str">
        <f>IF(_xlfn.IFNA(VLOOKUP(D4558,FORMATS!$A$8:$B$43,2,FALSE),0)=0,"",VLOOKUP(D4558,FORMATS!$A$8:$B$43,2,FALSE))</f>
        <v/>
      </c>
      <c r="F4558" s="162"/>
      <c r="G4558" s="387"/>
      <c r="H4558" s="160"/>
      <c r="I4558" s="403" t="str">
        <f>IF(_xlfn.IFNA(VLOOKUP(H4558,FORMATS!$A$8:$B$43,2,FALSE),0)=0,"",VLOOKUP(H4558,FORMATS!$A$8:$B$43,2,FALSE))</f>
        <v/>
      </c>
      <c r="J4558" s="170"/>
      <c r="K4558" s="400"/>
      <c r="L4558" s="400"/>
      <c r="M4558" s="400"/>
      <c r="N4558" s="400"/>
      <c r="O4558" s="183"/>
      <c r="P4558" s="199"/>
    </row>
    <row r="4559" spans="1:16" s="117" customFormat="1" ht="20.25" customHeight="1">
      <c r="A4559" s="170"/>
      <c r="B4559" s="162"/>
      <c r="C4559" s="397"/>
      <c r="D4559" s="160"/>
      <c r="E4559" s="390" t="str">
        <f>IF(_xlfn.IFNA(VLOOKUP(D4559,FORMATS!$A$8:$B$43,2,FALSE),0)=0,"",VLOOKUP(D4559,FORMATS!$A$8:$B$43,2,FALSE))</f>
        <v/>
      </c>
      <c r="F4559" s="162"/>
      <c r="G4559" s="387"/>
      <c r="H4559" s="160"/>
      <c r="I4559" s="403" t="str">
        <f>IF(_xlfn.IFNA(VLOOKUP(H4559,FORMATS!$A$8:$B$43,2,FALSE),0)=0,"",VLOOKUP(H4559,FORMATS!$A$8:$B$43,2,FALSE))</f>
        <v/>
      </c>
      <c r="J4559" s="170"/>
      <c r="K4559" s="400"/>
      <c r="L4559" s="400"/>
      <c r="M4559" s="400"/>
      <c r="N4559" s="400"/>
      <c r="O4559" s="183"/>
      <c r="P4559" s="199"/>
    </row>
    <row r="4560" spans="1:16" s="117" customFormat="1" ht="20.25" customHeight="1">
      <c r="A4560" s="170"/>
      <c r="B4560" s="162"/>
      <c r="C4560" s="397"/>
      <c r="D4560" s="160"/>
      <c r="E4560" s="390" t="str">
        <f>IF(_xlfn.IFNA(VLOOKUP(D4560,FORMATS!$A$8:$B$43,2,FALSE),0)=0,"",VLOOKUP(D4560,FORMATS!$A$8:$B$43,2,FALSE))</f>
        <v/>
      </c>
      <c r="F4560" s="162"/>
      <c r="G4560" s="387"/>
      <c r="H4560" s="160"/>
      <c r="I4560" s="403" t="str">
        <f>IF(_xlfn.IFNA(VLOOKUP(H4560,FORMATS!$A$8:$B$43,2,FALSE),0)=0,"",VLOOKUP(H4560,FORMATS!$A$8:$B$43,2,FALSE))</f>
        <v/>
      </c>
      <c r="J4560" s="170"/>
      <c r="K4560" s="400"/>
      <c r="L4560" s="400"/>
      <c r="M4560" s="400"/>
      <c r="N4560" s="400"/>
      <c r="O4560" s="183"/>
      <c r="P4560" s="199"/>
    </row>
    <row r="4561" spans="1:16" s="117" customFormat="1" ht="20.25" customHeight="1">
      <c r="A4561" s="170"/>
      <c r="B4561" s="162"/>
      <c r="C4561" s="397"/>
      <c r="D4561" s="160"/>
      <c r="E4561" s="390" t="str">
        <f>IF(_xlfn.IFNA(VLOOKUP(D4561,FORMATS!$A$8:$B$43,2,FALSE),0)=0,"",VLOOKUP(D4561,FORMATS!$A$8:$B$43,2,FALSE))</f>
        <v/>
      </c>
      <c r="F4561" s="162"/>
      <c r="G4561" s="387"/>
      <c r="H4561" s="160"/>
      <c r="I4561" s="403" t="str">
        <f>IF(_xlfn.IFNA(VLOOKUP(H4561,FORMATS!$A$8:$B$43,2,FALSE),0)=0,"",VLOOKUP(H4561,FORMATS!$A$8:$B$43,2,FALSE))</f>
        <v/>
      </c>
      <c r="J4561" s="170"/>
      <c r="K4561" s="400"/>
      <c r="L4561" s="400"/>
      <c r="M4561" s="400"/>
      <c r="N4561" s="400"/>
      <c r="O4561" s="183"/>
      <c r="P4561" s="199"/>
    </row>
    <row r="4562" spans="1:16" s="117" customFormat="1" ht="20.25" customHeight="1">
      <c r="A4562" s="170"/>
      <c r="B4562" s="162"/>
      <c r="C4562" s="397"/>
      <c r="D4562" s="160"/>
      <c r="E4562" s="390" t="str">
        <f>IF(_xlfn.IFNA(VLOOKUP(D4562,FORMATS!$A$8:$B$43,2,FALSE),0)=0,"",VLOOKUP(D4562,FORMATS!$A$8:$B$43,2,FALSE))</f>
        <v/>
      </c>
      <c r="F4562" s="162"/>
      <c r="G4562" s="387"/>
      <c r="H4562" s="160"/>
      <c r="I4562" s="403" t="str">
        <f>IF(_xlfn.IFNA(VLOOKUP(H4562,FORMATS!$A$8:$B$43,2,FALSE),0)=0,"",VLOOKUP(H4562,FORMATS!$A$8:$B$43,2,FALSE))</f>
        <v/>
      </c>
      <c r="J4562" s="170"/>
      <c r="K4562" s="400"/>
      <c r="L4562" s="400"/>
      <c r="M4562" s="400"/>
      <c r="N4562" s="400"/>
      <c r="O4562" s="183"/>
      <c r="P4562" s="199"/>
    </row>
    <row r="4563" spans="1:16" s="117" customFormat="1" ht="20.25" customHeight="1">
      <c r="A4563" s="170"/>
      <c r="B4563" s="162"/>
      <c r="C4563" s="397"/>
      <c r="D4563" s="160"/>
      <c r="E4563" s="390" t="str">
        <f>IF(_xlfn.IFNA(VLOOKUP(D4563,FORMATS!$A$8:$B$43,2,FALSE),0)=0,"",VLOOKUP(D4563,FORMATS!$A$8:$B$43,2,FALSE))</f>
        <v/>
      </c>
      <c r="F4563" s="162"/>
      <c r="G4563" s="387"/>
      <c r="H4563" s="160"/>
      <c r="I4563" s="403" t="str">
        <f>IF(_xlfn.IFNA(VLOOKUP(H4563,FORMATS!$A$8:$B$43,2,FALSE),0)=0,"",VLOOKUP(H4563,FORMATS!$A$8:$B$43,2,FALSE))</f>
        <v/>
      </c>
      <c r="J4563" s="170"/>
      <c r="K4563" s="400"/>
      <c r="L4563" s="400"/>
      <c r="M4563" s="400"/>
      <c r="N4563" s="400"/>
      <c r="O4563" s="183"/>
      <c r="P4563" s="199"/>
    </row>
    <row r="4564" spans="1:16" s="117" customFormat="1" ht="20.25" customHeight="1">
      <c r="A4564" s="170"/>
      <c r="B4564" s="162"/>
      <c r="C4564" s="397"/>
      <c r="D4564" s="160"/>
      <c r="E4564" s="390" t="str">
        <f>IF(_xlfn.IFNA(VLOOKUP(D4564,FORMATS!$A$8:$B$43,2,FALSE),0)=0,"",VLOOKUP(D4564,FORMATS!$A$8:$B$43,2,FALSE))</f>
        <v/>
      </c>
      <c r="F4564" s="162"/>
      <c r="G4564" s="387"/>
      <c r="H4564" s="160"/>
      <c r="I4564" s="403" t="str">
        <f>IF(_xlfn.IFNA(VLOOKUP(H4564,FORMATS!$A$8:$B$43,2,FALSE),0)=0,"",VLOOKUP(H4564,FORMATS!$A$8:$B$43,2,FALSE))</f>
        <v/>
      </c>
      <c r="J4564" s="170"/>
      <c r="K4564" s="400"/>
      <c r="L4564" s="400"/>
      <c r="M4564" s="400"/>
      <c r="N4564" s="400"/>
      <c r="O4564" s="183"/>
      <c r="P4564" s="199"/>
    </row>
    <row r="4565" spans="1:16" s="117" customFormat="1" ht="20.25" customHeight="1">
      <c r="A4565" s="170"/>
      <c r="B4565" s="162"/>
      <c r="C4565" s="397"/>
      <c r="D4565" s="160"/>
      <c r="E4565" s="390" t="str">
        <f>IF(_xlfn.IFNA(VLOOKUP(D4565,FORMATS!$A$8:$B$43,2,FALSE),0)=0,"",VLOOKUP(D4565,FORMATS!$A$8:$B$43,2,FALSE))</f>
        <v/>
      </c>
      <c r="F4565" s="162"/>
      <c r="G4565" s="387"/>
      <c r="H4565" s="160"/>
      <c r="I4565" s="403" t="str">
        <f>IF(_xlfn.IFNA(VLOOKUP(H4565,FORMATS!$A$8:$B$43,2,FALSE),0)=0,"",VLOOKUP(H4565,FORMATS!$A$8:$B$43,2,FALSE))</f>
        <v/>
      </c>
      <c r="J4565" s="170"/>
      <c r="K4565" s="400"/>
      <c r="L4565" s="400"/>
      <c r="M4565" s="400"/>
      <c r="N4565" s="400"/>
      <c r="O4565" s="183"/>
      <c r="P4565" s="199"/>
    </row>
    <row r="4566" spans="1:16" s="117" customFormat="1" ht="20.25" customHeight="1">
      <c r="A4566" s="170"/>
      <c r="B4566" s="162"/>
      <c r="C4566" s="397"/>
      <c r="D4566" s="160"/>
      <c r="E4566" s="390" t="str">
        <f>IF(_xlfn.IFNA(VLOOKUP(D4566,FORMATS!$A$8:$B$43,2,FALSE),0)=0,"",VLOOKUP(D4566,FORMATS!$A$8:$B$43,2,FALSE))</f>
        <v/>
      </c>
      <c r="F4566" s="162"/>
      <c r="G4566" s="387"/>
      <c r="H4566" s="160"/>
      <c r="I4566" s="403" t="str">
        <f>IF(_xlfn.IFNA(VLOOKUP(H4566,FORMATS!$A$8:$B$43,2,FALSE),0)=0,"",VLOOKUP(H4566,FORMATS!$A$8:$B$43,2,FALSE))</f>
        <v/>
      </c>
      <c r="J4566" s="170"/>
      <c r="K4566" s="400"/>
      <c r="L4566" s="400"/>
      <c r="M4566" s="400"/>
      <c r="N4566" s="400"/>
      <c r="O4566" s="183"/>
      <c r="P4566" s="199"/>
    </row>
    <row r="4567" spans="1:16" s="117" customFormat="1" ht="20.25" customHeight="1">
      <c r="A4567" s="170"/>
      <c r="B4567" s="162"/>
      <c r="C4567" s="397"/>
      <c r="D4567" s="160"/>
      <c r="E4567" s="390" t="str">
        <f>IF(_xlfn.IFNA(VLOOKUP(D4567,FORMATS!$A$8:$B$43,2,FALSE),0)=0,"",VLOOKUP(D4567,FORMATS!$A$8:$B$43,2,FALSE))</f>
        <v/>
      </c>
      <c r="F4567" s="162"/>
      <c r="G4567" s="387"/>
      <c r="H4567" s="160"/>
      <c r="I4567" s="403" t="str">
        <f>IF(_xlfn.IFNA(VLOOKUP(H4567,FORMATS!$A$8:$B$43,2,FALSE),0)=0,"",VLOOKUP(H4567,FORMATS!$A$8:$B$43,2,FALSE))</f>
        <v/>
      </c>
      <c r="J4567" s="170"/>
      <c r="K4567" s="400"/>
      <c r="L4567" s="400"/>
      <c r="M4567" s="400"/>
      <c r="N4567" s="400"/>
      <c r="O4567" s="183"/>
      <c r="P4567" s="199"/>
    </row>
    <row r="4568" spans="1:16" s="117" customFormat="1" ht="20.25" customHeight="1">
      <c r="A4568" s="170"/>
      <c r="B4568" s="162"/>
      <c r="C4568" s="397"/>
      <c r="D4568" s="160"/>
      <c r="E4568" s="390" t="str">
        <f>IF(_xlfn.IFNA(VLOOKUP(D4568,FORMATS!$A$8:$B$43,2,FALSE),0)=0,"",VLOOKUP(D4568,FORMATS!$A$8:$B$43,2,FALSE))</f>
        <v/>
      </c>
      <c r="F4568" s="162"/>
      <c r="G4568" s="387"/>
      <c r="H4568" s="160"/>
      <c r="I4568" s="403" t="str">
        <f>IF(_xlfn.IFNA(VLOOKUP(H4568,FORMATS!$A$8:$B$43,2,FALSE),0)=0,"",VLOOKUP(H4568,FORMATS!$A$8:$B$43,2,FALSE))</f>
        <v/>
      </c>
      <c r="J4568" s="170"/>
      <c r="K4568" s="400"/>
      <c r="L4568" s="400"/>
      <c r="M4568" s="400"/>
      <c r="N4568" s="400"/>
      <c r="O4568" s="183"/>
      <c r="P4568" s="199"/>
    </row>
    <row r="4569" spans="1:16" s="117" customFormat="1" ht="20.25" customHeight="1">
      <c r="A4569" s="170"/>
      <c r="B4569" s="162"/>
      <c r="C4569" s="397"/>
      <c r="D4569" s="160"/>
      <c r="E4569" s="390" t="str">
        <f>IF(_xlfn.IFNA(VLOOKUP(D4569,FORMATS!$A$8:$B$43,2,FALSE),0)=0,"",VLOOKUP(D4569,FORMATS!$A$8:$B$43,2,FALSE))</f>
        <v/>
      </c>
      <c r="F4569" s="162"/>
      <c r="G4569" s="387"/>
      <c r="H4569" s="160"/>
      <c r="I4569" s="403" t="str">
        <f>IF(_xlfn.IFNA(VLOOKUP(H4569,FORMATS!$A$8:$B$43,2,FALSE),0)=0,"",VLOOKUP(H4569,FORMATS!$A$8:$B$43,2,FALSE))</f>
        <v/>
      </c>
      <c r="J4569" s="170"/>
      <c r="K4569" s="400"/>
      <c r="L4569" s="400"/>
      <c r="M4569" s="400"/>
      <c r="N4569" s="400"/>
      <c r="O4569" s="183"/>
      <c r="P4569" s="199"/>
    </row>
    <row r="4570" spans="1:16" s="117" customFormat="1" ht="20.25" customHeight="1">
      <c r="A4570" s="170"/>
      <c r="B4570" s="162"/>
      <c r="C4570" s="397"/>
      <c r="D4570" s="160"/>
      <c r="E4570" s="390" t="str">
        <f>IF(_xlfn.IFNA(VLOOKUP(D4570,FORMATS!$A$8:$B$43,2,FALSE),0)=0,"",VLOOKUP(D4570,FORMATS!$A$8:$B$43,2,FALSE))</f>
        <v/>
      </c>
      <c r="F4570" s="162"/>
      <c r="G4570" s="387"/>
      <c r="H4570" s="160"/>
      <c r="I4570" s="403" t="str">
        <f>IF(_xlfn.IFNA(VLOOKUP(H4570,FORMATS!$A$8:$B$43,2,FALSE),0)=0,"",VLOOKUP(H4570,FORMATS!$A$8:$B$43,2,FALSE))</f>
        <v/>
      </c>
      <c r="J4570" s="170"/>
      <c r="K4570" s="400"/>
      <c r="L4570" s="400"/>
      <c r="M4570" s="400"/>
      <c r="N4570" s="400"/>
      <c r="O4570" s="183"/>
      <c r="P4570" s="199"/>
    </row>
    <row r="4571" spans="1:16" s="117" customFormat="1" ht="20.25" customHeight="1">
      <c r="A4571" s="170"/>
      <c r="B4571" s="162"/>
      <c r="C4571" s="397"/>
      <c r="D4571" s="160"/>
      <c r="E4571" s="390" t="str">
        <f>IF(_xlfn.IFNA(VLOOKUP(D4571,FORMATS!$A$8:$B$43,2,FALSE),0)=0,"",VLOOKUP(D4571,FORMATS!$A$8:$B$43,2,FALSE))</f>
        <v/>
      </c>
      <c r="F4571" s="162"/>
      <c r="G4571" s="387"/>
      <c r="H4571" s="160"/>
      <c r="I4571" s="403" t="str">
        <f>IF(_xlfn.IFNA(VLOOKUP(H4571,FORMATS!$A$8:$B$43,2,FALSE),0)=0,"",VLOOKUP(H4571,FORMATS!$A$8:$B$43,2,FALSE))</f>
        <v/>
      </c>
      <c r="J4571" s="170"/>
      <c r="K4571" s="400"/>
      <c r="L4571" s="400"/>
      <c r="M4571" s="400"/>
      <c r="N4571" s="400"/>
      <c r="O4571" s="183"/>
      <c r="P4571" s="199"/>
    </row>
    <row r="4572" spans="1:16" s="117" customFormat="1" ht="20.25" customHeight="1">
      <c r="A4572" s="170"/>
      <c r="B4572" s="162"/>
      <c r="C4572" s="397"/>
      <c r="D4572" s="160"/>
      <c r="E4572" s="390" t="str">
        <f>IF(_xlfn.IFNA(VLOOKUP(D4572,FORMATS!$A$8:$B$43,2,FALSE),0)=0,"",VLOOKUP(D4572,FORMATS!$A$8:$B$43,2,FALSE))</f>
        <v/>
      </c>
      <c r="F4572" s="162"/>
      <c r="G4572" s="387"/>
      <c r="H4572" s="160"/>
      <c r="I4572" s="403" t="str">
        <f>IF(_xlfn.IFNA(VLOOKUP(H4572,FORMATS!$A$8:$B$43,2,FALSE),0)=0,"",VLOOKUP(H4572,FORMATS!$A$8:$B$43,2,FALSE))</f>
        <v/>
      </c>
      <c r="J4572" s="170"/>
      <c r="K4572" s="400"/>
      <c r="L4572" s="400"/>
      <c r="M4572" s="400"/>
      <c r="N4572" s="400"/>
      <c r="O4572" s="183"/>
      <c r="P4572" s="199"/>
    </row>
    <row r="4573" spans="1:16" s="117" customFormat="1" ht="20.25" customHeight="1">
      <c r="A4573" s="170"/>
      <c r="B4573" s="162"/>
      <c r="C4573" s="397"/>
      <c r="D4573" s="160"/>
      <c r="E4573" s="390" t="str">
        <f>IF(_xlfn.IFNA(VLOOKUP(D4573,FORMATS!$A$8:$B$43,2,FALSE),0)=0,"",VLOOKUP(D4573,FORMATS!$A$8:$B$43,2,FALSE))</f>
        <v/>
      </c>
      <c r="F4573" s="162"/>
      <c r="G4573" s="387"/>
      <c r="H4573" s="160"/>
      <c r="I4573" s="403" t="str">
        <f>IF(_xlfn.IFNA(VLOOKUP(H4573,FORMATS!$A$8:$B$43,2,FALSE),0)=0,"",VLOOKUP(H4573,FORMATS!$A$8:$B$43,2,FALSE))</f>
        <v/>
      </c>
      <c r="J4573" s="170"/>
      <c r="K4573" s="400"/>
      <c r="L4573" s="400"/>
      <c r="M4573" s="400"/>
      <c r="N4573" s="400"/>
      <c r="O4573" s="183"/>
      <c r="P4573" s="199"/>
    </row>
    <row r="4574" spans="1:16" s="117" customFormat="1" ht="20.25" customHeight="1">
      <c r="A4574" s="170"/>
      <c r="B4574" s="162"/>
      <c r="C4574" s="397"/>
      <c r="D4574" s="160"/>
      <c r="E4574" s="390" t="str">
        <f>IF(_xlfn.IFNA(VLOOKUP(D4574,FORMATS!$A$8:$B$43,2,FALSE),0)=0,"",VLOOKUP(D4574,FORMATS!$A$8:$B$43,2,FALSE))</f>
        <v/>
      </c>
      <c r="F4574" s="162"/>
      <c r="G4574" s="387"/>
      <c r="H4574" s="160"/>
      <c r="I4574" s="403" t="str">
        <f>IF(_xlfn.IFNA(VLOOKUP(H4574,FORMATS!$A$8:$B$43,2,FALSE),0)=0,"",VLOOKUP(H4574,FORMATS!$A$8:$B$43,2,FALSE))</f>
        <v/>
      </c>
      <c r="J4574" s="170"/>
      <c r="K4574" s="400"/>
      <c r="L4574" s="400"/>
      <c r="M4574" s="400"/>
      <c r="N4574" s="400"/>
      <c r="O4574" s="183"/>
      <c r="P4574" s="199"/>
    </row>
    <row r="4575" spans="1:16" s="117" customFormat="1" ht="20.25" customHeight="1">
      <c r="A4575" s="170"/>
      <c r="B4575" s="162"/>
      <c r="C4575" s="397"/>
      <c r="D4575" s="160"/>
      <c r="E4575" s="390" t="str">
        <f>IF(_xlfn.IFNA(VLOOKUP(D4575,FORMATS!$A$8:$B$43,2,FALSE),0)=0,"",VLOOKUP(D4575,FORMATS!$A$8:$B$43,2,FALSE))</f>
        <v/>
      </c>
      <c r="F4575" s="162"/>
      <c r="G4575" s="387"/>
      <c r="H4575" s="160"/>
      <c r="I4575" s="403" t="str">
        <f>IF(_xlfn.IFNA(VLOOKUP(H4575,FORMATS!$A$8:$B$43,2,FALSE),0)=0,"",VLOOKUP(H4575,FORMATS!$A$8:$B$43,2,FALSE))</f>
        <v/>
      </c>
      <c r="J4575" s="170"/>
      <c r="K4575" s="400"/>
      <c r="L4575" s="400"/>
      <c r="M4575" s="400"/>
      <c r="N4575" s="400"/>
      <c r="O4575" s="183"/>
      <c r="P4575" s="199"/>
    </row>
    <row r="4576" spans="1:16" s="117" customFormat="1" ht="20.25" customHeight="1">
      <c r="A4576" s="170"/>
      <c r="B4576" s="162"/>
      <c r="C4576" s="397"/>
      <c r="D4576" s="160"/>
      <c r="E4576" s="390" t="str">
        <f>IF(_xlfn.IFNA(VLOOKUP(D4576,FORMATS!$A$8:$B$43,2,FALSE),0)=0,"",VLOOKUP(D4576,FORMATS!$A$8:$B$43,2,FALSE))</f>
        <v/>
      </c>
      <c r="F4576" s="162"/>
      <c r="G4576" s="387"/>
      <c r="H4576" s="160"/>
      <c r="I4576" s="403" t="str">
        <f>IF(_xlfn.IFNA(VLOOKUP(H4576,FORMATS!$A$8:$B$43,2,FALSE),0)=0,"",VLOOKUP(H4576,FORMATS!$A$8:$B$43,2,FALSE))</f>
        <v/>
      </c>
      <c r="J4576" s="170"/>
      <c r="K4576" s="400"/>
      <c r="L4576" s="400"/>
      <c r="M4576" s="400"/>
      <c r="N4576" s="400"/>
      <c r="O4576" s="183"/>
      <c r="P4576" s="199"/>
    </row>
    <row r="4577" spans="1:16" s="117" customFormat="1" ht="20.25" customHeight="1">
      <c r="A4577" s="170"/>
      <c r="B4577" s="162"/>
      <c r="C4577" s="397"/>
      <c r="D4577" s="160"/>
      <c r="E4577" s="390" t="str">
        <f>IF(_xlfn.IFNA(VLOOKUP(D4577,FORMATS!$A$8:$B$43,2,FALSE),0)=0,"",VLOOKUP(D4577,FORMATS!$A$8:$B$43,2,FALSE))</f>
        <v/>
      </c>
      <c r="F4577" s="162"/>
      <c r="G4577" s="387"/>
      <c r="H4577" s="160"/>
      <c r="I4577" s="403" t="str">
        <f>IF(_xlfn.IFNA(VLOOKUP(H4577,FORMATS!$A$8:$B$43,2,FALSE),0)=0,"",VLOOKUP(H4577,FORMATS!$A$8:$B$43,2,FALSE))</f>
        <v/>
      </c>
      <c r="J4577" s="170"/>
      <c r="K4577" s="400"/>
      <c r="L4577" s="400"/>
      <c r="M4577" s="400"/>
      <c r="N4577" s="400"/>
      <c r="O4577" s="183"/>
      <c r="P4577" s="199"/>
    </row>
    <row r="4578" spans="1:16" s="117" customFormat="1" ht="20.25" customHeight="1">
      <c r="A4578" s="170"/>
      <c r="B4578" s="162"/>
      <c r="C4578" s="397"/>
      <c r="D4578" s="160"/>
      <c r="E4578" s="390" t="str">
        <f>IF(_xlfn.IFNA(VLOOKUP(D4578,FORMATS!$A$8:$B$43,2,FALSE),0)=0,"",VLOOKUP(D4578,FORMATS!$A$8:$B$43,2,FALSE))</f>
        <v/>
      </c>
      <c r="F4578" s="162"/>
      <c r="G4578" s="387"/>
      <c r="H4578" s="160"/>
      <c r="I4578" s="403" t="str">
        <f>IF(_xlfn.IFNA(VLOOKUP(H4578,FORMATS!$A$8:$B$43,2,FALSE),0)=0,"",VLOOKUP(H4578,FORMATS!$A$8:$B$43,2,FALSE))</f>
        <v/>
      </c>
      <c r="J4578" s="170"/>
      <c r="K4578" s="400"/>
      <c r="L4578" s="400"/>
      <c r="M4578" s="400"/>
      <c r="N4578" s="400"/>
      <c r="O4578" s="183"/>
      <c r="P4578" s="199"/>
    </row>
    <row r="4579" spans="1:16" s="117" customFormat="1" ht="20.25" customHeight="1">
      <c r="A4579" s="170"/>
      <c r="B4579" s="162"/>
      <c r="C4579" s="397"/>
      <c r="D4579" s="160"/>
      <c r="E4579" s="390" t="str">
        <f>IF(_xlfn.IFNA(VLOOKUP(D4579,FORMATS!$A$8:$B$43,2,FALSE),0)=0,"",VLOOKUP(D4579,FORMATS!$A$8:$B$43,2,FALSE))</f>
        <v/>
      </c>
      <c r="F4579" s="162"/>
      <c r="G4579" s="387"/>
      <c r="H4579" s="160"/>
      <c r="I4579" s="403" t="str">
        <f>IF(_xlfn.IFNA(VLOOKUP(H4579,FORMATS!$A$8:$B$43,2,FALSE),0)=0,"",VLOOKUP(H4579,FORMATS!$A$8:$B$43,2,FALSE))</f>
        <v/>
      </c>
      <c r="J4579" s="170"/>
      <c r="K4579" s="400"/>
      <c r="L4579" s="400"/>
      <c r="M4579" s="400"/>
      <c r="N4579" s="400"/>
      <c r="O4579" s="183"/>
      <c r="P4579" s="199"/>
    </row>
    <row r="4580" spans="1:16" s="117" customFormat="1" ht="20.25" customHeight="1">
      <c r="A4580" s="170"/>
      <c r="B4580" s="162"/>
      <c r="C4580" s="397"/>
      <c r="D4580" s="160"/>
      <c r="E4580" s="390" t="str">
        <f>IF(_xlfn.IFNA(VLOOKUP(D4580,FORMATS!$A$8:$B$43,2,FALSE),0)=0,"",VLOOKUP(D4580,FORMATS!$A$8:$B$43,2,FALSE))</f>
        <v/>
      </c>
      <c r="F4580" s="162"/>
      <c r="G4580" s="387"/>
      <c r="H4580" s="160"/>
      <c r="I4580" s="403" t="str">
        <f>IF(_xlfn.IFNA(VLOOKUP(H4580,FORMATS!$A$8:$B$43,2,FALSE),0)=0,"",VLOOKUP(H4580,FORMATS!$A$8:$B$43,2,FALSE))</f>
        <v/>
      </c>
      <c r="J4580" s="170"/>
      <c r="K4580" s="400"/>
      <c r="L4580" s="400"/>
      <c r="M4580" s="400"/>
      <c r="N4580" s="400"/>
      <c r="O4580" s="183"/>
      <c r="P4580" s="199"/>
    </row>
    <row r="4581" spans="1:16" s="117" customFormat="1" ht="20.25" customHeight="1">
      <c r="A4581" s="170"/>
      <c r="B4581" s="162"/>
      <c r="C4581" s="397"/>
      <c r="D4581" s="160"/>
      <c r="E4581" s="390" t="str">
        <f>IF(_xlfn.IFNA(VLOOKUP(D4581,FORMATS!$A$8:$B$43,2,FALSE),0)=0,"",VLOOKUP(D4581,FORMATS!$A$8:$B$43,2,FALSE))</f>
        <v/>
      </c>
      <c r="F4581" s="162"/>
      <c r="G4581" s="387"/>
      <c r="H4581" s="160"/>
      <c r="I4581" s="403" t="str">
        <f>IF(_xlfn.IFNA(VLOOKUP(H4581,FORMATS!$A$8:$B$43,2,FALSE),0)=0,"",VLOOKUP(H4581,FORMATS!$A$8:$B$43,2,FALSE))</f>
        <v/>
      </c>
      <c r="J4581" s="170"/>
      <c r="K4581" s="400"/>
      <c r="L4581" s="400"/>
      <c r="M4581" s="400"/>
      <c r="N4581" s="400"/>
      <c r="O4581" s="183"/>
      <c r="P4581" s="199"/>
    </row>
    <row r="4582" spans="1:16" s="117" customFormat="1" ht="20.25" customHeight="1">
      <c r="A4582" s="170"/>
      <c r="B4582" s="162"/>
      <c r="C4582" s="397"/>
      <c r="D4582" s="160"/>
      <c r="E4582" s="390" t="str">
        <f>IF(_xlfn.IFNA(VLOOKUP(D4582,FORMATS!$A$8:$B$43,2,FALSE),0)=0,"",VLOOKUP(D4582,FORMATS!$A$8:$B$43,2,FALSE))</f>
        <v/>
      </c>
      <c r="F4582" s="162"/>
      <c r="G4582" s="387"/>
      <c r="H4582" s="160"/>
      <c r="I4582" s="403" t="str">
        <f>IF(_xlfn.IFNA(VLOOKUP(H4582,FORMATS!$A$8:$B$43,2,FALSE),0)=0,"",VLOOKUP(H4582,FORMATS!$A$8:$B$43,2,FALSE))</f>
        <v/>
      </c>
      <c r="J4582" s="170"/>
      <c r="K4582" s="400"/>
      <c r="L4582" s="400"/>
      <c r="M4582" s="400"/>
      <c r="N4582" s="400"/>
      <c r="O4582" s="183"/>
      <c r="P4582" s="199"/>
    </row>
    <row r="4583" spans="1:16" s="117" customFormat="1" ht="20.25" customHeight="1">
      <c r="A4583" s="170"/>
      <c r="B4583" s="162"/>
      <c r="C4583" s="397"/>
      <c r="D4583" s="160"/>
      <c r="E4583" s="390" t="str">
        <f>IF(_xlfn.IFNA(VLOOKUP(D4583,FORMATS!$A$8:$B$43,2,FALSE),0)=0,"",VLOOKUP(D4583,FORMATS!$A$8:$B$43,2,FALSE))</f>
        <v/>
      </c>
      <c r="F4583" s="162"/>
      <c r="G4583" s="387"/>
      <c r="H4583" s="160"/>
      <c r="I4583" s="403" t="str">
        <f>IF(_xlfn.IFNA(VLOOKUP(H4583,FORMATS!$A$8:$B$43,2,FALSE),0)=0,"",VLOOKUP(H4583,FORMATS!$A$8:$B$43,2,FALSE))</f>
        <v/>
      </c>
      <c r="J4583" s="170"/>
      <c r="K4583" s="400"/>
      <c r="L4583" s="400"/>
      <c r="M4583" s="400"/>
      <c r="N4583" s="400"/>
      <c r="O4583" s="183"/>
      <c r="P4583" s="199"/>
    </row>
    <row r="4584" spans="1:16" s="117" customFormat="1" ht="20.25" customHeight="1">
      <c r="A4584" s="170"/>
      <c r="B4584" s="162"/>
      <c r="C4584" s="397"/>
      <c r="D4584" s="160"/>
      <c r="E4584" s="390" t="str">
        <f>IF(_xlfn.IFNA(VLOOKUP(D4584,FORMATS!$A$8:$B$43,2,FALSE),0)=0,"",VLOOKUP(D4584,FORMATS!$A$8:$B$43,2,FALSE))</f>
        <v/>
      </c>
      <c r="F4584" s="162"/>
      <c r="G4584" s="387"/>
      <c r="H4584" s="160"/>
      <c r="I4584" s="403" t="str">
        <f>IF(_xlfn.IFNA(VLOOKUP(H4584,FORMATS!$A$8:$B$43,2,FALSE),0)=0,"",VLOOKUP(H4584,FORMATS!$A$8:$B$43,2,FALSE))</f>
        <v/>
      </c>
      <c r="J4584" s="170"/>
      <c r="K4584" s="400"/>
      <c r="L4584" s="400"/>
      <c r="M4584" s="400"/>
      <c r="N4584" s="400"/>
      <c r="O4584" s="183"/>
      <c r="P4584" s="199"/>
    </row>
    <row r="4585" spans="1:16" s="117" customFormat="1" ht="20.25" customHeight="1">
      <c r="A4585" s="170"/>
      <c r="B4585" s="162"/>
      <c r="C4585" s="397"/>
      <c r="D4585" s="160"/>
      <c r="E4585" s="390" t="str">
        <f>IF(_xlfn.IFNA(VLOOKUP(D4585,FORMATS!$A$8:$B$43,2,FALSE),0)=0,"",VLOOKUP(D4585,FORMATS!$A$8:$B$43,2,FALSE))</f>
        <v/>
      </c>
      <c r="F4585" s="162"/>
      <c r="G4585" s="387"/>
      <c r="H4585" s="160"/>
      <c r="I4585" s="403" t="str">
        <f>IF(_xlfn.IFNA(VLOOKUP(H4585,FORMATS!$A$8:$B$43,2,FALSE),0)=0,"",VLOOKUP(H4585,FORMATS!$A$8:$B$43,2,FALSE))</f>
        <v/>
      </c>
      <c r="J4585" s="170"/>
      <c r="K4585" s="400"/>
      <c r="L4585" s="400"/>
      <c r="M4585" s="400"/>
      <c r="N4585" s="400"/>
      <c r="O4585" s="183"/>
      <c r="P4585" s="199"/>
    </row>
    <row r="4586" spans="1:16" s="117" customFormat="1" ht="20.25" customHeight="1">
      <c r="A4586" s="170"/>
      <c r="B4586" s="162"/>
      <c r="C4586" s="397"/>
      <c r="D4586" s="160"/>
      <c r="E4586" s="390" t="str">
        <f>IF(_xlfn.IFNA(VLOOKUP(D4586,FORMATS!$A$8:$B$43,2,FALSE),0)=0,"",VLOOKUP(D4586,FORMATS!$A$8:$B$43,2,FALSE))</f>
        <v/>
      </c>
      <c r="F4586" s="162"/>
      <c r="G4586" s="387"/>
      <c r="H4586" s="160"/>
      <c r="I4586" s="403" t="str">
        <f>IF(_xlfn.IFNA(VLOOKUP(H4586,FORMATS!$A$8:$B$43,2,FALSE),0)=0,"",VLOOKUP(H4586,FORMATS!$A$8:$B$43,2,FALSE))</f>
        <v/>
      </c>
      <c r="J4586" s="170"/>
      <c r="K4586" s="400"/>
      <c r="L4586" s="400"/>
      <c r="M4586" s="400"/>
      <c r="N4586" s="400"/>
      <c r="O4586" s="183"/>
      <c r="P4586" s="199"/>
    </row>
    <row r="4587" spans="1:16" s="117" customFormat="1" ht="20.25" customHeight="1">
      <c r="A4587" s="170"/>
      <c r="B4587" s="162"/>
      <c r="C4587" s="397"/>
      <c r="D4587" s="160"/>
      <c r="E4587" s="390" t="str">
        <f>IF(_xlfn.IFNA(VLOOKUP(D4587,FORMATS!$A$8:$B$43,2,FALSE),0)=0,"",VLOOKUP(D4587,FORMATS!$A$8:$B$43,2,FALSE))</f>
        <v/>
      </c>
      <c r="F4587" s="162"/>
      <c r="G4587" s="387"/>
      <c r="H4587" s="160"/>
      <c r="I4587" s="403" t="str">
        <f>IF(_xlfn.IFNA(VLOOKUP(H4587,FORMATS!$A$8:$B$43,2,FALSE),0)=0,"",VLOOKUP(H4587,FORMATS!$A$8:$B$43,2,FALSE))</f>
        <v/>
      </c>
      <c r="J4587" s="170"/>
      <c r="K4587" s="400"/>
      <c r="L4587" s="400"/>
      <c r="M4587" s="400"/>
      <c r="N4587" s="400"/>
      <c r="O4587" s="183"/>
      <c r="P4587" s="199"/>
    </row>
    <row r="4588" spans="1:16" s="117" customFormat="1" ht="20.25" customHeight="1">
      <c r="A4588" s="170"/>
      <c r="B4588" s="162"/>
      <c r="C4588" s="397"/>
      <c r="D4588" s="160"/>
      <c r="E4588" s="390" t="str">
        <f>IF(_xlfn.IFNA(VLOOKUP(D4588,FORMATS!$A$8:$B$43,2,FALSE),0)=0,"",VLOOKUP(D4588,FORMATS!$A$8:$B$43,2,FALSE))</f>
        <v/>
      </c>
      <c r="F4588" s="162"/>
      <c r="G4588" s="387"/>
      <c r="H4588" s="160"/>
      <c r="I4588" s="403" t="str">
        <f>IF(_xlfn.IFNA(VLOOKUP(H4588,FORMATS!$A$8:$B$43,2,FALSE),0)=0,"",VLOOKUP(H4588,FORMATS!$A$8:$B$43,2,FALSE))</f>
        <v/>
      </c>
      <c r="J4588" s="170"/>
      <c r="K4588" s="400"/>
      <c r="L4588" s="400"/>
      <c r="M4588" s="400"/>
      <c r="N4588" s="400"/>
      <c r="O4588" s="183"/>
      <c r="P4588" s="199"/>
    </row>
    <row r="4589" spans="1:16" s="117" customFormat="1" ht="20.25" customHeight="1">
      <c r="A4589" s="170"/>
      <c r="B4589" s="162"/>
      <c r="C4589" s="397"/>
      <c r="D4589" s="160"/>
      <c r="E4589" s="390" t="str">
        <f>IF(_xlfn.IFNA(VLOOKUP(D4589,FORMATS!$A$8:$B$43,2,FALSE),0)=0,"",VLOOKUP(D4589,FORMATS!$A$8:$B$43,2,FALSE))</f>
        <v/>
      </c>
      <c r="F4589" s="162"/>
      <c r="G4589" s="387"/>
      <c r="H4589" s="160"/>
      <c r="I4589" s="403" t="str">
        <f>IF(_xlfn.IFNA(VLOOKUP(H4589,FORMATS!$A$8:$B$43,2,FALSE),0)=0,"",VLOOKUP(H4589,FORMATS!$A$8:$B$43,2,FALSE))</f>
        <v/>
      </c>
      <c r="J4589" s="170"/>
      <c r="K4589" s="400"/>
      <c r="L4589" s="400"/>
      <c r="M4589" s="400"/>
      <c r="N4589" s="400"/>
      <c r="O4589" s="183"/>
      <c r="P4589" s="199"/>
    </row>
    <row r="4590" spans="1:16" s="117" customFormat="1" ht="20.25" customHeight="1">
      <c r="A4590" s="170"/>
      <c r="B4590" s="162"/>
      <c r="C4590" s="397"/>
      <c r="D4590" s="160"/>
      <c r="E4590" s="390" t="str">
        <f>IF(_xlfn.IFNA(VLOOKUP(D4590,FORMATS!$A$8:$B$43,2,FALSE),0)=0,"",VLOOKUP(D4590,FORMATS!$A$8:$B$43,2,FALSE))</f>
        <v/>
      </c>
      <c r="F4590" s="162"/>
      <c r="G4590" s="387"/>
      <c r="H4590" s="160"/>
      <c r="I4590" s="403" t="str">
        <f>IF(_xlfn.IFNA(VLOOKUP(H4590,FORMATS!$A$8:$B$43,2,FALSE),0)=0,"",VLOOKUP(H4590,FORMATS!$A$8:$B$43,2,FALSE))</f>
        <v/>
      </c>
      <c r="J4590" s="170"/>
      <c r="K4590" s="400"/>
      <c r="L4590" s="400"/>
      <c r="M4590" s="400"/>
      <c r="N4590" s="400"/>
      <c r="O4590" s="183"/>
      <c r="P4590" s="199"/>
    </row>
    <row r="4591" spans="1:16" s="117" customFormat="1" ht="20.25" customHeight="1">
      <c r="A4591" s="170"/>
      <c r="B4591" s="162"/>
      <c r="C4591" s="397"/>
      <c r="D4591" s="160"/>
      <c r="E4591" s="390" t="str">
        <f>IF(_xlfn.IFNA(VLOOKUP(D4591,FORMATS!$A$8:$B$43,2,FALSE),0)=0,"",VLOOKUP(D4591,FORMATS!$A$8:$B$43,2,FALSE))</f>
        <v/>
      </c>
      <c r="F4591" s="162"/>
      <c r="G4591" s="387"/>
      <c r="H4591" s="160"/>
      <c r="I4591" s="403" t="str">
        <f>IF(_xlfn.IFNA(VLOOKUP(H4591,FORMATS!$A$8:$B$43,2,FALSE),0)=0,"",VLOOKUP(H4591,FORMATS!$A$8:$B$43,2,FALSE))</f>
        <v/>
      </c>
      <c r="J4591" s="170"/>
      <c r="K4591" s="400"/>
      <c r="L4591" s="400"/>
      <c r="M4591" s="400"/>
      <c r="N4591" s="400"/>
      <c r="O4591" s="183"/>
      <c r="P4591" s="199"/>
    </row>
    <row r="4592" spans="1:16" s="117" customFormat="1" ht="20.25" customHeight="1">
      <c r="A4592" s="170"/>
      <c r="B4592" s="162"/>
      <c r="C4592" s="397"/>
      <c r="D4592" s="160"/>
      <c r="E4592" s="390" t="str">
        <f>IF(_xlfn.IFNA(VLOOKUP(D4592,FORMATS!$A$8:$B$43,2,FALSE),0)=0,"",VLOOKUP(D4592,FORMATS!$A$8:$B$43,2,FALSE))</f>
        <v/>
      </c>
      <c r="F4592" s="162"/>
      <c r="G4592" s="387"/>
      <c r="H4592" s="160"/>
      <c r="I4592" s="403" t="str">
        <f>IF(_xlfn.IFNA(VLOOKUP(H4592,FORMATS!$A$8:$B$43,2,FALSE),0)=0,"",VLOOKUP(H4592,FORMATS!$A$8:$B$43,2,FALSE))</f>
        <v/>
      </c>
      <c r="J4592" s="170"/>
      <c r="K4592" s="400"/>
      <c r="L4592" s="400"/>
      <c r="M4592" s="400"/>
      <c r="N4592" s="400"/>
      <c r="O4592" s="183"/>
      <c r="P4592" s="199"/>
    </row>
    <row r="4593" spans="1:16" s="117" customFormat="1" ht="20.25" customHeight="1">
      <c r="A4593" s="170"/>
      <c r="B4593" s="162"/>
      <c r="C4593" s="397"/>
      <c r="D4593" s="160"/>
      <c r="E4593" s="390" t="str">
        <f>IF(_xlfn.IFNA(VLOOKUP(D4593,FORMATS!$A$8:$B$43,2,FALSE),0)=0,"",VLOOKUP(D4593,FORMATS!$A$8:$B$43,2,FALSE))</f>
        <v/>
      </c>
      <c r="F4593" s="162"/>
      <c r="G4593" s="387"/>
      <c r="H4593" s="160"/>
      <c r="I4593" s="403" t="str">
        <f>IF(_xlfn.IFNA(VLOOKUP(H4593,FORMATS!$A$8:$B$43,2,FALSE),0)=0,"",VLOOKUP(H4593,FORMATS!$A$8:$B$43,2,FALSE))</f>
        <v/>
      </c>
      <c r="J4593" s="170"/>
      <c r="K4593" s="400"/>
      <c r="L4593" s="400"/>
      <c r="M4593" s="400"/>
      <c r="N4593" s="400"/>
      <c r="O4593" s="183"/>
      <c r="P4593" s="199"/>
    </row>
    <row r="4594" spans="1:16" s="117" customFormat="1" ht="20.25" customHeight="1">
      <c r="A4594" s="170"/>
      <c r="B4594" s="162"/>
      <c r="C4594" s="397"/>
      <c r="D4594" s="160"/>
      <c r="E4594" s="390" t="str">
        <f>IF(_xlfn.IFNA(VLOOKUP(D4594,FORMATS!$A$8:$B$43,2,FALSE),0)=0,"",VLOOKUP(D4594,FORMATS!$A$8:$B$43,2,FALSE))</f>
        <v/>
      </c>
      <c r="F4594" s="162"/>
      <c r="G4594" s="387"/>
      <c r="H4594" s="160"/>
      <c r="I4594" s="403" t="str">
        <f>IF(_xlfn.IFNA(VLOOKUP(H4594,FORMATS!$A$8:$B$43,2,FALSE),0)=0,"",VLOOKUP(H4594,FORMATS!$A$8:$B$43,2,FALSE))</f>
        <v/>
      </c>
      <c r="J4594" s="170"/>
      <c r="K4594" s="400"/>
      <c r="L4594" s="400"/>
      <c r="M4594" s="400"/>
      <c r="N4594" s="400"/>
      <c r="O4594" s="183"/>
      <c r="P4594" s="199"/>
    </row>
    <row r="4595" spans="1:16" s="117" customFormat="1" ht="20.25" customHeight="1">
      <c r="A4595" s="170"/>
      <c r="B4595" s="162"/>
      <c r="C4595" s="397"/>
      <c r="D4595" s="160"/>
      <c r="E4595" s="390" t="str">
        <f>IF(_xlfn.IFNA(VLOOKUP(D4595,FORMATS!$A$8:$B$43,2,FALSE),0)=0,"",VLOOKUP(D4595,FORMATS!$A$8:$B$43,2,FALSE))</f>
        <v/>
      </c>
      <c r="F4595" s="162"/>
      <c r="G4595" s="387"/>
      <c r="H4595" s="160"/>
      <c r="I4595" s="403" t="str">
        <f>IF(_xlfn.IFNA(VLOOKUP(H4595,FORMATS!$A$8:$B$43,2,FALSE),0)=0,"",VLOOKUP(H4595,FORMATS!$A$8:$B$43,2,FALSE))</f>
        <v/>
      </c>
      <c r="J4595" s="170"/>
      <c r="K4595" s="400"/>
      <c r="L4595" s="400"/>
      <c r="M4595" s="400"/>
      <c r="N4595" s="400"/>
      <c r="O4595" s="183"/>
      <c r="P4595" s="199"/>
    </row>
    <row r="4596" spans="1:16" s="117" customFormat="1" ht="20.25" customHeight="1">
      <c r="A4596" s="170"/>
      <c r="B4596" s="162"/>
      <c r="C4596" s="397"/>
      <c r="D4596" s="160"/>
      <c r="E4596" s="390" t="str">
        <f>IF(_xlfn.IFNA(VLOOKUP(D4596,FORMATS!$A$8:$B$43,2,FALSE),0)=0,"",VLOOKUP(D4596,FORMATS!$A$8:$B$43,2,FALSE))</f>
        <v/>
      </c>
      <c r="F4596" s="162"/>
      <c r="G4596" s="387"/>
      <c r="H4596" s="160"/>
      <c r="I4596" s="403" t="str">
        <f>IF(_xlfn.IFNA(VLOOKUP(H4596,FORMATS!$A$8:$B$43,2,FALSE),0)=0,"",VLOOKUP(H4596,FORMATS!$A$8:$B$43,2,FALSE))</f>
        <v/>
      </c>
      <c r="J4596" s="170"/>
      <c r="K4596" s="400"/>
      <c r="L4596" s="400"/>
      <c r="M4596" s="400"/>
      <c r="N4596" s="400"/>
      <c r="O4596" s="183"/>
      <c r="P4596" s="199"/>
    </row>
    <row r="4597" spans="1:16" s="117" customFormat="1" ht="20.25" customHeight="1">
      <c r="A4597" s="170"/>
      <c r="B4597" s="162"/>
      <c r="C4597" s="397"/>
      <c r="D4597" s="160"/>
      <c r="E4597" s="390" t="str">
        <f>IF(_xlfn.IFNA(VLOOKUP(D4597,FORMATS!$A$8:$B$43,2,FALSE),0)=0,"",VLOOKUP(D4597,FORMATS!$A$8:$B$43,2,FALSE))</f>
        <v/>
      </c>
      <c r="F4597" s="162"/>
      <c r="G4597" s="387"/>
      <c r="H4597" s="160"/>
      <c r="I4597" s="403" t="str">
        <f>IF(_xlfn.IFNA(VLOOKUP(H4597,FORMATS!$A$8:$B$43,2,FALSE),0)=0,"",VLOOKUP(H4597,FORMATS!$A$8:$B$43,2,FALSE))</f>
        <v/>
      </c>
      <c r="J4597" s="170"/>
      <c r="K4597" s="400"/>
      <c r="L4597" s="400"/>
      <c r="M4597" s="400"/>
      <c r="N4597" s="400"/>
      <c r="O4597" s="183"/>
      <c r="P4597" s="199"/>
    </row>
    <row r="4598" spans="1:16" s="117" customFormat="1" ht="20.25" customHeight="1">
      <c r="A4598" s="170"/>
      <c r="B4598" s="162"/>
      <c r="C4598" s="397"/>
      <c r="D4598" s="160"/>
      <c r="E4598" s="390" t="str">
        <f>IF(_xlfn.IFNA(VLOOKUP(D4598,FORMATS!$A$8:$B$43,2,FALSE),0)=0,"",VLOOKUP(D4598,FORMATS!$A$8:$B$43,2,FALSE))</f>
        <v/>
      </c>
      <c r="F4598" s="162"/>
      <c r="G4598" s="387"/>
      <c r="H4598" s="160"/>
      <c r="I4598" s="403" t="str">
        <f>IF(_xlfn.IFNA(VLOOKUP(H4598,FORMATS!$A$8:$B$43,2,FALSE),0)=0,"",VLOOKUP(H4598,FORMATS!$A$8:$B$43,2,FALSE))</f>
        <v/>
      </c>
      <c r="J4598" s="170"/>
      <c r="K4598" s="400"/>
      <c r="L4598" s="400"/>
      <c r="M4598" s="400"/>
      <c r="N4598" s="400"/>
      <c r="O4598" s="183"/>
      <c r="P4598" s="199"/>
    </row>
    <row r="4599" spans="1:16" s="117" customFormat="1" ht="20.25" customHeight="1">
      <c r="A4599" s="170"/>
      <c r="B4599" s="162"/>
      <c r="C4599" s="397"/>
      <c r="D4599" s="160"/>
      <c r="E4599" s="390" t="str">
        <f>IF(_xlfn.IFNA(VLOOKUP(D4599,FORMATS!$A$8:$B$43,2,FALSE),0)=0,"",VLOOKUP(D4599,FORMATS!$A$8:$B$43,2,FALSE))</f>
        <v/>
      </c>
      <c r="F4599" s="162"/>
      <c r="G4599" s="387"/>
      <c r="H4599" s="160"/>
      <c r="I4599" s="403" t="str">
        <f>IF(_xlfn.IFNA(VLOOKUP(H4599,FORMATS!$A$8:$B$43,2,FALSE),0)=0,"",VLOOKUP(H4599,FORMATS!$A$8:$B$43,2,FALSE))</f>
        <v/>
      </c>
      <c r="J4599" s="170"/>
      <c r="K4599" s="400"/>
      <c r="L4599" s="400"/>
      <c r="M4599" s="400"/>
      <c r="N4599" s="400"/>
      <c r="O4599" s="183"/>
      <c r="P4599" s="199"/>
    </row>
    <row r="4600" spans="1:16" s="117" customFormat="1" ht="20.25" customHeight="1">
      <c r="A4600" s="170"/>
      <c r="B4600" s="162"/>
      <c r="C4600" s="397"/>
      <c r="D4600" s="160"/>
      <c r="E4600" s="390" t="str">
        <f>IF(_xlfn.IFNA(VLOOKUP(D4600,FORMATS!$A$8:$B$43,2,FALSE),0)=0,"",VLOOKUP(D4600,FORMATS!$A$8:$B$43,2,FALSE))</f>
        <v/>
      </c>
      <c r="F4600" s="162"/>
      <c r="G4600" s="387"/>
      <c r="H4600" s="160"/>
      <c r="I4600" s="403" t="str">
        <f>IF(_xlfn.IFNA(VLOOKUP(H4600,FORMATS!$A$8:$B$43,2,FALSE),0)=0,"",VLOOKUP(H4600,FORMATS!$A$8:$B$43,2,FALSE))</f>
        <v/>
      </c>
      <c r="J4600" s="170"/>
      <c r="K4600" s="400"/>
      <c r="L4600" s="400"/>
      <c r="M4600" s="400"/>
      <c r="N4600" s="400"/>
      <c r="O4600" s="183"/>
      <c r="P4600" s="199"/>
    </row>
    <row r="4601" spans="1:16" s="117" customFormat="1" ht="20.25" customHeight="1">
      <c r="A4601" s="170"/>
      <c r="B4601" s="162"/>
      <c r="C4601" s="397"/>
      <c r="D4601" s="160"/>
      <c r="E4601" s="390" t="str">
        <f>IF(_xlfn.IFNA(VLOOKUP(D4601,FORMATS!$A$8:$B$43,2,FALSE),0)=0,"",VLOOKUP(D4601,FORMATS!$A$8:$B$43,2,FALSE))</f>
        <v/>
      </c>
      <c r="F4601" s="162"/>
      <c r="G4601" s="387"/>
      <c r="H4601" s="160"/>
      <c r="I4601" s="403" t="str">
        <f>IF(_xlfn.IFNA(VLOOKUP(H4601,FORMATS!$A$8:$B$43,2,FALSE),0)=0,"",VLOOKUP(H4601,FORMATS!$A$8:$B$43,2,FALSE))</f>
        <v/>
      </c>
      <c r="J4601" s="170"/>
      <c r="K4601" s="400"/>
      <c r="L4601" s="400"/>
      <c r="M4601" s="400"/>
      <c r="N4601" s="400"/>
      <c r="O4601" s="183"/>
      <c r="P4601" s="199"/>
    </row>
    <row r="4602" spans="1:16" s="117" customFormat="1" ht="20.25" customHeight="1">
      <c r="A4602" s="170"/>
      <c r="B4602" s="162"/>
      <c r="C4602" s="397"/>
      <c r="D4602" s="160"/>
      <c r="E4602" s="390" t="str">
        <f>IF(_xlfn.IFNA(VLOOKUP(D4602,FORMATS!$A$8:$B$43,2,FALSE),0)=0,"",VLOOKUP(D4602,FORMATS!$A$8:$B$43,2,FALSE))</f>
        <v/>
      </c>
      <c r="F4602" s="162"/>
      <c r="G4602" s="387"/>
      <c r="H4602" s="160"/>
      <c r="I4602" s="403" t="str">
        <f>IF(_xlfn.IFNA(VLOOKUP(H4602,FORMATS!$A$8:$B$43,2,FALSE),0)=0,"",VLOOKUP(H4602,FORMATS!$A$8:$B$43,2,FALSE))</f>
        <v/>
      </c>
      <c r="J4602" s="170"/>
      <c r="K4602" s="400"/>
      <c r="L4602" s="400"/>
      <c r="M4602" s="400"/>
      <c r="N4602" s="400"/>
      <c r="O4602" s="183"/>
      <c r="P4602" s="199"/>
    </row>
    <row r="4603" spans="1:16" s="117" customFormat="1" ht="20.25" customHeight="1">
      <c r="A4603" s="170"/>
      <c r="B4603" s="162"/>
      <c r="C4603" s="397"/>
      <c r="D4603" s="160"/>
      <c r="E4603" s="390" t="str">
        <f>IF(_xlfn.IFNA(VLOOKUP(D4603,FORMATS!$A$8:$B$43,2,FALSE),0)=0,"",VLOOKUP(D4603,FORMATS!$A$8:$B$43,2,FALSE))</f>
        <v/>
      </c>
      <c r="F4603" s="162"/>
      <c r="G4603" s="387"/>
      <c r="H4603" s="160"/>
      <c r="I4603" s="403" t="str">
        <f>IF(_xlfn.IFNA(VLOOKUP(H4603,FORMATS!$A$8:$B$43,2,FALSE),0)=0,"",VLOOKUP(H4603,FORMATS!$A$8:$B$43,2,FALSE))</f>
        <v/>
      </c>
      <c r="J4603" s="170"/>
      <c r="K4603" s="400"/>
      <c r="L4603" s="400"/>
      <c r="M4603" s="400"/>
      <c r="N4603" s="400"/>
      <c r="O4603" s="183"/>
      <c r="P4603" s="199"/>
    </row>
    <row r="4604" spans="1:16" s="117" customFormat="1" ht="20.25" customHeight="1">
      <c r="A4604" s="170"/>
      <c r="B4604" s="162"/>
      <c r="C4604" s="397"/>
      <c r="D4604" s="160"/>
      <c r="E4604" s="390" t="str">
        <f>IF(_xlfn.IFNA(VLOOKUP(D4604,FORMATS!$A$8:$B$43,2,FALSE),0)=0,"",VLOOKUP(D4604,FORMATS!$A$8:$B$43,2,FALSE))</f>
        <v/>
      </c>
      <c r="F4604" s="162"/>
      <c r="G4604" s="387"/>
      <c r="H4604" s="160"/>
      <c r="I4604" s="403" t="str">
        <f>IF(_xlfn.IFNA(VLOOKUP(H4604,FORMATS!$A$8:$B$43,2,FALSE),0)=0,"",VLOOKUP(H4604,FORMATS!$A$8:$B$43,2,FALSE))</f>
        <v/>
      </c>
      <c r="J4604" s="170"/>
      <c r="K4604" s="400"/>
      <c r="L4604" s="400"/>
      <c r="M4604" s="400"/>
      <c r="N4604" s="400"/>
      <c r="O4604" s="183"/>
      <c r="P4604" s="199"/>
    </row>
    <row r="4605" spans="1:16" s="117" customFormat="1" ht="20.25" customHeight="1">
      <c r="A4605" s="170"/>
      <c r="B4605" s="162"/>
      <c r="C4605" s="397"/>
      <c r="D4605" s="160"/>
      <c r="E4605" s="390" t="str">
        <f>IF(_xlfn.IFNA(VLOOKUP(D4605,FORMATS!$A$8:$B$43,2,FALSE),0)=0,"",VLOOKUP(D4605,FORMATS!$A$8:$B$43,2,FALSE))</f>
        <v/>
      </c>
      <c r="F4605" s="162"/>
      <c r="G4605" s="387"/>
      <c r="H4605" s="160"/>
      <c r="I4605" s="403" t="str">
        <f>IF(_xlfn.IFNA(VLOOKUP(H4605,FORMATS!$A$8:$B$43,2,FALSE),0)=0,"",VLOOKUP(H4605,FORMATS!$A$8:$B$43,2,FALSE))</f>
        <v/>
      </c>
      <c r="J4605" s="170"/>
      <c r="K4605" s="400"/>
      <c r="L4605" s="400"/>
      <c r="M4605" s="400"/>
      <c r="N4605" s="400"/>
      <c r="O4605" s="183"/>
      <c r="P4605" s="199"/>
    </row>
    <row r="4606" spans="1:16" s="117" customFormat="1" ht="20.25" customHeight="1">
      <c r="A4606" s="170"/>
      <c r="B4606" s="162"/>
      <c r="C4606" s="397"/>
      <c r="D4606" s="160"/>
      <c r="E4606" s="390" t="str">
        <f>IF(_xlfn.IFNA(VLOOKUP(D4606,FORMATS!$A$8:$B$43,2,FALSE),0)=0,"",VLOOKUP(D4606,FORMATS!$A$8:$B$43,2,FALSE))</f>
        <v/>
      </c>
      <c r="F4606" s="162"/>
      <c r="G4606" s="387"/>
      <c r="H4606" s="160"/>
      <c r="I4606" s="403" t="str">
        <f>IF(_xlfn.IFNA(VLOOKUP(H4606,FORMATS!$A$8:$B$43,2,FALSE),0)=0,"",VLOOKUP(H4606,FORMATS!$A$8:$B$43,2,FALSE))</f>
        <v/>
      </c>
      <c r="J4606" s="170"/>
      <c r="K4606" s="400"/>
      <c r="L4606" s="400"/>
      <c r="M4606" s="400"/>
      <c r="N4606" s="400"/>
      <c r="O4606" s="183"/>
      <c r="P4606" s="199"/>
    </row>
    <row r="4607" spans="1:16" s="117" customFormat="1" ht="20.25" customHeight="1">
      <c r="A4607" s="170"/>
      <c r="B4607" s="162"/>
      <c r="C4607" s="397"/>
      <c r="D4607" s="160"/>
      <c r="E4607" s="390" t="str">
        <f>IF(_xlfn.IFNA(VLOOKUP(D4607,FORMATS!$A$8:$B$43,2,FALSE),0)=0,"",VLOOKUP(D4607,FORMATS!$A$8:$B$43,2,FALSE))</f>
        <v/>
      </c>
      <c r="F4607" s="162"/>
      <c r="G4607" s="387"/>
      <c r="H4607" s="160"/>
      <c r="I4607" s="403" t="str">
        <f>IF(_xlfn.IFNA(VLOOKUP(H4607,FORMATS!$A$8:$B$43,2,FALSE),0)=0,"",VLOOKUP(H4607,FORMATS!$A$8:$B$43,2,FALSE))</f>
        <v/>
      </c>
      <c r="J4607" s="170"/>
      <c r="K4607" s="400"/>
      <c r="L4607" s="400"/>
      <c r="M4607" s="400"/>
      <c r="N4607" s="400"/>
      <c r="O4607" s="183"/>
      <c r="P4607" s="199"/>
    </row>
    <row r="4608" spans="1:16" s="117" customFormat="1" ht="20.25" customHeight="1">
      <c r="A4608" s="170"/>
      <c r="B4608" s="162"/>
      <c r="C4608" s="397"/>
      <c r="D4608" s="160"/>
      <c r="E4608" s="390" t="str">
        <f>IF(_xlfn.IFNA(VLOOKUP(D4608,FORMATS!$A$8:$B$43,2,FALSE),0)=0,"",VLOOKUP(D4608,FORMATS!$A$8:$B$43,2,FALSE))</f>
        <v/>
      </c>
      <c r="F4608" s="162"/>
      <c r="G4608" s="387"/>
      <c r="H4608" s="160"/>
      <c r="I4608" s="403" t="str">
        <f>IF(_xlfn.IFNA(VLOOKUP(H4608,FORMATS!$A$8:$B$43,2,FALSE),0)=0,"",VLOOKUP(H4608,FORMATS!$A$8:$B$43,2,FALSE))</f>
        <v/>
      </c>
      <c r="J4608" s="170"/>
      <c r="K4608" s="400"/>
      <c r="L4608" s="400"/>
      <c r="M4608" s="400"/>
      <c r="N4608" s="400"/>
      <c r="O4608" s="183"/>
      <c r="P4608" s="199"/>
    </row>
    <row r="4609" spans="1:16" s="117" customFormat="1" ht="20.25" customHeight="1">
      <c r="A4609" s="170"/>
      <c r="B4609" s="162"/>
      <c r="C4609" s="397"/>
      <c r="D4609" s="160"/>
      <c r="E4609" s="390" t="str">
        <f>IF(_xlfn.IFNA(VLOOKUP(D4609,FORMATS!$A$8:$B$43,2,FALSE),0)=0,"",VLOOKUP(D4609,FORMATS!$A$8:$B$43,2,FALSE))</f>
        <v/>
      </c>
      <c r="F4609" s="162"/>
      <c r="G4609" s="387"/>
      <c r="H4609" s="160"/>
      <c r="I4609" s="403" t="str">
        <f>IF(_xlfn.IFNA(VLOOKUP(H4609,FORMATS!$A$8:$B$43,2,FALSE),0)=0,"",VLOOKUP(H4609,FORMATS!$A$8:$B$43,2,FALSE))</f>
        <v/>
      </c>
      <c r="J4609" s="170"/>
      <c r="K4609" s="400"/>
      <c r="L4609" s="400"/>
      <c r="M4609" s="400"/>
      <c r="N4609" s="400"/>
      <c r="O4609" s="183"/>
      <c r="P4609" s="199"/>
    </row>
    <row r="4610" spans="1:16" s="117" customFormat="1" ht="20.25" customHeight="1">
      <c r="A4610" s="170"/>
      <c r="B4610" s="162"/>
      <c r="C4610" s="397"/>
      <c r="D4610" s="160"/>
      <c r="E4610" s="390" t="str">
        <f>IF(_xlfn.IFNA(VLOOKUP(D4610,FORMATS!$A$8:$B$43,2,FALSE),0)=0,"",VLOOKUP(D4610,FORMATS!$A$8:$B$43,2,FALSE))</f>
        <v/>
      </c>
      <c r="F4610" s="162"/>
      <c r="G4610" s="387"/>
      <c r="H4610" s="160"/>
      <c r="I4610" s="403" t="str">
        <f>IF(_xlfn.IFNA(VLOOKUP(H4610,FORMATS!$A$8:$B$43,2,FALSE),0)=0,"",VLOOKUP(H4610,FORMATS!$A$8:$B$43,2,FALSE))</f>
        <v/>
      </c>
      <c r="J4610" s="170"/>
      <c r="K4610" s="400"/>
      <c r="L4610" s="400"/>
      <c r="M4610" s="400"/>
      <c r="N4610" s="400"/>
      <c r="O4610" s="183"/>
      <c r="P4610" s="199"/>
    </row>
    <row r="4611" spans="1:16" s="117" customFormat="1" ht="20.25" customHeight="1">
      <c r="A4611" s="170"/>
      <c r="B4611" s="162"/>
      <c r="C4611" s="397"/>
      <c r="D4611" s="160"/>
      <c r="E4611" s="390" t="str">
        <f>IF(_xlfn.IFNA(VLOOKUP(D4611,FORMATS!$A$8:$B$43,2,FALSE),0)=0,"",VLOOKUP(D4611,FORMATS!$A$8:$B$43,2,FALSE))</f>
        <v/>
      </c>
      <c r="F4611" s="162"/>
      <c r="G4611" s="387"/>
      <c r="H4611" s="160"/>
      <c r="I4611" s="403" t="str">
        <f>IF(_xlfn.IFNA(VLOOKUP(H4611,FORMATS!$A$8:$B$43,2,FALSE),0)=0,"",VLOOKUP(H4611,FORMATS!$A$8:$B$43,2,FALSE))</f>
        <v/>
      </c>
      <c r="J4611" s="170"/>
      <c r="K4611" s="400"/>
      <c r="L4611" s="400"/>
      <c r="M4611" s="400"/>
      <c r="N4611" s="400"/>
      <c r="O4611" s="183"/>
      <c r="P4611" s="199"/>
    </row>
    <row r="4612" spans="1:16" s="117" customFormat="1" ht="20.25" customHeight="1">
      <c r="A4612" s="170"/>
      <c r="B4612" s="162"/>
      <c r="C4612" s="397"/>
      <c r="D4612" s="160"/>
      <c r="E4612" s="390" t="str">
        <f>IF(_xlfn.IFNA(VLOOKUP(D4612,FORMATS!$A$8:$B$43,2,FALSE),0)=0,"",VLOOKUP(D4612,FORMATS!$A$8:$B$43,2,FALSE))</f>
        <v/>
      </c>
      <c r="F4612" s="162"/>
      <c r="G4612" s="387"/>
      <c r="H4612" s="160"/>
      <c r="I4612" s="403" t="str">
        <f>IF(_xlfn.IFNA(VLOOKUP(H4612,FORMATS!$A$8:$B$43,2,FALSE),0)=0,"",VLOOKUP(H4612,FORMATS!$A$8:$B$43,2,FALSE))</f>
        <v/>
      </c>
      <c r="J4612" s="170"/>
      <c r="K4612" s="400"/>
      <c r="L4612" s="400"/>
      <c r="M4612" s="400"/>
      <c r="N4612" s="400"/>
      <c r="O4612" s="183"/>
      <c r="P4612" s="199"/>
    </row>
    <row r="4613" spans="1:16" s="117" customFormat="1" ht="20.25" customHeight="1">
      <c r="A4613" s="170"/>
      <c r="B4613" s="162"/>
      <c r="C4613" s="397"/>
      <c r="D4613" s="160"/>
      <c r="E4613" s="390" t="str">
        <f>IF(_xlfn.IFNA(VLOOKUP(D4613,FORMATS!$A$8:$B$43,2,FALSE),0)=0,"",VLOOKUP(D4613,FORMATS!$A$8:$B$43,2,FALSE))</f>
        <v/>
      </c>
      <c r="F4613" s="162"/>
      <c r="G4613" s="387"/>
      <c r="H4613" s="160"/>
      <c r="I4613" s="403" t="str">
        <f>IF(_xlfn.IFNA(VLOOKUP(H4613,FORMATS!$A$8:$B$43,2,FALSE),0)=0,"",VLOOKUP(H4613,FORMATS!$A$8:$B$43,2,FALSE))</f>
        <v/>
      </c>
      <c r="J4613" s="170"/>
      <c r="K4613" s="400"/>
      <c r="L4613" s="400"/>
      <c r="M4613" s="400"/>
      <c r="N4613" s="400"/>
      <c r="O4613" s="183"/>
      <c r="P4613" s="199"/>
    </row>
    <row r="4614" spans="1:16" s="117" customFormat="1" ht="20.25" customHeight="1">
      <c r="A4614" s="170"/>
      <c r="B4614" s="162"/>
      <c r="C4614" s="397"/>
      <c r="D4614" s="160"/>
      <c r="E4614" s="390" t="str">
        <f>IF(_xlfn.IFNA(VLOOKUP(D4614,FORMATS!$A$8:$B$43,2,FALSE),0)=0,"",VLOOKUP(D4614,FORMATS!$A$8:$B$43,2,FALSE))</f>
        <v/>
      </c>
      <c r="F4614" s="162"/>
      <c r="G4614" s="387"/>
      <c r="H4614" s="160"/>
      <c r="I4614" s="403" t="str">
        <f>IF(_xlfn.IFNA(VLOOKUP(H4614,FORMATS!$A$8:$B$43,2,FALSE),0)=0,"",VLOOKUP(H4614,FORMATS!$A$8:$B$43,2,FALSE))</f>
        <v/>
      </c>
      <c r="J4614" s="170"/>
      <c r="K4614" s="400"/>
      <c r="L4614" s="400"/>
      <c r="M4614" s="400"/>
      <c r="N4614" s="400"/>
      <c r="O4614" s="183"/>
      <c r="P4614" s="199"/>
    </row>
    <row r="4615" spans="1:16" s="117" customFormat="1" ht="20.25" customHeight="1">
      <c r="A4615" s="170"/>
      <c r="B4615" s="162"/>
      <c r="C4615" s="397"/>
      <c r="D4615" s="160"/>
      <c r="E4615" s="390" t="str">
        <f>IF(_xlfn.IFNA(VLOOKUP(D4615,FORMATS!$A$8:$B$43,2,FALSE),0)=0,"",VLOOKUP(D4615,FORMATS!$A$8:$B$43,2,FALSE))</f>
        <v/>
      </c>
      <c r="F4615" s="162"/>
      <c r="G4615" s="387"/>
      <c r="H4615" s="160"/>
      <c r="I4615" s="403" t="str">
        <f>IF(_xlfn.IFNA(VLOOKUP(H4615,FORMATS!$A$8:$B$43,2,FALSE),0)=0,"",VLOOKUP(H4615,FORMATS!$A$8:$B$43,2,FALSE))</f>
        <v/>
      </c>
      <c r="J4615" s="170"/>
      <c r="K4615" s="400"/>
      <c r="L4615" s="400"/>
      <c r="M4615" s="400"/>
      <c r="N4615" s="400"/>
      <c r="O4615" s="183"/>
      <c r="P4615" s="199"/>
    </row>
    <row r="4616" spans="1:16" s="117" customFormat="1" ht="20.25" customHeight="1">
      <c r="A4616" s="170"/>
      <c r="B4616" s="162"/>
      <c r="C4616" s="397"/>
      <c r="D4616" s="160"/>
      <c r="E4616" s="390" t="str">
        <f>IF(_xlfn.IFNA(VLOOKUP(D4616,FORMATS!$A$8:$B$43,2,FALSE),0)=0,"",VLOOKUP(D4616,FORMATS!$A$8:$B$43,2,FALSE))</f>
        <v/>
      </c>
      <c r="F4616" s="162"/>
      <c r="G4616" s="387"/>
      <c r="H4616" s="160"/>
      <c r="I4616" s="403" t="str">
        <f>IF(_xlfn.IFNA(VLOOKUP(H4616,FORMATS!$A$8:$B$43,2,FALSE),0)=0,"",VLOOKUP(H4616,FORMATS!$A$8:$B$43,2,FALSE))</f>
        <v/>
      </c>
      <c r="J4616" s="170"/>
      <c r="K4616" s="400"/>
      <c r="L4616" s="400"/>
      <c r="M4616" s="400"/>
      <c r="N4616" s="400"/>
      <c r="O4616" s="183"/>
      <c r="P4616" s="199"/>
    </row>
    <row r="4617" spans="1:16" s="117" customFormat="1" ht="20.25" customHeight="1">
      <c r="A4617" s="170"/>
      <c r="B4617" s="162"/>
      <c r="C4617" s="397"/>
      <c r="D4617" s="160"/>
      <c r="E4617" s="390" t="str">
        <f>IF(_xlfn.IFNA(VLOOKUP(D4617,FORMATS!$A$8:$B$43,2,FALSE),0)=0,"",VLOOKUP(D4617,FORMATS!$A$8:$B$43,2,FALSE))</f>
        <v/>
      </c>
      <c r="F4617" s="162"/>
      <c r="G4617" s="387"/>
      <c r="H4617" s="160"/>
      <c r="I4617" s="403" t="str">
        <f>IF(_xlfn.IFNA(VLOOKUP(H4617,FORMATS!$A$8:$B$43,2,FALSE),0)=0,"",VLOOKUP(H4617,FORMATS!$A$8:$B$43,2,FALSE))</f>
        <v/>
      </c>
      <c r="J4617" s="170"/>
      <c r="K4617" s="400"/>
      <c r="L4617" s="400"/>
      <c r="M4617" s="400"/>
      <c r="N4617" s="400"/>
      <c r="O4617" s="183"/>
      <c r="P4617" s="199"/>
    </row>
    <row r="4618" spans="1:16" s="117" customFormat="1" ht="20.25" customHeight="1">
      <c r="A4618" s="170"/>
      <c r="B4618" s="162"/>
      <c r="C4618" s="397"/>
      <c r="D4618" s="160"/>
      <c r="E4618" s="390" t="str">
        <f>IF(_xlfn.IFNA(VLOOKUP(D4618,FORMATS!$A$8:$B$43,2,FALSE),0)=0,"",VLOOKUP(D4618,FORMATS!$A$8:$B$43,2,FALSE))</f>
        <v/>
      </c>
      <c r="F4618" s="162"/>
      <c r="G4618" s="387"/>
      <c r="H4618" s="160"/>
      <c r="I4618" s="403" t="str">
        <f>IF(_xlfn.IFNA(VLOOKUP(H4618,FORMATS!$A$8:$B$43,2,FALSE),0)=0,"",VLOOKUP(H4618,FORMATS!$A$8:$B$43,2,FALSE))</f>
        <v/>
      </c>
      <c r="J4618" s="170"/>
      <c r="K4618" s="400"/>
      <c r="L4618" s="400"/>
      <c r="M4618" s="400"/>
      <c r="N4618" s="400"/>
      <c r="O4618" s="183"/>
      <c r="P4618" s="199"/>
    </row>
    <row r="4619" spans="1:16" s="117" customFormat="1" ht="20.25" customHeight="1">
      <c r="A4619" s="170"/>
      <c r="B4619" s="162"/>
      <c r="C4619" s="397"/>
      <c r="D4619" s="160"/>
      <c r="E4619" s="390" t="str">
        <f>IF(_xlfn.IFNA(VLOOKUP(D4619,FORMATS!$A$8:$B$43,2,FALSE),0)=0,"",VLOOKUP(D4619,FORMATS!$A$8:$B$43,2,FALSE))</f>
        <v/>
      </c>
      <c r="F4619" s="162"/>
      <c r="G4619" s="387"/>
      <c r="H4619" s="160"/>
      <c r="I4619" s="403" t="str">
        <f>IF(_xlfn.IFNA(VLOOKUP(H4619,FORMATS!$A$8:$B$43,2,FALSE),0)=0,"",VLOOKUP(H4619,FORMATS!$A$8:$B$43,2,FALSE))</f>
        <v/>
      </c>
      <c r="J4619" s="170"/>
      <c r="K4619" s="400"/>
      <c r="L4619" s="400"/>
      <c r="M4619" s="400"/>
      <c r="N4619" s="400"/>
      <c r="O4619" s="183"/>
      <c r="P4619" s="199"/>
    </row>
    <row r="4620" spans="1:16" s="117" customFormat="1" ht="20.25" customHeight="1">
      <c r="A4620" s="170"/>
      <c r="B4620" s="162"/>
      <c r="C4620" s="397"/>
      <c r="D4620" s="160"/>
      <c r="E4620" s="390" t="str">
        <f>IF(_xlfn.IFNA(VLOOKUP(D4620,FORMATS!$A$8:$B$43,2,FALSE),0)=0,"",VLOOKUP(D4620,FORMATS!$A$8:$B$43,2,FALSE))</f>
        <v/>
      </c>
      <c r="F4620" s="162"/>
      <c r="G4620" s="387"/>
      <c r="H4620" s="160"/>
      <c r="I4620" s="403" t="str">
        <f>IF(_xlfn.IFNA(VLOOKUP(H4620,FORMATS!$A$8:$B$43,2,FALSE),0)=0,"",VLOOKUP(H4620,FORMATS!$A$8:$B$43,2,FALSE))</f>
        <v/>
      </c>
      <c r="J4620" s="170"/>
      <c r="K4620" s="400"/>
      <c r="L4620" s="400"/>
      <c r="M4620" s="400"/>
      <c r="N4620" s="400"/>
      <c r="O4620" s="183"/>
      <c r="P4620" s="199"/>
    </row>
    <row r="4621" spans="1:16" s="117" customFormat="1" ht="20.25" customHeight="1">
      <c r="A4621" s="170"/>
      <c r="B4621" s="162"/>
      <c r="C4621" s="397"/>
      <c r="D4621" s="160"/>
      <c r="E4621" s="390" t="str">
        <f>IF(_xlfn.IFNA(VLOOKUP(D4621,FORMATS!$A$8:$B$43,2,FALSE),0)=0,"",VLOOKUP(D4621,FORMATS!$A$8:$B$43,2,FALSE))</f>
        <v/>
      </c>
      <c r="F4621" s="162"/>
      <c r="G4621" s="387"/>
      <c r="H4621" s="160"/>
      <c r="I4621" s="403" t="str">
        <f>IF(_xlfn.IFNA(VLOOKUP(H4621,FORMATS!$A$8:$B$43,2,FALSE),0)=0,"",VLOOKUP(H4621,FORMATS!$A$8:$B$43,2,FALSE))</f>
        <v/>
      </c>
      <c r="J4621" s="170"/>
      <c r="K4621" s="400"/>
      <c r="L4621" s="400"/>
      <c r="M4621" s="400"/>
      <c r="N4621" s="400"/>
      <c r="O4621" s="183"/>
      <c r="P4621" s="199"/>
    </row>
    <row r="4622" spans="1:16" s="117" customFormat="1" ht="20.25" customHeight="1">
      <c r="A4622" s="170"/>
      <c r="B4622" s="162"/>
      <c r="C4622" s="397"/>
      <c r="D4622" s="160"/>
      <c r="E4622" s="390" t="str">
        <f>IF(_xlfn.IFNA(VLOOKUP(D4622,FORMATS!$A$8:$B$43,2,FALSE),0)=0,"",VLOOKUP(D4622,FORMATS!$A$8:$B$43,2,FALSE))</f>
        <v/>
      </c>
      <c r="F4622" s="162"/>
      <c r="G4622" s="387"/>
      <c r="H4622" s="160"/>
      <c r="I4622" s="403" t="str">
        <f>IF(_xlfn.IFNA(VLOOKUP(H4622,FORMATS!$A$8:$B$43,2,FALSE),0)=0,"",VLOOKUP(H4622,FORMATS!$A$8:$B$43,2,FALSE))</f>
        <v/>
      </c>
      <c r="J4622" s="170"/>
      <c r="K4622" s="400"/>
      <c r="L4622" s="400"/>
      <c r="M4622" s="400"/>
      <c r="N4622" s="400"/>
      <c r="O4622" s="183"/>
      <c r="P4622" s="199"/>
    </row>
    <row r="4623" spans="1:16" s="117" customFormat="1" ht="20.25" customHeight="1">
      <c r="A4623" s="170"/>
      <c r="B4623" s="162"/>
      <c r="C4623" s="397"/>
      <c r="D4623" s="160"/>
      <c r="E4623" s="390" t="str">
        <f>IF(_xlfn.IFNA(VLOOKUP(D4623,FORMATS!$A$8:$B$43,2,FALSE),0)=0,"",VLOOKUP(D4623,FORMATS!$A$8:$B$43,2,FALSE))</f>
        <v/>
      </c>
      <c r="F4623" s="162"/>
      <c r="G4623" s="387"/>
      <c r="H4623" s="160"/>
      <c r="I4623" s="403" t="str">
        <f>IF(_xlfn.IFNA(VLOOKUP(H4623,FORMATS!$A$8:$B$43,2,FALSE),0)=0,"",VLOOKUP(H4623,FORMATS!$A$8:$B$43,2,FALSE))</f>
        <v/>
      </c>
      <c r="J4623" s="170"/>
      <c r="K4623" s="400"/>
      <c r="L4623" s="400"/>
      <c r="M4623" s="400"/>
      <c r="N4623" s="400"/>
      <c r="O4623" s="183"/>
      <c r="P4623" s="199"/>
    </row>
    <row r="4624" spans="1:16" s="117" customFormat="1" ht="20.25" customHeight="1">
      <c r="A4624" s="170"/>
      <c r="B4624" s="162"/>
      <c r="C4624" s="397"/>
      <c r="D4624" s="160"/>
      <c r="E4624" s="390" t="str">
        <f>IF(_xlfn.IFNA(VLOOKUP(D4624,FORMATS!$A$8:$B$43,2,FALSE),0)=0,"",VLOOKUP(D4624,FORMATS!$A$8:$B$43,2,FALSE))</f>
        <v/>
      </c>
      <c r="F4624" s="162"/>
      <c r="G4624" s="387"/>
      <c r="H4624" s="160"/>
      <c r="I4624" s="403" t="str">
        <f>IF(_xlfn.IFNA(VLOOKUP(H4624,FORMATS!$A$8:$B$43,2,FALSE),0)=0,"",VLOOKUP(H4624,FORMATS!$A$8:$B$43,2,FALSE))</f>
        <v/>
      </c>
      <c r="J4624" s="170"/>
      <c r="K4624" s="400"/>
      <c r="L4624" s="400"/>
      <c r="M4624" s="400"/>
      <c r="N4624" s="400"/>
      <c r="O4624" s="183"/>
      <c r="P4624" s="199"/>
    </row>
    <row r="4625" spans="1:16" s="117" customFormat="1" ht="20.25" customHeight="1">
      <c r="A4625" s="170"/>
      <c r="B4625" s="162"/>
      <c r="C4625" s="397"/>
      <c r="D4625" s="160"/>
      <c r="E4625" s="390" t="str">
        <f>IF(_xlfn.IFNA(VLOOKUP(D4625,FORMATS!$A$8:$B$43,2,FALSE),0)=0,"",VLOOKUP(D4625,FORMATS!$A$8:$B$43,2,FALSE))</f>
        <v/>
      </c>
      <c r="F4625" s="162"/>
      <c r="G4625" s="387"/>
      <c r="H4625" s="160"/>
      <c r="I4625" s="403" t="str">
        <f>IF(_xlfn.IFNA(VLOOKUP(H4625,FORMATS!$A$8:$B$43,2,FALSE),0)=0,"",VLOOKUP(H4625,FORMATS!$A$8:$B$43,2,FALSE))</f>
        <v/>
      </c>
      <c r="J4625" s="170"/>
      <c r="K4625" s="400"/>
      <c r="L4625" s="400"/>
      <c r="M4625" s="400"/>
      <c r="N4625" s="400"/>
      <c r="O4625" s="183"/>
      <c r="P4625" s="199"/>
    </row>
    <row r="4626" spans="1:16" s="117" customFormat="1" ht="20.25" customHeight="1">
      <c r="A4626" s="170"/>
      <c r="B4626" s="162"/>
      <c r="C4626" s="397"/>
      <c r="D4626" s="160"/>
      <c r="E4626" s="390" t="str">
        <f>IF(_xlfn.IFNA(VLOOKUP(D4626,FORMATS!$A$8:$B$43,2,FALSE),0)=0,"",VLOOKUP(D4626,FORMATS!$A$8:$B$43,2,FALSE))</f>
        <v/>
      </c>
      <c r="F4626" s="162"/>
      <c r="G4626" s="387"/>
      <c r="H4626" s="160"/>
      <c r="I4626" s="403" t="str">
        <f>IF(_xlfn.IFNA(VLOOKUP(H4626,FORMATS!$A$8:$B$43,2,FALSE),0)=0,"",VLOOKUP(H4626,FORMATS!$A$8:$B$43,2,FALSE))</f>
        <v/>
      </c>
      <c r="J4626" s="170"/>
      <c r="K4626" s="400"/>
      <c r="L4626" s="400"/>
      <c r="M4626" s="400"/>
      <c r="N4626" s="400"/>
      <c r="O4626" s="183"/>
      <c r="P4626" s="199"/>
    </row>
    <row r="4627" spans="1:16" s="117" customFormat="1" ht="20.25" customHeight="1">
      <c r="A4627" s="170"/>
      <c r="B4627" s="162"/>
      <c r="C4627" s="397"/>
      <c r="D4627" s="160"/>
      <c r="E4627" s="390" t="str">
        <f>IF(_xlfn.IFNA(VLOOKUP(D4627,FORMATS!$A$8:$B$43,2,FALSE),0)=0,"",VLOOKUP(D4627,FORMATS!$A$8:$B$43,2,FALSE))</f>
        <v/>
      </c>
      <c r="F4627" s="162"/>
      <c r="G4627" s="387"/>
      <c r="H4627" s="160"/>
      <c r="I4627" s="403" t="str">
        <f>IF(_xlfn.IFNA(VLOOKUP(H4627,FORMATS!$A$8:$B$43,2,FALSE),0)=0,"",VLOOKUP(H4627,FORMATS!$A$8:$B$43,2,FALSE))</f>
        <v/>
      </c>
      <c r="J4627" s="170"/>
      <c r="K4627" s="400"/>
      <c r="L4627" s="400"/>
      <c r="M4627" s="400"/>
      <c r="N4627" s="400"/>
      <c r="O4627" s="183"/>
      <c r="P4627" s="199"/>
    </row>
    <row r="4628" spans="1:16" s="117" customFormat="1" ht="20.25" customHeight="1">
      <c r="A4628" s="170"/>
      <c r="B4628" s="162"/>
      <c r="C4628" s="397"/>
      <c r="D4628" s="160"/>
      <c r="E4628" s="390" t="str">
        <f>IF(_xlfn.IFNA(VLOOKUP(D4628,FORMATS!$A$8:$B$43,2,FALSE),0)=0,"",VLOOKUP(D4628,FORMATS!$A$8:$B$43,2,FALSE))</f>
        <v/>
      </c>
      <c r="F4628" s="162"/>
      <c r="G4628" s="387"/>
      <c r="H4628" s="160"/>
      <c r="I4628" s="403" t="str">
        <f>IF(_xlfn.IFNA(VLOOKUP(H4628,FORMATS!$A$8:$B$43,2,FALSE),0)=0,"",VLOOKUP(H4628,FORMATS!$A$8:$B$43,2,FALSE))</f>
        <v/>
      </c>
      <c r="J4628" s="170"/>
      <c r="K4628" s="400"/>
      <c r="L4628" s="400"/>
      <c r="M4628" s="400"/>
      <c r="N4628" s="400"/>
      <c r="O4628" s="183"/>
      <c r="P4628" s="199"/>
    </row>
    <row r="4629" spans="1:16" s="117" customFormat="1" ht="20.25" customHeight="1">
      <c r="A4629" s="170"/>
      <c r="B4629" s="162"/>
      <c r="C4629" s="397"/>
      <c r="D4629" s="160"/>
      <c r="E4629" s="390" t="str">
        <f>IF(_xlfn.IFNA(VLOOKUP(D4629,FORMATS!$A$8:$B$43,2,FALSE),0)=0,"",VLOOKUP(D4629,FORMATS!$A$8:$B$43,2,FALSE))</f>
        <v/>
      </c>
      <c r="F4629" s="162"/>
      <c r="G4629" s="387"/>
      <c r="H4629" s="160"/>
      <c r="I4629" s="403" t="str">
        <f>IF(_xlfn.IFNA(VLOOKUP(H4629,FORMATS!$A$8:$B$43,2,FALSE),0)=0,"",VLOOKUP(H4629,FORMATS!$A$8:$B$43,2,FALSE))</f>
        <v/>
      </c>
      <c r="J4629" s="170"/>
      <c r="K4629" s="400"/>
      <c r="L4629" s="400"/>
      <c r="M4629" s="400"/>
      <c r="N4629" s="400"/>
      <c r="O4629" s="183"/>
      <c r="P4629" s="199"/>
    </row>
    <row r="4630" spans="1:16" s="117" customFormat="1" ht="20.25" customHeight="1">
      <c r="A4630" s="170"/>
      <c r="B4630" s="162"/>
      <c r="C4630" s="397"/>
      <c r="D4630" s="160"/>
      <c r="E4630" s="390" t="str">
        <f>IF(_xlfn.IFNA(VLOOKUP(D4630,FORMATS!$A$8:$B$43,2,FALSE),0)=0,"",VLOOKUP(D4630,FORMATS!$A$8:$B$43,2,FALSE))</f>
        <v/>
      </c>
      <c r="F4630" s="162"/>
      <c r="G4630" s="387"/>
      <c r="H4630" s="160"/>
      <c r="I4630" s="403" t="str">
        <f>IF(_xlfn.IFNA(VLOOKUP(H4630,FORMATS!$A$8:$B$43,2,FALSE),0)=0,"",VLOOKUP(H4630,FORMATS!$A$8:$B$43,2,FALSE))</f>
        <v/>
      </c>
      <c r="J4630" s="170"/>
      <c r="K4630" s="400"/>
      <c r="L4630" s="400"/>
      <c r="M4630" s="400"/>
      <c r="N4630" s="400"/>
      <c r="O4630" s="183"/>
      <c r="P4630" s="199"/>
    </row>
    <row r="4631" spans="1:16" s="117" customFormat="1" ht="20.25" customHeight="1">
      <c r="A4631" s="170"/>
      <c r="B4631" s="162"/>
      <c r="C4631" s="397"/>
      <c r="D4631" s="160"/>
      <c r="E4631" s="390" t="str">
        <f>IF(_xlfn.IFNA(VLOOKUP(D4631,FORMATS!$A$8:$B$43,2,FALSE),0)=0,"",VLOOKUP(D4631,FORMATS!$A$8:$B$43,2,FALSE))</f>
        <v/>
      </c>
      <c r="F4631" s="162"/>
      <c r="G4631" s="387"/>
      <c r="H4631" s="160"/>
      <c r="I4631" s="403" t="str">
        <f>IF(_xlfn.IFNA(VLOOKUP(H4631,FORMATS!$A$8:$B$43,2,FALSE),0)=0,"",VLOOKUP(H4631,FORMATS!$A$8:$B$43,2,FALSE))</f>
        <v/>
      </c>
      <c r="J4631" s="170"/>
      <c r="K4631" s="400"/>
      <c r="L4631" s="400"/>
      <c r="M4631" s="400"/>
      <c r="N4631" s="400"/>
      <c r="O4631" s="183"/>
      <c r="P4631" s="199"/>
    </row>
    <row r="4632" spans="1:16" s="117" customFormat="1" ht="20.25" customHeight="1">
      <c r="A4632" s="170"/>
      <c r="B4632" s="162"/>
      <c r="C4632" s="397"/>
      <c r="D4632" s="160"/>
      <c r="E4632" s="390" t="str">
        <f>IF(_xlfn.IFNA(VLOOKUP(D4632,FORMATS!$A$8:$B$43,2,FALSE),0)=0,"",VLOOKUP(D4632,FORMATS!$A$8:$B$43,2,FALSE))</f>
        <v/>
      </c>
      <c r="F4632" s="162"/>
      <c r="G4632" s="387"/>
      <c r="H4632" s="160"/>
      <c r="I4632" s="403" t="str">
        <f>IF(_xlfn.IFNA(VLOOKUP(H4632,FORMATS!$A$8:$B$43,2,FALSE),0)=0,"",VLOOKUP(H4632,FORMATS!$A$8:$B$43,2,FALSE))</f>
        <v/>
      </c>
      <c r="J4632" s="170"/>
      <c r="K4632" s="400"/>
      <c r="L4632" s="400"/>
      <c r="M4632" s="400"/>
      <c r="N4632" s="400"/>
      <c r="O4632" s="183"/>
      <c r="P4632" s="199"/>
    </row>
    <row r="4633" spans="1:16" s="117" customFormat="1" ht="20.25" customHeight="1">
      <c r="A4633" s="170"/>
      <c r="B4633" s="162"/>
      <c r="C4633" s="397"/>
      <c r="D4633" s="160"/>
      <c r="E4633" s="390" t="str">
        <f>IF(_xlfn.IFNA(VLOOKUP(D4633,FORMATS!$A$8:$B$43,2,FALSE),0)=0,"",VLOOKUP(D4633,FORMATS!$A$8:$B$43,2,FALSE))</f>
        <v/>
      </c>
      <c r="F4633" s="162"/>
      <c r="G4633" s="387"/>
      <c r="H4633" s="160"/>
      <c r="I4633" s="403" t="str">
        <f>IF(_xlfn.IFNA(VLOOKUP(H4633,FORMATS!$A$8:$B$43,2,FALSE),0)=0,"",VLOOKUP(H4633,FORMATS!$A$8:$B$43,2,FALSE))</f>
        <v/>
      </c>
      <c r="J4633" s="170"/>
      <c r="K4633" s="400"/>
      <c r="L4633" s="400"/>
      <c r="M4633" s="400"/>
      <c r="N4633" s="400"/>
      <c r="O4633" s="183"/>
      <c r="P4633" s="199"/>
    </row>
    <row r="4634" spans="1:16" s="117" customFormat="1" ht="20.25" customHeight="1">
      <c r="A4634" s="170"/>
      <c r="B4634" s="162"/>
      <c r="C4634" s="397"/>
      <c r="D4634" s="160"/>
      <c r="E4634" s="390" t="str">
        <f>IF(_xlfn.IFNA(VLOOKUP(D4634,FORMATS!$A$8:$B$43,2,FALSE),0)=0,"",VLOOKUP(D4634,FORMATS!$A$8:$B$43,2,FALSE))</f>
        <v/>
      </c>
      <c r="F4634" s="162"/>
      <c r="G4634" s="387"/>
      <c r="H4634" s="160"/>
      <c r="I4634" s="403" t="str">
        <f>IF(_xlfn.IFNA(VLOOKUP(H4634,FORMATS!$A$8:$B$43,2,FALSE),0)=0,"",VLOOKUP(H4634,FORMATS!$A$8:$B$43,2,FALSE))</f>
        <v/>
      </c>
      <c r="J4634" s="170"/>
      <c r="K4634" s="400"/>
      <c r="L4634" s="400"/>
      <c r="M4634" s="400"/>
      <c r="N4634" s="400"/>
      <c r="O4634" s="183"/>
      <c r="P4634" s="199"/>
    </row>
    <row r="4635" spans="1:16" s="117" customFormat="1" ht="20.25" customHeight="1">
      <c r="A4635" s="170"/>
      <c r="B4635" s="162"/>
      <c r="C4635" s="397"/>
      <c r="D4635" s="160"/>
      <c r="E4635" s="390" t="str">
        <f>IF(_xlfn.IFNA(VLOOKUP(D4635,FORMATS!$A$8:$B$43,2,FALSE),0)=0,"",VLOOKUP(D4635,FORMATS!$A$8:$B$43,2,FALSE))</f>
        <v/>
      </c>
      <c r="F4635" s="162"/>
      <c r="G4635" s="387"/>
      <c r="H4635" s="160"/>
      <c r="I4635" s="403" t="str">
        <f>IF(_xlfn.IFNA(VLOOKUP(H4635,FORMATS!$A$8:$B$43,2,FALSE),0)=0,"",VLOOKUP(H4635,FORMATS!$A$8:$B$43,2,FALSE))</f>
        <v/>
      </c>
      <c r="J4635" s="170"/>
      <c r="K4635" s="400"/>
      <c r="L4635" s="400"/>
      <c r="M4635" s="400"/>
      <c r="N4635" s="400"/>
      <c r="O4635" s="183"/>
      <c r="P4635" s="199"/>
    </row>
    <row r="4636" spans="1:16" s="117" customFormat="1" ht="20.25" customHeight="1">
      <c r="A4636" s="170"/>
      <c r="B4636" s="162"/>
      <c r="C4636" s="397"/>
      <c r="D4636" s="160"/>
      <c r="E4636" s="390" t="str">
        <f>IF(_xlfn.IFNA(VLOOKUP(D4636,FORMATS!$A$8:$B$43,2,FALSE),0)=0,"",VLOOKUP(D4636,FORMATS!$A$8:$B$43,2,FALSE))</f>
        <v/>
      </c>
      <c r="F4636" s="162"/>
      <c r="G4636" s="387"/>
      <c r="H4636" s="160"/>
      <c r="I4636" s="403" t="str">
        <f>IF(_xlfn.IFNA(VLOOKUP(H4636,FORMATS!$A$8:$B$43,2,FALSE),0)=0,"",VLOOKUP(H4636,FORMATS!$A$8:$B$43,2,FALSE))</f>
        <v/>
      </c>
      <c r="J4636" s="170"/>
      <c r="K4636" s="400"/>
      <c r="L4636" s="400"/>
      <c r="M4636" s="400"/>
      <c r="N4636" s="400"/>
      <c r="O4636" s="183"/>
      <c r="P4636" s="199"/>
    </row>
    <row r="4637" spans="1:16" s="117" customFormat="1" ht="20.25" customHeight="1">
      <c r="A4637" s="170"/>
      <c r="B4637" s="162"/>
      <c r="C4637" s="397"/>
      <c r="D4637" s="160"/>
      <c r="E4637" s="390" t="str">
        <f>IF(_xlfn.IFNA(VLOOKUP(D4637,FORMATS!$A$8:$B$43,2,FALSE),0)=0,"",VLOOKUP(D4637,FORMATS!$A$8:$B$43,2,FALSE))</f>
        <v/>
      </c>
      <c r="F4637" s="162"/>
      <c r="G4637" s="387"/>
      <c r="H4637" s="160"/>
      <c r="I4637" s="403" t="str">
        <f>IF(_xlfn.IFNA(VLOOKUP(H4637,FORMATS!$A$8:$B$43,2,FALSE),0)=0,"",VLOOKUP(H4637,FORMATS!$A$8:$B$43,2,FALSE))</f>
        <v/>
      </c>
      <c r="J4637" s="170"/>
      <c r="K4637" s="400"/>
      <c r="L4637" s="400"/>
      <c r="M4637" s="400"/>
      <c r="N4637" s="400"/>
      <c r="O4637" s="183"/>
      <c r="P4637" s="199"/>
    </row>
    <row r="4638" spans="1:16" s="117" customFormat="1" ht="20.25" customHeight="1">
      <c r="A4638" s="170"/>
      <c r="B4638" s="162"/>
      <c r="C4638" s="397"/>
      <c r="D4638" s="160"/>
      <c r="E4638" s="390" t="str">
        <f>IF(_xlfn.IFNA(VLOOKUP(D4638,FORMATS!$A$8:$B$43,2,FALSE),0)=0,"",VLOOKUP(D4638,FORMATS!$A$8:$B$43,2,FALSE))</f>
        <v/>
      </c>
      <c r="F4638" s="162"/>
      <c r="G4638" s="387"/>
      <c r="H4638" s="160"/>
      <c r="I4638" s="403" t="str">
        <f>IF(_xlfn.IFNA(VLOOKUP(H4638,FORMATS!$A$8:$B$43,2,FALSE),0)=0,"",VLOOKUP(H4638,FORMATS!$A$8:$B$43,2,FALSE))</f>
        <v/>
      </c>
      <c r="J4638" s="170"/>
      <c r="K4638" s="400"/>
      <c r="L4638" s="400"/>
      <c r="M4638" s="400"/>
      <c r="N4638" s="400"/>
      <c r="O4638" s="183"/>
      <c r="P4638" s="199"/>
    </row>
    <row r="4639" spans="1:16" s="117" customFormat="1" ht="20.25" customHeight="1">
      <c r="A4639" s="170"/>
      <c r="B4639" s="162"/>
      <c r="C4639" s="397"/>
      <c r="D4639" s="160"/>
      <c r="E4639" s="390" t="str">
        <f>IF(_xlfn.IFNA(VLOOKUP(D4639,FORMATS!$A$8:$B$43,2,FALSE),0)=0,"",VLOOKUP(D4639,FORMATS!$A$8:$B$43,2,FALSE))</f>
        <v/>
      </c>
      <c r="F4639" s="162"/>
      <c r="G4639" s="387"/>
      <c r="H4639" s="160"/>
      <c r="I4639" s="403" t="str">
        <f>IF(_xlfn.IFNA(VLOOKUP(H4639,FORMATS!$A$8:$B$43,2,FALSE),0)=0,"",VLOOKUP(H4639,FORMATS!$A$8:$B$43,2,FALSE))</f>
        <v/>
      </c>
      <c r="J4639" s="170"/>
      <c r="K4639" s="400"/>
      <c r="L4639" s="400"/>
      <c r="M4639" s="400"/>
      <c r="N4639" s="400"/>
      <c r="O4639" s="183"/>
      <c r="P4639" s="199"/>
    </row>
    <row r="4640" spans="1:16" s="117" customFormat="1" ht="20.25" customHeight="1">
      <c r="A4640" s="170"/>
      <c r="B4640" s="162"/>
      <c r="C4640" s="397"/>
      <c r="D4640" s="160"/>
      <c r="E4640" s="390" t="str">
        <f>IF(_xlfn.IFNA(VLOOKUP(D4640,FORMATS!$A$8:$B$43,2,FALSE),0)=0,"",VLOOKUP(D4640,FORMATS!$A$8:$B$43,2,FALSE))</f>
        <v/>
      </c>
      <c r="F4640" s="162"/>
      <c r="G4640" s="387"/>
      <c r="H4640" s="160"/>
      <c r="I4640" s="403" t="str">
        <f>IF(_xlfn.IFNA(VLOOKUP(H4640,FORMATS!$A$8:$B$43,2,FALSE),0)=0,"",VLOOKUP(H4640,FORMATS!$A$8:$B$43,2,FALSE))</f>
        <v/>
      </c>
      <c r="J4640" s="170"/>
      <c r="K4640" s="400"/>
      <c r="L4640" s="400"/>
      <c r="M4640" s="400"/>
      <c r="N4640" s="400"/>
      <c r="O4640" s="183"/>
      <c r="P4640" s="199"/>
    </row>
    <row r="4641" spans="1:16" s="117" customFormat="1" ht="20.25" customHeight="1">
      <c r="A4641" s="170"/>
      <c r="B4641" s="162"/>
      <c r="C4641" s="397"/>
      <c r="D4641" s="160"/>
      <c r="E4641" s="390" t="str">
        <f>IF(_xlfn.IFNA(VLOOKUP(D4641,FORMATS!$A$8:$B$43,2,FALSE),0)=0,"",VLOOKUP(D4641,FORMATS!$A$8:$B$43,2,FALSE))</f>
        <v/>
      </c>
      <c r="F4641" s="162"/>
      <c r="G4641" s="387"/>
      <c r="H4641" s="160"/>
      <c r="I4641" s="403" t="str">
        <f>IF(_xlfn.IFNA(VLOOKUP(H4641,FORMATS!$A$8:$B$43,2,FALSE),0)=0,"",VLOOKUP(H4641,FORMATS!$A$8:$B$43,2,FALSE))</f>
        <v/>
      </c>
      <c r="J4641" s="170"/>
      <c r="K4641" s="400"/>
      <c r="L4641" s="400"/>
      <c r="M4641" s="400"/>
      <c r="N4641" s="400"/>
      <c r="O4641" s="183"/>
      <c r="P4641" s="199"/>
    </row>
    <row r="4642" spans="1:16" s="117" customFormat="1" ht="20.25" customHeight="1">
      <c r="A4642" s="170"/>
      <c r="B4642" s="162"/>
      <c r="C4642" s="397"/>
      <c r="D4642" s="160"/>
      <c r="E4642" s="390" t="str">
        <f>IF(_xlfn.IFNA(VLOOKUP(D4642,FORMATS!$A$8:$B$43,2,FALSE),0)=0,"",VLOOKUP(D4642,FORMATS!$A$8:$B$43,2,FALSE))</f>
        <v/>
      </c>
      <c r="F4642" s="162"/>
      <c r="G4642" s="387"/>
      <c r="H4642" s="160"/>
      <c r="I4642" s="403" t="str">
        <f>IF(_xlfn.IFNA(VLOOKUP(H4642,FORMATS!$A$8:$B$43,2,FALSE),0)=0,"",VLOOKUP(H4642,FORMATS!$A$8:$B$43,2,FALSE))</f>
        <v/>
      </c>
      <c r="J4642" s="170"/>
      <c r="K4642" s="400"/>
      <c r="L4642" s="400"/>
      <c r="M4642" s="400"/>
      <c r="N4642" s="400"/>
      <c r="O4642" s="183"/>
      <c r="P4642" s="199"/>
    </row>
    <row r="4643" spans="1:16" s="117" customFormat="1" ht="20.25" customHeight="1">
      <c r="A4643" s="170"/>
      <c r="B4643" s="162"/>
      <c r="C4643" s="397"/>
      <c r="D4643" s="160"/>
      <c r="E4643" s="390" t="str">
        <f>IF(_xlfn.IFNA(VLOOKUP(D4643,FORMATS!$A$8:$B$43,2,FALSE),0)=0,"",VLOOKUP(D4643,FORMATS!$A$8:$B$43,2,FALSE))</f>
        <v/>
      </c>
      <c r="F4643" s="162"/>
      <c r="G4643" s="387"/>
      <c r="H4643" s="160"/>
      <c r="I4643" s="403" t="str">
        <f>IF(_xlfn.IFNA(VLOOKUP(H4643,FORMATS!$A$8:$B$43,2,FALSE),0)=0,"",VLOOKUP(H4643,FORMATS!$A$8:$B$43,2,FALSE))</f>
        <v/>
      </c>
      <c r="J4643" s="170"/>
      <c r="K4643" s="400"/>
      <c r="L4643" s="400"/>
      <c r="M4643" s="400"/>
      <c r="N4643" s="400"/>
      <c r="O4643" s="183"/>
      <c r="P4643" s="199"/>
    </row>
    <row r="4644" spans="1:16" s="117" customFormat="1" ht="20.25" customHeight="1">
      <c r="A4644" s="170"/>
      <c r="B4644" s="162"/>
      <c r="C4644" s="397"/>
      <c r="D4644" s="160"/>
      <c r="E4644" s="390" t="str">
        <f>IF(_xlfn.IFNA(VLOOKUP(D4644,FORMATS!$A$8:$B$43,2,FALSE),0)=0,"",VLOOKUP(D4644,FORMATS!$A$8:$B$43,2,FALSE))</f>
        <v/>
      </c>
      <c r="F4644" s="162"/>
      <c r="G4644" s="387"/>
      <c r="H4644" s="160"/>
      <c r="I4644" s="403" t="str">
        <f>IF(_xlfn.IFNA(VLOOKUP(H4644,FORMATS!$A$8:$B$43,2,FALSE),0)=0,"",VLOOKUP(H4644,FORMATS!$A$8:$B$43,2,FALSE))</f>
        <v/>
      </c>
      <c r="J4644" s="170"/>
      <c r="K4644" s="400"/>
      <c r="L4644" s="400"/>
      <c r="M4644" s="400"/>
      <c r="N4644" s="400"/>
      <c r="O4644" s="183"/>
      <c r="P4644" s="199"/>
    </row>
    <row r="4645" spans="1:16" s="117" customFormat="1" ht="20.25" customHeight="1">
      <c r="A4645" s="170"/>
      <c r="B4645" s="162"/>
      <c r="C4645" s="397"/>
      <c r="D4645" s="160"/>
      <c r="E4645" s="390" t="str">
        <f>IF(_xlfn.IFNA(VLOOKUP(D4645,FORMATS!$A$8:$B$43,2,FALSE),0)=0,"",VLOOKUP(D4645,FORMATS!$A$8:$B$43,2,FALSE))</f>
        <v/>
      </c>
      <c r="F4645" s="162"/>
      <c r="G4645" s="387"/>
      <c r="H4645" s="160"/>
      <c r="I4645" s="403" t="str">
        <f>IF(_xlfn.IFNA(VLOOKUP(H4645,FORMATS!$A$8:$B$43,2,FALSE),0)=0,"",VLOOKUP(H4645,FORMATS!$A$8:$B$43,2,FALSE))</f>
        <v/>
      </c>
      <c r="J4645" s="170"/>
      <c r="K4645" s="400"/>
      <c r="L4645" s="400"/>
      <c r="M4645" s="400"/>
      <c r="N4645" s="400"/>
      <c r="O4645" s="183"/>
      <c r="P4645" s="199"/>
    </row>
    <row r="4646" spans="1:16" s="117" customFormat="1" ht="20.25" customHeight="1">
      <c r="A4646" s="170"/>
      <c r="B4646" s="162"/>
      <c r="C4646" s="397"/>
      <c r="D4646" s="160"/>
      <c r="E4646" s="390" t="str">
        <f>IF(_xlfn.IFNA(VLOOKUP(D4646,FORMATS!$A$8:$B$43,2,FALSE),0)=0,"",VLOOKUP(D4646,FORMATS!$A$8:$B$43,2,FALSE))</f>
        <v/>
      </c>
      <c r="F4646" s="162"/>
      <c r="G4646" s="387"/>
      <c r="H4646" s="160"/>
      <c r="I4646" s="403" t="str">
        <f>IF(_xlfn.IFNA(VLOOKUP(H4646,FORMATS!$A$8:$B$43,2,FALSE),0)=0,"",VLOOKUP(H4646,FORMATS!$A$8:$B$43,2,FALSE))</f>
        <v/>
      </c>
      <c r="J4646" s="170"/>
      <c r="K4646" s="400"/>
      <c r="L4646" s="400"/>
      <c r="M4646" s="400"/>
      <c r="N4646" s="400"/>
      <c r="O4646" s="183"/>
      <c r="P4646" s="199"/>
    </row>
    <row r="4647" spans="1:16" s="117" customFormat="1" ht="20.25" customHeight="1">
      <c r="A4647" s="170"/>
      <c r="B4647" s="162"/>
      <c r="C4647" s="397"/>
      <c r="D4647" s="160"/>
      <c r="E4647" s="390" t="str">
        <f>IF(_xlfn.IFNA(VLOOKUP(D4647,FORMATS!$A$8:$B$43,2,FALSE),0)=0,"",VLOOKUP(D4647,FORMATS!$A$8:$B$43,2,FALSE))</f>
        <v/>
      </c>
      <c r="F4647" s="162"/>
      <c r="G4647" s="387"/>
      <c r="H4647" s="160"/>
      <c r="I4647" s="403" t="str">
        <f>IF(_xlfn.IFNA(VLOOKUP(H4647,FORMATS!$A$8:$B$43,2,FALSE),0)=0,"",VLOOKUP(H4647,FORMATS!$A$8:$B$43,2,FALSE))</f>
        <v/>
      </c>
      <c r="J4647" s="170"/>
      <c r="K4647" s="400"/>
      <c r="L4647" s="400"/>
      <c r="M4647" s="400"/>
      <c r="N4647" s="400"/>
      <c r="O4647" s="183"/>
      <c r="P4647" s="199"/>
    </row>
    <row r="4648" spans="1:16" s="117" customFormat="1" ht="20.25" customHeight="1">
      <c r="A4648" s="170"/>
      <c r="B4648" s="162"/>
      <c r="C4648" s="397"/>
      <c r="D4648" s="160"/>
      <c r="E4648" s="390" t="str">
        <f>IF(_xlfn.IFNA(VLOOKUP(D4648,FORMATS!$A$8:$B$43,2,FALSE),0)=0,"",VLOOKUP(D4648,FORMATS!$A$8:$B$43,2,FALSE))</f>
        <v/>
      </c>
      <c r="F4648" s="162"/>
      <c r="G4648" s="387"/>
      <c r="H4648" s="160"/>
      <c r="I4648" s="403" t="str">
        <f>IF(_xlfn.IFNA(VLOOKUP(H4648,FORMATS!$A$8:$B$43,2,FALSE),0)=0,"",VLOOKUP(H4648,FORMATS!$A$8:$B$43,2,FALSE))</f>
        <v/>
      </c>
      <c r="J4648" s="170"/>
      <c r="K4648" s="400"/>
      <c r="L4648" s="400"/>
      <c r="M4648" s="400"/>
      <c r="N4648" s="400"/>
      <c r="O4648" s="183"/>
      <c r="P4648" s="199"/>
    </row>
    <row r="4649" spans="1:16" s="117" customFormat="1" ht="20.25" customHeight="1">
      <c r="A4649" s="170"/>
      <c r="B4649" s="162"/>
      <c r="C4649" s="397"/>
      <c r="D4649" s="160"/>
      <c r="E4649" s="390" t="str">
        <f>IF(_xlfn.IFNA(VLOOKUP(D4649,FORMATS!$A$8:$B$43,2,FALSE),0)=0,"",VLOOKUP(D4649,FORMATS!$A$8:$B$43,2,FALSE))</f>
        <v/>
      </c>
      <c r="F4649" s="162"/>
      <c r="G4649" s="387"/>
      <c r="H4649" s="160"/>
      <c r="I4649" s="403" t="str">
        <f>IF(_xlfn.IFNA(VLOOKUP(H4649,FORMATS!$A$8:$B$43,2,FALSE),0)=0,"",VLOOKUP(H4649,FORMATS!$A$8:$B$43,2,FALSE))</f>
        <v/>
      </c>
      <c r="J4649" s="170"/>
      <c r="K4649" s="400"/>
      <c r="L4649" s="400"/>
      <c r="M4649" s="400"/>
      <c r="N4649" s="400"/>
      <c r="O4649" s="183"/>
      <c r="P4649" s="199"/>
    </row>
    <row r="4650" spans="1:16" s="117" customFormat="1" ht="20.25" customHeight="1">
      <c r="A4650" s="170"/>
      <c r="B4650" s="162"/>
      <c r="C4650" s="397"/>
      <c r="D4650" s="160"/>
      <c r="E4650" s="390" t="str">
        <f>IF(_xlfn.IFNA(VLOOKUP(D4650,FORMATS!$A$8:$B$43,2,FALSE),0)=0,"",VLOOKUP(D4650,FORMATS!$A$8:$B$43,2,FALSE))</f>
        <v/>
      </c>
      <c r="F4650" s="162"/>
      <c r="G4650" s="387"/>
      <c r="H4650" s="160"/>
      <c r="I4650" s="403" t="str">
        <f>IF(_xlfn.IFNA(VLOOKUP(H4650,FORMATS!$A$8:$B$43,2,FALSE),0)=0,"",VLOOKUP(H4650,FORMATS!$A$8:$B$43,2,FALSE))</f>
        <v/>
      </c>
      <c r="J4650" s="170"/>
      <c r="K4650" s="400"/>
      <c r="L4650" s="400"/>
      <c r="M4650" s="400"/>
      <c r="N4650" s="400"/>
      <c r="O4650" s="183"/>
      <c r="P4650" s="199"/>
    </row>
    <row r="4651" spans="1:16" s="117" customFormat="1" ht="20.25" customHeight="1">
      <c r="A4651" s="170"/>
      <c r="B4651" s="162"/>
      <c r="C4651" s="397"/>
      <c r="D4651" s="160"/>
      <c r="E4651" s="390" t="str">
        <f>IF(_xlfn.IFNA(VLOOKUP(D4651,FORMATS!$A$8:$B$43,2,FALSE),0)=0,"",VLOOKUP(D4651,FORMATS!$A$8:$B$43,2,FALSE))</f>
        <v/>
      </c>
      <c r="F4651" s="162"/>
      <c r="G4651" s="387"/>
      <c r="H4651" s="160"/>
      <c r="I4651" s="403" t="str">
        <f>IF(_xlfn.IFNA(VLOOKUP(H4651,FORMATS!$A$8:$B$43,2,FALSE),0)=0,"",VLOOKUP(H4651,FORMATS!$A$8:$B$43,2,FALSE))</f>
        <v/>
      </c>
      <c r="J4651" s="170"/>
      <c r="K4651" s="400"/>
      <c r="L4651" s="400"/>
      <c r="M4651" s="400"/>
      <c r="N4651" s="400"/>
      <c r="O4651" s="183"/>
      <c r="P4651" s="199"/>
    </row>
    <row r="4652" spans="1:16" s="117" customFormat="1" ht="20.25" customHeight="1">
      <c r="A4652" s="170"/>
      <c r="B4652" s="162"/>
      <c r="C4652" s="397"/>
      <c r="D4652" s="160"/>
      <c r="E4652" s="390" t="str">
        <f>IF(_xlfn.IFNA(VLOOKUP(D4652,FORMATS!$A$8:$B$43,2,FALSE),0)=0,"",VLOOKUP(D4652,FORMATS!$A$8:$B$43,2,FALSE))</f>
        <v/>
      </c>
      <c r="F4652" s="162"/>
      <c r="G4652" s="387"/>
      <c r="H4652" s="160"/>
      <c r="I4652" s="403" t="str">
        <f>IF(_xlfn.IFNA(VLOOKUP(H4652,FORMATS!$A$8:$B$43,2,FALSE),0)=0,"",VLOOKUP(H4652,FORMATS!$A$8:$B$43,2,FALSE))</f>
        <v/>
      </c>
      <c r="J4652" s="170"/>
      <c r="K4652" s="400"/>
      <c r="L4652" s="400"/>
      <c r="M4652" s="400"/>
      <c r="N4652" s="400"/>
      <c r="O4652" s="183"/>
      <c r="P4652" s="199"/>
    </row>
    <row r="4653" spans="1:16" s="117" customFormat="1" ht="20.25" customHeight="1">
      <c r="A4653" s="170"/>
      <c r="B4653" s="162"/>
      <c r="C4653" s="397"/>
      <c r="D4653" s="160"/>
      <c r="E4653" s="390" t="str">
        <f>IF(_xlfn.IFNA(VLOOKUP(D4653,FORMATS!$A$8:$B$43,2,FALSE),0)=0,"",VLOOKUP(D4653,FORMATS!$A$8:$B$43,2,FALSE))</f>
        <v/>
      </c>
      <c r="F4653" s="162"/>
      <c r="G4653" s="387"/>
      <c r="H4653" s="160"/>
      <c r="I4653" s="403" t="str">
        <f>IF(_xlfn.IFNA(VLOOKUP(H4653,FORMATS!$A$8:$B$43,2,FALSE),0)=0,"",VLOOKUP(H4653,FORMATS!$A$8:$B$43,2,FALSE))</f>
        <v/>
      </c>
      <c r="J4653" s="170"/>
      <c r="K4653" s="400"/>
      <c r="L4653" s="400"/>
      <c r="M4653" s="400"/>
      <c r="N4653" s="400"/>
      <c r="O4653" s="183"/>
      <c r="P4653" s="199"/>
    </row>
    <row r="4654" spans="1:16" s="117" customFormat="1" ht="20.25" customHeight="1">
      <c r="A4654" s="170"/>
      <c r="B4654" s="162"/>
      <c r="C4654" s="397"/>
      <c r="D4654" s="160"/>
      <c r="E4654" s="390" t="str">
        <f>IF(_xlfn.IFNA(VLOOKUP(D4654,FORMATS!$A$8:$B$43,2,FALSE),0)=0,"",VLOOKUP(D4654,FORMATS!$A$8:$B$43,2,FALSE))</f>
        <v/>
      </c>
      <c r="F4654" s="162"/>
      <c r="G4654" s="387"/>
      <c r="H4654" s="160"/>
      <c r="I4654" s="403" t="str">
        <f>IF(_xlfn.IFNA(VLOOKUP(H4654,FORMATS!$A$8:$B$43,2,FALSE),0)=0,"",VLOOKUP(H4654,FORMATS!$A$8:$B$43,2,FALSE))</f>
        <v/>
      </c>
      <c r="J4654" s="170"/>
      <c r="K4654" s="400"/>
      <c r="L4654" s="400"/>
      <c r="M4654" s="400"/>
      <c r="N4654" s="400"/>
      <c r="O4654" s="183"/>
      <c r="P4654" s="199"/>
    </row>
    <row r="4655" spans="1:16" s="117" customFormat="1" ht="20.25" customHeight="1">
      <c r="A4655" s="170"/>
      <c r="B4655" s="162"/>
      <c r="C4655" s="397"/>
      <c r="D4655" s="160"/>
      <c r="E4655" s="390" t="str">
        <f>IF(_xlfn.IFNA(VLOOKUP(D4655,FORMATS!$A$8:$B$43,2,FALSE),0)=0,"",VLOOKUP(D4655,FORMATS!$A$8:$B$43,2,FALSE))</f>
        <v/>
      </c>
      <c r="F4655" s="162"/>
      <c r="G4655" s="387"/>
      <c r="H4655" s="160"/>
      <c r="I4655" s="403" t="str">
        <f>IF(_xlfn.IFNA(VLOOKUP(H4655,FORMATS!$A$8:$B$43,2,FALSE),0)=0,"",VLOOKUP(H4655,FORMATS!$A$8:$B$43,2,FALSE))</f>
        <v/>
      </c>
      <c r="J4655" s="170"/>
      <c r="K4655" s="400"/>
      <c r="L4655" s="400"/>
      <c r="M4655" s="400"/>
      <c r="N4655" s="400"/>
      <c r="O4655" s="183"/>
      <c r="P4655" s="199"/>
    </row>
    <row r="4656" spans="1:16" s="117" customFormat="1" ht="20.25" customHeight="1">
      <c r="A4656" s="170"/>
      <c r="B4656" s="162"/>
      <c r="C4656" s="397"/>
      <c r="D4656" s="160"/>
      <c r="E4656" s="390" t="str">
        <f>IF(_xlfn.IFNA(VLOOKUP(D4656,FORMATS!$A$8:$B$43,2,FALSE),0)=0,"",VLOOKUP(D4656,FORMATS!$A$8:$B$43,2,FALSE))</f>
        <v/>
      </c>
      <c r="F4656" s="162"/>
      <c r="G4656" s="387"/>
      <c r="H4656" s="160"/>
      <c r="I4656" s="403" t="str">
        <f>IF(_xlfn.IFNA(VLOOKUP(H4656,FORMATS!$A$8:$B$43,2,FALSE),0)=0,"",VLOOKUP(H4656,FORMATS!$A$8:$B$43,2,FALSE))</f>
        <v/>
      </c>
      <c r="J4656" s="170"/>
      <c r="K4656" s="400"/>
      <c r="L4656" s="400"/>
      <c r="M4656" s="400"/>
      <c r="N4656" s="400"/>
      <c r="O4656" s="183"/>
      <c r="P4656" s="199"/>
    </row>
    <row r="4657" spans="1:16" s="117" customFormat="1" ht="20.25" customHeight="1">
      <c r="A4657" s="170"/>
      <c r="B4657" s="162"/>
      <c r="C4657" s="397"/>
      <c r="D4657" s="160"/>
      <c r="E4657" s="390" t="str">
        <f>IF(_xlfn.IFNA(VLOOKUP(D4657,FORMATS!$A$8:$B$43,2,FALSE),0)=0,"",VLOOKUP(D4657,FORMATS!$A$8:$B$43,2,FALSE))</f>
        <v/>
      </c>
      <c r="F4657" s="162"/>
      <c r="G4657" s="387"/>
      <c r="H4657" s="160"/>
      <c r="I4657" s="403" t="str">
        <f>IF(_xlfn.IFNA(VLOOKUP(H4657,FORMATS!$A$8:$B$43,2,FALSE),0)=0,"",VLOOKUP(H4657,FORMATS!$A$8:$B$43,2,FALSE))</f>
        <v/>
      </c>
      <c r="J4657" s="170"/>
      <c r="K4657" s="400"/>
      <c r="L4657" s="400"/>
      <c r="M4657" s="400"/>
      <c r="N4657" s="400"/>
      <c r="O4657" s="183"/>
      <c r="P4657" s="199"/>
    </row>
    <row r="4658" spans="1:16" s="117" customFormat="1" ht="20.25" customHeight="1">
      <c r="A4658" s="170"/>
      <c r="B4658" s="162"/>
      <c r="C4658" s="397"/>
      <c r="D4658" s="160"/>
      <c r="E4658" s="390" t="str">
        <f>IF(_xlfn.IFNA(VLOOKUP(D4658,FORMATS!$A$8:$B$43,2,FALSE),0)=0,"",VLOOKUP(D4658,FORMATS!$A$8:$B$43,2,FALSE))</f>
        <v/>
      </c>
      <c r="F4658" s="162"/>
      <c r="G4658" s="387"/>
      <c r="H4658" s="160"/>
      <c r="I4658" s="403" t="str">
        <f>IF(_xlfn.IFNA(VLOOKUP(H4658,FORMATS!$A$8:$B$43,2,FALSE),0)=0,"",VLOOKUP(H4658,FORMATS!$A$8:$B$43,2,FALSE))</f>
        <v/>
      </c>
      <c r="J4658" s="170"/>
      <c r="K4658" s="400"/>
      <c r="L4658" s="400"/>
      <c r="M4658" s="400"/>
      <c r="N4658" s="400"/>
      <c r="O4658" s="183"/>
      <c r="P4658" s="199"/>
    </row>
    <row r="4659" spans="1:16" s="117" customFormat="1" ht="20.25" customHeight="1">
      <c r="A4659" s="170"/>
      <c r="B4659" s="162"/>
      <c r="C4659" s="397"/>
      <c r="D4659" s="160"/>
      <c r="E4659" s="390" t="str">
        <f>IF(_xlfn.IFNA(VLOOKUP(D4659,FORMATS!$A$8:$B$43,2,FALSE),0)=0,"",VLOOKUP(D4659,FORMATS!$A$8:$B$43,2,FALSE))</f>
        <v/>
      </c>
      <c r="F4659" s="162"/>
      <c r="G4659" s="387"/>
      <c r="H4659" s="160"/>
      <c r="I4659" s="403" t="str">
        <f>IF(_xlfn.IFNA(VLOOKUP(H4659,FORMATS!$A$8:$B$43,2,FALSE),0)=0,"",VLOOKUP(H4659,FORMATS!$A$8:$B$43,2,FALSE))</f>
        <v/>
      </c>
      <c r="J4659" s="170"/>
      <c r="K4659" s="400"/>
      <c r="L4659" s="400"/>
      <c r="M4659" s="400"/>
      <c r="N4659" s="400"/>
      <c r="O4659" s="183"/>
      <c r="P4659" s="199"/>
    </row>
    <row r="4660" spans="1:16" s="117" customFormat="1" ht="20.25" customHeight="1">
      <c r="A4660" s="170"/>
      <c r="B4660" s="162"/>
      <c r="C4660" s="397"/>
      <c r="D4660" s="160"/>
      <c r="E4660" s="390" t="str">
        <f>IF(_xlfn.IFNA(VLOOKUP(D4660,FORMATS!$A$8:$B$43,2,FALSE),0)=0,"",VLOOKUP(D4660,FORMATS!$A$8:$B$43,2,FALSE))</f>
        <v/>
      </c>
      <c r="F4660" s="162"/>
      <c r="G4660" s="387"/>
      <c r="H4660" s="160"/>
      <c r="I4660" s="403" t="str">
        <f>IF(_xlfn.IFNA(VLOOKUP(H4660,FORMATS!$A$8:$B$43,2,FALSE),0)=0,"",VLOOKUP(H4660,FORMATS!$A$8:$B$43,2,FALSE))</f>
        <v/>
      </c>
      <c r="J4660" s="170"/>
      <c r="K4660" s="400"/>
      <c r="L4660" s="400"/>
      <c r="M4660" s="400"/>
      <c r="N4660" s="400"/>
      <c r="O4660" s="183"/>
      <c r="P4660" s="199"/>
    </row>
    <row r="4661" spans="1:16" s="117" customFormat="1" ht="20.25" customHeight="1">
      <c r="A4661" s="170"/>
      <c r="B4661" s="162"/>
      <c r="C4661" s="397"/>
      <c r="D4661" s="160"/>
      <c r="E4661" s="390" t="str">
        <f>IF(_xlfn.IFNA(VLOOKUP(D4661,FORMATS!$A$8:$B$43,2,FALSE),0)=0,"",VLOOKUP(D4661,FORMATS!$A$8:$B$43,2,FALSE))</f>
        <v/>
      </c>
      <c r="F4661" s="162"/>
      <c r="G4661" s="387"/>
      <c r="H4661" s="160"/>
      <c r="I4661" s="403" t="str">
        <f>IF(_xlfn.IFNA(VLOOKUP(H4661,FORMATS!$A$8:$B$43,2,FALSE),0)=0,"",VLOOKUP(H4661,FORMATS!$A$8:$B$43,2,FALSE))</f>
        <v/>
      </c>
      <c r="J4661" s="170"/>
      <c r="K4661" s="400"/>
      <c r="L4661" s="400"/>
      <c r="M4661" s="400"/>
      <c r="N4661" s="400"/>
      <c r="O4661" s="183"/>
      <c r="P4661" s="199"/>
    </row>
    <row r="4662" spans="1:16" s="117" customFormat="1" ht="20.25" customHeight="1">
      <c r="A4662" s="170"/>
      <c r="B4662" s="162"/>
      <c r="C4662" s="397"/>
      <c r="D4662" s="160"/>
      <c r="E4662" s="390" t="str">
        <f>IF(_xlfn.IFNA(VLOOKUP(D4662,FORMATS!$A$8:$B$43,2,FALSE),0)=0,"",VLOOKUP(D4662,FORMATS!$A$8:$B$43,2,FALSE))</f>
        <v/>
      </c>
      <c r="F4662" s="162"/>
      <c r="G4662" s="387"/>
      <c r="H4662" s="160"/>
      <c r="I4662" s="403" t="str">
        <f>IF(_xlfn.IFNA(VLOOKUP(H4662,FORMATS!$A$8:$B$43,2,FALSE),0)=0,"",VLOOKUP(H4662,FORMATS!$A$8:$B$43,2,FALSE))</f>
        <v/>
      </c>
      <c r="J4662" s="170"/>
      <c r="K4662" s="400"/>
      <c r="L4662" s="400"/>
      <c r="M4662" s="400"/>
      <c r="N4662" s="400"/>
      <c r="O4662" s="183"/>
      <c r="P4662" s="199"/>
    </row>
    <row r="4663" spans="1:16" s="117" customFormat="1" ht="20.25" customHeight="1">
      <c r="A4663" s="170"/>
      <c r="B4663" s="162"/>
      <c r="C4663" s="397"/>
      <c r="D4663" s="160"/>
      <c r="E4663" s="390" t="str">
        <f>IF(_xlfn.IFNA(VLOOKUP(D4663,FORMATS!$A$8:$B$43,2,FALSE),0)=0,"",VLOOKUP(D4663,FORMATS!$A$8:$B$43,2,FALSE))</f>
        <v/>
      </c>
      <c r="F4663" s="162"/>
      <c r="G4663" s="387"/>
      <c r="H4663" s="160"/>
      <c r="I4663" s="403" t="str">
        <f>IF(_xlfn.IFNA(VLOOKUP(H4663,FORMATS!$A$8:$B$43,2,FALSE),0)=0,"",VLOOKUP(H4663,FORMATS!$A$8:$B$43,2,FALSE))</f>
        <v/>
      </c>
      <c r="J4663" s="170"/>
      <c r="K4663" s="400"/>
      <c r="L4663" s="400"/>
      <c r="M4663" s="400"/>
      <c r="N4663" s="400"/>
      <c r="O4663" s="183"/>
      <c r="P4663" s="199"/>
    </row>
    <row r="4664" spans="1:16" s="117" customFormat="1" ht="20.25" customHeight="1">
      <c r="A4664" s="170"/>
      <c r="B4664" s="162"/>
      <c r="C4664" s="397"/>
      <c r="D4664" s="160"/>
      <c r="E4664" s="390" t="str">
        <f>IF(_xlfn.IFNA(VLOOKUP(D4664,FORMATS!$A$8:$B$43,2,FALSE),0)=0,"",VLOOKUP(D4664,FORMATS!$A$8:$B$43,2,FALSE))</f>
        <v/>
      </c>
      <c r="F4664" s="162"/>
      <c r="G4664" s="387"/>
      <c r="H4664" s="160"/>
      <c r="I4664" s="403" t="str">
        <f>IF(_xlfn.IFNA(VLOOKUP(H4664,FORMATS!$A$8:$B$43,2,FALSE),0)=0,"",VLOOKUP(H4664,FORMATS!$A$8:$B$43,2,FALSE))</f>
        <v/>
      </c>
      <c r="J4664" s="170"/>
      <c r="K4664" s="400"/>
      <c r="L4664" s="400"/>
      <c r="M4664" s="400"/>
      <c r="N4664" s="400"/>
      <c r="O4664" s="183"/>
      <c r="P4664" s="199"/>
    </row>
    <row r="4665" spans="1:16" s="117" customFormat="1" ht="20.25" customHeight="1">
      <c r="A4665" s="170"/>
      <c r="B4665" s="162"/>
      <c r="C4665" s="397"/>
      <c r="D4665" s="160"/>
      <c r="E4665" s="390" t="str">
        <f>IF(_xlfn.IFNA(VLOOKUP(D4665,FORMATS!$A$8:$B$43,2,FALSE),0)=0,"",VLOOKUP(D4665,FORMATS!$A$8:$B$43,2,FALSE))</f>
        <v/>
      </c>
      <c r="F4665" s="162"/>
      <c r="G4665" s="387"/>
      <c r="H4665" s="160"/>
      <c r="I4665" s="403" t="str">
        <f>IF(_xlfn.IFNA(VLOOKUP(H4665,FORMATS!$A$8:$B$43,2,FALSE),0)=0,"",VLOOKUP(H4665,FORMATS!$A$8:$B$43,2,FALSE))</f>
        <v/>
      </c>
      <c r="J4665" s="170"/>
      <c r="K4665" s="400"/>
      <c r="L4665" s="400"/>
      <c r="M4665" s="400"/>
      <c r="N4665" s="400"/>
      <c r="O4665" s="183"/>
      <c r="P4665" s="199"/>
    </row>
    <row r="4666" spans="1:16" s="117" customFormat="1" ht="20.25" customHeight="1">
      <c r="A4666" s="170"/>
      <c r="B4666" s="162"/>
      <c r="C4666" s="397"/>
      <c r="D4666" s="160"/>
      <c r="E4666" s="390" t="str">
        <f>IF(_xlfn.IFNA(VLOOKUP(D4666,FORMATS!$A$8:$B$43,2,FALSE),0)=0,"",VLOOKUP(D4666,FORMATS!$A$8:$B$43,2,FALSE))</f>
        <v/>
      </c>
      <c r="F4666" s="162"/>
      <c r="G4666" s="387"/>
      <c r="H4666" s="160"/>
      <c r="I4666" s="403" t="str">
        <f>IF(_xlfn.IFNA(VLOOKUP(H4666,FORMATS!$A$8:$B$43,2,FALSE),0)=0,"",VLOOKUP(H4666,FORMATS!$A$8:$B$43,2,FALSE))</f>
        <v/>
      </c>
      <c r="J4666" s="170"/>
      <c r="K4666" s="400"/>
      <c r="L4666" s="400"/>
      <c r="M4666" s="400"/>
      <c r="N4666" s="400"/>
      <c r="O4666" s="183"/>
      <c r="P4666" s="199"/>
    </row>
    <row r="4667" spans="1:16" s="117" customFormat="1" ht="20.25" customHeight="1">
      <c r="A4667" s="170"/>
      <c r="B4667" s="162"/>
      <c r="C4667" s="397"/>
      <c r="D4667" s="160"/>
      <c r="E4667" s="390" t="str">
        <f>IF(_xlfn.IFNA(VLOOKUP(D4667,FORMATS!$A$8:$B$43,2,FALSE),0)=0,"",VLOOKUP(D4667,FORMATS!$A$8:$B$43,2,FALSE))</f>
        <v/>
      </c>
      <c r="F4667" s="162"/>
      <c r="G4667" s="387"/>
      <c r="H4667" s="160"/>
      <c r="I4667" s="403" t="str">
        <f>IF(_xlfn.IFNA(VLOOKUP(H4667,FORMATS!$A$8:$B$43,2,FALSE),0)=0,"",VLOOKUP(H4667,FORMATS!$A$8:$B$43,2,FALSE))</f>
        <v/>
      </c>
      <c r="J4667" s="170"/>
      <c r="K4667" s="400"/>
      <c r="L4667" s="400"/>
      <c r="M4667" s="400"/>
      <c r="N4667" s="400"/>
      <c r="O4667" s="183"/>
      <c r="P4667" s="199"/>
    </row>
    <row r="4668" spans="1:16" s="117" customFormat="1" ht="20.25" customHeight="1">
      <c r="A4668" s="170"/>
      <c r="B4668" s="162"/>
      <c r="C4668" s="397"/>
      <c r="D4668" s="160"/>
      <c r="E4668" s="390" t="str">
        <f>IF(_xlfn.IFNA(VLOOKUP(D4668,FORMATS!$A$8:$B$43,2,FALSE),0)=0,"",VLOOKUP(D4668,FORMATS!$A$8:$B$43,2,FALSE))</f>
        <v/>
      </c>
      <c r="F4668" s="162"/>
      <c r="G4668" s="387"/>
      <c r="H4668" s="160"/>
      <c r="I4668" s="403" t="str">
        <f>IF(_xlfn.IFNA(VLOOKUP(H4668,FORMATS!$A$8:$B$43,2,FALSE),0)=0,"",VLOOKUP(H4668,FORMATS!$A$8:$B$43,2,FALSE))</f>
        <v/>
      </c>
      <c r="J4668" s="170"/>
      <c r="K4668" s="400"/>
      <c r="L4668" s="400"/>
      <c r="M4668" s="400"/>
      <c r="N4668" s="400"/>
      <c r="O4668" s="183"/>
      <c r="P4668" s="199"/>
    </row>
    <row r="4669" spans="1:16" s="117" customFormat="1" ht="20.25" customHeight="1">
      <c r="A4669" s="170"/>
      <c r="B4669" s="162"/>
      <c r="C4669" s="397"/>
      <c r="D4669" s="160"/>
      <c r="E4669" s="390" t="str">
        <f>IF(_xlfn.IFNA(VLOOKUP(D4669,FORMATS!$A$8:$B$43,2,FALSE),0)=0,"",VLOOKUP(D4669,FORMATS!$A$8:$B$43,2,FALSE))</f>
        <v/>
      </c>
      <c r="F4669" s="162"/>
      <c r="G4669" s="387"/>
      <c r="H4669" s="160"/>
      <c r="I4669" s="403" t="str">
        <f>IF(_xlfn.IFNA(VLOOKUP(H4669,FORMATS!$A$8:$B$43,2,FALSE),0)=0,"",VLOOKUP(H4669,FORMATS!$A$8:$B$43,2,FALSE))</f>
        <v/>
      </c>
      <c r="J4669" s="170"/>
      <c r="K4669" s="400"/>
      <c r="L4669" s="400"/>
      <c r="M4669" s="400"/>
      <c r="N4669" s="400"/>
      <c r="O4669" s="183"/>
      <c r="P4669" s="199"/>
    </row>
    <row r="4670" spans="1:16" s="117" customFormat="1" ht="20.25" customHeight="1">
      <c r="A4670" s="170"/>
      <c r="B4670" s="162"/>
      <c r="C4670" s="397"/>
      <c r="D4670" s="160"/>
      <c r="E4670" s="390" t="str">
        <f>IF(_xlfn.IFNA(VLOOKUP(D4670,FORMATS!$A$8:$B$43,2,FALSE),0)=0,"",VLOOKUP(D4670,FORMATS!$A$8:$B$43,2,FALSE))</f>
        <v/>
      </c>
      <c r="F4670" s="162"/>
      <c r="G4670" s="387"/>
      <c r="H4670" s="160"/>
      <c r="I4670" s="403" t="str">
        <f>IF(_xlfn.IFNA(VLOOKUP(H4670,FORMATS!$A$8:$B$43,2,FALSE),0)=0,"",VLOOKUP(H4670,FORMATS!$A$8:$B$43,2,FALSE))</f>
        <v/>
      </c>
      <c r="J4670" s="170"/>
      <c r="K4670" s="400"/>
      <c r="L4670" s="400"/>
      <c r="M4670" s="400"/>
      <c r="N4670" s="400"/>
      <c r="O4670" s="183"/>
      <c r="P4670" s="199"/>
    </row>
    <row r="4671" spans="1:16" s="117" customFormat="1" ht="20.25" customHeight="1">
      <c r="A4671" s="170"/>
      <c r="B4671" s="162"/>
      <c r="C4671" s="397"/>
      <c r="D4671" s="160"/>
      <c r="E4671" s="390" t="str">
        <f>IF(_xlfn.IFNA(VLOOKUP(D4671,FORMATS!$A$8:$B$43,2,FALSE),0)=0,"",VLOOKUP(D4671,FORMATS!$A$8:$B$43,2,FALSE))</f>
        <v/>
      </c>
      <c r="F4671" s="162"/>
      <c r="G4671" s="387"/>
      <c r="H4671" s="160"/>
      <c r="I4671" s="403" t="str">
        <f>IF(_xlfn.IFNA(VLOOKUP(H4671,FORMATS!$A$8:$B$43,2,FALSE),0)=0,"",VLOOKUP(H4671,FORMATS!$A$8:$B$43,2,FALSE))</f>
        <v/>
      </c>
      <c r="J4671" s="170"/>
      <c r="K4671" s="400"/>
      <c r="L4671" s="400"/>
      <c r="M4671" s="400"/>
      <c r="N4671" s="400"/>
      <c r="O4671" s="183"/>
      <c r="P4671" s="199"/>
    </row>
    <row r="4672" spans="1:16" s="117" customFormat="1" ht="20.25" customHeight="1">
      <c r="A4672" s="170"/>
      <c r="B4672" s="162"/>
      <c r="C4672" s="397"/>
      <c r="D4672" s="160"/>
      <c r="E4672" s="390" t="str">
        <f>IF(_xlfn.IFNA(VLOOKUP(D4672,FORMATS!$A$8:$B$43,2,FALSE),0)=0,"",VLOOKUP(D4672,FORMATS!$A$8:$B$43,2,FALSE))</f>
        <v/>
      </c>
      <c r="F4672" s="162"/>
      <c r="G4672" s="387"/>
      <c r="H4672" s="160"/>
      <c r="I4672" s="403" t="str">
        <f>IF(_xlfn.IFNA(VLOOKUP(H4672,FORMATS!$A$8:$B$43,2,FALSE),0)=0,"",VLOOKUP(H4672,FORMATS!$A$8:$B$43,2,FALSE))</f>
        <v/>
      </c>
      <c r="J4672" s="170"/>
      <c r="K4672" s="400"/>
      <c r="L4672" s="400"/>
      <c r="M4672" s="400"/>
      <c r="N4672" s="400"/>
      <c r="O4672" s="183"/>
      <c r="P4672" s="199"/>
    </row>
    <row r="4673" spans="1:16" s="117" customFormat="1" ht="20.25" customHeight="1">
      <c r="A4673" s="170"/>
      <c r="B4673" s="162"/>
      <c r="C4673" s="397"/>
      <c r="D4673" s="160"/>
      <c r="E4673" s="390" t="str">
        <f>IF(_xlfn.IFNA(VLOOKUP(D4673,FORMATS!$A$8:$B$43,2,FALSE),0)=0,"",VLOOKUP(D4673,FORMATS!$A$8:$B$43,2,FALSE))</f>
        <v/>
      </c>
      <c r="F4673" s="162"/>
      <c r="G4673" s="387"/>
      <c r="H4673" s="160"/>
      <c r="I4673" s="403" t="str">
        <f>IF(_xlfn.IFNA(VLOOKUP(H4673,FORMATS!$A$8:$B$43,2,FALSE),0)=0,"",VLOOKUP(H4673,FORMATS!$A$8:$B$43,2,FALSE))</f>
        <v/>
      </c>
      <c r="J4673" s="170"/>
      <c r="K4673" s="400"/>
      <c r="L4673" s="400"/>
      <c r="M4673" s="400"/>
      <c r="N4673" s="400"/>
      <c r="O4673" s="183"/>
      <c r="P4673" s="199"/>
    </row>
    <row r="4674" spans="1:16" s="117" customFormat="1" ht="20.25" customHeight="1">
      <c r="A4674" s="170"/>
      <c r="B4674" s="162"/>
      <c r="C4674" s="397"/>
      <c r="D4674" s="160"/>
      <c r="E4674" s="390" t="str">
        <f>IF(_xlfn.IFNA(VLOOKUP(D4674,FORMATS!$A$8:$B$43,2,FALSE),0)=0,"",VLOOKUP(D4674,FORMATS!$A$8:$B$43,2,FALSE))</f>
        <v/>
      </c>
      <c r="F4674" s="162"/>
      <c r="G4674" s="387"/>
      <c r="H4674" s="160"/>
      <c r="I4674" s="403" t="str">
        <f>IF(_xlfn.IFNA(VLOOKUP(H4674,FORMATS!$A$8:$B$43,2,FALSE),0)=0,"",VLOOKUP(H4674,FORMATS!$A$8:$B$43,2,FALSE))</f>
        <v/>
      </c>
      <c r="J4674" s="170"/>
      <c r="K4674" s="400"/>
      <c r="L4674" s="400"/>
      <c r="M4674" s="400"/>
      <c r="N4674" s="400"/>
      <c r="O4674" s="183"/>
      <c r="P4674" s="199"/>
    </row>
    <row r="4675" spans="1:16" s="117" customFormat="1" ht="20.25" customHeight="1">
      <c r="A4675" s="170"/>
      <c r="B4675" s="162"/>
      <c r="C4675" s="397"/>
      <c r="D4675" s="160"/>
      <c r="E4675" s="390" t="str">
        <f>IF(_xlfn.IFNA(VLOOKUP(D4675,FORMATS!$A$8:$B$43,2,FALSE),0)=0,"",VLOOKUP(D4675,FORMATS!$A$8:$B$43,2,FALSE))</f>
        <v/>
      </c>
      <c r="F4675" s="162"/>
      <c r="G4675" s="387"/>
      <c r="H4675" s="160"/>
      <c r="I4675" s="403" t="str">
        <f>IF(_xlfn.IFNA(VLOOKUP(H4675,FORMATS!$A$8:$B$43,2,FALSE),0)=0,"",VLOOKUP(H4675,FORMATS!$A$8:$B$43,2,FALSE))</f>
        <v/>
      </c>
      <c r="J4675" s="170"/>
      <c r="K4675" s="400"/>
      <c r="L4675" s="400"/>
      <c r="M4675" s="400"/>
      <c r="N4675" s="400"/>
      <c r="O4675" s="183"/>
      <c r="P4675" s="199"/>
    </row>
    <row r="4676" spans="1:16" s="117" customFormat="1" ht="20.25" customHeight="1">
      <c r="A4676" s="170"/>
      <c r="B4676" s="162"/>
      <c r="C4676" s="397"/>
      <c r="D4676" s="160"/>
      <c r="E4676" s="390" t="str">
        <f>IF(_xlfn.IFNA(VLOOKUP(D4676,FORMATS!$A$8:$B$43,2,FALSE),0)=0,"",VLOOKUP(D4676,FORMATS!$A$8:$B$43,2,FALSE))</f>
        <v/>
      </c>
      <c r="F4676" s="162"/>
      <c r="G4676" s="387"/>
      <c r="H4676" s="160"/>
      <c r="I4676" s="403" t="str">
        <f>IF(_xlfn.IFNA(VLOOKUP(H4676,FORMATS!$A$8:$B$43,2,FALSE),0)=0,"",VLOOKUP(H4676,FORMATS!$A$8:$B$43,2,FALSE))</f>
        <v/>
      </c>
      <c r="J4676" s="170"/>
      <c r="K4676" s="400"/>
      <c r="L4676" s="400"/>
      <c r="M4676" s="400"/>
      <c r="N4676" s="400"/>
      <c r="O4676" s="183"/>
      <c r="P4676" s="199"/>
    </row>
    <row r="4677" spans="1:16" s="117" customFormat="1" ht="20.25" customHeight="1">
      <c r="A4677" s="170"/>
      <c r="B4677" s="162"/>
      <c r="C4677" s="397"/>
      <c r="D4677" s="160"/>
      <c r="E4677" s="390" t="str">
        <f>IF(_xlfn.IFNA(VLOOKUP(D4677,FORMATS!$A$8:$B$43,2,FALSE),0)=0,"",VLOOKUP(D4677,FORMATS!$A$8:$B$43,2,FALSE))</f>
        <v/>
      </c>
      <c r="F4677" s="162"/>
      <c r="G4677" s="387"/>
      <c r="H4677" s="160"/>
      <c r="I4677" s="403" t="str">
        <f>IF(_xlfn.IFNA(VLOOKUP(H4677,FORMATS!$A$8:$B$43,2,FALSE),0)=0,"",VLOOKUP(H4677,FORMATS!$A$8:$B$43,2,FALSE))</f>
        <v/>
      </c>
      <c r="J4677" s="170"/>
      <c r="K4677" s="400"/>
      <c r="L4677" s="400"/>
      <c r="M4677" s="400"/>
      <c r="N4677" s="400"/>
      <c r="O4677" s="183"/>
      <c r="P4677" s="199"/>
    </row>
    <row r="4678" spans="1:16" s="117" customFormat="1" ht="20.25" customHeight="1">
      <c r="A4678" s="170"/>
      <c r="B4678" s="162"/>
      <c r="C4678" s="397"/>
      <c r="D4678" s="160"/>
      <c r="E4678" s="390" t="str">
        <f>IF(_xlfn.IFNA(VLOOKUP(D4678,FORMATS!$A$8:$B$43,2,FALSE),0)=0,"",VLOOKUP(D4678,FORMATS!$A$8:$B$43,2,FALSE))</f>
        <v/>
      </c>
      <c r="F4678" s="162"/>
      <c r="G4678" s="387"/>
      <c r="H4678" s="160"/>
      <c r="I4678" s="403" t="str">
        <f>IF(_xlfn.IFNA(VLOOKUP(H4678,FORMATS!$A$8:$B$43,2,FALSE),0)=0,"",VLOOKUP(H4678,FORMATS!$A$8:$B$43,2,FALSE))</f>
        <v/>
      </c>
      <c r="J4678" s="170"/>
      <c r="K4678" s="400"/>
      <c r="L4678" s="400"/>
      <c r="M4678" s="400"/>
      <c r="N4678" s="400"/>
      <c r="O4678" s="183"/>
      <c r="P4678" s="199"/>
    </row>
    <row r="4679" spans="1:16" s="117" customFormat="1" ht="20.25" customHeight="1">
      <c r="A4679" s="170"/>
      <c r="B4679" s="162"/>
      <c r="C4679" s="397"/>
      <c r="D4679" s="160"/>
      <c r="E4679" s="390" t="str">
        <f>IF(_xlfn.IFNA(VLOOKUP(D4679,FORMATS!$A$8:$B$43,2,FALSE),0)=0,"",VLOOKUP(D4679,FORMATS!$A$8:$B$43,2,FALSE))</f>
        <v/>
      </c>
      <c r="F4679" s="162"/>
      <c r="G4679" s="387"/>
      <c r="H4679" s="160"/>
      <c r="I4679" s="403" t="str">
        <f>IF(_xlfn.IFNA(VLOOKUP(H4679,FORMATS!$A$8:$B$43,2,FALSE),0)=0,"",VLOOKUP(H4679,FORMATS!$A$8:$B$43,2,FALSE))</f>
        <v/>
      </c>
      <c r="J4679" s="170"/>
      <c r="K4679" s="400"/>
      <c r="L4679" s="400"/>
      <c r="M4679" s="400"/>
      <c r="N4679" s="400"/>
      <c r="O4679" s="183"/>
      <c r="P4679" s="199"/>
    </row>
    <row r="4680" spans="1:16" s="117" customFormat="1" ht="20.25" customHeight="1">
      <c r="A4680" s="170"/>
      <c r="B4680" s="162"/>
      <c r="C4680" s="397"/>
      <c r="D4680" s="160"/>
      <c r="E4680" s="390" t="str">
        <f>IF(_xlfn.IFNA(VLOOKUP(D4680,FORMATS!$A$8:$B$43,2,FALSE),0)=0,"",VLOOKUP(D4680,FORMATS!$A$8:$B$43,2,FALSE))</f>
        <v/>
      </c>
      <c r="F4680" s="162"/>
      <c r="G4680" s="387"/>
      <c r="H4680" s="160"/>
      <c r="I4680" s="403" t="str">
        <f>IF(_xlfn.IFNA(VLOOKUP(H4680,FORMATS!$A$8:$B$43,2,FALSE),0)=0,"",VLOOKUP(H4680,FORMATS!$A$8:$B$43,2,FALSE))</f>
        <v/>
      </c>
      <c r="J4680" s="170"/>
      <c r="K4680" s="400"/>
      <c r="L4680" s="400"/>
      <c r="M4680" s="400"/>
      <c r="N4680" s="400"/>
      <c r="O4680" s="183"/>
      <c r="P4680" s="199"/>
    </row>
    <row r="4681" spans="1:16" s="117" customFormat="1" ht="20.25" customHeight="1">
      <c r="A4681" s="170"/>
      <c r="B4681" s="162"/>
      <c r="C4681" s="397"/>
      <c r="D4681" s="160"/>
      <c r="E4681" s="390" t="str">
        <f>IF(_xlfn.IFNA(VLOOKUP(D4681,FORMATS!$A$8:$B$43,2,FALSE),0)=0,"",VLOOKUP(D4681,FORMATS!$A$8:$B$43,2,FALSE))</f>
        <v/>
      </c>
      <c r="F4681" s="162"/>
      <c r="G4681" s="387"/>
      <c r="H4681" s="160"/>
      <c r="I4681" s="403" t="str">
        <f>IF(_xlfn.IFNA(VLOOKUP(H4681,FORMATS!$A$8:$B$43,2,FALSE),0)=0,"",VLOOKUP(H4681,FORMATS!$A$8:$B$43,2,FALSE))</f>
        <v/>
      </c>
      <c r="J4681" s="170"/>
      <c r="K4681" s="400"/>
      <c r="L4681" s="400"/>
      <c r="M4681" s="400"/>
      <c r="N4681" s="400"/>
      <c r="O4681" s="183"/>
      <c r="P4681" s="199"/>
    </row>
    <row r="4682" spans="1:16" s="117" customFormat="1" ht="20.25" customHeight="1">
      <c r="A4682" s="170"/>
      <c r="B4682" s="162"/>
      <c r="C4682" s="397"/>
      <c r="D4682" s="160"/>
      <c r="E4682" s="390" t="str">
        <f>IF(_xlfn.IFNA(VLOOKUP(D4682,FORMATS!$A$8:$B$43,2,FALSE),0)=0,"",VLOOKUP(D4682,FORMATS!$A$8:$B$43,2,FALSE))</f>
        <v/>
      </c>
      <c r="F4682" s="162"/>
      <c r="G4682" s="387"/>
      <c r="H4682" s="160"/>
      <c r="I4682" s="403" t="str">
        <f>IF(_xlfn.IFNA(VLOOKUP(H4682,FORMATS!$A$8:$B$43,2,FALSE),0)=0,"",VLOOKUP(H4682,FORMATS!$A$8:$B$43,2,FALSE))</f>
        <v/>
      </c>
      <c r="J4682" s="170"/>
      <c r="K4682" s="400"/>
      <c r="L4682" s="400"/>
      <c r="M4682" s="400"/>
      <c r="N4682" s="400"/>
      <c r="O4682" s="183"/>
      <c r="P4682" s="199"/>
    </row>
    <row r="4683" spans="1:16" s="117" customFormat="1" ht="20.25" customHeight="1">
      <c r="A4683" s="170"/>
      <c r="B4683" s="162"/>
      <c r="C4683" s="397"/>
      <c r="D4683" s="160"/>
      <c r="E4683" s="390" t="str">
        <f>IF(_xlfn.IFNA(VLOOKUP(D4683,FORMATS!$A$8:$B$43,2,FALSE),0)=0,"",VLOOKUP(D4683,FORMATS!$A$8:$B$43,2,FALSE))</f>
        <v/>
      </c>
      <c r="F4683" s="162"/>
      <c r="G4683" s="387"/>
      <c r="H4683" s="160"/>
      <c r="I4683" s="403" t="str">
        <f>IF(_xlfn.IFNA(VLOOKUP(H4683,FORMATS!$A$8:$B$43,2,FALSE),0)=0,"",VLOOKUP(H4683,FORMATS!$A$8:$B$43,2,FALSE))</f>
        <v/>
      </c>
      <c r="J4683" s="170"/>
      <c r="K4683" s="400"/>
      <c r="L4683" s="400"/>
      <c r="M4683" s="400"/>
      <c r="N4683" s="400"/>
      <c r="O4683" s="183"/>
      <c r="P4683" s="199"/>
    </row>
    <row r="4684" spans="1:16" s="117" customFormat="1" ht="20.25" customHeight="1">
      <c r="A4684" s="170"/>
      <c r="B4684" s="162"/>
      <c r="C4684" s="397"/>
      <c r="D4684" s="160"/>
      <c r="E4684" s="390" t="str">
        <f>IF(_xlfn.IFNA(VLOOKUP(D4684,FORMATS!$A$8:$B$43,2,FALSE),0)=0,"",VLOOKUP(D4684,FORMATS!$A$8:$B$43,2,FALSE))</f>
        <v/>
      </c>
      <c r="F4684" s="162"/>
      <c r="G4684" s="387"/>
      <c r="H4684" s="160"/>
      <c r="I4684" s="403" t="str">
        <f>IF(_xlfn.IFNA(VLOOKUP(H4684,FORMATS!$A$8:$B$43,2,FALSE),0)=0,"",VLOOKUP(H4684,FORMATS!$A$8:$B$43,2,FALSE))</f>
        <v/>
      </c>
      <c r="J4684" s="170"/>
      <c r="K4684" s="400"/>
      <c r="L4684" s="400"/>
      <c r="M4684" s="400"/>
      <c r="N4684" s="400"/>
      <c r="O4684" s="183"/>
      <c r="P4684" s="199"/>
    </row>
    <row r="4685" spans="1:16" s="117" customFormat="1" ht="20.25" customHeight="1">
      <c r="A4685" s="170"/>
      <c r="B4685" s="162"/>
      <c r="C4685" s="397"/>
      <c r="D4685" s="160"/>
      <c r="E4685" s="390" t="str">
        <f>IF(_xlfn.IFNA(VLOOKUP(D4685,FORMATS!$A$8:$B$43,2,FALSE),0)=0,"",VLOOKUP(D4685,FORMATS!$A$8:$B$43,2,FALSE))</f>
        <v/>
      </c>
      <c r="F4685" s="162"/>
      <c r="G4685" s="387"/>
      <c r="H4685" s="160"/>
      <c r="I4685" s="403" t="str">
        <f>IF(_xlfn.IFNA(VLOOKUP(H4685,FORMATS!$A$8:$B$43,2,FALSE),0)=0,"",VLOOKUP(H4685,FORMATS!$A$8:$B$43,2,FALSE))</f>
        <v/>
      </c>
      <c r="J4685" s="170"/>
      <c r="K4685" s="400"/>
      <c r="L4685" s="400"/>
      <c r="M4685" s="400"/>
      <c r="N4685" s="400"/>
      <c r="O4685" s="183"/>
      <c r="P4685" s="199"/>
    </row>
    <row r="4686" spans="1:16" s="117" customFormat="1" ht="20.25" customHeight="1">
      <c r="A4686" s="170"/>
      <c r="B4686" s="162"/>
      <c r="C4686" s="397"/>
      <c r="D4686" s="160"/>
      <c r="E4686" s="390" t="str">
        <f>IF(_xlfn.IFNA(VLOOKUP(D4686,FORMATS!$A$8:$B$43,2,FALSE),0)=0,"",VLOOKUP(D4686,FORMATS!$A$8:$B$43,2,FALSE))</f>
        <v/>
      </c>
      <c r="F4686" s="162"/>
      <c r="G4686" s="387"/>
      <c r="H4686" s="160"/>
      <c r="I4686" s="403" t="str">
        <f>IF(_xlfn.IFNA(VLOOKUP(H4686,FORMATS!$A$8:$B$43,2,FALSE),0)=0,"",VLOOKUP(H4686,FORMATS!$A$8:$B$43,2,FALSE))</f>
        <v/>
      </c>
      <c r="J4686" s="170"/>
      <c r="K4686" s="400"/>
      <c r="L4686" s="400"/>
      <c r="M4686" s="400"/>
      <c r="N4686" s="400"/>
      <c r="O4686" s="183"/>
      <c r="P4686" s="199"/>
    </row>
    <row r="4687" spans="1:16" s="117" customFormat="1" ht="20.25" customHeight="1">
      <c r="A4687" s="170"/>
      <c r="B4687" s="162"/>
      <c r="C4687" s="397"/>
      <c r="D4687" s="160"/>
      <c r="E4687" s="390" t="str">
        <f>IF(_xlfn.IFNA(VLOOKUP(D4687,FORMATS!$A$8:$B$43,2,FALSE),0)=0,"",VLOOKUP(D4687,FORMATS!$A$8:$B$43,2,FALSE))</f>
        <v/>
      </c>
      <c r="F4687" s="162"/>
      <c r="G4687" s="387"/>
      <c r="H4687" s="160"/>
      <c r="I4687" s="403" t="str">
        <f>IF(_xlfn.IFNA(VLOOKUP(H4687,FORMATS!$A$8:$B$43,2,FALSE),0)=0,"",VLOOKUP(H4687,FORMATS!$A$8:$B$43,2,FALSE))</f>
        <v/>
      </c>
      <c r="J4687" s="170"/>
      <c r="K4687" s="400"/>
      <c r="L4687" s="400"/>
      <c r="M4687" s="400"/>
      <c r="N4687" s="400"/>
      <c r="O4687" s="183"/>
      <c r="P4687" s="199"/>
    </row>
    <row r="4688" spans="1:16" s="117" customFormat="1" ht="20.25" customHeight="1">
      <c r="A4688" s="170"/>
      <c r="B4688" s="162"/>
      <c r="C4688" s="397"/>
      <c r="D4688" s="160"/>
      <c r="E4688" s="390" t="str">
        <f>IF(_xlfn.IFNA(VLOOKUP(D4688,FORMATS!$A$8:$B$43,2,FALSE),0)=0,"",VLOOKUP(D4688,FORMATS!$A$8:$B$43,2,FALSE))</f>
        <v/>
      </c>
      <c r="F4688" s="162"/>
      <c r="G4688" s="387"/>
      <c r="H4688" s="160"/>
      <c r="I4688" s="403" t="str">
        <f>IF(_xlfn.IFNA(VLOOKUP(H4688,FORMATS!$A$8:$B$43,2,FALSE),0)=0,"",VLOOKUP(H4688,FORMATS!$A$8:$B$43,2,FALSE))</f>
        <v/>
      </c>
      <c r="J4688" s="170"/>
      <c r="K4688" s="400"/>
      <c r="L4688" s="400"/>
      <c r="M4688" s="400"/>
      <c r="N4688" s="400"/>
      <c r="O4688" s="183"/>
      <c r="P4688" s="199"/>
    </row>
    <row r="4689" spans="1:16" s="117" customFormat="1" ht="20.25" customHeight="1">
      <c r="A4689" s="170"/>
      <c r="B4689" s="162"/>
      <c r="C4689" s="397"/>
      <c r="D4689" s="160"/>
      <c r="E4689" s="390" t="str">
        <f>IF(_xlfn.IFNA(VLOOKUP(D4689,FORMATS!$A$8:$B$43,2,FALSE),0)=0,"",VLOOKUP(D4689,FORMATS!$A$8:$B$43,2,FALSE))</f>
        <v/>
      </c>
      <c r="F4689" s="162"/>
      <c r="G4689" s="387"/>
      <c r="H4689" s="160"/>
      <c r="I4689" s="403" t="str">
        <f>IF(_xlfn.IFNA(VLOOKUP(H4689,FORMATS!$A$8:$B$43,2,FALSE),0)=0,"",VLOOKUP(H4689,FORMATS!$A$8:$B$43,2,FALSE))</f>
        <v/>
      </c>
      <c r="J4689" s="170"/>
      <c r="K4689" s="400"/>
      <c r="L4689" s="400"/>
      <c r="M4689" s="400"/>
      <c r="N4689" s="400"/>
      <c r="O4689" s="183"/>
      <c r="P4689" s="199"/>
    </row>
    <row r="4690" spans="1:16" s="117" customFormat="1" ht="20.25" customHeight="1">
      <c r="A4690" s="170"/>
      <c r="B4690" s="162"/>
      <c r="C4690" s="397"/>
      <c r="D4690" s="160"/>
      <c r="E4690" s="390" t="str">
        <f>IF(_xlfn.IFNA(VLOOKUP(D4690,FORMATS!$A$8:$B$43,2,FALSE),0)=0,"",VLOOKUP(D4690,FORMATS!$A$8:$B$43,2,FALSE))</f>
        <v/>
      </c>
      <c r="F4690" s="162"/>
      <c r="G4690" s="387"/>
      <c r="H4690" s="160"/>
      <c r="I4690" s="403" t="str">
        <f>IF(_xlfn.IFNA(VLOOKUP(H4690,FORMATS!$A$8:$B$43,2,FALSE),0)=0,"",VLOOKUP(H4690,FORMATS!$A$8:$B$43,2,FALSE))</f>
        <v/>
      </c>
      <c r="J4690" s="170"/>
      <c r="K4690" s="400"/>
      <c r="L4690" s="400"/>
      <c r="M4690" s="400"/>
      <c r="N4690" s="400"/>
      <c r="O4690" s="183"/>
      <c r="P4690" s="199"/>
    </row>
    <row r="4691" spans="1:16" s="117" customFormat="1" ht="20.25" customHeight="1">
      <c r="A4691" s="170"/>
      <c r="B4691" s="162"/>
      <c r="C4691" s="397"/>
      <c r="D4691" s="160"/>
      <c r="E4691" s="390" t="str">
        <f>IF(_xlfn.IFNA(VLOOKUP(D4691,FORMATS!$A$8:$B$43,2,FALSE),0)=0,"",VLOOKUP(D4691,FORMATS!$A$8:$B$43,2,FALSE))</f>
        <v/>
      </c>
      <c r="F4691" s="162"/>
      <c r="G4691" s="387"/>
      <c r="H4691" s="160"/>
      <c r="I4691" s="403" t="str">
        <f>IF(_xlfn.IFNA(VLOOKUP(H4691,FORMATS!$A$8:$B$43,2,FALSE),0)=0,"",VLOOKUP(H4691,FORMATS!$A$8:$B$43,2,FALSE))</f>
        <v/>
      </c>
      <c r="J4691" s="170"/>
      <c r="K4691" s="400"/>
      <c r="L4691" s="400"/>
      <c r="M4691" s="400"/>
      <c r="N4691" s="400"/>
      <c r="O4691" s="183"/>
      <c r="P4691" s="199"/>
    </row>
    <row r="4692" spans="1:16" s="117" customFormat="1" ht="20.25" customHeight="1">
      <c r="A4692" s="170"/>
      <c r="B4692" s="162"/>
      <c r="C4692" s="397"/>
      <c r="D4692" s="160"/>
      <c r="E4692" s="390" t="str">
        <f>IF(_xlfn.IFNA(VLOOKUP(D4692,FORMATS!$A$8:$B$43,2,FALSE),0)=0,"",VLOOKUP(D4692,FORMATS!$A$8:$B$43,2,FALSE))</f>
        <v/>
      </c>
      <c r="F4692" s="162"/>
      <c r="G4692" s="387"/>
      <c r="H4692" s="160"/>
      <c r="I4692" s="403" t="str">
        <f>IF(_xlfn.IFNA(VLOOKUP(H4692,FORMATS!$A$8:$B$43,2,FALSE),0)=0,"",VLOOKUP(H4692,FORMATS!$A$8:$B$43,2,FALSE))</f>
        <v/>
      </c>
      <c r="J4692" s="170"/>
      <c r="K4692" s="400"/>
      <c r="L4692" s="400"/>
      <c r="M4692" s="400"/>
      <c r="N4692" s="400"/>
      <c r="O4692" s="183"/>
      <c r="P4692" s="199"/>
    </row>
    <row r="4693" spans="1:16" s="117" customFormat="1" ht="20.25" customHeight="1">
      <c r="A4693" s="170"/>
      <c r="B4693" s="162"/>
      <c r="C4693" s="397"/>
      <c r="D4693" s="160"/>
      <c r="E4693" s="390" t="str">
        <f>IF(_xlfn.IFNA(VLOOKUP(D4693,FORMATS!$A$8:$B$43,2,FALSE),0)=0,"",VLOOKUP(D4693,FORMATS!$A$8:$B$43,2,FALSE))</f>
        <v/>
      </c>
      <c r="F4693" s="162"/>
      <c r="G4693" s="387"/>
      <c r="H4693" s="160"/>
      <c r="I4693" s="403" t="str">
        <f>IF(_xlfn.IFNA(VLOOKUP(H4693,FORMATS!$A$8:$B$43,2,FALSE),0)=0,"",VLOOKUP(H4693,FORMATS!$A$8:$B$43,2,FALSE))</f>
        <v/>
      </c>
      <c r="J4693" s="170"/>
      <c r="K4693" s="400"/>
      <c r="L4693" s="400"/>
      <c r="M4693" s="400"/>
      <c r="N4693" s="400"/>
      <c r="O4693" s="183"/>
      <c r="P4693" s="199"/>
    </row>
    <row r="4694" spans="1:16" s="117" customFormat="1" ht="20.25" customHeight="1">
      <c r="A4694" s="170"/>
      <c r="B4694" s="162"/>
      <c r="C4694" s="397"/>
      <c r="D4694" s="160"/>
      <c r="E4694" s="390" t="str">
        <f>IF(_xlfn.IFNA(VLOOKUP(D4694,FORMATS!$A$8:$B$43,2,FALSE),0)=0,"",VLOOKUP(D4694,FORMATS!$A$8:$B$43,2,FALSE))</f>
        <v/>
      </c>
      <c r="F4694" s="162"/>
      <c r="G4694" s="387"/>
      <c r="H4694" s="160"/>
      <c r="I4694" s="403" t="str">
        <f>IF(_xlfn.IFNA(VLOOKUP(H4694,FORMATS!$A$8:$B$43,2,FALSE),0)=0,"",VLOOKUP(H4694,FORMATS!$A$8:$B$43,2,FALSE))</f>
        <v/>
      </c>
      <c r="J4694" s="170"/>
      <c r="K4694" s="400"/>
      <c r="L4694" s="400"/>
      <c r="M4694" s="400"/>
      <c r="N4694" s="400"/>
      <c r="O4694" s="183"/>
      <c r="P4694" s="199"/>
    </row>
    <row r="4695" spans="1:16" s="117" customFormat="1" ht="20.25" customHeight="1">
      <c r="A4695" s="170"/>
      <c r="B4695" s="162"/>
      <c r="C4695" s="397"/>
      <c r="D4695" s="160"/>
      <c r="E4695" s="390" t="str">
        <f>IF(_xlfn.IFNA(VLOOKUP(D4695,FORMATS!$A$8:$B$43,2,FALSE),0)=0,"",VLOOKUP(D4695,FORMATS!$A$8:$B$43,2,FALSE))</f>
        <v/>
      </c>
      <c r="F4695" s="162"/>
      <c r="G4695" s="387"/>
      <c r="H4695" s="160"/>
      <c r="I4695" s="403" t="str">
        <f>IF(_xlfn.IFNA(VLOOKUP(H4695,FORMATS!$A$8:$B$43,2,FALSE),0)=0,"",VLOOKUP(H4695,FORMATS!$A$8:$B$43,2,FALSE))</f>
        <v/>
      </c>
      <c r="J4695" s="170"/>
      <c r="K4695" s="400"/>
      <c r="L4695" s="400"/>
      <c r="M4695" s="400"/>
      <c r="N4695" s="400"/>
      <c r="O4695" s="183"/>
      <c r="P4695" s="199"/>
    </row>
    <row r="4696" spans="1:16" s="117" customFormat="1" ht="20.25" customHeight="1">
      <c r="A4696" s="170"/>
      <c r="B4696" s="162"/>
      <c r="C4696" s="397"/>
      <c r="D4696" s="160"/>
      <c r="E4696" s="390" t="str">
        <f>IF(_xlfn.IFNA(VLOOKUP(D4696,FORMATS!$A$8:$B$43,2,FALSE),0)=0,"",VLOOKUP(D4696,FORMATS!$A$8:$B$43,2,FALSE))</f>
        <v/>
      </c>
      <c r="F4696" s="162"/>
      <c r="G4696" s="387"/>
      <c r="H4696" s="160"/>
      <c r="I4696" s="403" t="str">
        <f>IF(_xlfn.IFNA(VLOOKUP(H4696,FORMATS!$A$8:$B$43,2,FALSE),0)=0,"",VLOOKUP(H4696,FORMATS!$A$8:$B$43,2,FALSE))</f>
        <v/>
      </c>
      <c r="J4696" s="170"/>
      <c r="K4696" s="400"/>
      <c r="L4696" s="400"/>
      <c r="M4696" s="400"/>
      <c r="N4696" s="400"/>
      <c r="O4696" s="183"/>
      <c r="P4696" s="199"/>
    </row>
    <row r="4697" spans="1:16" s="117" customFormat="1" ht="20.25" customHeight="1">
      <c r="A4697" s="170"/>
      <c r="B4697" s="162"/>
      <c r="C4697" s="397"/>
      <c r="D4697" s="160"/>
      <c r="E4697" s="390" t="str">
        <f>IF(_xlfn.IFNA(VLOOKUP(D4697,FORMATS!$A$8:$B$43,2,FALSE),0)=0,"",VLOOKUP(D4697,FORMATS!$A$8:$B$43,2,FALSE))</f>
        <v/>
      </c>
      <c r="F4697" s="162"/>
      <c r="G4697" s="387"/>
      <c r="H4697" s="160"/>
      <c r="I4697" s="403" t="str">
        <f>IF(_xlfn.IFNA(VLOOKUP(H4697,FORMATS!$A$8:$B$43,2,FALSE),0)=0,"",VLOOKUP(H4697,FORMATS!$A$8:$B$43,2,FALSE))</f>
        <v/>
      </c>
      <c r="J4697" s="170"/>
      <c r="K4697" s="400"/>
      <c r="L4697" s="400"/>
      <c r="M4697" s="400"/>
      <c r="N4697" s="400"/>
      <c r="O4697" s="183"/>
      <c r="P4697" s="199"/>
    </row>
    <row r="4698" spans="1:16" s="117" customFormat="1" ht="20.25" customHeight="1">
      <c r="A4698" s="170"/>
      <c r="B4698" s="162"/>
      <c r="C4698" s="397"/>
      <c r="D4698" s="160"/>
      <c r="E4698" s="390" t="str">
        <f>IF(_xlfn.IFNA(VLOOKUP(D4698,FORMATS!$A$8:$B$43,2,FALSE),0)=0,"",VLOOKUP(D4698,FORMATS!$A$8:$B$43,2,FALSE))</f>
        <v/>
      </c>
      <c r="F4698" s="162"/>
      <c r="G4698" s="387"/>
      <c r="H4698" s="160"/>
      <c r="I4698" s="403" t="str">
        <f>IF(_xlfn.IFNA(VLOOKUP(H4698,FORMATS!$A$8:$B$43,2,FALSE),0)=0,"",VLOOKUP(H4698,FORMATS!$A$8:$B$43,2,FALSE))</f>
        <v/>
      </c>
      <c r="J4698" s="170"/>
      <c r="K4698" s="400"/>
      <c r="L4698" s="400"/>
      <c r="M4698" s="400"/>
      <c r="N4698" s="400"/>
      <c r="O4698" s="183"/>
      <c r="P4698" s="199"/>
    </row>
    <row r="4699" spans="1:16" s="117" customFormat="1" ht="20.25" customHeight="1">
      <c r="A4699" s="170"/>
      <c r="B4699" s="162"/>
      <c r="C4699" s="397"/>
      <c r="D4699" s="160"/>
      <c r="E4699" s="390" t="str">
        <f>IF(_xlfn.IFNA(VLOOKUP(D4699,FORMATS!$A$8:$B$43,2,FALSE),0)=0,"",VLOOKUP(D4699,FORMATS!$A$8:$B$43,2,FALSE))</f>
        <v/>
      </c>
      <c r="F4699" s="162"/>
      <c r="G4699" s="387"/>
      <c r="H4699" s="160"/>
      <c r="I4699" s="403" t="str">
        <f>IF(_xlfn.IFNA(VLOOKUP(H4699,FORMATS!$A$8:$B$43,2,FALSE),0)=0,"",VLOOKUP(H4699,FORMATS!$A$8:$B$43,2,FALSE))</f>
        <v/>
      </c>
      <c r="J4699" s="170"/>
      <c r="K4699" s="400"/>
      <c r="L4699" s="400"/>
      <c r="M4699" s="400"/>
      <c r="N4699" s="400"/>
      <c r="O4699" s="183"/>
      <c r="P4699" s="199"/>
    </row>
    <row r="4700" spans="1:16" s="117" customFormat="1" ht="20.25" customHeight="1">
      <c r="A4700" s="170"/>
      <c r="B4700" s="162"/>
      <c r="C4700" s="397"/>
      <c r="D4700" s="160"/>
      <c r="E4700" s="390" t="str">
        <f>IF(_xlfn.IFNA(VLOOKUP(D4700,FORMATS!$A$8:$B$43,2,FALSE),0)=0,"",VLOOKUP(D4700,FORMATS!$A$8:$B$43,2,FALSE))</f>
        <v/>
      </c>
      <c r="F4700" s="162"/>
      <c r="G4700" s="387"/>
      <c r="H4700" s="160"/>
      <c r="I4700" s="403" t="str">
        <f>IF(_xlfn.IFNA(VLOOKUP(H4700,FORMATS!$A$8:$B$43,2,FALSE),0)=0,"",VLOOKUP(H4700,FORMATS!$A$8:$B$43,2,FALSE))</f>
        <v/>
      </c>
      <c r="J4700" s="170"/>
      <c r="K4700" s="400"/>
      <c r="L4700" s="400"/>
      <c r="M4700" s="400"/>
      <c r="N4700" s="400"/>
      <c r="O4700" s="183"/>
      <c r="P4700" s="199"/>
    </row>
    <row r="4701" spans="1:16" s="117" customFormat="1" ht="20.25" customHeight="1">
      <c r="A4701" s="170"/>
      <c r="B4701" s="162"/>
      <c r="C4701" s="397"/>
      <c r="D4701" s="160"/>
      <c r="E4701" s="390" t="str">
        <f>IF(_xlfn.IFNA(VLOOKUP(D4701,FORMATS!$A$8:$B$43,2,FALSE),0)=0,"",VLOOKUP(D4701,FORMATS!$A$8:$B$43,2,FALSE))</f>
        <v/>
      </c>
      <c r="F4701" s="162"/>
      <c r="G4701" s="387"/>
      <c r="H4701" s="160"/>
      <c r="I4701" s="403" t="str">
        <f>IF(_xlfn.IFNA(VLOOKUP(H4701,FORMATS!$A$8:$B$43,2,FALSE),0)=0,"",VLOOKUP(H4701,FORMATS!$A$8:$B$43,2,FALSE))</f>
        <v/>
      </c>
      <c r="J4701" s="170"/>
      <c r="K4701" s="400"/>
      <c r="L4701" s="400"/>
      <c r="M4701" s="400"/>
      <c r="N4701" s="400"/>
      <c r="O4701" s="183"/>
      <c r="P4701" s="199"/>
    </row>
    <row r="4702" spans="1:16" s="117" customFormat="1" ht="20.25" customHeight="1">
      <c r="A4702" s="170"/>
      <c r="B4702" s="162"/>
      <c r="C4702" s="397"/>
      <c r="D4702" s="160"/>
      <c r="E4702" s="390" t="str">
        <f>IF(_xlfn.IFNA(VLOOKUP(D4702,FORMATS!$A$8:$B$43,2,FALSE),0)=0,"",VLOOKUP(D4702,FORMATS!$A$8:$B$43,2,FALSE))</f>
        <v/>
      </c>
      <c r="F4702" s="162"/>
      <c r="G4702" s="387"/>
      <c r="H4702" s="160"/>
      <c r="I4702" s="403" t="str">
        <f>IF(_xlfn.IFNA(VLOOKUP(H4702,FORMATS!$A$8:$B$43,2,FALSE),0)=0,"",VLOOKUP(H4702,FORMATS!$A$8:$B$43,2,FALSE))</f>
        <v/>
      </c>
      <c r="J4702" s="170"/>
      <c r="K4702" s="400"/>
      <c r="L4702" s="400"/>
      <c r="M4702" s="400"/>
      <c r="N4702" s="400"/>
      <c r="O4702" s="183"/>
      <c r="P4702" s="199"/>
    </row>
    <row r="4703" spans="1:16" s="117" customFormat="1" ht="20.25" customHeight="1">
      <c r="A4703" s="170"/>
      <c r="B4703" s="162"/>
      <c r="C4703" s="397"/>
      <c r="D4703" s="160"/>
      <c r="E4703" s="390" t="str">
        <f>IF(_xlfn.IFNA(VLOOKUP(D4703,FORMATS!$A$8:$B$43,2,FALSE),0)=0,"",VLOOKUP(D4703,FORMATS!$A$8:$B$43,2,FALSE))</f>
        <v/>
      </c>
      <c r="F4703" s="162"/>
      <c r="G4703" s="387"/>
      <c r="H4703" s="160"/>
      <c r="I4703" s="403" t="str">
        <f>IF(_xlfn.IFNA(VLOOKUP(H4703,FORMATS!$A$8:$B$43,2,FALSE),0)=0,"",VLOOKUP(H4703,FORMATS!$A$8:$B$43,2,FALSE))</f>
        <v/>
      </c>
      <c r="J4703" s="170"/>
      <c r="K4703" s="400"/>
      <c r="L4703" s="400"/>
      <c r="M4703" s="400"/>
      <c r="N4703" s="400"/>
      <c r="O4703" s="183"/>
      <c r="P4703" s="199"/>
    </row>
    <row r="4704" spans="1:16" s="117" customFormat="1" ht="20.25" customHeight="1">
      <c r="A4704" s="170"/>
      <c r="B4704" s="162"/>
      <c r="C4704" s="397"/>
      <c r="D4704" s="160"/>
      <c r="E4704" s="390" t="str">
        <f>IF(_xlfn.IFNA(VLOOKUP(D4704,FORMATS!$A$8:$B$43,2,FALSE),0)=0,"",VLOOKUP(D4704,FORMATS!$A$8:$B$43,2,FALSE))</f>
        <v/>
      </c>
      <c r="F4704" s="162"/>
      <c r="G4704" s="387"/>
      <c r="H4704" s="160"/>
      <c r="I4704" s="403" t="str">
        <f>IF(_xlfn.IFNA(VLOOKUP(H4704,FORMATS!$A$8:$B$43,2,FALSE),0)=0,"",VLOOKUP(H4704,FORMATS!$A$8:$B$43,2,FALSE))</f>
        <v/>
      </c>
      <c r="J4704" s="170"/>
      <c r="K4704" s="400"/>
      <c r="L4704" s="400"/>
      <c r="M4704" s="400"/>
      <c r="N4704" s="400"/>
      <c r="O4704" s="183"/>
      <c r="P4704" s="199"/>
    </row>
    <row r="4705" spans="1:16" s="117" customFormat="1" ht="20.25" customHeight="1">
      <c r="A4705" s="170"/>
      <c r="B4705" s="162"/>
      <c r="C4705" s="397"/>
      <c r="D4705" s="160"/>
      <c r="E4705" s="390" t="str">
        <f>IF(_xlfn.IFNA(VLOOKUP(D4705,FORMATS!$A$8:$B$43,2,FALSE),0)=0,"",VLOOKUP(D4705,FORMATS!$A$8:$B$43,2,FALSE))</f>
        <v/>
      </c>
      <c r="F4705" s="162"/>
      <c r="G4705" s="387"/>
      <c r="H4705" s="160"/>
      <c r="I4705" s="403" t="str">
        <f>IF(_xlfn.IFNA(VLOOKUP(H4705,FORMATS!$A$8:$B$43,2,FALSE),0)=0,"",VLOOKUP(H4705,FORMATS!$A$8:$B$43,2,FALSE))</f>
        <v/>
      </c>
      <c r="J4705" s="170"/>
      <c r="K4705" s="400"/>
      <c r="L4705" s="400"/>
      <c r="M4705" s="400"/>
      <c r="N4705" s="400"/>
      <c r="O4705" s="183"/>
      <c r="P4705" s="199"/>
    </row>
    <row r="4706" spans="1:16" s="117" customFormat="1" ht="20.25" customHeight="1">
      <c r="A4706" s="170"/>
      <c r="B4706" s="162"/>
      <c r="C4706" s="397"/>
      <c r="D4706" s="160"/>
      <c r="E4706" s="390" t="str">
        <f>IF(_xlfn.IFNA(VLOOKUP(D4706,FORMATS!$A$8:$B$43,2,FALSE),0)=0,"",VLOOKUP(D4706,FORMATS!$A$8:$B$43,2,FALSE))</f>
        <v/>
      </c>
      <c r="F4706" s="162"/>
      <c r="G4706" s="387"/>
      <c r="H4706" s="160"/>
      <c r="I4706" s="403" t="str">
        <f>IF(_xlfn.IFNA(VLOOKUP(H4706,FORMATS!$A$8:$B$43,2,FALSE),0)=0,"",VLOOKUP(H4706,FORMATS!$A$8:$B$43,2,FALSE))</f>
        <v/>
      </c>
      <c r="J4706" s="170"/>
      <c r="K4706" s="400"/>
      <c r="L4706" s="400"/>
      <c r="M4706" s="400"/>
      <c r="N4706" s="400"/>
      <c r="O4706" s="183"/>
      <c r="P4706" s="199"/>
    </row>
    <row r="4707" spans="1:16" s="117" customFormat="1" ht="20.25" customHeight="1">
      <c r="A4707" s="170"/>
      <c r="B4707" s="162"/>
      <c r="C4707" s="397"/>
      <c r="D4707" s="160"/>
      <c r="E4707" s="390" t="str">
        <f>IF(_xlfn.IFNA(VLOOKUP(D4707,FORMATS!$A$8:$B$43,2,FALSE),0)=0,"",VLOOKUP(D4707,FORMATS!$A$8:$B$43,2,FALSE))</f>
        <v/>
      </c>
      <c r="F4707" s="162"/>
      <c r="G4707" s="387"/>
      <c r="H4707" s="160"/>
      <c r="I4707" s="403" t="str">
        <f>IF(_xlfn.IFNA(VLOOKUP(H4707,FORMATS!$A$8:$B$43,2,FALSE),0)=0,"",VLOOKUP(H4707,FORMATS!$A$8:$B$43,2,FALSE))</f>
        <v/>
      </c>
      <c r="J4707" s="170"/>
      <c r="K4707" s="400"/>
      <c r="L4707" s="400"/>
      <c r="M4707" s="400"/>
      <c r="N4707" s="400"/>
      <c r="O4707" s="183"/>
      <c r="P4707" s="199"/>
    </row>
    <row r="4708" spans="1:16" s="117" customFormat="1" ht="20.25" customHeight="1">
      <c r="A4708" s="170"/>
      <c r="B4708" s="162"/>
      <c r="C4708" s="397"/>
      <c r="D4708" s="160"/>
      <c r="E4708" s="390" t="str">
        <f>IF(_xlfn.IFNA(VLOOKUP(D4708,FORMATS!$A$8:$B$43,2,FALSE),0)=0,"",VLOOKUP(D4708,FORMATS!$A$8:$B$43,2,FALSE))</f>
        <v/>
      </c>
      <c r="F4708" s="162"/>
      <c r="G4708" s="387"/>
      <c r="H4708" s="160"/>
      <c r="I4708" s="403" t="str">
        <f>IF(_xlfn.IFNA(VLOOKUP(H4708,FORMATS!$A$8:$B$43,2,FALSE),0)=0,"",VLOOKUP(H4708,FORMATS!$A$8:$B$43,2,FALSE))</f>
        <v/>
      </c>
      <c r="J4708" s="170"/>
      <c r="K4708" s="400"/>
      <c r="L4708" s="400"/>
      <c r="M4708" s="400"/>
      <c r="N4708" s="400"/>
      <c r="O4708" s="183"/>
      <c r="P4708" s="199"/>
    </row>
    <row r="4709" spans="1:16" s="117" customFormat="1" ht="20.25" customHeight="1">
      <c r="A4709" s="170"/>
      <c r="B4709" s="162"/>
      <c r="C4709" s="397"/>
      <c r="D4709" s="160"/>
      <c r="E4709" s="390" t="str">
        <f>IF(_xlfn.IFNA(VLOOKUP(D4709,FORMATS!$A$8:$B$43,2,FALSE),0)=0,"",VLOOKUP(D4709,FORMATS!$A$8:$B$43,2,FALSE))</f>
        <v/>
      </c>
      <c r="F4709" s="162"/>
      <c r="G4709" s="387"/>
      <c r="H4709" s="160"/>
      <c r="I4709" s="403" t="str">
        <f>IF(_xlfn.IFNA(VLOOKUP(H4709,FORMATS!$A$8:$B$43,2,FALSE),0)=0,"",VLOOKUP(H4709,FORMATS!$A$8:$B$43,2,FALSE))</f>
        <v/>
      </c>
      <c r="J4709" s="170"/>
      <c r="K4709" s="400"/>
      <c r="L4709" s="400"/>
      <c r="M4709" s="400"/>
      <c r="N4709" s="400"/>
      <c r="O4709" s="183"/>
      <c r="P4709" s="199"/>
    </row>
    <row r="4710" spans="1:16" s="117" customFormat="1" ht="20.25" customHeight="1">
      <c r="A4710" s="170"/>
      <c r="B4710" s="162"/>
      <c r="C4710" s="397"/>
      <c r="D4710" s="160"/>
      <c r="E4710" s="390" t="str">
        <f>IF(_xlfn.IFNA(VLOOKUP(D4710,FORMATS!$A$8:$B$43,2,FALSE),0)=0,"",VLOOKUP(D4710,FORMATS!$A$8:$B$43,2,FALSE))</f>
        <v/>
      </c>
      <c r="F4710" s="162"/>
      <c r="G4710" s="387"/>
      <c r="H4710" s="160"/>
      <c r="I4710" s="403" t="str">
        <f>IF(_xlfn.IFNA(VLOOKUP(H4710,FORMATS!$A$8:$B$43,2,FALSE),0)=0,"",VLOOKUP(H4710,FORMATS!$A$8:$B$43,2,FALSE))</f>
        <v/>
      </c>
      <c r="J4710" s="170"/>
      <c r="K4710" s="400"/>
      <c r="L4710" s="400"/>
      <c r="M4710" s="400"/>
      <c r="N4710" s="400"/>
      <c r="O4710" s="183"/>
      <c r="P4710" s="199"/>
    </row>
    <row r="4711" spans="1:16" s="117" customFormat="1" ht="20.25" customHeight="1">
      <c r="A4711" s="170"/>
      <c r="B4711" s="162"/>
      <c r="C4711" s="397"/>
      <c r="D4711" s="160"/>
      <c r="E4711" s="390" t="str">
        <f>IF(_xlfn.IFNA(VLOOKUP(D4711,FORMATS!$A$8:$B$43,2,FALSE),0)=0,"",VLOOKUP(D4711,FORMATS!$A$8:$B$43,2,FALSE))</f>
        <v/>
      </c>
      <c r="F4711" s="162"/>
      <c r="G4711" s="387"/>
      <c r="H4711" s="160"/>
      <c r="I4711" s="403" t="str">
        <f>IF(_xlfn.IFNA(VLOOKUP(H4711,FORMATS!$A$8:$B$43,2,FALSE),0)=0,"",VLOOKUP(H4711,FORMATS!$A$8:$B$43,2,FALSE))</f>
        <v/>
      </c>
      <c r="J4711" s="170"/>
      <c r="K4711" s="400"/>
      <c r="L4711" s="400"/>
      <c r="M4711" s="400"/>
      <c r="N4711" s="400"/>
      <c r="O4711" s="183"/>
      <c r="P4711" s="199"/>
    </row>
    <row r="4712" spans="1:16" s="117" customFormat="1" ht="20.25" customHeight="1">
      <c r="A4712" s="170"/>
      <c r="B4712" s="162"/>
      <c r="C4712" s="397"/>
      <c r="D4712" s="160"/>
      <c r="E4712" s="390" t="str">
        <f>IF(_xlfn.IFNA(VLOOKUP(D4712,FORMATS!$A$8:$B$43,2,FALSE),0)=0,"",VLOOKUP(D4712,FORMATS!$A$8:$B$43,2,FALSE))</f>
        <v/>
      </c>
      <c r="F4712" s="162"/>
      <c r="G4712" s="387"/>
      <c r="H4712" s="160"/>
      <c r="I4712" s="403" t="str">
        <f>IF(_xlfn.IFNA(VLOOKUP(H4712,FORMATS!$A$8:$B$43,2,FALSE),0)=0,"",VLOOKUP(H4712,FORMATS!$A$8:$B$43,2,FALSE))</f>
        <v/>
      </c>
      <c r="J4712" s="170"/>
      <c r="K4712" s="400"/>
      <c r="L4712" s="400"/>
      <c r="M4712" s="400"/>
      <c r="N4712" s="400"/>
      <c r="O4712" s="183"/>
      <c r="P4712" s="199"/>
    </row>
    <row r="4713" spans="1:16" s="117" customFormat="1" ht="20.25" customHeight="1">
      <c r="A4713" s="170"/>
      <c r="B4713" s="162"/>
      <c r="C4713" s="397"/>
      <c r="D4713" s="160"/>
      <c r="E4713" s="390" t="str">
        <f>IF(_xlfn.IFNA(VLOOKUP(D4713,FORMATS!$A$8:$B$43,2,FALSE),0)=0,"",VLOOKUP(D4713,FORMATS!$A$8:$B$43,2,FALSE))</f>
        <v/>
      </c>
      <c r="F4713" s="162"/>
      <c r="G4713" s="387"/>
      <c r="H4713" s="160"/>
      <c r="I4713" s="403" t="str">
        <f>IF(_xlfn.IFNA(VLOOKUP(H4713,FORMATS!$A$8:$B$43,2,FALSE),0)=0,"",VLOOKUP(H4713,FORMATS!$A$8:$B$43,2,FALSE))</f>
        <v/>
      </c>
      <c r="J4713" s="170"/>
      <c r="K4713" s="400"/>
      <c r="L4713" s="400"/>
      <c r="M4713" s="400"/>
      <c r="N4713" s="400"/>
      <c r="O4713" s="183"/>
      <c r="P4713" s="199"/>
    </row>
    <row r="4714" spans="1:16" s="117" customFormat="1" ht="20.25" customHeight="1">
      <c r="A4714" s="170"/>
      <c r="B4714" s="162"/>
      <c r="C4714" s="397"/>
      <c r="D4714" s="160"/>
      <c r="E4714" s="390" t="str">
        <f>IF(_xlfn.IFNA(VLOOKUP(D4714,FORMATS!$A$8:$B$43,2,FALSE),0)=0,"",VLOOKUP(D4714,FORMATS!$A$8:$B$43,2,FALSE))</f>
        <v/>
      </c>
      <c r="F4714" s="162"/>
      <c r="G4714" s="387"/>
      <c r="H4714" s="160"/>
      <c r="I4714" s="403" t="str">
        <f>IF(_xlfn.IFNA(VLOOKUP(H4714,FORMATS!$A$8:$B$43,2,FALSE),0)=0,"",VLOOKUP(H4714,FORMATS!$A$8:$B$43,2,FALSE))</f>
        <v/>
      </c>
      <c r="J4714" s="170"/>
      <c r="K4714" s="400"/>
      <c r="L4714" s="400"/>
      <c r="M4714" s="400"/>
      <c r="N4714" s="400"/>
      <c r="O4714" s="183"/>
      <c r="P4714" s="199"/>
    </row>
    <row r="4715" spans="1:16" s="117" customFormat="1" ht="20.25" customHeight="1">
      <c r="A4715" s="170"/>
      <c r="B4715" s="162"/>
      <c r="C4715" s="397"/>
      <c r="D4715" s="160"/>
      <c r="E4715" s="390" t="str">
        <f>IF(_xlfn.IFNA(VLOOKUP(D4715,FORMATS!$A$8:$B$43,2,FALSE),0)=0,"",VLOOKUP(D4715,FORMATS!$A$8:$B$43,2,FALSE))</f>
        <v/>
      </c>
      <c r="F4715" s="162"/>
      <c r="G4715" s="387"/>
      <c r="H4715" s="160"/>
      <c r="I4715" s="403" t="str">
        <f>IF(_xlfn.IFNA(VLOOKUP(H4715,FORMATS!$A$8:$B$43,2,FALSE),0)=0,"",VLOOKUP(H4715,FORMATS!$A$8:$B$43,2,FALSE))</f>
        <v/>
      </c>
      <c r="J4715" s="170"/>
      <c r="K4715" s="400"/>
      <c r="L4715" s="400"/>
      <c r="M4715" s="400"/>
      <c r="N4715" s="400"/>
      <c r="O4715" s="183"/>
      <c r="P4715" s="199"/>
    </row>
    <row r="4716" spans="1:16" s="117" customFormat="1" ht="20.25" customHeight="1">
      <c r="A4716" s="170"/>
      <c r="B4716" s="162"/>
      <c r="C4716" s="397"/>
      <c r="D4716" s="160"/>
      <c r="E4716" s="390" t="str">
        <f>IF(_xlfn.IFNA(VLOOKUP(D4716,FORMATS!$A$8:$B$43,2,FALSE),0)=0,"",VLOOKUP(D4716,FORMATS!$A$8:$B$43,2,FALSE))</f>
        <v/>
      </c>
      <c r="F4716" s="162"/>
      <c r="G4716" s="387"/>
      <c r="H4716" s="160"/>
      <c r="I4716" s="403" t="str">
        <f>IF(_xlfn.IFNA(VLOOKUP(H4716,FORMATS!$A$8:$B$43,2,FALSE),0)=0,"",VLOOKUP(H4716,FORMATS!$A$8:$B$43,2,FALSE))</f>
        <v/>
      </c>
      <c r="J4716" s="170"/>
      <c r="K4716" s="400"/>
      <c r="L4716" s="400"/>
      <c r="M4716" s="400"/>
      <c r="N4716" s="400"/>
      <c r="O4716" s="183"/>
      <c r="P4716" s="199"/>
    </row>
    <row r="4717" spans="1:16" s="117" customFormat="1" ht="20.25" customHeight="1">
      <c r="A4717" s="170"/>
      <c r="B4717" s="162"/>
      <c r="C4717" s="397"/>
      <c r="D4717" s="160"/>
      <c r="E4717" s="390" t="str">
        <f>IF(_xlfn.IFNA(VLOOKUP(D4717,FORMATS!$A$8:$B$43,2,FALSE),0)=0,"",VLOOKUP(D4717,FORMATS!$A$8:$B$43,2,FALSE))</f>
        <v/>
      </c>
      <c r="F4717" s="162"/>
      <c r="G4717" s="387"/>
      <c r="H4717" s="160"/>
      <c r="I4717" s="403" t="str">
        <f>IF(_xlfn.IFNA(VLOOKUP(H4717,FORMATS!$A$8:$B$43,2,FALSE),0)=0,"",VLOOKUP(H4717,FORMATS!$A$8:$B$43,2,FALSE))</f>
        <v/>
      </c>
      <c r="J4717" s="170"/>
      <c r="K4717" s="400"/>
      <c r="L4717" s="400"/>
      <c r="M4717" s="400"/>
      <c r="N4717" s="400"/>
      <c r="O4717" s="183"/>
      <c r="P4717" s="199"/>
    </row>
    <row r="4718" spans="1:16" s="117" customFormat="1" ht="20.25" customHeight="1">
      <c r="A4718" s="170"/>
      <c r="B4718" s="162"/>
      <c r="C4718" s="397"/>
      <c r="D4718" s="160"/>
      <c r="E4718" s="390" t="str">
        <f>IF(_xlfn.IFNA(VLOOKUP(D4718,FORMATS!$A$8:$B$43,2,FALSE),0)=0,"",VLOOKUP(D4718,FORMATS!$A$8:$B$43,2,FALSE))</f>
        <v/>
      </c>
      <c r="F4718" s="162"/>
      <c r="G4718" s="387"/>
      <c r="H4718" s="160"/>
      <c r="I4718" s="403" t="str">
        <f>IF(_xlfn.IFNA(VLOOKUP(H4718,FORMATS!$A$8:$B$43,2,FALSE),0)=0,"",VLOOKUP(H4718,FORMATS!$A$8:$B$43,2,FALSE))</f>
        <v/>
      </c>
      <c r="J4718" s="170"/>
      <c r="K4718" s="400"/>
      <c r="L4718" s="400"/>
      <c r="M4718" s="400"/>
      <c r="N4718" s="400"/>
      <c r="O4718" s="183"/>
      <c r="P4718" s="199"/>
    </row>
    <row r="4719" spans="1:16" s="117" customFormat="1" ht="20.25" customHeight="1">
      <c r="A4719" s="170"/>
      <c r="B4719" s="162"/>
      <c r="C4719" s="397"/>
      <c r="D4719" s="160"/>
      <c r="E4719" s="390" t="str">
        <f>IF(_xlfn.IFNA(VLOOKUP(D4719,FORMATS!$A$8:$B$43,2,FALSE),0)=0,"",VLOOKUP(D4719,FORMATS!$A$8:$B$43,2,FALSE))</f>
        <v/>
      </c>
      <c r="F4719" s="162"/>
      <c r="G4719" s="387"/>
      <c r="H4719" s="160"/>
      <c r="I4719" s="403" t="str">
        <f>IF(_xlfn.IFNA(VLOOKUP(H4719,FORMATS!$A$8:$B$43,2,FALSE),0)=0,"",VLOOKUP(H4719,FORMATS!$A$8:$B$43,2,FALSE))</f>
        <v/>
      </c>
      <c r="J4719" s="170"/>
      <c r="K4719" s="400"/>
      <c r="L4719" s="400"/>
      <c r="M4719" s="400"/>
      <c r="N4719" s="400"/>
      <c r="O4719" s="183"/>
      <c r="P4719" s="199"/>
    </row>
    <row r="4720" spans="1:16" s="117" customFormat="1" ht="20.25" customHeight="1">
      <c r="A4720" s="170"/>
      <c r="B4720" s="162"/>
      <c r="C4720" s="397"/>
      <c r="D4720" s="160"/>
      <c r="E4720" s="390" t="str">
        <f>IF(_xlfn.IFNA(VLOOKUP(D4720,FORMATS!$A$8:$B$43,2,FALSE),0)=0,"",VLOOKUP(D4720,FORMATS!$A$8:$B$43,2,FALSE))</f>
        <v/>
      </c>
      <c r="F4720" s="162"/>
      <c r="G4720" s="387"/>
      <c r="H4720" s="160"/>
      <c r="I4720" s="403" t="str">
        <f>IF(_xlfn.IFNA(VLOOKUP(H4720,FORMATS!$A$8:$B$43,2,FALSE),0)=0,"",VLOOKUP(H4720,FORMATS!$A$8:$B$43,2,FALSE))</f>
        <v/>
      </c>
      <c r="J4720" s="170"/>
      <c r="K4720" s="400"/>
      <c r="L4720" s="400"/>
      <c r="M4720" s="400"/>
      <c r="N4720" s="400"/>
      <c r="O4720" s="183"/>
      <c r="P4720" s="199"/>
    </row>
    <row r="4721" spans="1:16" s="117" customFormat="1" ht="20.25" customHeight="1">
      <c r="A4721" s="170"/>
      <c r="B4721" s="162"/>
      <c r="C4721" s="397"/>
      <c r="D4721" s="160"/>
      <c r="E4721" s="390" t="str">
        <f>IF(_xlfn.IFNA(VLOOKUP(D4721,FORMATS!$A$8:$B$43,2,FALSE),0)=0,"",VLOOKUP(D4721,FORMATS!$A$8:$B$43,2,FALSE))</f>
        <v/>
      </c>
      <c r="F4721" s="162"/>
      <c r="G4721" s="387"/>
      <c r="H4721" s="160"/>
      <c r="I4721" s="403" t="str">
        <f>IF(_xlfn.IFNA(VLOOKUP(H4721,FORMATS!$A$8:$B$43,2,FALSE),0)=0,"",VLOOKUP(H4721,FORMATS!$A$8:$B$43,2,FALSE))</f>
        <v/>
      </c>
      <c r="J4721" s="170"/>
      <c r="K4721" s="400"/>
      <c r="L4721" s="400"/>
      <c r="M4721" s="400"/>
      <c r="N4721" s="400"/>
      <c r="O4721" s="183"/>
      <c r="P4721" s="199"/>
    </row>
    <row r="4722" spans="1:16" s="117" customFormat="1" ht="20.25" customHeight="1">
      <c r="A4722" s="170"/>
      <c r="B4722" s="162"/>
      <c r="C4722" s="397"/>
      <c r="D4722" s="160"/>
      <c r="E4722" s="390" t="str">
        <f>IF(_xlfn.IFNA(VLOOKUP(D4722,FORMATS!$A$8:$B$43,2,FALSE),0)=0,"",VLOOKUP(D4722,FORMATS!$A$8:$B$43,2,FALSE))</f>
        <v/>
      </c>
      <c r="F4722" s="162"/>
      <c r="G4722" s="387"/>
      <c r="H4722" s="160"/>
      <c r="I4722" s="403" t="str">
        <f>IF(_xlfn.IFNA(VLOOKUP(H4722,FORMATS!$A$8:$B$43,2,FALSE),0)=0,"",VLOOKUP(H4722,FORMATS!$A$8:$B$43,2,FALSE))</f>
        <v/>
      </c>
      <c r="J4722" s="170"/>
      <c r="K4722" s="400"/>
      <c r="L4722" s="400"/>
      <c r="M4722" s="400"/>
      <c r="N4722" s="400"/>
      <c r="O4722" s="183"/>
      <c r="P4722" s="199"/>
    </row>
    <row r="4723" spans="1:16" s="117" customFormat="1" ht="20.25" customHeight="1">
      <c r="A4723" s="170"/>
      <c r="B4723" s="162"/>
      <c r="C4723" s="397"/>
      <c r="D4723" s="160"/>
      <c r="E4723" s="390" t="str">
        <f>IF(_xlfn.IFNA(VLOOKUP(D4723,FORMATS!$A$8:$B$43,2,FALSE),0)=0,"",VLOOKUP(D4723,FORMATS!$A$8:$B$43,2,FALSE))</f>
        <v/>
      </c>
      <c r="F4723" s="162"/>
      <c r="G4723" s="387"/>
      <c r="H4723" s="160"/>
      <c r="I4723" s="403" t="str">
        <f>IF(_xlfn.IFNA(VLOOKUP(H4723,FORMATS!$A$8:$B$43,2,FALSE),0)=0,"",VLOOKUP(H4723,FORMATS!$A$8:$B$43,2,FALSE))</f>
        <v/>
      </c>
      <c r="J4723" s="170"/>
      <c r="K4723" s="400"/>
      <c r="L4723" s="400"/>
      <c r="M4723" s="400"/>
      <c r="N4723" s="400"/>
      <c r="O4723" s="183"/>
      <c r="P4723" s="199"/>
    </row>
    <row r="4724" spans="1:16" s="117" customFormat="1" ht="20.25" customHeight="1">
      <c r="A4724" s="170"/>
      <c r="B4724" s="162"/>
      <c r="C4724" s="397"/>
      <c r="D4724" s="160"/>
      <c r="E4724" s="390" t="str">
        <f>IF(_xlfn.IFNA(VLOOKUP(D4724,FORMATS!$A$8:$B$43,2,FALSE),0)=0,"",VLOOKUP(D4724,FORMATS!$A$8:$B$43,2,FALSE))</f>
        <v/>
      </c>
      <c r="F4724" s="162"/>
      <c r="G4724" s="387"/>
      <c r="H4724" s="160"/>
      <c r="I4724" s="403" t="str">
        <f>IF(_xlfn.IFNA(VLOOKUP(H4724,FORMATS!$A$8:$B$43,2,FALSE),0)=0,"",VLOOKUP(H4724,FORMATS!$A$8:$B$43,2,FALSE))</f>
        <v/>
      </c>
      <c r="J4724" s="170"/>
      <c r="K4724" s="400"/>
      <c r="L4724" s="400"/>
      <c r="M4724" s="400"/>
      <c r="N4724" s="400"/>
      <c r="O4724" s="183"/>
      <c r="P4724" s="199"/>
    </row>
    <row r="4725" spans="1:16" s="117" customFormat="1" ht="20.25" customHeight="1">
      <c r="A4725" s="170"/>
      <c r="B4725" s="162"/>
      <c r="C4725" s="397"/>
      <c r="D4725" s="160"/>
      <c r="E4725" s="390" t="str">
        <f>IF(_xlfn.IFNA(VLOOKUP(D4725,FORMATS!$A$8:$B$43,2,FALSE),0)=0,"",VLOOKUP(D4725,FORMATS!$A$8:$B$43,2,FALSE))</f>
        <v/>
      </c>
      <c r="F4725" s="162"/>
      <c r="G4725" s="387"/>
      <c r="H4725" s="160"/>
      <c r="I4725" s="403" t="str">
        <f>IF(_xlfn.IFNA(VLOOKUP(H4725,FORMATS!$A$8:$B$43,2,FALSE),0)=0,"",VLOOKUP(H4725,FORMATS!$A$8:$B$43,2,FALSE))</f>
        <v/>
      </c>
      <c r="J4725" s="170"/>
      <c r="K4725" s="400"/>
      <c r="L4725" s="400"/>
      <c r="M4725" s="400"/>
      <c r="N4725" s="400"/>
      <c r="O4725" s="183"/>
      <c r="P4725" s="199"/>
    </row>
    <row r="4726" spans="1:16" s="117" customFormat="1" ht="20.25" customHeight="1">
      <c r="A4726" s="170"/>
      <c r="B4726" s="162"/>
      <c r="C4726" s="397"/>
      <c r="D4726" s="160"/>
      <c r="E4726" s="390" t="str">
        <f>IF(_xlfn.IFNA(VLOOKUP(D4726,FORMATS!$A$8:$B$43,2,FALSE),0)=0,"",VLOOKUP(D4726,FORMATS!$A$8:$B$43,2,FALSE))</f>
        <v/>
      </c>
      <c r="F4726" s="162"/>
      <c r="G4726" s="387"/>
      <c r="H4726" s="160"/>
      <c r="I4726" s="403" t="str">
        <f>IF(_xlfn.IFNA(VLOOKUP(H4726,FORMATS!$A$8:$B$43,2,FALSE),0)=0,"",VLOOKUP(H4726,FORMATS!$A$8:$B$43,2,FALSE))</f>
        <v/>
      </c>
      <c r="J4726" s="170"/>
      <c r="K4726" s="400"/>
      <c r="L4726" s="400"/>
      <c r="M4726" s="400"/>
      <c r="N4726" s="400"/>
      <c r="O4726" s="183"/>
      <c r="P4726" s="199"/>
    </row>
    <row r="4727" spans="1:16" s="117" customFormat="1" ht="20.25" customHeight="1">
      <c r="A4727" s="170"/>
      <c r="B4727" s="162"/>
      <c r="C4727" s="397"/>
      <c r="D4727" s="160"/>
      <c r="E4727" s="390" t="str">
        <f>IF(_xlfn.IFNA(VLOOKUP(D4727,FORMATS!$A$8:$B$43,2,FALSE),0)=0,"",VLOOKUP(D4727,FORMATS!$A$8:$B$43,2,FALSE))</f>
        <v/>
      </c>
      <c r="F4727" s="162"/>
      <c r="G4727" s="387"/>
      <c r="H4727" s="160"/>
      <c r="I4727" s="403" t="str">
        <f>IF(_xlfn.IFNA(VLOOKUP(H4727,FORMATS!$A$8:$B$43,2,FALSE),0)=0,"",VLOOKUP(H4727,FORMATS!$A$8:$B$43,2,FALSE))</f>
        <v/>
      </c>
      <c r="J4727" s="170"/>
      <c r="K4727" s="400"/>
      <c r="L4727" s="400"/>
      <c r="M4727" s="400"/>
      <c r="N4727" s="400"/>
      <c r="O4727" s="183"/>
      <c r="P4727" s="199"/>
    </row>
    <row r="4728" spans="1:16" s="117" customFormat="1" ht="20.25" customHeight="1">
      <c r="A4728" s="170"/>
      <c r="B4728" s="162"/>
      <c r="C4728" s="397"/>
      <c r="D4728" s="160"/>
      <c r="E4728" s="390" t="str">
        <f>IF(_xlfn.IFNA(VLOOKUP(D4728,FORMATS!$A$8:$B$43,2,FALSE),0)=0,"",VLOOKUP(D4728,FORMATS!$A$8:$B$43,2,FALSE))</f>
        <v/>
      </c>
      <c r="F4728" s="162"/>
      <c r="G4728" s="387"/>
      <c r="H4728" s="160"/>
      <c r="I4728" s="403" t="str">
        <f>IF(_xlfn.IFNA(VLOOKUP(H4728,FORMATS!$A$8:$B$43,2,FALSE),0)=0,"",VLOOKUP(H4728,FORMATS!$A$8:$B$43,2,FALSE))</f>
        <v/>
      </c>
      <c r="J4728" s="170"/>
      <c r="K4728" s="400"/>
      <c r="L4728" s="400"/>
      <c r="M4728" s="400"/>
      <c r="N4728" s="400"/>
      <c r="O4728" s="183"/>
      <c r="P4728" s="199"/>
    </row>
    <row r="4729" spans="1:16" s="117" customFormat="1" ht="20.25" customHeight="1">
      <c r="A4729" s="170"/>
      <c r="B4729" s="162"/>
      <c r="C4729" s="397"/>
      <c r="D4729" s="160"/>
      <c r="E4729" s="390" t="str">
        <f>IF(_xlfn.IFNA(VLOOKUP(D4729,FORMATS!$A$8:$B$43,2,FALSE),0)=0,"",VLOOKUP(D4729,FORMATS!$A$8:$B$43,2,FALSE))</f>
        <v/>
      </c>
      <c r="F4729" s="162"/>
      <c r="G4729" s="387"/>
      <c r="H4729" s="160"/>
      <c r="I4729" s="403" t="str">
        <f>IF(_xlfn.IFNA(VLOOKUP(H4729,FORMATS!$A$8:$B$43,2,FALSE),0)=0,"",VLOOKUP(H4729,FORMATS!$A$8:$B$43,2,FALSE))</f>
        <v/>
      </c>
      <c r="J4729" s="170"/>
      <c r="K4729" s="400"/>
      <c r="L4729" s="400"/>
      <c r="M4729" s="400"/>
      <c r="N4729" s="400"/>
      <c r="O4729" s="183"/>
      <c r="P4729" s="199"/>
    </row>
    <row r="4730" spans="1:16" s="117" customFormat="1" ht="20.25" customHeight="1">
      <c r="A4730" s="170"/>
      <c r="B4730" s="162"/>
      <c r="C4730" s="397"/>
      <c r="D4730" s="160"/>
      <c r="E4730" s="390" t="str">
        <f>IF(_xlfn.IFNA(VLOOKUP(D4730,FORMATS!$A$8:$B$43,2,FALSE),0)=0,"",VLOOKUP(D4730,FORMATS!$A$8:$B$43,2,FALSE))</f>
        <v/>
      </c>
      <c r="F4730" s="162"/>
      <c r="G4730" s="387"/>
      <c r="H4730" s="160"/>
      <c r="I4730" s="403" t="str">
        <f>IF(_xlfn.IFNA(VLOOKUP(H4730,FORMATS!$A$8:$B$43,2,FALSE),0)=0,"",VLOOKUP(H4730,FORMATS!$A$8:$B$43,2,FALSE))</f>
        <v/>
      </c>
      <c r="J4730" s="170"/>
      <c r="K4730" s="400"/>
      <c r="L4730" s="400"/>
      <c r="M4730" s="400"/>
      <c r="N4730" s="400"/>
      <c r="O4730" s="183"/>
      <c r="P4730" s="199"/>
    </row>
    <row r="4731" spans="1:16" s="117" customFormat="1" ht="20.25" customHeight="1">
      <c r="A4731" s="170"/>
      <c r="B4731" s="162"/>
      <c r="C4731" s="397"/>
      <c r="D4731" s="160"/>
      <c r="E4731" s="390" t="str">
        <f>IF(_xlfn.IFNA(VLOOKUP(D4731,FORMATS!$A$8:$B$43,2,FALSE),0)=0,"",VLOOKUP(D4731,FORMATS!$A$8:$B$43,2,FALSE))</f>
        <v/>
      </c>
      <c r="F4731" s="162"/>
      <c r="G4731" s="387"/>
      <c r="H4731" s="160"/>
      <c r="I4731" s="403" t="str">
        <f>IF(_xlfn.IFNA(VLOOKUP(H4731,FORMATS!$A$8:$B$43,2,FALSE),0)=0,"",VLOOKUP(H4731,FORMATS!$A$8:$B$43,2,FALSE))</f>
        <v/>
      </c>
      <c r="J4731" s="170"/>
      <c r="K4731" s="400"/>
      <c r="L4731" s="400"/>
      <c r="M4731" s="400"/>
      <c r="N4731" s="400"/>
      <c r="O4731" s="183"/>
      <c r="P4731" s="199"/>
    </row>
    <row r="4732" spans="1:16" s="117" customFormat="1" ht="20.25" customHeight="1">
      <c r="A4732" s="170"/>
      <c r="B4732" s="162"/>
      <c r="C4732" s="397"/>
      <c r="D4732" s="160"/>
      <c r="E4732" s="390" t="str">
        <f>IF(_xlfn.IFNA(VLOOKUP(D4732,FORMATS!$A$8:$B$43,2,FALSE),0)=0,"",VLOOKUP(D4732,FORMATS!$A$8:$B$43,2,FALSE))</f>
        <v/>
      </c>
      <c r="F4732" s="162"/>
      <c r="G4732" s="387"/>
      <c r="H4732" s="160"/>
      <c r="I4732" s="403" t="str">
        <f>IF(_xlfn.IFNA(VLOOKUP(H4732,FORMATS!$A$8:$B$43,2,FALSE),0)=0,"",VLOOKUP(H4732,FORMATS!$A$8:$B$43,2,FALSE))</f>
        <v/>
      </c>
      <c r="J4732" s="170"/>
      <c r="K4732" s="400"/>
      <c r="L4732" s="400"/>
      <c r="M4732" s="400"/>
      <c r="N4732" s="400"/>
      <c r="O4732" s="183"/>
      <c r="P4732" s="199"/>
    </row>
    <row r="4733" spans="1:16" s="117" customFormat="1" ht="20.25" customHeight="1">
      <c r="A4733" s="170"/>
      <c r="B4733" s="162"/>
      <c r="C4733" s="397"/>
      <c r="D4733" s="160"/>
      <c r="E4733" s="390" t="str">
        <f>IF(_xlfn.IFNA(VLOOKUP(D4733,FORMATS!$A$8:$B$43,2,FALSE),0)=0,"",VLOOKUP(D4733,FORMATS!$A$8:$B$43,2,FALSE))</f>
        <v/>
      </c>
      <c r="F4733" s="162"/>
      <c r="G4733" s="387"/>
      <c r="H4733" s="160"/>
      <c r="I4733" s="403" t="str">
        <f>IF(_xlfn.IFNA(VLOOKUP(H4733,FORMATS!$A$8:$B$43,2,FALSE),0)=0,"",VLOOKUP(H4733,FORMATS!$A$8:$B$43,2,FALSE))</f>
        <v/>
      </c>
      <c r="J4733" s="170"/>
      <c r="K4733" s="400"/>
      <c r="L4733" s="400"/>
      <c r="M4733" s="400"/>
      <c r="N4733" s="400"/>
      <c r="O4733" s="183"/>
      <c r="P4733" s="199"/>
    </row>
    <row r="4734" spans="1:16" s="117" customFormat="1" ht="20.25" customHeight="1">
      <c r="A4734" s="170"/>
      <c r="B4734" s="162"/>
      <c r="C4734" s="397"/>
      <c r="D4734" s="160"/>
      <c r="E4734" s="390" t="str">
        <f>IF(_xlfn.IFNA(VLOOKUP(D4734,FORMATS!$A$8:$B$43,2,FALSE),0)=0,"",VLOOKUP(D4734,FORMATS!$A$8:$B$43,2,FALSE))</f>
        <v/>
      </c>
      <c r="F4734" s="162"/>
      <c r="G4734" s="387"/>
      <c r="H4734" s="160"/>
      <c r="I4734" s="403" t="str">
        <f>IF(_xlfn.IFNA(VLOOKUP(H4734,FORMATS!$A$8:$B$43,2,FALSE),0)=0,"",VLOOKUP(H4734,FORMATS!$A$8:$B$43,2,FALSE))</f>
        <v/>
      </c>
      <c r="J4734" s="170"/>
      <c r="K4734" s="400"/>
      <c r="L4734" s="400"/>
      <c r="M4734" s="400"/>
      <c r="N4734" s="400"/>
      <c r="O4734" s="183"/>
      <c r="P4734" s="199"/>
    </row>
    <row r="4735" spans="1:16" s="117" customFormat="1" ht="20.25" customHeight="1">
      <c r="A4735" s="170"/>
      <c r="B4735" s="162"/>
      <c r="C4735" s="397"/>
      <c r="D4735" s="160"/>
      <c r="E4735" s="390" t="str">
        <f>IF(_xlfn.IFNA(VLOOKUP(D4735,FORMATS!$A$8:$B$43,2,FALSE),0)=0,"",VLOOKUP(D4735,FORMATS!$A$8:$B$43,2,FALSE))</f>
        <v/>
      </c>
      <c r="F4735" s="162"/>
      <c r="G4735" s="387"/>
      <c r="H4735" s="160"/>
      <c r="I4735" s="403" t="str">
        <f>IF(_xlfn.IFNA(VLOOKUP(H4735,FORMATS!$A$8:$B$43,2,FALSE),0)=0,"",VLOOKUP(H4735,FORMATS!$A$8:$B$43,2,FALSE))</f>
        <v/>
      </c>
      <c r="J4735" s="170"/>
      <c r="K4735" s="400"/>
      <c r="L4735" s="400"/>
      <c r="M4735" s="400"/>
      <c r="N4735" s="400"/>
      <c r="O4735" s="183"/>
      <c r="P4735" s="199"/>
    </row>
    <row r="4736" spans="1:16" s="117" customFormat="1" ht="20.25" customHeight="1">
      <c r="A4736" s="170"/>
      <c r="B4736" s="162"/>
      <c r="C4736" s="397"/>
      <c r="D4736" s="160"/>
      <c r="E4736" s="390" t="str">
        <f>IF(_xlfn.IFNA(VLOOKUP(D4736,FORMATS!$A$8:$B$43,2,FALSE),0)=0,"",VLOOKUP(D4736,FORMATS!$A$8:$B$43,2,FALSE))</f>
        <v/>
      </c>
      <c r="F4736" s="162"/>
      <c r="G4736" s="387"/>
      <c r="H4736" s="160"/>
      <c r="I4736" s="403" t="str">
        <f>IF(_xlfn.IFNA(VLOOKUP(H4736,FORMATS!$A$8:$B$43,2,FALSE),0)=0,"",VLOOKUP(H4736,FORMATS!$A$8:$B$43,2,FALSE))</f>
        <v/>
      </c>
      <c r="J4736" s="170"/>
      <c r="K4736" s="400"/>
      <c r="L4736" s="400"/>
      <c r="M4736" s="400"/>
      <c r="N4736" s="400"/>
      <c r="O4736" s="183"/>
      <c r="P4736" s="199"/>
    </row>
    <row r="4737" spans="1:16" s="117" customFormat="1" ht="20.25" customHeight="1">
      <c r="A4737" s="170"/>
      <c r="B4737" s="162"/>
      <c r="C4737" s="397"/>
      <c r="D4737" s="160"/>
      <c r="E4737" s="390" t="str">
        <f>IF(_xlfn.IFNA(VLOOKUP(D4737,FORMATS!$A$8:$B$43,2,FALSE),0)=0,"",VLOOKUP(D4737,FORMATS!$A$8:$B$43,2,FALSE))</f>
        <v/>
      </c>
      <c r="F4737" s="162"/>
      <c r="G4737" s="387"/>
      <c r="H4737" s="160"/>
      <c r="I4737" s="403" t="str">
        <f>IF(_xlfn.IFNA(VLOOKUP(H4737,FORMATS!$A$8:$B$43,2,FALSE),0)=0,"",VLOOKUP(H4737,FORMATS!$A$8:$B$43,2,FALSE))</f>
        <v/>
      </c>
      <c r="J4737" s="170"/>
      <c r="K4737" s="400"/>
      <c r="L4737" s="400"/>
      <c r="M4737" s="400"/>
      <c r="N4737" s="400"/>
      <c r="O4737" s="183"/>
      <c r="P4737" s="199"/>
    </row>
    <row r="4738" spans="1:16" s="117" customFormat="1" ht="20.25" customHeight="1">
      <c r="A4738" s="170"/>
      <c r="B4738" s="162"/>
      <c r="C4738" s="397"/>
      <c r="D4738" s="160"/>
      <c r="E4738" s="390" t="str">
        <f>IF(_xlfn.IFNA(VLOOKUP(D4738,FORMATS!$A$8:$B$43,2,FALSE),0)=0,"",VLOOKUP(D4738,FORMATS!$A$8:$B$43,2,FALSE))</f>
        <v/>
      </c>
      <c r="F4738" s="162"/>
      <c r="G4738" s="387"/>
      <c r="H4738" s="160"/>
      <c r="I4738" s="403" t="str">
        <f>IF(_xlfn.IFNA(VLOOKUP(H4738,FORMATS!$A$8:$B$43,2,FALSE),0)=0,"",VLOOKUP(H4738,FORMATS!$A$8:$B$43,2,FALSE))</f>
        <v/>
      </c>
      <c r="J4738" s="170"/>
      <c r="K4738" s="400"/>
      <c r="L4738" s="400"/>
      <c r="M4738" s="400"/>
      <c r="N4738" s="400"/>
      <c r="O4738" s="183"/>
      <c r="P4738" s="199"/>
    </row>
    <row r="4739" spans="1:16" s="117" customFormat="1" ht="20.25" customHeight="1">
      <c r="A4739" s="170"/>
      <c r="B4739" s="162"/>
      <c r="C4739" s="397"/>
      <c r="D4739" s="160"/>
      <c r="E4739" s="390" t="str">
        <f>IF(_xlfn.IFNA(VLOOKUP(D4739,FORMATS!$A$8:$B$43,2,FALSE),0)=0,"",VLOOKUP(D4739,FORMATS!$A$8:$B$43,2,FALSE))</f>
        <v/>
      </c>
      <c r="F4739" s="162"/>
      <c r="G4739" s="387"/>
      <c r="H4739" s="160"/>
      <c r="I4739" s="403" t="str">
        <f>IF(_xlfn.IFNA(VLOOKUP(H4739,FORMATS!$A$8:$B$43,2,FALSE),0)=0,"",VLOOKUP(H4739,FORMATS!$A$8:$B$43,2,FALSE))</f>
        <v/>
      </c>
      <c r="J4739" s="170"/>
      <c r="K4739" s="400"/>
      <c r="L4739" s="400"/>
      <c r="M4739" s="400"/>
      <c r="N4739" s="400"/>
      <c r="O4739" s="183"/>
      <c r="P4739" s="199"/>
    </row>
    <row r="4740" spans="1:16" s="117" customFormat="1" ht="20.25" customHeight="1">
      <c r="A4740" s="170"/>
      <c r="B4740" s="162"/>
      <c r="C4740" s="397"/>
      <c r="D4740" s="160"/>
      <c r="E4740" s="390" t="str">
        <f>IF(_xlfn.IFNA(VLOOKUP(D4740,FORMATS!$A$8:$B$43,2,FALSE),0)=0,"",VLOOKUP(D4740,FORMATS!$A$8:$B$43,2,FALSE))</f>
        <v/>
      </c>
      <c r="F4740" s="162"/>
      <c r="G4740" s="387"/>
      <c r="H4740" s="160"/>
      <c r="I4740" s="403" t="str">
        <f>IF(_xlfn.IFNA(VLOOKUP(H4740,FORMATS!$A$8:$B$43,2,FALSE),0)=0,"",VLOOKUP(H4740,FORMATS!$A$8:$B$43,2,FALSE))</f>
        <v/>
      </c>
      <c r="J4740" s="170"/>
      <c r="K4740" s="400"/>
      <c r="L4740" s="400"/>
      <c r="M4740" s="400"/>
      <c r="N4740" s="400"/>
      <c r="O4740" s="183"/>
      <c r="P4740" s="199"/>
    </row>
    <row r="4741" spans="1:16" s="117" customFormat="1" ht="20.25" customHeight="1">
      <c r="A4741" s="170"/>
      <c r="B4741" s="162"/>
      <c r="C4741" s="397"/>
      <c r="D4741" s="160"/>
      <c r="E4741" s="390" t="str">
        <f>IF(_xlfn.IFNA(VLOOKUP(D4741,FORMATS!$A$8:$B$43,2,FALSE),0)=0,"",VLOOKUP(D4741,FORMATS!$A$8:$B$43,2,FALSE))</f>
        <v/>
      </c>
      <c r="F4741" s="162"/>
      <c r="G4741" s="387"/>
      <c r="H4741" s="160"/>
      <c r="I4741" s="403" t="str">
        <f>IF(_xlfn.IFNA(VLOOKUP(H4741,FORMATS!$A$8:$B$43,2,FALSE),0)=0,"",VLOOKUP(H4741,FORMATS!$A$8:$B$43,2,FALSE))</f>
        <v/>
      </c>
      <c r="J4741" s="170"/>
      <c r="K4741" s="400"/>
      <c r="L4741" s="400"/>
      <c r="M4741" s="400"/>
      <c r="N4741" s="400"/>
      <c r="O4741" s="183"/>
      <c r="P4741" s="199"/>
    </row>
    <row r="4742" spans="1:16" s="117" customFormat="1" ht="20.25" customHeight="1">
      <c r="A4742" s="170"/>
      <c r="B4742" s="162"/>
      <c r="C4742" s="397"/>
      <c r="D4742" s="160"/>
      <c r="E4742" s="390" t="str">
        <f>IF(_xlfn.IFNA(VLOOKUP(D4742,FORMATS!$A$8:$B$43,2,FALSE),0)=0,"",VLOOKUP(D4742,FORMATS!$A$8:$B$43,2,FALSE))</f>
        <v/>
      </c>
      <c r="F4742" s="162"/>
      <c r="G4742" s="387"/>
      <c r="H4742" s="160"/>
      <c r="I4742" s="403" t="str">
        <f>IF(_xlfn.IFNA(VLOOKUP(H4742,FORMATS!$A$8:$B$43,2,FALSE),0)=0,"",VLOOKUP(H4742,FORMATS!$A$8:$B$43,2,FALSE))</f>
        <v/>
      </c>
      <c r="J4742" s="170"/>
      <c r="K4742" s="400"/>
      <c r="L4742" s="400"/>
      <c r="M4742" s="400"/>
      <c r="N4742" s="400"/>
      <c r="O4742" s="183"/>
      <c r="P4742" s="199"/>
    </row>
    <row r="4743" spans="1:16" s="117" customFormat="1" ht="20.25" customHeight="1">
      <c r="A4743" s="170"/>
      <c r="B4743" s="162"/>
      <c r="C4743" s="397"/>
      <c r="D4743" s="160"/>
      <c r="E4743" s="390" t="str">
        <f>IF(_xlfn.IFNA(VLOOKUP(D4743,FORMATS!$A$8:$B$43,2,FALSE),0)=0,"",VLOOKUP(D4743,FORMATS!$A$8:$B$43,2,FALSE))</f>
        <v/>
      </c>
      <c r="F4743" s="162"/>
      <c r="G4743" s="387"/>
      <c r="H4743" s="160"/>
      <c r="I4743" s="403" t="str">
        <f>IF(_xlfn.IFNA(VLOOKUP(H4743,FORMATS!$A$8:$B$43,2,FALSE),0)=0,"",VLOOKUP(H4743,FORMATS!$A$8:$B$43,2,FALSE))</f>
        <v/>
      </c>
      <c r="J4743" s="170"/>
      <c r="K4743" s="400"/>
      <c r="L4743" s="400"/>
      <c r="M4743" s="400"/>
      <c r="N4743" s="400"/>
      <c r="O4743" s="183"/>
      <c r="P4743" s="199"/>
    </row>
    <row r="4744" spans="1:16" s="117" customFormat="1" ht="20.25" customHeight="1">
      <c r="A4744" s="170"/>
      <c r="B4744" s="162"/>
      <c r="C4744" s="397"/>
      <c r="D4744" s="160"/>
      <c r="E4744" s="390" t="str">
        <f>IF(_xlfn.IFNA(VLOOKUP(D4744,FORMATS!$A$8:$B$43,2,FALSE),0)=0,"",VLOOKUP(D4744,FORMATS!$A$8:$B$43,2,FALSE))</f>
        <v/>
      </c>
      <c r="F4744" s="162"/>
      <c r="G4744" s="387"/>
      <c r="H4744" s="160"/>
      <c r="I4744" s="403" t="str">
        <f>IF(_xlfn.IFNA(VLOOKUP(H4744,FORMATS!$A$8:$B$43,2,FALSE),0)=0,"",VLOOKUP(H4744,FORMATS!$A$8:$B$43,2,FALSE))</f>
        <v/>
      </c>
      <c r="J4744" s="170"/>
      <c r="K4744" s="400"/>
      <c r="L4744" s="400"/>
      <c r="M4744" s="400"/>
      <c r="N4744" s="400"/>
      <c r="O4744" s="183"/>
      <c r="P4744" s="199"/>
    </row>
    <row r="4745" spans="1:16" s="117" customFormat="1" ht="20.25" customHeight="1">
      <c r="A4745" s="170"/>
      <c r="B4745" s="162"/>
      <c r="C4745" s="397"/>
      <c r="D4745" s="160"/>
      <c r="E4745" s="390" t="str">
        <f>IF(_xlfn.IFNA(VLOOKUP(D4745,FORMATS!$A$8:$B$43,2,FALSE),0)=0,"",VLOOKUP(D4745,FORMATS!$A$8:$B$43,2,FALSE))</f>
        <v/>
      </c>
      <c r="F4745" s="162"/>
      <c r="G4745" s="387"/>
      <c r="H4745" s="160"/>
      <c r="I4745" s="403" t="str">
        <f>IF(_xlfn.IFNA(VLOOKUP(H4745,FORMATS!$A$8:$B$43,2,FALSE),0)=0,"",VLOOKUP(H4745,FORMATS!$A$8:$B$43,2,FALSE))</f>
        <v/>
      </c>
      <c r="J4745" s="170"/>
      <c r="K4745" s="400"/>
      <c r="L4745" s="400"/>
      <c r="M4745" s="400"/>
      <c r="N4745" s="400"/>
      <c r="O4745" s="183"/>
      <c r="P4745" s="199"/>
    </row>
    <row r="4746" spans="1:16" s="117" customFormat="1" ht="20.25" customHeight="1">
      <c r="A4746" s="170"/>
      <c r="B4746" s="162"/>
      <c r="C4746" s="397"/>
      <c r="D4746" s="160"/>
      <c r="E4746" s="390" t="str">
        <f>IF(_xlfn.IFNA(VLOOKUP(D4746,FORMATS!$A$8:$B$43,2,FALSE),0)=0,"",VLOOKUP(D4746,FORMATS!$A$8:$B$43,2,FALSE))</f>
        <v/>
      </c>
      <c r="F4746" s="162"/>
      <c r="G4746" s="387"/>
      <c r="H4746" s="160"/>
      <c r="I4746" s="403" t="str">
        <f>IF(_xlfn.IFNA(VLOOKUP(H4746,FORMATS!$A$8:$B$43,2,FALSE),0)=0,"",VLOOKUP(H4746,FORMATS!$A$8:$B$43,2,FALSE))</f>
        <v/>
      </c>
      <c r="J4746" s="170"/>
      <c r="K4746" s="400"/>
      <c r="L4746" s="400"/>
      <c r="M4746" s="400"/>
      <c r="N4746" s="400"/>
      <c r="O4746" s="183"/>
      <c r="P4746" s="199"/>
    </row>
    <row r="4747" spans="1:16" s="117" customFormat="1" ht="20.25" customHeight="1">
      <c r="A4747" s="170"/>
      <c r="B4747" s="162"/>
      <c r="C4747" s="397"/>
      <c r="D4747" s="160"/>
      <c r="E4747" s="390" t="str">
        <f>IF(_xlfn.IFNA(VLOOKUP(D4747,FORMATS!$A$8:$B$43,2,FALSE),0)=0,"",VLOOKUP(D4747,FORMATS!$A$8:$B$43,2,FALSE))</f>
        <v/>
      </c>
      <c r="F4747" s="162"/>
      <c r="G4747" s="387"/>
      <c r="H4747" s="160"/>
      <c r="I4747" s="403" t="str">
        <f>IF(_xlfn.IFNA(VLOOKUP(H4747,FORMATS!$A$8:$B$43,2,FALSE),0)=0,"",VLOOKUP(H4747,FORMATS!$A$8:$B$43,2,FALSE))</f>
        <v/>
      </c>
      <c r="J4747" s="170"/>
      <c r="K4747" s="400"/>
      <c r="L4747" s="400"/>
      <c r="M4747" s="400"/>
      <c r="N4747" s="400"/>
      <c r="O4747" s="183"/>
      <c r="P4747" s="199"/>
    </row>
    <row r="4748" spans="1:16" s="117" customFormat="1" ht="20.25" customHeight="1">
      <c r="A4748" s="170"/>
      <c r="B4748" s="162"/>
      <c r="C4748" s="397"/>
      <c r="D4748" s="160"/>
      <c r="E4748" s="390" t="str">
        <f>IF(_xlfn.IFNA(VLOOKUP(D4748,FORMATS!$A$8:$B$43,2,FALSE),0)=0,"",VLOOKUP(D4748,FORMATS!$A$8:$B$43,2,FALSE))</f>
        <v/>
      </c>
      <c r="F4748" s="162"/>
      <c r="G4748" s="387"/>
      <c r="H4748" s="160"/>
      <c r="I4748" s="403" t="str">
        <f>IF(_xlfn.IFNA(VLOOKUP(H4748,FORMATS!$A$8:$B$43,2,FALSE),0)=0,"",VLOOKUP(H4748,FORMATS!$A$8:$B$43,2,FALSE))</f>
        <v/>
      </c>
      <c r="J4748" s="170"/>
      <c r="K4748" s="400"/>
      <c r="L4748" s="400"/>
      <c r="M4748" s="400"/>
      <c r="N4748" s="400"/>
      <c r="O4748" s="183"/>
      <c r="P4748" s="199"/>
    </row>
    <row r="4749" spans="1:16" s="117" customFormat="1" ht="20.25" customHeight="1">
      <c r="A4749" s="170"/>
      <c r="B4749" s="162"/>
      <c r="C4749" s="397"/>
      <c r="D4749" s="160"/>
      <c r="E4749" s="390" t="str">
        <f>IF(_xlfn.IFNA(VLOOKUP(D4749,FORMATS!$A$8:$B$43,2,FALSE),0)=0,"",VLOOKUP(D4749,FORMATS!$A$8:$B$43,2,FALSE))</f>
        <v/>
      </c>
      <c r="F4749" s="162"/>
      <c r="G4749" s="387"/>
      <c r="H4749" s="160"/>
      <c r="I4749" s="403" t="str">
        <f>IF(_xlfn.IFNA(VLOOKUP(H4749,FORMATS!$A$8:$B$43,2,FALSE),0)=0,"",VLOOKUP(H4749,FORMATS!$A$8:$B$43,2,FALSE))</f>
        <v/>
      </c>
      <c r="J4749" s="170"/>
      <c r="K4749" s="400"/>
      <c r="L4749" s="400"/>
      <c r="M4749" s="400"/>
      <c r="N4749" s="400"/>
      <c r="O4749" s="183"/>
      <c r="P4749" s="199"/>
    </row>
    <row r="4750" spans="1:16" s="117" customFormat="1" ht="20.25" customHeight="1">
      <c r="A4750" s="170"/>
      <c r="B4750" s="162"/>
      <c r="C4750" s="397"/>
      <c r="D4750" s="160"/>
      <c r="E4750" s="390" t="str">
        <f>IF(_xlfn.IFNA(VLOOKUP(D4750,FORMATS!$A$8:$B$43,2,FALSE),0)=0,"",VLOOKUP(D4750,FORMATS!$A$8:$B$43,2,FALSE))</f>
        <v/>
      </c>
      <c r="F4750" s="162"/>
      <c r="G4750" s="387"/>
      <c r="H4750" s="160"/>
      <c r="I4750" s="403" t="str">
        <f>IF(_xlfn.IFNA(VLOOKUP(H4750,FORMATS!$A$8:$B$43,2,FALSE),0)=0,"",VLOOKUP(H4750,FORMATS!$A$8:$B$43,2,FALSE))</f>
        <v/>
      </c>
      <c r="J4750" s="170"/>
      <c r="K4750" s="400"/>
      <c r="L4750" s="400"/>
      <c r="M4750" s="400"/>
      <c r="N4750" s="400"/>
      <c r="O4750" s="183"/>
      <c r="P4750" s="199"/>
    </row>
    <row r="4751" spans="1:16" s="117" customFormat="1" ht="20.25" customHeight="1">
      <c r="A4751" s="170"/>
      <c r="B4751" s="162"/>
      <c r="C4751" s="397"/>
      <c r="D4751" s="160"/>
      <c r="E4751" s="390" t="str">
        <f>IF(_xlfn.IFNA(VLOOKUP(D4751,FORMATS!$A$8:$B$43,2,FALSE),0)=0,"",VLOOKUP(D4751,FORMATS!$A$8:$B$43,2,FALSE))</f>
        <v/>
      </c>
      <c r="F4751" s="162"/>
      <c r="G4751" s="387"/>
      <c r="H4751" s="160"/>
      <c r="I4751" s="403" t="str">
        <f>IF(_xlfn.IFNA(VLOOKUP(H4751,FORMATS!$A$8:$B$43,2,FALSE),0)=0,"",VLOOKUP(H4751,FORMATS!$A$8:$B$43,2,FALSE))</f>
        <v/>
      </c>
      <c r="J4751" s="170"/>
      <c r="K4751" s="400"/>
      <c r="L4751" s="400"/>
      <c r="M4751" s="400"/>
      <c r="N4751" s="400"/>
      <c r="O4751" s="183"/>
      <c r="P4751" s="199"/>
    </row>
    <row r="4752" spans="1:16" s="117" customFormat="1" ht="20.25" customHeight="1">
      <c r="A4752" s="170"/>
      <c r="B4752" s="162"/>
      <c r="C4752" s="397"/>
      <c r="D4752" s="160"/>
      <c r="E4752" s="390" t="str">
        <f>IF(_xlfn.IFNA(VLOOKUP(D4752,FORMATS!$A$8:$B$43,2,FALSE),0)=0,"",VLOOKUP(D4752,FORMATS!$A$8:$B$43,2,FALSE))</f>
        <v/>
      </c>
      <c r="F4752" s="162"/>
      <c r="G4752" s="387"/>
      <c r="H4752" s="160"/>
      <c r="I4752" s="403" t="str">
        <f>IF(_xlfn.IFNA(VLOOKUP(H4752,FORMATS!$A$8:$B$43,2,FALSE),0)=0,"",VLOOKUP(H4752,FORMATS!$A$8:$B$43,2,FALSE))</f>
        <v/>
      </c>
      <c r="J4752" s="170"/>
      <c r="K4752" s="400"/>
      <c r="L4752" s="400"/>
      <c r="M4752" s="400"/>
      <c r="N4752" s="400"/>
      <c r="O4752" s="183"/>
      <c r="P4752" s="199"/>
    </row>
    <row r="4753" spans="1:16" s="117" customFormat="1" ht="20.25" customHeight="1">
      <c r="A4753" s="170"/>
      <c r="B4753" s="162"/>
      <c r="C4753" s="397"/>
      <c r="D4753" s="160"/>
      <c r="E4753" s="390" t="str">
        <f>IF(_xlfn.IFNA(VLOOKUP(D4753,FORMATS!$A$8:$B$43,2,FALSE),0)=0,"",VLOOKUP(D4753,FORMATS!$A$8:$B$43,2,FALSE))</f>
        <v/>
      </c>
      <c r="F4753" s="162"/>
      <c r="G4753" s="387"/>
      <c r="H4753" s="160"/>
      <c r="I4753" s="403" t="str">
        <f>IF(_xlfn.IFNA(VLOOKUP(H4753,FORMATS!$A$8:$B$43,2,FALSE),0)=0,"",VLOOKUP(H4753,FORMATS!$A$8:$B$43,2,FALSE))</f>
        <v/>
      </c>
      <c r="J4753" s="170"/>
      <c r="K4753" s="400"/>
      <c r="L4753" s="400"/>
      <c r="M4753" s="400"/>
      <c r="N4753" s="400"/>
      <c r="O4753" s="183"/>
      <c r="P4753" s="199"/>
    </row>
    <row r="4754" spans="1:16" s="117" customFormat="1" ht="20.25" customHeight="1">
      <c r="A4754" s="170"/>
      <c r="B4754" s="162"/>
      <c r="C4754" s="397"/>
      <c r="D4754" s="160"/>
      <c r="E4754" s="390" t="str">
        <f>IF(_xlfn.IFNA(VLOOKUP(D4754,FORMATS!$A$8:$B$43,2,FALSE),0)=0,"",VLOOKUP(D4754,FORMATS!$A$8:$B$43,2,FALSE))</f>
        <v/>
      </c>
      <c r="F4754" s="162"/>
      <c r="G4754" s="387"/>
      <c r="H4754" s="160"/>
      <c r="I4754" s="403" t="str">
        <f>IF(_xlfn.IFNA(VLOOKUP(H4754,FORMATS!$A$8:$B$43,2,FALSE),0)=0,"",VLOOKUP(H4754,FORMATS!$A$8:$B$43,2,FALSE))</f>
        <v/>
      </c>
      <c r="J4754" s="170"/>
      <c r="K4754" s="400"/>
      <c r="L4754" s="400"/>
      <c r="M4754" s="400"/>
      <c r="N4754" s="400"/>
      <c r="O4754" s="183"/>
      <c r="P4754" s="199"/>
    </row>
    <row r="4755" spans="1:16" s="117" customFormat="1" ht="20.25" customHeight="1">
      <c r="A4755" s="170"/>
      <c r="B4755" s="162"/>
      <c r="C4755" s="397"/>
      <c r="D4755" s="160"/>
      <c r="E4755" s="390" t="str">
        <f>IF(_xlfn.IFNA(VLOOKUP(D4755,FORMATS!$A$8:$B$43,2,FALSE),0)=0,"",VLOOKUP(D4755,FORMATS!$A$8:$B$43,2,FALSE))</f>
        <v/>
      </c>
      <c r="F4755" s="162"/>
      <c r="G4755" s="387"/>
      <c r="H4755" s="160"/>
      <c r="I4755" s="403" t="str">
        <f>IF(_xlfn.IFNA(VLOOKUP(H4755,FORMATS!$A$8:$B$43,2,FALSE),0)=0,"",VLOOKUP(H4755,FORMATS!$A$8:$B$43,2,FALSE))</f>
        <v/>
      </c>
      <c r="J4755" s="170"/>
      <c r="K4755" s="400"/>
      <c r="L4755" s="400"/>
      <c r="M4755" s="400"/>
      <c r="N4755" s="400"/>
      <c r="O4755" s="183"/>
      <c r="P4755" s="199"/>
    </row>
    <row r="4756" spans="1:16" s="117" customFormat="1" ht="20.25" customHeight="1">
      <c r="A4756" s="170"/>
      <c r="B4756" s="162"/>
      <c r="C4756" s="397"/>
      <c r="D4756" s="160"/>
      <c r="E4756" s="390" t="str">
        <f>IF(_xlfn.IFNA(VLOOKUP(D4756,FORMATS!$A$8:$B$43,2,FALSE),0)=0,"",VLOOKUP(D4756,FORMATS!$A$8:$B$43,2,FALSE))</f>
        <v/>
      </c>
      <c r="F4756" s="162"/>
      <c r="G4756" s="387"/>
      <c r="H4756" s="160"/>
      <c r="I4756" s="403" t="str">
        <f>IF(_xlfn.IFNA(VLOOKUP(H4756,FORMATS!$A$8:$B$43,2,FALSE),0)=0,"",VLOOKUP(H4756,FORMATS!$A$8:$B$43,2,FALSE))</f>
        <v/>
      </c>
      <c r="J4756" s="170"/>
      <c r="K4756" s="400"/>
      <c r="L4756" s="400"/>
      <c r="M4756" s="400"/>
      <c r="N4756" s="400"/>
      <c r="O4756" s="183"/>
      <c r="P4756" s="199"/>
    </row>
    <row r="4757" spans="1:16" s="117" customFormat="1" ht="20.25" customHeight="1">
      <c r="A4757" s="170"/>
      <c r="B4757" s="162"/>
      <c r="C4757" s="397"/>
      <c r="D4757" s="160"/>
      <c r="E4757" s="390" t="str">
        <f>IF(_xlfn.IFNA(VLOOKUP(D4757,FORMATS!$A$8:$B$43,2,FALSE),0)=0,"",VLOOKUP(D4757,FORMATS!$A$8:$B$43,2,FALSE))</f>
        <v/>
      </c>
      <c r="F4757" s="162"/>
      <c r="G4757" s="387"/>
      <c r="H4757" s="160"/>
      <c r="I4757" s="403" t="str">
        <f>IF(_xlfn.IFNA(VLOOKUP(H4757,FORMATS!$A$8:$B$43,2,FALSE),0)=0,"",VLOOKUP(H4757,FORMATS!$A$8:$B$43,2,FALSE))</f>
        <v/>
      </c>
      <c r="J4757" s="170"/>
      <c r="K4757" s="400"/>
      <c r="L4757" s="400"/>
      <c r="M4757" s="400"/>
      <c r="N4757" s="400"/>
      <c r="O4757" s="183"/>
      <c r="P4757" s="199"/>
    </row>
    <row r="4758" spans="1:16" s="117" customFormat="1" ht="20.25" customHeight="1">
      <c r="A4758" s="170"/>
      <c r="B4758" s="162"/>
      <c r="C4758" s="397"/>
      <c r="D4758" s="160"/>
      <c r="E4758" s="390" t="str">
        <f>IF(_xlfn.IFNA(VLOOKUP(D4758,FORMATS!$A$8:$B$43,2,FALSE),0)=0,"",VLOOKUP(D4758,FORMATS!$A$8:$B$43,2,FALSE))</f>
        <v/>
      </c>
      <c r="F4758" s="162"/>
      <c r="G4758" s="387"/>
      <c r="H4758" s="160"/>
      <c r="I4758" s="403" t="str">
        <f>IF(_xlfn.IFNA(VLOOKUP(H4758,FORMATS!$A$8:$B$43,2,FALSE),0)=0,"",VLOOKUP(H4758,FORMATS!$A$8:$B$43,2,FALSE))</f>
        <v/>
      </c>
      <c r="J4758" s="170"/>
      <c r="K4758" s="400"/>
      <c r="L4758" s="400"/>
      <c r="M4758" s="400"/>
      <c r="N4758" s="400"/>
      <c r="O4758" s="183"/>
      <c r="P4758" s="199"/>
    </row>
    <row r="4759" spans="1:16" s="117" customFormat="1" ht="20.25" customHeight="1">
      <c r="A4759" s="170"/>
      <c r="B4759" s="162"/>
      <c r="C4759" s="397"/>
      <c r="D4759" s="160"/>
      <c r="E4759" s="390" t="str">
        <f>IF(_xlfn.IFNA(VLOOKUP(D4759,FORMATS!$A$8:$B$43,2,FALSE),0)=0,"",VLOOKUP(D4759,FORMATS!$A$8:$B$43,2,FALSE))</f>
        <v/>
      </c>
      <c r="F4759" s="162"/>
      <c r="G4759" s="387"/>
      <c r="H4759" s="160"/>
      <c r="I4759" s="403" t="str">
        <f>IF(_xlfn.IFNA(VLOOKUP(H4759,FORMATS!$A$8:$B$43,2,FALSE),0)=0,"",VLOOKUP(H4759,FORMATS!$A$8:$B$43,2,FALSE))</f>
        <v/>
      </c>
      <c r="J4759" s="170"/>
      <c r="K4759" s="400"/>
      <c r="L4759" s="400"/>
      <c r="M4759" s="400"/>
      <c r="N4759" s="400"/>
      <c r="O4759" s="183"/>
      <c r="P4759" s="199"/>
    </row>
    <row r="4760" spans="1:16" s="117" customFormat="1" ht="20.25" customHeight="1">
      <c r="A4760" s="170"/>
      <c r="B4760" s="162"/>
      <c r="C4760" s="397"/>
      <c r="D4760" s="160"/>
      <c r="E4760" s="390" t="str">
        <f>IF(_xlfn.IFNA(VLOOKUP(D4760,FORMATS!$A$8:$B$43,2,FALSE),0)=0,"",VLOOKUP(D4760,FORMATS!$A$8:$B$43,2,FALSE))</f>
        <v/>
      </c>
      <c r="F4760" s="162"/>
      <c r="G4760" s="387"/>
      <c r="H4760" s="160"/>
      <c r="I4760" s="403" t="str">
        <f>IF(_xlfn.IFNA(VLOOKUP(H4760,FORMATS!$A$8:$B$43,2,FALSE),0)=0,"",VLOOKUP(H4760,FORMATS!$A$8:$B$43,2,FALSE))</f>
        <v/>
      </c>
      <c r="J4760" s="170"/>
      <c r="K4760" s="400"/>
      <c r="L4760" s="400"/>
      <c r="M4760" s="400"/>
      <c r="N4760" s="400"/>
      <c r="O4760" s="183"/>
      <c r="P4760" s="199"/>
    </row>
    <row r="4761" spans="1:16" s="117" customFormat="1" ht="20.25" customHeight="1">
      <c r="A4761" s="170"/>
      <c r="B4761" s="162"/>
      <c r="C4761" s="397"/>
      <c r="D4761" s="160"/>
      <c r="E4761" s="390" t="str">
        <f>IF(_xlfn.IFNA(VLOOKUP(D4761,FORMATS!$A$8:$B$43,2,FALSE),0)=0,"",VLOOKUP(D4761,FORMATS!$A$8:$B$43,2,FALSE))</f>
        <v/>
      </c>
      <c r="F4761" s="162"/>
      <c r="G4761" s="387"/>
      <c r="H4761" s="160"/>
      <c r="I4761" s="403" t="str">
        <f>IF(_xlfn.IFNA(VLOOKUP(H4761,FORMATS!$A$8:$B$43,2,FALSE),0)=0,"",VLOOKUP(H4761,FORMATS!$A$8:$B$43,2,FALSE))</f>
        <v/>
      </c>
      <c r="J4761" s="170"/>
      <c r="K4761" s="400"/>
      <c r="L4761" s="400"/>
      <c r="M4761" s="400"/>
      <c r="N4761" s="400"/>
      <c r="O4761" s="183"/>
      <c r="P4761" s="199"/>
    </row>
    <row r="4762" spans="1:16" s="117" customFormat="1" ht="20.25" customHeight="1">
      <c r="A4762" s="170"/>
      <c r="B4762" s="162"/>
      <c r="C4762" s="397"/>
      <c r="D4762" s="160"/>
      <c r="E4762" s="390" t="str">
        <f>IF(_xlfn.IFNA(VLOOKUP(D4762,FORMATS!$A$8:$B$43,2,FALSE),0)=0,"",VLOOKUP(D4762,FORMATS!$A$8:$B$43,2,FALSE))</f>
        <v/>
      </c>
      <c r="F4762" s="162"/>
      <c r="G4762" s="387"/>
      <c r="H4762" s="160"/>
      <c r="I4762" s="403" t="str">
        <f>IF(_xlfn.IFNA(VLOOKUP(H4762,FORMATS!$A$8:$B$43,2,FALSE),0)=0,"",VLOOKUP(H4762,FORMATS!$A$8:$B$43,2,FALSE))</f>
        <v/>
      </c>
      <c r="J4762" s="170"/>
      <c r="K4762" s="400"/>
      <c r="L4762" s="400"/>
      <c r="M4762" s="400"/>
      <c r="N4762" s="400"/>
      <c r="O4762" s="183"/>
      <c r="P4762" s="199"/>
    </row>
    <row r="4763" spans="1:16" s="117" customFormat="1" ht="20.25" customHeight="1">
      <c r="A4763" s="170"/>
      <c r="B4763" s="162"/>
      <c r="C4763" s="397"/>
      <c r="D4763" s="160"/>
      <c r="E4763" s="390" t="str">
        <f>IF(_xlfn.IFNA(VLOOKUP(D4763,FORMATS!$A$8:$B$43,2,FALSE),0)=0,"",VLOOKUP(D4763,FORMATS!$A$8:$B$43,2,FALSE))</f>
        <v/>
      </c>
      <c r="F4763" s="162"/>
      <c r="G4763" s="387"/>
      <c r="H4763" s="160"/>
      <c r="I4763" s="403" t="str">
        <f>IF(_xlfn.IFNA(VLOOKUP(H4763,FORMATS!$A$8:$B$43,2,FALSE),0)=0,"",VLOOKUP(H4763,FORMATS!$A$8:$B$43,2,FALSE))</f>
        <v/>
      </c>
      <c r="J4763" s="170"/>
      <c r="K4763" s="400"/>
      <c r="L4763" s="400"/>
      <c r="M4763" s="400"/>
      <c r="N4763" s="400"/>
      <c r="O4763" s="183"/>
      <c r="P4763" s="199"/>
    </row>
    <row r="4764" spans="1:16" s="117" customFormat="1" ht="20.25" customHeight="1">
      <c r="A4764" s="170"/>
      <c r="B4764" s="162"/>
      <c r="C4764" s="397"/>
      <c r="D4764" s="160"/>
      <c r="E4764" s="390" t="str">
        <f>IF(_xlfn.IFNA(VLOOKUP(D4764,FORMATS!$A$8:$B$43,2,FALSE),0)=0,"",VLOOKUP(D4764,FORMATS!$A$8:$B$43,2,FALSE))</f>
        <v/>
      </c>
      <c r="F4764" s="162"/>
      <c r="G4764" s="387"/>
      <c r="H4764" s="160"/>
      <c r="I4764" s="403" t="str">
        <f>IF(_xlfn.IFNA(VLOOKUP(H4764,FORMATS!$A$8:$B$43,2,FALSE),0)=0,"",VLOOKUP(H4764,FORMATS!$A$8:$B$43,2,FALSE))</f>
        <v/>
      </c>
      <c r="J4764" s="170"/>
      <c r="K4764" s="400"/>
      <c r="L4764" s="400"/>
      <c r="M4764" s="400"/>
      <c r="N4764" s="400"/>
      <c r="O4764" s="183"/>
      <c r="P4764" s="199"/>
    </row>
    <row r="4765" spans="1:16" s="117" customFormat="1" ht="20.25" customHeight="1">
      <c r="A4765" s="170"/>
      <c r="B4765" s="162"/>
      <c r="C4765" s="397"/>
      <c r="D4765" s="160"/>
      <c r="E4765" s="390" t="str">
        <f>IF(_xlfn.IFNA(VLOOKUP(D4765,FORMATS!$A$8:$B$43,2,FALSE),0)=0,"",VLOOKUP(D4765,FORMATS!$A$8:$B$43,2,FALSE))</f>
        <v/>
      </c>
      <c r="F4765" s="162"/>
      <c r="G4765" s="387"/>
      <c r="H4765" s="160"/>
      <c r="I4765" s="403" t="str">
        <f>IF(_xlfn.IFNA(VLOOKUP(H4765,FORMATS!$A$8:$B$43,2,FALSE),0)=0,"",VLOOKUP(H4765,FORMATS!$A$8:$B$43,2,FALSE))</f>
        <v/>
      </c>
      <c r="J4765" s="170"/>
      <c r="K4765" s="400"/>
      <c r="L4765" s="400"/>
      <c r="M4765" s="400"/>
      <c r="N4765" s="400"/>
      <c r="O4765" s="183"/>
      <c r="P4765" s="199"/>
    </row>
    <row r="4766" spans="1:16" s="117" customFormat="1" ht="20.25" customHeight="1">
      <c r="A4766" s="170"/>
      <c r="B4766" s="162"/>
      <c r="C4766" s="397"/>
      <c r="D4766" s="160"/>
      <c r="E4766" s="390" t="str">
        <f>IF(_xlfn.IFNA(VLOOKUP(D4766,FORMATS!$A$8:$B$43,2,FALSE),0)=0,"",VLOOKUP(D4766,FORMATS!$A$8:$B$43,2,FALSE))</f>
        <v/>
      </c>
      <c r="F4766" s="162"/>
      <c r="G4766" s="387"/>
      <c r="H4766" s="160"/>
      <c r="I4766" s="403" t="str">
        <f>IF(_xlfn.IFNA(VLOOKUP(H4766,FORMATS!$A$8:$B$43,2,FALSE),0)=0,"",VLOOKUP(H4766,FORMATS!$A$8:$B$43,2,FALSE))</f>
        <v/>
      </c>
      <c r="J4766" s="170"/>
      <c r="K4766" s="400"/>
      <c r="L4766" s="400"/>
      <c r="M4766" s="400"/>
      <c r="N4766" s="400"/>
      <c r="O4766" s="183"/>
      <c r="P4766" s="199"/>
    </row>
    <row r="4767" spans="1:16" s="117" customFormat="1" ht="20.25" customHeight="1">
      <c r="A4767" s="170"/>
      <c r="B4767" s="162"/>
      <c r="C4767" s="397"/>
      <c r="D4767" s="160"/>
      <c r="E4767" s="390" t="str">
        <f>IF(_xlfn.IFNA(VLOOKUP(D4767,FORMATS!$A$8:$B$43,2,FALSE),0)=0,"",VLOOKUP(D4767,FORMATS!$A$8:$B$43,2,FALSE))</f>
        <v/>
      </c>
      <c r="F4767" s="162"/>
      <c r="G4767" s="387"/>
      <c r="H4767" s="160"/>
      <c r="I4767" s="403" t="str">
        <f>IF(_xlfn.IFNA(VLOOKUP(H4767,FORMATS!$A$8:$B$43,2,FALSE),0)=0,"",VLOOKUP(H4767,FORMATS!$A$8:$B$43,2,FALSE))</f>
        <v/>
      </c>
      <c r="J4767" s="170"/>
      <c r="K4767" s="400"/>
      <c r="L4767" s="400"/>
      <c r="M4767" s="400"/>
      <c r="N4767" s="400"/>
      <c r="O4767" s="183"/>
      <c r="P4767" s="199"/>
    </row>
    <row r="4768" spans="1:16" s="117" customFormat="1" ht="20.25" customHeight="1">
      <c r="A4768" s="170"/>
      <c r="B4768" s="162"/>
      <c r="C4768" s="397"/>
      <c r="D4768" s="160"/>
      <c r="E4768" s="390" t="str">
        <f>IF(_xlfn.IFNA(VLOOKUP(D4768,FORMATS!$A$8:$B$43,2,FALSE),0)=0,"",VLOOKUP(D4768,FORMATS!$A$8:$B$43,2,FALSE))</f>
        <v/>
      </c>
      <c r="F4768" s="162"/>
      <c r="G4768" s="387"/>
      <c r="H4768" s="160"/>
      <c r="I4768" s="403" t="str">
        <f>IF(_xlfn.IFNA(VLOOKUP(H4768,FORMATS!$A$8:$B$43,2,FALSE),0)=0,"",VLOOKUP(H4768,FORMATS!$A$8:$B$43,2,FALSE))</f>
        <v/>
      </c>
      <c r="J4768" s="170"/>
      <c r="K4768" s="400"/>
      <c r="L4768" s="400"/>
      <c r="M4768" s="400"/>
      <c r="N4768" s="400"/>
      <c r="O4768" s="183"/>
      <c r="P4768" s="199"/>
    </row>
    <row r="4769" spans="1:16" s="117" customFormat="1" ht="20.25" customHeight="1">
      <c r="A4769" s="170"/>
      <c r="B4769" s="162"/>
      <c r="C4769" s="397"/>
      <c r="D4769" s="160"/>
      <c r="E4769" s="390" t="str">
        <f>IF(_xlfn.IFNA(VLOOKUP(D4769,FORMATS!$A$8:$B$43,2,FALSE),0)=0,"",VLOOKUP(D4769,FORMATS!$A$8:$B$43,2,FALSE))</f>
        <v/>
      </c>
      <c r="F4769" s="162"/>
      <c r="G4769" s="387"/>
      <c r="H4769" s="160"/>
      <c r="I4769" s="403" t="str">
        <f>IF(_xlfn.IFNA(VLOOKUP(H4769,FORMATS!$A$8:$B$43,2,FALSE),0)=0,"",VLOOKUP(H4769,FORMATS!$A$8:$B$43,2,FALSE))</f>
        <v/>
      </c>
      <c r="J4769" s="170"/>
      <c r="K4769" s="400"/>
      <c r="L4769" s="400"/>
      <c r="M4769" s="400"/>
      <c r="N4769" s="400"/>
      <c r="O4769" s="183"/>
      <c r="P4769" s="199"/>
    </row>
    <row r="4770" spans="1:16" s="117" customFormat="1" ht="20.25" customHeight="1">
      <c r="A4770" s="170"/>
      <c r="B4770" s="162"/>
      <c r="C4770" s="397"/>
      <c r="D4770" s="160"/>
      <c r="E4770" s="390" t="str">
        <f>IF(_xlfn.IFNA(VLOOKUP(D4770,FORMATS!$A$8:$B$43,2,FALSE),0)=0,"",VLOOKUP(D4770,FORMATS!$A$8:$B$43,2,FALSE))</f>
        <v/>
      </c>
      <c r="F4770" s="162"/>
      <c r="G4770" s="387"/>
      <c r="H4770" s="160"/>
      <c r="I4770" s="403" t="str">
        <f>IF(_xlfn.IFNA(VLOOKUP(H4770,FORMATS!$A$8:$B$43,2,FALSE),0)=0,"",VLOOKUP(H4770,FORMATS!$A$8:$B$43,2,FALSE))</f>
        <v/>
      </c>
      <c r="J4770" s="170"/>
      <c r="K4770" s="400"/>
      <c r="L4770" s="400"/>
      <c r="M4770" s="400"/>
      <c r="N4770" s="400"/>
      <c r="O4770" s="183"/>
      <c r="P4770" s="199"/>
    </row>
    <row r="4771" spans="1:16" s="117" customFormat="1" ht="20.25" customHeight="1">
      <c r="A4771" s="170"/>
      <c r="B4771" s="162"/>
      <c r="C4771" s="397"/>
      <c r="D4771" s="160"/>
      <c r="E4771" s="390" t="str">
        <f>IF(_xlfn.IFNA(VLOOKUP(D4771,FORMATS!$A$8:$B$43,2,FALSE),0)=0,"",VLOOKUP(D4771,FORMATS!$A$8:$B$43,2,FALSE))</f>
        <v/>
      </c>
      <c r="F4771" s="162"/>
      <c r="G4771" s="387"/>
      <c r="H4771" s="160"/>
      <c r="I4771" s="403" t="str">
        <f>IF(_xlfn.IFNA(VLOOKUP(H4771,FORMATS!$A$8:$B$43,2,FALSE),0)=0,"",VLOOKUP(H4771,FORMATS!$A$8:$B$43,2,FALSE))</f>
        <v/>
      </c>
      <c r="J4771" s="170"/>
      <c r="K4771" s="400"/>
      <c r="L4771" s="400"/>
      <c r="M4771" s="400"/>
      <c r="N4771" s="400"/>
      <c r="O4771" s="183"/>
      <c r="P4771" s="199"/>
    </row>
    <row r="4772" spans="1:16" s="117" customFormat="1" ht="20.25" customHeight="1">
      <c r="A4772" s="170"/>
      <c r="B4772" s="162"/>
      <c r="C4772" s="397"/>
      <c r="D4772" s="160"/>
      <c r="E4772" s="390" t="str">
        <f>IF(_xlfn.IFNA(VLOOKUP(D4772,FORMATS!$A$8:$B$43,2,FALSE),0)=0,"",VLOOKUP(D4772,FORMATS!$A$8:$B$43,2,FALSE))</f>
        <v/>
      </c>
      <c r="F4772" s="162"/>
      <c r="G4772" s="387"/>
      <c r="H4772" s="160"/>
      <c r="I4772" s="403" t="str">
        <f>IF(_xlfn.IFNA(VLOOKUP(H4772,FORMATS!$A$8:$B$43,2,FALSE),0)=0,"",VLOOKUP(H4772,FORMATS!$A$8:$B$43,2,FALSE))</f>
        <v/>
      </c>
      <c r="J4772" s="170"/>
      <c r="K4772" s="400"/>
      <c r="L4772" s="400"/>
      <c r="M4772" s="400"/>
      <c r="N4772" s="400"/>
      <c r="O4772" s="183"/>
      <c r="P4772" s="199"/>
    </row>
    <row r="4773" spans="1:16" s="117" customFormat="1" ht="20.25" customHeight="1">
      <c r="A4773" s="170"/>
      <c r="B4773" s="162"/>
      <c r="C4773" s="397"/>
      <c r="D4773" s="160"/>
      <c r="E4773" s="390" t="str">
        <f>IF(_xlfn.IFNA(VLOOKUP(D4773,FORMATS!$A$8:$B$43,2,FALSE),0)=0,"",VLOOKUP(D4773,FORMATS!$A$8:$B$43,2,FALSE))</f>
        <v/>
      </c>
      <c r="F4773" s="162"/>
      <c r="G4773" s="387"/>
      <c r="H4773" s="160"/>
      <c r="I4773" s="403" t="str">
        <f>IF(_xlfn.IFNA(VLOOKUP(H4773,FORMATS!$A$8:$B$43,2,FALSE),0)=0,"",VLOOKUP(H4773,FORMATS!$A$8:$B$43,2,FALSE))</f>
        <v/>
      </c>
      <c r="J4773" s="170"/>
      <c r="K4773" s="400"/>
      <c r="L4773" s="400"/>
      <c r="M4773" s="400"/>
      <c r="N4773" s="400"/>
      <c r="O4773" s="183"/>
      <c r="P4773" s="199"/>
    </row>
    <row r="4774" spans="1:16" s="117" customFormat="1" ht="20.25" customHeight="1">
      <c r="A4774" s="170"/>
      <c r="B4774" s="162"/>
      <c r="C4774" s="397"/>
      <c r="D4774" s="160"/>
      <c r="E4774" s="390" t="str">
        <f>IF(_xlfn.IFNA(VLOOKUP(D4774,FORMATS!$A$8:$B$43,2,FALSE),0)=0,"",VLOOKUP(D4774,FORMATS!$A$8:$B$43,2,FALSE))</f>
        <v/>
      </c>
      <c r="F4774" s="162"/>
      <c r="G4774" s="387"/>
      <c r="H4774" s="160"/>
      <c r="I4774" s="403" t="str">
        <f>IF(_xlfn.IFNA(VLOOKUP(H4774,FORMATS!$A$8:$B$43,2,FALSE),0)=0,"",VLOOKUP(H4774,FORMATS!$A$8:$B$43,2,FALSE))</f>
        <v/>
      </c>
      <c r="J4774" s="170"/>
      <c r="K4774" s="400"/>
      <c r="L4774" s="400"/>
      <c r="M4774" s="400"/>
      <c r="N4774" s="400"/>
      <c r="O4774" s="183"/>
      <c r="P4774" s="199"/>
    </row>
    <row r="4775" spans="1:16" s="117" customFormat="1" ht="20.25" customHeight="1">
      <c r="A4775" s="170"/>
      <c r="B4775" s="162"/>
      <c r="C4775" s="397"/>
      <c r="D4775" s="160"/>
      <c r="E4775" s="390" t="str">
        <f>IF(_xlfn.IFNA(VLOOKUP(D4775,FORMATS!$A$8:$B$43,2,FALSE),0)=0,"",VLOOKUP(D4775,FORMATS!$A$8:$B$43,2,FALSE))</f>
        <v/>
      </c>
      <c r="F4775" s="162"/>
      <c r="G4775" s="387"/>
      <c r="H4775" s="160"/>
      <c r="I4775" s="403" t="str">
        <f>IF(_xlfn.IFNA(VLOOKUP(H4775,FORMATS!$A$8:$B$43,2,FALSE),0)=0,"",VLOOKUP(H4775,FORMATS!$A$8:$B$43,2,FALSE))</f>
        <v/>
      </c>
      <c r="J4775" s="170"/>
      <c r="K4775" s="400"/>
      <c r="L4775" s="400"/>
      <c r="M4775" s="400"/>
      <c r="N4775" s="400"/>
      <c r="O4775" s="183"/>
      <c r="P4775" s="199"/>
    </row>
    <row r="4776" spans="1:16" s="117" customFormat="1" ht="20.25" customHeight="1">
      <c r="A4776" s="170"/>
      <c r="B4776" s="162"/>
      <c r="C4776" s="397"/>
      <c r="D4776" s="160"/>
      <c r="E4776" s="390" t="str">
        <f>IF(_xlfn.IFNA(VLOOKUP(D4776,FORMATS!$A$8:$B$43,2,FALSE),0)=0,"",VLOOKUP(D4776,FORMATS!$A$8:$B$43,2,FALSE))</f>
        <v/>
      </c>
      <c r="F4776" s="162"/>
      <c r="G4776" s="387"/>
      <c r="H4776" s="160"/>
      <c r="I4776" s="403" t="str">
        <f>IF(_xlfn.IFNA(VLOOKUP(H4776,FORMATS!$A$8:$B$43,2,FALSE),0)=0,"",VLOOKUP(H4776,FORMATS!$A$8:$B$43,2,FALSE))</f>
        <v/>
      </c>
      <c r="J4776" s="170"/>
      <c r="K4776" s="400"/>
      <c r="L4776" s="400"/>
      <c r="M4776" s="400"/>
      <c r="N4776" s="400"/>
      <c r="O4776" s="183"/>
      <c r="P4776" s="199"/>
    </row>
    <row r="4777" spans="1:16" s="117" customFormat="1" ht="20.25" customHeight="1">
      <c r="A4777" s="170"/>
      <c r="B4777" s="162"/>
      <c r="C4777" s="397"/>
      <c r="D4777" s="160"/>
      <c r="E4777" s="390" t="str">
        <f>IF(_xlfn.IFNA(VLOOKUP(D4777,FORMATS!$A$8:$B$43,2,FALSE),0)=0,"",VLOOKUP(D4777,FORMATS!$A$8:$B$43,2,FALSE))</f>
        <v/>
      </c>
      <c r="F4777" s="162"/>
      <c r="G4777" s="387"/>
      <c r="H4777" s="160"/>
      <c r="I4777" s="403" t="str">
        <f>IF(_xlfn.IFNA(VLOOKUP(H4777,FORMATS!$A$8:$B$43,2,FALSE),0)=0,"",VLOOKUP(H4777,FORMATS!$A$8:$B$43,2,FALSE))</f>
        <v/>
      </c>
      <c r="J4777" s="170"/>
      <c r="K4777" s="400"/>
      <c r="L4777" s="400"/>
      <c r="M4777" s="400"/>
      <c r="N4777" s="400"/>
      <c r="O4777" s="183"/>
      <c r="P4777" s="199"/>
    </row>
    <row r="4778" spans="1:16" s="117" customFormat="1" ht="20.25" customHeight="1">
      <c r="A4778" s="170"/>
      <c r="B4778" s="162"/>
      <c r="C4778" s="397"/>
      <c r="D4778" s="160"/>
      <c r="E4778" s="390" t="str">
        <f>IF(_xlfn.IFNA(VLOOKUP(D4778,FORMATS!$A$8:$B$43,2,FALSE),0)=0,"",VLOOKUP(D4778,FORMATS!$A$8:$B$43,2,FALSE))</f>
        <v/>
      </c>
      <c r="F4778" s="162"/>
      <c r="G4778" s="387"/>
      <c r="H4778" s="160"/>
      <c r="I4778" s="403" t="str">
        <f>IF(_xlfn.IFNA(VLOOKUP(H4778,FORMATS!$A$8:$B$43,2,FALSE),0)=0,"",VLOOKUP(H4778,FORMATS!$A$8:$B$43,2,FALSE))</f>
        <v/>
      </c>
      <c r="J4778" s="170"/>
      <c r="K4778" s="400"/>
      <c r="L4778" s="400"/>
      <c r="M4778" s="400"/>
      <c r="N4778" s="400"/>
      <c r="O4778" s="183"/>
      <c r="P4778" s="199"/>
    </row>
    <row r="4779" spans="1:16" s="117" customFormat="1" ht="20.25" customHeight="1">
      <c r="A4779" s="170"/>
      <c r="B4779" s="162"/>
      <c r="C4779" s="397"/>
      <c r="D4779" s="160"/>
      <c r="E4779" s="390" t="str">
        <f>IF(_xlfn.IFNA(VLOOKUP(D4779,FORMATS!$A$8:$B$43,2,FALSE),0)=0,"",VLOOKUP(D4779,FORMATS!$A$8:$B$43,2,FALSE))</f>
        <v/>
      </c>
      <c r="F4779" s="162"/>
      <c r="G4779" s="387"/>
      <c r="H4779" s="160"/>
      <c r="I4779" s="403" t="str">
        <f>IF(_xlfn.IFNA(VLOOKUP(H4779,FORMATS!$A$8:$B$43,2,FALSE),0)=0,"",VLOOKUP(H4779,FORMATS!$A$8:$B$43,2,FALSE))</f>
        <v/>
      </c>
      <c r="J4779" s="170"/>
      <c r="K4779" s="400"/>
      <c r="L4779" s="400"/>
      <c r="M4779" s="400"/>
      <c r="N4779" s="400"/>
      <c r="O4779" s="183"/>
      <c r="P4779" s="199"/>
    </row>
    <row r="4780" spans="1:16" s="117" customFormat="1" ht="20.25" customHeight="1">
      <c r="A4780" s="170"/>
      <c r="B4780" s="162"/>
      <c r="C4780" s="397"/>
      <c r="D4780" s="160"/>
      <c r="E4780" s="390" t="str">
        <f>IF(_xlfn.IFNA(VLOOKUP(D4780,FORMATS!$A$8:$B$43,2,FALSE),0)=0,"",VLOOKUP(D4780,FORMATS!$A$8:$B$43,2,FALSE))</f>
        <v/>
      </c>
      <c r="F4780" s="162"/>
      <c r="G4780" s="387"/>
      <c r="H4780" s="160"/>
      <c r="I4780" s="403" t="str">
        <f>IF(_xlfn.IFNA(VLOOKUP(H4780,FORMATS!$A$8:$B$43,2,FALSE),0)=0,"",VLOOKUP(H4780,FORMATS!$A$8:$B$43,2,FALSE))</f>
        <v/>
      </c>
      <c r="J4780" s="170"/>
      <c r="K4780" s="400"/>
      <c r="L4780" s="400"/>
      <c r="M4780" s="400"/>
      <c r="N4780" s="400"/>
      <c r="O4780" s="183"/>
      <c r="P4780" s="199"/>
    </row>
    <row r="4781" spans="1:16" s="117" customFormat="1" ht="20.25" customHeight="1">
      <c r="A4781" s="170"/>
      <c r="B4781" s="162"/>
      <c r="C4781" s="397"/>
      <c r="D4781" s="160"/>
      <c r="E4781" s="390" t="str">
        <f>IF(_xlfn.IFNA(VLOOKUP(D4781,FORMATS!$A$8:$B$43,2,FALSE),0)=0,"",VLOOKUP(D4781,FORMATS!$A$8:$B$43,2,FALSE))</f>
        <v/>
      </c>
      <c r="F4781" s="162"/>
      <c r="G4781" s="387"/>
      <c r="H4781" s="160"/>
      <c r="I4781" s="403" t="str">
        <f>IF(_xlfn.IFNA(VLOOKUP(H4781,FORMATS!$A$8:$B$43,2,FALSE),0)=0,"",VLOOKUP(H4781,FORMATS!$A$8:$B$43,2,FALSE))</f>
        <v/>
      </c>
      <c r="J4781" s="170"/>
      <c r="K4781" s="400"/>
      <c r="L4781" s="400"/>
      <c r="M4781" s="400"/>
      <c r="N4781" s="400"/>
      <c r="O4781" s="183"/>
      <c r="P4781" s="199"/>
    </row>
    <row r="4782" spans="1:16" s="117" customFormat="1" ht="20.25" customHeight="1">
      <c r="A4782" s="170"/>
      <c r="B4782" s="162"/>
      <c r="C4782" s="397"/>
      <c r="D4782" s="160"/>
      <c r="E4782" s="390" t="str">
        <f>IF(_xlfn.IFNA(VLOOKUP(D4782,FORMATS!$A$8:$B$43,2,FALSE),0)=0,"",VLOOKUP(D4782,FORMATS!$A$8:$B$43,2,FALSE))</f>
        <v/>
      </c>
      <c r="F4782" s="162"/>
      <c r="G4782" s="387"/>
      <c r="H4782" s="160"/>
      <c r="I4782" s="403" t="str">
        <f>IF(_xlfn.IFNA(VLOOKUP(H4782,FORMATS!$A$8:$B$43,2,FALSE),0)=0,"",VLOOKUP(H4782,FORMATS!$A$8:$B$43,2,FALSE))</f>
        <v/>
      </c>
      <c r="J4782" s="170"/>
      <c r="K4782" s="400"/>
      <c r="L4782" s="400"/>
      <c r="M4782" s="400"/>
      <c r="N4782" s="400"/>
      <c r="O4782" s="183"/>
      <c r="P4782" s="199"/>
    </row>
    <row r="4783" spans="1:16" s="117" customFormat="1" ht="20.25" customHeight="1">
      <c r="A4783" s="170"/>
      <c r="B4783" s="162"/>
      <c r="C4783" s="397"/>
      <c r="D4783" s="160"/>
      <c r="E4783" s="390" t="str">
        <f>IF(_xlfn.IFNA(VLOOKUP(D4783,FORMATS!$A$8:$B$43,2,FALSE),0)=0,"",VLOOKUP(D4783,FORMATS!$A$8:$B$43,2,FALSE))</f>
        <v/>
      </c>
      <c r="F4783" s="162"/>
      <c r="G4783" s="387"/>
      <c r="H4783" s="160"/>
      <c r="I4783" s="403" t="str">
        <f>IF(_xlfn.IFNA(VLOOKUP(H4783,FORMATS!$A$8:$B$43,2,FALSE),0)=0,"",VLOOKUP(H4783,FORMATS!$A$8:$B$43,2,FALSE))</f>
        <v/>
      </c>
      <c r="J4783" s="170"/>
      <c r="K4783" s="400"/>
      <c r="L4783" s="400"/>
      <c r="M4783" s="400"/>
      <c r="N4783" s="400"/>
      <c r="O4783" s="183"/>
      <c r="P4783" s="199"/>
    </row>
    <row r="4784" spans="1:16" s="117" customFormat="1" ht="20.25" customHeight="1">
      <c r="A4784" s="170"/>
      <c r="B4784" s="162"/>
      <c r="C4784" s="397"/>
      <c r="D4784" s="160"/>
      <c r="E4784" s="390" t="str">
        <f>IF(_xlfn.IFNA(VLOOKUP(D4784,FORMATS!$A$8:$B$43,2,FALSE),0)=0,"",VLOOKUP(D4784,FORMATS!$A$8:$B$43,2,FALSE))</f>
        <v/>
      </c>
      <c r="F4784" s="162"/>
      <c r="G4784" s="387"/>
      <c r="H4784" s="160"/>
      <c r="I4784" s="403" t="str">
        <f>IF(_xlfn.IFNA(VLOOKUP(H4784,FORMATS!$A$8:$B$43,2,FALSE),0)=0,"",VLOOKUP(H4784,FORMATS!$A$8:$B$43,2,FALSE))</f>
        <v/>
      </c>
      <c r="J4784" s="170"/>
      <c r="K4784" s="400"/>
      <c r="L4784" s="400"/>
      <c r="M4784" s="400"/>
      <c r="N4784" s="400"/>
      <c r="O4784" s="183"/>
      <c r="P4784" s="199"/>
    </row>
    <row r="4785" spans="1:16" s="117" customFormat="1" ht="20.25" customHeight="1">
      <c r="A4785" s="170"/>
      <c r="B4785" s="162"/>
      <c r="C4785" s="397"/>
      <c r="D4785" s="160"/>
      <c r="E4785" s="390" t="str">
        <f>IF(_xlfn.IFNA(VLOOKUP(D4785,FORMATS!$A$8:$B$43,2,FALSE),0)=0,"",VLOOKUP(D4785,FORMATS!$A$8:$B$43,2,FALSE))</f>
        <v/>
      </c>
      <c r="F4785" s="162"/>
      <c r="G4785" s="387"/>
      <c r="H4785" s="160"/>
      <c r="I4785" s="403" t="str">
        <f>IF(_xlfn.IFNA(VLOOKUP(H4785,FORMATS!$A$8:$B$43,2,FALSE),0)=0,"",VLOOKUP(H4785,FORMATS!$A$8:$B$43,2,FALSE))</f>
        <v/>
      </c>
      <c r="J4785" s="170"/>
      <c r="K4785" s="400"/>
      <c r="L4785" s="400"/>
      <c r="M4785" s="400"/>
      <c r="N4785" s="400"/>
      <c r="O4785" s="183"/>
      <c r="P4785" s="199"/>
    </row>
    <row r="4786" spans="1:16" s="117" customFormat="1" ht="20.25" customHeight="1">
      <c r="A4786" s="170"/>
      <c r="B4786" s="162"/>
      <c r="C4786" s="397"/>
      <c r="D4786" s="160"/>
      <c r="E4786" s="390" t="str">
        <f>IF(_xlfn.IFNA(VLOOKUP(D4786,FORMATS!$A$8:$B$43,2,FALSE),0)=0,"",VLOOKUP(D4786,FORMATS!$A$8:$B$43,2,FALSE))</f>
        <v/>
      </c>
      <c r="F4786" s="162"/>
      <c r="G4786" s="387"/>
      <c r="H4786" s="160"/>
      <c r="I4786" s="403" t="str">
        <f>IF(_xlfn.IFNA(VLOOKUP(H4786,FORMATS!$A$8:$B$43,2,FALSE),0)=0,"",VLOOKUP(H4786,FORMATS!$A$8:$B$43,2,FALSE))</f>
        <v/>
      </c>
      <c r="J4786" s="170"/>
      <c r="K4786" s="400"/>
      <c r="L4786" s="400"/>
      <c r="M4786" s="400"/>
      <c r="N4786" s="400"/>
      <c r="O4786" s="183"/>
      <c r="P4786" s="199"/>
    </row>
    <row r="4787" spans="1:16" s="117" customFormat="1" ht="20.25" customHeight="1">
      <c r="A4787" s="170"/>
      <c r="B4787" s="162"/>
      <c r="C4787" s="397"/>
      <c r="D4787" s="160"/>
      <c r="E4787" s="390" t="str">
        <f>IF(_xlfn.IFNA(VLOOKUP(D4787,FORMATS!$A$8:$B$43,2,FALSE),0)=0,"",VLOOKUP(D4787,FORMATS!$A$8:$B$43,2,FALSE))</f>
        <v/>
      </c>
      <c r="F4787" s="162"/>
      <c r="G4787" s="387"/>
      <c r="H4787" s="160"/>
      <c r="I4787" s="403" t="str">
        <f>IF(_xlfn.IFNA(VLOOKUP(H4787,FORMATS!$A$8:$B$43,2,FALSE),0)=0,"",VLOOKUP(H4787,FORMATS!$A$8:$B$43,2,FALSE))</f>
        <v/>
      </c>
      <c r="J4787" s="170"/>
      <c r="K4787" s="400"/>
      <c r="L4787" s="400"/>
      <c r="M4787" s="400"/>
      <c r="N4787" s="400"/>
      <c r="O4787" s="183"/>
      <c r="P4787" s="199"/>
    </row>
    <row r="4788" spans="1:16" s="117" customFormat="1" ht="20.25" customHeight="1">
      <c r="A4788" s="170"/>
      <c r="B4788" s="162"/>
      <c r="C4788" s="397"/>
      <c r="D4788" s="160"/>
      <c r="E4788" s="390" t="str">
        <f>IF(_xlfn.IFNA(VLOOKUP(D4788,FORMATS!$A$8:$B$43,2,FALSE),0)=0,"",VLOOKUP(D4788,FORMATS!$A$8:$B$43,2,FALSE))</f>
        <v/>
      </c>
      <c r="F4788" s="162"/>
      <c r="G4788" s="387"/>
      <c r="H4788" s="160"/>
      <c r="I4788" s="403" t="str">
        <f>IF(_xlfn.IFNA(VLOOKUP(H4788,FORMATS!$A$8:$B$43,2,FALSE),0)=0,"",VLOOKUP(H4788,FORMATS!$A$8:$B$43,2,FALSE))</f>
        <v/>
      </c>
      <c r="J4788" s="170"/>
      <c r="K4788" s="400"/>
      <c r="L4788" s="400"/>
      <c r="M4788" s="400"/>
      <c r="N4788" s="400"/>
      <c r="O4788" s="183"/>
      <c r="P4788" s="199"/>
    </row>
    <row r="4789" spans="1:16" s="117" customFormat="1" ht="20.25" customHeight="1">
      <c r="A4789" s="170"/>
      <c r="B4789" s="162"/>
      <c r="C4789" s="397"/>
      <c r="D4789" s="160"/>
      <c r="E4789" s="390" t="str">
        <f>IF(_xlfn.IFNA(VLOOKUP(D4789,FORMATS!$A$8:$B$43,2,FALSE),0)=0,"",VLOOKUP(D4789,FORMATS!$A$8:$B$43,2,FALSE))</f>
        <v/>
      </c>
      <c r="F4789" s="162"/>
      <c r="G4789" s="387"/>
      <c r="H4789" s="160"/>
      <c r="I4789" s="403" t="str">
        <f>IF(_xlfn.IFNA(VLOOKUP(H4789,FORMATS!$A$8:$B$43,2,FALSE),0)=0,"",VLOOKUP(H4789,FORMATS!$A$8:$B$43,2,FALSE))</f>
        <v/>
      </c>
      <c r="J4789" s="170"/>
      <c r="K4789" s="400"/>
      <c r="L4789" s="400"/>
      <c r="M4789" s="400"/>
      <c r="N4789" s="400"/>
      <c r="O4789" s="183"/>
      <c r="P4789" s="199"/>
    </row>
    <row r="4790" spans="1:16" s="117" customFormat="1" ht="20.25" customHeight="1">
      <c r="A4790" s="170"/>
      <c r="B4790" s="162"/>
      <c r="C4790" s="397"/>
      <c r="D4790" s="160"/>
      <c r="E4790" s="390" t="str">
        <f>IF(_xlfn.IFNA(VLOOKUP(D4790,FORMATS!$A$8:$B$43,2,FALSE),0)=0,"",VLOOKUP(D4790,FORMATS!$A$8:$B$43,2,FALSE))</f>
        <v/>
      </c>
      <c r="F4790" s="162"/>
      <c r="G4790" s="387"/>
      <c r="H4790" s="160"/>
      <c r="I4790" s="403" t="str">
        <f>IF(_xlfn.IFNA(VLOOKUP(H4790,FORMATS!$A$8:$B$43,2,FALSE),0)=0,"",VLOOKUP(H4790,FORMATS!$A$8:$B$43,2,FALSE))</f>
        <v/>
      </c>
      <c r="J4790" s="170"/>
      <c r="K4790" s="400"/>
      <c r="L4790" s="400"/>
      <c r="M4790" s="400"/>
      <c r="N4790" s="400"/>
      <c r="O4790" s="183"/>
      <c r="P4790" s="199"/>
    </row>
    <row r="4791" spans="1:16" s="117" customFormat="1" ht="20.25" customHeight="1">
      <c r="A4791" s="170"/>
      <c r="B4791" s="162"/>
      <c r="C4791" s="397"/>
      <c r="D4791" s="160"/>
      <c r="E4791" s="390" t="str">
        <f>IF(_xlfn.IFNA(VLOOKUP(D4791,FORMATS!$A$8:$B$43,2,FALSE),0)=0,"",VLOOKUP(D4791,FORMATS!$A$8:$B$43,2,FALSE))</f>
        <v/>
      </c>
      <c r="F4791" s="162"/>
      <c r="G4791" s="387"/>
      <c r="H4791" s="160"/>
      <c r="I4791" s="403" t="str">
        <f>IF(_xlfn.IFNA(VLOOKUP(H4791,FORMATS!$A$8:$B$43,2,FALSE),0)=0,"",VLOOKUP(H4791,FORMATS!$A$8:$B$43,2,FALSE))</f>
        <v/>
      </c>
      <c r="J4791" s="170"/>
      <c r="K4791" s="400"/>
      <c r="L4791" s="400"/>
      <c r="M4791" s="400"/>
      <c r="N4791" s="400"/>
      <c r="O4791" s="183"/>
      <c r="P4791" s="199"/>
    </row>
    <row r="4792" spans="1:16" s="117" customFormat="1" ht="20.25" customHeight="1">
      <c r="A4792" s="170"/>
      <c r="B4792" s="162"/>
      <c r="C4792" s="397"/>
      <c r="D4792" s="160"/>
      <c r="E4792" s="390" t="str">
        <f>IF(_xlfn.IFNA(VLOOKUP(D4792,FORMATS!$A$8:$B$43,2,FALSE),0)=0,"",VLOOKUP(D4792,FORMATS!$A$8:$B$43,2,FALSE))</f>
        <v/>
      </c>
      <c r="F4792" s="162"/>
      <c r="G4792" s="387"/>
      <c r="H4792" s="160"/>
      <c r="I4792" s="403" t="str">
        <f>IF(_xlfn.IFNA(VLOOKUP(H4792,FORMATS!$A$8:$B$43,2,FALSE),0)=0,"",VLOOKUP(H4792,FORMATS!$A$8:$B$43,2,FALSE))</f>
        <v/>
      </c>
      <c r="J4792" s="170"/>
      <c r="K4792" s="400"/>
      <c r="L4792" s="400"/>
      <c r="M4792" s="400"/>
      <c r="N4792" s="400"/>
      <c r="O4792" s="183"/>
      <c r="P4792" s="199"/>
    </row>
    <row r="4793" spans="1:16" s="117" customFormat="1" ht="20.25" customHeight="1">
      <c r="A4793" s="170"/>
      <c r="B4793" s="162"/>
      <c r="C4793" s="397"/>
      <c r="D4793" s="160"/>
      <c r="E4793" s="390" t="str">
        <f>IF(_xlfn.IFNA(VLOOKUP(D4793,FORMATS!$A$8:$B$43,2,FALSE),0)=0,"",VLOOKUP(D4793,FORMATS!$A$8:$B$43,2,FALSE))</f>
        <v/>
      </c>
      <c r="F4793" s="162"/>
      <c r="G4793" s="387"/>
      <c r="H4793" s="160"/>
      <c r="I4793" s="403" t="str">
        <f>IF(_xlfn.IFNA(VLOOKUP(H4793,FORMATS!$A$8:$B$43,2,FALSE),0)=0,"",VLOOKUP(H4793,FORMATS!$A$8:$B$43,2,FALSE))</f>
        <v/>
      </c>
      <c r="J4793" s="170"/>
      <c r="K4793" s="400"/>
      <c r="L4793" s="400"/>
      <c r="M4793" s="400"/>
      <c r="N4793" s="400"/>
      <c r="O4793" s="183"/>
      <c r="P4793" s="199"/>
    </row>
    <row r="4794" spans="1:16" s="117" customFormat="1" ht="20.25" customHeight="1">
      <c r="A4794" s="170"/>
      <c r="B4794" s="162"/>
      <c r="C4794" s="397"/>
      <c r="D4794" s="160"/>
      <c r="E4794" s="390" t="str">
        <f>IF(_xlfn.IFNA(VLOOKUP(D4794,FORMATS!$A$8:$B$43,2,FALSE),0)=0,"",VLOOKUP(D4794,FORMATS!$A$8:$B$43,2,FALSE))</f>
        <v/>
      </c>
      <c r="F4794" s="162"/>
      <c r="G4794" s="387"/>
      <c r="H4794" s="160"/>
      <c r="I4794" s="403" t="str">
        <f>IF(_xlfn.IFNA(VLOOKUP(H4794,FORMATS!$A$8:$B$43,2,FALSE),0)=0,"",VLOOKUP(H4794,FORMATS!$A$8:$B$43,2,FALSE))</f>
        <v/>
      </c>
      <c r="J4794" s="170"/>
      <c r="K4794" s="400"/>
      <c r="L4794" s="400"/>
      <c r="M4794" s="400"/>
      <c r="N4794" s="400"/>
      <c r="O4794" s="183"/>
      <c r="P4794" s="199"/>
    </row>
    <row r="4795" spans="1:16" s="117" customFormat="1" ht="20.25" customHeight="1">
      <c r="A4795" s="170"/>
      <c r="B4795" s="162"/>
      <c r="C4795" s="397"/>
      <c r="D4795" s="160"/>
      <c r="E4795" s="390" t="str">
        <f>IF(_xlfn.IFNA(VLOOKUP(D4795,FORMATS!$A$8:$B$43,2,FALSE),0)=0,"",VLOOKUP(D4795,FORMATS!$A$8:$B$43,2,FALSE))</f>
        <v/>
      </c>
      <c r="F4795" s="162"/>
      <c r="G4795" s="387"/>
      <c r="H4795" s="160"/>
      <c r="I4795" s="403" t="str">
        <f>IF(_xlfn.IFNA(VLOOKUP(H4795,FORMATS!$A$8:$B$43,2,FALSE),0)=0,"",VLOOKUP(H4795,FORMATS!$A$8:$B$43,2,FALSE))</f>
        <v/>
      </c>
      <c r="J4795" s="170"/>
      <c r="K4795" s="400"/>
      <c r="L4795" s="400"/>
      <c r="M4795" s="400"/>
      <c r="N4795" s="400"/>
      <c r="O4795" s="183"/>
      <c r="P4795" s="199"/>
    </row>
    <row r="4796" spans="1:16" s="117" customFormat="1" ht="20.25" customHeight="1">
      <c r="A4796" s="170"/>
      <c r="B4796" s="162"/>
      <c r="C4796" s="397"/>
      <c r="D4796" s="160"/>
      <c r="E4796" s="390" t="str">
        <f>IF(_xlfn.IFNA(VLOOKUP(D4796,FORMATS!$A$8:$B$43,2,FALSE),0)=0,"",VLOOKUP(D4796,FORMATS!$A$8:$B$43,2,FALSE))</f>
        <v/>
      </c>
      <c r="F4796" s="162"/>
      <c r="G4796" s="387"/>
      <c r="H4796" s="160"/>
      <c r="I4796" s="403" t="str">
        <f>IF(_xlfn.IFNA(VLOOKUP(H4796,FORMATS!$A$8:$B$43,2,FALSE),0)=0,"",VLOOKUP(H4796,FORMATS!$A$8:$B$43,2,FALSE))</f>
        <v/>
      </c>
      <c r="J4796" s="170"/>
      <c r="K4796" s="400"/>
      <c r="L4796" s="400"/>
      <c r="M4796" s="400"/>
      <c r="N4796" s="400"/>
      <c r="O4796" s="183"/>
      <c r="P4796" s="199"/>
    </row>
    <row r="4797" spans="1:16" s="117" customFormat="1" ht="20.25" customHeight="1">
      <c r="A4797" s="170"/>
      <c r="B4797" s="162"/>
      <c r="C4797" s="397"/>
      <c r="D4797" s="160"/>
      <c r="E4797" s="390" t="str">
        <f>IF(_xlfn.IFNA(VLOOKUP(D4797,FORMATS!$A$8:$B$43,2,FALSE),0)=0,"",VLOOKUP(D4797,FORMATS!$A$8:$B$43,2,FALSE))</f>
        <v/>
      </c>
      <c r="F4797" s="162"/>
      <c r="G4797" s="387"/>
      <c r="H4797" s="160"/>
      <c r="I4797" s="403" t="str">
        <f>IF(_xlfn.IFNA(VLOOKUP(H4797,FORMATS!$A$8:$B$43,2,FALSE),0)=0,"",VLOOKUP(H4797,FORMATS!$A$8:$B$43,2,FALSE))</f>
        <v/>
      </c>
      <c r="J4797" s="170"/>
      <c r="K4797" s="400"/>
      <c r="L4797" s="400"/>
      <c r="M4797" s="400"/>
      <c r="N4797" s="400"/>
      <c r="O4797" s="183"/>
      <c r="P4797" s="199"/>
    </row>
    <row r="4798" spans="1:16" s="117" customFormat="1" ht="20.25" customHeight="1">
      <c r="A4798" s="170"/>
      <c r="B4798" s="162"/>
      <c r="C4798" s="397"/>
      <c r="D4798" s="160"/>
      <c r="E4798" s="390" t="str">
        <f>IF(_xlfn.IFNA(VLOOKUP(D4798,FORMATS!$A$8:$B$43,2,FALSE),0)=0,"",VLOOKUP(D4798,FORMATS!$A$8:$B$43,2,FALSE))</f>
        <v/>
      </c>
      <c r="F4798" s="162"/>
      <c r="G4798" s="387"/>
      <c r="H4798" s="160"/>
      <c r="I4798" s="403" t="str">
        <f>IF(_xlfn.IFNA(VLOOKUP(H4798,FORMATS!$A$8:$B$43,2,FALSE),0)=0,"",VLOOKUP(H4798,FORMATS!$A$8:$B$43,2,FALSE))</f>
        <v/>
      </c>
      <c r="J4798" s="170"/>
      <c r="K4798" s="400"/>
      <c r="L4798" s="400"/>
      <c r="M4798" s="400"/>
      <c r="N4798" s="400"/>
      <c r="O4798" s="183"/>
      <c r="P4798" s="199"/>
    </row>
    <row r="4799" spans="1:16" s="117" customFormat="1" ht="20.25" customHeight="1">
      <c r="A4799" s="170"/>
      <c r="B4799" s="162"/>
      <c r="C4799" s="397"/>
      <c r="D4799" s="160"/>
      <c r="E4799" s="390" t="str">
        <f>IF(_xlfn.IFNA(VLOOKUP(D4799,FORMATS!$A$8:$B$43,2,FALSE),0)=0,"",VLOOKUP(D4799,FORMATS!$A$8:$B$43,2,FALSE))</f>
        <v/>
      </c>
      <c r="F4799" s="162"/>
      <c r="G4799" s="387"/>
      <c r="H4799" s="160"/>
      <c r="I4799" s="403" t="str">
        <f>IF(_xlfn.IFNA(VLOOKUP(H4799,FORMATS!$A$8:$B$43,2,FALSE),0)=0,"",VLOOKUP(H4799,FORMATS!$A$8:$B$43,2,FALSE))</f>
        <v/>
      </c>
      <c r="J4799" s="170"/>
      <c r="K4799" s="400"/>
      <c r="L4799" s="400"/>
      <c r="M4799" s="400"/>
      <c r="N4799" s="400"/>
      <c r="O4799" s="183"/>
      <c r="P4799" s="199"/>
    </row>
    <row r="4800" spans="1:16" s="117" customFormat="1" ht="20.25" customHeight="1">
      <c r="A4800" s="170"/>
      <c r="B4800" s="162"/>
      <c r="C4800" s="397"/>
      <c r="D4800" s="160"/>
      <c r="E4800" s="390" t="str">
        <f>IF(_xlfn.IFNA(VLOOKUP(D4800,FORMATS!$A$8:$B$43,2,FALSE),0)=0,"",VLOOKUP(D4800,FORMATS!$A$8:$B$43,2,FALSE))</f>
        <v/>
      </c>
      <c r="F4800" s="162"/>
      <c r="G4800" s="387"/>
      <c r="H4800" s="160"/>
      <c r="I4800" s="403" t="str">
        <f>IF(_xlfn.IFNA(VLOOKUP(H4800,FORMATS!$A$8:$B$43,2,FALSE),0)=0,"",VLOOKUP(H4800,FORMATS!$A$8:$B$43,2,FALSE))</f>
        <v/>
      </c>
      <c r="J4800" s="170"/>
      <c r="K4800" s="400"/>
      <c r="L4800" s="400"/>
      <c r="M4800" s="400"/>
      <c r="N4800" s="400"/>
      <c r="O4800" s="183"/>
      <c r="P4800" s="199"/>
    </row>
    <row r="4801" spans="1:16" s="117" customFormat="1" ht="20.25" customHeight="1">
      <c r="A4801" s="170"/>
      <c r="B4801" s="162"/>
      <c r="C4801" s="397"/>
      <c r="D4801" s="160"/>
      <c r="E4801" s="390" t="str">
        <f>IF(_xlfn.IFNA(VLOOKUP(D4801,FORMATS!$A$8:$B$43,2,FALSE),0)=0,"",VLOOKUP(D4801,FORMATS!$A$8:$B$43,2,FALSE))</f>
        <v/>
      </c>
      <c r="F4801" s="162"/>
      <c r="G4801" s="387"/>
      <c r="H4801" s="160"/>
      <c r="I4801" s="403" t="str">
        <f>IF(_xlfn.IFNA(VLOOKUP(H4801,FORMATS!$A$8:$B$43,2,FALSE),0)=0,"",VLOOKUP(H4801,FORMATS!$A$8:$B$43,2,FALSE))</f>
        <v/>
      </c>
      <c r="J4801" s="170"/>
      <c r="K4801" s="400"/>
      <c r="L4801" s="400"/>
      <c r="M4801" s="400"/>
      <c r="N4801" s="400"/>
      <c r="O4801" s="183"/>
      <c r="P4801" s="199"/>
    </row>
    <row r="4802" spans="1:16" s="117" customFormat="1" ht="20.25" customHeight="1">
      <c r="A4802" s="170"/>
      <c r="B4802" s="162"/>
      <c r="C4802" s="397"/>
      <c r="D4802" s="160"/>
      <c r="E4802" s="390" t="str">
        <f>IF(_xlfn.IFNA(VLOOKUP(D4802,FORMATS!$A$8:$B$43,2,FALSE),0)=0,"",VLOOKUP(D4802,FORMATS!$A$8:$B$43,2,FALSE))</f>
        <v/>
      </c>
      <c r="F4802" s="162"/>
      <c r="G4802" s="387"/>
      <c r="H4802" s="160"/>
      <c r="I4802" s="403" t="str">
        <f>IF(_xlfn.IFNA(VLOOKUP(H4802,FORMATS!$A$8:$B$43,2,FALSE),0)=0,"",VLOOKUP(H4802,FORMATS!$A$8:$B$43,2,FALSE))</f>
        <v/>
      </c>
      <c r="J4802" s="170"/>
      <c r="K4802" s="400"/>
      <c r="L4802" s="400"/>
      <c r="M4802" s="400"/>
      <c r="N4802" s="400"/>
      <c r="O4802" s="183"/>
      <c r="P4802" s="199"/>
    </row>
    <row r="4803" spans="1:16" s="117" customFormat="1" ht="20.25" customHeight="1">
      <c r="A4803" s="170"/>
      <c r="B4803" s="162"/>
      <c r="C4803" s="397"/>
      <c r="D4803" s="160"/>
      <c r="E4803" s="390" t="str">
        <f>IF(_xlfn.IFNA(VLOOKUP(D4803,FORMATS!$A$8:$B$43,2,FALSE),0)=0,"",VLOOKUP(D4803,FORMATS!$A$8:$B$43,2,FALSE))</f>
        <v/>
      </c>
      <c r="F4803" s="162"/>
      <c r="G4803" s="387"/>
      <c r="H4803" s="160"/>
      <c r="I4803" s="403" t="str">
        <f>IF(_xlfn.IFNA(VLOOKUP(H4803,FORMATS!$A$8:$B$43,2,FALSE),0)=0,"",VLOOKUP(H4803,FORMATS!$A$8:$B$43,2,FALSE))</f>
        <v/>
      </c>
      <c r="J4803" s="170"/>
      <c r="K4803" s="400"/>
      <c r="L4803" s="400"/>
      <c r="M4803" s="400"/>
      <c r="N4803" s="400"/>
      <c r="O4803" s="183"/>
      <c r="P4803" s="199"/>
    </row>
    <row r="4804" spans="1:16" s="117" customFormat="1" ht="20.25" customHeight="1">
      <c r="A4804" s="170"/>
      <c r="B4804" s="162"/>
      <c r="C4804" s="397"/>
      <c r="D4804" s="160"/>
      <c r="E4804" s="390" t="str">
        <f>IF(_xlfn.IFNA(VLOOKUP(D4804,FORMATS!$A$8:$B$43,2,FALSE),0)=0,"",VLOOKUP(D4804,FORMATS!$A$8:$B$43,2,FALSE))</f>
        <v/>
      </c>
      <c r="F4804" s="162"/>
      <c r="G4804" s="387"/>
      <c r="H4804" s="160"/>
      <c r="I4804" s="403" t="str">
        <f>IF(_xlfn.IFNA(VLOOKUP(H4804,FORMATS!$A$8:$B$43,2,FALSE),0)=0,"",VLOOKUP(H4804,FORMATS!$A$8:$B$43,2,FALSE))</f>
        <v/>
      </c>
      <c r="J4804" s="170"/>
      <c r="K4804" s="400"/>
      <c r="L4804" s="400"/>
      <c r="M4804" s="400"/>
      <c r="N4804" s="400"/>
      <c r="O4804" s="183"/>
      <c r="P4804" s="199"/>
    </row>
    <row r="4805" spans="1:16" s="117" customFormat="1" ht="20.25" customHeight="1">
      <c r="A4805" s="170"/>
      <c r="B4805" s="162"/>
      <c r="C4805" s="397"/>
      <c r="D4805" s="160"/>
      <c r="E4805" s="390" t="str">
        <f>IF(_xlfn.IFNA(VLOOKUP(D4805,FORMATS!$A$8:$B$43,2,FALSE),0)=0,"",VLOOKUP(D4805,FORMATS!$A$8:$B$43,2,FALSE))</f>
        <v/>
      </c>
      <c r="F4805" s="162"/>
      <c r="G4805" s="387"/>
      <c r="H4805" s="160"/>
      <c r="I4805" s="403" t="str">
        <f>IF(_xlfn.IFNA(VLOOKUP(H4805,FORMATS!$A$8:$B$43,2,FALSE),0)=0,"",VLOOKUP(H4805,FORMATS!$A$8:$B$43,2,FALSE))</f>
        <v/>
      </c>
      <c r="J4805" s="170"/>
      <c r="K4805" s="400"/>
      <c r="L4805" s="400"/>
      <c r="M4805" s="400"/>
      <c r="N4805" s="400"/>
      <c r="O4805" s="183"/>
      <c r="P4805" s="199"/>
    </row>
    <row r="4806" spans="1:16" s="117" customFormat="1" ht="20.25" customHeight="1">
      <c r="A4806" s="170"/>
      <c r="B4806" s="162"/>
      <c r="C4806" s="397"/>
      <c r="D4806" s="160"/>
      <c r="E4806" s="390" t="str">
        <f>IF(_xlfn.IFNA(VLOOKUP(D4806,FORMATS!$A$8:$B$43,2,FALSE),0)=0,"",VLOOKUP(D4806,FORMATS!$A$8:$B$43,2,FALSE))</f>
        <v/>
      </c>
      <c r="F4806" s="162"/>
      <c r="G4806" s="387"/>
      <c r="H4806" s="160"/>
      <c r="I4806" s="403" t="str">
        <f>IF(_xlfn.IFNA(VLOOKUP(H4806,FORMATS!$A$8:$B$43,2,FALSE),0)=0,"",VLOOKUP(H4806,FORMATS!$A$8:$B$43,2,FALSE))</f>
        <v/>
      </c>
      <c r="J4806" s="170"/>
      <c r="K4806" s="400"/>
      <c r="L4806" s="400"/>
      <c r="M4806" s="400"/>
      <c r="N4806" s="400"/>
      <c r="O4806" s="183"/>
      <c r="P4806" s="199"/>
    </row>
    <row r="4807" spans="1:16" s="117" customFormat="1" ht="20.25" customHeight="1">
      <c r="A4807" s="170"/>
      <c r="B4807" s="162"/>
      <c r="C4807" s="397"/>
      <c r="D4807" s="160"/>
      <c r="E4807" s="390" t="str">
        <f>IF(_xlfn.IFNA(VLOOKUP(D4807,FORMATS!$A$8:$B$43,2,FALSE),0)=0,"",VLOOKUP(D4807,FORMATS!$A$8:$B$43,2,FALSE))</f>
        <v/>
      </c>
      <c r="F4807" s="162"/>
      <c r="G4807" s="387"/>
      <c r="H4807" s="160"/>
      <c r="I4807" s="403" t="str">
        <f>IF(_xlfn.IFNA(VLOOKUP(H4807,FORMATS!$A$8:$B$43,2,FALSE),0)=0,"",VLOOKUP(H4807,FORMATS!$A$8:$B$43,2,FALSE))</f>
        <v/>
      </c>
      <c r="J4807" s="170"/>
      <c r="K4807" s="400"/>
      <c r="L4807" s="400"/>
      <c r="M4807" s="400"/>
      <c r="N4807" s="400"/>
      <c r="O4807" s="183"/>
      <c r="P4807" s="199"/>
    </row>
    <row r="4808" spans="1:16" s="117" customFormat="1" ht="20.25" customHeight="1">
      <c r="A4808" s="170"/>
      <c r="B4808" s="162"/>
      <c r="C4808" s="397"/>
      <c r="D4808" s="160"/>
      <c r="E4808" s="390" t="str">
        <f>IF(_xlfn.IFNA(VLOOKUP(D4808,FORMATS!$A$8:$B$43,2,FALSE),0)=0,"",VLOOKUP(D4808,FORMATS!$A$8:$B$43,2,FALSE))</f>
        <v/>
      </c>
      <c r="F4808" s="162"/>
      <c r="G4808" s="387"/>
      <c r="H4808" s="160"/>
      <c r="I4808" s="403" t="str">
        <f>IF(_xlfn.IFNA(VLOOKUP(H4808,FORMATS!$A$8:$B$43,2,FALSE),0)=0,"",VLOOKUP(H4808,FORMATS!$A$8:$B$43,2,FALSE))</f>
        <v/>
      </c>
      <c r="J4808" s="170"/>
      <c r="K4808" s="400"/>
      <c r="L4808" s="400"/>
      <c r="M4808" s="400"/>
      <c r="N4808" s="400"/>
      <c r="O4808" s="183"/>
      <c r="P4808" s="199"/>
    </row>
    <row r="4809" spans="1:16" s="117" customFormat="1" ht="20.25" customHeight="1">
      <c r="A4809" s="170"/>
      <c r="B4809" s="162"/>
      <c r="C4809" s="397"/>
      <c r="D4809" s="160"/>
      <c r="E4809" s="390" t="str">
        <f>IF(_xlfn.IFNA(VLOOKUP(D4809,FORMATS!$A$8:$B$43,2,FALSE),0)=0,"",VLOOKUP(D4809,FORMATS!$A$8:$B$43,2,FALSE))</f>
        <v/>
      </c>
      <c r="F4809" s="162"/>
      <c r="G4809" s="387"/>
      <c r="H4809" s="160"/>
      <c r="I4809" s="403" t="str">
        <f>IF(_xlfn.IFNA(VLOOKUP(H4809,FORMATS!$A$8:$B$43,2,FALSE),0)=0,"",VLOOKUP(H4809,FORMATS!$A$8:$B$43,2,FALSE))</f>
        <v/>
      </c>
      <c r="J4809" s="170"/>
      <c r="K4809" s="400"/>
      <c r="L4809" s="400"/>
      <c r="M4809" s="400"/>
      <c r="N4809" s="400"/>
      <c r="O4809" s="183"/>
      <c r="P4809" s="199"/>
    </row>
    <row r="4810" spans="1:16" s="117" customFormat="1" ht="20.25" customHeight="1">
      <c r="A4810" s="170"/>
      <c r="B4810" s="162"/>
      <c r="C4810" s="397"/>
      <c r="D4810" s="160"/>
      <c r="E4810" s="390" t="str">
        <f>IF(_xlfn.IFNA(VLOOKUP(D4810,FORMATS!$A$8:$B$43,2,FALSE),0)=0,"",VLOOKUP(D4810,FORMATS!$A$8:$B$43,2,FALSE))</f>
        <v/>
      </c>
      <c r="F4810" s="162"/>
      <c r="G4810" s="387"/>
      <c r="H4810" s="160"/>
      <c r="I4810" s="403" t="str">
        <f>IF(_xlfn.IFNA(VLOOKUP(H4810,FORMATS!$A$8:$B$43,2,FALSE),0)=0,"",VLOOKUP(H4810,FORMATS!$A$8:$B$43,2,FALSE))</f>
        <v/>
      </c>
      <c r="J4810" s="170"/>
      <c r="K4810" s="400"/>
      <c r="L4810" s="400"/>
      <c r="M4810" s="400"/>
      <c r="N4810" s="400"/>
      <c r="O4810" s="183"/>
      <c r="P4810" s="199"/>
    </row>
    <row r="4811" spans="1:16" s="117" customFormat="1" ht="20.25" customHeight="1">
      <c r="A4811" s="170"/>
      <c r="B4811" s="162"/>
      <c r="C4811" s="397"/>
      <c r="D4811" s="160"/>
      <c r="E4811" s="390" t="str">
        <f>IF(_xlfn.IFNA(VLOOKUP(D4811,FORMATS!$A$8:$B$43,2,FALSE),0)=0,"",VLOOKUP(D4811,FORMATS!$A$8:$B$43,2,FALSE))</f>
        <v/>
      </c>
      <c r="F4811" s="162"/>
      <c r="G4811" s="387"/>
      <c r="H4811" s="160"/>
      <c r="I4811" s="403" t="str">
        <f>IF(_xlfn.IFNA(VLOOKUP(H4811,FORMATS!$A$8:$B$43,2,FALSE),0)=0,"",VLOOKUP(H4811,FORMATS!$A$8:$B$43,2,FALSE))</f>
        <v/>
      </c>
      <c r="J4811" s="170"/>
      <c r="K4811" s="400"/>
      <c r="L4811" s="400"/>
      <c r="M4811" s="400"/>
      <c r="N4811" s="400"/>
      <c r="O4811" s="183"/>
      <c r="P4811" s="199"/>
    </row>
    <row r="4812" spans="1:16" s="117" customFormat="1" ht="20.25" customHeight="1">
      <c r="A4812" s="170"/>
      <c r="B4812" s="162"/>
      <c r="C4812" s="397"/>
      <c r="D4812" s="160"/>
      <c r="E4812" s="390" t="str">
        <f>IF(_xlfn.IFNA(VLOOKUP(D4812,FORMATS!$A$8:$B$43,2,FALSE),0)=0,"",VLOOKUP(D4812,FORMATS!$A$8:$B$43,2,FALSE))</f>
        <v/>
      </c>
      <c r="F4812" s="162"/>
      <c r="G4812" s="387"/>
      <c r="H4812" s="160"/>
      <c r="I4812" s="403" t="str">
        <f>IF(_xlfn.IFNA(VLOOKUP(H4812,FORMATS!$A$8:$B$43,2,FALSE),0)=0,"",VLOOKUP(H4812,FORMATS!$A$8:$B$43,2,FALSE))</f>
        <v/>
      </c>
      <c r="J4812" s="170"/>
      <c r="K4812" s="400"/>
      <c r="L4812" s="400"/>
      <c r="M4812" s="400"/>
      <c r="N4812" s="400"/>
      <c r="O4812" s="183"/>
      <c r="P4812" s="199"/>
    </row>
    <row r="4813" spans="1:16" s="117" customFormat="1" ht="20.25" customHeight="1">
      <c r="A4813" s="170"/>
      <c r="B4813" s="162"/>
      <c r="C4813" s="397"/>
      <c r="D4813" s="160"/>
      <c r="E4813" s="390" t="str">
        <f>IF(_xlfn.IFNA(VLOOKUP(D4813,FORMATS!$A$8:$B$43,2,FALSE),0)=0,"",VLOOKUP(D4813,FORMATS!$A$8:$B$43,2,FALSE))</f>
        <v/>
      </c>
      <c r="F4813" s="162"/>
      <c r="G4813" s="387"/>
      <c r="H4813" s="160"/>
      <c r="I4813" s="403" t="str">
        <f>IF(_xlfn.IFNA(VLOOKUP(H4813,FORMATS!$A$8:$B$43,2,FALSE),0)=0,"",VLOOKUP(H4813,FORMATS!$A$8:$B$43,2,FALSE))</f>
        <v/>
      </c>
      <c r="J4813" s="170"/>
      <c r="K4813" s="400"/>
      <c r="L4813" s="400"/>
      <c r="M4813" s="400"/>
      <c r="N4813" s="400"/>
      <c r="O4813" s="183"/>
      <c r="P4813" s="199"/>
    </row>
    <row r="4814" spans="1:16" s="117" customFormat="1" ht="20.25" customHeight="1">
      <c r="A4814" s="170"/>
      <c r="B4814" s="162"/>
      <c r="C4814" s="397"/>
      <c r="D4814" s="160"/>
      <c r="E4814" s="390" t="str">
        <f>IF(_xlfn.IFNA(VLOOKUP(D4814,FORMATS!$A$8:$B$43,2,FALSE),0)=0,"",VLOOKUP(D4814,FORMATS!$A$8:$B$43,2,FALSE))</f>
        <v/>
      </c>
      <c r="F4814" s="162"/>
      <c r="G4814" s="387"/>
      <c r="H4814" s="160"/>
      <c r="I4814" s="403" t="str">
        <f>IF(_xlfn.IFNA(VLOOKUP(H4814,FORMATS!$A$8:$B$43,2,FALSE),0)=0,"",VLOOKUP(H4814,FORMATS!$A$8:$B$43,2,FALSE))</f>
        <v/>
      </c>
      <c r="J4814" s="170"/>
      <c r="K4814" s="400"/>
      <c r="L4814" s="400"/>
      <c r="M4814" s="400"/>
      <c r="N4814" s="400"/>
      <c r="O4814" s="183"/>
      <c r="P4814" s="199"/>
    </row>
    <row r="4815" spans="1:16" s="117" customFormat="1" ht="20.25" customHeight="1">
      <c r="A4815" s="170"/>
      <c r="B4815" s="162"/>
      <c r="C4815" s="397"/>
      <c r="D4815" s="160"/>
      <c r="E4815" s="390" t="str">
        <f>IF(_xlfn.IFNA(VLOOKUP(D4815,FORMATS!$A$8:$B$43,2,FALSE),0)=0,"",VLOOKUP(D4815,FORMATS!$A$8:$B$43,2,FALSE))</f>
        <v/>
      </c>
      <c r="F4815" s="162"/>
      <c r="G4815" s="387"/>
      <c r="H4815" s="160"/>
      <c r="I4815" s="403" t="str">
        <f>IF(_xlfn.IFNA(VLOOKUP(H4815,FORMATS!$A$8:$B$43,2,FALSE),0)=0,"",VLOOKUP(H4815,FORMATS!$A$8:$B$43,2,FALSE))</f>
        <v/>
      </c>
      <c r="J4815" s="170"/>
      <c r="K4815" s="400"/>
      <c r="L4815" s="400"/>
      <c r="M4815" s="400"/>
      <c r="N4815" s="400"/>
      <c r="O4815" s="183"/>
      <c r="P4815" s="199"/>
    </row>
    <row r="4816" spans="1:16" s="117" customFormat="1" ht="20.25" customHeight="1">
      <c r="A4816" s="170"/>
      <c r="B4816" s="162"/>
      <c r="C4816" s="397"/>
      <c r="D4816" s="160"/>
      <c r="E4816" s="390" t="str">
        <f>IF(_xlfn.IFNA(VLOOKUP(D4816,FORMATS!$A$8:$B$43,2,FALSE),0)=0,"",VLOOKUP(D4816,FORMATS!$A$8:$B$43,2,FALSE))</f>
        <v/>
      </c>
      <c r="F4816" s="162"/>
      <c r="G4816" s="387"/>
      <c r="H4816" s="160"/>
      <c r="I4816" s="403" t="str">
        <f>IF(_xlfn.IFNA(VLOOKUP(H4816,FORMATS!$A$8:$B$43,2,FALSE),0)=0,"",VLOOKUP(H4816,FORMATS!$A$8:$B$43,2,FALSE))</f>
        <v/>
      </c>
      <c r="J4816" s="170"/>
      <c r="K4816" s="400"/>
      <c r="L4816" s="400"/>
      <c r="M4816" s="400"/>
      <c r="N4816" s="400"/>
      <c r="O4816" s="183"/>
      <c r="P4816" s="199"/>
    </row>
    <row r="4817" spans="1:16" s="117" customFormat="1" ht="20.25" customHeight="1">
      <c r="A4817" s="170"/>
      <c r="B4817" s="162"/>
      <c r="C4817" s="397"/>
      <c r="D4817" s="160"/>
      <c r="E4817" s="390" t="str">
        <f>IF(_xlfn.IFNA(VLOOKUP(D4817,FORMATS!$A$8:$B$43,2,FALSE),0)=0,"",VLOOKUP(D4817,FORMATS!$A$8:$B$43,2,FALSE))</f>
        <v/>
      </c>
      <c r="F4817" s="162"/>
      <c r="G4817" s="387"/>
      <c r="H4817" s="160"/>
      <c r="I4817" s="403" t="str">
        <f>IF(_xlfn.IFNA(VLOOKUP(H4817,FORMATS!$A$8:$B$43,2,FALSE),0)=0,"",VLOOKUP(H4817,FORMATS!$A$8:$B$43,2,FALSE))</f>
        <v/>
      </c>
      <c r="J4817" s="170"/>
      <c r="K4817" s="400"/>
      <c r="L4817" s="400"/>
      <c r="M4817" s="400"/>
      <c r="N4817" s="400"/>
      <c r="O4817" s="183"/>
      <c r="P4817" s="199"/>
    </row>
    <row r="4818" spans="1:16" s="117" customFormat="1" ht="20.25" customHeight="1">
      <c r="A4818" s="170"/>
      <c r="B4818" s="162"/>
      <c r="C4818" s="397"/>
      <c r="D4818" s="160"/>
      <c r="E4818" s="390" t="str">
        <f>IF(_xlfn.IFNA(VLOOKUP(D4818,FORMATS!$A$8:$B$43,2,FALSE),0)=0,"",VLOOKUP(D4818,FORMATS!$A$8:$B$43,2,FALSE))</f>
        <v/>
      </c>
      <c r="F4818" s="162"/>
      <c r="G4818" s="387"/>
      <c r="H4818" s="160"/>
      <c r="I4818" s="403" t="str">
        <f>IF(_xlfn.IFNA(VLOOKUP(H4818,FORMATS!$A$8:$B$43,2,FALSE),0)=0,"",VLOOKUP(H4818,FORMATS!$A$8:$B$43,2,FALSE))</f>
        <v/>
      </c>
      <c r="J4818" s="170"/>
      <c r="K4818" s="400"/>
      <c r="L4818" s="400"/>
      <c r="M4818" s="400"/>
      <c r="N4818" s="400"/>
      <c r="O4818" s="183"/>
      <c r="P4818" s="199"/>
    </row>
    <row r="4819" spans="1:16" s="117" customFormat="1" ht="20.25" customHeight="1">
      <c r="A4819" s="170"/>
      <c r="B4819" s="162"/>
      <c r="C4819" s="397"/>
      <c r="D4819" s="160"/>
      <c r="E4819" s="390" t="str">
        <f>IF(_xlfn.IFNA(VLOOKUP(D4819,FORMATS!$A$8:$B$43,2,FALSE),0)=0,"",VLOOKUP(D4819,FORMATS!$A$8:$B$43,2,FALSE))</f>
        <v/>
      </c>
      <c r="F4819" s="162"/>
      <c r="G4819" s="387"/>
      <c r="H4819" s="160"/>
      <c r="I4819" s="403" t="str">
        <f>IF(_xlfn.IFNA(VLOOKUP(H4819,FORMATS!$A$8:$B$43,2,FALSE),0)=0,"",VLOOKUP(H4819,FORMATS!$A$8:$B$43,2,FALSE))</f>
        <v/>
      </c>
      <c r="J4819" s="170"/>
      <c r="K4819" s="400"/>
      <c r="L4819" s="400"/>
      <c r="M4819" s="400"/>
      <c r="N4819" s="400"/>
      <c r="O4819" s="183"/>
      <c r="P4819" s="199"/>
    </row>
    <row r="4820" spans="1:16" s="117" customFormat="1" ht="20.25" customHeight="1">
      <c r="A4820" s="170"/>
      <c r="B4820" s="162"/>
      <c r="C4820" s="397"/>
      <c r="D4820" s="160"/>
      <c r="E4820" s="390" t="str">
        <f>IF(_xlfn.IFNA(VLOOKUP(D4820,FORMATS!$A$8:$B$43,2,FALSE),0)=0,"",VLOOKUP(D4820,FORMATS!$A$8:$B$43,2,FALSE))</f>
        <v/>
      </c>
      <c r="F4820" s="162"/>
      <c r="G4820" s="387"/>
      <c r="H4820" s="160"/>
      <c r="I4820" s="403" t="str">
        <f>IF(_xlfn.IFNA(VLOOKUP(H4820,FORMATS!$A$8:$B$43,2,FALSE),0)=0,"",VLOOKUP(H4820,FORMATS!$A$8:$B$43,2,FALSE))</f>
        <v/>
      </c>
      <c r="J4820" s="170"/>
      <c r="K4820" s="400"/>
      <c r="L4820" s="400"/>
      <c r="M4820" s="400"/>
      <c r="N4820" s="400"/>
      <c r="O4820" s="183"/>
      <c r="P4820" s="199"/>
    </row>
    <row r="4821" spans="1:16" s="117" customFormat="1" ht="20.25" customHeight="1">
      <c r="A4821" s="170"/>
      <c r="B4821" s="162"/>
      <c r="C4821" s="397"/>
      <c r="D4821" s="160"/>
      <c r="E4821" s="390" t="str">
        <f>IF(_xlfn.IFNA(VLOOKUP(D4821,FORMATS!$A$8:$B$43,2,FALSE),0)=0,"",VLOOKUP(D4821,FORMATS!$A$8:$B$43,2,FALSE))</f>
        <v/>
      </c>
      <c r="F4821" s="162"/>
      <c r="G4821" s="387"/>
      <c r="H4821" s="160"/>
      <c r="I4821" s="403" t="str">
        <f>IF(_xlfn.IFNA(VLOOKUP(H4821,FORMATS!$A$8:$B$43,2,FALSE),0)=0,"",VLOOKUP(H4821,FORMATS!$A$8:$B$43,2,FALSE))</f>
        <v/>
      </c>
      <c r="J4821" s="170"/>
      <c r="K4821" s="400"/>
      <c r="L4821" s="400"/>
      <c r="M4821" s="400"/>
      <c r="N4821" s="400"/>
      <c r="O4821" s="183"/>
      <c r="P4821" s="199"/>
    </row>
    <row r="4822" spans="1:16" s="117" customFormat="1" ht="20.25" customHeight="1">
      <c r="A4822" s="170"/>
      <c r="B4822" s="162"/>
      <c r="C4822" s="397"/>
      <c r="D4822" s="160"/>
      <c r="E4822" s="390" t="str">
        <f>IF(_xlfn.IFNA(VLOOKUP(D4822,FORMATS!$A$8:$B$43,2,FALSE),0)=0,"",VLOOKUP(D4822,FORMATS!$A$8:$B$43,2,FALSE))</f>
        <v/>
      </c>
      <c r="F4822" s="162"/>
      <c r="G4822" s="387"/>
      <c r="H4822" s="160"/>
      <c r="I4822" s="403" t="str">
        <f>IF(_xlfn.IFNA(VLOOKUP(H4822,FORMATS!$A$8:$B$43,2,FALSE),0)=0,"",VLOOKUP(H4822,FORMATS!$A$8:$B$43,2,FALSE))</f>
        <v/>
      </c>
      <c r="J4822" s="170"/>
      <c r="K4822" s="400"/>
      <c r="L4822" s="400"/>
      <c r="M4822" s="400"/>
      <c r="N4822" s="400"/>
      <c r="O4822" s="183"/>
      <c r="P4822" s="199"/>
    </row>
    <row r="4823" spans="1:16" s="117" customFormat="1" ht="20.25" customHeight="1">
      <c r="A4823" s="170"/>
      <c r="B4823" s="162"/>
      <c r="C4823" s="397"/>
      <c r="D4823" s="160"/>
      <c r="E4823" s="390" t="str">
        <f>IF(_xlfn.IFNA(VLOOKUP(D4823,FORMATS!$A$8:$B$43,2,FALSE),0)=0,"",VLOOKUP(D4823,FORMATS!$A$8:$B$43,2,FALSE))</f>
        <v/>
      </c>
      <c r="F4823" s="162"/>
      <c r="G4823" s="387"/>
      <c r="H4823" s="160"/>
      <c r="I4823" s="403" t="str">
        <f>IF(_xlfn.IFNA(VLOOKUP(H4823,FORMATS!$A$8:$B$43,2,FALSE),0)=0,"",VLOOKUP(H4823,FORMATS!$A$8:$B$43,2,FALSE))</f>
        <v/>
      </c>
      <c r="J4823" s="170"/>
      <c r="K4823" s="400"/>
      <c r="L4823" s="400"/>
      <c r="M4823" s="400"/>
      <c r="N4823" s="400"/>
      <c r="O4823" s="183"/>
      <c r="P4823" s="199"/>
    </row>
    <row r="4824" spans="1:16" s="117" customFormat="1" ht="20.25" customHeight="1">
      <c r="A4824" s="170"/>
      <c r="B4824" s="162"/>
      <c r="C4824" s="397"/>
      <c r="D4824" s="160"/>
      <c r="E4824" s="390" t="str">
        <f>IF(_xlfn.IFNA(VLOOKUP(D4824,FORMATS!$A$8:$B$43,2,FALSE),0)=0,"",VLOOKUP(D4824,FORMATS!$A$8:$B$43,2,FALSE))</f>
        <v/>
      </c>
      <c r="F4824" s="162"/>
      <c r="G4824" s="387"/>
      <c r="H4824" s="160"/>
      <c r="I4824" s="403" t="str">
        <f>IF(_xlfn.IFNA(VLOOKUP(H4824,FORMATS!$A$8:$B$43,2,FALSE),0)=0,"",VLOOKUP(H4824,FORMATS!$A$8:$B$43,2,FALSE))</f>
        <v/>
      </c>
      <c r="J4824" s="170"/>
      <c r="K4824" s="400"/>
      <c r="L4824" s="400"/>
      <c r="M4824" s="400"/>
      <c r="N4824" s="400"/>
      <c r="O4824" s="183"/>
      <c r="P4824" s="199"/>
    </row>
    <row r="4825" spans="1:16" s="117" customFormat="1" ht="20.25" customHeight="1">
      <c r="A4825" s="170"/>
      <c r="B4825" s="162"/>
      <c r="C4825" s="397"/>
      <c r="D4825" s="160"/>
      <c r="E4825" s="390" t="str">
        <f>IF(_xlfn.IFNA(VLOOKUP(D4825,FORMATS!$A$8:$B$43,2,FALSE),0)=0,"",VLOOKUP(D4825,FORMATS!$A$8:$B$43,2,FALSE))</f>
        <v/>
      </c>
      <c r="F4825" s="162"/>
      <c r="G4825" s="387"/>
      <c r="H4825" s="160"/>
      <c r="I4825" s="403" t="str">
        <f>IF(_xlfn.IFNA(VLOOKUP(H4825,FORMATS!$A$8:$B$43,2,FALSE),0)=0,"",VLOOKUP(H4825,FORMATS!$A$8:$B$43,2,FALSE))</f>
        <v/>
      </c>
      <c r="J4825" s="170"/>
      <c r="K4825" s="400"/>
      <c r="L4825" s="400"/>
      <c r="M4825" s="400"/>
      <c r="N4825" s="400"/>
      <c r="O4825" s="183"/>
      <c r="P4825" s="199"/>
    </row>
    <row r="4826" spans="1:16" s="117" customFormat="1" ht="20.25" customHeight="1">
      <c r="A4826" s="170"/>
      <c r="B4826" s="162"/>
      <c r="C4826" s="397"/>
      <c r="D4826" s="160"/>
      <c r="E4826" s="390" t="str">
        <f>IF(_xlfn.IFNA(VLOOKUP(D4826,FORMATS!$A$8:$B$43,2,FALSE),0)=0,"",VLOOKUP(D4826,FORMATS!$A$8:$B$43,2,FALSE))</f>
        <v/>
      </c>
      <c r="F4826" s="162"/>
      <c r="G4826" s="387"/>
      <c r="H4826" s="160"/>
      <c r="I4826" s="403" t="str">
        <f>IF(_xlfn.IFNA(VLOOKUP(H4826,FORMATS!$A$8:$B$43,2,FALSE),0)=0,"",VLOOKUP(H4826,FORMATS!$A$8:$B$43,2,FALSE))</f>
        <v/>
      </c>
      <c r="J4826" s="170"/>
      <c r="K4826" s="400"/>
      <c r="L4826" s="400"/>
      <c r="M4826" s="400"/>
      <c r="N4826" s="400"/>
      <c r="O4826" s="183"/>
      <c r="P4826" s="199"/>
    </row>
    <row r="4827" spans="1:16" s="117" customFormat="1" ht="20.25" customHeight="1">
      <c r="A4827" s="170"/>
      <c r="B4827" s="162"/>
      <c r="C4827" s="397"/>
      <c r="D4827" s="160"/>
      <c r="E4827" s="390" t="str">
        <f>IF(_xlfn.IFNA(VLOOKUP(D4827,FORMATS!$A$8:$B$43,2,FALSE),0)=0,"",VLOOKUP(D4827,FORMATS!$A$8:$B$43,2,FALSE))</f>
        <v/>
      </c>
      <c r="F4827" s="162"/>
      <c r="G4827" s="387"/>
      <c r="H4827" s="160"/>
      <c r="I4827" s="403" t="str">
        <f>IF(_xlfn.IFNA(VLOOKUP(H4827,FORMATS!$A$8:$B$43,2,FALSE),0)=0,"",VLOOKUP(H4827,FORMATS!$A$8:$B$43,2,FALSE))</f>
        <v/>
      </c>
      <c r="J4827" s="170"/>
      <c r="K4827" s="400"/>
      <c r="L4827" s="400"/>
      <c r="M4827" s="400"/>
      <c r="N4827" s="400"/>
      <c r="O4827" s="183"/>
      <c r="P4827" s="199"/>
    </row>
    <row r="4828" spans="1:16" s="117" customFormat="1" ht="20.25" customHeight="1">
      <c r="A4828" s="170"/>
      <c r="B4828" s="162"/>
      <c r="C4828" s="397"/>
      <c r="D4828" s="160"/>
      <c r="E4828" s="390" t="str">
        <f>IF(_xlfn.IFNA(VLOOKUP(D4828,FORMATS!$A$8:$B$43,2,FALSE),0)=0,"",VLOOKUP(D4828,FORMATS!$A$8:$B$43,2,FALSE))</f>
        <v/>
      </c>
      <c r="F4828" s="162"/>
      <c r="G4828" s="387"/>
      <c r="H4828" s="160"/>
      <c r="I4828" s="403" t="str">
        <f>IF(_xlfn.IFNA(VLOOKUP(H4828,FORMATS!$A$8:$B$43,2,FALSE),0)=0,"",VLOOKUP(H4828,FORMATS!$A$8:$B$43,2,FALSE))</f>
        <v/>
      </c>
      <c r="J4828" s="170"/>
      <c r="K4828" s="400"/>
      <c r="L4828" s="400"/>
      <c r="M4828" s="400"/>
      <c r="N4828" s="400"/>
      <c r="O4828" s="183"/>
      <c r="P4828" s="199"/>
    </row>
    <row r="4829" spans="1:16" s="117" customFormat="1" ht="20.25" customHeight="1">
      <c r="A4829" s="170"/>
      <c r="B4829" s="162"/>
      <c r="C4829" s="397"/>
      <c r="D4829" s="160"/>
      <c r="E4829" s="390" t="str">
        <f>IF(_xlfn.IFNA(VLOOKUP(D4829,FORMATS!$A$8:$B$43,2,FALSE),0)=0,"",VLOOKUP(D4829,FORMATS!$A$8:$B$43,2,FALSE))</f>
        <v/>
      </c>
      <c r="F4829" s="162"/>
      <c r="G4829" s="387"/>
      <c r="H4829" s="160"/>
      <c r="I4829" s="403" t="str">
        <f>IF(_xlfn.IFNA(VLOOKUP(H4829,FORMATS!$A$8:$B$43,2,FALSE),0)=0,"",VLOOKUP(H4829,FORMATS!$A$8:$B$43,2,FALSE))</f>
        <v/>
      </c>
      <c r="J4829" s="170"/>
      <c r="K4829" s="400"/>
      <c r="L4829" s="400"/>
      <c r="M4829" s="400"/>
      <c r="N4829" s="400"/>
      <c r="O4829" s="183"/>
      <c r="P4829" s="199"/>
    </row>
    <row r="4830" spans="1:16" s="117" customFormat="1" ht="20.25" customHeight="1">
      <c r="A4830" s="170"/>
      <c r="B4830" s="162"/>
      <c r="C4830" s="397"/>
      <c r="D4830" s="160"/>
      <c r="E4830" s="390" t="str">
        <f>IF(_xlfn.IFNA(VLOOKUP(D4830,FORMATS!$A$8:$B$43,2,FALSE),0)=0,"",VLOOKUP(D4830,FORMATS!$A$8:$B$43,2,FALSE))</f>
        <v/>
      </c>
      <c r="F4830" s="162"/>
      <c r="G4830" s="387"/>
      <c r="H4830" s="160"/>
      <c r="I4830" s="403" t="str">
        <f>IF(_xlfn.IFNA(VLOOKUP(H4830,FORMATS!$A$8:$B$43,2,FALSE),0)=0,"",VLOOKUP(H4830,FORMATS!$A$8:$B$43,2,FALSE))</f>
        <v/>
      </c>
      <c r="J4830" s="170"/>
      <c r="K4830" s="400"/>
      <c r="L4830" s="400"/>
      <c r="M4830" s="400"/>
      <c r="N4830" s="400"/>
      <c r="O4830" s="183"/>
      <c r="P4830" s="199"/>
    </row>
    <row r="4831" spans="1:16" s="117" customFormat="1" ht="20.25" customHeight="1">
      <c r="A4831" s="170"/>
      <c r="B4831" s="162"/>
      <c r="C4831" s="397"/>
      <c r="D4831" s="160"/>
      <c r="E4831" s="390" t="str">
        <f>IF(_xlfn.IFNA(VLOOKUP(D4831,FORMATS!$A$8:$B$43,2,FALSE),0)=0,"",VLOOKUP(D4831,FORMATS!$A$8:$B$43,2,FALSE))</f>
        <v/>
      </c>
      <c r="F4831" s="162"/>
      <c r="G4831" s="387"/>
      <c r="H4831" s="160"/>
      <c r="I4831" s="403" t="str">
        <f>IF(_xlfn.IFNA(VLOOKUP(H4831,FORMATS!$A$8:$B$43,2,FALSE),0)=0,"",VLOOKUP(H4831,FORMATS!$A$8:$B$43,2,FALSE))</f>
        <v/>
      </c>
      <c r="J4831" s="170"/>
      <c r="K4831" s="400"/>
      <c r="L4831" s="400"/>
      <c r="M4831" s="400"/>
      <c r="N4831" s="400"/>
      <c r="O4831" s="183"/>
      <c r="P4831" s="199"/>
    </row>
    <row r="4832" spans="1:16" s="117" customFormat="1" ht="20.25" customHeight="1">
      <c r="A4832" s="170"/>
      <c r="B4832" s="162"/>
      <c r="C4832" s="397"/>
      <c r="D4832" s="160"/>
      <c r="E4832" s="390" t="str">
        <f>IF(_xlfn.IFNA(VLOOKUP(D4832,FORMATS!$A$8:$B$43,2,FALSE),0)=0,"",VLOOKUP(D4832,FORMATS!$A$8:$B$43,2,FALSE))</f>
        <v/>
      </c>
      <c r="F4832" s="162"/>
      <c r="G4832" s="387"/>
      <c r="H4832" s="160"/>
      <c r="I4832" s="403" t="str">
        <f>IF(_xlfn.IFNA(VLOOKUP(H4832,FORMATS!$A$8:$B$43,2,FALSE),0)=0,"",VLOOKUP(H4832,FORMATS!$A$8:$B$43,2,FALSE))</f>
        <v/>
      </c>
      <c r="J4832" s="170"/>
      <c r="K4832" s="400"/>
      <c r="L4832" s="400"/>
      <c r="M4832" s="400"/>
      <c r="N4832" s="400"/>
      <c r="O4832" s="183"/>
      <c r="P4832" s="199"/>
    </row>
    <row r="4833" spans="1:16" s="117" customFormat="1" ht="20.25" customHeight="1">
      <c r="A4833" s="170"/>
      <c r="B4833" s="162"/>
      <c r="C4833" s="397"/>
      <c r="D4833" s="160"/>
      <c r="E4833" s="390" t="str">
        <f>IF(_xlfn.IFNA(VLOOKUP(D4833,FORMATS!$A$8:$B$43,2,FALSE),0)=0,"",VLOOKUP(D4833,FORMATS!$A$8:$B$43,2,FALSE))</f>
        <v/>
      </c>
      <c r="F4833" s="162"/>
      <c r="G4833" s="387"/>
      <c r="H4833" s="160"/>
      <c r="I4833" s="403" t="str">
        <f>IF(_xlfn.IFNA(VLOOKUP(H4833,FORMATS!$A$8:$B$43,2,FALSE),0)=0,"",VLOOKUP(H4833,FORMATS!$A$8:$B$43,2,FALSE))</f>
        <v/>
      </c>
      <c r="J4833" s="170"/>
      <c r="K4833" s="400"/>
      <c r="L4833" s="400"/>
      <c r="M4833" s="400"/>
      <c r="N4833" s="400"/>
      <c r="O4833" s="183"/>
      <c r="P4833" s="199"/>
    </row>
    <row r="4834" spans="1:16" s="117" customFormat="1" ht="20.25" customHeight="1">
      <c r="A4834" s="170"/>
      <c r="B4834" s="162"/>
      <c r="C4834" s="397"/>
      <c r="D4834" s="160"/>
      <c r="E4834" s="390" t="str">
        <f>IF(_xlfn.IFNA(VLOOKUP(D4834,FORMATS!$A$8:$B$43,2,FALSE),0)=0,"",VLOOKUP(D4834,FORMATS!$A$8:$B$43,2,FALSE))</f>
        <v/>
      </c>
      <c r="F4834" s="162"/>
      <c r="G4834" s="387"/>
      <c r="H4834" s="160"/>
      <c r="I4834" s="403" t="str">
        <f>IF(_xlfn.IFNA(VLOOKUP(H4834,FORMATS!$A$8:$B$43,2,FALSE),0)=0,"",VLOOKUP(H4834,FORMATS!$A$8:$B$43,2,FALSE))</f>
        <v/>
      </c>
      <c r="J4834" s="170"/>
      <c r="K4834" s="400"/>
      <c r="L4834" s="400"/>
      <c r="M4834" s="400"/>
      <c r="N4834" s="400"/>
      <c r="O4834" s="183"/>
      <c r="P4834" s="199"/>
    </row>
    <row r="4835" spans="1:16" s="117" customFormat="1" ht="20.25" customHeight="1">
      <c r="A4835" s="170"/>
      <c r="B4835" s="162"/>
      <c r="C4835" s="397"/>
      <c r="D4835" s="160"/>
      <c r="E4835" s="390" t="str">
        <f>IF(_xlfn.IFNA(VLOOKUP(D4835,FORMATS!$A$8:$B$43,2,FALSE),0)=0,"",VLOOKUP(D4835,FORMATS!$A$8:$B$43,2,FALSE))</f>
        <v/>
      </c>
      <c r="F4835" s="162"/>
      <c r="G4835" s="387"/>
      <c r="H4835" s="160"/>
      <c r="I4835" s="403" t="str">
        <f>IF(_xlfn.IFNA(VLOOKUP(H4835,FORMATS!$A$8:$B$43,2,FALSE),0)=0,"",VLOOKUP(H4835,FORMATS!$A$8:$B$43,2,FALSE))</f>
        <v/>
      </c>
      <c r="J4835" s="170"/>
      <c r="K4835" s="400"/>
      <c r="L4835" s="400"/>
      <c r="M4835" s="400"/>
      <c r="N4835" s="400"/>
      <c r="O4835" s="183"/>
      <c r="P4835" s="199"/>
    </row>
    <row r="4836" spans="1:16" s="117" customFormat="1" ht="20.25" customHeight="1">
      <c r="A4836" s="170"/>
      <c r="B4836" s="162"/>
      <c r="C4836" s="397"/>
      <c r="D4836" s="160"/>
      <c r="E4836" s="390" t="str">
        <f>IF(_xlfn.IFNA(VLOOKUP(D4836,FORMATS!$A$8:$B$43,2,FALSE),0)=0,"",VLOOKUP(D4836,FORMATS!$A$8:$B$43,2,FALSE))</f>
        <v/>
      </c>
      <c r="F4836" s="162"/>
      <c r="G4836" s="387"/>
      <c r="H4836" s="160"/>
      <c r="I4836" s="403" t="str">
        <f>IF(_xlfn.IFNA(VLOOKUP(H4836,FORMATS!$A$8:$B$43,2,FALSE),0)=0,"",VLOOKUP(H4836,FORMATS!$A$8:$B$43,2,FALSE))</f>
        <v/>
      </c>
      <c r="J4836" s="170"/>
      <c r="K4836" s="400"/>
      <c r="L4836" s="400"/>
      <c r="M4836" s="400"/>
      <c r="N4836" s="400"/>
      <c r="O4836" s="183"/>
      <c r="P4836" s="199"/>
    </row>
    <row r="4837" spans="1:16" s="117" customFormat="1" ht="20.25" customHeight="1">
      <c r="A4837" s="170"/>
      <c r="B4837" s="162"/>
      <c r="C4837" s="397"/>
      <c r="D4837" s="160"/>
      <c r="E4837" s="390" t="str">
        <f>IF(_xlfn.IFNA(VLOOKUP(D4837,FORMATS!$A$8:$B$43,2,FALSE),0)=0,"",VLOOKUP(D4837,FORMATS!$A$8:$B$43,2,FALSE))</f>
        <v/>
      </c>
      <c r="F4837" s="162"/>
      <c r="G4837" s="387"/>
      <c r="H4837" s="160"/>
      <c r="I4837" s="403" t="str">
        <f>IF(_xlfn.IFNA(VLOOKUP(H4837,FORMATS!$A$8:$B$43,2,FALSE),0)=0,"",VLOOKUP(H4837,FORMATS!$A$8:$B$43,2,FALSE))</f>
        <v/>
      </c>
      <c r="J4837" s="170"/>
      <c r="K4837" s="400"/>
      <c r="L4837" s="400"/>
      <c r="M4837" s="400"/>
      <c r="N4837" s="400"/>
      <c r="O4837" s="183"/>
      <c r="P4837" s="199"/>
    </row>
    <row r="4838" spans="1:16" s="117" customFormat="1" ht="20.25" customHeight="1">
      <c r="A4838" s="170"/>
      <c r="B4838" s="162"/>
      <c r="C4838" s="397"/>
      <c r="D4838" s="160"/>
      <c r="E4838" s="390" t="str">
        <f>IF(_xlfn.IFNA(VLOOKUP(D4838,FORMATS!$A$8:$B$43,2,FALSE),0)=0,"",VLOOKUP(D4838,FORMATS!$A$8:$B$43,2,FALSE))</f>
        <v/>
      </c>
      <c r="F4838" s="162"/>
      <c r="G4838" s="387"/>
      <c r="H4838" s="160"/>
      <c r="I4838" s="403" t="str">
        <f>IF(_xlfn.IFNA(VLOOKUP(H4838,FORMATS!$A$8:$B$43,2,FALSE),0)=0,"",VLOOKUP(H4838,FORMATS!$A$8:$B$43,2,FALSE))</f>
        <v/>
      </c>
      <c r="J4838" s="170"/>
      <c r="K4838" s="400"/>
      <c r="L4838" s="400"/>
      <c r="M4838" s="400"/>
      <c r="N4838" s="400"/>
      <c r="O4838" s="183"/>
      <c r="P4838" s="199"/>
    </row>
    <row r="4839" spans="1:16" s="117" customFormat="1" ht="20.25" customHeight="1">
      <c r="A4839" s="170"/>
      <c r="B4839" s="162"/>
      <c r="C4839" s="397"/>
      <c r="D4839" s="160"/>
      <c r="E4839" s="390" t="str">
        <f>IF(_xlfn.IFNA(VLOOKUP(D4839,FORMATS!$A$8:$B$43,2,FALSE),0)=0,"",VLOOKUP(D4839,FORMATS!$A$8:$B$43,2,FALSE))</f>
        <v/>
      </c>
      <c r="F4839" s="162"/>
      <c r="G4839" s="387"/>
      <c r="H4839" s="160"/>
      <c r="I4839" s="403" t="str">
        <f>IF(_xlfn.IFNA(VLOOKUP(H4839,FORMATS!$A$8:$B$43,2,FALSE),0)=0,"",VLOOKUP(H4839,FORMATS!$A$8:$B$43,2,FALSE))</f>
        <v/>
      </c>
      <c r="J4839" s="170"/>
      <c r="K4839" s="400"/>
      <c r="L4839" s="400"/>
      <c r="M4839" s="400"/>
      <c r="N4839" s="400"/>
      <c r="O4839" s="183"/>
      <c r="P4839" s="199"/>
    </row>
    <row r="4840" spans="1:16" s="117" customFormat="1" ht="20.25" customHeight="1">
      <c r="A4840" s="170"/>
      <c r="B4840" s="162"/>
      <c r="C4840" s="397"/>
      <c r="D4840" s="160"/>
      <c r="E4840" s="390" t="str">
        <f>IF(_xlfn.IFNA(VLOOKUP(D4840,FORMATS!$A$8:$B$43,2,FALSE),0)=0,"",VLOOKUP(D4840,FORMATS!$A$8:$B$43,2,FALSE))</f>
        <v/>
      </c>
      <c r="F4840" s="162"/>
      <c r="G4840" s="387"/>
      <c r="H4840" s="160"/>
      <c r="I4840" s="403" t="str">
        <f>IF(_xlfn.IFNA(VLOOKUP(H4840,FORMATS!$A$8:$B$43,2,FALSE),0)=0,"",VLOOKUP(H4840,FORMATS!$A$8:$B$43,2,FALSE))</f>
        <v/>
      </c>
      <c r="J4840" s="170"/>
      <c r="K4840" s="400"/>
      <c r="L4840" s="400"/>
      <c r="M4840" s="400"/>
      <c r="N4840" s="400"/>
      <c r="O4840" s="183"/>
      <c r="P4840" s="199"/>
    </row>
    <row r="4841" spans="1:16" s="117" customFormat="1" ht="20.25" customHeight="1">
      <c r="A4841" s="170"/>
      <c r="B4841" s="162"/>
      <c r="C4841" s="397"/>
      <c r="D4841" s="160"/>
      <c r="E4841" s="390" t="str">
        <f>IF(_xlfn.IFNA(VLOOKUP(D4841,FORMATS!$A$8:$B$43,2,FALSE),0)=0,"",VLOOKUP(D4841,FORMATS!$A$8:$B$43,2,FALSE))</f>
        <v/>
      </c>
      <c r="F4841" s="162"/>
      <c r="G4841" s="387"/>
      <c r="H4841" s="160"/>
      <c r="I4841" s="403" t="str">
        <f>IF(_xlfn.IFNA(VLOOKUP(H4841,FORMATS!$A$8:$B$43,2,FALSE),0)=0,"",VLOOKUP(H4841,FORMATS!$A$8:$B$43,2,FALSE))</f>
        <v/>
      </c>
      <c r="J4841" s="170"/>
      <c r="K4841" s="400"/>
      <c r="L4841" s="400"/>
      <c r="M4841" s="400"/>
      <c r="N4841" s="400"/>
      <c r="O4841" s="183"/>
      <c r="P4841" s="199"/>
    </row>
    <row r="4842" spans="1:16" s="117" customFormat="1" ht="20.25" customHeight="1">
      <c r="A4842" s="170"/>
      <c r="B4842" s="162"/>
      <c r="C4842" s="397"/>
      <c r="D4842" s="160"/>
      <c r="E4842" s="390" t="str">
        <f>IF(_xlfn.IFNA(VLOOKUP(D4842,FORMATS!$A$8:$B$43,2,FALSE),0)=0,"",VLOOKUP(D4842,FORMATS!$A$8:$B$43,2,FALSE))</f>
        <v/>
      </c>
      <c r="F4842" s="162"/>
      <c r="G4842" s="387"/>
      <c r="H4842" s="160"/>
      <c r="I4842" s="403" t="str">
        <f>IF(_xlfn.IFNA(VLOOKUP(H4842,FORMATS!$A$8:$B$43,2,FALSE),0)=0,"",VLOOKUP(H4842,FORMATS!$A$8:$B$43,2,FALSE))</f>
        <v/>
      </c>
      <c r="J4842" s="170"/>
      <c r="K4842" s="400"/>
      <c r="L4842" s="400"/>
      <c r="M4842" s="400"/>
      <c r="N4842" s="400"/>
      <c r="O4842" s="183"/>
      <c r="P4842" s="199"/>
    </row>
    <row r="4843" spans="1:16" s="117" customFormat="1" ht="20.25" customHeight="1">
      <c r="A4843" s="170"/>
      <c r="B4843" s="162"/>
      <c r="C4843" s="397"/>
      <c r="D4843" s="160"/>
      <c r="E4843" s="390" t="str">
        <f>IF(_xlfn.IFNA(VLOOKUP(D4843,FORMATS!$A$8:$B$43,2,FALSE),0)=0,"",VLOOKUP(D4843,FORMATS!$A$8:$B$43,2,FALSE))</f>
        <v/>
      </c>
      <c r="F4843" s="162"/>
      <c r="G4843" s="387"/>
      <c r="H4843" s="160"/>
      <c r="I4843" s="403" t="str">
        <f>IF(_xlfn.IFNA(VLOOKUP(H4843,FORMATS!$A$8:$B$43,2,FALSE),0)=0,"",VLOOKUP(H4843,FORMATS!$A$8:$B$43,2,FALSE))</f>
        <v/>
      </c>
      <c r="J4843" s="170"/>
      <c r="K4843" s="400"/>
      <c r="L4843" s="400"/>
      <c r="M4843" s="400"/>
      <c r="N4843" s="400"/>
      <c r="O4843" s="183"/>
      <c r="P4843" s="199"/>
    </row>
    <row r="4844" spans="1:16" s="117" customFormat="1" ht="20.25" customHeight="1">
      <c r="A4844" s="170"/>
      <c r="B4844" s="162"/>
      <c r="C4844" s="397"/>
      <c r="D4844" s="160"/>
      <c r="E4844" s="390" t="str">
        <f>IF(_xlfn.IFNA(VLOOKUP(D4844,FORMATS!$A$8:$B$43,2,FALSE),0)=0,"",VLOOKUP(D4844,FORMATS!$A$8:$B$43,2,FALSE))</f>
        <v/>
      </c>
      <c r="F4844" s="162"/>
      <c r="G4844" s="387"/>
      <c r="H4844" s="160"/>
      <c r="I4844" s="403" t="str">
        <f>IF(_xlfn.IFNA(VLOOKUP(H4844,FORMATS!$A$8:$B$43,2,FALSE),0)=0,"",VLOOKUP(H4844,FORMATS!$A$8:$B$43,2,FALSE))</f>
        <v/>
      </c>
      <c r="J4844" s="170"/>
      <c r="K4844" s="400"/>
      <c r="L4844" s="400"/>
      <c r="M4844" s="400"/>
      <c r="N4844" s="400"/>
      <c r="O4844" s="183"/>
      <c r="P4844" s="199"/>
    </row>
    <row r="4845" spans="1:16" s="117" customFormat="1" ht="20.25" customHeight="1">
      <c r="A4845" s="170"/>
      <c r="B4845" s="162"/>
      <c r="C4845" s="397"/>
      <c r="D4845" s="160"/>
      <c r="E4845" s="390" t="str">
        <f>IF(_xlfn.IFNA(VLOOKUP(D4845,FORMATS!$A$8:$B$43,2,FALSE),0)=0,"",VLOOKUP(D4845,FORMATS!$A$8:$B$43,2,FALSE))</f>
        <v/>
      </c>
      <c r="F4845" s="162"/>
      <c r="G4845" s="387"/>
      <c r="H4845" s="160"/>
      <c r="I4845" s="403" t="str">
        <f>IF(_xlfn.IFNA(VLOOKUP(H4845,FORMATS!$A$8:$B$43,2,FALSE),0)=0,"",VLOOKUP(H4845,FORMATS!$A$8:$B$43,2,FALSE))</f>
        <v/>
      </c>
      <c r="J4845" s="170"/>
      <c r="K4845" s="400"/>
      <c r="L4845" s="400"/>
      <c r="M4845" s="400"/>
      <c r="N4845" s="400"/>
      <c r="O4845" s="183"/>
      <c r="P4845" s="199"/>
    </row>
    <row r="4846" spans="1:16" s="117" customFormat="1" ht="20.25" customHeight="1">
      <c r="A4846" s="170"/>
      <c r="B4846" s="162"/>
      <c r="C4846" s="397"/>
      <c r="D4846" s="160"/>
      <c r="E4846" s="390" t="str">
        <f>IF(_xlfn.IFNA(VLOOKUP(D4846,FORMATS!$A$8:$B$43,2,FALSE),0)=0,"",VLOOKUP(D4846,FORMATS!$A$8:$B$43,2,FALSE))</f>
        <v/>
      </c>
      <c r="F4846" s="162"/>
      <c r="G4846" s="387"/>
      <c r="H4846" s="160"/>
      <c r="I4846" s="403" t="str">
        <f>IF(_xlfn.IFNA(VLOOKUP(H4846,FORMATS!$A$8:$B$43,2,FALSE),0)=0,"",VLOOKUP(H4846,FORMATS!$A$8:$B$43,2,FALSE))</f>
        <v/>
      </c>
      <c r="J4846" s="170"/>
      <c r="K4846" s="400"/>
      <c r="L4846" s="400"/>
      <c r="M4846" s="400"/>
      <c r="N4846" s="400"/>
      <c r="O4846" s="183"/>
      <c r="P4846" s="199"/>
    </row>
    <row r="4847" spans="1:16" s="117" customFormat="1" ht="20.25" customHeight="1">
      <c r="A4847" s="170"/>
      <c r="B4847" s="162"/>
      <c r="C4847" s="397"/>
      <c r="D4847" s="160"/>
      <c r="E4847" s="390" t="str">
        <f>IF(_xlfn.IFNA(VLOOKUP(D4847,FORMATS!$A$8:$B$43,2,FALSE),0)=0,"",VLOOKUP(D4847,FORMATS!$A$8:$B$43,2,FALSE))</f>
        <v/>
      </c>
      <c r="F4847" s="162"/>
      <c r="G4847" s="387"/>
      <c r="H4847" s="160"/>
      <c r="I4847" s="403" t="str">
        <f>IF(_xlfn.IFNA(VLOOKUP(H4847,FORMATS!$A$8:$B$43,2,FALSE),0)=0,"",VLOOKUP(H4847,FORMATS!$A$8:$B$43,2,FALSE))</f>
        <v/>
      </c>
      <c r="J4847" s="170"/>
      <c r="K4847" s="400"/>
      <c r="L4847" s="400"/>
      <c r="M4847" s="400"/>
      <c r="N4847" s="400"/>
      <c r="O4847" s="183"/>
      <c r="P4847" s="199"/>
    </row>
    <row r="4848" spans="1:16" s="117" customFormat="1" ht="20.25" customHeight="1">
      <c r="A4848" s="170"/>
      <c r="B4848" s="162"/>
      <c r="C4848" s="397"/>
      <c r="D4848" s="160"/>
      <c r="E4848" s="390" t="str">
        <f>IF(_xlfn.IFNA(VLOOKUP(D4848,FORMATS!$A$8:$B$43,2,FALSE),0)=0,"",VLOOKUP(D4848,FORMATS!$A$8:$B$43,2,FALSE))</f>
        <v/>
      </c>
      <c r="F4848" s="162"/>
      <c r="G4848" s="387"/>
      <c r="H4848" s="160"/>
      <c r="I4848" s="403" t="str">
        <f>IF(_xlfn.IFNA(VLOOKUP(H4848,FORMATS!$A$8:$B$43,2,FALSE),0)=0,"",VLOOKUP(H4848,FORMATS!$A$8:$B$43,2,FALSE))</f>
        <v/>
      </c>
      <c r="J4848" s="170"/>
      <c r="K4848" s="400"/>
      <c r="L4848" s="400"/>
      <c r="M4848" s="400"/>
      <c r="N4848" s="400"/>
      <c r="O4848" s="183"/>
      <c r="P4848" s="199"/>
    </row>
    <row r="4849" spans="1:16" s="117" customFormat="1" ht="20.25" customHeight="1">
      <c r="A4849" s="170"/>
      <c r="B4849" s="162"/>
      <c r="C4849" s="397"/>
      <c r="D4849" s="160"/>
      <c r="E4849" s="390" t="str">
        <f>IF(_xlfn.IFNA(VLOOKUP(D4849,FORMATS!$A$8:$B$43,2,FALSE),0)=0,"",VLOOKUP(D4849,FORMATS!$A$8:$B$43,2,FALSE))</f>
        <v/>
      </c>
      <c r="F4849" s="162"/>
      <c r="G4849" s="387"/>
      <c r="H4849" s="160"/>
      <c r="I4849" s="403" t="str">
        <f>IF(_xlfn.IFNA(VLOOKUP(H4849,FORMATS!$A$8:$B$43,2,FALSE),0)=0,"",VLOOKUP(H4849,FORMATS!$A$8:$B$43,2,FALSE))</f>
        <v/>
      </c>
      <c r="J4849" s="170"/>
      <c r="K4849" s="400"/>
      <c r="L4849" s="400"/>
      <c r="M4849" s="400"/>
      <c r="N4849" s="400"/>
      <c r="O4849" s="183"/>
      <c r="P4849" s="199"/>
    </row>
    <row r="4850" spans="1:16" s="117" customFormat="1" ht="20.25" customHeight="1">
      <c r="A4850" s="170"/>
      <c r="B4850" s="162"/>
      <c r="C4850" s="397"/>
      <c r="D4850" s="160"/>
      <c r="E4850" s="390" t="str">
        <f>IF(_xlfn.IFNA(VLOOKUP(D4850,FORMATS!$A$8:$B$43,2,FALSE),0)=0,"",VLOOKUP(D4850,FORMATS!$A$8:$B$43,2,FALSE))</f>
        <v/>
      </c>
      <c r="F4850" s="162"/>
      <c r="G4850" s="387"/>
      <c r="H4850" s="160"/>
      <c r="I4850" s="403" t="str">
        <f>IF(_xlfn.IFNA(VLOOKUP(H4850,FORMATS!$A$8:$B$43,2,FALSE),0)=0,"",VLOOKUP(H4850,FORMATS!$A$8:$B$43,2,FALSE))</f>
        <v/>
      </c>
      <c r="J4850" s="170"/>
      <c r="K4850" s="400"/>
      <c r="L4850" s="400"/>
      <c r="M4850" s="400"/>
      <c r="N4850" s="400"/>
      <c r="O4850" s="183"/>
      <c r="P4850" s="199"/>
    </row>
    <row r="4851" spans="1:16" s="117" customFormat="1" ht="20.25" customHeight="1">
      <c r="A4851" s="170"/>
      <c r="B4851" s="162"/>
      <c r="C4851" s="397"/>
      <c r="D4851" s="160"/>
      <c r="E4851" s="390" t="str">
        <f>IF(_xlfn.IFNA(VLOOKUP(D4851,FORMATS!$A$8:$B$43,2,FALSE),0)=0,"",VLOOKUP(D4851,FORMATS!$A$8:$B$43,2,FALSE))</f>
        <v/>
      </c>
      <c r="F4851" s="162"/>
      <c r="G4851" s="387"/>
      <c r="H4851" s="160"/>
      <c r="I4851" s="403" t="str">
        <f>IF(_xlfn.IFNA(VLOOKUP(H4851,FORMATS!$A$8:$B$43,2,FALSE),0)=0,"",VLOOKUP(H4851,FORMATS!$A$8:$B$43,2,FALSE))</f>
        <v/>
      </c>
      <c r="J4851" s="170"/>
      <c r="K4851" s="400"/>
      <c r="L4851" s="400"/>
      <c r="M4851" s="400"/>
      <c r="N4851" s="400"/>
      <c r="O4851" s="183"/>
      <c r="P4851" s="199"/>
    </row>
    <row r="4852" spans="1:16" s="117" customFormat="1" ht="20.25" customHeight="1">
      <c r="A4852" s="170"/>
      <c r="B4852" s="162"/>
      <c r="C4852" s="397"/>
      <c r="D4852" s="160"/>
      <c r="E4852" s="390" t="str">
        <f>IF(_xlfn.IFNA(VLOOKUP(D4852,FORMATS!$A$8:$B$43,2,FALSE),0)=0,"",VLOOKUP(D4852,FORMATS!$A$8:$B$43,2,FALSE))</f>
        <v/>
      </c>
      <c r="F4852" s="162"/>
      <c r="G4852" s="387"/>
      <c r="H4852" s="160"/>
      <c r="I4852" s="403" t="str">
        <f>IF(_xlfn.IFNA(VLOOKUP(H4852,FORMATS!$A$8:$B$43,2,FALSE),0)=0,"",VLOOKUP(H4852,FORMATS!$A$8:$B$43,2,FALSE))</f>
        <v/>
      </c>
      <c r="J4852" s="170"/>
      <c r="K4852" s="400"/>
      <c r="L4852" s="400"/>
      <c r="M4852" s="400"/>
      <c r="N4852" s="400"/>
      <c r="O4852" s="183"/>
      <c r="P4852" s="199"/>
    </row>
    <row r="4853" spans="1:16" s="117" customFormat="1" ht="20.25" customHeight="1">
      <c r="A4853" s="170"/>
      <c r="B4853" s="162"/>
      <c r="C4853" s="397"/>
      <c r="D4853" s="160"/>
      <c r="E4853" s="390" t="str">
        <f>IF(_xlfn.IFNA(VLOOKUP(D4853,FORMATS!$A$8:$B$43,2,FALSE),0)=0,"",VLOOKUP(D4853,FORMATS!$A$8:$B$43,2,FALSE))</f>
        <v/>
      </c>
      <c r="F4853" s="162"/>
      <c r="G4853" s="387"/>
      <c r="H4853" s="160"/>
      <c r="I4853" s="403" t="str">
        <f>IF(_xlfn.IFNA(VLOOKUP(H4853,FORMATS!$A$8:$B$43,2,FALSE),0)=0,"",VLOOKUP(H4853,FORMATS!$A$8:$B$43,2,FALSE))</f>
        <v/>
      </c>
      <c r="J4853" s="170"/>
      <c r="K4853" s="400"/>
      <c r="L4853" s="400"/>
      <c r="M4853" s="400"/>
      <c r="N4853" s="400"/>
      <c r="O4853" s="183"/>
      <c r="P4853" s="199"/>
    </row>
    <row r="4854" spans="1:16" s="117" customFormat="1" ht="20.25" customHeight="1">
      <c r="A4854" s="170"/>
      <c r="B4854" s="162"/>
      <c r="C4854" s="397"/>
      <c r="D4854" s="160"/>
      <c r="E4854" s="390" t="str">
        <f>IF(_xlfn.IFNA(VLOOKUP(D4854,FORMATS!$A$8:$B$43,2,FALSE),0)=0,"",VLOOKUP(D4854,FORMATS!$A$8:$B$43,2,FALSE))</f>
        <v/>
      </c>
      <c r="F4854" s="162"/>
      <c r="G4854" s="387"/>
      <c r="H4854" s="160"/>
      <c r="I4854" s="403" t="str">
        <f>IF(_xlfn.IFNA(VLOOKUP(H4854,FORMATS!$A$8:$B$43,2,FALSE),0)=0,"",VLOOKUP(H4854,FORMATS!$A$8:$B$43,2,FALSE))</f>
        <v/>
      </c>
      <c r="J4854" s="170"/>
      <c r="K4854" s="400"/>
      <c r="L4854" s="400"/>
      <c r="M4854" s="400"/>
      <c r="N4854" s="400"/>
      <c r="O4854" s="183"/>
      <c r="P4854" s="199"/>
    </row>
    <row r="4855" spans="1:16" s="117" customFormat="1" ht="20.25" customHeight="1">
      <c r="A4855" s="170"/>
      <c r="B4855" s="162"/>
      <c r="C4855" s="397"/>
      <c r="D4855" s="160"/>
      <c r="E4855" s="390" t="str">
        <f>IF(_xlfn.IFNA(VLOOKUP(D4855,FORMATS!$A$8:$B$43,2,FALSE),0)=0,"",VLOOKUP(D4855,FORMATS!$A$8:$B$43,2,FALSE))</f>
        <v/>
      </c>
      <c r="F4855" s="162"/>
      <c r="G4855" s="387"/>
      <c r="H4855" s="160"/>
      <c r="I4855" s="403" t="str">
        <f>IF(_xlfn.IFNA(VLOOKUP(H4855,FORMATS!$A$8:$B$43,2,FALSE),0)=0,"",VLOOKUP(H4855,FORMATS!$A$8:$B$43,2,FALSE))</f>
        <v/>
      </c>
      <c r="J4855" s="170"/>
      <c r="K4855" s="400"/>
      <c r="L4855" s="400"/>
      <c r="M4855" s="400"/>
      <c r="N4855" s="400"/>
      <c r="O4855" s="183"/>
      <c r="P4855" s="199"/>
    </row>
    <row r="4856" spans="1:16" s="117" customFormat="1" ht="20.25" customHeight="1">
      <c r="A4856" s="170"/>
      <c r="B4856" s="162"/>
      <c r="C4856" s="397"/>
      <c r="D4856" s="160"/>
      <c r="E4856" s="390" t="str">
        <f>IF(_xlfn.IFNA(VLOOKUP(D4856,FORMATS!$A$8:$B$43,2,FALSE),0)=0,"",VLOOKUP(D4856,FORMATS!$A$8:$B$43,2,FALSE))</f>
        <v/>
      </c>
      <c r="F4856" s="162"/>
      <c r="G4856" s="387"/>
      <c r="H4856" s="160"/>
      <c r="I4856" s="403" t="str">
        <f>IF(_xlfn.IFNA(VLOOKUP(H4856,FORMATS!$A$8:$B$43,2,FALSE),0)=0,"",VLOOKUP(H4856,FORMATS!$A$8:$B$43,2,FALSE))</f>
        <v/>
      </c>
      <c r="J4856" s="170"/>
      <c r="K4856" s="400"/>
      <c r="L4856" s="400"/>
      <c r="M4856" s="400"/>
      <c r="N4856" s="400"/>
      <c r="O4856" s="183"/>
      <c r="P4856" s="199"/>
    </row>
    <row r="4857" spans="1:16" s="117" customFormat="1" ht="20.25" customHeight="1">
      <c r="A4857" s="170"/>
      <c r="B4857" s="162"/>
      <c r="C4857" s="397"/>
      <c r="D4857" s="160"/>
      <c r="E4857" s="390" t="str">
        <f>IF(_xlfn.IFNA(VLOOKUP(D4857,FORMATS!$A$8:$B$43,2,FALSE),0)=0,"",VLOOKUP(D4857,FORMATS!$A$8:$B$43,2,FALSE))</f>
        <v/>
      </c>
      <c r="F4857" s="162"/>
      <c r="G4857" s="387"/>
      <c r="H4857" s="160"/>
      <c r="I4857" s="403" t="str">
        <f>IF(_xlfn.IFNA(VLOOKUP(H4857,FORMATS!$A$8:$B$43,2,FALSE),0)=0,"",VLOOKUP(H4857,FORMATS!$A$8:$B$43,2,FALSE))</f>
        <v/>
      </c>
      <c r="J4857" s="170"/>
      <c r="K4857" s="400"/>
      <c r="L4857" s="400"/>
      <c r="M4857" s="400"/>
      <c r="N4857" s="400"/>
      <c r="O4857" s="183"/>
      <c r="P4857" s="199"/>
    </row>
    <row r="4858" spans="1:16" s="117" customFormat="1" ht="20.25" customHeight="1">
      <c r="A4858" s="170"/>
      <c r="B4858" s="162"/>
      <c r="C4858" s="397"/>
      <c r="D4858" s="160"/>
      <c r="E4858" s="390" t="str">
        <f>IF(_xlfn.IFNA(VLOOKUP(D4858,FORMATS!$A$8:$B$43,2,FALSE),0)=0,"",VLOOKUP(D4858,FORMATS!$A$8:$B$43,2,FALSE))</f>
        <v/>
      </c>
      <c r="F4858" s="162"/>
      <c r="G4858" s="387"/>
      <c r="H4858" s="160"/>
      <c r="I4858" s="403" t="str">
        <f>IF(_xlfn.IFNA(VLOOKUP(H4858,FORMATS!$A$8:$B$43,2,FALSE),0)=0,"",VLOOKUP(H4858,FORMATS!$A$8:$B$43,2,FALSE))</f>
        <v/>
      </c>
      <c r="J4858" s="170"/>
      <c r="K4858" s="400"/>
      <c r="L4858" s="400"/>
      <c r="M4858" s="400"/>
      <c r="N4858" s="400"/>
      <c r="O4858" s="183"/>
      <c r="P4858" s="199"/>
    </row>
    <row r="4859" spans="1:16" s="117" customFormat="1" ht="20.25" customHeight="1">
      <c r="A4859" s="170"/>
      <c r="B4859" s="162"/>
      <c r="C4859" s="397"/>
      <c r="D4859" s="160"/>
      <c r="E4859" s="390" t="str">
        <f>IF(_xlfn.IFNA(VLOOKUP(D4859,FORMATS!$A$8:$B$43,2,FALSE),0)=0,"",VLOOKUP(D4859,FORMATS!$A$8:$B$43,2,FALSE))</f>
        <v/>
      </c>
      <c r="F4859" s="162"/>
      <c r="G4859" s="387"/>
      <c r="H4859" s="160"/>
      <c r="I4859" s="403" t="str">
        <f>IF(_xlfn.IFNA(VLOOKUP(H4859,FORMATS!$A$8:$B$43,2,FALSE),0)=0,"",VLOOKUP(H4859,FORMATS!$A$8:$B$43,2,FALSE))</f>
        <v/>
      </c>
      <c r="J4859" s="170"/>
      <c r="K4859" s="400"/>
      <c r="L4859" s="400"/>
      <c r="M4859" s="400"/>
      <c r="N4859" s="400"/>
      <c r="O4859" s="183"/>
      <c r="P4859" s="199"/>
    </row>
    <row r="4860" spans="1:16" s="117" customFormat="1" ht="20.25" customHeight="1">
      <c r="A4860" s="170"/>
      <c r="B4860" s="162"/>
      <c r="C4860" s="397"/>
      <c r="D4860" s="160"/>
      <c r="E4860" s="390" t="str">
        <f>IF(_xlfn.IFNA(VLOOKUP(D4860,FORMATS!$A$8:$B$43,2,FALSE),0)=0,"",VLOOKUP(D4860,FORMATS!$A$8:$B$43,2,FALSE))</f>
        <v/>
      </c>
      <c r="F4860" s="162"/>
      <c r="G4860" s="387"/>
      <c r="H4860" s="160"/>
      <c r="I4860" s="403" t="str">
        <f>IF(_xlfn.IFNA(VLOOKUP(H4860,FORMATS!$A$8:$B$43,2,FALSE),0)=0,"",VLOOKUP(H4860,FORMATS!$A$8:$B$43,2,FALSE))</f>
        <v/>
      </c>
      <c r="J4860" s="170"/>
      <c r="K4860" s="400"/>
      <c r="L4860" s="400"/>
      <c r="M4860" s="400"/>
      <c r="N4860" s="400"/>
      <c r="O4860" s="183"/>
      <c r="P4860" s="199"/>
    </row>
    <row r="4861" spans="1:16" s="117" customFormat="1" ht="20.25" customHeight="1">
      <c r="A4861" s="170"/>
      <c r="B4861" s="162"/>
      <c r="C4861" s="397"/>
      <c r="D4861" s="160"/>
      <c r="E4861" s="390" t="str">
        <f>IF(_xlfn.IFNA(VLOOKUP(D4861,FORMATS!$A$8:$B$43,2,FALSE),0)=0,"",VLOOKUP(D4861,FORMATS!$A$8:$B$43,2,FALSE))</f>
        <v/>
      </c>
      <c r="F4861" s="162"/>
      <c r="G4861" s="387"/>
      <c r="H4861" s="160"/>
      <c r="I4861" s="403" t="str">
        <f>IF(_xlfn.IFNA(VLOOKUP(H4861,FORMATS!$A$8:$B$43,2,FALSE),0)=0,"",VLOOKUP(H4861,FORMATS!$A$8:$B$43,2,FALSE))</f>
        <v/>
      </c>
      <c r="J4861" s="170"/>
      <c r="K4861" s="400"/>
      <c r="L4861" s="400"/>
      <c r="M4861" s="400"/>
      <c r="N4861" s="400"/>
      <c r="O4861" s="183"/>
      <c r="P4861" s="199"/>
    </row>
    <row r="4862" spans="1:16" s="117" customFormat="1" ht="20.25" customHeight="1">
      <c r="A4862" s="170"/>
      <c r="B4862" s="162"/>
      <c r="C4862" s="397"/>
      <c r="D4862" s="160"/>
      <c r="E4862" s="390" t="str">
        <f>IF(_xlfn.IFNA(VLOOKUP(D4862,FORMATS!$A$8:$B$43,2,FALSE),0)=0,"",VLOOKUP(D4862,FORMATS!$A$8:$B$43,2,FALSE))</f>
        <v/>
      </c>
      <c r="F4862" s="162"/>
      <c r="G4862" s="387"/>
      <c r="H4862" s="160"/>
      <c r="I4862" s="403" t="str">
        <f>IF(_xlfn.IFNA(VLOOKUP(H4862,FORMATS!$A$8:$B$43,2,FALSE),0)=0,"",VLOOKUP(H4862,FORMATS!$A$8:$B$43,2,FALSE))</f>
        <v/>
      </c>
      <c r="J4862" s="170"/>
      <c r="K4862" s="400"/>
      <c r="L4862" s="400"/>
      <c r="M4862" s="400"/>
      <c r="N4862" s="400"/>
      <c r="O4862" s="183"/>
      <c r="P4862" s="199"/>
    </row>
    <row r="4863" spans="1:16" s="117" customFormat="1" ht="20.25" customHeight="1">
      <c r="A4863" s="170"/>
      <c r="B4863" s="162"/>
      <c r="C4863" s="397"/>
      <c r="D4863" s="160"/>
      <c r="E4863" s="390" t="str">
        <f>IF(_xlfn.IFNA(VLOOKUP(D4863,FORMATS!$A$8:$B$43,2,FALSE),0)=0,"",VLOOKUP(D4863,FORMATS!$A$8:$B$43,2,FALSE))</f>
        <v/>
      </c>
      <c r="F4863" s="162"/>
      <c r="G4863" s="387"/>
      <c r="H4863" s="160"/>
      <c r="I4863" s="403" t="str">
        <f>IF(_xlfn.IFNA(VLOOKUP(H4863,FORMATS!$A$8:$B$43,2,FALSE),0)=0,"",VLOOKUP(H4863,FORMATS!$A$8:$B$43,2,FALSE))</f>
        <v/>
      </c>
      <c r="J4863" s="170"/>
      <c r="K4863" s="400"/>
      <c r="L4863" s="400"/>
      <c r="M4863" s="400"/>
      <c r="N4863" s="400"/>
      <c r="O4863" s="183"/>
      <c r="P4863" s="199"/>
    </row>
    <row r="4864" spans="1:16" s="117" customFormat="1" ht="20.25" customHeight="1">
      <c r="A4864" s="170"/>
      <c r="B4864" s="162"/>
      <c r="C4864" s="397"/>
      <c r="D4864" s="160"/>
      <c r="E4864" s="390" t="str">
        <f>IF(_xlfn.IFNA(VLOOKUP(D4864,FORMATS!$A$8:$B$43,2,FALSE),0)=0,"",VLOOKUP(D4864,FORMATS!$A$8:$B$43,2,FALSE))</f>
        <v/>
      </c>
      <c r="F4864" s="162"/>
      <c r="G4864" s="387"/>
      <c r="H4864" s="160"/>
      <c r="I4864" s="403" t="str">
        <f>IF(_xlfn.IFNA(VLOOKUP(H4864,FORMATS!$A$8:$B$43,2,FALSE),0)=0,"",VLOOKUP(H4864,FORMATS!$A$8:$B$43,2,FALSE))</f>
        <v/>
      </c>
      <c r="J4864" s="170"/>
      <c r="K4864" s="400"/>
      <c r="L4864" s="400"/>
      <c r="M4864" s="400"/>
      <c r="N4864" s="400"/>
      <c r="O4864" s="183"/>
      <c r="P4864" s="199"/>
    </row>
    <row r="4865" spans="1:16" s="117" customFormat="1" ht="20.25" customHeight="1">
      <c r="A4865" s="170"/>
      <c r="B4865" s="162"/>
      <c r="C4865" s="397"/>
      <c r="D4865" s="160"/>
      <c r="E4865" s="390" t="str">
        <f>IF(_xlfn.IFNA(VLOOKUP(D4865,FORMATS!$A$8:$B$43,2,FALSE),0)=0,"",VLOOKUP(D4865,FORMATS!$A$8:$B$43,2,FALSE))</f>
        <v/>
      </c>
      <c r="F4865" s="162"/>
      <c r="G4865" s="387"/>
      <c r="H4865" s="160"/>
      <c r="I4865" s="403" t="str">
        <f>IF(_xlfn.IFNA(VLOOKUP(H4865,FORMATS!$A$8:$B$43,2,FALSE),0)=0,"",VLOOKUP(H4865,FORMATS!$A$8:$B$43,2,FALSE))</f>
        <v/>
      </c>
      <c r="J4865" s="170"/>
      <c r="K4865" s="400"/>
      <c r="L4865" s="400"/>
      <c r="M4865" s="400"/>
      <c r="N4865" s="400"/>
      <c r="O4865" s="183"/>
      <c r="P4865" s="199"/>
    </row>
    <row r="4866" spans="1:16" s="117" customFormat="1" ht="20.25" customHeight="1">
      <c r="A4866" s="170"/>
      <c r="B4866" s="162"/>
      <c r="C4866" s="397"/>
      <c r="D4866" s="160"/>
      <c r="E4866" s="390" t="str">
        <f>IF(_xlfn.IFNA(VLOOKUP(D4866,FORMATS!$A$8:$B$43,2,FALSE),0)=0,"",VLOOKUP(D4866,FORMATS!$A$8:$B$43,2,FALSE))</f>
        <v/>
      </c>
      <c r="F4866" s="162"/>
      <c r="G4866" s="387"/>
      <c r="H4866" s="160"/>
      <c r="I4866" s="403" t="str">
        <f>IF(_xlfn.IFNA(VLOOKUP(H4866,FORMATS!$A$8:$B$43,2,FALSE),0)=0,"",VLOOKUP(H4866,FORMATS!$A$8:$B$43,2,FALSE))</f>
        <v/>
      </c>
      <c r="J4866" s="170"/>
      <c r="K4866" s="400"/>
      <c r="L4866" s="400"/>
      <c r="M4866" s="400"/>
      <c r="N4866" s="400"/>
      <c r="O4866" s="183"/>
      <c r="P4866" s="199"/>
    </row>
    <row r="4867" spans="1:16" s="117" customFormat="1" ht="20.25" customHeight="1">
      <c r="A4867" s="170"/>
      <c r="B4867" s="162"/>
      <c r="C4867" s="397"/>
      <c r="D4867" s="160"/>
      <c r="E4867" s="390" t="str">
        <f>IF(_xlfn.IFNA(VLOOKUP(D4867,FORMATS!$A$8:$B$43,2,FALSE),0)=0,"",VLOOKUP(D4867,FORMATS!$A$8:$B$43,2,FALSE))</f>
        <v/>
      </c>
      <c r="F4867" s="162"/>
      <c r="G4867" s="387"/>
      <c r="H4867" s="160"/>
      <c r="I4867" s="403" t="str">
        <f>IF(_xlfn.IFNA(VLOOKUP(H4867,FORMATS!$A$8:$B$43,2,FALSE),0)=0,"",VLOOKUP(H4867,FORMATS!$A$8:$B$43,2,FALSE))</f>
        <v/>
      </c>
      <c r="J4867" s="170"/>
      <c r="K4867" s="400"/>
      <c r="L4867" s="400"/>
      <c r="M4867" s="400"/>
      <c r="N4867" s="400"/>
      <c r="O4867" s="183"/>
      <c r="P4867" s="199"/>
    </row>
    <row r="4868" spans="1:16" s="117" customFormat="1" ht="20.25" customHeight="1">
      <c r="A4868" s="170"/>
      <c r="B4868" s="162"/>
      <c r="C4868" s="397"/>
      <c r="D4868" s="160"/>
      <c r="E4868" s="390" t="str">
        <f>IF(_xlfn.IFNA(VLOOKUP(D4868,FORMATS!$A$8:$B$43,2,FALSE),0)=0,"",VLOOKUP(D4868,FORMATS!$A$8:$B$43,2,FALSE))</f>
        <v/>
      </c>
      <c r="F4868" s="162"/>
      <c r="G4868" s="387"/>
      <c r="H4868" s="160"/>
      <c r="I4868" s="403" t="str">
        <f>IF(_xlfn.IFNA(VLOOKUP(H4868,FORMATS!$A$8:$B$43,2,FALSE),0)=0,"",VLOOKUP(H4868,FORMATS!$A$8:$B$43,2,FALSE))</f>
        <v/>
      </c>
      <c r="J4868" s="170"/>
      <c r="K4868" s="400"/>
      <c r="L4868" s="400"/>
      <c r="M4868" s="400"/>
      <c r="N4868" s="400"/>
      <c r="O4868" s="183"/>
      <c r="P4868" s="199"/>
    </row>
    <row r="4869" spans="1:16" s="117" customFormat="1" ht="20.25" customHeight="1">
      <c r="A4869" s="170"/>
      <c r="B4869" s="162"/>
      <c r="C4869" s="397"/>
      <c r="D4869" s="160"/>
      <c r="E4869" s="390" t="str">
        <f>IF(_xlfn.IFNA(VLOOKUP(D4869,FORMATS!$A$8:$B$43,2,FALSE),0)=0,"",VLOOKUP(D4869,FORMATS!$A$8:$B$43,2,FALSE))</f>
        <v/>
      </c>
      <c r="F4869" s="162"/>
      <c r="G4869" s="387"/>
      <c r="H4869" s="160"/>
      <c r="I4869" s="403" t="str">
        <f>IF(_xlfn.IFNA(VLOOKUP(H4869,FORMATS!$A$8:$B$43,2,FALSE),0)=0,"",VLOOKUP(H4869,FORMATS!$A$8:$B$43,2,FALSE))</f>
        <v/>
      </c>
      <c r="J4869" s="170"/>
      <c r="K4869" s="400"/>
      <c r="L4869" s="400"/>
      <c r="M4869" s="400"/>
      <c r="N4869" s="400"/>
      <c r="O4869" s="183"/>
      <c r="P4869" s="199"/>
    </row>
    <row r="4870" spans="1:16" s="117" customFormat="1" ht="20.25" customHeight="1">
      <c r="A4870" s="170"/>
      <c r="B4870" s="162"/>
      <c r="C4870" s="397"/>
      <c r="D4870" s="160"/>
      <c r="E4870" s="390" t="str">
        <f>IF(_xlfn.IFNA(VLOOKUP(D4870,FORMATS!$A$8:$B$43,2,FALSE),0)=0,"",VLOOKUP(D4870,FORMATS!$A$8:$B$43,2,FALSE))</f>
        <v/>
      </c>
      <c r="F4870" s="162"/>
      <c r="G4870" s="387"/>
      <c r="H4870" s="160"/>
      <c r="I4870" s="403" t="str">
        <f>IF(_xlfn.IFNA(VLOOKUP(H4870,FORMATS!$A$8:$B$43,2,FALSE),0)=0,"",VLOOKUP(H4870,FORMATS!$A$8:$B$43,2,FALSE))</f>
        <v/>
      </c>
      <c r="J4870" s="170"/>
      <c r="K4870" s="400"/>
      <c r="L4870" s="400"/>
      <c r="M4870" s="400"/>
      <c r="N4870" s="400"/>
      <c r="O4870" s="183"/>
      <c r="P4870" s="199"/>
    </row>
    <row r="4871" spans="1:16" s="117" customFormat="1" ht="20.25" customHeight="1">
      <c r="A4871" s="170"/>
      <c r="B4871" s="162"/>
      <c r="C4871" s="397"/>
      <c r="D4871" s="160"/>
      <c r="E4871" s="390" t="str">
        <f>IF(_xlfn.IFNA(VLOOKUP(D4871,FORMATS!$A$8:$B$43,2,FALSE),0)=0,"",VLOOKUP(D4871,FORMATS!$A$8:$B$43,2,FALSE))</f>
        <v/>
      </c>
      <c r="F4871" s="162"/>
      <c r="G4871" s="387"/>
      <c r="H4871" s="160"/>
      <c r="I4871" s="403" t="str">
        <f>IF(_xlfn.IFNA(VLOOKUP(H4871,FORMATS!$A$8:$B$43,2,FALSE),0)=0,"",VLOOKUP(H4871,FORMATS!$A$8:$B$43,2,FALSE))</f>
        <v/>
      </c>
      <c r="J4871" s="170"/>
      <c r="K4871" s="400"/>
      <c r="L4871" s="400"/>
      <c r="M4871" s="400"/>
      <c r="N4871" s="400"/>
      <c r="O4871" s="183"/>
      <c r="P4871" s="199"/>
    </row>
    <row r="4872" spans="1:16" s="117" customFormat="1" ht="20.25" customHeight="1">
      <c r="A4872" s="170"/>
      <c r="B4872" s="162"/>
      <c r="C4872" s="397"/>
      <c r="D4872" s="160"/>
      <c r="E4872" s="390" t="str">
        <f>IF(_xlfn.IFNA(VLOOKUP(D4872,FORMATS!$A$8:$B$43,2,FALSE),0)=0,"",VLOOKUP(D4872,FORMATS!$A$8:$B$43,2,FALSE))</f>
        <v/>
      </c>
      <c r="F4872" s="162"/>
      <c r="G4872" s="387"/>
      <c r="H4872" s="160"/>
      <c r="I4872" s="403" t="str">
        <f>IF(_xlfn.IFNA(VLOOKUP(H4872,FORMATS!$A$8:$B$43,2,FALSE),0)=0,"",VLOOKUP(H4872,FORMATS!$A$8:$B$43,2,FALSE))</f>
        <v/>
      </c>
      <c r="J4872" s="170"/>
      <c r="K4872" s="400"/>
      <c r="L4872" s="400"/>
      <c r="M4872" s="400"/>
      <c r="N4872" s="400"/>
      <c r="O4872" s="183"/>
      <c r="P4872" s="199"/>
    </row>
    <row r="4873" spans="1:16" s="117" customFormat="1" ht="20.25" customHeight="1">
      <c r="A4873" s="170"/>
      <c r="B4873" s="162"/>
      <c r="C4873" s="397"/>
      <c r="D4873" s="160"/>
      <c r="E4873" s="390" t="str">
        <f>IF(_xlfn.IFNA(VLOOKUP(D4873,FORMATS!$A$8:$B$43,2,FALSE),0)=0,"",VLOOKUP(D4873,FORMATS!$A$8:$B$43,2,FALSE))</f>
        <v/>
      </c>
      <c r="F4873" s="162"/>
      <c r="G4873" s="387"/>
      <c r="H4873" s="160"/>
      <c r="I4873" s="403" t="str">
        <f>IF(_xlfn.IFNA(VLOOKUP(H4873,FORMATS!$A$8:$B$43,2,FALSE),0)=0,"",VLOOKUP(H4873,FORMATS!$A$8:$B$43,2,FALSE))</f>
        <v/>
      </c>
      <c r="J4873" s="170"/>
      <c r="K4873" s="400"/>
      <c r="L4873" s="400"/>
      <c r="M4873" s="400"/>
      <c r="N4873" s="400"/>
      <c r="O4873" s="183"/>
      <c r="P4873" s="199"/>
    </row>
    <row r="4874" spans="1:16" s="117" customFormat="1" ht="20.25" customHeight="1">
      <c r="A4874" s="170"/>
      <c r="B4874" s="162"/>
      <c r="C4874" s="397"/>
      <c r="D4874" s="160"/>
      <c r="E4874" s="390" t="str">
        <f>IF(_xlfn.IFNA(VLOOKUP(D4874,FORMATS!$A$8:$B$43,2,FALSE),0)=0,"",VLOOKUP(D4874,FORMATS!$A$8:$B$43,2,FALSE))</f>
        <v/>
      </c>
      <c r="F4874" s="162"/>
      <c r="G4874" s="387"/>
      <c r="H4874" s="160"/>
      <c r="I4874" s="403" t="str">
        <f>IF(_xlfn.IFNA(VLOOKUP(H4874,FORMATS!$A$8:$B$43,2,FALSE),0)=0,"",VLOOKUP(H4874,FORMATS!$A$8:$B$43,2,FALSE))</f>
        <v/>
      </c>
      <c r="J4874" s="170"/>
      <c r="K4874" s="400"/>
      <c r="L4874" s="400"/>
      <c r="M4874" s="400"/>
      <c r="N4874" s="400"/>
      <c r="O4874" s="183"/>
      <c r="P4874" s="199"/>
    </row>
    <row r="4875" spans="1:16" s="117" customFormat="1" ht="20.25" customHeight="1">
      <c r="A4875" s="170"/>
      <c r="B4875" s="162"/>
      <c r="C4875" s="397"/>
      <c r="D4875" s="160"/>
      <c r="E4875" s="390" t="str">
        <f>IF(_xlfn.IFNA(VLOOKUP(D4875,FORMATS!$A$8:$B$43,2,FALSE),0)=0,"",VLOOKUP(D4875,FORMATS!$A$8:$B$43,2,FALSE))</f>
        <v/>
      </c>
      <c r="F4875" s="162"/>
      <c r="G4875" s="387"/>
      <c r="H4875" s="160"/>
      <c r="I4875" s="403" t="str">
        <f>IF(_xlfn.IFNA(VLOOKUP(H4875,FORMATS!$A$8:$B$43,2,FALSE),0)=0,"",VLOOKUP(H4875,FORMATS!$A$8:$B$43,2,FALSE))</f>
        <v/>
      </c>
      <c r="J4875" s="170"/>
      <c r="K4875" s="400"/>
      <c r="L4875" s="400"/>
      <c r="M4875" s="400"/>
      <c r="N4875" s="400"/>
      <c r="O4875" s="183"/>
      <c r="P4875" s="199"/>
    </row>
    <row r="4876" spans="1:16" s="117" customFormat="1" ht="20.25" customHeight="1">
      <c r="A4876" s="170"/>
      <c r="B4876" s="162"/>
      <c r="C4876" s="397"/>
      <c r="D4876" s="160"/>
      <c r="E4876" s="390" t="str">
        <f>IF(_xlfn.IFNA(VLOOKUP(D4876,FORMATS!$A$8:$B$43,2,FALSE),0)=0,"",VLOOKUP(D4876,FORMATS!$A$8:$B$43,2,FALSE))</f>
        <v/>
      </c>
      <c r="F4876" s="162"/>
      <c r="G4876" s="387"/>
      <c r="H4876" s="160"/>
      <c r="I4876" s="403" t="str">
        <f>IF(_xlfn.IFNA(VLOOKUP(H4876,FORMATS!$A$8:$B$43,2,FALSE),0)=0,"",VLOOKUP(H4876,FORMATS!$A$8:$B$43,2,FALSE))</f>
        <v/>
      </c>
      <c r="J4876" s="170"/>
      <c r="K4876" s="400"/>
      <c r="L4876" s="400"/>
      <c r="M4876" s="400"/>
      <c r="N4876" s="400"/>
      <c r="O4876" s="183"/>
      <c r="P4876" s="199"/>
    </row>
    <row r="4877" spans="1:16" s="117" customFormat="1" ht="20.25" customHeight="1">
      <c r="A4877" s="170"/>
      <c r="B4877" s="162"/>
      <c r="C4877" s="397"/>
      <c r="D4877" s="160"/>
      <c r="E4877" s="390" t="str">
        <f>IF(_xlfn.IFNA(VLOOKUP(D4877,FORMATS!$A$8:$B$43,2,FALSE),0)=0,"",VLOOKUP(D4877,FORMATS!$A$8:$B$43,2,FALSE))</f>
        <v/>
      </c>
      <c r="F4877" s="162"/>
      <c r="G4877" s="387"/>
      <c r="H4877" s="160"/>
      <c r="I4877" s="403" t="str">
        <f>IF(_xlfn.IFNA(VLOOKUP(H4877,FORMATS!$A$8:$B$43,2,FALSE),0)=0,"",VLOOKUP(H4877,FORMATS!$A$8:$B$43,2,FALSE))</f>
        <v/>
      </c>
      <c r="J4877" s="170"/>
      <c r="K4877" s="400"/>
      <c r="L4877" s="400"/>
      <c r="M4877" s="400"/>
      <c r="N4877" s="400"/>
      <c r="O4877" s="183"/>
      <c r="P4877" s="199"/>
    </row>
    <row r="4878" spans="1:16" s="117" customFormat="1" ht="20.25" customHeight="1">
      <c r="A4878" s="170"/>
      <c r="B4878" s="162"/>
      <c r="C4878" s="397"/>
      <c r="D4878" s="160"/>
      <c r="E4878" s="390" t="str">
        <f>IF(_xlfn.IFNA(VLOOKUP(D4878,FORMATS!$A$8:$B$43,2,FALSE),0)=0,"",VLOOKUP(D4878,FORMATS!$A$8:$B$43,2,FALSE))</f>
        <v/>
      </c>
      <c r="F4878" s="162"/>
      <c r="G4878" s="387"/>
      <c r="H4878" s="160"/>
      <c r="I4878" s="403" t="str">
        <f>IF(_xlfn.IFNA(VLOOKUP(H4878,FORMATS!$A$8:$B$43,2,FALSE),0)=0,"",VLOOKUP(H4878,FORMATS!$A$8:$B$43,2,FALSE))</f>
        <v/>
      </c>
      <c r="J4878" s="170"/>
      <c r="K4878" s="400"/>
      <c r="L4878" s="400"/>
      <c r="M4878" s="400"/>
      <c r="N4878" s="400"/>
      <c r="O4878" s="183"/>
      <c r="P4878" s="199"/>
    </row>
    <row r="4879" spans="1:16" s="117" customFormat="1" ht="20.25" customHeight="1">
      <c r="A4879" s="170"/>
      <c r="B4879" s="162"/>
      <c r="C4879" s="397"/>
      <c r="D4879" s="160"/>
      <c r="E4879" s="390" t="str">
        <f>IF(_xlfn.IFNA(VLOOKUP(D4879,FORMATS!$A$8:$B$43,2,FALSE),0)=0,"",VLOOKUP(D4879,FORMATS!$A$8:$B$43,2,FALSE))</f>
        <v/>
      </c>
      <c r="F4879" s="162"/>
      <c r="G4879" s="387"/>
      <c r="H4879" s="160"/>
      <c r="I4879" s="403" t="str">
        <f>IF(_xlfn.IFNA(VLOOKUP(H4879,FORMATS!$A$8:$B$43,2,FALSE),0)=0,"",VLOOKUP(H4879,FORMATS!$A$8:$B$43,2,FALSE))</f>
        <v/>
      </c>
      <c r="J4879" s="170"/>
      <c r="K4879" s="400"/>
      <c r="L4879" s="400"/>
      <c r="M4879" s="400"/>
      <c r="N4879" s="400"/>
      <c r="O4879" s="183"/>
      <c r="P4879" s="199"/>
    </row>
    <row r="4880" spans="1:16" s="117" customFormat="1" ht="20.25" customHeight="1">
      <c r="A4880" s="170"/>
      <c r="B4880" s="162"/>
      <c r="C4880" s="397"/>
      <c r="D4880" s="160"/>
      <c r="E4880" s="390" t="str">
        <f>IF(_xlfn.IFNA(VLOOKUP(D4880,FORMATS!$A$8:$B$43,2,FALSE),0)=0,"",VLOOKUP(D4880,FORMATS!$A$8:$B$43,2,FALSE))</f>
        <v/>
      </c>
      <c r="F4880" s="162"/>
      <c r="G4880" s="387"/>
      <c r="H4880" s="160"/>
      <c r="I4880" s="403" t="str">
        <f>IF(_xlfn.IFNA(VLOOKUP(H4880,FORMATS!$A$8:$B$43,2,FALSE),0)=0,"",VLOOKUP(H4880,FORMATS!$A$8:$B$43,2,FALSE))</f>
        <v/>
      </c>
      <c r="J4880" s="170"/>
      <c r="K4880" s="400"/>
      <c r="L4880" s="400"/>
      <c r="M4880" s="400"/>
      <c r="N4880" s="400"/>
      <c r="O4880" s="183"/>
      <c r="P4880" s="199"/>
    </row>
    <row r="4881" spans="1:16" s="117" customFormat="1" ht="20.25" customHeight="1">
      <c r="A4881" s="170"/>
      <c r="B4881" s="162"/>
      <c r="C4881" s="397"/>
      <c r="D4881" s="160"/>
      <c r="E4881" s="390" t="str">
        <f>IF(_xlfn.IFNA(VLOOKUP(D4881,FORMATS!$A$8:$B$43,2,FALSE),0)=0,"",VLOOKUP(D4881,FORMATS!$A$8:$B$43,2,FALSE))</f>
        <v/>
      </c>
      <c r="F4881" s="162"/>
      <c r="G4881" s="387"/>
      <c r="H4881" s="160"/>
      <c r="I4881" s="403" t="str">
        <f>IF(_xlfn.IFNA(VLOOKUP(H4881,FORMATS!$A$8:$B$43,2,FALSE),0)=0,"",VLOOKUP(H4881,FORMATS!$A$8:$B$43,2,FALSE))</f>
        <v/>
      </c>
      <c r="J4881" s="170"/>
      <c r="K4881" s="400"/>
      <c r="L4881" s="400"/>
      <c r="M4881" s="400"/>
      <c r="N4881" s="400"/>
      <c r="O4881" s="183"/>
      <c r="P4881" s="199"/>
    </row>
    <row r="4882" spans="1:16" s="117" customFormat="1" ht="20.25" customHeight="1">
      <c r="A4882" s="170"/>
      <c r="B4882" s="162"/>
      <c r="C4882" s="397"/>
      <c r="D4882" s="160"/>
      <c r="E4882" s="390" t="str">
        <f>IF(_xlfn.IFNA(VLOOKUP(D4882,FORMATS!$A$8:$B$43,2,FALSE),0)=0,"",VLOOKUP(D4882,FORMATS!$A$8:$B$43,2,FALSE))</f>
        <v/>
      </c>
      <c r="F4882" s="162"/>
      <c r="G4882" s="387"/>
      <c r="H4882" s="160"/>
      <c r="I4882" s="403" t="str">
        <f>IF(_xlfn.IFNA(VLOOKUP(H4882,FORMATS!$A$8:$B$43,2,FALSE),0)=0,"",VLOOKUP(H4882,FORMATS!$A$8:$B$43,2,FALSE))</f>
        <v/>
      </c>
      <c r="J4882" s="170"/>
      <c r="K4882" s="400"/>
      <c r="L4882" s="400"/>
      <c r="M4882" s="400"/>
      <c r="N4882" s="400"/>
      <c r="O4882" s="183"/>
      <c r="P4882" s="199"/>
    </row>
    <row r="4883" spans="1:16" s="117" customFormat="1" ht="20.25" customHeight="1">
      <c r="A4883" s="170"/>
      <c r="B4883" s="162"/>
      <c r="C4883" s="397"/>
      <c r="D4883" s="160"/>
      <c r="E4883" s="390" t="str">
        <f>IF(_xlfn.IFNA(VLOOKUP(D4883,FORMATS!$A$8:$B$43,2,FALSE),0)=0,"",VLOOKUP(D4883,FORMATS!$A$8:$B$43,2,FALSE))</f>
        <v/>
      </c>
      <c r="F4883" s="162"/>
      <c r="G4883" s="387"/>
      <c r="H4883" s="160"/>
      <c r="I4883" s="403" t="str">
        <f>IF(_xlfn.IFNA(VLOOKUP(H4883,FORMATS!$A$8:$B$43,2,FALSE),0)=0,"",VLOOKUP(H4883,FORMATS!$A$8:$B$43,2,FALSE))</f>
        <v/>
      </c>
      <c r="J4883" s="170"/>
      <c r="K4883" s="400"/>
      <c r="L4883" s="400"/>
      <c r="M4883" s="400"/>
      <c r="N4883" s="400"/>
      <c r="O4883" s="183"/>
      <c r="P4883" s="199"/>
    </row>
    <row r="4884" spans="1:16" s="117" customFormat="1" ht="20.25" customHeight="1">
      <c r="A4884" s="170"/>
      <c r="B4884" s="162"/>
      <c r="C4884" s="397"/>
      <c r="D4884" s="160"/>
      <c r="E4884" s="390" t="str">
        <f>IF(_xlfn.IFNA(VLOOKUP(D4884,FORMATS!$A$8:$B$43,2,FALSE),0)=0,"",VLOOKUP(D4884,FORMATS!$A$8:$B$43,2,FALSE))</f>
        <v/>
      </c>
      <c r="F4884" s="162"/>
      <c r="G4884" s="387"/>
      <c r="H4884" s="160"/>
      <c r="I4884" s="403" t="str">
        <f>IF(_xlfn.IFNA(VLOOKUP(H4884,FORMATS!$A$8:$B$43,2,FALSE),0)=0,"",VLOOKUP(H4884,FORMATS!$A$8:$B$43,2,FALSE))</f>
        <v/>
      </c>
      <c r="J4884" s="170"/>
      <c r="K4884" s="400"/>
      <c r="L4884" s="400"/>
      <c r="M4884" s="400"/>
      <c r="N4884" s="400"/>
      <c r="O4884" s="183"/>
      <c r="P4884" s="199"/>
    </row>
    <row r="4885" spans="1:16" s="117" customFormat="1" ht="20.25" customHeight="1">
      <c r="A4885" s="170"/>
      <c r="B4885" s="162"/>
      <c r="C4885" s="397"/>
      <c r="D4885" s="160"/>
      <c r="E4885" s="390" t="str">
        <f>IF(_xlfn.IFNA(VLOOKUP(D4885,FORMATS!$A$8:$B$43,2,FALSE),0)=0,"",VLOOKUP(D4885,FORMATS!$A$8:$B$43,2,FALSE))</f>
        <v/>
      </c>
      <c r="F4885" s="162"/>
      <c r="G4885" s="387"/>
      <c r="H4885" s="160"/>
      <c r="I4885" s="403" t="str">
        <f>IF(_xlfn.IFNA(VLOOKUP(H4885,FORMATS!$A$8:$B$43,2,FALSE),0)=0,"",VLOOKUP(H4885,FORMATS!$A$8:$B$43,2,FALSE))</f>
        <v/>
      </c>
      <c r="J4885" s="170"/>
      <c r="K4885" s="400"/>
      <c r="L4885" s="400"/>
      <c r="M4885" s="400"/>
      <c r="N4885" s="400"/>
      <c r="O4885" s="183"/>
      <c r="P4885" s="199"/>
    </row>
    <row r="4886" spans="1:16" s="117" customFormat="1" ht="20.25" customHeight="1">
      <c r="A4886" s="170"/>
      <c r="B4886" s="162"/>
      <c r="C4886" s="397"/>
      <c r="D4886" s="160"/>
      <c r="E4886" s="390" t="str">
        <f>IF(_xlfn.IFNA(VLOOKUP(D4886,FORMATS!$A$8:$B$43,2,FALSE),0)=0,"",VLOOKUP(D4886,FORMATS!$A$8:$B$43,2,FALSE))</f>
        <v/>
      </c>
      <c r="F4886" s="162"/>
      <c r="G4886" s="387"/>
      <c r="H4886" s="160"/>
      <c r="I4886" s="403" t="str">
        <f>IF(_xlfn.IFNA(VLOOKUP(H4886,FORMATS!$A$8:$B$43,2,FALSE),0)=0,"",VLOOKUP(H4886,FORMATS!$A$8:$B$43,2,FALSE))</f>
        <v/>
      </c>
      <c r="J4886" s="170"/>
      <c r="K4886" s="400"/>
      <c r="L4886" s="400"/>
      <c r="M4886" s="400"/>
      <c r="N4886" s="400"/>
      <c r="O4886" s="183"/>
      <c r="P4886" s="199"/>
    </row>
    <row r="4887" spans="1:16" s="117" customFormat="1" ht="20.25" customHeight="1">
      <c r="A4887" s="170"/>
      <c r="B4887" s="162"/>
      <c r="C4887" s="397"/>
      <c r="D4887" s="160"/>
      <c r="E4887" s="390" t="str">
        <f>IF(_xlfn.IFNA(VLOOKUP(D4887,FORMATS!$A$8:$B$43,2,FALSE),0)=0,"",VLOOKUP(D4887,FORMATS!$A$8:$B$43,2,FALSE))</f>
        <v/>
      </c>
      <c r="F4887" s="162"/>
      <c r="G4887" s="387"/>
      <c r="H4887" s="160"/>
      <c r="I4887" s="403" t="str">
        <f>IF(_xlfn.IFNA(VLOOKUP(H4887,FORMATS!$A$8:$B$43,2,FALSE),0)=0,"",VLOOKUP(H4887,FORMATS!$A$8:$B$43,2,FALSE))</f>
        <v/>
      </c>
      <c r="J4887" s="170"/>
      <c r="K4887" s="400"/>
      <c r="L4887" s="400"/>
      <c r="M4887" s="400"/>
      <c r="N4887" s="400"/>
      <c r="O4887" s="183"/>
      <c r="P4887" s="199"/>
    </row>
    <row r="4888" spans="1:16" s="117" customFormat="1" ht="20.25" customHeight="1">
      <c r="A4888" s="170"/>
      <c r="B4888" s="162"/>
      <c r="C4888" s="397"/>
      <c r="D4888" s="160"/>
      <c r="E4888" s="390" t="str">
        <f>IF(_xlfn.IFNA(VLOOKUP(D4888,FORMATS!$A$8:$B$43,2,FALSE),0)=0,"",VLOOKUP(D4888,FORMATS!$A$8:$B$43,2,FALSE))</f>
        <v/>
      </c>
      <c r="F4888" s="162"/>
      <c r="G4888" s="387"/>
      <c r="H4888" s="160"/>
      <c r="I4888" s="403" t="str">
        <f>IF(_xlfn.IFNA(VLOOKUP(H4888,FORMATS!$A$8:$B$43,2,FALSE),0)=0,"",VLOOKUP(H4888,FORMATS!$A$8:$B$43,2,FALSE))</f>
        <v/>
      </c>
      <c r="J4888" s="170"/>
      <c r="K4888" s="400"/>
      <c r="L4888" s="400"/>
      <c r="M4888" s="400"/>
      <c r="N4888" s="400"/>
      <c r="O4888" s="183"/>
      <c r="P4888" s="199"/>
    </row>
    <row r="4889" spans="1:16" s="117" customFormat="1" ht="20.25" customHeight="1">
      <c r="A4889" s="170"/>
      <c r="B4889" s="162"/>
      <c r="C4889" s="397"/>
      <c r="D4889" s="160"/>
      <c r="E4889" s="390" t="str">
        <f>IF(_xlfn.IFNA(VLOOKUP(D4889,FORMATS!$A$8:$B$43,2,FALSE),0)=0,"",VLOOKUP(D4889,FORMATS!$A$8:$B$43,2,FALSE))</f>
        <v/>
      </c>
      <c r="F4889" s="162"/>
      <c r="G4889" s="387"/>
      <c r="H4889" s="160"/>
      <c r="I4889" s="403" t="str">
        <f>IF(_xlfn.IFNA(VLOOKUP(H4889,FORMATS!$A$8:$B$43,2,FALSE),0)=0,"",VLOOKUP(H4889,FORMATS!$A$8:$B$43,2,FALSE))</f>
        <v/>
      </c>
      <c r="J4889" s="170"/>
      <c r="K4889" s="400"/>
      <c r="L4889" s="400"/>
      <c r="M4889" s="400"/>
      <c r="N4889" s="400"/>
      <c r="O4889" s="183"/>
      <c r="P4889" s="199"/>
    </row>
    <row r="4890" spans="1:16" s="117" customFormat="1" ht="20.25" customHeight="1">
      <c r="A4890" s="170"/>
      <c r="B4890" s="162"/>
      <c r="C4890" s="397"/>
      <c r="D4890" s="160"/>
      <c r="E4890" s="390" t="str">
        <f>IF(_xlfn.IFNA(VLOOKUP(D4890,FORMATS!$A$8:$B$43,2,FALSE),0)=0,"",VLOOKUP(D4890,FORMATS!$A$8:$B$43,2,FALSE))</f>
        <v/>
      </c>
      <c r="F4890" s="162"/>
      <c r="G4890" s="387"/>
      <c r="H4890" s="160"/>
      <c r="I4890" s="403" t="str">
        <f>IF(_xlfn.IFNA(VLOOKUP(H4890,FORMATS!$A$8:$B$43,2,FALSE),0)=0,"",VLOOKUP(H4890,FORMATS!$A$8:$B$43,2,FALSE))</f>
        <v/>
      </c>
      <c r="J4890" s="170"/>
      <c r="K4890" s="400"/>
      <c r="L4890" s="400"/>
      <c r="M4890" s="400"/>
      <c r="N4890" s="400"/>
      <c r="O4890" s="183"/>
      <c r="P4890" s="199"/>
    </row>
    <row r="4891" spans="1:16" s="117" customFormat="1" ht="20.25" customHeight="1">
      <c r="A4891" s="170"/>
      <c r="B4891" s="162"/>
      <c r="C4891" s="397"/>
      <c r="D4891" s="160"/>
      <c r="E4891" s="390" t="str">
        <f>IF(_xlfn.IFNA(VLOOKUP(D4891,FORMATS!$A$8:$B$43,2,FALSE),0)=0,"",VLOOKUP(D4891,FORMATS!$A$8:$B$43,2,FALSE))</f>
        <v/>
      </c>
      <c r="F4891" s="162"/>
      <c r="G4891" s="387"/>
      <c r="H4891" s="160"/>
      <c r="I4891" s="403" t="str">
        <f>IF(_xlfn.IFNA(VLOOKUP(H4891,FORMATS!$A$8:$B$43,2,FALSE),0)=0,"",VLOOKUP(H4891,FORMATS!$A$8:$B$43,2,FALSE))</f>
        <v/>
      </c>
      <c r="J4891" s="170"/>
      <c r="K4891" s="400"/>
      <c r="L4891" s="400"/>
      <c r="M4891" s="400"/>
      <c r="N4891" s="400"/>
      <c r="O4891" s="183"/>
      <c r="P4891" s="199"/>
    </row>
    <row r="4892" spans="1:16" s="117" customFormat="1" ht="20.25" customHeight="1">
      <c r="A4892" s="170"/>
      <c r="B4892" s="162"/>
      <c r="C4892" s="397"/>
      <c r="D4892" s="160"/>
      <c r="E4892" s="390" t="str">
        <f>IF(_xlfn.IFNA(VLOOKUP(D4892,FORMATS!$A$8:$B$43,2,FALSE),0)=0,"",VLOOKUP(D4892,FORMATS!$A$8:$B$43,2,FALSE))</f>
        <v/>
      </c>
      <c r="F4892" s="162"/>
      <c r="G4892" s="387"/>
      <c r="H4892" s="160"/>
      <c r="I4892" s="403" t="str">
        <f>IF(_xlfn.IFNA(VLOOKUP(H4892,FORMATS!$A$8:$B$43,2,FALSE),0)=0,"",VLOOKUP(H4892,FORMATS!$A$8:$B$43,2,FALSE))</f>
        <v/>
      </c>
      <c r="J4892" s="170"/>
      <c r="K4892" s="400"/>
      <c r="L4892" s="400"/>
      <c r="M4892" s="400"/>
      <c r="N4892" s="400"/>
      <c r="O4892" s="183"/>
      <c r="P4892" s="199"/>
    </row>
    <row r="4893" spans="1:16" s="117" customFormat="1" ht="20.25" customHeight="1">
      <c r="A4893" s="170"/>
      <c r="B4893" s="162"/>
      <c r="C4893" s="397"/>
      <c r="D4893" s="160"/>
      <c r="E4893" s="390" t="str">
        <f>IF(_xlfn.IFNA(VLOOKUP(D4893,FORMATS!$A$8:$B$43,2,FALSE),0)=0,"",VLOOKUP(D4893,FORMATS!$A$8:$B$43,2,FALSE))</f>
        <v/>
      </c>
      <c r="F4893" s="162"/>
      <c r="G4893" s="387"/>
      <c r="H4893" s="160"/>
      <c r="I4893" s="403" t="str">
        <f>IF(_xlfn.IFNA(VLOOKUP(H4893,FORMATS!$A$8:$B$43,2,FALSE),0)=0,"",VLOOKUP(H4893,FORMATS!$A$8:$B$43,2,FALSE))</f>
        <v/>
      </c>
      <c r="J4893" s="170"/>
      <c r="K4893" s="400"/>
      <c r="L4893" s="400"/>
      <c r="M4893" s="400"/>
      <c r="N4893" s="400"/>
      <c r="O4893" s="183"/>
      <c r="P4893" s="199"/>
    </row>
    <row r="4894" spans="1:16" s="117" customFormat="1" ht="20.25" customHeight="1">
      <c r="A4894" s="170"/>
      <c r="B4894" s="162"/>
      <c r="C4894" s="397"/>
      <c r="D4894" s="160"/>
      <c r="E4894" s="390" t="str">
        <f>IF(_xlfn.IFNA(VLOOKUP(D4894,FORMATS!$A$8:$B$43,2,FALSE),0)=0,"",VLOOKUP(D4894,FORMATS!$A$8:$B$43,2,FALSE))</f>
        <v/>
      </c>
      <c r="F4894" s="162"/>
      <c r="G4894" s="387"/>
      <c r="H4894" s="160"/>
      <c r="I4894" s="403" t="str">
        <f>IF(_xlfn.IFNA(VLOOKUP(H4894,FORMATS!$A$8:$B$43,2,FALSE),0)=0,"",VLOOKUP(H4894,FORMATS!$A$8:$B$43,2,FALSE))</f>
        <v/>
      </c>
      <c r="J4894" s="170"/>
      <c r="K4894" s="400"/>
      <c r="L4894" s="400"/>
      <c r="M4894" s="400"/>
      <c r="N4894" s="400"/>
      <c r="O4894" s="183"/>
      <c r="P4894" s="199"/>
    </row>
    <row r="4895" spans="1:16" s="117" customFormat="1" ht="20.25" customHeight="1">
      <c r="A4895" s="170"/>
      <c r="B4895" s="162"/>
      <c r="C4895" s="397"/>
      <c r="D4895" s="160"/>
      <c r="E4895" s="390" t="str">
        <f>IF(_xlfn.IFNA(VLOOKUP(D4895,FORMATS!$A$8:$B$43,2,FALSE),0)=0,"",VLOOKUP(D4895,FORMATS!$A$8:$B$43,2,FALSE))</f>
        <v/>
      </c>
      <c r="F4895" s="162"/>
      <c r="G4895" s="387"/>
      <c r="H4895" s="160"/>
      <c r="I4895" s="403" t="str">
        <f>IF(_xlfn.IFNA(VLOOKUP(H4895,FORMATS!$A$8:$B$43,2,FALSE),0)=0,"",VLOOKUP(H4895,FORMATS!$A$8:$B$43,2,FALSE))</f>
        <v/>
      </c>
      <c r="J4895" s="170"/>
      <c r="K4895" s="400"/>
      <c r="L4895" s="400"/>
      <c r="M4895" s="400"/>
      <c r="N4895" s="400"/>
      <c r="O4895" s="183"/>
      <c r="P4895" s="199"/>
    </row>
    <row r="4896" spans="1:16" s="117" customFormat="1" ht="20.25" customHeight="1">
      <c r="A4896" s="170"/>
      <c r="B4896" s="162"/>
      <c r="C4896" s="397"/>
      <c r="D4896" s="160"/>
      <c r="E4896" s="390" t="str">
        <f>IF(_xlfn.IFNA(VLOOKUP(D4896,FORMATS!$A$8:$B$43,2,FALSE),0)=0,"",VLOOKUP(D4896,FORMATS!$A$8:$B$43,2,FALSE))</f>
        <v/>
      </c>
      <c r="F4896" s="162"/>
      <c r="G4896" s="387"/>
      <c r="H4896" s="160"/>
      <c r="I4896" s="403" t="str">
        <f>IF(_xlfn.IFNA(VLOOKUP(H4896,FORMATS!$A$8:$B$43,2,FALSE),0)=0,"",VLOOKUP(H4896,FORMATS!$A$8:$B$43,2,FALSE))</f>
        <v/>
      </c>
      <c r="J4896" s="170"/>
      <c r="K4896" s="400"/>
      <c r="L4896" s="400"/>
      <c r="M4896" s="400"/>
      <c r="N4896" s="400"/>
      <c r="O4896" s="183"/>
      <c r="P4896" s="199"/>
    </row>
    <row r="4897" spans="1:16" s="117" customFormat="1" ht="20.25" customHeight="1">
      <c r="A4897" s="170"/>
      <c r="B4897" s="162"/>
      <c r="C4897" s="397"/>
      <c r="D4897" s="160"/>
      <c r="E4897" s="390" t="str">
        <f>IF(_xlfn.IFNA(VLOOKUP(D4897,FORMATS!$A$8:$B$43,2,FALSE),0)=0,"",VLOOKUP(D4897,FORMATS!$A$8:$B$43,2,FALSE))</f>
        <v/>
      </c>
      <c r="F4897" s="162"/>
      <c r="G4897" s="387"/>
      <c r="H4897" s="160"/>
      <c r="I4897" s="403" t="str">
        <f>IF(_xlfn.IFNA(VLOOKUP(H4897,FORMATS!$A$8:$B$43,2,FALSE),0)=0,"",VLOOKUP(H4897,FORMATS!$A$8:$B$43,2,FALSE))</f>
        <v/>
      </c>
      <c r="J4897" s="170"/>
      <c r="K4897" s="400"/>
      <c r="L4897" s="400"/>
      <c r="M4897" s="400"/>
      <c r="N4897" s="400"/>
      <c r="O4897" s="183"/>
      <c r="P4897" s="199"/>
    </row>
    <row r="4898" spans="1:16" s="117" customFormat="1" ht="20.25" customHeight="1">
      <c r="A4898" s="170"/>
      <c r="B4898" s="162"/>
      <c r="C4898" s="397"/>
      <c r="D4898" s="160"/>
      <c r="E4898" s="390" t="str">
        <f>IF(_xlfn.IFNA(VLOOKUP(D4898,FORMATS!$A$8:$B$43,2,FALSE),0)=0,"",VLOOKUP(D4898,FORMATS!$A$8:$B$43,2,FALSE))</f>
        <v/>
      </c>
      <c r="F4898" s="162"/>
      <c r="G4898" s="387"/>
      <c r="H4898" s="160"/>
      <c r="I4898" s="403" t="str">
        <f>IF(_xlfn.IFNA(VLOOKUP(H4898,FORMATS!$A$8:$B$43,2,FALSE),0)=0,"",VLOOKUP(H4898,FORMATS!$A$8:$B$43,2,FALSE))</f>
        <v/>
      </c>
      <c r="J4898" s="170"/>
      <c r="K4898" s="400"/>
      <c r="L4898" s="400"/>
      <c r="M4898" s="400"/>
      <c r="N4898" s="400"/>
      <c r="O4898" s="183"/>
      <c r="P4898" s="199"/>
    </row>
    <row r="4899" spans="1:16" s="117" customFormat="1" ht="20.25" customHeight="1">
      <c r="A4899" s="170"/>
      <c r="B4899" s="162"/>
      <c r="C4899" s="397"/>
      <c r="D4899" s="160"/>
      <c r="E4899" s="390" t="str">
        <f>IF(_xlfn.IFNA(VLOOKUP(D4899,FORMATS!$A$8:$B$43,2,FALSE),0)=0,"",VLOOKUP(D4899,FORMATS!$A$8:$B$43,2,FALSE))</f>
        <v/>
      </c>
      <c r="F4899" s="162"/>
      <c r="G4899" s="387"/>
      <c r="H4899" s="160"/>
      <c r="I4899" s="403" t="str">
        <f>IF(_xlfn.IFNA(VLOOKUP(H4899,FORMATS!$A$8:$B$43,2,FALSE),0)=0,"",VLOOKUP(H4899,FORMATS!$A$8:$B$43,2,FALSE))</f>
        <v/>
      </c>
      <c r="J4899" s="170"/>
      <c r="K4899" s="400"/>
      <c r="L4899" s="400"/>
      <c r="M4899" s="400"/>
      <c r="N4899" s="400"/>
      <c r="O4899" s="183"/>
      <c r="P4899" s="199"/>
    </row>
    <row r="4900" spans="1:16" s="117" customFormat="1" ht="20.25" customHeight="1">
      <c r="A4900" s="170"/>
      <c r="B4900" s="162"/>
      <c r="C4900" s="397"/>
      <c r="D4900" s="160"/>
      <c r="E4900" s="390" t="str">
        <f>IF(_xlfn.IFNA(VLOOKUP(D4900,FORMATS!$A$8:$B$43,2,FALSE),0)=0,"",VLOOKUP(D4900,FORMATS!$A$8:$B$43,2,FALSE))</f>
        <v/>
      </c>
      <c r="F4900" s="162"/>
      <c r="G4900" s="387"/>
      <c r="H4900" s="160"/>
      <c r="I4900" s="403" t="str">
        <f>IF(_xlfn.IFNA(VLOOKUP(H4900,FORMATS!$A$8:$B$43,2,FALSE),0)=0,"",VLOOKUP(H4900,FORMATS!$A$8:$B$43,2,FALSE))</f>
        <v/>
      </c>
      <c r="J4900" s="170"/>
      <c r="K4900" s="400"/>
      <c r="L4900" s="400"/>
      <c r="M4900" s="400"/>
      <c r="N4900" s="400"/>
      <c r="O4900" s="183"/>
      <c r="P4900" s="199"/>
    </row>
    <row r="4901" spans="1:16" s="117" customFormat="1" ht="20.25" customHeight="1">
      <c r="A4901" s="170"/>
      <c r="B4901" s="162"/>
      <c r="C4901" s="397"/>
      <c r="D4901" s="160"/>
      <c r="E4901" s="390" t="str">
        <f>IF(_xlfn.IFNA(VLOOKUP(D4901,FORMATS!$A$8:$B$43,2,FALSE),0)=0,"",VLOOKUP(D4901,FORMATS!$A$8:$B$43,2,FALSE))</f>
        <v/>
      </c>
      <c r="F4901" s="162"/>
      <c r="G4901" s="387"/>
      <c r="H4901" s="160"/>
      <c r="I4901" s="403" t="str">
        <f>IF(_xlfn.IFNA(VLOOKUP(H4901,FORMATS!$A$8:$B$43,2,FALSE),0)=0,"",VLOOKUP(H4901,FORMATS!$A$8:$B$43,2,FALSE))</f>
        <v/>
      </c>
      <c r="J4901" s="170"/>
      <c r="K4901" s="400"/>
      <c r="L4901" s="400"/>
      <c r="M4901" s="400"/>
      <c r="N4901" s="400"/>
      <c r="O4901" s="183"/>
      <c r="P4901" s="199"/>
    </row>
    <row r="4902" spans="1:16" s="117" customFormat="1" ht="20.25" customHeight="1">
      <c r="A4902" s="170"/>
      <c r="B4902" s="162"/>
      <c r="C4902" s="397"/>
      <c r="D4902" s="160"/>
      <c r="E4902" s="390" t="str">
        <f>IF(_xlfn.IFNA(VLOOKUP(D4902,FORMATS!$A$8:$B$43,2,FALSE),0)=0,"",VLOOKUP(D4902,FORMATS!$A$8:$B$43,2,FALSE))</f>
        <v/>
      </c>
      <c r="F4902" s="162"/>
      <c r="G4902" s="387"/>
      <c r="H4902" s="160"/>
      <c r="I4902" s="403" t="str">
        <f>IF(_xlfn.IFNA(VLOOKUP(H4902,FORMATS!$A$8:$B$43,2,FALSE),0)=0,"",VLOOKUP(H4902,FORMATS!$A$8:$B$43,2,FALSE))</f>
        <v/>
      </c>
      <c r="J4902" s="170"/>
      <c r="K4902" s="400"/>
      <c r="L4902" s="400"/>
      <c r="M4902" s="400"/>
      <c r="N4902" s="400"/>
      <c r="O4902" s="183"/>
      <c r="P4902" s="199"/>
    </row>
    <row r="4903" spans="1:16" s="117" customFormat="1" ht="20.25" customHeight="1">
      <c r="A4903" s="170"/>
      <c r="B4903" s="162"/>
      <c r="C4903" s="397"/>
      <c r="D4903" s="160"/>
      <c r="E4903" s="390" t="str">
        <f>IF(_xlfn.IFNA(VLOOKUP(D4903,FORMATS!$A$8:$B$43,2,FALSE),0)=0,"",VLOOKUP(D4903,FORMATS!$A$8:$B$43,2,FALSE))</f>
        <v/>
      </c>
      <c r="F4903" s="162"/>
      <c r="G4903" s="387"/>
      <c r="H4903" s="160"/>
      <c r="I4903" s="403" t="str">
        <f>IF(_xlfn.IFNA(VLOOKUP(H4903,FORMATS!$A$8:$B$43,2,FALSE),0)=0,"",VLOOKUP(H4903,FORMATS!$A$8:$B$43,2,FALSE))</f>
        <v/>
      </c>
      <c r="J4903" s="170"/>
      <c r="K4903" s="400"/>
      <c r="L4903" s="400"/>
      <c r="M4903" s="400"/>
      <c r="N4903" s="400"/>
      <c r="O4903" s="183"/>
      <c r="P4903" s="199"/>
    </row>
    <row r="4904" spans="1:16" s="117" customFormat="1" ht="20.25" customHeight="1">
      <c r="A4904" s="170"/>
      <c r="B4904" s="162"/>
      <c r="C4904" s="397"/>
      <c r="D4904" s="160"/>
      <c r="E4904" s="390" t="str">
        <f>IF(_xlfn.IFNA(VLOOKUP(D4904,FORMATS!$A$8:$B$43,2,FALSE),0)=0,"",VLOOKUP(D4904,FORMATS!$A$8:$B$43,2,FALSE))</f>
        <v/>
      </c>
      <c r="F4904" s="162"/>
      <c r="G4904" s="387"/>
      <c r="H4904" s="160"/>
      <c r="I4904" s="403" t="str">
        <f>IF(_xlfn.IFNA(VLOOKUP(H4904,FORMATS!$A$8:$B$43,2,FALSE),0)=0,"",VLOOKUP(H4904,FORMATS!$A$8:$B$43,2,FALSE))</f>
        <v/>
      </c>
      <c r="J4904" s="170"/>
      <c r="K4904" s="400"/>
      <c r="L4904" s="400"/>
      <c r="M4904" s="400"/>
      <c r="N4904" s="400"/>
      <c r="O4904" s="183"/>
      <c r="P4904" s="199"/>
    </row>
    <row r="4905" spans="1:16" s="117" customFormat="1" ht="20.25" customHeight="1">
      <c r="A4905" s="170"/>
      <c r="B4905" s="162"/>
      <c r="C4905" s="397"/>
      <c r="D4905" s="160"/>
      <c r="E4905" s="390" t="str">
        <f>IF(_xlfn.IFNA(VLOOKUP(D4905,FORMATS!$A$8:$B$43,2,FALSE),0)=0,"",VLOOKUP(D4905,FORMATS!$A$8:$B$43,2,FALSE))</f>
        <v/>
      </c>
      <c r="F4905" s="162"/>
      <c r="G4905" s="387"/>
      <c r="H4905" s="160"/>
      <c r="I4905" s="403" t="str">
        <f>IF(_xlfn.IFNA(VLOOKUP(H4905,FORMATS!$A$8:$B$43,2,FALSE),0)=0,"",VLOOKUP(H4905,FORMATS!$A$8:$B$43,2,FALSE))</f>
        <v/>
      </c>
      <c r="J4905" s="170"/>
      <c r="K4905" s="400"/>
      <c r="L4905" s="400"/>
      <c r="M4905" s="400"/>
      <c r="N4905" s="400"/>
      <c r="O4905" s="183"/>
      <c r="P4905" s="199"/>
    </row>
    <row r="4906" spans="1:16" s="117" customFormat="1" ht="20.25" customHeight="1">
      <c r="A4906" s="170"/>
      <c r="B4906" s="162"/>
      <c r="C4906" s="397"/>
      <c r="D4906" s="160"/>
      <c r="E4906" s="390" t="str">
        <f>IF(_xlfn.IFNA(VLOOKUP(D4906,FORMATS!$A$8:$B$43,2,FALSE),0)=0,"",VLOOKUP(D4906,FORMATS!$A$8:$B$43,2,FALSE))</f>
        <v/>
      </c>
      <c r="F4906" s="162"/>
      <c r="G4906" s="387"/>
      <c r="H4906" s="160"/>
      <c r="I4906" s="403" t="str">
        <f>IF(_xlfn.IFNA(VLOOKUP(H4906,FORMATS!$A$8:$B$43,2,FALSE),0)=0,"",VLOOKUP(H4906,FORMATS!$A$8:$B$43,2,FALSE))</f>
        <v/>
      </c>
      <c r="J4906" s="170"/>
      <c r="K4906" s="400"/>
      <c r="L4906" s="400"/>
      <c r="M4906" s="400"/>
      <c r="N4906" s="400"/>
      <c r="O4906" s="183"/>
      <c r="P4906" s="199"/>
    </row>
    <row r="4907" spans="1:16" s="117" customFormat="1" ht="20.25" customHeight="1">
      <c r="A4907" s="170"/>
      <c r="B4907" s="162"/>
      <c r="C4907" s="397"/>
      <c r="D4907" s="160"/>
      <c r="E4907" s="390" t="str">
        <f>IF(_xlfn.IFNA(VLOOKUP(D4907,FORMATS!$A$8:$B$43,2,FALSE),0)=0,"",VLOOKUP(D4907,FORMATS!$A$8:$B$43,2,FALSE))</f>
        <v/>
      </c>
      <c r="F4907" s="162"/>
      <c r="G4907" s="387"/>
      <c r="H4907" s="160"/>
      <c r="I4907" s="403" t="str">
        <f>IF(_xlfn.IFNA(VLOOKUP(H4907,FORMATS!$A$8:$B$43,2,FALSE),0)=0,"",VLOOKUP(H4907,FORMATS!$A$8:$B$43,2,FALSE))</f>
        <v/>
      </c>
      <c r="J4907" s="170"/>
      <c r="K4907" s="400"/>
      <c r="L4907" s="400"/>
      <c r="M4907" s="400"/>
      <c r="N4907" s="400"/>
      <c r="O4907" s="183"/>
      <c r="P4907" s="199"/>
    </row>
    <row r="4908" spans="1:16" s="117" customFormat="1" ht="20.25" customHeight="1">
      <c r="A4908" s="170"/>
      <c r="B4908" s="162"/>
      <c r="C4908" s="397"/>
      <c r="D4908" s="160"/>
      <c r="E4908" s="390" t="str">
        <f>IF(_xlfn.IFNA(VLOOKUP(D4908,FORMATS!$A$8:$B$43,2,FALSE),0)=0,"",VLOOKUP(D4908,FORMATS!$A$8:$B$43,2,FALSE))</f>
        <v/>
      </c>
      <c r="F4908" s="162"/>
      <c r="G4908" s="387"/>
      <c r="H4908" s="160"/>
      <c r="I4908" s="403" t="str">
        <f>IF(_xlfn.IFNA(VLOOKUP(H4908,FORMATS!$A$8:$B$43,2,FALSE),0)=0,"",VLOOKUP(H4908,FORMATS!$A$8:$B$43,2,FALSE))</f>
        <v/>
      </c>
      <c r="J4908" s="170"/>
      <c r="K4908" s="400"/>
      <c r="L4908" s="400"/>
      <c r="M4908" s="400"/>
      <c r="N4908" s="400"/>
      <c r="O4908" s="183"/>
      <c r="P4908" s="199"/>
    </row>
    <row r="4909" spans="1:16" s="117" customFormat="1" ht="20.25" customHeight="1">
      <c r="A4909" s="170"/>
      <c r="B4909" s="162"/>
      <c r="C4909" s="397"/>
      <c r="D4909" s="160"/>
      <c r="E4909" s="390" t="str">
        <f>IF(_xlfn.IFNA(VLOOKUP(D4909,FORMATS!$A$8:$B$43,2,FALSE),0)=0,"",VLOOKUP(D4909,FORMATS!$A$8:$B$43,2,FALSE))</f>
        <v/>
      </c>
      <c r="F4909" s="162"/>
      <c r="G4909" s="387"/>
      <c r="H4909" s="160"/>
      <c r="I4909" s="403" t="str">
        <f>IF(_xlfn.IFNA(VLOOKUP(H4909,FORMATS!$A$8:$B$43,2,FALSE),0)=0,"",VLOOKUP(H4909,FORMATS!$A$8:$B$43,2,FALSE))</f>
        <v/>
      </c>
      <c r="J4909" s="170"/>
      <c r="K4909" s="400"/>
      <c r="L4909" s="400"/>
      <c r="M4909" s="400"/>
      <c r="N4909" s="400"/>
      <c r="O4909" s="183"/>
      <c r="P4909" s="199"/>
    </row>
    <row r="4910" spans="1:16" s="117" customFormat="1" ht="20.25" customHeight="1">
      <c r="A4910" s="170"/>
      <c r="B4910" s="162"/>
      <c r="C4910" s="397"/>
      <c r="D4910" s="160"/>
      <c r="E4910" s="390" t="str">
        <f>IF(_xlfn.IFNA(VLOOKUP(D4910,FORMATS!$A$8:$B$43,2,FALSE),0)=0,"",VLOOKUP(D4910,FORMATS!$A$8:$B$43,2,FALSE))</f>
        <v/>
      </c>
      <c r="F4910" s="162"/>
      <c r="G4910" s="387"/>
      <c r="H4910" s="160"/>
      <c r="I4910" s="403" t="str">
        <f>IF(_xlfn.IFNA(VLOOKUP(H4910,FORMATS!$A$8:$B$43,2,FALSE),0)=0,"",VLOOKUP(H4910,FORMATS!$A$8:$B$43,2,FALSE))</f>
        <v/>
      </c>
      <c r="J4910" s="170"/>
      <c r="K4910" s="400"/>
      <c r="L4910" s="400"/>
      <c r="M4910" s="400"/>
      <c r="N4910" s="400"/>
      <c r="O4910" s="183"/>
      <c r="P4910" s="199"/>
    </row>
    <row r="4911" spans="1:16" s="117" customFormat="1" ht="20.25" customHeight="1">
      <c r="A4911" s="170"/>
      <c r="B4911" s="162"/>
      <c r="C4911" s="397"/>
      <c r="D4911" s="160"/>
      <c r="E4911" s="390" t="str">
        <f>IF(_xlfn.IFNA(VLOOKUP(D4911,FORMATS!$A$8:$B$43,2,FALSE),0)=0,"",VLOOKUP(D4911,FORMATS!$A$8:$B$43,2,FALSE))</f>
        <v/>
      </c>
      <c r="F4911" s="162"/>
      <c r="G4911" s="387"/>
      <c r="H4911" s="160"/>
      <c r="I4911" s="403" t="str">
        <f>IF(_xlfn.IFNA(VLOOKUP(H4911,FORMATS!$A$8:$B$43,2,FALSE),0)=0,"",VLOOKUP(H4911,FORMATS!$A$8:$B$43,2,FALSE))</f>
        <v/>
      </c>
      <c r="J4911" s="170"/>
      <c r="K4911" s="400"/>
      <c r="L4911" s="400"/>
      <c r="M4911" s="400"/>
      <c r="N4911" s="400"/>
      <c r="O4911" s="183"/>
      <c r="P4911" s="199"/>
    </row>
    <row r="4912" spans="1:16" s="117" customFormat="1" ht="20.25" customHeight="1">
      <c r="A4912" s="170"/>
      <c r="B4912" s="162"/>
      <c r="C4912" s="397"/>
      <c r="D4912" s="160"/>
      <c r="E4912" s="390" t="str">
        <f>IF(_xlfn.IFNA(VLOOKUP(D4912,FORMATS!$A$8:$B$43,2,FALSE),0)=0,"",VLOOKUP(D4912,FORMATS!$A$8:$B$43,2,FALSE))</f>
        <v/>
      </c>
      <c r="F4912" s="162"/>
      <c r="G4912" s="387"/>
      <c r="H4912" s="160"/>
      <c r="I4912" s="403" t="str">
        <f>IF(_xlfn.IFNA(VLOOKUP(H4912,FORMATS!$A$8:$B$43,2,FALSE),0)=0,"",VLOOKUP(H4912,FORMATS!$A$8:$B$43,2,FALSE))</f>
        <v/>
      </c>
      <c r="J4912" s="170"/>
      <c r="K4912" s="400"/>
      <c r="L4912" s="400"/>
      <c r="M4912" s="400"/>
      <c r="N4912" s="400"/>
      <c r="O4912" s="183"/>
      <c r="P4912" s="199"/>
    </row>
    <row r="4913" spans="1:16" s="117" customFormat="1" ht="20.25" customHeight="1">
      <c r="A4913" s="170"/>
      <c r="B4913" s="162"/>
      <c r="C4913" s="397"/>
      <c r="D4913" s="160"/>
      <c r="E4913" s="390" t="str">
        <f>IF(_xlfn.IFNA(VLOOKUP(D4913,FORMATS!$A$8:$B$43,2,FALSE),0)=0,"",VLOOKUP(D4913,FORMATS!$A$8:$B$43,2,FALSE))</f>
        <v/>
      </c>
      <c r="F4913" s="162"/>
      <c r="G4913" s="387"/>
      <c r="H4913" s="160"/>
      <c r="I4913" s="403" t="str">
        <f>IF(_xlfn.IFNA(VLOOKUP(H4913,FORMATS!$A$8:$B$43,2,FALSE),0)=0,"",VLOOKUP(H4913,FORMATS!$A$8:$B$43,2,FALSE))</f>
        <v/>
      </c>
      <c r="J4913" s="170"/>
      <c r="K4913" s="400"/>
      <c r="L4913" s="400"/>
      <c r="M4913" s="400"/>
      <c r="N4913" s="400"/>
      <c r="O4913" s="183"/>
      <c r="P4913" s="199"/>
    </row>
    <row r="4914" spans="1:16" s="117" customFormat="1" ht="20.25" customHeight="1">
      <c r="A4914" s="170"/>
      <c r="B4914" s="162"/>
      <c r="C4914" s="397"/>
      <c r="D4914" s="160"/>
      <c r="E4914" s="390" t="str">
        <f>IF(_xlfn.IFNA(VLOOKUP(D4914,FORMATS!$A$8:$B$43,2,FALSE),0)=0,"",VLOOKUP(D4914,FORMATS!$A$8:$B$43,2,FALSE))</f>
        <v/>
      </c>
      <c r="F4914" s="162"/>
      <c r="G4914" s="387"/>
      <c r="H4914" s="160"/>
      <c r="I4914" s="403" t="str">
        <f>IF(_xlfn.IFNA(VLOOKUP(H4914,FORMATS!$A$8:$B$43,2,FALSE),0)=0,"",VLOOKUP(H4914,FORMATS!$A$8:$B$43,2,FALSE))</f>
        <v/>
      </c>
      <c r="J4914" s="170"/>
      <c r="K4914" s="400"/>
      <c r="L4914" s="400"/>
      <c r="M4914" s="400"/>
      <c r="N4914" s="400"/>
      <c r="O4914" s="183"/>
      <c r="P4914" s="199"/>
    </row>
    <row r="4915" spans="1:16" s="117" customFormat="1" ht="20.25" customHeight="1">
      <c r="A4915" s="170"/>
      <c r="B4915" s="162"/>
      <c r="C4915" s="397"/>
      <c r="D4915" s="160"/>
      <c r="E4915" s="390" t="str">
        <f>IF(_xlfn.IFNA(VLOOKUP(D4915,FORMATS!$A$8:$B$43,2,FALSE),0)=0,"",VLOOKUP(D4915,FORMATS!$A$8:$B$43,2,FALSE))</f>
        <v/>
      </c>
      <c r="F4915" s="162"/>
      <c r="G4915" s="387"/>
      <c r="H4915" s="160"/>
      <c r="I4915" s="403" t="str">
        <f>IF(_xlfn.IFNA(VLOOKUP(H4915,FORMATS!$A$8:$B$43,2,FALSE),0)=0,"",VLOOKUP(H4915,FORMATS!$A$8:$B$43,2,FALSE))</f>
        <v/>
      </c>
      <c r="J4915" s="170"/>
      <c r="K4915" s="400"/>
      <c r="L4915" s="400"/>
      <c r="M4915" s="400"/>
      <c r="N4915" s="400"/>
      <c r="O4915" s="183"/>
      <c r="P4915" s="199"/>
    </row>
    <row r="4916" spans="1:16" s="117" customFormat="1" ht="20.25" customHeight="1">
      <c r="A4916" s="170"/>
      <c r="B4916" s="162"/>
      <c r="C4916" s="397"/>
      <c r="D4916" s="160"/>
      <c r="E4916" s="390" t="str">
        <f>IF(_xlfn.IFNA(VLOOKUP(D4916,FORMATS!$A$8:$B$43,2,FALSE),0)=0,"",VLOOKUP(D4916,FORMATS!$A$8:$B$43,2,FALSE))</f>
        <v/>
      </c>
      <c r="F4916" s="162"/>
      <c r="G4916" s="387"/>
      <c r="H4916" s="160"/>
      <c r="I4916" s="403" t="str">
        <f>IF(_xlfn.IFNA(VLOOKUP(H4916,FORMATS!$A$8:$B$43,2,FALSE),0)=0,"",VLOOKUP(H4916,FORMATS!$A$8:$B$43,2,FALSE))</f>
        <v/>
      </c>
      <c r="J4916" s="170"/>
      <c r="K4916" s="400"/>
      <c r="L4916" s="400"/>
      <c r="M4916" s="400"/>
      <c r="N4916" s="400"/>
      <c r="O4916" s="183"/>
      <c r="P4916" s="199"/>
    </row>
    <row r="4917" spans="1:16" s="117" customFormat="1" ht="20.25" customHeight="1">
      <c r="A4917" s="170"/>
      <c r="B4917" s="162"/>
      <c r="C4917" s="397"/>
      <c r="D4917" s="160"/>
      <c r="E4917" s="390" t="str">
        <f>IF(_xlfn.IFNA(VLOOKUP(D4917,FORMATS!$A$8:$B$43,2,FALSE),0)=0,"",VLOOKUP(D4917,FORMATS!$A$8:$B$43,2,FALSE))</f>
        <v/>
      </c>
      <c r="F4917" s="162"/>
      <c r="G4917" s="387"/>
      <c r="H4917" s="160"/>
      <c r="I4917" s="403" t="str">
        <f>IF(_xlfn.IFNA(VLOOKUP(H4917,FORMATS!$A$8:$B$43,2,FALSE),0)=0,"",VLOOKUP(H4917,FORMATS!$A$8:$B$43,2,FALSE))</f>
        <v/>
      </c>
      <c r="J4917" s="170"/>
      <c r="K4917" s="400"/>
      <c r="L4917" s="400"/>
      <c r="M4917" s="400"/>
      <c r="N4917" s="400"/>
      <c r="O4917" s="183"/>
      <c r="P4917" s="199"/>
    </row>
    <row r="4918" spans="1:16" s="117" customFormat="1" ht="20.25" customHeight="1">
      <c r="A4918" s="170"/>
      <c r="B4918" s="162"/>
      <c r="C4918" s="397"/>
      <c r="D4918" s="160"/>
      <c r="E4918" s="390" t="str">
        <f>IF(_xlfn.IFNA(VLOOKUP(D4918,FORMATS!$A$8:$B$43,2,FALSE),0)=0,"",VLOOKUP(D4918,FORMATS!$A$8:$B$43,2,FALSE))</f>
        <v/>
      </c>
      <c r="F4918" s="162"/>
      <c r="G4918" s="387"/>
      <c r="H4918" s="160"/>
      <c r="I4918" s="403" t="str">
        <f>IF(_xlfn.IFNA(VLOOKUP(H4918,FORMATS!$A$8:$B$43,2,FALSE),0)=0,"",VLOOKUP(H4918,FORMATS!$A$8:$B$43,2,FALSE))</f>
        <v/>
      </c>
      <c r="J4918" s="170"/>
      <c r="K4918" s="400"/>
      <c r="L4918" s="400"/>
      <c r="M4918" s="400"/>
      <c r="N4918" s="400"/>
      <c r="O4918" s="183"/>
      <c r="P4918" s="199"/>
    </row>
    <row r="4919" spans="1:16" s="117" customFormat="1" ht="20.25" customHeight="1">
      <c r="A4919" s="170"/>
      <c r="B4919" s="162"/>
      <c r="C4919" s="397"/>
      <c r="D4919" s="160"/>
      <c r="E4919" s="390" t="str">
        <f>IF(_xlfn.IFNA(VLOOKUP(D4919,FORMATS!$A$8:$B$43,2,FALSE),0)=0,"",VLOOKUP(D4919,FORMATS!$A$8:$B$43,2,FALSE))</f>
        <v/>
      </c>
      <c r="F4919" s="162"/>
      <c r="G4919" s="387"/>
      <c r="H4919" s="160"/>
      <c r="I4919" s="403" t="str">
        <f>IF(_xlfn.IFNA(VLOOKUP(H4919,FORMATS!$A$8:$B$43,2,FALSE),0)=0,"",VLOOKUP(H4919,FORMATS!$A$8:$B$43,2,FALSE))</f>
        <v/>
      </c>
      <c r="J4919" s="170"/>
      <c r="K4919" s="400"/>
      <c r="L4919" s="400"/>
      <c r="M4919" s="400"/>
      <c r="N4919" s="400"/>
      <c r="O4919" s="183"/>
      <c r="P4919" s="199"/>
    </row>
    <row r="4920" spans="1:16" s="117" customFormat="1" ht="20.25" customHeight="1">
      <c r="A4920" s="170"/>
      <c r="B4920" s="162"/>
      <c r="C4920" s="397"/>
      <c r="D4920" s="160"/>
      <c r="E4920" s="390" t="str">
        <f>IF(_xlfn.IFNA(VLOOKUP(D4920,FORMATS!$A$8:$B$43,2,FALSE),0)=0,"",VLOOKUP(D4920,FORMATS!$A$8:$B$43,2,FALSE))</f>
        <v/>
      </c>
      <c r="F4920" s="162"/>
      <c r="G4920" s="387"/>
      <c r="H4920" s="160"/>
      <c r="I4920" s="403" t="str">
        <f>IF(_xlfn.IFNA(VLOOKUP(H4920,FORMATS!$A$8:$B$43,2,FALSE),0)=0,"",VLOOKUP(H4920,FORMATS!$A$8:$B$43,2,FALSE))</f>
        <v/>
      </c>
      <c r="J4920" s="170"/>
      <c r="K4920" s="400"/>
      <c r="L4920" s="400"/>
      <c r="M4920" s="400"/>
      <c r="N4920" s="400"/>
      <c r="O4920" s="183"/>
      <c r="P4920" s="199"/>
    </row>
    <row r="4921" spans="1:16" s="117" customFormat="1" ht="20.25" customHeight="1">
      <c r="A4921" s="170"/>
      <c r="B4921" s="162"/>
      <c r="C4921" s="397"/>
      <c r="D4921" s="160"/>
      <c r="E4921" s="390" t="str">
        <f>IF(_xlfn.IFNA(VLOOKUP(D4921,FORMATS!$A$8:$B$43,2,FALSE),0)=0,"",VLOOKUP(D4921,FORMATS!$A$8:$B$43,2,FALSE))</f>
        <v/>
      </c>
      <c r="F4921" s="162"/>
      <c r="G4921" s="387"/>
      <c r="H4921" s="160"/>
      <c r="I4921" s="403" t="str">
        <f>IF(_xlfn.IFNA(VLOOKUP(H4921,FORMATS!$A$8:$B$43,2,FALSE),0)=0,"",VLOOKUP(H4921,FORMATS!$A$8:$B$43,2,FALSE))</f>
        <v/>
      </c>
      <c r="J4921" s="170"/>
      <c r="K4921" s="400"/>
      <c r="L4921" s="400"/>
      <c r="M4921" s="400"/>
      <c r="N4921" s="400"/>
      <c r="O4921" s="183"/>
      <c r="P4921" s="199"/>
    </row>
    <row r="4922" spans="1:16" s="117" customFormat="1" ht="20.25" customHeight="1">
      <c r="A4922" s="170"/>
      <c r="B4922" s="162"/>
      <c r="C4922" s="397"/>
      <c r="D4922" s="160"/>
      <c r="E4922" s="390" t="str">
        <f>IF(_xlfn.IFNA(VLOOKUP(D4922,FORMATS!$A$8:$B$43,2,FALSE),0)=0,"",VLOOKUP(D4922,FORMATS!$A$8:$B$43,2,FALSE))</f>
        <v/>
      </c>
      <c r="F4922" s="162"/>
      <c r="G4922" s="387"/>
      <c r="H4922" s="160"/>
      <c r="I4922" s="403" t="str">
        <f>IF(_xlfn.IFNA(VLOOKUP(H4922,FORMATS!$A$8:$B$43,2,FALSE),0)=0,"",VLOOKUP(H4922,FORMATS!$A$8:$B$43,2,FALSE))</f>
        <v/>
      </c>
      <c r="J4922" s="170"/>
      <c r="K4922" s="400"/>
      <c r="L4922" s="400"/>
      <c r="M4922" s="400"/>
      <c r="N4922" s="400"/>
      <c r="O4922" s="183"/>
      <c r="P4922" s="199"/>
    </row>
    <row r="4923" spans="1:16" s="117" customFormat="1" ht="20.25" customHeight="1">
      <c r="A4923" s="170"/>
      <c r="B4923" s="162"/>
      <c r="C4923" s="397"/>
      <c r="D4923" s="160"/>
      <c r="E4923" s="390" t="str">
        <f>IF(_xlfn.IFNA(VLOOKUP(D4923,FORMATS!$A$8:$B$43,2,FALSE),0)=0,"",VLOOKUP(D4923,FORMATS!$A$8:$B$43,2,FALSE))</f>
        <v/>
      </c>
      <c r="F4923" s="162"/>
      <c r="G4923" s="387"/>
      <c r="H4923" s="160"/>
      <c r="I4923" s="403" t="str">
        <f>IF(_xlfn.IFNA(VLOOKUP(H4923,FORMATS!$A$8:$B$43,2,FALSE),0)=0,"",VLOOKUP(H4923,FORMATS!$A$8:$B$43,2,FALSE))</f>
        <v/>
      </c>
      <c r="J4923" s="170"/>
      <c r="K4923" s="400"/>
      <c r="L4923" s="400"/>
      <c r="M4923" s="400"/>
      <c r="N4923" s="400"/>
      <c r="O4923" s="183"/>
      <c r="P4923" s="199"/>
    </row>
    <row r="4924" spans="1:16" s="117" customFormat="1" ht="20.25" customHeight="1">
      <c r="A4924" s="170"/>
      <c r="B4924" s="162"/>
      <c r="C4924" s="397"/>
      <c r="D4924" s="160"/>
      <c r="E4924" s="390" t="str">
        <f>IF(_xlfn.IFNA(VLOOKUP(D4924,FORMATS!$A$8:$B$43,2,FALSE),0)=0,"",VLOOKUP(D4924,FORMATS!$A$8:$B$43,2,FALSE))</f>
        <v/>
      </c>
      <c r="F4924" s="162"/>
      <c r="G4924" s="387"/>
      <c r="H4924" s="160"/>
      <c r="I4924" s="403" t="str">
        <f>IF(_xlfn.IFNA(VLOOKUP(H4924,FORMATS!$A$8:$B$43,2,FALSE),0)=0,"",VLOOKUP(H4924,FORMATS!$A$8:$B$43,2,FALSE))</f>
        <v/>
      </c>
      <c r="J4924" s="170"/>
      <c r="K4924" s="400"/>
      <c r="L4924" s="400"/>
      <c r="M4924" s="400"/>
      <c r="N4924" s="400"/>
      <c r="O4924" s="183"/>
      <c r="P4924" s="199"/>
    </row>
    <row r="4925" spans="1:16" s="117" customFormat="1" ht="20.25" customHeight="1">
      <c r="A4925" s="170"/>
      <c r="B4925" s="162"/>
      <c r="C4925" s="397"/>
      <c r="D4925" s="160"/>
      <c r="E4925" s="390" t="str">
        <f>IF(_xlfn.IFNA(VLOOKUP(D4925,FORMATS!$A$8:$B$43,2,FALSE),0)=0,"",VLOOKUP(D4925,FORMATS!$A$8:$B$43,2,FALSE))</f>
        <v/>
      </c>
      <c r="F4925" s="162"/>
      <c r="G4925" s="387"/>
      <c r="H4925" s="160"/>
      <c r="I4925" s="403" t="str">
        <f>IF(_xlfn.IFNA(VLOOKUP(H4925,FORMATS!$A$8:$B$43,2,FALSE),0)=0,"",VLOOKUP(H4925,FORMATS!$A$8:$B$43,2,FALSE))</f>
        <v/>
      </c>
      <c r="J4925" s="170"/>
      <c r="K4925" s="400"/>
      <c r="L4925" s="400"/>
      <c r="M4925" s="400"/>
      <c r="N4925" s="400"/>
      <c r="O4925" s="183"/>
      <c r="P4925" s="199"/>
    </row>
    <row r="4926" spans="1:16" s="117" customFormat="1" ht="20.25" customHeight="1">
      <c r="A4926" s="170"/>
      <c r="B4926" s="162"/>
      <c r="C4926" s="397"/>
      <c r="D4926" s="160"/>
      <c r="E4926" s="390" t="str">
        <f>IF(_xlfn.IFNA(VLOOKUP(D4926,FORMATS!$A$8:$B$43,2,FALSE),0)=0,"",VLOOKUP(D4926,FORMATS!$A$8:$B$43,2,FALSE))</f>
        <v/>
      </c>
      <c r="F4926" s="162"/>
      <c r="G4926" s="387"/>
      <c r="H4926" s="160"/>
      <c r="I4926" s="403" t="str">
        <f>IF(_xlfn.IFNA(VLOOKUP(H4926,FORMATS!$A$8:$B$43,2,FALSE),0)=0,"",VLOOKUP(H4926,FORMATS!$A$8:$B$43,2,FALSE))</f>
        <v/>
      </c>
      <c r="J4926" s="170"/>
      <c r="K4926" s="400"/>
      <c r="L4926" s="400"/>
      <c r="M4926" s="400"/>
      <c r="N4926" s="400"/>
      <c r="O4926" s="183"/>
      <c r="P4926" s="199"/>
    </row>
    <row r="4927" spans="1:16" s="117" customFormat="1" ht="20.25" customHeight="1">
      <c r="A4927" s="170"/>
      <c r="B4927" s="162"/>
      <c r="C4927" s="397"/>
      <c r="D4927" s="160"/>
      <c r="E4927" s="390" t="str">
        <f>IF(_xlfn.IFNA(VLOOKUP(D4927,FORMATS!$A$8:$B$43,2,FALSE),0)=0,"",VLOOKUP(D4927,FORMATS!$A$8:$B$43,2,FALSE))</f>
        <v/>
      </c>
      <c r="F4927" s="162"/>
      <c r="G4927" s="387"/>
      <c r="H4927" s="160"/>
      <c r="I4927" s="403" t="str">
        <f>IF(_xlfn.IFNA(VLOOKUP(H4927,FORMATS!$A$8:$B$43,2,FALSE),0)=0,"",VLOOKUP(H4927,FORMATS!$A$8:$B$43,2,FALSE))</f>
        <v/>
      </c>
      <c r="J4927" s="170"/>
      <c r="K4927" s="400"/>
      <c r="L4927" s="400"/>
      <c r="M4927" s="400"/>
      <c r="N4927" s="400"/>
      <c r="O4927" s="183"/>
      <c r="P4927" s="199"/>
    </row>
    <row r="4928" spans="1:16" s="117" customFormat="1" ht="20.25" customHeight="1">
      <c r="A4928" s="170"/>
      <c r="B4928" s="162"/>
      <c r="C4928" s="397"/>
      <c r="D4928" s="160"/>
      <c r="E4928" s="390" t="str">
        <f>IF(_xlfn.IFNA(VLOOKUP(D4928,FORMATS!$A$8:$B$43,2,FALSE),0)=0,"",VLOOKUP(D4928,FORMATS!$A$8:$B$43,2,FALSE))</f>
        <v/>
      </c>
      <c r="F4928" s="162"/>
      <c r="G4928" s="387"/>
      <c r="H4928" s="160"/>
      <c r="I4928" s="403" t="str">
        <f>IF(_xlfn.IFNA(VLOOKUP(H4928,FORMATS!$A$8:$B$43,2,FALSE),0)=0,"",VLOOKUP(H4928,FORMATS!$A$8:$B$43,2,FALSE))</f>
        <v/>
      </c>
      <c r="J4928" s="170"/>
      <c r="K4928" s="400"/>
      <c r="L4928" s="400"/>
      <c r="M4928" s="400"/>
      <c r="N4928" s="400"/>
      <c r="O4928" s="183"/>
      <c r="P4928" s="199"/>
    </row>
    <row r="4929" spans="1:16" s="117" customFormat="1" ht="20.25" customHeight="1">
      <c r="A4929" s="170"/>
      <c r="B4929" s="162"/>
      <c r="C4929" s="397"/>
      <c r="D4929" s="160"/>
      <c r="E4929" s="390" t="str">
        <f>IF(_xlfn.IFNA(VLOOKUP(D4929,FORMATS!$A$8:$B$43,2,FALSE),0)=0,"",VLOOKUP(D4929,FORMATS!$A$8:$B$43,2,FALSE))</f>
        <v/>
      </c>
      <c r="F4929" s="162"/>
      <c r="G4929" s="387"/>
      <c r="H4929" s="160"/>
      <c r="I4929" s="403" t="str">
        <f>IF(_xlfn.IFNA(VLOOKUP(H4929,FORMATS!$A$8:$B$43,2,FALSE),0)=0,"",VLOOKUP(H4929,FORMATS!$A$8:$B$43,2,FALSE))</f>
        <v/>
      </c>
      <c r="J4929" s="170"/>
      <c r="K4929" s="400"/>
      <c r="L4929" s="400"/>
      <c r="M4929" s="400"/>
      <c r="N4929" s="400"/>
      <c r="O4929" s="183"/>
      <c r="P4929" s="199"/>
    </row>
    <row r="4930" spans="1:16" s="117" customFormat="1" ht="20.25" customHeight="1">
      <c r="A4930" s="170"/>
      <c r="B4930" s="162"/>
      <c r="C4930" s="397"/>
      <c r="D4930" s="160"/>
      <c r="E4930" s="390" t="str">
        <f>IF(_xlfn.IFNA(VLOOKUP(D4930,FORMATS!$A$8:$B$43,2,FALSE),0)=0,"",VLOOKUP(D4930,FORMATS!$A$8:$B$43,2,FALSE))</f>
        <v/>
      </c>
      <c r="F4930" s="162"/>
      <c r="G4930" s="387"/>
      <c r="H4930" s="160"/>
      <c r="I4930" s="403" t="str">
        <f>IF(_xlfn.IFNA(VLOOKUP(H4930,FORMATS!$A$8:$B$43,2,FALSE),0)=0,"",VLOOKUP(H4930,FORMATS!$A$8:$B$43,2,FALSE))</f>
        <v/>
      </c>
      <c r="J4930" s="170"/>
      <c r="K4930" s="400"/>
      <c r="L4930" s="400"/>
      <c r="M4930" s="400"/>
      <c r="N4930" s="400"/>
      <c r="O4930" s="183"/>
      <c r="P4930" s="199"/>
    </row>
    <row r="4931" spans="1:16" s="117" customFormat="1" ht="20.25" customHeight="1">
      <c r="A4931" s="170"/>
      <c r="B4931" s="162"/>
      <c r="C4931" s="397"/>
      <c r="D4931" s="160"/>
      <c r="E4931" s="390" t="str">
        <f>IF(_xlfn.IFNA(VLOOKUP(D4931,FORMATS!$A$8:$B$43,2,FALSE),0)=0,"",VLOOKUP(D4931,FORMATS!$A$8:$B$43,2,FALSE))</f>
        <v/>
      </c>
      <c r="F4931" s="162"/>
      <c r="G4931" s="387"/>
      <c r="H4931" s="160"/>
      <c r="I4931" s="403" t="str">
        <f>IF(_xlfn.IFNA(VLOOKUP(H4931,FORMATS!$A$8:$B$43,2,FALSE),0)=0,"",VLOOKUP(H4931,FORMATS!$A$8:$B$43,2,FALSE))</f>
        <v/>
      </c>
      <c r="J4931" s="170"/>
      <c r="K4931" s="400"/>
      <c r="L4931" s="400"/>
      <c r="M4931" s="400"/>
      <c r="N4931" s="400"/>
      <c r="O4931" s="183"/>
      <c r="P4931" s="199"/>
    </row>
    <row r="4932" spans="1:16" s="117" customFormat="1" ht="20.25" customHeight="1">
      <c r="A4932" s="170"/>
      <c r="B4932" s="162"/>
      <c r="C4932" s="397"/>
      <c r="D4932" s="160"/>
      <c r="E4932" s="390" t="str">
        <f>IF(_xlfn.IFNA(VLOOKUP(D4932,FORMATS!$A$8:$B$43,2,FALSE),0)=0,"",VLOOKUP(D4932,FORMATS!$A$8:$B$43,2,FALSE))</f>
        <v/>
      </c>
      <c r="F4932" s="162"/>
      <c r="G4932" s="387"/>
      <c r="H4932" s="160"/>
      <c r="I4932" s="403" t="str">
        <f>IF(_xlfn.IFNA(VLOOKUP(H4932,FORMATS!$A$8:$B$43,2,FALSE),0)=0,"",VLOOKUP(H4932,FORMATS!$A$8:$B$43,2,FALSE))</f>
        <v/>
      </c>
      <c r="J4932" s="170"/>
      <c r="K4932" s="400"/>
      <c r="L4932" s="400"/>
      <c r="M4932" s="400"/>
      <c r="N4932" s="400"/>
      <c r="O4932" s="183"/>
      <c r="P4932" s="199"/>
    </row>
    <row r="4933" spans="1:16" s="117" customFormat="1" ht="20.25" customHeight="1">
      <c r="A4933" s="170"/>
      <c r="B4933" s="162"/>
      <c r="C4933" s="397"/>
      <c r="D4933" s="160"/>
      <c r="E4933" s="390" t="str">
        <f>IF(_xlfn.IFNA(VLOOKUP(D4933,FORMATS!$A$8:$B$43,2,FALSE),0)=0,"",VLOOKUP(D4933,FORMATS!$A$8:$B$43,2,FALSE))</f>
        <v/>
      </c>
      <c r="F4933" s="162"/>
      <c r="G4933" s="387"/>
      <c r="H4933" s="160"/>
      <c r="I4933" s="403" t="str">
        <f>IF(_xlfn.IFNA(VLOOKUP(H4933,FORMATS!$A$8:$B$43,2,FALSE),0)=0,"",VLOOKUP(H4933,FORMATS!$A$8:$B$43,2,FALSE))</f>
        <v/>
      </c>
      <c r="J4933" s="170"/>
      <c r="K4933" s="400"/>
      <c r="L4933" s="400"/>
      <c r="M4933" s="400"/>
      <c r="N4933" s="400"/>
      <c r="O4933" s="183"/>
      <c r="P4933" s="199"/>
    </row>
    <row r="4934" spans="1:16" s="117" customFormat="1" ht="20.25" customHeight="1">
      <c r="A4934" s="170"/>
      <c r="B4934" s="162"/>
      <c r="C4934" s="397"/>
      <c r="D4934" s="160"/>
      <c r="E4934" s="390" t="str">
        <f>IF(_xlfn.IFNA(VLOOKUP(D4934,FORMATS!$A$8:$B$43,2,FALSE),0)=0,"",VLOOKUP(D4934,FORMATS!$A$8:$B$43,2,FALSE))</f>
        <v/>
      </c>
      <c r="F4934" s="162"/>
      <c r="G4934" s="387"/>
      <c r="H4934" s="160"/>
      <c r="I4934" s="403" t="str">
        <f>IF(_xlfn.IFNA(VLOOKUP(H4934,FORMATS!$A$8:$B$43,2,FALSE),0)=0,"",VLOOKUP(H4934,FORMATS!$A$8:$B$43,2,FALSE))</f>
        <v/>
      </c>
      <c r="J4934" s="170"/>
      <c r="K4934" s="400"/>
      <c r="L4934" s="400"/>
      <c r="M4934" s="400"/>
      <c r="N4934" s="400"/>
      <c r="O4934" s="183"/>
      <c r="P4934" s="199"/>
    </row>
    <row r="4935" spans="1:16" s="117" customFormat="1" ht="20.25" customHeight="1">
      <c r="A4935" s="170"/>
      <c r="B4935" s="162"/>
      <c r="C4935" s="397"/>
      <c r="D4935" s="160"/>
      <c r="E4935" s="390" t="str">
        <f>IF(_xlfn.IFNA(VLOOKUP(D4935,FORMATS!$A$8:$B$43,2,FALSE),0)=0,"",VLOOKUP(D4935,FORMATS!$A$8:$B$43,2,FALSE))</f>
        <v/>
      </c>
      <c r="F4935" s="162"/>
      <c r="G4935" s="387"/>
      <c r="H4935" s="160"/>
      <c r="I4935" s="403" t="str">
        <f>IF(_xlfn.IFNA(VLOOKUP(H4935,FORMATS!$A$8:$B$43,2,FALSE),0)=0,"",VLOOKUP(H4935,FORMATS!$A$8:$B$43,2,FALSE))</f>
        <v/>
      </c>
      <c r="J4935" s="170"/>
      <c r="K4935" s="400"/>
      <c r="L4935" s="400"/>
      <c r="M4935" s="400"/>
      <c r="N4935" s="400"/>
      <c r="O4935" s="183"/>
      <c r="P4935" s="199"/>
    </row>
    <row r="4936" spans="1:16" s="117" customFormat="1" ht="20.25" customHeight="1">
      <c r="A4936" s="170"/>
      <c r="B4936" s="162"/>
      <c r="C4936" s="397"/>
      <c r="D4936" s="160"/>
      <c r="E4936" s="390" t="str">
        <f>IF(_xlfn.IFNA(VLOOKUP(D4936,FORMATS!$A$8:$B$43,2,FALSE),0)=0,"",VLOOKUP(D4936,FORMATS!$A$8:$B$43,2,FALSE))</f>
        <v/>
      </c>
      <c r="F4936" s="162"/>
      <c r="G4936" s="387"/>
      <c r="H4936" s="160"/>
      <c r="I4936" s="403" t="str">
        <f>IF(_xlfn.IFNA(VLOOKUP(H4936,FORMATS!$A$8:$B$43,2,FALSE),0)=0,"",VLOOKUP(H4936,FORMATS!$A$8:$B$43,2,FALSE))</f>
        <v/>
      </c>
      <c r="J4936" s="170"/>
      <c r="K4936" s="400"/>
      <c r="L4936" s="400"/>
      <c r="M4936" s="400"/>
      <c r="N4936" s="400"/>
      <c r="O4936" s="183"/>
      <c r="P4936" s="199"/>
    </row>
    <row r="4937" spans="1:16" s="117" customFormat="1" ht="20.25" customHeight="1">
      <c r="A4937" s="170"/>
      <c r="B4937" s="162"/>
      <c r="C4937" s="397"/>
      <c r="D4937" s="160"/>
      <c r="E4937" s="390" t="str">
        <f>IF(_xlfn.IFNA(VLOOKUP(D4937,FORMATS!$A$8:$B$43,2,FALSE),0)=0,"",VLOOKUP(D4937,FORMATS!$A$8:$B$43,2,FALSE))</f>
        <v/>
      </c>
      <c r="F4937" s="162"/>
      <c r="G4937" s="387"/>
      <c r="H4937" s="160"/>
      <c r="I4937" s="403" t="str">
        <f>IF(_xlfn.IFNA(VLOOKUP(H4937,FORMATS!$A$8:$B$43,2,FALSE),0)=0,"",VLOOKUP(H4937,FORMATS!$A$8:$B$43,2,FALSE))</f>
        <v/>
      </c>
      <c r="J4937" s="170"/>
      <c r="K4937" s="400"/>
      <c r="L4937" s="400"/>
      <c r="M4937" s="400"/>
      <c r="N4937" s="400"/>
      <c r="O4937" s="183"/>
      <c r="P4937" s="199"/>
    </row>
    <row r="4938" spans="1:16" s="117" customFormat="1" ht="20.25" customHeight="1">
      <c r="A4938" s="170"/>
      <c r="B4938" s="162"/>
      <c r="C4938" s="397"/>
      <c r="D4938" s="160"/>
      <c r="E4938" s="390" t="str">
        <f>IF(_xlfn.IFNA(VLOOKUP(D4938,FORMATS!$A$8:$B$43,2,FALSE),0)=0,"",VLOOKUP(D4938,FORMATS!$A$8:$B$43,2,FALSE))</f>
        <v/>
      </c>
      <c r="F4938" s="162"/>
      <c r="G4938" s="387"/>
      <c r="H4938" s="160"/>
      <c r="I4938" s="403" t="str">
        <f>IF(_xlfn.IFNA(VLOOKUP(H4938,FORMATS!$A$8:$B$43,2,FALSE),0)=0,"",VLOOKUP(H4938,FORMATS!$A$8:$B$43,2,FALSE))</f>
        <v/>
      </c>
      <c r="J4938" s="170"/>
      <c r="K4938" s="400"/>
      <c r="L4938" s="400"/>
      <c r="M4938" s="400"/>
      <c r="N4938" s="400"/>
      <c r="O4938" s="183"/>
      <c r="P4938" s="199"/>
    </row>
    <row r="4939" spans="1:16" s="117" customFormat="1" ht="20.25" customHeight="1">
      <c r="A4939" s="170"/>
      <c r="B4939" s="162"/>
      <c r="C4939" s="397"/>
      <c r="D4939" s="160"/>
      <c r="E4939" s="390" t="str">
        <f>IF(_xlfn.IFNA(VLOOKUP(D4939,FORMATS!$A$8:$B$43,2,FALSE),0)=0,"",VLOOKUP(D4939,FORMATS!$A$8:$B$43,2,FALSE))</f>
        <v/>
      </c>
      <c r="F4939" s="162"/>
      <c r="G4939" s="387"/>
      <c r="H4939" s="160"/>
      <c r="I4939" s="403" t="str">
        <f>IF(_xlfn.IFNA(VLOOKUP(H4939,FORMATS!$A$8:$B$43,2,FALSE),0)=0,"",VLOOKUP(H4939,FORMATS!$A$8:$B$43,2,FALSE))</f>
        <v/>
      </c>
      <c r="J4939" s="170"/>
      <c r="K4939" s="400"/>
      <c r="L4939" s="400"/>
      <c r="M4939" s="400"/>
      <c r="N4939" s="400"/>
      <c r="O4939" s="183"/>
      <c r="P4939" s="199"/>
    </row>
    <row r="4940" spans="1:16" s="117" customFormat="1" ht="20.25" customHeight="1">
      <c r="A4940" s="170"/>
      <c r="B4940" s="162"/>
      <c r="C4940" s="397"/>
      <c r="D4940" s="160"/>
      <c r="E4940" s="390" t="str">
        <f>IF(_xlfn.IFNA(VLOOKUP(D4940,FORMATS!$A$8:$B$43,2,FALSE),0)=0,"",VLOOKUP(D4940,FORMATS!$A$8:$B$43,2,FALSE))</f>
        <v/>
      </c>
      <c r="F4940" s="162"/>
      <c r="G4940" s="387"/>
      <c r="H4940" s="160"/>
      <c r="I4940" s="403" t="str">
        <f>IF(_xlfn.IFNA(VLOOKUP(H4940,FORMATS!$A$8:$B$43,2,FALSE),0)=0,"",VLOOKUP(H4940,FORMATS!$A$8:$B$43,2,FALSE))</f>
        <v/>
      </c>
      <c r="J4940" s="170"/>
      <c r="K4940" s="400"/>
      <c r="L4940" s="400"/>
      <c r="M4940" s="400"/>
      <c r="N4940" s="400"/>
      <c r="O4940" s="183"/>
      <c r="P4940" s="199"/>
    </row>
    <row r="4941" spans="1:16" s="117" customFormat="1" ht="20.25" customHeight="1">
      <c r="A4941" s="170"/>
      <c r="B4941" s="162"/>
      <c r="C4941" s="397"/>
      <c r="D4941" s="160"/>
      <c r="E4941" s="390" t="str">
        <f>IF(_xlfn.IFNA(VLOOKUP(D4941,FORMATS!$A$8:$B$43,2,FALSE),0)=0,"",VLOOKUP(D4941,FORMATS!$A$8:$B$43,2,FALSE))</f>
        <v/>
      </c>
      <c r="F4941" s="162"/>
      <c r="G4941" s="387"/>
      <c r="H4941" s="160"/>
      <c r="I4941" s="403" t="str">
        <f>IF(_xlfn.IFNA(VLOOKUP(H4941,FORMATS!$A$8:$B$43,2,FALSE),0)=0,"",VLOOKUP(H4941,FORMATS!$A$8:$B$43,2,FALSE))</f>
        <v/>
      </c>
      <c r="J4941" s="170"/>
      <c r="K4941" s="400"/>
      <c r="L4941" s="400"/>
      <c r="M4941" s="400"/>
      <c r="N4941" s="400"/>
      <c r="O4941" s="183"/>
      <c r="P4941" s="199"/>
    </row>
    <row r="4942" spans="1:16" s="117" customFormat="1" ht="20.25" customHeight="1">
      <c r="A4942" s="170"/>
      <c r="B4942" s="162"/>
      <c r="C4942" s="397"/>
      <c r="D4942" s="160"/>
      <c r="E4942" s="390" t="str">
        <f>IF(_xlfn.IFNA(VLOOKUP(D4942,FORMATS!$A$8:$B$43,2,FALSE),0)=0,"",VLOOKUP(D4942,FORMATS!$A$8:$B$43,2,FALSE))</f>
        <v/>
      </c>
      <c r="F4942" s="162"/>
      <c r="G4942" s="387"/>
      <c r="H4942" s="160"/>
      <c r="I4942" s="403" t="str">
        <f>IF(_xlfn.IFNA(VLOOKUP(H4942,FORMATS!$A$8:$B$43,2,FALSE),0)=0,"",VLOOKUP(H4942,FORMATS!$A$8:$B$43,2,FALSE))</f>
        <v/>
      </c>
      <c r="J4942" s="170"/>
      <c r="K4942" s="400"/>
      <c r="L4942" s="400"/>
      <c r="M4942" s="400"/>
      <c r="N4942" s="400"/>
      <c r="O4942" s="183"/>
      <c r="P4942" s="199"/>
    </row>
    <row r="4943" spans="1:16" s="117" customFormat="1" ht="20.25" customHeight="1">
      <c r="A4943" s="170"/>
      <c r="B4943" s="162"/>
      <c r="C4943" s="397"/>
      <c r="D4943" s="160"/>
      <c r="E4943" s="390" t="str">
        <f>IF(_xlfn.IFNA(VLOOKUP(D4943,FORMATS!$A$8:$B$43,2,FALSE),0)=0,"",VLOOKUP(D4943,FORMATS!$A$8:$B$43,2,FALSE))</f>
        <v/>
      </c>
      <c r="F4943" s="162"/>
      <c r="G4943" s="387"/>
      <c r="H4943" s="160"/>
      <c r="I4943" s="403" t="str">
        <f>IF(_xlfn.IFNA(VLOOKUP(H4943,FORMATS!$A$8:$B$43,2,FALSE),0)=0,"",VLOOKUP(H4943,FORMATS!$A$8:$B$43,2,FALSE))</f>
        <v/>
      </c>
      <c r="J4943" s="170"/>
      <c r="K4943" s="400"/>
      <c r="L4943" s="400"/>
      <c r="M4943" s="400"/>
      <c r="N4943" s="400"/>
      <c r="O4943" s="183"/>
      <c r="P4943" s="199"/>
    </row>
    <row r="4944" spans="1:16" s="117" customFormat="1" ht="20.25" customHeight="1">
      <c r="A4944" s="170"/>
      <c r="B4944" s="162"/>
      <c r="C4944" s="397"/>
      <c r="D4944" s="160"/>
      <c r="E4944" s="390" t="str">
        <f>IF(_xlfn.IFNA(VLOOKUP(D4944,FORMATS!$A$8:$B$43,2,FALSE),0)=0,"",VLOOKUP(D4944,FORMATS!$A$8:$B$43,2,FALSE))</f>
        <v/>
      </c>
      <c r="F4944" s="162"/>
      <c r="G4944" s="387"/>
      <c r="H4944" s="160"/>
      <c r="I4944" s="403" t="str">
        <f>IF(_xlfn.IFNA(VLOOKUP(H4944,FORMATS!$A$8:$B$43,2,FALSE),0)=0,"",VLOOKUP(H4944,FORMATS!$A$8:$B$43,2,FALSE))</f>
        <v/>
      </c>
      <c r="J4944" s="170"/>
      <c r="K4944" s="400"/>
      <c r="L4944" s="400"/>
      <c r="M4944" s="400"/>
      <c r="N4944" s="400"/>
      <c r="O4944" s="183"/>
      <c r="P4944" s="199"/>
    </row>
    <row r="4945" spans="1:16" s="117" customFormat="1" ht="20.25" customHeight="1">
      <c r="A4945" s="170"/>
      <c r="B4945" s="162"/>
      <c r="C4945" s="397"/>
      <c r="D4945" s="160"/>
      <c r="E4945" s="390" t="str">
        <f>IF(_xlfn.IFNA(VLOOKUP(D4945,FORMATS!$A$8:$B$43,2,FALSE),0)=0,"",VLOOKUP(D4945,FORMATS!$A$8:$B$43,2,FALSE))</f>
        <v/>
      </c>
      <c r="F4945" s="162"/>
      <c r="G4945" s="387"/>
      <c r="H4945" s="160"/>
      <c r="I4945" s="403" t="str">
        <f>IF(_xlfn.IFNA(VLOOKUP(H4945,FORMATS!$A$8:$B$43,2,FALSE),0)=0,"",VLOOKUP(H4945,FORMATS!$A$8:$B$43,2,FALSE))</f>
        <v/>
      </c>
      <c r="J4945" s="170"/>
      <c r="K4945" s="400"/>
      <c r="L4945" s="400"/>
      <c r="M4945" s="400"/>
      <c r="N4945" s="400"/>
      <c r="O4945" s="183"/>
      <c r="P4945" s="199"/>
    </row>
    <row r="4946" spans="1:16" s="117" customFormat="1" ht="20.25" customHeight="1">
      <c r="A4946" s="170"/>
      <c r="B4946" s="162"/>
      <c r="C4946" s="397"/>
      <c r="D4946" s="160"/>
      <c r="E4946" s="390" t="str">
        <f>IF(_xlfn.IFNA(VLOOKUP(D4946,FORMATS!$A$8:$B$43,2,FALSE),0)=0,"",VLOOKUP(D4946,FORMATS!$A$8:$B$43,2,FALSE))</f>
        <v/>
      </c>
      <c r="F4946" s="162"/>
      <c r="G4946" s="387"/>
      <c r="H4946" s="160"/>
      <c r="I4946" s="403" t="str">
        <f>IF(_xlfn.IFNA(VLOOKUP(H4946,FORMATS!$A$8:$B$43,2,FALSE),0)=0,"",VLOOKUP(H4946,FORMATS!$A$8:$B$43,2,FALSE))</f>
        <v/>
      </c>
      <c r="J4946" s="170"/>
      <c r="K4946" s="400"/>
      <c r="L4946" s="400"/>
      <c r="M4946" s="400"/>
      <c r="N4946" s="400"/>
      <c r="O4946" s="183"/>
      <c r="P4946" s="199"/>
    </row>
    <row r="4947" spans="1:16" s="117" customFormat="1" ht="20.25" customHeight="1">
      <c r="A4947" s="170"/>
      <c r="B4947" s="162"/>
      <c r="C4947" s="397"/>
      <c r="D4947" s="160"/>
      <c r="E4947" s="390" t="str">
        <f>IF(_xlfn.IFNA(VLOOKUP(D4947,FORMATS!$A$8:$B$43,2,FALSE),0)=0,"",VLOOKUP(D4947,FORMATS!$A$8:$B$43,2,FALSE))</f>
        <v/>
      </c>
      <c r="F4947" s="162"/>
      <c r="G4947" s="387"/>
      <c r="H4947" s="160"/>
      <c r="I4947" s="403" t="str">
        <f>IF(_xlfn.IFNA(VLOOKUP(H4947,FORMATS!$A$8:$B$43,2,FALSE),0)=0,"",VLOOKUP(H4947,FORMATS!$A$8:$B$43,2,FALSE))</f>
        <v/>
      </c>
      <c r="J4947" s="170"/>
      <c r="K4947" s="400"/>
      <c r="L4947" s="400"/>
      <c r="M4947" s="400"/>
      <c r="N4947" s="400"/>
      <c r="O4947" s="183"/>
      <c r="P4947" s="199"/>
    </row>
    <row r="4948" spans="1:16" s="117" customFormat="1" ht="20.25" customHeight="1">
      <c r="A4948" s="170"/>
      <c r="B4948" s="162"/>
      <c r="C4948" s="397"/>
      <c r="D4948" s="160"/>
      <c r="E4948" s="390" t="str">
        <f>IF(_xlfn.IFNA(VLOOKUP(D4948,FORMATS!$A$8:$B$43,2,FALSE),0)=0,"",VLOOKUP(D4948,FORMATS!$A$8:$B$43,2,FALSE))</f>
        <v/>
      </c>
      <c r="F4948" s="162"/>
      <c r="G4948" s="387"/>
      <c r="H4948" s="160"/>
      <c r="I4948" s="403" t="str">
        <f>IF(_xlfn.IFNA(VLOOKUP(H4948,FORMATS!$A$8:$B$43,2,FALSE),0)=0,"",VLOOKUP(H4948,FORMATS!$A$8:$B$43,2,FALSE))</f>
        <v/>
      </c>
      <c r="J4948" s="170"/>
      <c r="K4948" s="400"/>
      <c r="L4948" s="400"/>
      <c r="M4948" s="400"/>
      <c r="N4948" s="400"/>
      <c r="O4948" s="183"/>
      <c r="P4948" s="199"/>
    </row>
    <row r="4949" spans="1:16" s="117" customFormat="1" ht="20.25" customHeight="1">
      <c r="A4949" s="170"/>
      <c r="B4949" s="162"/>
      <c r="C4949" s="397"/>
      <c r="D4949" s="160"/>
      <c r="E4949" s="390" t="str">
        <f>IF(_xlfn.IFNA(VLOOKUP(D4949,FORMATS!$A$8:$B$43,2,FALSE),0)=0,"",VLOOKUP(D4949,FORMATS!$A$8:$B$43,2,FALSE))</f>
        <v/>
      </c>
      <c r="F4949" s="162"/>
      <c r="G4949" s="387"/>
      <c r="H4949" s="160"/>
      <c r="I4949" s="403" t="str">
        <f>IF(_xlfn.IFNA(VLOOKUP(H4949,FORMATS!$A$8:$B$43,2,FALSE),0)=0,"",VLOOKUP(H4949,FORMATS!$A$8:$B$43,2,FALSE))</f>
        <v/>
      </c>
      <c r="J4949" s="170"/>
      <c r="K4949" s="400"/>
      <c r="L4949" s="400"/>
      <c r="M4949" s="400"/>
      <c r="N4949" s="400"/>
      <c r="O4949" s="183"/>
      <c r="P4949" s="199"/>
    </row>
    <row r="4950" spans="1:16" s="117" customFormat="1" ht="20.25" customHeight="1">
      <c r="A4950" s="170"/>
      <c r="B4950" s="162"/>
      <c r="C4950" s="397"/>
      <c r="D4950" s="160"/>
      <c r="E4950" s="390" t="str">
        <f>IF(_xlfn.IFNA(VLOOKUP(D4950,FORMATS!$A$8:$B$43,2,FALSE),0)=0,"",VLOOKUP(D4950,FORMATS!$A$8:$B$43,2,FALSE))</f>
        <v/>
      </c>
      <c r="F4950" s="162"/>
      <c r="G4950" s="387"/>
      <c r="H4950" s="160"/>
      <c r="I4950" s="403" t="str">
        <f>IF(_xlfn.IFNA(VLOOKUP(H4950,FORMATS!$A$8:$B$43,2,FALSE),0)=0,"",VLOOKUP(H4950,FORMATS!$A$8:$B$43,2,FALSE))</f>
        <v/>
      </c>
      <c r="J4950" s="170"/>
      <c r="K4950" s="400"/>
      <c r="L4950" s="400"/>
      <c r="M4950" s="400"/>
      <c r="N4950" s="400"/>
      <c r="O4950" s="183"/>
      <c r="P4950" s="199"/>
    </row>
    <row r="4951" spans="1:16" s="117" customFormat="1" ht="20.25" customHeight="1">
      <c r="A4951" s="170"/>
      <c r="B4951" s="162"/>
      <c r="C4951" s="397"/>
      <c r="D4951" s="160"/>
      <c r="E4951" s="390" t="str">
        <f>IF(_xlfn.IFNA(VLOOKUP(D4951,FORMATS!$A$8:$B$43,2,FALSE),0)=0,"",VLOOKUP(D4951,FORMATS!$A$8:$B$43,2,FALSE))</f>
        <v/>
      </c>
      <c r="F4951" s="162"/>
      <c r="G4951" s="387"/>
      <c r="H4951" s="160"/>
      <c r="I4951" s="403" t="str">
        <f>IF(_xlfn.IFNA(VLOOKUP(H4951,FORMATS!$A$8:$B$43,2,FALSE),0)=0,"",VLOOKUP(H4951,FORMATS!$A$8:$B$43,2,FALSE))</f>
        <v/>
      </c>
      <c r="J4951" s="170"/>
      <c r="K4951" s="400"/>
      <c r="L4951" s="400"/>
      <c r="M4951" s="400"/>
      <c r="N4951" s="400"/>
      <c r="O4951" s="183"/>
      <c r="P4951" s="199"/>
    </row>
    <row r="4952" spans="1:16" s="117" customFormat="1" ht="20.25" customHeight="1">
      <c r="A4952" s="170"/>
      <c r="B4952" s="162"/>
      <c r="C4952" s="397"/>
      <c r="D4952" s="160"/>
      <c r="E4952" s="390" t="str">
        <f>IF(_xlfn.IFNA(VLOOKUP(D4952,FORMATS!$A$8:$B$43,2,FALSE),0)=0,"",VLOOKUP(D4952,FORMATS!$A$8:$B$43,2,FALSE))</f>
        <v/>
      </c>
      <c r="F4952" s="162"/>
      <c r="G4952" s="387"/>
      <c r="H4952" s="160"/>
      <c r="I4952" s="403" t="str">
        <f>IF(_xlfn.IFNA(VLOOKUP(H4952,FORMATS!$A$8:$B$43,2,FALSE),0)=0,"",VLOOKUP(H4952,FORMATS!$A$8:$B$43,2,FALSE))</f>
        <v/>
      </c>
      <c r="J4952" s="170"/>
      <c r="K4952" s="400"/>
      <c r="L4952" s="400"/>
      <c r="M4952" s="400"/>
      <c r="N4952" s="400"/>
      <c r="O4952" s="183"/>
      <c r="P4952" s="199"/>
    </row>
    <row r="4953" spans="1:16" s="117" customFormat="1" ht="20.25" customHeight="1">
      <c r="A4953" s="170"/>
      <c r="B4953" s="162"/>
      <c r="C4953" s="397"/>
      <c r="D4953" s="160"/>
      <c r="E4953" s="390" t="str">
        <f>IF(_xlfn.IFNA(VLOOKUP(D4953,FORMATS!$A$8:$B$43,2,FALSE),0)=0,"",VLOOKUP(D4953,FORMATS!$A$8:$B$43,2,FALSE))</f>
        <v/>
      </c>
      <c r="F4953" s="162"/>
      <c r="G4953" s="387"/>
      <c r="H4953" s="160"/>
      <c r="I4953" s="403" t="str">
        <f>IF(_xlfn.IFNA(VLOOKUP(H4953,FORMATS!$A$8:$B$43,2,FALSE),0)=0,"",VLOOKUP(H4953,FORMATS!$A$8:$B$43,2,FALSE))</f>
        <v/>
      </c>
      <c r="J4953" s="170"/>
      <c r="K4953" s="400"/>
      <c r="L4953" s="400"/>
      <c r="M4953" s="400"/>
      <c r="N4953" s="400"/>
      <c r="O4953" s="183"/>
      <c r="P4953" s="199"/>
    </row>
    <row r="4954" spans="1:16" s="117" customFormat="1" ht="20.25" customHeight="1">
      <c r="A4954" s="170"/>
      <c r="B4954" s="162"/>
      <c r="C4954" s="397"/>
      <c r="D4954" s="160"/>
      <c r="E4954" s="390" t="str">
        <f>IF(_xlfn.IFNA(VLOOKUP(D4954,FORMATS!$A$8:$B$43,2,FALSE),0)=0,"",VLOOKUP(D4954,FORMATS!$A$8:$B$43,2,FALSE))</f>
        <v/>
      </c>
      <c r="F4954" s="162"/>
      <c r="G4954" s="387"/>
      <c r="H4954" s="160"/>
      <c r="I4954" s="403" t="str">
        <f>IF(_xlfn.IFNA(VLOOKUP(H4954,FORMATS!$A$8:$B$43,2,FALSE),0)=0,"",VLOOKUP(H4954,FORMATS!$A$8:$B$43,2,FALSE))</f>
        <v/>
      </c>
      <c r="J4954" s="170"/>
      <c r="K4954" s="400"/>
      <c r="L4954" s="400"/>
      <c r="M4954" s="400"/>
      <c r="N4954" s="400"/>
      <c r="O4954" s="183"/>
      <c r="P4954" s="199"/>
    </row>
    <row r="4955" spans="1:16" s="117" customFormat="1" ht="20.25" customHeight="1">
      <c r="A4955" s="170"/>
      <c r="B4955" s="162"/>
      <c r="C4955" s="397"/>
      <c r="D4955" s="160"/>
      <c r="E4955" s="390" t="str">
        <f>IF(_xlfn.IFNA(VLOOKUP(D4955,FORMATS!$A$8:$B$43,2,FALSE),0)=0,"",VLOOKUP(D4955,FORMATS!$A$8:$B$43,2,FALSE))</f>
        <v/>
      </c>
      <c r="F4955" s="162"/>
      <c r="G4955" s="387"/>
      <c r="H4955" s="160"/>
      <c r="I4955" s="403" t="str">
        <f>IF(_xlfn.IFNA(VLOOKUP(H4955,FORMATS!$A$8:$B$43,2,FALSE),0)=0,"",VLOOKUP(H4955,FORMATS!$A$8:$B$43,2,FALSE))</f>
        <v/>
      </c>
      <c r="J4955" s="170"/>
      <c r="K4955" s="400"/>
      <c r="L4955" s="400"/>
      <c r="M4955" s="400"/>
      <c r="N4955" s="400"/>
      <c r="O4955" s="183"/>
      <c r="P4955" s="199"/>
    </row>
    <row r="4956" spans="1:16" s="117" customFormat="1" ht="20.25" customHeight="1">
      <c r="A4956" s="170"/>
      <c r="B4956" s="162"/>
      <c r="C4956" s="397"/>
      <c r="D4956" s="160"/>
      <c r="E4956" s="390" t="str">
        <f>IF(_xlfn.IFNA(VLOOKUP(D4956,FORMATS!$A$8:$B$43,2,FALSE),0)=0,"",VLOOKUP(D4956,FORMATS!$A$8:$B$43,2,FALSE))</f>
        <v/>
      </c>
      <c r="F4956" s="162"/>
      <c r="G4956" s="387"/>
      <c r="H4956" s="160"/>
      <c r="I4956" s="403" t="str">
        <f>IF(_xlfn.IFNA(VLOOKUP(H4956,FORMATS!$A$8:$B$43,2,FALSE),0)=0,"",VLOOKUP(H4956,FORMATS!$A$8:$B$43,2,FALSE))</f>
        <v/>
      </c>
      <c r="J4956" s="170"/>
      <c r="K4956" s="400"/>
      <c r="L4956" s="400"/>
      <c r="M4956" s="400"/>
      <c r="N4956" s="400"/>
      <c r="O4956" s="183"/>
      <c r="P4956" s="199"/>
    </row>
    <row r="4957" spans="1:16" s="117" customFormat="1" ht="20.25" customHeight="1">
      <c r="A4957" s="170"/>
      <c r="B4957" s="162"/>
      <c r="C4957" s="397"/>
      <c r="D4957" s="160"/>
      <c r="E4957" s="390" t="str">
        <f>IF(_xlfn.IFNA(VLOOKUP(D4957,FORMATS!$A$8:$B$43,2,FALSE),0)=0,"",VLOOKUP(D4957,FORMATS!$A$8:$B$43,2,FALSE))</f>
        <v/>
      </c>
      <c r="F4957" s="162"/>
      <c r="G4957" s="387"/>
      <c r="H4957" s="160"/>
      <c r="I4957" s="403" t="str">
        <f>IF(_xlfn.IFNA(VLOOKUP(H4957,FORMATS!$A$8:$B$43,2,FALSE),0)=0,"",VLOOKUP(H4957,FORMATS!$A$8:$B$43,2,FALSE))</f>
        <v/>
      </c>
      <c r="J4957" s="170"/>
      <c r="K4957" s="400"/>
      <c r="L4957" s="400"/>
      <c r="M4957" s="400"/>
      <c r="N4957" s="400"/>
      <c r="O4957" s="183"/>
      <c r="P4957" s="199"/>
    </row>
    <row r="4958" spans="1:16" s="117" customFormat="1" ht="20.25" customHeight="1">
      <c r="A4958" s="170"/>
      <c r="B4958" s="162"/>
      <c r="C4958" s="397"/>
      <c r="D4958" s="160"/>
      <c r="E4958" s="390" t="str">
        <f>IF(_xlfn.IFNA(VLOOKUP(D4958,FORMATS!$A$8:$B$43,2,FALSE),0)=0,"",VLOOKUP(D4958,FORMATS!$A$8:$B$43,2,FALSE))</f>
        <v/>
      </c>
      <c r="F4958" s="162"/>
      <c r="G4958" s="387"/>
      <c r="H4958" s="160"/>
      <c r="I4958" s="403" t="str">
        <f>IF(_xlfn.IFNA(VLOOKUP(H4958,FORMATS!$A$8:$B$43,2,FALSE),0)=0,"",VLOOKUP(H4958,FORMATS!$A$8:$B$43,2,FALSE))</f>
        <v/>
      </c>
      <c r="J4958" s="170"/>
      <c r="K4958" s="400"/>
      <c r="L4958" s="400"/>
      <c r="M4958" s="400"/>
      <c r="N4958" s="400"/>
      <c r="O4958" s="183"/>
      <c r="P4958" s="199"/>
    </row>
    <row r="4959" spans="1:16" s="117" customFormat="1" ht="20.25" customHeight="1">
      <c r="A4959" s="170"/>
      <c r="B4959" s="162"/>
      <c r="C4959" s="397"/>
      <c r="D4959" s="160"/>
      <c r="E4959" s="390" t="str">
        <f>IF(_xlfn.IFNA(VLOOKUP(D4959,FORMATS!$A$8:$B$43,2,FALSE),0)=0,"",VLOOKUP(D4959,FORMATS!$A$8:$B$43,2,FALSE))</f>
        <v/>
      </c>
      <c r="F4959" s="162"/>
      <c r="G4959" s="387"/>
      <c r="H4959" s="160"/>
      <c r="I4959" s="403" t="str">
        <f>IF(_xlfn.IFNA(VLOOKUP(H4959,FORMATS!$A$8:$B$43,2,FALSE),0)=0,"",VLOOKUP(H4959,FORMATS!$A$8:$B$43,2,FALSE))</f>
        <v/>
      </c>
      <c r="J4959" s="170"/>
      <c r="K4959" s="400"/>
      <c r="L4959" s="400"/>
      <c r="M4959" s="400"/>
      <c r="N4959" s="400"/>
      <c r="O4959" s="183"/>
      <c r="P4959" s="199"/>
    </row>
    <row r="4960" spans="1:16" s="117" customFormat="1" ht="20.25" customHeight="1">
      <c r="A4960" s="170"/>
      <c r="B4960" s="162"/>
      <c r="C4960" s="397"/>
      <c r="D4960" s="160"/>
      <c r="E4960" s="390" t="str">
        <f>IF(_xlfn.IFNA(VLOOKUP(D4960,FORMATS!$A$8:$B$43,2,FALSE),0)=0,"",VLOOKUP(D4960,FORMATS!$A$8:$B$43,2,FALSE))</f>
        <v/>
      </c>
      <c r="F4960" s="162"/>
      <c r="G4960" s="387"/>
      <c r="H4960" s="160"/>
      <c r="I4960" s="403" t="str">
        <f>IF(_xlfn.IFNA(VLOOKUP(H4960,FORMATS!$A$8:$B$43,2,FALSE),0)=0,"",VLOOKUP(H4960,FORMATS!$A$8:$B$43,2,FALSE))</f>
        <v/>
      </c>
      <c r="J4960" s="170"/>
      <c r="K4960" s="400"/>
      <c r="L4960" s="400"/>
      <c r="M4960" s="400"/>
      <c r="N4960" s="400"/>
      <c r="O4960" s="183"/>
      <c r="P4960" s="199"/>
    </row>
    <row r="4961" spans="1:16" s="117" customFormat="1" ht="20.25" customHeight="1">
      <c r="A4961" s="170"/>
      <c r="B4961" s="162"/>
      <c r="C4961" s="397"/>
      <c r="D4961" s="160"/>
      <c r="E4961" s="390" t="str">
        <f>IF(_xlfn.IFNA(VLOOKUP(D4961,FORMATS!$A$8:$B$43,2,FALSE),0)=0,"",VLOOKUP(D4961,FORMATS!$A$8:$B$43,2,FALSE))</f>
        <v/>
      </c>
      <c r="F4961" s="162"/>
      <c r="G4961" s="387"/>
      <c r="H4961" s="160"/>
      <c r="I4961" s="403" t="str">
        <f>IF(_xlfn.IFNA(VLOOKUP(H4961,FORMATS!$A$8:$B$43,2,FALSE),0)=0,"",VLOOKUP(H4961,FORMATS!$A$8:$B$43,2,FALSE))</f>
        <v/>
      </c>
      <c r="J4961" s="170"/>
      <c r="K4961" s="400"/>
      <c r="L4961" s="400"/>
      <c r="M4961" s="400"/>
      <c r="N4961" s="400"/>
      <c r="O4961" s="183"/>
      <c r="P4961" s="199"/>
    </row>
    <row r="4962" spans="1:16" s="117" customFormat="1" ht="20.25" customHeight="1">
      <c r="A4962" s="170"/>
      <c r="B4962" s="162"/>
      <c r="C4962" s="397"/>
      <c r="D4962" s="160"/>
      <c r="E4962" s="390" t="str">
        <f>IF(_xlfn.IFNA(VLOOKUP(D4962,FORMATS!$A$8:$B$43,2,FALSE),0)=0,"",VLOOKUP(D4962,FORMATS!$A$8:$B$43,2,FALSE))</f>
        <v/>
      </c>
      <c r="F4962" s="162"/>
      <c r="G4962" s="387"/>
      <c r="H4962" s="160"/>
      <c r="I4962" s="403" t="str">
        <f>IF(_xlfn.IFNA(VLOOKUP(H4962,FORMATS!$A$8:$B$43,2,FALSE),0)=0,"",VLOOKUP(H4962,FORMATS!$A$8:$B$43,2,FALSE))</f>
        <v/>
      </c>
      <c r="J4962" s="170"/>
      <c r="K4962" s="400"/>
      <c r="L4962" s="400"/>
      <c r="M4962" s="400"/>
      <c r="N4962" s="400"/>
      <c r="O4962" s="183"/>
      <c r="P4962" s="199"/>
    </row>
    <row r="4963" spans="1:16" s="117" customFormat="1" ht="20.25" customHeight="1">
      <c r="A4963" s="170"/>
      <c r="B4963" s="162"/>
      <c r="C4963" s="397"/>
      <c r="D4963" s="160"/>
      <c r="E4963" s="390" t="str">
        <f>IF(_xlfn.IFNA(VLOOKUP(D4963,FORMATS!$A$8:$B$43,2,FALSE),0)=0,"",VLOOKUP(D4963,FORMATS!$A$8:$B$43,2,FALSE))</f>
        <v/>
      </c>
      <c r="F4963" s="162"/>
      <c r="G4963" s="387"/>
      <c r="H4963" s="160"/>
      <c r="I4963" s="403" t="str">
        <f>IF(_xlfn.IFNA(VLOOKUP(H4963,FORMATS!$A$8:$B$43,2,FALSE),0)=0,"",VLOOKUP(H4963,FORMATS!$A$8:$B$43,2,FALSE))</f>
        <v/>
      </c>
      <c r="J4963" s="170"/>
      <c r="K4963" s="400"/>
      <c r="L4963" s="400"/>
      <c r="M4963" s="400"/>
      <c r="N4963" s="400"/>
      <c r="O4963" s="183"/>
      <c r="P4963" s="199"/>
    </row>
    <row r="4964" spans="1:16" s="117" customFormat="1" ht="20.25" customHeight="1">
      <c r="A4964" s="170"/>
      <c r="B4964" s="162"/>
      <c r="C4964" s="397"/>
      <c r="D4964" s="160"/>
      <c r="E4964" s="390" t="str">
        <f>IF(_xlfn.IFNA(VLOOKUP(D4964,FORMATS!$A$8:$B$43,2,FALSE),0)=0,"",VLOOKUP(D4964,FORMATS!$A$8:$B$43,2,FALSE))</f>
        <v/>
      </c>
      <c r="F4964" s="162"/>
      <c r="G4964" s="387"/>
      <c r="H4964" s="160"/>
      <c r="I4964" s="403" t="str">
        <f>IF(_xlfn.IFNA(VLOOKUP(H4964,FORMATS!$A$8:$B$43,2,FALSE),0)=0,"",VLOOKUP(H4964,FORMATS!$A$8:$B$43,2,FALSE))</f>
        <v/>
      </c>
      <c r="J4964" s="170"/>
      <c r="K4964" s="400"/>
      <c r="L4964" s="400"/>
      <c r="M4964" s="400"/>
      <c r="N4964" s="400"/>
      <c r="O4964" s="183"/>
      <c r="P4964" s="199"/>
    </row>
    <row r="4965" spans="1:16" s="117" customFormat="1" ht="20.25" customHeight="1">
      <c r="A4965" s="170"/>
      <c r="B4965" s="162"/>
      <c r="C4965" s="397"/>
      <c r="D4965" s="160"/>
      <c r="E4965" s="390" t="str">
        <f>IF(_xlfn.IFNA(VLOOKUP(D4965,FORMATS!$A$8:$B$43,2,FALSE),0)=0,"",VLOOKUP(D4965,FORMATS!$A$8:$B$43,2,FALSE))</f>
        <v/>
      </c>
      <c r="F4965" s="162"/>
      <c r="G4965" s="387"/>
      <c r="H4965" s="160"/>
      <c r="I4965" s="403" t="str">
        <f>IF(_xlfn.IFNA(VLOOKUP(H4965,FORMATS!$A$8:$B$43,2,FALSE),0)=0,"",VLOOKUP(H4965,FORMATS!$A$8:$B$43,2,FALSE))</f>
        <v/>
      </c>
      <c r="J4965" s="170"/>
      <c r="K4965" s="400"/>
      <c r="L4965" s="400"/>
      <c r="M4965" s="400"/>
      <c r="N4965" s="400"/>
      <c r="O4965" s="183"/>
      <c r="P4965" s="199"/>
    </row>
    <row r="4966" spans="1:16" s="117" customFormat="1" ht="20.25" customHeight="1">
      <c r="A4966" s="170"/>
      <c r="B4966" s="162"/>
      <c r="C4966" s="397"/>
      <c r="D4966" s="160"/>
      <c r="E4966" s="390" t="str">
        <f>IF(_xlfn.IFNA(VLOOKUP(D4966,FORMATS!$A$8:$B$43,2,FALSE),0)=0,"",VLOOKUP(D4966,FORMATS!$A$8:$B$43,2,FALSE))</f>
        <v/>
      </c>
      <c r="F4966" s="162"/>
      <c r="G4966" s="387"/>
      <c r="H4966" s="160"/>
      <c r="I4966" s="403" t="str">
        <f>IF(_xlfn.IFNA(VLOOKUP(H4966,FORMATS!$A$8:$B$43,2,FALSE),0)=0,"",VLOOKUP(H4966,FORMATS!$A$8:$B$43,2,FALSE))</f>
        <v/>
      </c>
      <c r="J4966" s="170"/>
      <c r="K4966" s="400"/>
      <c r="L4966" s="400"/>
      <c r="M4966" s="400"/>
      <c r="N4966" s="400"/>
      <c r="O4966" s="183"/>
      <c r="P4966" s="199"/>
    </row>
    <row r="4967" spans="1:16" s="117" customFormat="1" ht="20.25" customHeight="1">
      <c r="A4967" s="170"/>
      <c r="B4967" s="162"/>
      <c r="C4967" s="397"/>
      <c r="D4967" s="160"/>
      <c r="E4967" s="390" t="str">
        <f>IF(_xlfn.IFNA(VLOOKUP(D4967,FORMATS!$A$8:$B$43,2,FALSE),0)=0,"",VLOOKUP(D4967,FORMATS!$A$8:$B$43,2,FALSE))</f>
        <v/>
      </c>
      <c r="F4967" s="162"/>
      <c r="G4967" s="387"/>
      <c r="H4967" s="160"/>
      <c r="I4967" s="403" t="str">
        <f>IF(_xlfn.IFNA(VLOOKUP(H4967,FORMATS!$A$8:$B$43,2,FALSE),0)=0,"",VLOOKUP(H4967,FORMATS!$A$8:$B$43,2,FALSE))</f>
        <v/>
      </c>
      <c r="J4967" s="170"/>
      <c r="K4967" s="400"/>
      <c r="L4967" s="400"/>
      <c r="M4967" s="400"/>
      <c r="N4967" s="400"/>
      <c r="O4967" s="183"/>
      <c r="P4967" s="199"/>
    </row>
    <row r="4968" spans="1:16" s="117" customFormat="1" ht="20.25" customHeight="1">
      <c r="A4968" s="170"/>
      <c r="B4968" s="162"/>
      <c r="C4968" s="397"/>
      <c r="D4968" s="160"/>
      <c r="E4968" s="390" t="str">
        <f>IF(_xlfn.IFNA(VLOOKUP(D4968,FORMATS!$A$8:$B$43,2,FALSE),0)=0,"",VLOOKUP(D4968,FORMATS!$A$8:$B$43,2,FALSE))</f>
        <v/>
      </c>
      <c r="F4968" s="162"/>
      <c r="G4968" s="387"/>
      <c r="H4968" s="160"/>
      <c r="I4968" s="403" t="str">
        <f>IF(_xlfn.IFNA(VLOOKUP(H4968,FORMATS!$A$8:$B$43,2,FALSE),0)=0,"",VLOOKUP(H4968,FORMATS!$A$8:$B$43,2,FALSE))</f>
        <v/>
      </c>
      <c r="J4968" s="170"/>
      <c r="K4968" s="400"/>
      <c r="L4968" s="400"/>
      <c r="M4968" s="400"/>
      <c r="N4968" s="400"/>
      <c r="O4968" s="183"/>
      <c r="P4968" s="199"/>
    </row>
    <row r="4969" spans="1:16" s="117" customFormat="1" ht="20.25" customHeight="1">
      <c r="A4969" s="170"/>
      <c r="B4969" s="162"/>
      <c r="C4969" s="397"/>
      <c r="D4969" s="160"/>
      <c r="E4969" s="390" t="str">
        <f>IF(_xlfn.IFNA(VLOOKUP(D4969,FORMATS!$A$8:$B$43,2,FALSE),0)=0,"",VLOOKUP(D4969,FORMATS!$A$8:$B$43,2,FALSE))</f>
        <v/>
      </c>
      <c r="F4969" s="162"/>
      <c r="G4969" s="387"/>
      <c r="H4969" s="160"/>
      <c r="I4969" s="403" t="str">
        <f>IF(_xlfn.IFNA(VLOOKUP(H4969,FORMATS!$A$8:$B$43,2,FALSE),0)=0,"",VLOOKUP(H4969,FORMATS!$A$8:$B$43,2,FALSE))</f>
        <v/>
      </c>
      <c r="J4969" s="170"/>
      <c r="K4969" s="400"/>
      <c r="L4969" s="400"/>
      <c r="M4969" s="400"/>
      <c r="N4969" s="400"/>
      <c r="O4969" s="183"/>
      <c r="P4969" s="199"/>
    </row>
    <row r="4970" spans="1:16" s="117" customFormat="1" ht="20.25" customHeight="1">
      <c r="A4970" s="170"/>
      <c r="B4970" s="162"/>
      <c r="C4970" s="397"/>
      <c r="D4970" s="160"/>
      <c r="E4970" s="390" t="str">
        <f>IF(_xlfn.IFNA(VLOOKUP(D4970,FORMATS!$A$8:$B$43,2,FALSE),0)=0,"",VLOOKUP(D4970,FORMATS!$A$8:$B$43,2,FALSE))</f>
        <v/>
      </c>
      <c r="F4970" s="162"/>
      <c r="G4970" s="387"/>
      <c r="H4970" s="160"/>
      <c r="I4970" s="403" t="str">
        <f>IF(_xlfn.IFNA(VLOOKUP(H4970,FORMATS!$A$8:$B$43,2,FALSE),0)=0,"",VLOOKUP(H4970,FORMATS!$A$8:$B$43,2,FALSE))</f>
        <v/>
      </c>
      <c r="J4970" s="170"/>
      <c r="K4970" s="400"/>
      <c r="L4970" s="400"/>
      <c r="M4970" s="400"/>
      <c r="N4970" s="400"/>
      <c r="O4970" s="183"/>
      <c r="P4970" s="199"/>
    </row>
    <row r="4971" spans="1:16" s="117" customFormat="1" ht="20.25" customHeight="1">
      <c r="A4971" s="170"/>
      <c r="B4971" s="162"/>
      <c r="C4971" s="397"/>
      <c r="D4971" s="160"/>
      <c r="E4971" s="390" t="str">
        <f>IF(_xlfn.IFNA(VLOOKUP(D4971,FORMATS!$A$8:$B$43,2,FALSE),0)=0,"",VLOOKUP(D4971,FORMATS!$A$8:$B$43,2,FALSE))</f>
        <v/>
      </c>
      <c r="F4971" s="162"/>
      <c r="G4971" s="387"/>
      <c r="H4971" s="160"/>
      <c r="I4971" s="403" t="str">
        <f>IF(_xlfn.IFNA(VLOOKUP(H4971,FORMATS!$A$8:$B$43,2,FALSE),0)=0,"",VLOOKUP(H4971,FORMATS!$A$8:$B$43,2,FALSE))</f>
        <v/>
      </c>
      <c r="J4971" s="170"/>
      <c r="K4971" s="400"/>
      <c r="L4971" s="400"/>
      <c r="M4971" s="400"/>
      <c r="N4971" s="400"/>
      <c r="O4971" s="183"/>
      <c r="P4971" s="199"/>
    </row>
    <row r="4972" spans="1:16" s="117" customFormat="1" ht="20.25" customHeight="1">
      <c r="A4972" s="170"/>
      <c r="B4972" s="162"/>
      <c r="C4972" s="397"/>
      <c r="D4972" s="160"/>
      <c r="E4972" s="390" t="str">
        <f>IF(_xlfn.IFNA(VLOOKUP(D4972,FORMATS!$A$8:$B$43,2,FALSE),0)=0,"",VLOOKUP(D4972,FORMATS!$A$8:$B$43,2,FALSE))</f>
        <v/>
      </c>
      <c r="F4972" s="162"/>
      <c r="G4972" s="387"/>
      <c r="H4972" s="160"/>
      <c r="I4972" s="403" t="str">
        <f>IF(_xlfn.IFNA(VLOOKUP(H4972,FORMATS!$A$8:$B$43,2,FALSE),0)=0,"",VLOOKUP(H4972,FORMATS!$A$8:$B$43,2,FALSE))</f>
        <v/>
      </c>
      <c r="J4972" s="170"/>
      <c r="K4972" s="400"/>
      <c r="L4972" s="400"/>
      <c r="M4972" s="400"/>
      <c r="N4972" s="400"/>
      <c r="O4972" s="183"/>
      <c r="P4972" s="199"/>
    </row>
    <row r="4973" spans="1:16" s="117" customFormat="1" ht="20.25" customHeight="1">
      <c r="A4973" s="170"/>
      <c r="B4973" s="162"/>
      <c r="C4973" s="397"/>
      <c r="D4973" s="160"/>
      <c r="E4973" s="390" t="str">
        <f>IF(_xlfn.IFNA(VLOOKUP(D4973,FORMATS!$A$8:$B$43,2,FALSE),0)=0,"",VLOOKUP(D4973,FORMATS!$A$8:$B$43,2,FALSE))</f>
        <v/>
      </c>
      <c r="F4973" s="162"/>
      <c r="G4973" s="387"/>
      <c r="H4973" s="160"/>
      <c r="I4973" s="403" t="str">
        <f>IF(_xlfn.IFNA(VLOOKUP(H4973,FORMATS!$A$8:$B$43,2,FALSE),0)=0,"",VLOOKUP(H4973,FORMATS!$A$8:$B$43,2,FALSE))</f>
        <v/>
      </c>
      <c r="J4973" s="170"/>
      <c r="K4973" s="400"/>
      <c r="L4973" s="400"/>
      <c r="M4973" s="400"/>
      <c r="N4973" s="400"/>
      <c r="O4973" s="183"/>
      <c r="P4973" s="199"/>
    </row>
    <row r="4974" spans="1:16" s="117" customFormat="1" ht="20.25" customHeight="1">
      <c r="A4974" s="170"/>
      <c r="B4974" s="162"/>
      <c r="C4974" s="397"/>
      <c r="D4974" s="160"/>
      <c r="E4974" s="390" t="str">
        <f>IF(_xlfn.IFNA(VLOOKUP(D4974,FORMATS!$A$8:$B$43,2,FALSE),0)=0,"",VLOOKUP(D4974,FORMATS!$A$8:$B$43,2,FALSE))</f>
        <v/>
      </c>
      <c r="F4974" s="162"/>
      <c r="G4974" s="387"/>
      <c r="H4974" s="160"/>
      <c r="I4974" s="403" t="str">
        <f>IF(_xlfn.IFNA(VLOOKUP(H4974,FORMATS!$A$8:$B$43,2,FALSE),0)=0,"",VLOOKUP(H4974,FORMATS!$A$8:$B$43,2,FALSE))</f>
        <v/>
      </c>
      <c r="J4974" s="170"/>
      <c r="K4974" s="400"/>
      <c r="L4974" s="400"/>
      <c r="M4974" s="400"/>
      <c r="N4974" s="400"/>
      <c r="O4974" s="183"/>
      <c r="P4974" s="199"/>
    </row>
    <row r="4975" spans="1:16" s="117" customFormat="1" ht="20.25" customHeight="1">
      <c r="A4975" s="170"/>
      <c r="B4975" s="162"/>
      <c r="C4975" s="397"/>
      <c r="D4975" s="160"/>
      <c r="E4975" s="390" t="str">
        <f>IF(_xlfn.IFNA(VLOOKUP(D4975,FORMATS!$A$8:$B$43,2,FALSE),0)=0,"",VLOOKUP(D4975,FORMATS!$A$8:$B$43,2,FALSE))</f>
        <v/>
      </c>
      <c r="F4975" s="162"/>
      <c r="G4975" s="387"/>
      <c r="H4975" s="160"/>
      <c r="I4975" s="403" t="str">
        <f>IF(_xlfn.IFNA(VLOOKUP(H4975,FORMATS!$A$8:$B$43,2,FALSE),0)=0,"",VLOOKUP(H4975,FORMATS!$A$8:$B$43,2,FALSE))</f>
        <v/>
      </c>
      <c r="J4975" s="170"/>
      <c r="K4975" s="400"/>
      <c r="L4975" s="400"/>
      <c r="M4975" s="400"/>
      <c r="N4975" s="400"/>
      <c r="O4975" s="183"/>
      <c r="P4975" s="199"/>
    </row>
    <row r="4976" spans="1:16" s="117" customFormat="1" ht="20.25" customHeight="1">
      <c r="A4976" s="170"/>
      <c r="B4976" s="162"/>
      <c r="C4976" s="397"/>
      <c r="D4976" s="160"/>
      <c r="E4976" s="390" t="str">
        <f>IF(_xlfn.IFNA(VLOOKUP(D4976,FORMATS!$A$8:$B$43,2,FALSE),0)=0,"",VLOOKUP(D4976,FORMATS!$A$8:$B$43,2,FALSE))</f>
        <v/>
      </c>
      <c r="F4976" s="162"/>
      <c r="G4976" s="387"/>
      <c r="H4976" s="160"/>
      <c r="I4976" s="403" t="str">
        <f>IF(_xlfn.IFNA(VLOOKUP(H4976,FORMATS!$A$8:$B$43,2,FALSE),0)=0,"",VLOOKUP(H4976,FORMATS!$A$8:$B$43,2,FALSE))</f>
        <v/>
      </c>
      <c r="J4976" s="170"/>
      <c r="K4976" s="400"/>
      <c r="L4976" s="400"/>
      <c r="M4976" s="400"/>
      <c r="N4976" s="400"/>
      <c r="O4976" s="183"/>
      <c r="P4976" s="199"/>
    </row>
    <row r="4977" spans="1:16" s="117" customFormat="1" ht="20.25" customHeight="1">
      <c r="A4977" s="170"/>
      <c r="B4977" s="162"/>
      <c r="C4977" s="397"/>
      <c r="D4977" s="160"/>
      <c r="E4977" s="390" t="str">
        <f>IF(_xlfn.IFNA(VLOOKUP(D4977,FORMATS!$A$8:$B$43,2,FALSE),0)=0,"",VLOOKUP(D4977,FORMATS!$A$8:$B$43,2,FALSE))</f>
        <v/>
      </c>
      <c r="F4977" s="162"/>
      <c r="G4977" s="387"/>
      <c r="H4977" s="160"/>
      <c r="I4977" s="403" t="str">
        <f>IF(_xlfn.IFNA(VLOOKUP(H4977,FORMATS!$A$8:$B$43,2,FALSE),0)=0,"",VLOOKUP(H4977,FORMATS!$A$8:$B$43,2,FALSE))</f>
        <v/>
      </c>
      <c r="J4977" s="170"/>
      <c r="K4977" s="400"/>
      <c r="L4977" s="400"/>
      <c r="M4977" s="400"/>
      <c r="N4977" s="400"/>
      <c r="O4977" s="183"/>
      <c r="P4977" s="199"/>
    </row>
    <row r="4978" spans="1:16" s="117" customFormat="1" ht="20.25" customHeight="1">
      <c r="A4978" s="170"/>
      <c r="B4978" s="162"/>
      <c r="C4978" s="397"/>
      <c r="D4978" s="160"/>
      <c r="E4978" s="390" t="str">
        <f>IF(_xlfn.IFNA(VLOOKUP(D4978,FORMATS!$A$8:$B$43,2,FALSE),0)=0,"",VLOOKUP(D4978,FORMATS!$A$8:$B$43,2,FALSE))</f>
        <v/>
      </c>
      <c r="F4978" s="162"/>
      <c r="G4978" s="387"/>
      <c r="H4978" s="160"/>
      <c r="I4978" s="403" t="str">
        <f>IF(_xlfn.IFNA(VLOOKUP(H4978,FORMATS!$A$8:$B$43,2,FALSE),0)=0,"",VLOOKUP(H4978,FORMATS!$A$8:$B$43,2,FALSE))</f>
        <v/>
      </c>
      <c r="J4978" s="170"/>
      <c r="K4978" s="400"/>
      <c r="L4978" s="400"/>
      <c r="M4978" s="400"/>
      <c r="N4978" s="400"/>
      <c r="O4978" s="183"/>
      <c r="P4978" s="199"/>
    </row>
    <row r="4979" spans="1:16" s="117" customFormat="1" ht="20.25" customHeight="1">
      <c r="A4979" s="170"/>
      <c r="B4979" s="162"/>
      <c r="C4979" s="397"/>
      <c r="D4979" s="160"/>
      <c r="E4979" s="390" t="str">
        <f>IF(_xlfn.IFNA(VLOOKUP(D4979,FORMATS!$A$8:$B$43,2,FALSE),0)=0,"",VLOOKUP(D4979,FORMATS!$A$8:$B$43,2,FALSE))</f>
        <v/>
      </c>
      <c r="F4979" s="162"/>
      <c r="G4979" s="387"/>
      <c r="H4979" s="160"/>
      <c r="I4979" s="403" t="str">
        <f>IF(_xlfn.IFNA(VLOOKUP(H4979,FORMATS!$A$8:$B$43,2,FALSE),0)=0,"",VLOOKUP(H4979,FORMATS!$A$8:$B$43,2,FALSE))</f>
        <v/>
      </c>
      <c r="J4979" s="170"/>
      <c r="K4979" s="400"/>
      <c r="L4979" s="400"/>
      <c r="M4979" s="400"/>
      <c r="N4979" s="400"/>
      <c r="O4979" s="183"/>
      <c r="P4979" s="199"/>
    </row>
    <row r="4980" spans="1:16" s="117" customFormat="1" ht="20.25" customHeight="1">
      <c r="A4980" s="170"/>
      <c r="B4980" s="162"/>
      <c r="C4980" s="397"/>
      <c r="D4980" s="160"/>
      <c r="E4980" s="390" t="str">
        <f>IF(_xlfn.IFNA(VLOOKUP(D4980,FORMATS!$A$8:$B$43,2,FALSE),0)=0,"",VLOOKUP(D4980,FORMATS!$A$8:$B$43,2,FALSE))</f>
        <v/>
      </c>
      <c r="F4980" s="162"/>
      <c r="G4980" s="387"/>
      <c r="H4980" s="160"/>
      <c r="I4980" s="403" t="str">
        <f>IF(_xlfn.IFNA(VLOOKUP(H4980,FORMATS!$A$8:$B$43,2,FALSE),0)=0,"",VLOOKUP(H4980,FORMATS!$A$8:$B$43,2,FALSE))</f>
        <v/>
      </c>
      <c r="J4980" s="170"/>
      <c r="K4980" s="400"/>
      <c r="L4980" s="400"/>
      <c r="M4980" s="400"/>
      <c r="N4980" s="400"/>
      <c r="O4980" s="183"/>
      <c r="P4980" s="199"/>
    </row>
    <row r="4981" spans="1:16" s="117" customFormat="1" ht="20.25" customHeight="1">
      <c r="A4981" s="170"/>
      <c r="B4981" s="162"/>
      <c r="C4981" s="397"/>
      <c r="D4981" s="160"/>
      <c r="E4981" s="390" t="str">
        <f>IF(_xlfn.IFNA(VLOOKUP(D4981,FORMATS!$A$8:$B$43,2,FALSE),0)=0,"",VLOOKUP(D4981,FORMATS!$A$8:$B$43,2,FALSE))</f>
        <v/>
      </c>
      <c r="F4981" s="162"/>
      <c r="G4981" s="387"/>
      <c r="H4981" s="160"/>
      <c r="I4981" s="403" t="str">
        <f>IF(_xlfn.IFNA(VLOOKUP(H4981,FORMATS!$A$8:$B$43,2,FALSE),0)=0,"",VLOOKUP(H4981,FORMATS!$A$8:$B$43,2,FALSE))</f>
        <v/>
      </c>
      <c r="J4981" s="170"/>
      <c r="K4981" s="400"/>
      <c r="L4981" s="400"/>
      <c r="M4981" s="400"/>
      <c r="N4981" s="400"/>
      <c r="O4981" s="183"/>
      <c r="P4981" s="199"/>
    </row>
    <row r="4982" spans="1:16" s="117" customFormat="1" ht="20.25" customHeight="1">
      <c r="A4982" s="170"/>
      <c r="B4982" s="162"/>
      <c r="C4982" s="397"/>
      <c r="D4982" s="160"/>
      <c r="E4982" s="390" t="str">
        <f>IF(_xlfn.IFNA(VLOOKUP(D4982,FORMATS!$A$8:$B$43,2,FALSE),0)=0,"",VLOOKUP(D4982,FORMATS!$A$8:$B$43,2,FALSE))</f>
        <v/>
      </c>
      <c r="F4982" s="162"/>
      <c r="G4982" s="387"/>
      <c r="H4982" s="160"/>
      <c r="I4982" s="403" t="str">
        <f>IF(_xlfn.IFNA(VLOOKUP(H4982,FORMATS!$A$8:$B$43,2,FALSE),0)=0,"",VLOOKUP(H4982,FORMATS!$A$8:$B$43,2,FALSE))</f>
        <v/>
      </c>
      <c r="J4982" s="170"/>
      <c r="K4982" s="400"/>
      <c r="L4982" s="400"/>
      <c r="M4982" s="400"/>
      <c r="N4982" s="400"/>
      <c r="O4982" s="183"/>
      <c r="P4982" s="199"/>
    </row>
    <row r="4983" spans="1:16" s="117" customFormat="1" ht="20.25" customHeight="1">
      <c r="A4983" s="170"/>
      <c r="B4983" s="162"/>
      <c r="C4983" s="397"/>
      <c r="D4983" s="160"/>
      <c r="E4983" s="390" t="str">
        <f>IF(_xlfn.IFNA(VLOOKUP(D4983,FORMATS!$A$8:$B$43,2,FALSE),0)=0,"",VLOOKUP(D4983,FORMATS!$A$8:$B$43,2,FALSE))</f>
        <v/>
      </c>
      <c r="F4983" s="162"/>
      <c r="G4983" s="387"/>
      <c r="H4983" s="160"/>
      <c r="I4983" s="403" t="str">
        <f>IF(_xlfn.IFNA(VLOOKUP(H4983,FORMATS!$A$8:$B$43,2,FALSE),0)=0,"",VLOOKUP(H4983,FORMATS!$A$8:$B$43,2,FALSE))</f>
        <v/>
      </c>
      <c r="J4983" s="170"/>
      <c r="K4983" s="400"/>
      <c r="L4983" s="400"/>
      <c r="M4983" s="400"/>
      <c r="N4983" s="400"/>
      <c r="O4983" s="183"/>
      <c r="P4983" s="199"/>
    </row>
    <row r="4984" spans="1:16" s="117" customFormat="1" ht="20.25" customHeight="1">
      <c r="A4984" s="170"/>
      <c r="B4984" s="162"/>
      <c r="C4984" s="397"/>
      <c r="D4984" s="160"/>
      <c r="E4984" s="390" t="str">
        <f>IF(_xlfn.IFNA(VLOOKUP(D4984,FORMATS!$A$8:$B$43,2,FALSE),0)=0,"",VLOOKUP(D4984,FORMATS!$A$8:$B$43,2,FALSE))</f>
        <v/>
      </c>
      <c r="F4984" s="162"/>
      <c r="G4984" s="387"/>
      <c r="H4984" s="160"/>
      <c r="I4984" s="403" t="str">
        <f>IF(_xlfn.IFNA(VLOOKUP(H4984,FORMATS!$A$8:$B$43,2,FALSE),0)=0,"",VLOOKUP(H4984,FORMATS!$A$8:$B$43,2,FALSE))</f>
        <v/>
      </c>
      <c r="J4984" s="170"/>
      <c r="K4984" s="400"/>
      <c r="L4984" s="400"/>
      <c r="M4984" s="400"/>
      <c r="N4984" s="400"/>
      <c r="O4984" s="183"/>
      <c r="P4984" s="199"/>
    </row>
    <row r="4985" spans="1:16" s="117" customFormat="1" ht="20.25" customHeight="1">
      <c r="A4985" s="170"/>
      <c r="B4985" s="162"/>
      <c r="C4985" s="397"/>
      <c r="D4985" s="160"/>
      <c r="E4985" s="390" t="str">
        <f>IF(_xlfn.IFNA(VLOOKUP(D4985,FORMATS!$A$8:$B$43,2,FALSE),0)=0,"",VLOOKUP(D4985,FORMATS!$A$8:$B$43,2,FALSE))</f>
        <v/>
      </c>
      <c r="F4985" s="162"/>
      <c r="G4985" s="387"/>
      <c r="H4985" s="160"/>
      <c r="I4985" s="403" t="str">
        <f>IF(_xlfn.IFNA(VLOOKUP(H4985,FORMATS!$A$8:$B$43,2,FALSE),0)=0,"",VLOOKUP(H4985,FORMATS!$A$8:$B$43,2,FALSE))</f>
        <v/>
      </c>
      <c r="J4985" s="170"/>
      <c r="K4985" s="400"/>
      <c r="L4985" s="400"/>
      <c r="M4985" s="400"/>
      <c r="N4985" s="400"/>
      <c r="O4985" s="183"/>
      <c r="P4985" s="199"/>
    </row>
    <row r="4986" spans="1:16" s="117" customFormat="1" ht="20.25" customHeight="1">
      <c r="A4986" s="170"/>
      <c r="B4986" s="162"/>
      <c r="C4986" s="397"/>
      <c r="D4986" s="160"/>
      <c r="E4986" s="390" t="str">
        <f>IF(_xlfn.IFNA(VLOOKUP(D4986,FORMATS!$A$8:$B$43,2,FALSE),0)=0,"",VLOOKUP(D4986,FORMATS!$A$8:$B$43,2,FALSE))</f>
        <v/>
      </c>
      <c r="F4986" s="162"/>
      <c r="G4986" s="387"/>
      <c r="H4986" s="160"/>
      <c r="I4986" s="403" t="str">
        <f>IF(_xlfn.IFNA(VLOOKUP(H4986,FORMATS!$A$8:$B$43,2,FALSE),0)=0,"",VLOOKUP(H4986,FORMATS!$A$8:$B$43,2,FALSE))</f>
        <v/>
      </c>
      <c r="J4986" s="170"/>
      <c r="K4986" s="400"/>
      <c r="L4986" s="400"/>
      <c r="M4986" s="400"/>
      <c r="N4986" s="400"/>
      <c r="O4986" s="183"/>
      <c r="P4986" s="199"/>
    </row>
    <row r="4987" spans="1:16" s="117" customFormat="1" ht="20.25" customHeight="1">
      <c r="A4987" s="170"/>
      <c r="B4987" s="162"/>
      <c r="C4987" s="397"/>
      <c r="D4987" s="160"/>
      <c r="E4987" s="390" t="str">
        <f>IF(_xlfn.IFNA(VLOOKUP(D4987,FORMATS!$A$8:$B$43,2,FALSE),0)=0,"",VLOOKUP(D4987,FORMATS!$A$8:$B$43,2,FALSE))</f>
        <v/>
      </c>
      <c r="F4987" s="162"/>
      <c r="G4987" s="387"/>
      <c r="H4987" s="160"/>
      <c r="I4987" s="403" t="str">
        <f>IF(_xlfn.IFNA(VLOOKUP(H4987,FORMATS!$A$8:$B$43,2,FALSE),0)=0,"",VLOOKUP(H4987,FORMATS!$A$8:$B$43,2,FALSE))</f>
        <v/>
      </c>
      <c r="J4987" s="170"/>
      <c r="K4987" s="400"/>
      <c r="L4987" s="400"/>
      <c r="M4987" s="400"/>
      <c r="N4987" s="400"/>
      <c r="O4987" s="183"/>
      <c r="P4987" s="199"/>
    </row>
    <row r="4988" spans="1:16" s="117" customFormat="1" ht="20.25" customHeight="1">
      <c r="A4988" s="170"/>
      <c r="B4988" s="162"/>
      <c r="C4988" s="397"/>
      <c r="D4988" s="160"/>
      <c r="E4988" s="390" t="str">
        <f>IF(_xlfn.IFNA(VLOOKUP(D4988,FORMATS!$A$8:$B$43,2,FALSE),0)=0,"",VLOOKUP(D4988,FORMATS!$A$8:$B$43,2,FALSE))</f>
        <v/>
      </c>
      <c r="F4988" s="162"/>
      <c r="G4988" s="387"/>
      <c r="H4988" s="160"/>
      <c r="I4988" s="403" t="str">
        <f>IF(_xlfn.IFNA(VLOOKUP(H4988,FORMATS!$A$8:$B$43,2,FALSE),0)=0,"",VLOOKUP(H4988,FORMATS!$A$8:$B$43,2,FALSE))</f>
        <v/>
      </c>
      <c r="J4988" s="170"/>
      <c r="K4988" s="400"/>
      <c r="L4988" s="400"/>
      <c r="M4988" s="400"/>
      <c r="N4988" s="400"/>
      <c r="O4988" s="183"/>
      <c r="P4988" s="199"/>
    </row>
    <row r="4989" spans="1:16" s="117" customFormat="1" ht="20.25" customHeight="1">
      <c r="A4989" s="170"/>
      <c r="B4989" s="162"/>
      <c r="C4989" s="397"/>
      <c r="D4989" s="160"/>
      <c r="E4989" s="390" t="str">
        <f>IF(_xlfn.IFNA(VLOOKUP(D4989,FORMATS!$A$8:$B$43,2,FALSE),0)=0,"",VLOOKUP(D4989,FORMATS!$A$8:$B$43,2,FALSE))</f>
        <v/>
      </c>
      <c r="F4989" s="162"/>
      <c r="G4989" s="387"/>
      <c r="H4989" s="160"/>
      <c r="I4989" s="403" t="str">
        <f>IF(_xlfn.IFNA(VLOOKUP(H4989,FORMATS!$A$8:$B$43,2,FALSE),0)=0,"",VLOOKUP(H4989,FORMATS!$A$8:$B$43,2,FALSE))</f>
        <v/>
      </c>
      <c r="J4989" s="170"/>
      <c r="K4989" s="400"/>
      <c r="L4989" s="400"/>
      <c r="M4989" s="400"/>
      <c r="N4989" s="400"/>
      <c r="O4989" s="183"/>
      <c r="P4989" s="199"/>
    </row>
    <row r="4990" spans="1:16" s="117" customFormat="1" ht="20.25" customHeight="1">
      <c r="A4990" s="170"/>
      <c r="B4990" s="162"/>
      <c r="C4990" s="397"/>
      <c r="D4990" s="160"/>
      <c r="E4990" s="390" t="str">
        <f>IF(_xlfn.IFNA(VLOOKUP(D4990,FORMATS!$A$8:$B$43,2,FALSE),0)=0,"",VLOOKUP(D4990,FORMATS!$A$8:$B$43,2,FALSE))</f>
        <v/>
      </c>
      <c r="F4990" s="162"/>
      <c r="G4990" s="387"/>
      <c r="H4990" s="160"/>
      <c r="I4990" s="403" t="str">
        <f>IF(_xlfn.IFNA(VLOOKUP(H4990,FORMATS!$A$8:$B$43,2,FALSE),0)=0,"",VLOOKUP(H4990,FORMATS!$A$8:$B$43,2,FALSE))</f>
        <v/>
      </c>
      <c r="J4990" s="170"/>
      <c r="K4990" s="400"/>
      <c r="L4990" s="400"/>
      <c r="M4990" s="400"/>
      <c r="N4990" s="400"/>
      <c r="O4990" s="183"/>
      <c r="P4990" s="199"/>
    </row>
    <row r="4991" spans="1:16" s="117" customFormat="1" ht="20.25" customHeight="1">
      <c r="A4991" s="170"/>
      <c r="B4991" s="162"/>
      <c r="C4991" s="397"/>
      <c r="D4991" s="160"/>
      <c r="E4991" s="390" t="str">
        <f>IF(_xlfn.IFNA(VLOOKUP(D4991,FORMATS!$A$8:$B$43,2,FALSE),0)=0,"",VLOOKUP(D4991,FORMATS!$A$8:$B$43,2,FALSE))</f>
        <v/>
      </c>
      <c r="F4991" s="162"/>
      <c r="G4991" s="387"/>
      <c r="H4991" s="160"/>
      <c r="I4991" s="403" t="str">
        <f>IF(_xlfn.IFNA(VLOOKUP(H4991,FORMATS!$A$8:$B$43,2,FALSE),0)=0,"",VLOOKUP(H4991,FORMATS!$A$8:$B$43,2,FALSE))</f>
        <v/>
      </c>
      <c r="J4991" s="170"/>
      <c r="K4991" s="400"/>
      <c r="L4991" s="400"/>
      <c r="M4991" s="400"/>
      <c r="N4991" s="400"/>
      <c r="O4991" s="183"/>
      <c r="P4991" s="199"/>
    </row>
    <row r="4992" spans="1:16" s="117" customFormat="1" ht="20.25" customHeight="1">
      <c r="A4992" s="170"/>
      <c r="B4992" s="162"/>
      <c r="C4992" s="397"/>
      <c r="D4992" s="160"/>
      <c r="E4992" s="390" t="str">
        <f>IF(_xlfn.IFNA(VLOOKUP(D4992,FORMATS!$A$8:$B$43,2,FALSE),0)=0,"",VLOOKUP(D4992,FORMATS!$A$8:$B$43,2,FALSE))</f>
        <v/>
      </c>
      <c r="F4992" s="162"/>
      <c r="G4992" s="387"/>
      <c r="H4992" s="160"/>
      <c r="I4992" s="403" t="str">
        <f>IF(_xlfn.IFNA(VLOOKUP(H4992,FORMATS!$A$8:$B$43,2,FALSE),0)=0,"",VLOOKUP(H4992,FORMATS!$A$8:$B$43,2,FALSE))</f>
        <v/>
      </c>
      <c r="J4992" s="170"/>
      <c r="K4992" s="400"/>
      <c r="L4992" s="400"/>
      <c r="M4992" s="400"/>
      <c r="N4992" s="400"/>
      <c r="O4992" s="183"/>
      <c r="P4992" s="199"/>
    </row>
    <row r="4993" spans="1:16" s="117" customFormat="1" ht="20.25" customHeight="1">
      <c r="A4993" s="170"/>
      <c r="B4993" s="162"/>
      <c r="C4993" s="397"/>
      <c r="D4993" s="160"/>
      <c r="E4993" s="390" t="str">
        <f>IF(_xlfn.IFNA(VLOOKUP(D4993,FORMATS!$A$8:$B$43,2,FALSE),0)=0,"",VLOOKUP(D4993,FORMATS!$A$8:$B$43,2,FALSE))</f>
        <v/>
      </c>
      <c r="F4993" s="162"/>
      <c r="G4993" s="387"/>
      <c r="H4993" s="160"/>
      <c r="I4993" s="403" t="str">
        <f>IF(_xlfn.IFNA(VLOOKUP(H4993,FORMATS!$A$8:$B$43,2,FALSE),0)=0,"",VLOOKUP(H4993,FORMATS!$A$8:$B$43,2,FALSE))</f>
        <v/>
      </c>
      <c r="J4993" s="170"/>
      <c r="K4993" s="400"/>
      <c r="L4993" s="400"/>
      <c r="M4993" s="400"/>
      <c r="N4993" s="400"/>
      <c r="O4993" s="183"/>
      <c r="P4993" s="199"/>
    </row>
    <row r="4994" spans="1:16" s="117" customFormat="1" ht="20.25" customHeight="1">
      <c r="A4994" s="170"/>
      <c r="B4994" s="162"/>
      <c r="C4994" s="397"/>
      <c r="D4994" s="160"/>
      <c r="E4994" s="390" t="str">
        <f>IF(_xlfn.IFNA(VLOOKUP(D4994,FORMATS!$A$8:$B$43,2,FALSE),0)=0,"",VLOOKUP(D4994,FORMATS!$A$8:$B$43,2,FALSE))</f>
        <v/>
      </c>
      <c r="F4994" s="162"/>
      <c r="G4994" s="387"/>
      <c r="H4994" s="160"/>
      <c r="I4994" s="403" t="str">
        <f>IF(_xlfn.IFNA(VLOOKUP(H4994,FORMATS!$A$8:$B$43,2,FALSE),0)=0,"",VLOOKUP(H4994,FORMATS!$A$8:$B$43,2,FALSE))</f>
        <v/>
      </c>
      <c r="J4994" s="170"/>
      <c r="K4994" s="400"/>
      <c r="L4994" s="400"/>
      <c r="M4994" s="400"/>
      <c r="N4994" s="400"/>
      <c r="O4994" s="183"/>
      <c r="P4994" s="199"/>
    </row>
    <row r="4995" spans="1:16" s="117" customFormat="1" ht="20.25" customHeight="1">
      <c r="A4995" s="170"/>
      <c r="B4995" s="162"/>
      <c r="C4995" s="397"/>
      <c r="D4995" s="160"/>
      <c r="E4995" s="390" t="str">
        <f>IF(_xlfn.IFNA(VLOOKUP(D4995,FORMATS!$A$8:$B$43,2,FALSE),0)=0,"",VLOOKUP(D4995,FORMATS!$A$8:$B$43,2,FALSE))</f>
        <v/>
      </c>
      <c r="F4995" s="162"/>
      <c r="G4995" s="387"/>
      <c r="H4995" s="160"/>
      <c r="I4995" s="403" t="str">
        <f>IF(_xlfn.IFNA(VLOOKUP(H4995,FORMATS!$A$8:$B$43,2,FALSE),0)=0,"",VLOOKUP(H4995,FORMATS!$A$8:$B$43,2,FALSE))</f>
        <v/>
      </c>
      <c r="J4995" s="170"/>
      <c r="K4995" s="400"/>
      <c r="L4995" s="400"/>
      <c r="M4995" s="400"/>
      <c r="N4995" s="400"/>
      <c r="O4995" s="183"/>
      <c r="P4995" s="199"/>
    </row>
    <row r="4996" spans="1:16" s="117" customFormat="1" ht="20.25" customHeight="1">
      <c r="A4996" s="170"/>
      <c r="B4996" s="162"/>
      <c r="C4996" s="397"/>
      <c r="D4996" s="160"/>
      <c r="E4996" s="390" t="str">
        <f>IF(_xlfn.IFNA(VLOOKUP(D4996,FORMATS!$A$8:$B$43,2,FALSE),0)=0,"",VLOOKUP(D4996,FORMATS!$A$8:$B$43,2,FALSE))</f>
        <v/>
      </c>
      <c r="F4996" s="162"/>
      <c r="G4996" s="387"/>
      <c r="H4996" s="160"/>
      <c r="I4996" s="403" t="str">
        <f>IF(_xlfn.IFNA(VLOOKUP(H4996,FORMATS!$A$8:$B$43,2,FALSE),0)=0,"",VLOOKUP(H4996,FORMATS!$A$8:$B$43,2,FALSE))</f>
        <v/>
      </c>
      <c r="J4996" s="170"/>
      <c r="K4996" s="400"/>
      <c r="L4996" s="400"/>
      <c r="M4996" s="400"/>
      <c r="N4996" s="400"/>
      <c r="O4996" s="183"/>
      <c r="P4996" s="199"/>
    </row>
    <row r="4997" spans="1:16" s="117" customFormat="1" ht="20.25" customHeight="1">
      <c r="A4997" s="170"/>
      <c r="B4997" s="162"/>
      <c r="C4997" s="397"/>
      <c r="D4997" s="160"/>
      <c r="E4997" s="390" t="str">
        <f>IF(_xlfn.IFNA(VLOOKUP(D4997,FORMATS!$A$8:$B$43,2,FALSE),0)=0,"",VLOOKUP(D4997,FORMATS!$A$8:$B$43,2,FALSE))</f>
        <v/>
      </c>
      <c r="F4997" s="162"/>
      <c r="G4997" s="387"/>
      <c r="H4997" s="160"/>
      <c r="I4997" s="403" t="str">
        <f>IF(_xlfn.IFNA(VLOOKUP(H4997,FORMATS!$A$8:$B$43,2,FALSE),0)=0,"",VLOOKUP(H4997,FORMATS!$A$8:$B$43,2,FALSE))</f>
        <v/>
      </c>
      <c r="J4997" s="170"/>
      <c r="K4997" s="400"/>
      <c r="L4997" s="400"/>
      <c r="M4997" s="400"/>
      <c r="N4997" s="400"/>
      <c r="O4997" s="183"/>
      <c r="P4997" s="199"/>
    </row>
    <row r="4998" spans="1:16" s="117" customFormat="1" ht="20.25" customHeight="1">
      <c r="A4998" s="170"/>
      <c r="B4998" s="162"/>
      <c r="C4998" s="397"/>
      <c r="D4998" s="160"/>
      <c r="E4998" s="390" t="str">
        <f>IF(_xlfn.IFNA(VLOOKUP(D4998,FORMATS!$A$8:$B$43,2,FALSE),0)=0,"",VLOOKUP(D4998,FORMATS!$A$8:$B$43,2,FALSE))</f>
        <v/>
      </c>
      <c r="F4998" s="162"/>
      <c r="G4998" s="387"/>
      <c r="H4998" s="160"/>
      <c r="I4998" s="403" t="str">
        <f>IF(_xlfn.IFNA(VLOOKUP(H4998,FORMATS!$A$8:$B$43,2,FALSE),0)=0,"",VLOOKUP(H4998,FORMATS!$A$8:$B$43,2,FALSE))</f>
        <v/>
      </c>
      <c r="J4998" s="170"/>
      <c r="K4998" s="400"/>
      <c r="L4998" s="400"/>
      <c r="M4998" s="400"/>
      <c r="N4998" s="400"/>
      <c r="O4998" s="183"/>
      <c r="P4998" s="199"/>
    </row>
    <row r="4999" spans="1:16" s="117" customFormat="1" ht="20.25" customHeight="1">
      <c r="A4999" s="170"/>
      <c r="B4999" s="162"/>
      <c r="C4999" s="397"/>
      <c r="D4999" s="160"/>
      <c r="E4999" s="390" t="str">
        <f>IF(_xlfn.IFNA(VLOOKUP(D4999,FORMATS!$A$8:$B$43,2,FALSE),0)=0,"",VLOOKUP(D4999,FORMATS!$A$8:$B$43,2,FALSE))</f>
        <v/>
      </c>
      <c r="F4999" s="162"/>
      <c r="G4999" s="387"/>
      <c r="H4999" s="160"/>
      <c r="I4999" s="403" t="str">
        <f>IF(_xlfn.IFNA(VLOOKUP(H4999,FORMATS!$A$8:$B$43,2,FALSE),0)=0,"",VLOOKUP(H4999,FORMATS!$A$8:$B$43,2,FALSE))</f>
        <v/>
      </c>
      <c r="J4999" s="170"/>
      <c r="K4999" s="400"/>
      <c r="L4999" s="400"/>
      <c r="M4999" s="400"/>
      <c r="N4999" s="400"/>
      <c r="O4999" s="183"/>
      <c r="P4999" s="199"/>
    </row>
    <row r="5000" spans="1:16" s="117" customFormat="1" ht="20.25" customHeight="1">
      <c r="A5000" s="170"/>
      <c r="B5000" s="162"/>
      <c r="C5000" s="397"/>
      <c r="D5000" s="160"/>
      <c r="E5000" s="390" t="str">
        <f>IF(_xlfn.IFNA(VLOOKUP(D5000,FORMATS!$A$8:$B$43,2,FALSE),0)=0,"",VLOOKUP(D5000,FORMATS!$A$8:$B$43,2,FALSE))</f>
        <v/>
      </c>
      <c r="F5000" s="162"/>
      <c r="G5000" s="387"/>
      <c r="H5000" s="160"/>
      <c r="I5000" s="403" t="str">
        <f>IF(_xlfn.IFNA(VLOOKUP(H5000,FORMATS!$A$8:$B$43,2,FALSE),0)=0,"",VLOOKUP(H5000,FORMATS!$A$8:$B$43,2,FALSE))</f>
        <v/>
      </c>
      <c r="J5000" s="170"/>
      <c r="K5000" s="400"/>
      <c r="L5000" s="400"/>
      <c r="M5000" s="400"/>
      <c r="N5000" s="400"/>
      <c r="O5000" s="183"/>
      <c r="P5000" s="199"/>
    </row>
    <row r="5001" spans="1:16" s="117" customFormat="1" ht="20.25" customHeight="1">
      <c r="A5001" s="170"/>
      <c r="B5001" s="162"/>
      <c r="C5001" s="397"/>
      <c r="D5001" s="160"/>
      <c r="E5001" s="390" t="str">
        <f>IF(_xlfn.IFNA(VLOOKUP(D5001,FORMATS!$A$8:$B$43,2,FALSE),0)=0,"",VLOOKUP(D5001,FORMATS!$A$8:$B$43,2,FALSE))</f>
        <v/>
      </c>
      <c r="F5001" s="162"/>
      <c r="G5001" s="387"/>
      <c r="H5001" s="160"/>
      <c r="I5001" s="403" t="str">
        <f>IF(_xlfn.IFNA(VLOOKUP(H5001,FORMATS!$A$8:$B$43,2,FALSE),0)=0,"",VLOOKUP(H5001,FORMATS!$A$8:$B$43,2,FALSE))</f>
        <v/>
      </c>
      <c r="J5001" s="170"/>
      <c r="K5001" s="400"/>
      <c r="L5001" s="400"/>
      <c r="M5001" s="400"/>
      <c r="N5001" s="400"/>
      <c r="O5001" s="183"/>
      <c r="P5001" s="199"/>
    </row>
    <row r="5002" spans="1:16" s="117" customFormat="1" ht="20.25" customHeight="1">
      <c r="A5002" s="170"/>
      <c r="B5002" s="162"/>
      <c r="C5002" s="397"/>
      <c r="D5002" s="160"/>
      <c r="E5002" s="390" t="str">
        <f>IF(_xlfn.IFNA(VLOOKUP(D5002,FORMATS!$A$8:$B$43,2,FALSE),0)=0,"",VLOOKUP(D5002,FORMATS!$A$8:$B$43,2,FALSE))</f>
        <v/>
      </c>
      <c r="F5002" s="162"/>
      <c r="G5002" s="387"/>
      <c r="H5002" s="160"/>
      <c r="I5002" s="403" t="str">
        <f>IF(_xlfn.IFNA(VLOOKUP(H5002,FORMATS!$A$8:$B$43,2,FALSE),0)=0,"",VLOOKUP(H5002,FORMATS!$A$8:$B$43,2,FALSE))</f>
        <v/>
      </c>
      <c r="J5002" s="170"/>
      <c r="K5002" s="400"/>
      <c r="L5002" s="400"/>
      <c r="M5002" s="400"/>
      <c r="N5002" s="400"/>
      <c r="O5002" s="183"/>
      <c r="P5002" s="199"/>
    </row>
    <row r="5003" spans="1:16" s="117" customFormat="1" ht="20.25" customHeight="1">
      <c r="A5003" s="170"/>
      <c r="B5003" s="162"/>
      <c r="C5003" s="397"/>
      <c r="D5003" s="160"/>
      <c r="E5003" s="390" t="str">
        <f>IF(_xlfn.IFNA(VLOOKUP(D5003,FORMATS!$A$8:$B$43,2,FALSE),0)=0,"",VLOOKUP(D5003,FORMATS!$A$8:$B$43,2,FALSE))</f>
        <v/>
      </c>
      <c r="F5003" s="162"/>
      <c r="G5003" s="387"/>
      <c r="H5003" s="160"/>
      <c r="I5003" s="403" t="str">
        <f>IF(_xlfn.IFNA(VLOOKUP(H5003,FORMATS!$A$8:$B$43,2,FALSE),0)=0,"",VLOOKUP(H5003,FORMATS!$A$8:$B$43,2,FALSE))</f>
        <v/>
      </c>
      <c r="J5003" s="170"/>
      <c r="K5003" s="400"/>
      <c r="L5003" s="400"/>
      <c r="M5003" s="400"/>
      <c r="N5003" s="400"/>
      <c r="O5003" s="183"/>
      <c r="P5003" s="199"/>
    </row>
    <row r="5004" spans="1:16" s="117" customFormat="1" ht="20.25" customHeight="1">
      <c r="A5004" s="170"/>
      <c r="B5004" s="162"/>
      <c r="C5004" s="397"/>
      <c r="D5004" s="160"/>
      <c r="E5004" s="390" t="str">
        <f>IF(_xlfn.IFNA(VLOOKUP(D5004,FORMATS!$A$8:$B$43,2,FALSE),0)=0,"",VLOOKUP(D5004,FORMATS!$A$8:$B$43,2,FALSE))</f>
        <v/>
      </c>
      <c r="F5004" s="162"/>
      <c r="G5004" s="387"/>
      <c r="H5004" s="160"/>
      <c r="I5004" s="403" t="str">
        <f>IF(_xlfn.IFNA(VLOOKUP(H5004,FORMATS!$A$8:$B$43,2,FALSE),0)=0,"",VLOOKUP(H5004,FORMATS!$A$8:$B$43,2,FALSE))</f>
        <v/>
      </c>
      <c r="J5004" s="170"/>
      <c r="K5004" s="400"/>
      <c r="L5004" s="400"/>
      <c r="M5004" s="400"/>
      <c r="N5004" s="400"/>
      <c r="O5004" s="183"/>
      <c r="P5004" s="199"/>
    </row>
    <row r="5005" spans="1:16" s="117" customFormat="1" ht="20.25" customHeight="1">
      <c r="A5005" s="170"/>
      <c r="B5005" s="162"/>
      <c r="C5005" s="397"/>
      <c r="D5005" s="160"/>
      <c r="E5005" s="390" t="str">
        <f>IF(_xlfn.IFNA(VLOOKUP(D5005,FORMATS!$A$8:$B$43,2,FALSE),0)=0,"",VLOOKUP(D5005,FORMATS!$A$8:$B$43,2,FALSE))</f>
        <v/>
      </c>
      <c r="F5005" s="162"/>
      <c r="G5005" s="387"/>
      <c r="H5005" s="160"/>
      <c r="I5005" s="403" t="str">
        <f>IF(_xlfn.IFNA(VLOOKUP(H5005,FORMATS!$A$8:$B$43,2,FALSE),0)=0,"",VLOOKUP(H5005,FORMATS!$A$8:$B$43,2,FALSE))</f>
        <v/>
      </c>
      <c r="J5005" s="170"/>
      <c r="K5005" s="400"/>
      <c r="L5005" s="400"/>
      <c r="M5005" s="400"/>
      <c r="N5005" s="400"/>
      <c r="O5005" s="183"/>
      <c r="P5005" s="199"/>
    </row>
    <row r="5006" spans="1:16" s="117" customFormat="1" ht="20.25" customHeight="1">
      <c r="A5006" s="170"/>
      <c r="B5006" s="162"/>
      <c r="C5006" s="397"/>
      <c r="D5006" s="160"/>
      <c r="E5006" s="390" t="str">
        <f>IF(_xlfn.IFNA(VLOOKUP(D5006,FORMATS!$A$8:$B$43,2,FALSE),0)=0,"",VLOOKUP(D5006,FORMATS!$A$8:$B$43,2,FALSE))</f>
        <v/>
      </c>
      <c r="F5006" s="162"/>
      <c r="G5006" s="387"/>
      <c r="H5006" s="160"/>
      <c r="I5006" s="403" t="str">
        <f>IF(_xlfn.IFNA(VLOOKUP(H5006,FORMATS!$A$8:$B$43,2,FALSE),0)=0,"",VLOOKUP(H5006,FORMATS!$A$8:$B$43,2,FALSE))</f>
        <v/>
      </c>
      <c r="J5006" s="170"/>
      <c r="K5006" s="400"/>
      <c r="L5006" s="400"/>
      <c r="M5006" s="400"/>
      <c r="N5006" s="400"/>
      <c r="O5006" s="183"/>
      <c r="P5006" s="199"/>
    </row>
    <row r="5007" spans="1:16" s="117" customFormat="1" ht="20.25" customHeight="1">
      <c r="A5007" s="170"/>
      <c r="B5007" s="162"/>
      <c r="C5007" s="397"/>
      <c r="D5007" s="160"/>
      <c r="E5007" s="390" t="str">
        <f>IF(_xlfn.IFNA(VLOOKUP(D5007,FORMATS!$A$8:$B$43,2,FALSE),0)=0,"",VLOOKUP(D5007,FORMATS!$A$8:$B$43,2,FALSE))</f>
        <v/>
      </c>
      <c r="F5007" s="162"/>
      <c r="G5007" s="387"/>
      <c r="H5007" s="160"/>
      <c r="I5007" s="403" t="str">
        <f>IF(_xlfn.IFNA(VLOOKUP(H5007,FORMATS!$A$8:$B$43,2,FALSE),0)=0,"",VLOOKUP(H5007,FORMATS!$A$8:$B$43,2,FALSE))</f>
        <v/>
      </c>
      <c r="J5007" s="170"/>
      <c r="K5007" s="400"/>
      <c r="L5007" s="400"/>
      <c r="M5007" s="400"/>
      <c r="N5007" s="400"/>
      <c r="O5007" s="183"/>
      <c r="P5007" s="199"/>
    </row>
    <row r="5008" spans="1:16" s="117" customFormat="1" ht="20.25" customHeight="1">
      <c r="A5008" s="170"/>
      <c r="B5008" s="162"/>
      <c r="C5008" s="397"/>
      <c r="D5008" s="160"/>
      <c r="E5008" s="390" t="str">
        <f>IF(_xlfn.IFNA(VLOOKUP(D5008,FORMATS!$A$8:$B$43,2,FALSE),0)=0,"",VLOOKUP(D5008,FORMATS!$A$8:$B$43,2,FALSE))</f>
        <v/>
      </c>
      <c r="F5008" s="162"/>
      <c r="G5008" s="387"/>
      <c r="H5008" s="160"/>
      <c r="I5008" s="403" t="str">
        <f>IF(_xlfn.IFNA(VLOOKUP(H5008,FORMATS!$A$8:$B$43,2,FALSE),0)=0,"",VLOOKUP(H5008,FORMATS!$A$8:$B$43,2,FALSE))</f>
        <v/>
      </c>
      <c r="J5008" s="170"/>
      <c r="K5008" s="400"/>
      <c r="L5008" s="400"/>
      <c r="M5008" s="400"/>
      <c r="N5008" s="400"/>
      <c r="O5008" s="183"/>
      <c r="P5008" s="199"/>
    </row>
    <row r="5009" spans="1:16" s="117" customFormat="1" ht="20.25" customHeight="1">
      <c r="A5009" s="170"/>
      <c r="B5009" s="162"/>
      <c r="C5009" s="397"/>
      <c r="D5009" s="160"/>
      <c r="E5009" s="390" t="str">
        <f>IF(_xlfn.IFNA(VLOOKUP(D5009,FORMATS!$A$8:$B$43,2,FALSE),0)=0,"",VLOOKUP(D5009,FORMATS!$A$8:$B$43,2,FALSE))</f>
        <v/>
      </c>
      <c r="F5009" s="162"/>
      <c r="G5009" s="387"/>
      <c r="H5009" s="160"/>
      <c r="I5009" s="403" t="str">
        <f>IF(_xlfn.IFNA(VLOOKUP(H5009,FORMATS!$A$8:$B$43,2,FALSE),0)=0,"",VLOOKUP(H5009,FORMATS!$A$8:$B$43,2,FALSE))</f>
        <v/>
      </c>
      <c r="J5009" s="170"/>
      <c r="K5009" s="400"/>
      <c r="L5009" s="400"/>
      <c r="M5009" s="400"/>
      <c r="N5009" s="400"/>
      <c r="O5009" s="183"/>
      <c r="P5009" s="199"/>
    </row>
    <row r="5010" spans="1:16" s="117" customFormat="1" ht="20.25" customHeight="1">
      <c r="A5010" s="170"/>
      <c r="B5010" s="162"/>
      <c r="C5010" s="397"/>
      <c r="D5010" s="160"/>
      <c r="E5010" s="390" t="str">
        <f>IF(_xlfn.IFNA(VLOOKUP(D5010,FORMATS!$A$8:$B$43,2,FALSE),0)=0,"",VLOOKUP(D5010,FORMATS!$A$8:$B$43,2,FALSE))</f>
        <v/>
      </c>
      <c r="F5010" s="162"/>
      <c r="G5010" s="387"/>
      <c r="H5010" s="160"/>
      <c r="I5010" s="403" t="str">
        <f>IF(_xlfn.IFNA(VLOOKUP(H5010,FORMATS!$A$8:$B$43,2,FALSE),0)=0,"",VLOOKUP(H5010,FORMATS!$A$8:$B$43,2,FALSE))</f>
        <v/>
      </c>
      <c r="J5010" s="170"/>
      <c r="K5010" s="400"/>
      <c r="L5010" s="400"/>
      <c r="M5010" s="400"/>
      <c r="N5010" s="400"/>
      <c r="O5010" s="183"/>
      <c r="P5010" s="199"/>
    </row>
    <row r="5011" spans="1:16" s="117" customFormat="1" ht="20.25" customHeight="1">
      <c r="A5011" s="170"/>
      <c r="B5011" s="162"/>
      <c r="C5011" s="397"/>
      <c r="D5011" s="160"/>
      <c r="E5011" s="390" t="str">
        <f>IF(_xlfn.IFNA(VLOOKUP(D5011,FORMATS!$A$8:$B$43,2,FALSE),0)=0,"",VLOOKUP(D5011,FORMATS!$A$8:$B$43,2,FALSE))</f>
        <v/>
      </c>
      <c r="F5011" s="162"/>
      <c r="G5011" s="387"/>
      <c r="H5011" s="160"/>
      <c r="I5011" s="403" t="str">
        <f>IF(_xlfn.IFNA(VLOOKUP(H5011,FORMATS!$A$8:$B$43,2,FALSE),0)=0,"",VLOOKUP(H5011,FORMATS!$A$8:$B$43,2,FALSE))</f>
        <v/>
      </c>
      <c r="J5011" s="170"/>
      <c r="K5011" s="400"/>
      <c r="L5011" s="400"/>
      <c r="M5011" s="400"/>
      <c r="N5011" s="400"/>
      <c r="O5011" s="183"/>
      <c r="P5011" s="199"/>
    </row>
    <row r="5012" spans="1:16" s="117" customFormat="1" ht="20.25" customHeight="1">
      <c r="A5012" s="170"/>
      <c r="B5012" s="162"/>
      <c r="C5012" s="397"/>
      <c r="D5012" s="160"/>
      <c r="E5012" s="390" t="str">
        <f>IF(_xlfn.IFNA(VLOOKUP(D5012,FORMATS!$A$8:$B$43,2,FALSE),0)=0,"",VLOOKUP(D5012,FORMATS!$A$8:$B$43,2,FALSE))</f>
        <v/>
      </c>
      <c r="F5012" s="162"/>
      <c r="G5012" s="387"/>
      <c r="H5012" s="160"/>
      <c r="I5012" s="403" t="str">
        <f>IF(_xlfn.IFNA(VLOOKUP(H5012,FORMATS!$A$8:$B$43,2,FALSE),0)=0,"",VLOOKUP(H5012,FORMATS!$A$8:$B$43,2,FALSE))</f>
        <v/>
      </c>
      <c r="J5012" s="170"/>
      <c r="K5012" s="400"/>
      <c r="L5012" s="400"/>
      <c r="M5012" s="400"/>
      <c r="N5012" s="400"/>
      <c r="O5012" s="183"/>
      <c r="P5012" s="199"/>
    </row>
    <row r="5013" spans="1:16" s="117" customFormat="1" ht="20.25" customHeight="1">
      <c r="A5013" s="170"/>
      <c r="B5013" s="162"/>
      <c r="C5013" s="397"/>
      <c r="D5013" s="160"/>
      <c r="E5013" s="390" t="str">
        <f>IF(_xlfn.IFNA(VLOOKUP(D5013,FORMATS!$A$8:$B$43,2,FALSE),0)=0,"",VLOOKUP(D5013,FORMATS!$A$8:$B$43,2,FALSE))</f>
        <v/>
      </c>
      <c r="F5013" s="162"/>
      <c r="G5013" s="387"/>
      <c r="H5013" s="160"/>
      <c r="I5013" s="403" t="str">
        <f>IF(_xlfn.IFNA(VLOOKUP(H5013,FORMATS!$A$8:$B$43,2,FALSE),0)=0,"",VLOOKUP(H5013,FORMATS!$A$8:$B$43,2,FALSE))</f>
        <v/>
      </c>
      <c r="J5013" s="170"/>
      <c r="K5013" s="400"/>
      <c r="L5013" s="400"/>
      <c r="M5013" s="400"/>
      <c r="N5013" s="400"/>
      <c r="O5013" s="183"/>
      <c r="P5013" s="199"/>
    </row>
    <row r="5014" spans="1:16" s="117" customFormat="1" ht="20.25" customHeight="1">
      <c r="A5014" s="170"/>
      <c r="B5014" s="162"/>
      <c r="C5014" s="397"/>
      <c r="D5014" s="160"/>
      <c r="E5014" s="390" t="str">
        <f>IF(_xlfn.IFNA(VLOOKUP(D5014,FORMATS!$A$8:$B$43,2,FALSE),0)=0,"",VLOOKUP(D5014,FORMATS!$A$8:$B$43,2,FALSE))</f>
        <v/>
      </c>
      <c r="F5014" s="162"/>
      <c r="G5014" s="387"/>
      <c r="H5014" s="160"/>
      <c r="I5014" s="403" t="str">
        <f>IF(_xlfn.IFNA(VLOOKUP(H5014,FORMATS!$A$8:$B$43,2,FALSE),0)=0,"",VLOOKUP(H5014,FORMATS!$A$8:$B$43,2,FALSE))</f>
        <v/>
      </c>
      <c r="J5014" s="170"/>
      <c r="K5014" s="400"/>
      <c r="L5014" s="400"/>
      <c r="M5014" s="400"/>
      <c r="N5014" s="400"/>
      <c r="O5014" s="183"/>
      <c r="P5014" s="199"/>
    </row>
    <row r="5015" spans="1:16" s="117" customFormat="1" ht="20.25" customHeight="1">
      <c r="A5015" s="170"/>
      <c r="B5015" s="162"/>
      <c r="C5015" s="397"/>
      <c r="D5015" s="160"/>
      <c r="E5015" s="390" t="str">
        <f>IF(_xlfn.IFNA(VLOOKUP(D5015,FORMATS!$A$8:$B$43,2,FALSE),0)=0,"",VLOOKUP(D5015,FORMATS!$A$8:$B$43,2,FALSE))</f>
        <v/>
      </c>
      <c r="F5015" s="162"/>
      <c r="G5015" s="387"/>
      <c r="H5015" s="160"/>
      <c r="I5015" s="403" t="str">
        <f>IF(_xlfn.IFNA(VLOOKUP(H5015,FORMATS!$A$8:$B$43,2,FALSE),0)=0,"",VLOOKUP(H5015,FORMATS!$A$8:$B$43,2,FALSE))</f>
        <v/>
      </c>
      <c r="J5015" s="170"/>
      <c r="K5015" s="400"/>
      <c r="L5015" s="400"/>
      <c r="M5015" s="400"/>
      <c r="N5015" s="400"/>
      <c r="O5015" s="183"/>
      <c r="P5015" s="199"/>
    </row>
    <row r="5016" spans="1:16" s="117" customFormat="1" ht="20.25" customHeight="1">
      <c r="A5016" s="170"/>
      <c r="B5016" s="162"/>
      <c r="C5016" s="397"/>
      <c r="D5016" s="160"/>
      <c r="E5016" s="390" t="str">
        <f>IF(_xlfn.IFNA(VLOOKUP(D5016,FORMATS!$A$8:$B$43,2,FALSE),0)=0,"",VLOOKUP(D5016,FORMATS!$A$8:$B$43,2,FALSE))</f>
        <v/>
      </c>
      <c r="F5016" s="162"/>
      <c r="G5016" s="387"/>
      <c r="H5016" s="160"/>
      <c r="I5016" s="403" t="str">
        <f>IF(_xlfn.IFNA(VLOOKUP(H5016,FORMATS!$A$8:$B$43,2,FALSE),0)=0,"",VLOOKUP(H5016,FORMATS!$A$8:$B$43,2,FALSE))</f>
        <v/>
      </c>
      <c r="J5016" s="170"/>
      <c r="K5016" s="400"/>
      <c r="L5016" s="400"/>
      <c r="M5016" s="400"/>
      <c r="N5016" s="400"/>
      <c r="O5016" s="183"/>
      <c r="P5016" s="199"/>
    </row>
    <row r="5017" spans="1:16" s="117" customFormat="1" ht="20.25" customHeight="1">
      <c r="A5017" s="170"/>
      <c r="B5017" s="162"/>
      <c r="C5017" s="397"/>
      <c r="D5017" s="160"/>
      <c r="E5017" s="390" t="str">
        <f>IF(_xlfn.IFNA(VLOOKUP(D5017,FORMATS!$A$8:$B$43,2,FALSE),0)=0,"",VLOOKUP(D5017,FORMATS!$A$8:$B$43,2,FALSE))</f>
        <v/>
      </c>
      <c r="F5017" s="162"/>
      <c r="G5017" s="387"/>
      <c r="H5017" s="160"/>
      <c r="I5017" s="403" t="str">
        <f>IF(_xlfn.IFNA(VLOOKUP(H5017,FORMATS!$A$8:$B$43,2,FALSE),0)=0,"",VLOOKUP(H5017,FORMATS!$A$8:$B$43,2,FALSE))</f>
        <v/>
      </c>
      <c r="J5017" s="170"/>
      <c r="K5017" s="400"/>
      <c r="L5017" s="400"/>
      <c r="M5017" s="400"/>
      <c r="N5017" s="400"/>
      <c r="O5017" s="183"/>
      <c r="P5017" s="199"/>
    </row>
    <row r="5018" spans="1:16" s="117" customFormat="1" ht="20.25" customHeight="1">
      <c r="A5018" s="170"/>
      <c r="B5018" s="162"/>
      <c r="C5018" s="397"/>
      <c r="D5018" s="160"/>
      <c r="E5018" s="390" t="str">
        <f>IF(_xlfn.IFNA(VLOOKUP(D5018,FORMATS!$A$8:$B$43,2,FALSE),0)=0,"",VLOOKUP(D5018,FORMATS!$A$8:$B$43,2,FALSE))</f>
        <v/>
      </c>
      <c r="F5018" s="162"/>
      <c r="G5018" s="387"/>
      <c r="H5018" s="160"/>
      <c r="I5018" s="403" t="str">
        <f>IF(_xlfn.IFNA(VLOOKUP(H5018,FORMATS!$A$8:$B$43,2,FALSE),0)=0,"",VLOOKUP(H5018,FORMATS!$A$8:$B$43,2,FALSE))</f>
        <v/>
      </c>
      <c r="J5018" s="170"/>
      <c r="K5018" s="400"/>
      <c r="L5018" s="400"/>
      <c r="M5018" s="400"/>
      <c r="N5018" s="400"/>
      <c r="O5018" s="183"/>
      <c r="P5018" s="199"/>
    </row>
    <row r="5019" spans="1:16" s="117" customFormat="1" ht="20.25" customHeight="1">
      <c r="A5019" s="170"/>
      <c r="B5019" s="162"/>
      <c r="C5019" s="397"/>
      <c r="D5019" s="160"/>
      <c r="E5019" s="390" t="str">
        <f>IF(_xlfn.IFNA(VLOOKUP(D5019,FORMATS!$A$8:$B$43,2,FALSE),0)=0,"",VLOOKUP(D5019,FORMATS!$A$8:$B$43,2,FALSE))</f>
        <v/>
      </c>
      <c r="F5019" s="162"/>
      <c r="G5019" s="387"/>
      <c r="H5019" s="160"/>
      <c r="I5019" s="403" t="str">
        <f>IF(_xlfn.IFNA(VLOOKUP(H5019,FORMATS!$A$8:$B$43,2,FALSE),0)=0,"",VLOOKUP(H5019,FORMATS!$A$8:$B$43,2,FALSE))</f>
        <v/>
      </c>
      <c r="J5019" s="170"/>
      <c r="K5019" s="400"/>
      <c r="L5019" s="400"/>
      <c r="M5019" s="400"/>
      <c r="N5019" s="400"/>
      <c r="O5019" s="183"/>
      <c r="P5019" s="199"/>
    </row>
    <row r="5020" spans="1:16" s="117" customFormat="1" ht="20.25" customHeight="1">
      <c r="A5020" s="170"/>
      <c r="B5020" s="162"/>
      <c r="C5020" s="397"/>
      <c r="D5020" s="160"/>
      <c r="E5020" s="390" t="str">
        <f>IF(_xlfn.IFNA(VLOOKUP(D5020,FORMATS!$A$8:$B$43,2,FALSE),0)=0,"",VLOOKUP(D5020,FORMATS!$A$8:$B$43,2,FALSE))</f>
        <v/>
      </c>
      <c r="F5020" s="162"/>
      <c r="G5020" s="387"/>
      <c r="H5020" s="160"/>
      <c r="I5020" s="403" t="str">
        <f>IF(_xlfn.IFNA(VLOOKUP(H5020,FORMATS!$A$8:$B$43,2,FALSE),0)=0,"",VLOOKUP(H5020,FORMATS!$A$8:$B$43,2,FALSE))</f>
        <v/>
      </c>
      <c r="J5020" s="170"/>
      <c r="K5020" s="400"/>
      <c r="L5020" s="400"/>
      <c r="M5020" s="400"/>
      <c r="N5020" s="400"/>
      <c r="O5020" s="183"/>
      <c r="P5020" s="199"/>
    </row>
    <row r="5021" spans="1:16" s="117" customFormat="1" ht="20.25" customHeight="1">
      <c r="A5021" s="170"/>
      <c r="B5021" s="162"/>
      <c r="C5021" s="397"/>
      <c r="D5021" s="160"/>
      <c r="E5021" s="390" t="str">
        <f>IF(_xlfn.IFNA(VLOOKUP(D5021,FORMATS!$A$8:$B$43,2,FALSE),0)=0,"",VLOOKUP(D5021,FORMATS!$A$8:$B$43,2,FALSE))</f>
        <v/>
      </c>
      <c r="F5021" s="162"/>
      <c r="G5021" s="387"/>
      <c r="H5021" s="160"/>
      <c r="I5021" s="403" t="str">
        <f>IF(_xlfn.IFNA(VLOOKUP(H5021,FORMATS!$A$8:$B$43,2,FALSE),0)=0,"",VLOOKUP(H5021,FORMATS!$A$8:$B$43,2,FALSE))</f>
        <v/>
      </c>
      <c r="J5021" s="170"/>
      <c r="K5021" s="400"/>
      <c r="L5021" s="400"/>
      <c r="M5021" s="400"/>
      <c r="N5021" s="400"/>
      <c r="O5021" s="183"/>
      <c r="P5021" s="199"/>
    </row>
    <row r="5022" spans="1:16" s="117" customFormat="1" ht="20.25" customHeight="1">
      <c r="A5022" s="170"/>
      <c r="B5022" s="162"/>
      <c r="C5022" s="397"/>
      <c r="D5022" s="160"/>
      <c r="E5022" s="390" t="str">
        <f>IF(_xlfn.IFNA(VLOOKUP(D5022,FORMATS!$A$8:$B$43,2,FALSE),0)=0,"",VLOOKUP(D5022,FORMATS!$A$8:$B$43,2,FALSE))</f>
        <v/>
      </c>
      <c r="F5022" s="162"/>
      <c r="G5022" s="387"/>
      <c r="H5022" s="160"/>
      <c r="I5022" s="403" t="str">
        <f>IF(_xlfn.IFNA(VLOOKUP(H5022,FORMATS!$A$8:$B$43,2,FALSE),0)=0,"",VLOOKUP(H5022,FORMATS!$A$8:$B$43,2,FALSE))</f>
        <v/>
      </c>
      <c r="J5022" s="170"/>
      <c r="K5022" s="400"/>
      <c r="L5022" s="400"/>
      <c r="M5022" s="400"/>
      <c r="N5022" s="400"/>
      <c r="O5022" s="183"/>
      <c r="P5022" s="199"/>
    </row>
    <row r="5023" spans="1:16" s="117" customFormat="1" ht="20.25" customHeight="1">
      <c r="A5023" s="170"/>
      <c r="B5023" s="162"/>
      <c r="C5023" s="397"/>
      <c r="D5023" s="160"/>
      <c r="E5023" s="390" t="str">
        <f>IF(_xlfn.IFNA(VLOOKUP(D5023,FORMATS!$A$8:$B$43,2,FALSE),0)=0,"",VLOOKUP(D5023,FORMATS!$A$8:$B$43,2,FALSE))</f>
        <v/>
      </c>
      <c r="F5023" s="162"/>
      <c r="G5023" s="387"/>
      <c r="H5023" s="160"/>
      <c r="I5023" s="403" t="str">
        <f>IF(_xlfn.IFNA(VLOOKUP(H5023,FORMATS!$A$8:$B$43,2,FALSE),0)=0,"",VLOOKUP(H5023,FORMATS!$A$8:$B$43,2,FALSE))</f>
        <v/>
      </c>
      <c r="J5023" s="170"/>
      <c r="K5023" s="400"/>
      <c r="L5023" s="400"/>
      <c r="M5023" s="400"/>
      <c r="N5023" s="400"/>
      <c r="O5023" s="183"/>
      <c r="P5023" s="199"/>
    </row>
    <row r="5024" spans="1:16" s="117" customFormat="1" ht="20.25" customHeight="1">
      <c r="A5024" s="170"/>
      <c r="B5024" s="162"/>
      <c r="C5024" s="397"/>
      <c r="D5024" s="160"/>
      <c r="E5024" s="390" t="str">
        <f>IF(_xlfn.IFNA(VLOOKUP(D5024,FORMATS!$A$8:$B$43,2,FALSE),0)=0,"",VLOOKUP(D5024,FORMATS!$A$8:$B$43,2,FALSE))</f>
        <v/>
      </c>
      <c r="F5024" s="162"/>
      <c r="G5024" s="387"/>
      <c r="H5024" s="160"/>
      <c r="I5024" s="403" t="str">
        <f>IF(_xlfn.IFNA(VLOOKUP(H5024,FORMATS!$A$8:$B$43,2,FALSE),0)=0,"",VLOOKUP(H5024,FORMATS!$A$8:$B$43,2,FALSE))</f>
        <v/>
      </c>
      <c r="J5024" s="170"/>
      <c r="K5024" s="400"/>
      <c r="L5024" s="400"/>
      <c r="M5024" s="400"/>
      <c r="N5024" s="400"/>
      <c r="O5024" s="183"/>
      <c r="P5024" s="199"/>
    </row>
    <row r="5025" spans="1:16" s="117" customFormat="1" ht="20.25" customHeight="1">
      <c r="A5025" s="170"/>
      <c r="B5025" s="162"/>
      <c r="C5025" s="397"/>
      <c r="D5025" s="160"/>
      <c r="E5025" s="390" t="str">
        <f>IF(_xlfn.IFNA(VLOOKUP(D5025,FORMATS!$A$8:$B$43,2,FALSE),0)=0,"",VLOOKUP(D5025,FORMATS!$A$8:$B$43,2,FALSE))</f>
        <v/>
      </c>
      <c r="F5025" s="162"/>
      <c r="G5025" s="387"/>
      <c r="H5025" s="160"/>
      <c r="I5025" s="403" t="str">
        <f>IF(_xlfn.IFNA(VLOOKUP(H5025,FORMATS!$A$8:$B$43,2,FALSE),0)=0,"",VLOOKUP(H5025,FORMATS!$A$8:$B$43,2,FALSE))</f>
        <v/>
      </c>
      <c r="J5025" s="170"/>
      <c r="K5025" s="400"/>
      <c r="L5025" s="400"/>
      <c r="M5025" s="400"/>
      <c r="N5025" s="400"/>
      <c r="O5025" s="183"/>
      <c r="P5025" s="199"/>
    </row>
    <row r="5026" spans="1:16" s="117" customFormat="1" ht="20.25" customHeight="1">
      <c r="A5026" s="170"/>
      <c r="B5026" s="162"/>
      <c r="C5026" s="397"/>
      <c r="D5026" s="160"/>
      <c r="E5026" s="390" t="str">
        <f>IF(_xlfn.IFNA(VLOOKUP(D5026,FORMATS!$A$8:$B$43,2,FALSE),0)=0,"",VLOOKUP(D5026,FORMATS!$A$8:$B$43,2,FALSE))</f>
        <v/>
      </c>
      <c r="F5026" s="162"/>
      <c r="G5026" s="387"/>
      <c r="H5026" s="160"/>
      <c r="I5026" s="403" t="str">
        <f>IF(_xlfn.IFNA(VLOOKUP(H5026,FORMATS!$A$8:$B$43,2,FALSE),0)=0,"",VLOOKUP(H5026,FORMATS!$A$8:$B$43,2,FALSE))</f>
        <v/>
      </c>
      <c r="J5026" s="170"/>
      <c r="K5026" s="400"/>
      <c r="L5026" s="400"/>
      <c r="M5026" s="400"/>
      <c r="N5026" s="400"/>
      <c r="O5026" s="183"/>
      <c r="P5026" s="199"/>
    </row>
    <row r="5027" spans="1:16" s="117" customFormat="1" ht="20.25" customHeight="1">
      <c r="A5027" s="170"/>
      <c r="B5027" s="162"/>
      <c r="C5027" s="397"/>
      <c r="D5027" s="160"/>
      <c r="E5027" s="390" t="str">
        <f>IF(_xlfn.IFNA(VLOOKUP(D5027,FORMATS!$A$8:$B$43,2,FALSE),0)=0,"",VLOOKUP(D5027,FORMATS!$A$8:$B$43,2,FALSE))</f>
        <v/>
      </c>
      <c r="F5027" s="162"/>
      <c r="G5027" s="387"/>
      <c r="H5027" s="160"/>
      <c r="I5027" s="403" t="str">
        <f>IF(_xlfn.IFNA(VLOOKUP(H5027,FORMATS!$A$8:$B$43,2,FALSE),0)=0,"",VLOOKUP(H5027,FORMATS!$A$8:$B$43,2,FALSE))</f>
        <v/>
      </c>
      <c r="J5027" s="170"/>
      <c r="K5027" s="400"/>
      <c r="L5027" s="400"/>
      <c r="M5027" s="400"/>
      <c r="N5027" s="400"/>
      <c r="O5027" s="183"/>
      <c r="P5027" s="199"/>
    </row>
    <row r="5028" spans="1:16" s="117" customFormat="1" ht="20.25" customHeight="1">
      <c r="A5028" s="170"/>
      <c r="B5028" s="162"/>
      <c r="C5028" s="397"/>
      <c r="D5028" s="160"/>
      <c r="E5028" s="390" t="str">
        <f>IF(_xlfn.IFNA(VLOOKUP(D5028,FORMATS!$A$8:$B$43,2,FALSE),0)=0,"",VLOOKUP(D5028,FORMATS!$A$8:$B$43,2,FALSE))</f>
        <v/>
      </c>
      <c r="F5028" s="162"/>
      <c r="G5028" s="387"/>
      <c r="H5028" s="160"/>
      <c r="I5028" s="403" t="str">
        <f>IF(_xlfn.IFNA(VLOOKUP(H5028,FORMATS!$A$8:$B$43,2,FALSE),0)=0,"",VLOOKUP(H5028,FORMATS!$A$8:$B$43,2,FALSE))</f>
        <v/>
      </c>
      <c r="J5028" s="170"/>
      <c r="K5028" s="400"/>
      <c r="L5028" s="400"/>
      <c r="M5028" s="400"/>
      <c r="N5028" s="400"/>
      <c r="O5028" s="183"/>
      <c r="P5028" s="199"/>
    </row>
    <row r="5029" spans="1:16" s="117" customFormat="1" ht="20.25" customHeight="1">
      <c r="A5029" s="170"/>
      <c r="B5029" s="162"/>
      <c r="C5029" s="397"/>
      <c r="D5029" s="160"/>
      <c r="E5029" s="390" t="str">
        <f>IF(_xlfn.IFNA(VLOOKUP(D5029,FORMATS!$A$8:$B$43,2,FALSE),0)=0,"",VLOOKUP(D5029,FORMATS!$A$8:$B$43,2,FALSE))</f>
        <v/>
      </c>
      <c r="F5029" s="162"/>
      <c r="G5029" s="387"/>
      <c r="H5029" s="160"/>
      <c r="I5029" s="403" t="str">
        <f>IF(_xlfn.IFNA(VLOOKUP(H5029,FORMATS!$A$8:$B$43,2,FALSE),0)=0,"",VLOOKUP(H5029,FORMATS!$A$8:$B$43,2,FALSE))</f>
        <v/>
      </c>
      <c r="J5029" s="170"/>
      <c r="K5029" s="400"/>
      <c r="L5029" s="400"/>
      <c r="M5029" s="400"/>
      <c r="N5029" s="400"/>
      <c r="O5029" s="183"/>
      <c r="P5029" s="199"/>
    </row>
    <row r="5030" spans="1:16" s="117" customFormat="1" ht="20.25" customHeight="1">
      <c r="A5030" s="170"/>
      <c r="B5030" s="162"/>
      <c r="C5030" s="397"/>
      <c r="D5030" s="160"/>
      <c r="E5030" s="390" t="str">
        <f>IF(_xlfn.IFNA(VLOOKUP(D5030,FORMATS!$A$8:$B$43,2,FALSE),0)=0,"",VLOOKUP(D5030,FORMATS!$A$8:$B$43,2,FALSE))</f>
        <v/>
      </c>
      <c r="F5030" s="162"/>
      <c r="G5030" s="387"/>
      <c r="H5030" s="160"/>
      <c r="I5030" s="403" t="str">
        <f>IF(_xlfn.IFNA(VLOOKUP(H5030,FORMATS!$A$8:$B$43,2,FALSE),0)=0,"",VLOOKUP(H5030,FORMATS!$A$8:$B$43,2,FALSE))</f>
        <v/>
      </c>
      <c r="J5030" s="170"/>
      <c r="K5030" s="400"/>
      <c r="L5030" s="400"/>
      <c r="M5030" s="400"/>
      <c r="N5030" s="400"/>
      <c r="O5030" s="183"/>
      <c r="P5030" s="199"/>
    </row>
    <row r="5031" spans="1:16" s="117" customFormat="1" ht="20.25" customHeight="1">
      <c r="A5031" s="170"/>
      <c r="B5031" s="162"/>
      <c r="C5031" s="397"/>
      <c r="D5031" s="160"/>
      <c r="E5031" s="390" t="str">
        <f>IF(_xlfn.IFNA(VLOOKUP(D5031,FORMATS!$A$8:$B$43,2,FALSE),0)=0,"",VLOOKUP(D5031,FORMATS!$A$8:$B$43,2,FALSE))</f>
        <v/>
      </c>
      <c r="F5031" s="162"/>
      <c r="G5031" s="387"/>
      <c r="H5031" s="160"/>
      <c r="I5031" s="403" t="str">
        <f>IF(_xlfn.IFNA(VLOOKUP(H5031,FORMATS!$A$8:$B$43,2,FALSE),0)=0,"",VLOOKUP(H5031,FORMATS!$A$8:$B$43,2,FALSE))</f>
        <v/>
      </c>
      <c r="J5031" s="170"/>
      <c r="K5031" s="400"/>
      <c r="L5031" s="400"/>
      <c r="M5031" s="400"/>
      <c r="N5031" s="400"/>
      <c r="O5031" s="183"/>
      <c r="P5031" s="199"/>
    </row>
    <row r="5032" spans="1:16" s="117" customFormat="1" ht="20.25" customHeight="1">
      <c r="A5032" s="170"/>
      <c r="B5032" s="162"/>
      <c r="C5032" s="397"/>
      <c r="D5032" s="160"/>
      <c r="E5032" s="390" t="str">
        <f>IF(_xlfn.IFNA(VLOOKUP(D5032,FORMATS!$A$8:$B$43,2,FALSE),0)=0,"",VLOOKUP(D5032,FORMATS!$A$8:$B$43,2,FALSE))</f>
        <v/>
      </c>
      <c r="F5032" s="162"/>
      <c r="G5032" s="387"/>
      <c r="H5032" s="160"/>
      <c r="I5032" s="403" t="str">
        <f>IF(_xlfn.IFNA(VLOOKUP(H5032,FORMATS!$A$8:$B$43,2,FALSE),0)=0,"",VLOOKUP(H5032,FORMATS!$A$8:$B$43,2,FALSE))</f>
        <v/>
      </c>
      <c r="J5032" s="170"/>
      <c r="K5032" s="400"/>
      <c r="L5032" s="400"/>
      <c r="M5032" s="400"/>
      <c r="N5032" s="400"/>
      <c r="O5032" s="183"/>
      <c r="P5032" s="199"/>
    </row>
    <row r="5033" spans="1:16" s="117" customFormat="1" ht="20.25" customHeight="1">
      <c r="A5033" s="170"/>
      <c r="B5033" s="162"/>
      <c r="C5033" s="397"/>
      <c r="D5033" s="160"/>
      <c r="E5033" s="390" t="str">
        <f>IF(_xlfn.IFNA(VLOOKUP(D5033,FORMATS!$A$8:$B$43,2,FALSE),0)=0,"",VLOOKUP(D5033,FORMATS!$A$8:$B$43,2,FALSE))</f>
        <v/>
      </c>
      <c r="F5033" s="162"/>
      <c r="G5033" s="387"/>
      <c r="H5033" s="160"/>
      <c r="I5033" s="403" t="str">
        <f>IF(_xlfn.IFNA(VLOOKUP(H5033,FORMATS!$A$8:$B$43,2,FALSE),0)=0,"",VLOOKUP(H5033,FORMATS!$A$8:$B$43,2,FALSE))</f>
        <v/>
      </c>
      <c r="J5033" s="170"/>
      <c r="K5033" s="400"/>
      <c r="L5033" s="400"/>
      <c r="M5033" s="400"/>
      <c r="N5033" s="400"/>
      <c r="O5033" s="183"/>
      <c r="P5033" s="199"/>
    </row>
    <row r="5034" spans="1:16" s="117" customFormat="1" ht="20.25" customHeight="1">
      <c r="A5034" s="170"/>
      <c r="B5034" s="162"/>
      <c r="C5034" s="397"/>
      <c r="D5034" s="160"/>
      <c r="E5034" s="390" t="str">
        <f>IF(_xlfn.IFNA(VLOOKUP(D5034,FORMATS!$A$8:$B$43,2,FALSE),0)=0,"",VLOOKUP(D5034,FORMATS!$A$8:$B$43,2,FALSE))</f>
        <v/>
      </c>
      <c r="F5034" s="162"/>
      <c r="G5034" s="387"/>
      <c r="H5034" s="160"/>
      <c r="I5034" s="403" t="str">
        <f>IF(_xlfn.IFNA(VLOOKUP(H5034,FORMATS!$A$8:$B$43,2,FALSE),0)=0,"",VLOOKUP(H5034,FORMATS!$A$8:$B$43,2,FALSE))</f>
        <v/>
      </c>
      <c r="J5034" s="170"/>
      <c r="K5034" s="400"/>
      <c r="L5034" s="400"/>
      <c r="M5034" s="400"/>
      <c r="N5034" s="400"/>
      <c r="O5034" s="183"/>
      <c r="P5034" s="199"/>
    </row>
    <row r="5035" spans="1:16" s="117" customFormat="1" ht="20.25" customHeight="1">
      <c r="A5035" s="170"/>
      <c r="B5035" s="162"/>
      <c r="C5035" s="397"/>
      <c r="D5035" s="160"/>
      <c r="E5035" s="390" t="str">
        <f>IF(_xlfn.IFNA(VLOOKUP(D5035,FORMATS!$A$8:$B$43,2,FALSE),0)=0,"",VLOOKUP(D5035,FORMATS!$A$8:$B$43,2,FALSE))</f>
        <v/>
      </c>
      <c r="F5035" s="162"/>
      <c r="G5035" s="387"/>
      <c r="H5035" s="160"/>
      <c r="I5035" s="403" t="str">
        <f>IF(_xlfn.IFNA(VLOOKUP(H5035,FORMATS!$A$8:$B$43,2,FALSE),0)=0,"",VLOOKUP(H5035,FORMATS!$A$8:$B$43,2,FALSE))</f>
        <v/>
      </c>
      <c r="J5035" s="170"/>
      <c r="K5035" s="400"/>
      <c r="L5035" s="400"/>
      <c r="M5035" s="400"/>
      <c r="N5035" s="400"/>
      <c r="O5035" s="183"/>
      <c r="P5035" s="199"/>
    </row>
    <row r="5036" spans="1:16" s="117" customFormat="1" ht="20.25" customHeight="1">
      <c r="A5036" s="170"/>
      <c r="B5036" s="162"/>
      <c r="C5036" s="397"/>
      <c r="D5036" s="160"/>
      <c r="E5036" s="390" t="str">
        <f>IF(_xlfn.IFNA(VLOOKUP(D5036,FORMATS!$A$8:$B$43,2,FALSE),0)=0,"",VLOOKUP(D5036,FORMATS!$A$8:$B$43,2,FALSE))</f>
        <v/>
      </c>
      <c r="F5036" s="162"/>
      <c r="G5036" s="387"/>
      <c r="H5036" s="160"/>
      <c r="I5036" s="403" t="str">
        <f>IF(_xlfn.IFNA(VLOOKUP(H5036,FORMATS!$A$8:$B$43,2,FALSE),0)=0,"",VLOOKUP(H5036,FORMATS!$A$8:$B$43,2,FALSE))</f>
        <v/>
      </c>
      <c r="J5036" s="170"/>
      <c r="K5036" s="400"/>
      <c r="L5036" s="400"/>
      <c r="M5036" s="400"/>
      <c r="N5036" s="400"/>
      <c r="O5036" s="183"/>
      <c r="P5036" s="199"/>
    </row>
    <row r="5037" spans="1:16" s="117" customFormat="1" ht="20.25" customHeight="1">
      <c r="A5037" s="170"/>
      <c r="B5037" s="162"/>
      <c r="C5037" s="397"/>
      <c r="D5037" s="160"/>
      <c r="E5037" s="390" t="str">
        <f>IF(_xlfn.IFNA(VLOOKUP(D5037,FORMATS!$A$8:$B$43,2,FALSE),0)=0,"",VLOOKUP(D5037,FORMATS!$A$8:$B$43,2,FALSE))</f>
        <v/>
      </c>
      <c r="F5037" s="162"/>
      <c r="G5037" s="387"/>
      <c r="H5037" s="160"/>
      <c r="I5037" s="403" t="str">
        <f>IF(_xlfn.IFNA(VLOOKUP(H5037,FORMATS!$A$8:$B$43,2,FALSE),0)=0,"",VLOOKUP(H5037,FORMATS!$A$8:$B$43,2,FALSE))</f>
        <v/>
      </c>
      <c r="J5037" s="170"/>
      <c r="K5037" s="400"/>
      <c r="L5037" s="400"/>
      <c r="M5037" s="400"/>
      <c r="N5037" s="400"/>
      <c r="O5037" s="183"/>
      <c r="P5037" s="199"/>
    </row>
    <row r="5038" spans="1:16" s="117" customFormat="1" ht="20.25" customHeight="1">
      <c r="A5038" s="170"/>
      <c r="B5038" s="162"/>
      <c r="C5038" s="397"/>
      <c r="D5038" s="160"/>
      <c r="E5038" s="390" t="str">
        <f>IF(_xlfn.IFNA(VLOOKUP(D5038,FORMATS!$A$8:$B$43,2,FALSE),0)=0,"",VLOOKUP(D5038,FORMATS!$A$8:$B$43,2,FALSE))</f>
        <v/>
      </c>
      <c r="F5038" s="162"/>
      <c r="G5038" s="387"/>
      <c r="H5038" s="160"/>
      <c r="I5038" s="403" t="str">
        <f>IF(_xlfn.IFNA(VLOOKUP(H5038,FORMATS!$A$8:$B$43,2,FALSE),0)=0,"",VLOOKUP(H5038,FORMATS!$A$8:$B$43,2,FALSE))</f>
        <v/>
      </c>
      <c r="J5038" s="170"/>
      <c r="K5038" s="400"/>
      <c r="L5038" s="400"/>
      <c r="M5038" s="400"/>
      <c r="N5038" s="400"/>
      <c r="O5038" s="183"/>
      <c r="P5038" s="199"/>
    </row>
    <row r="5039" spans="1:16" s="117" customFormat="1" ht="20.25" customHeight="1">
      <c r="A5039" s="170"/>
      <c r="B5039" s="162"/>
      <c r="C5039" s="397"/>
      <c r="D5039" s="160"/>
      <c r="E5039" s="390" t="str">
        <f>IF(_xlfn.IFNA(VLOOKUP(D5039,FORMATS!$A$8:$B$43,2,FALSE),0)=0,"",VLOOKUP(D5039,FORMATS!$A$8:$B$43,2,FALSE))</f>
        <v/>
      </c>
      <c r="F5039" s="162"/>
      <c r="G5039" s="387"/>
      <c r="H5039" s="160"/>
      <c r="I5039" s="403" t="str">
        <f>IF(_xlfn.IFNA(VLOOKUP(H5039,FORMATS!$A$8:$B$43,2,FALSE),0)=0,"",VLOOKUP(H5039,FORMATS!$A$8:$B$43,2,FALSE))</f>
        <v/>
      </c>
      <c r="J5039" s="170"/>
      <c r="K5039" s="400"/>
      <c r="L5039" s="400"/>
      <c r="M5039" s="400"/>
      <c r="N5039" s="400"/>
      <c r="O5039" s="183"/>
      <c r="P5039" s="199"/>
    </row>
    <row r="5040" spans="1:16" s="117" customFormat="1" ht="20.25" customHeight="1">
      <c r="A5040" s="170"/>
      <c r="B5040" s="162"/>
      <c r="C5040" s="397"/>
      <c r="D5040" s="160"/>
      <c r="E5040" s="390" t="str">
        <f>IF(_xlfn.IFNA(VLOOKUP(D5040,FORMATS!$A$8:$B$43,2,FALSE),0)=0,"",VLOOKUP(D5040,FORMATS!$A$8:$B$43,2,FALSE))</f>
        <v/>
      </c>
      <c r="F5040" s="162"/>
      <c r="G5040" s="387"/>
      <c r="H5040" s="160"/>
      <c r="I5040" s="403" t="str">
        <f>IF(_xlfn.IFNA(VLOOKUP(H5040,FORMATS!$A$8:$B$43,2,FALSE),0)=0,"",VLOOKUP(H5040,FORMATS!$A$8:$B$43,2,FALSE))</f>
        <v/>
      </c>
      <c r="J5040" s="170"/>
      <c r="K5040" s="400"/>
      <c r="L5040" s="400"/>
      <c r="M5040" s="400"/>
      <c r="N5040" s="400"/>
      <c r="O5040" s="183"/>
      <c r="P5040" s="199"/>
    </row>
    <row r="5041" spans="1:16" s="117" customFormat="1" ht="20.25" customHeight="1">
      <c r="A5041" s="170"/>
      <c r="B5041" s="162"/>
      <c r="C5041" s="397"/>
      <c r="D5041" s="160"/>
      <c r="E5041" s="390" t="str">
        <f>IF(_xlfn.IFNA(VLOOKUP(D5041,FORMATS!$A$8:$B$43,2,FALSE),0)=0,"",VLOOKUP(D5041,FORMATS!$A$8:$B$43,2,FALSE))</f>
        <v/>
      </c>
      <c r="F5041" s="162"/>
      <c r="G5041" s="387"/>
      <c r="H5041" s="160"/>
      <c r="I5041" s="403" t="str">
        <f>IF(_xlfn.IFNA(VLOOKUP(H5041,FORMATS!$A$8:$B$43,2,FALSE),0)=0,"",VLOOKUP(H5041,FORMATS!$A$8:$B$43,2,FALSE))</f>
        <v/>
      </c>
      <c r="J5041" s="170"/>
      <c r="K5041" s="400"/>
      <c r="L5041" s="400"/>
      <c r="M5041" s="400"/>
      <c r="N5041" s="400"/>
      <c r="O5041" s="183"/>
      <c r="P5041" s="199"/>
    </row>
    <row r="5042" spans="1:16" s="117" customFormat="1" ht="20.25" customHeight="1">
      <c r="A5042" s="170"/>
      <c r="B5042" s="162"/>
      <c r="C5042" s="397"/>
      <c r="D5042" s="160"/>
      <c r="E5042" s="390" t="str">
        <f>IF(_xlfn.IFNA(VLOOKUP(D5042,FORMATS!$A$8:$B$43,2,FALSE),0)=0,"",VLOOKUP(D5042,FORMATS!$A$8:$B$43,2,FALSE))</f>
        <v/>
      </c>
      <c r="F5042" s="162"/>
      <c r="G5042" s="387"/>
      <c r="H5042" s="160"/>
      <c r="I5042" s="403" t="str">
        <f>IF(_xlfn.IFNA(VLOOKUP(H5042,FORMATS!$A$8:$B$43,2,FALSE),0)=0,"",VLOOKUP(H5042,FORMATS!$A$8:$B$43,2,FALSE))</f>
        <v/>
      </c>
      <c r="J5042" s="170"/>
      <c r="K5042" s="400"/>
      <c r="L5042" s="400"/>
      <c r="M5042" s="400"/>
      <c r="N5042" s="400"/>
      <c r="O5042" s="183"/>
      <c r="P5042" s="199"/>
    </row>
    <row r="5043" spans="1:16" s="117" customFormat="1" ht="20.25" customHeight="1">
      <c r="A5043" s="170"/>
      <c r="B5043" s="162"/>
      <c r="C5043" s="397"/>
      <c r="D5043" s="160"/>
      <c r="E5043" s="390" t="str">
        <f>IF(_xlfn.IFNA(VLOOKUP(D5043,FORMATS!$A$8:$B$43,2,FALSE),0)=0,"",VLOOKUP(D5043,FORMATS!$A$8:$B$43,2,FALSE))</f>
        <v/>
      </c>
      <c r="F5043" s="162"/>
      <c r="G5043" s="387"/>
      <c r="H5043" s="160"/>
      <c r="I5043" s="403" t="str">
        <f>IF(_xlfn.IFNA(VLOOKUP(H5043,FORMATS!$A$8:$B$43,2,FALSE),0)=0,"",VLOOKUP(H5043,FORMATS!$A$8:$B$43,2,FALSE))</f>
        <v/>
      </c>
      <c r="J5043" s="170"/>
      <c r="K5043" s="400"/>
      <c r="L5043" s="400"/>
      <c r="M5043" s="400"/>
      <c r="N5043" s="400"/>
      <c r="O5043" s="183"/>
      <c r="P5043" s="199"/>
    </row>
    <row r="5044" spans="1:16" s="117" customFormat="1" ht="20.25" customHeight="1">
      <c r="A5044" s="170"/>
      <c r="B5044" s="162"/>
      <c r="C5044" s="397"/>
      <c r="D5044" s="160"/>
      <c r="E5044" s="390" t="str">
        <f>IF(_xlfn.IFNA(VLOOKUP(D5044,FORMATS!$A$8:$B$43,2,FALSE),0)=0,"",VLOOKUP(D5044,FORMATS!$A$8:$B$43,2,FALSE))</f>
        <v/>
      </c>
      <c r="F5044" s="162"/>
      <c r="G5044" s="387"/>
      <c r="H5044" s="160"/>
      <c r="I5044" s="403" t="str">
        <f>IF(_xlfn.IFNA(VLOOKUP(H5044,FORMATS!$A$8:$B$43,2,FALSE),0)=0,"",VLOOKUP(H5044,FORMATS!$A$8:$B$43,2,FALSE))</f>
        <v/>
      </c>
      <c r="J5044" s="170"/>
      <c r="K5044" s="400"/>
      <c r="L5044" s="400"/>
      <c r="M5044" s="400"/>
      <c r="N5044" s="400"/>
      <c r="O5044" s="183"/>
      <c r="P5044" s="199"/>
    </row>
    <row r="5045" spans="1:16" s="117" customFormat="1" ht="20.25" customHeight="1">
      <c r="A5045" s="170"/>
      <c r="B5045" s="162"/>
      <c r="C5045" s="397"/>
      <c r="D5045" s="160"/>
      <c r="E5045" s="390" t="str">
        <f>IF(_xlfn.IFNA(VLOOKUP(D5045,FORMATS!$A$8:$B$43,2,FALSE),0)=0,"",VLOOKUP(D5045,FORMATS!$A$8:$B$43,2,FALSE))</f>
        <v/>
      </c>
      <c r="F5045" s="162"/>
      <c r="G5045" s="387"/>
      <c r="H5045" s="160"/>
      <c r="I5045" s="403" t="str">
        <f>IF(_xlfn.IFNA(VLOOKUP(H5045,FORMATS!$A$8:$B$43,2,FALSE),0)=0,"",VLOOKUP(H5045,FORMATS!$A$8:$B$43,2,FALSE))</f>
        <v/>
      </c>
      <c r="J5045" s="170"/>
      <c r="K5045" s="400"/>
      <c r="L5045" s="400"/>
      <c r="M5045" s="400"/>
      <c r="N5045" s="400"/>
      <c r="O5045" s="183"/>
      <c r="P5045" s="199"/>
    </row>
    <row r="5046" spans="1:16" s="117" customFormat="1" ht="20.25" customHeight="1">
      <c r="A5046" s="170"/>
      <c r="B5046" s="162"/>
      <c r="C5046" s="397"/>
      <c r="D5046" s="160"/>
      <c r="E5046" s="390" t="str">
        <f>IF(_xlfn.IFNA(VLOOKUP(D5046,FORMATS!$A$8:$B$43,2,FALSE),0)=0,"",VLOOKUP(D5046,FORMATS!$A$8:$B$43,2,FALSE))</f>
        <v/>
      </c>
      <c r="F5046" s="162"/>
      <c r="G5046" s="387"/>
      <c r="H5046" s="160"/>
      <c r="I5046" s="403" t="str">
        <f>IF(_xlfn.IFNA(VLOOKUP(H5046,FORMATS!$A$8:$B$43,2,FALSE),0)=0,"",VLOOKUP(H5046,FORMATS!$A$8:$B$43,2,FALSE))</f>
        <v/>
      </c>
      <c r="J5046" s="170"/>
      <c r="K5046" s="400"/>
      <c r="L5046" s="400"/>
      <c r="M5046" s="400"/>
      <c r="N5046" s="400"/>
      <c r="O5046" s="183"/>
      <c r="P5046" s="199"/>
    </row>
    <row r="5047" spans="1:16" s="117" customFormat="1" ht="20.25" customHeight="1">
      <c r="A5047" s="170"/>
      <c r="B5047" s="162"/>
      <c r="C5047" s="397"/>
      <c r="D5047" s="160"/>
      <c r="E5047" s="390" t="str">
        <f>IF(_xlfn.IFNA(VLOOKUP(D5047,FORMATS!$A$8:$B$43,2,FALSE),0)=0,"",VLOOKUP(D5047,FORMATS!$A$8:$B$43,2,FALSE))</f>
        <v/>
      </c>
      <c r="F5047" s="162"/>
      <c r="G5047" s="387"/>
      <c r="H5047" s="160"/>
      <c r="I5047" s="403" t="str">
        <f>IF(_xlfn.IFNA(VLOOKUP(H5047,FORMATS!$A$8:$B$43,2,FALSE),0)=0,"",VLOOKUP(H5047,FORMATS!$A$8:$B$43,2,FALSE))</f>
        <v/>
      </c>
      <c r="J5047" s="170"/>
      <c r="K5047" s="400"/>
      <c r="L5047" s="400"/>
      <c r="M5047" s="400"/>
      <c r="N5047" s="400"/>
      <c r="O5047" s="183"/>
      <c r="P5047" s="199"/>
    </row>
    <row r="5048" spans="1:16" s="117" customFormat="1" ht="20.25" customHeight="1">
      <c r="A5048" s="170"/>
      <c r="B5048" s="162"/>
      <c r="C5048" s="397"/>
      <c r="D5048" s="160"/>
      <c r="E5048" s="390" t="str">
        <f>IF(_xlfn.IFNA(VLOOKUP(D5048,FORMATS!$A$8:$B$43,2,FALSE),0)=0,"",VLOOKUP(D5048,FORMATS!$A$8:$B$43,2,FALSE))</f>
        <v/>
      </c>
      <c r="F5048" s="162"/>
      <c r="G5048" s="387"/>
      <c r="H5048" s="160"/>
      <c r="I5048" s="403" t="str">
        <f>IF(_xlfn.IFNA(VLOOKUP(H5048,FORMATS!$A$8:$B$43,2,FALSE),0)=0,"",VLOOKUP(H5048,FORMATS!$A$8:$B$43,2,FALSE))</f>
        <v/>
      </c>
      <c r="J5048" s="170"/>
      <c r="K5048" s="400"/>
      <c r="L5048" s="400"/>
      <c r="M5048" s="400"/>
      <c r="N5048" s="400"/>
      <c r="O5048" s="183"/>
      <c r="P5048" s="199"/>
    </row>
    <row r="5049" spans="1:16" s="117" customFormat="1" ht="20.25" customHeight="1">
      <c r="A5049" s="170"/>
      <c r="B5049" s="162"/>
      <c r="C5049" s="397"/>
      <c r="D5049" s="160"/>
      <c r="E5049" s="390" t="str">
        <f>IF(_xlfn.IFNA(VLOOKUP(D5049,FORMATS!$A$8:$B$43,2,FALSE),0)=0,"",VLOOKUP(D5049,FORMATS!$A$8:$B$43,2,FALSE))</f>
        <v/>
      </c>
      <c r="F5049" s="162"/>
      <c r="G5049" s="387"/>
      <c r="H5049" s="160"/>
      <c r="I5049" s="403" t="str">
        <f>IF(_xlfn.IFNA(VLOOKUP(H5049,FORMATS!$A$8:$B$43,2,FALSE),0)=0,"",VLOOKUP(H5049,FORMATS!$A$8:$B$43,2,FALSE))</f>
        <v/>
      </c>
      <c r="J5049" s="170"/>
      <c r="K5049" s="400"/>
      <c r="L5049" s="400"/>
      <c r="M5049" s="400"/>
      <c r="N5049" s="400"/>
      <c r="O5049" s="183"/>
      <c r="P5049" s="199"/>
    </row>
    <row r="5050" spans="1:16" s="117" customFormat="1" ht="20.25" customHeight="1">
      <c r="A5050" s="170"/>
      <c r="B5050" s="162"/>
      <c r="C5050" s="397"/>
      <c r="D5050" s="160"/>
      <c r="E5050" s="390" t="str">
        <f>IF(_xlfn.IFNA(VLOOKUP(D5050,FORMATS!$A$8:$B$43,2,FALSE),0)=0,"",VLOOKUP(D5050,FORMATS!$A$8:$B$43,2,FALSE))</f>
        <v/>
      </c>
      <c r="F5050" s="162"/>
      <c r="G5050" s="387"/>
      <c r="H5050" s="160"/>
      <c r="I5050" s="403" t="str">
        <f>IF(_xlfn.IFNA(VLOOKUP(H5050,FORMATS!$A$8:$B$43,2,FALSE),0)=0,"",VLOOKUP(H5050,FORMATS!$A$8:$B$43,2,FALSE))</f>
        <v/>
      </c>
      <c r="J5050" s="170"/>
      <c r="K5050" s="400"/>
      <c r="L5050" s="400"/>
      <c r="M5050" s="400"/>
      <c r="N5050" s="400"/>
      <c r="O5050" s="183"/>
      <c r="P5050" s="199"/>
    </row>
    <row r="5051" spans="1:16" s="117" customFormat="1" ht="20.25" customHeight="1">
      <c r="A5051" s="170"/>
      <c r="B5051" s="162"/>
      <c r="C5051" s="397"/>
      <c r="D5051" s="160"/>
      <c r="E5051" s="390" t="str">
        <f>IF(_xlfn.IFNA(VLOOKUP(D5051,FORMATS!$A$8:$B$43,2,FALSE),0)=0,"",VLOOKUP(D5051,FORMATS!$A$8:$B$43,2,FALSE))</f>
        <v/>
      </c>
      <c r="F5051" s="162"/>
      <c r="G5051" s="387"/>
      <c r="H5051" s="160"/>
      <c r="I5051" s="403" t="str">
        <f>IF(_xlfn.IFNA(VLOOKUP(H5051,FORMATS!$A$8:$B$43,2,FALSE),0)=0,"",VLOOKUP(H5051,FORMATS!$A$8:$B$43,2,FALSE))</f>
        <v/>
      </c>
      <c r="J5051" s="170"/>
      <c r="K5051" s="400"/>
      <c r="L5051" s="400"/>
      <c r="M5051" s="400"/>
      <c r="N5051" s="400"/>
      <c r="O5051" s="183"/>
      <c r="P5051" s="199"/>
    </row>
    <row r="5052" spans="1:16" s="117" customFormat="1" ht="20.25" customHeight="1">
      <c r="A5052" s="170"/>
      <c r="B5052" s="162"/>
      <c r="C5052" s="397"/>
      <c r="D5052" s="160"/>
      <c r="E5052" s="390" t="str">
        <f>IF(_xlfn.IFNA(VLOOKUP(D5052,FORMATS!$A$8:$B$43,2,FALSE),0)=0,"",VLOOKUP(D5052,FORMATS!$A$8:$B$43,2,FALSE))</f>
        <v/>
      </c>
      <c r="F5052" s="162"/>
      <c r="G5052" s="387"/>
      <c r="H5052" s="160"/>
      <c r="I5052" s="403" t="str">
        <f>IF(_xlfn.IFNA(VLOOKUP(H5052,FORMATS!$A$8:$B$43,2,FALSE),0)=0,"",VLOOKUP(H5052,FORMATS!$A$8:$B$43,2,FALSE))</f>
        <v/>
      </c>
      <c r="J5052" s="170"/>
      <c r="K5052" s="400"/>
      <c r="L5052" s="400"/>
      <c r="M5052" s="400"/>
      <c r="N5052" s="400"/>
      <c r="O5052" s="183"/>
      <c r="P5052" s="199"/>
    </row>
    <row r="5053" spans="1:16" s="117" customFormat="1" ht="20.25" customHeight="1">
      <c r="A5053" s="170"/>
      <c r="B5053" s="162"/>
      <c r="C5053" s="397"/>
      <c r="D5053" s="160"/>
      <c r="E5053" s="390" t="str">
        <f>IF(_xlfn.IFNA(VLOOKUP(D5053,FORMATS!$A$8:$B$43,2,FALSE),0)=0,"",VLOOKUP(D5053,FORMATS!$A$8:$B$43,2,FALSE))</f>
        <v/>
      </c>
      <c r="F5053" s="162"/>
      <c r="G5053" s="387"/>
      <c r="H5053" s="160"/>
      <c r="I5053" s="403" t="str">
        <f>IF(_xlfn.IFNA(VLOOKUP(H5053,FORMATS!$A$8:$B$43,2,FALSE),0)=0,"",VLOOKUP(H5053,FORMATS!$A$8:$B$43,2,FALSE))</f>
        <v/>
      </c>
      <c r="J5053" s="170"/>
      <c r="K5053" s="400"/>
      <c r="L5053" s="400"/>
      <c r="M5053" s="400"/>
      <c r="N5053" s="400"/>
      <c r="O5053" s="183"/>
      <c r="P5053" s="199"/>
    </row>
    <row r="5054" spans="1:16" s="117" customFormat="1" ht="20.25" customHeight="1">
      <c r="A5054" s="170"/>
      <c r="B5054" s="162"/>
      <c r="C5054" s="397"/>
      <c r="D5054" s="160"/>
      <c r="E5054" s="390" t="str">
        <f>IF(_xlfn.IFNA(VLOOKUP(D5054,FORMATS!$A$8:$B$43,2,FALSE),0)=0,"",VLOOKUP(D5054,FORMATS!$A$8:$B$43,2,FALSE))</f>
        <v/>
      </c>
      <c r="F5054" s="162"/>
      <c r="G5054" s="387"/>
      <c r="H5054" s="160"/>
      <c r="I5054" s="403" t="str">
        <f>IF(_xlfn.IFNA(VLOOKUP(H5054,FORMATS!$A$8:$B$43,2,FALSE),0)=0,"",VLOOKUP(H5054,FORMATS!$A$8:$B$43,2,FALSE))</f>
        <v/>
      </c>
      <c r="J5054" s="170"/>
      <c r="K5054" s="400"/>
      <c r="L5054" s="400"/>
      <c r="M5054" s="400"/>
      <c r="N5054" s="400"/>
      <c r="O5054" s="183"/>
      <c r="P5054" s="199"/>
    </row>
    <row r="5055" spans="1:16" s="117" customFormat="1" ht="20.25" customHeight="1">
      <c r="A5055" s="170"/>
      <c r="B5055" s="162"/>
      <c r="C5055" s="397"/>
      <c r="D5055" s="160"/>
      <c r="E5055" s="390" t="str">
        <f>IF(_xlfn.IFNA(VLOOKUP(D5055,FORMATS!$A$8:$B$43,2,FALSE),0)=0,"",VLOOKUP(D5055,FORMATS!$A$8:$B$43,2,FALSE))</f>
        <v/>
      </c>
      <c r="F5055" s="162"/>
      <c r="G5055" s="387"/>
      <c r="H5055" s="160"/>
      <c r="I5055" s="403" t="str">
        <f>IF(_xlfn.IFNA(VLOOKUP(H5055,FORMATS!$A$8:$B$43,2,FALSE),0)=0,"",VLOOKUP(H5055,FORMATS!$A$8:$B$43,2,FALSE))</f>
        <v/>
      </c>
      <c r="J5055" s="170"/>
      <c r="K5055" s="400"/>
      <c r="L5055" s="400"/>
      <c r="M5055" s="400"/>
      <c r="N5055" s="400"/>
      <c r="O5055" s="183"/>
      <c r="P5055" s="199"/>
    </row>
    <row r="5056" spans="1:16" s="117" customFormat="1" ht="20.25" customHeight="1">
      <c r="A5056" s="170"/>
      <c r="B5056" s="162"/>
      <c r="C5056" s="397"/>
      <c r="D5056" s="160"/>
      <c r="E5056" s="390" t="str">
        <f>IF(_xlfn.IFNA(VLOOKUP(D5056,FORMATS!$A$8:$B$43,2,FALSE),0)=0,"",VLOOKUP(D5056,FORMATS!$A$8:$B$43,2,FALSE))</f>
        <v/>
      </c>
      <c r="F5056" s="162"/>
      <c r="G5056" s="387"/>
      <c r="H5056" s="160"/>
      <c r="I5056" s="403" t="str">
        <f>IF(_xlfn.IFNA(VLOOKUP(H5056,FORMATS!$A$8:$B$43,2,FALSE),0)=0,"",VLOOKUP(H5056,FORMATS!$A$8:$B$43,2,FALSE))</f>
        <v/>
      </c>
      <c r="J5056" s="170"/>
      <c r="K5056" s="400"/>
      <c r="L5056" s="400"/>
      <c r="M5056" s="400"/>
      <c r="N5056" s="400"/>
      <c r="O5056" s="183"/>
      <c r="P5056" s="199"/>
    </row>
    <row r="5057" spans="1:16" s="117" customFormat="1" ht="20.25" customHeight="1">
      <c r="A5057" s="170"/>
      <c r="B5057" s="162"/>
      <c r="C5057" s="397"/>
      <c r="D5057" s="160"/>
      <c r="E5057" s="390" t="str">
        <f>IF(_xlfn.IFNA(VLOOKUP(D5057,FORMATS!$A$8:$B$43,2,FALSE),0)=0,"",VLOOKUP(D5057,FORMATS!$A$8:$B$43,2,FALSE))</f>
        <v/>
      </c>
      <c r="F5057" s="162"/>
      <c r="G5057" s="387"/>
      <c r="H5057" s="160"/>
      <c r="I5057" s="403" t="str">
        <f>IF(_xlfn.IFNA(VLOOKUP(H5057,FORMATS!$A$8:$B$43,2,FALSE),0)=0,"",VLOOKUP(H5057,FORMATS!$A$8:$B$43,2,FALSE))</f>
        <v/>
      </c>
      <c r="J5057" s="170"/>
      <c r="K5057" s="400"/>
      <c r="L5057" s="400"/>
      <c r="M5057" s="400"/>
      <c r="N5057" s="400"/>
      <c r="O5057" s="183"/>
      <c r="P5057" s="199"/>
    </row>
    <row r="5058" spans="1:16" s="117" customFormat="1" ht="20.25" customHeight="1">
      <c r="A5058" s="170"/>
      <c r="B5058" s="162"/>
      <c r="C5058" s="397"/>
      <c r="D5058" s="160"/>
      <c r="E5058" s="390" t="str">
        <f>IF(_xlfn.IFNA(VLOOKUP(D5058,FORMATS!$A$8:$B$43,2,FALSE),0)=0,"",VLOOKUP(D5058,FORMATS!$A$8:$B$43,2,FALSE))</f>
        <v/>
      </c>
      <c r="F5058" s="162"/>
      <c r="G5058" s="387"/>
      <c r="H5058" s="160"/>
      <c r="I5058" s="403" t="str">
        <f>IF(_xlfn.IFNA(VLOOKUP(H5058,FORMATS!$A$8:$B$43,2,FALSE),0)=0,"",VLOOKUP(H5058,FORMATS!$A$8:$B$43,2,FALSE))</f>
        <v/>
      </c>
      <c r="J5058" s="170"/>
      <c r="K5058" s="400"/>
      <c r="L5058" s="400"/>
      <c r="M5058" s="400"/>
      <c r="N5058" s="400"/>
      <c r="O5058" s="183"/>
      <c r="P5058" s="199"/>
    </row>
    <row r="5059" spans="1:16" s="117" customFormat="1" ht="20.25" customHeight="1">
      <c r="A5059" s="170"/>
      <c r="B5059" s="162"/>
      <c r="C5059" s="397"/>
      <c r="D5059" s="160"/>
      <c r="E5059" s="390" t="str">
        <f>IF(_xlfn.IFNA(VLOOKUP(D5059,FORMATS!$A$8:$B$43,2,FALSE),0)=0,"",VLOOKUP(D5059,FORMATS!$A$8:$B$43,2,FALSE))</f>
        <v/>
      </c>
      <c r="F5059" s="162"/>
      <c r="G5059" s="387"/>
      <c r="H5059" s="160"/>
      <c r="I5059" s="403" t="str">
        <f>IF(_xlfn.IFNA(VLOOKUP(H5059,FORMATS!$A$8:$B$43,2,FALSE),0)=0,"",VLOOKUP(H5059,FORMATS!$A$8:$B$43,2,FALSE))</f>
        <v/>
      </c>
      <c r="J5059" s="170"/>
      <c r="K5059" s="400"/>
      <c r="L5059" s="400"/>
      <c r="M5059" s="400"/>
      <c r="N5059" s="400"/>
      <c r="O5059" s="183"/>
      <c r="P5059" s="199"/>
    </row>
    <row r="5060" spans="1:16" s="117" customFormat="1" ht="20.25" customHeight="1">
      <c r="A5060" s="170"/>
      <c r="B5060" s="162"/>
      <c r="C5060" s="397"/>
      <c r="D5060" s="160"/>
      <c r="E5060" s="390" t="str">
        <f>IF(_xlfn.IFNA(VLOOKUP(D5060,FORMATS!$A$8:$B$43,2,FALSE),0)=0,"",VLOOKUP(D5060,FORMATS!$A$8:$B$43,2,FALSE))</f>
        <v/>
      </c>
      <c r="F5060" s="162"/>
      <c r="G5060" s="387"/>
      <c r="H5060" s="160"/>
      <c r="I5060" s="403" t="str">
        <f>IF(_xlfn.IFNA(VLOOKUP(H5060,FORMATS!$A$8:$B$43,2,FALSE),0)=0,"",VLOOKUP(H5060,FORMATS!$A$8:$B$43,2,FALSE))</f>
        <v/>
      </c>
      <c r="J5060" s="170"/>
      <c r="K5060" s="400"/>
      <c r="L5060" s="400"/>
      <c r="M5060" s="400"/>
      <c r="N5060" s="400"/>
      <c r="O5060" s="183"/>
      <c r="P5060" s="199"/>
    </row>
    <row r="5061" spans="1:16" s="117" customFormat="1" ht="20.25" customHeight="1">
      <c r="A5061" s="170"/>
      <c r="B5061" s="162"/>
      <c r="C5061" s="397"/>
      <c r="D5061" s="160"/>
      <c r="E5061" s="390" t="str">
        <f>IF(_xlfn.IFNA(VLOOKUP(D5061,FORMATS!$A$8:$B$43,2,FALSE),0)=0,"",VLOOKUP(D5061,FORMATS!$A$8:$B$43,2,FALSE))</f>
        <v/>
      </c>
      <c r="F5061" s="162"/>
      <c r="G5061" s="387"/>
      <c r="H5061" s="160"/>
      <c r="I5061" s="403" t="str">
        <f>IF(_xlfn.IFNA(VLOOKUP(H5061,FORMATS!$A$8:$B$43,2,FALSE),0)=0,"",VLOOKUP(H5061,FORMATS!$A$8:$B$43,2,FALSE))</f>
        <v/>
      </c>
      <c r="J5061" s="170"/>
      <c r="K5061" s="400"/>
      <c r="L5061" s="400"/>
      <c r="M5061" s="400"/>
      <c r="N5061" s="400"/>
      <c r="O5061" s="183"/>
      <c r="P5061" s="199"/>
    </row>
    <row r="5062" spans="1:16" s="117" customFormat="1" ht="20.25" customHeight="1">
      <c r="A5062" s="170"/>
      <c r="B5062" s="162"/>
      <c r="C5062" s="397"/>
      <c r="D5062" s="160"/>
      <c r="E5062" s="390" t="str">
        <f>IF(_xlfn.IFNA(VLOOKUP(D5062,FORMATS!$A$8:$B$43,2,FALSE),0)=0,"",VLOOKUP(D5062,FORMATS!$A$8:$B$43,2,FALSE))</f>
        <v/>
      </c>
      <c r="F5062" s="162"/>
      <c r="G5062" s="387"/>
      <c r="H5062" s="160"/>
      <c r="I5062" s="403" t="str">
        <f>IF(_xlfn.IFNA(VLOOKUP(H5062,FORMATS!$A$8:$B$43,2,FALSE),0)=0,"",VLOOKUP(H5062,FORMATS!$A$8:$B$43,2,FALSE))</f>
        <v/>
      </c>
      <c r="J5062" s="170"/>
      <c r="K5062" s="400"/>
      <c r="L5062" s="400"/>
      <c r="M5062" s="400"/>
      <c r="N5062" s="400"/>
      <c r="O5062" s="183"/>
      <c r="P5062" s="199"/>
    </row>
    <row r="5063" spans="1:16" s="117" customFormat="1" ht="20.25" customHeight="1">
      <c r="A5063" s="170"/>
      <c r="B5063" s="162"/>
      <c r="C5063" s="397"/>
      <c r="D5063" s="160"/>
      <c r="E5063" s="390" t="str">
        <f>IF(_xlfn.IFNA(VLOOKUP(D5063,FORMATS!$A$8:$B$43,2,FALSE),0)=0,"",VLOOKUP(D5063,FORMATS!$A$8:$B$43,2,FALSE))</f>
        <v/>
      </c>
      <c r="F5063" s="162"/>
      <c r="G5063" s="387"/>
      <c r="H5063" s="160"/>
      <c r="I5063" s="403" t="str">
        <f>IF(_xlfn.IFNA(VLOOKUP(H5063,FORMATS!$A$8:$B$43,2,FALSE),0)=0,"",VLOOKUP(H5063,FORMATS!$A$8:$B$43,2,FALSE))</f>
        <v/>
      </c>
      <c r="J5063" s="170"/>
      <c r="K5063" s="400"/>
      <c r="L5063" s="400"/>
      <c r="M5063" s="400"/>
      <c r="N5063" s="400"/>
      <c r="O5063" s="183"/>
      <c r="P5063" s="199"/>
    </row>
    <row r="5064" spans="1:16" s="117" customFormat="1" ht="20.25" customHeight="1">
      <c r="A5064" s="170"/>
      <c r="B5064" s="162"/>
      <c r="C5064" s="397"/>
      <c r="D5064" s="160"/>
      <c r="E5064" s="390" t="str">
        <f>IF(_xlfn.IFNA(VLOOKUP(D5064,FORMATS!$A$8:$B$43,2,FALSE),0)=0,"",VLOOKUP(D5064,FORMATS!$A$8:$B$43,2,FALSE))</f>
        <v/>
      </c>
      <c r="F5064" s="162"/>
      <c r="G5064" s="387"/>
      <c r="H5064" s="160"/>
      <c r="I5064" s="403" t="str">
        <f>IF(_xlfn.IFNA(VLOOKUP(H5064,FORMATS!$A$8:$B$43,2,FALSE),0)=0,"",VLOOKUP(H5064,FORMATS!$A$8:$B$43,2,FALSE))</f>
        <v/>
      </c>
      <c r="J5064" s="170"/>
      <c r="K5064" s="400"/>
      <c r="L5064" s="400"/>
      <c r="M5064" s="400"/>
      <c r="N5064" s="400"/>
      <c r="O5064" s="183"/>
      <c r="P5064" s="199"/>
    </row>
    <row r="5065" spans="1:16" s="117" customFormat="1" ht="20.25" customHeight="1">
      <c r="A5065" s="170"/>
      <c r="B5065" s="162"/>
      <c r="C5065" s="397"/>
      <c r="D5065" s="160"/>
      <c r="E5065" s="390" t="str">
        <f>IF(_xlfn.IFNA(VLOOKUP(D5065,FORMATS!$A$8:$B$43,2,FALSE),0)=0,"",VLOOKUP(D5065,FORMATS!$A$8:$B$43,2,FALSE))</f>
        <v/>
      </c>
      <c r="F5065" s="162"/>
      <c r="G5065" s="387"/>
      <c r="H5065" s="160"/>
      <c r="I5065" s="403" t="str">
        <f>IF(_xlfn.IFNA(VLOOKUP(H5065,FORMATS!$A$8:$B$43,2,FALSE),0)=0,"",VLOOKUP(H5065,FORMATS!$A$8:$B$43,2,FALSE))</f>
        <v/>
      </c>
      <c r="J5065" s="170"/>
      <c r="K5065" s="400"/>
      <c r="L5065" s="400"/>
      <c r="M5065" s="400"/>
      <c r="N5065" s="400"/>
      <c r="O5065" s="183"/>
      <c r="P5065" s="199"/>
    </row>
    <row r="5066" spans="1:16" s="117" customFormat="1" ht="20.25" customHeight="1">
      <c r="A5066" s="170"/>
      <c r="B5066" s="162"/>
      <c r="C5066" s="397"/>
      <c r="D5066" s="160"/>
      <c r="E5066" s="390" t="str">
        <f>IF(_xlfn.IFNA(VLOOKUP(D5066,FORMATS!$A$8:$B$43,2,FALSE),0)=0,"",VLOOKUP(D5066,FORMATS!$A$8:$B$43,2,FALSE))</f>
        <v/>
      </c>
      <c r="F5066" s="162"/>
      <c r="G5066" s="387"/>
      <c r="H5066" s="160"/>
      <c r="I5066" s="403" t="str">
        <f>IF(_xlfn.IFNA(VLOOKUP(H5066,FORMATS!$A$8:$B$43,2,FALSE),0)=0,"",VLOOKUP(H5066,FORMATS!$A$8:$B$43,2,FALSE))</f>
        <v/>
      </c>
      <c r="J5066" s="170"/>
      <c r="K5066" s="400"/>
      <c r="L5066" s="400"/>
      <c r="M5066" s="400"/>
      <c r="N5066" s="400"/>
      <c r="O5066" s="183"/>
      <c r="P5066" s="199"/>
    </row>
    <row r="5067" spans="1:16" s="117" customFormat="1" ht="20.25" customHeight="1">
      <c r="A5067" s="170"/>
      <c r="B5067" s="162"/>
      <c r="C5067" s="397"/>
      <c r="D5067" s="160"/>
      <c r="E5067" s="390" t="str">
        <f>IF(_xlfn.IFNA(VLOOKUP(D5067,FORMATS!$A$8:$B$43,2,FALSE),0)=0,"",VLOOKUP(D5067,FORMATS!$A$8:$B$43,2,FALSE))</f>
        <v/>
      </c>
      <c r="F5067" s="162"/>
      <c r="G5067" s="387"/>
      <c r="H5067" s="160"/>
      <c r="I5067" s="403" t="str">
        <f>IF(_xlfn.IFNA(VLOOKUP(H5067,FORMATS!$A$8:$B$43,2,FALSE),0)=0,"",VLOOKUP(H5067,FORMATS!$A$8:$B$43,2,FALSE))</f>
        <v/>
      </c>
      <c r="J5067" s="170"/>
      <c r="K5067" s="400"/>
      <c r="L5067" s="400"/>
      <c r="M5067" s="400"/>
      <c r="N5067" s="400"/>
      <c r="O5067" s="183"/>
      <c r="P5067" s="199"/>
    </row>
    <row r="5068" spans="1:16" s="117" customFormat="1" ht="20.25" customHeight="1">
      <c r="A5068" s="170"/>
      <c r="B5068" s="162"/>
      <c r="C5068" s="397"/>
      <c r="D5068" s="160"/>
      <c r="E5068" s="390" t="str">
        <f>IF(_xlfn.IFNA(VLOOKUP(D5068,FORMATS!$A$8:$B$43,2,FALSE),0)=0,"",VLOOKUP(D5068,FORMATS!$A$8:$B$43,2,FALSE))</f>
        <v/>
      </c>
      <c r="F5068" s="162"/>
      <c r="G5068" s="387"/>
      <c r="H5068" s="160"/>
      <c r="I5068" s="403" t="str">
        <f>IF(_xlfn.IFNA(VLOOKUP(H5068,FORMATS!$A$8:$B$43,2,FALSE),0)=0,"",VLOOKUP(H5068,FORMATS!$A$8:$B$43,2,FALSE))</f>
        <v/>
      </c>
      <c r="J5068" s="170"/>
      <c r="K5068" s="400"/>
      <c r="L5068" s="400"/>
      <c r="M5068" s="400"/>
      <c r="N5068" s="400"/>
      <c r="O5068" s="183"/>
      <c r="P5068" s="199"/>
    </row>
    <row r="5069" spans="1:16" s="117" customFormat="1" ht="20.25" customHeight="1">
      <c r="A5069" s="170"/>
      <c r="B5069" s="162"/>
      <c r="C5069" s="397"/>
      <c r="D5069" s="160"/>
      <c r="E5069" s="390" t="str">
        <f>IF(_xlfn.IFNA(VLOOKUP(D5069,FORMATS!$A$8:$B$43,2,FALSE),0)=0,"",VLOOKUP(D5069,FORMATS!$A$8:$B$43,2,FALSE))</f>
        <v/>
      </c>
      <c r="F5069" s="162"/>
      <c r="G5069" s="387"/>
      <c r="H5069" s="160"/>
      <c r="I5069" s="403" t="str">
        <f>IF(_xlfn.IFNA(VLOOKUP(H5069,FORMATS!$A$8:$B$43,2,FALSE),0)=0,"",VLOOKUP(H5069,FORMATS!$A$8:$B$43,2,FALSE))</f>
        <v/>
      </c>
      <c r="J5069" s="170"/>
      <c r="K5069" s="400"/>
      <c r="L5069" s="400"/>
      <c r="M5069" s="400"/>
      <c r="N5069" s="400"/>
      <c r="O5069" s="183"/>
      <c r="P5069" s="199"/>
    </row>
    <row r="5070" spans="1:16" s="117" customFormat="1" ht="20.25" customHeight="1">
      <c r="A5070" s="170"/>
      <c r="B5070" s="162"/>
      <c r="C5070" s="397"/>
      <c r="D5070" s="160"/>
      <c r="E5070" s="390" t="str">
        <f>IF(_xlfn.IFNA(VLOOKUP(D5070,FORMATS!$A$8:$B$43,2,FALSE),0)=0,"",VLOOKUP(D5070,FORMATS!$A$8:$B$43,2,FALSE))</f>
        <v/>
      </c>
      <c r="F5070" s="162"/>
      <c r="G5070" s="387"/>
      <c r="H5070" s="160"/>
      <c r="I5070" s="403" t="str">
        <f>IF(_xlfn.IFNA(VLOOKUP(H5070,FORMATS!$A$8:$B$43,2,FALSE),0)=0,"",VLOOKUP(H5070,FORMATS!$A$8:$B$43,2,FALSE))</f>
        <v/>
      </c>
      <c r="J5070" s="170"/>
      <c r="K5070" s="400"/>
      <c r="L5070" s="400"/>
      <c r="M5070" s="400"/>
      <c r="N5070" s="400"/>
      <c r="O5070" s="183"/>
      <c r="P5070" s="199"/>
    </row>
    <row r="5071" spans="1:16" s="117" customFormat="1" ht="20.25" customHeight="1">
      <c r="A5071" s="170"/>
      <c r="B5071" s="162"/>
      <c r="C5071" s="397"/>
      <c r="D5071" s="160"/>
      <c r="E5071" s="390" t="str">
        <f>IF(_xlfn.IFNA(VLOOKUP(D5071,FORMATS!$A$8:$B$43,2,FALSE),0)=0,"",VLOOKUP(D5071,FORMATS!$A$8:$B$43,2,FALSE))</f>
        <v/>
      </c>
      <c r="F5071" s="162"/>
      <c r="G5071" s="387"/>
      <c r="H5071" s="160"/>
      <c r="I5071" s="403" t="str">
        <f>IF(_xlfn.IFNA(VLOOKUP(H5071,FORMATS!$A$8:$B$43,2,FALSE),0)=0,"",VLOOKUP(H5071,FORMATS!$A$8:$B$43,2,FALSE))</f>
        <v/>
      </c>
      <c r="J5071" s="170"/>
      <c r="K5071" s="400"/>
      <c r="L5071" s="400"/>
      <c r="M5071" s="400"/>
      <c r="N5071" s="400"/>
      <c r="O5071" s="183"/>
      <c r="P5071" s="199"/>
    </row>
    <row r="5072" spans="1:16" s="117" customFormat="1" ht="20.25" customHeight="1">
      <c r="A5072" s="170"/>
      <c r="B5072" s="162"/>
      <c r="C5072" s="397"/>
      <c r="D5072" s="160"/>
      <c r="E5072" s="390" t="str">
        <f>IF(_xlfn.IFNA(VLOOKUP(D5072,FORMATS!$A$8:$B$43,2,FALSE),0)=0,"",VLOOKUP(D5072,FORMATS!$A$8:$B$43,2,FALSE))</f>
        <v/>
      </c>
      <c r="F5072" s="162"/>
      <c r="G5072" s="387"/>
      <c r="H5072" s="160"/>
      <c r="I5072" s="403" t="str">
        <f>IF(_xlfn.IFNA(VLOOKUP(H5072,FORMATS!$A$8:$B$43,2,FALSE),0)=0,"",VLOOKUP(H5072,FORMATS!$A$8:$B$43,2,FALSE))</f>
        <v/>
      </c>
      <c r="J5072" s="170"/>
      <c r="K5072" s="400"/>
      <c r="L5072" s="400"/>
      <c r="M5072" s="400"/>
      <c r="N5072" s="400"/>
      <c r="O5072" s="183"/>
      <c r="P5072" s="199"/>
    </row>
    <row r="5073" spans="1:16" s="117" customFormat="1" ht="20.25" customHeight="1">
      <c r="A5073" s="170"/>
      <c r="B5073" s="162"/>
      <c r="C5073" s="397"/>
      <c r="D5073" s="160"/>
      <c r="E5073" s="390" t="str">
        <f>IF(_xlfn.IFNA(VLOOKUP(D5073,FORMATS!$A$8:$B$43,2,FALSE),0)=0,"",VLOOKUP(D5073,FORMATS!$A$8:$B$43,2,FALSE))</f>
        <v/>
      </c>
      <c r="F5073" s="162"/>
      <c r="G5073" s="387"/>
      <c r="H5073" s="160"/>
      <c r="I5073" s="403" t="str">
        <f>IF(_xlfn.IFNA(VLOOKUP(H5073,FORMATS!$A$8:$B$43,2,FALSE),0)=0,"",VLOOKUP(H5073,FORMATS!$A$8:$B$43,2,FALSE))</f>
        <v/>
      </c>
      <c r="J5073" s="170"/>
      <c r="K5073" s="400"/>
      <c r="L5073" s="400"/>
      <c r="M5073" s="400"/>
      <c r="N5073" s="400"/>
      <c r="O5073" s="183"/>
      <c r="P5073" s="199"/>
    </row>
    <row r="5074" spans="1:16" s="117" customFormat="1" ht="20.25" customHeight="1">
      <c r="A5074" s="170"/>
      <c r="B5074" s="162"/>
      <c r="C5074" s="397"/>
      <c r="D5074" s="160"/>
      <c r="E5074" s="390" t="str">
        <f>IF(_xlfn.IFNA(VLOOKUP(D5074,FORMATS!$A$8:$B$43,2,FALSE),0)=0,"",VLOOKUP(D5074,FORMATS!$A$8:$B$43,2,FALSE))</f>
        <v/>
      </c>
      <c r="F5074" s="162"/>
      <c r="G5074" s="387"/>
      <c r="H5074" s="160"/>
      <c r="I5074" s="403" t="str">
        <f>IF(_xlfn.IFNA(VLOOKUP(H5074,FORMATS!$A$8:$B$43,2,FALSE),0)=0,"",VLOOKUP(H5074,FORMATS!$A$8:$B$43,2,FALSE))</f>
        <v/>
      </c>
      <c r="J5074" s="170"/>
      <c r="K5074" s="400"/>
      <c r="L5074" s="400"/>
      <c r="M5074" s="400"/>
      <c r="N5074" s="400"/>
      <c r="O5074" s="183"/>
      <c r="P5074" s="199"/>
    </row>
    <row r="5075" spans="1:16" s="117" customFormat="1" ht="20.25" customHeight="1">
      <c r="A5075" s="170"/>
      <c r="B5075" s="162"/>
      <c r="C5075" s="397"/>
      <c r="D5075" s="160"/>
      <c r="E5075" s="390" t="str">
        <f>IF(_xlfn.IFNA(VLOOKUP(D5075,FORMATS!$A$8:$B$43,2,FALSE),0)=0,"",VLOOKUP(D5075,FORMATS!$A$8:$B$43,2,FALSE))</f>
        <v/>
      </c>
      <c r="F5075" s="162"/>
      <c r="G5075" s="387"/>
      <c r="H5075" s="160"/>
      <c r="I5075" s="403" t="str">
        <f>IF(_xlfn.IFNA(VLOOKUP(H5075,FORMATS!$A$8:$B$43,2,FALSE),0)=0,"",VLOOKUP(H5075,FORMATS!$A$8:$B$43,2,FALSE))</f>
        <v/>
      </c>
      <c r="J5075" s="170"/>
      <c r="K5075" s="400"/>
      <c r="L5075" s="400"/>
      <c r="M5075" s="400"/>
      <c r="N5075" s="400"/>
      <c r="O5075" s="183"/>
      <c r="P5075" s="199"/>
    </row>
    <row r="5076" spans="1:16" s="117" customFormat="1" ht="20.25" customHeight="1">
      <c r="A5076" s="170"/>
      <c r="B5076" s="162"/>
      <c r="C5076" s="397"/>
      <c r="D5076" s="160"/>
      <c r="E5076" s="390" t="str">
        <f>IF(_xlfn.IFNA(VLOOKUP(D5076,FORMATS!$A$8:$B$43,2,FALSE),0)=0,"",VLOOKUP(D5076,FORMATS!$A$8:$B$43,2,FALSE))</f>
        <v/>
      </c>
      <c r="F5076" s="162"/>
      <c r="G5076" s="387"/>
      <c r="H5076" s="160"/>
      <c r="I5076" s="403" t="str">
        <f>IF(_xlfn.IFNA(VLOOKUP(H5076,FORMATS!$A$8:$B$43,2,FALSE),0)=0,"",VLOOKUP(H5076,FORMATS!$A$8:$B$43,2,FALSE))</f>
        <v/>
      </c>
      <c r="J5076" s="170"/>
      <c r="K5076" s="400"/>
      <c r="L5076" s="400"/>
      <c r="M5076" s="400"/>
      <c r="N5076" s="400"/>
      <c r="O5076" s="183"/>
      <c r="P5076" s="199"/>
    </row>
    <row r="5077" spans="1:16" s="117" customFormat="1" ht="20.25" customHeight="1">
      <c r="A5077" s="170"/>
      <c r="B5077" s="162"/>
      <c r="C5077" s="397"/>
      <c r="D5077" s="160"/>
      <c r="E5077" s="390" t="str">
        <f>IF(_xlfn.IFNA(VLOOKUP(D5077,FORMATS!$A$8:$B$43,2,FALSE),0)=0,"",VLOOKUP(D5077,FORMATS!$A$8:$B$43,2,FALSE))</f>
        <v/>
      </c>
      <c r="F5077" s="162"/>
      <c r="G5077" s="387"/>
      <c r="H5077" s="160"/>
      <c r="I5077" s="403" t="str">
        <f>IF(_xlfn.IFNA(VLOOKUP(H5077,FORMATS!$A$8:$B$43,2,FALSE),0)=0,"",VLOOKUP(H5077,FORMATS!$A$8:$B$43,2,FALSE))</f>
        <v/>
      </c>
      <c r="J5077" s="170"/>
      <c r="K5077" s="400"/>
      <c r="L5077" s="400"/>
      <c r="M5077" s="400"/>
      <c r="N5077" s="400"/>
      <c r="O5077" s="183"/>
      <c r="P5077" s="199"/>
    </row>
    <row r="5078" spans="1:16" s="117" customFormat="1" ht="20.25" customHeight="1">
      <c r="A5078" s="170"/>
      <c r="B5078" s="162"/>
      <c r="C5078" s="397"/>
      <c r="D5078" s="160"/>
      <c r="E5078" s="390" t="str">
        <f>IF(_xlfn.IFNA(VLOOKUP(D5078,FORMATS!$A$8:$B$43,2,FALSE),0)=0,"",VLOOKUP(D5078,FORMATS!$A$8:$B$43,2,FALSE))</f>
        <v/>
      </c>
      <c r="F5078" s="162"/>
      <c r="G5078" s="387"/>
      <c r="H5078" s="160"/>
      <c r="I5078" s="403" t="str">
        <f>IF(_xlfn.IFNA(VLOOKUP(H5078,FORMATS!$A$8:$B$43,2,FALSE),0)=0,"",VLOOKUP(H5078,FORMATS!$A$8:$B$43,2,FALSE))</f>
        <v/>
      </c>
      <c r="J5078" s="170"/>
      <c r="K5078" s="400"/>
      <c r="L5078" s="400"/>
      <c r="M5078" s="400"/>
      <c r="N5078" s="400"/>
      <c r="O5078" s="183"/>
      <c r="P5078" s="199"/>
    </row>
    <row r="5079" spans="1:16" s="117" customFormat="1" ht="20.25" customHeight="1">
      <c r="A5079" s="170"/>
      <c r="B5079" s="162"/>
      <c r="C5079" s="397"/>
      <c r="D5079" s="160"/>
      <c r="E5079" s="390" t="str">
        <f>IF(_xlfn.IFNA(VLOOKUP(D5079,FORMATS!$A$8:$B$43,2,FALSE),0)=0,"",VLOOKUP(D5079,FORMATS!$A$8:$B$43,2,FALSE))</f>
        <v/>
      </c>
      <c r="F5079" s="162"/>
      <c r="G5079" s="387"/>
      <c r="H5079" s="160"/>
      <c r="I5079" s="403" t="str">
        <f>IF(_xlfn.IFNA(VLOOKUP(H5079,FORMATS!$A$8:$B$43,2,FALSE),0)=0,"",VLOOKUP(H5079,FORMATS!$A$8:$B$43,2,FALSE))</f>
        <v/>
      </c>
      <c r="J5079" s="170"/>
      <c r="K5079" s="400"/>
      <c r="L5079" s="400"/>
      <c r="M5079" s="400"/>
      <c r="N5079" s="400"/>
      <c r="O5079" s="183"/>
      <c r="P5079" s="199"/>
    </row>
    <row r="5080" spans="1:16" s="117" customFormat="1" ht="20.25" customHeight="1">
      <c r="A5080" s="170"/>
      <c r="B5080" s="162"/>
      <c r="C5080" s="397"/>
      <c r="D5080" s="160"/>
      <c r="E5080" s="390" t="str">
        <f>IF(_xlfn.IFNA(VLOOKUP(D5080,FORMATS!$A$8:$B$43,2,FALSE),0)=0,"",VLOOKUP(D5080,FORMATS!$A$8:$B$43,2,FALSE))</f>
        <v/>
      </c>
      <c r="F5080" s="162"/>
      <c r="G5080" s="387"/>
      <c r="H5080" s="160"/>
      <c r="I5080" s="403" t="str">
        <f>IF(_xlfn.IFNA(VLOOKUP(H5080,FORMATS!$A$8:$B$43,2,FALSE),0)=0,"",VLOOKUP(H5080,FORMATS!$A$8:$B$43,2,FALSE))</f>
        <v/>
      </c>
      <c r="J5080" s="170"/>
      <c r="K5080" s="400"/>
      <c r="L5080" s="400"/>
      <c r="M5080" s="400"/>
      <c r="N5080" s="400"/>
      <c r="O5080" s="183"/>
      <c r="P5080" s="199"/>
    </row>
    <row r="5081" spans="1:16" s="117" customFormat="1" ht="20.25" customHeight="1">
      <c r="A5081" s="170"/>
      <c r="B5081" s="162"/>
      <c r="C5081" s="397"/>
      <c r="D5081" s="160"/>
      <c r="E5081" s="390" t="str">
        <f>IF(_xlfn.IFNA(VLOOKUP(D5081,FORMATS!$A$8:$B$43,2,FALSE),0)=0,"",VLOOKUP(D5081,FORMATS!$A$8:$B$43,2,FALSE))</f>
        <v/>
      </c>
      <c r="F5081" s="162"/>
      <c r="G5081" s="387"/>
      <c r="H5081" s="160"/>
      <c r="I5081" s="403" t="str">
        <f>IF(_xlfn.IFNA(VLOOKUP(H5081,FORMATS!$A$8:$B$43,2,FALSE),0)=0,"",VLOOKUP(H5081,FORMATS!$A$8:$B$43,2,FALSE))</f>
        <v/>
      </c>
      <c r="J5081" s="170"/>
      <c r="K5081" s="400"/>
      <c r="L5081" s="400"/>
      <c r="M5081" s="400"/>
      <c r="N5081" s="400"/>
      <c r="O5081" s="183"/>
      <c r="P5081" s="199"/>
    </row>
    <row r="5082" spans="1:16" s="117" customFormat="1" ht="20.25" customHeight="1">
      <c r="A5082" s="170"/>
      <c r="B5082" s="162"/>
      <c r="C5082" s="397"/>
      <c r="D5082" s="160"/>
      <c r="E5082" s="390" t="str">
        <f>IF(_xlfn.IFNA(VLOOKUP(D5082,FORMATS!$A$8:$B$43,2,FALSE),0)=0,"",VLOOKUP(D5082,FORMATS!$A$8:$B$43,2,FALSE))</f>
        <v/>
      </c>
      <c r="F5082" s="162"/>
      <c r="G5082" s="387"/>
      <c r="H5082" s="160"/>
      <c r="I5082" s="403" t="str">
        <f>IF(_xlfn.IFNA(VLOOKUP(H5082,FORMATS!$A$8:$B$43,2,FALSE),0)=0,"",VLOOKUP(H5082,FORMATS!$A$8:$B$43,2,FALSE))</f>
        <v/>
      </c>
      <c r="J5082" s="170"/>
      <c r="K5082" s="400"/>
      <c r="L5082" s="400"/>
      <c r="M5082" s="400"/>
      <c r="N5082" s="400"/>
      <c r="O5082" s="183"/>
      <c r="P5082" s="199"/>
    </row>
    <row r="5083" spans="1:16" s="117" customFormat="1" ht="20.25" customHeight="1">
      <c r="A5083" s="170"/>
      <c r="B5083" s="162"/>
      <c r="C5083" s="397"/>
      <c r="D5083" s="160"/>
      <c r="E5083" s="390" t="str">
        <f>IF(_xlfn.IFNA(VLOOKUP(D5083,FORMATS!$A$8:$B$43,2,FALSE),0)=0,"",VLOOKUP(D5083,FORMATS!$A$8:$B$43,2,FALSE))</f>
        <v/>
      </c>
      <c r="F5083" s="162"/>
      <c r="G5083" s="387"/>
      <c r="H5083" s="160"/>
      <c r="I5083" s="403" t="str">
        <f>IF(_xlfn.IFNA(VLOOKUP(H5083,FORMATS!$A$8:$B$43,2,FALSE),0)=0,"",VLOOKUP(H5083,FORMATS!$A$8:$B$43,2,FALSE))</f>
        <v/>
      </c>
      <c r="J5083" s="170"/>
      <c r="K5083" s="400"/>
      <c r="L5083" s="400"/>
      <c r="M5083" s="400"/>
      <c r="N5083" s="400"/>
      <c r="O5083" s="183"/>
      <c r="P5083" s="199"/>
    </row>
    <row r="5084" spans="1:16" s="117" customFormat="1" ht="20.25" customHeight="1">
      <c r="A5084" s="170"/>
      <c r="B5084" s="162"/>
      <c r="C5084" s="397"/>
      <c r="D5084" s="160"/>
      <c r="E5084" s="390" t="str">
        <f>IF(_xlfn.IFNA(VLOOKUP(D5084,FORMATS!$A$8:$B$43,2,FALSE),0)=0,"",VLOOKUP(D5084,FORMATS!$A$8:$B$43,2,FALSE))</f>
        <v/>
      </c>
      <c r="F5084" s="162"/>
      <c r="G5084" s="387"/>
      <c r="H5084" s="160"/>
      <c r="I5084" s="403" t="str">
        <f>IF(_xlfn.IFNA(VLOOKUP(H5084,FORMATS!$A$8:$B$43,2,FALSE),0)=0,"",VLOOKUP(H5084,FORMATS!$A$8:$B$43,2,FALSE))</f>
        <v/>
      </c>
      <c r="J5084" s="170"/>
      <c r="K5084" s="400"/>
      <c r="L5084" s="400"/>
      <c r="M5084" s="400"/>
      <c r="N5084" s="400"/>
      <c r="O5084" s="183"/>
      <c r="P5084" s="199"/>
    </row>
    <row r="5085" spans="1:16" s="117" customFormat="1" ht="20.25" customHeight="1">
      <c r="A5085" s="170"/>
      <c r="B5085" s="162"/>
      <c r="C5085" s="397"/>
      <c r="D5085" s="160"/>
      <c r="E5085" s="390" t="str">
        <f>IF(_xlfn.IFNA(VLOOKUP(D5085,FORMATS!$A$8:$B$43,2,FALSE),0)=0,"",VLOOKUP(D5085,FORMATS!$A$8:$B$43,2,FALSE))</f>
        <v/>
      </c>
      <c r="F5085" s="162"/>
      <c r="G5085" s="387"/>
      <c r="H5085" s="160"/>
      <c r="I5085" s="403" t="str">
        <f>IF(_xlfn.IFNA(VLOOKUP(H5085,FORMATS!$A$8:$B$43,2,FALSE),0)=0,"",VLOOKUP(H5085,FORMATS!$A$8:$B$43,2,FALSE))</f>
        <v/>
      </c>
      <c r="J5085" s="170"/>
      <c r="K5085" s="400"/>
      <c r="L5085" s="400"/>
      <c r="M5085" s="400"/>
      <c r="N5085" s="400"/>
      <c r="O5085" s="183"/>
      <c r="P5085" s="199"/>
    </row>
    <row r="5086" spans="1:16" s="117" customFormat="1" ht="20.25" customHeight="1">
      <c r="A5086" s="170"/>
      <c r="B5086" s="162"/>
      <c r="C5086" s="397"/>
      <c r="D5086" s="160"/>
      <c r="E5086" s="390" t="str">
        <f>IF(_xlfn.IFNA(VLOOKUP(D5086,FORMATS!$A$8:$B$43,2,FALSE),0)=0,"",VLOOKUP(D5086,FORMATS!$A$8:$B$43,2,FALSE))</f>
        <v/>
      </c>
      <c r="F5086" s="162"/>
      <c r="G5086" s="387"/>
      <c r="H5086" s="160"/>
      <c r="I5086" s="403" t="str">
        <f>IF(_xlfn.IFNA(VLOOKUP(H5086,FORMATS!$A$8:$B$43,2,FALSE),0)=0,"",VLOOKUP(H5086,FORMATS!$A$8:$B$43,2,FALSE))</f>
        <v/>
      </c>
      <c r="J5086" s="170"/>
      <c r="K5086" s="400"/>
      <c r="L5086" s="400"/>
      <c r="M5086" s="400"/>
      <c r="N5086" s="400"/>
      <c r="O5086" s="183"/>
      <c r="P5086" s="199"/>
    </row>
    <row r="5087" spans="1:16" s="117" customFormat="1" ht="20.25" customHeight="1">
      <c r="A5087" s="170"/>
      <c r="B5087" s="162"/>
      <c r="C5087" s="397"/>
      <c r="D5087" s="160"/>
      <c r="E5087" s="390" t="str">
        <f>IF(_xlfn.IFNA(VLOOKUP(D5087,FORMATS!$A$8:$B$43,2,FALSE),0)=0,"",VLOOKUP(D5087,FORMATS!$A$8:$B$43,2,FALSE))</f>
        <v/>
      </c>
      <c r="F5087" s="162"/>
      <c r="G5087" s="387"/>
      <c r="H5087" s="160"/>
      <c r="I5087" s="403" t="str">
        <f>IF(_xlfn.IFNA(VLOOKUP(H5087,FORMATS!$A$8:$B$43,2,FALSE),0)=0,"",VLOOKUP(H5087,FORMATS!$A$8:$B$43,2,FALSE))</f>
        <v/>
      </c>
      <c r="J5087" s="170"/>
      <c r="K5087" s="400"/>
      <c r="L5087" s="400"/>
      <c r="M5087" s="400"/>
      <c r="N5087" s="400"/>
      <c r="O5087" s="183"/>
      <c r="P5087" s="199"/>
    </row>
    <row r="5088" spans="1:16" s="117" customFormat="1" ht="20.25" customHeight="1">
      <c r="A5088" s="170"/>
      <c r="B5088" s="162"/>
      <c r="C5088" s="397"/>
      <c r="D5088" s="160"/>
      <c r="E5088" s="390" t="str">
        <f>IF(_xlfn.IFNA(VLOOKUP(D5088,FORMATS!$A$8:$B$43,2,FALSE),0)=0,"",VLOOKUP(D5088,FORMATS!$A$8:$B$43,2,FALSE))</f>
        <v/>
      </c>
      <c r="F5088" s="162"/>
      <c r="G5088" s="387"/>
      <c r="H5088" s="160"/>
      <c r="I5088" s="403" t="str">
        <f>IF(_xlfn.IFNA(VLOOKUP(H5088,FORMATS!$A$8:$B$43,2,FALSE),0)=0,"",VLOOKUP(H5088,FORMATS!$A$8:$B$43,2,FALSE))</f>
        <v/>
      </c>
      <c r="J5088" s="170"/>
      <c r="K5088" s="400"/>
      <c r="L5088" s="400"/>
      <c r="M5088" s="400"/>
      <c r="N5088" s="400"/>
      <c r="O5088" s="183"/>
      <c r="P5088" s="199"/>
    </row>
    <row r="5089" spans="1:16" s="117" customFormat="1" ht="20.25" customHeight="1">
      <c r="A5089" s="170"/>
      <c r="B5089" s="162"/>
      <c r="C5089" s="397"/>
      <c r="D5089" s="160"/>
      <c r="E5089" s="390" t="str">
        <f>IF(_xlfn.IFNA(VLOOKUP(D5089,FORMATS!$A$8:$B$43,2,FALSE),0)=0,"",VLOOKUP(D5089,FORMATS!$A$8:$B$43,2,FALSE))</f>
        <v/>
      </c>
      <c r="F5089" s="162"/>
      <c r="G5089" s="387"/>
      <c r="H5089" s="160"/>
      <c r="I5089" s="403" t="str">
        <f>IF(_xlfn.IFNA(VLOOKUP(H5089,FORMATS!$A$8:$B$43,2,FALSE),0)=0,"",VLOOKUP(H5089,FORMATS!$A$8:$B$43,2,FALSE))</f>
        <v/>
      </c>
      <c r="J5089" s="170"/>
      <c r="K5089" s="400"/>
      <c r="L5089" s="400"/>
      <c r="M5089" s="400"/>
      <c r="N5089" s="400"/>
      <c r="O5089" s="183"/>
      <c r="P5089" s="199"/>
    </row>
    <row r="5090" spans="1:16" s="117" customFormat="1" ht="20.25" customHeight="1">
      <c r="A5090" s="170"/>
      <c r="B5090" s="162"/>
      <c r="C5090" s="397"/>
      <c r="D5090" s="160"/>
      <c r="E5090" s="390" t="str">
        <f>IF(_xlfn.IFNA(VLOOKUP(D5090,FORMATS!$A$8:$B$43,2,FALSE),0)=0,"",VLOOKUP(D5090,FORMATS!$A$8:$B$43,2,FALSE))</f>
        <v/>
      </c>
      <c r="F5090" s="162"/>
      <c r="G5090" s="387"/>
      <c r="H5090" s="160"/>
      <c r="I5090" s="403" t="str">
        <f>IF(_xlfn.IFNA(VLOOKUP(H5090,FORMATS!$A$8:$B$43,2,FALSE),0)=0,"",VLOOKUP(H5090,FORMATS!$A$8:$B$43,2,FALSE))</f>
        <v/>
      </c>
      <c r="J5090" s="170"/>
      <c r="K5090" s="400"/>
      <c r="L5090" s="400"/>
      <c r="M5090" s="400"/>
      <c r="N5090" s="400"/>
      <c r="O5090" s="183"/>
      <c r="P5090" s="199"/>
    </row>
    <row r="5091" spans="1:16" s="117" customFormat="1" ht="20.25" customHeight="1">
      <c r="A5091" s="170"/>
      <c r="B5091" s="162"/>
      <c r="C5091" s="397"/>
      <c r="D5091" s="160"/>
      <c r="E5091" s="390" t="str">
        <f>IF(_xlfn.IFNA(VLOOKUP(D5091,FORMATS!$A$8:$B$43,2,FALSE),0)=0,"",VLOOKUP(D5091,FORMATS!$A$8:$B$43,2,FALSE))</f>
        <v/>
      </c>
      <c r="F5091" s="162"/>
      <c r="G5091" s="387"/>
      <c r="H5091" s="160"/>
      <c r="I5091" s="403" t="str">
        <f>IF(_xlfn.IFNA(VLOOKUP(H5091,FORMATS!$A$8:$B$43,2,FALSE),0)=0,"",VLOOKUP(H5091,FORMATS!$A$8:$B$43,2,FALSE))</f>
        <v/>
      </c>
      <c r="J5091" s="170"/>
      <c r="K5091" s="400"/>
      <c r="L5091" s="400"/>
      <c r="M5091" s="400"/>
      <c r="N5091" s="400"/>
      <c r="O5091" s="183"/>
      <c r="P5091" s="199"/>
    </row>
    <row r="5092" spans="1:16" s="117" customFormat="1" ht="20.25" customHeight="1">
      <c r="A5092" s="170"/>
      <c r="B5092" s="162"/>
      <c r="C5092" s="397"/>
      <c r="D5092" s="160"/>
      <c r="E5092" s="390" t="str">
        <f>IF(_xlfn.IFNA(VLOOKUP(D5092,FORMATS!$A$8:$B$43,2,FALSE),0)=0,"",VLOOKUP(D5092,FORMATS!$A$8:$B$43,2,FALSE))</f>
        <v/>
      </c>
      <c r="F5092" s="162"/>
      <c r="G5092" s="387"/>
      <c r="H5092" s="160"/>
      <c r="I5092" s="403" t="str">
        <f>IF(_xlfn.IFNA(VLOOKUP(H5092,FORMATS!$A$8:$B$43,2,FALSE),0)=0,"",VLOOKUP(H5092,FORMATS!$A$8:$B$43,2,FALSE))</f>
        <v/>
      </c>
      <c r="J5092" s="170"/>
      <c r="K5092" s="400"/>
      <c r="L5092" s="400"/>
      <c r="M5092" s="400"/>
      <c r="N5092" s="400"/>
      <c r="O5092" s="183"/>
      <c r="P5092" s="199"/>
    </row>
    <row r="5093" spans="1:16" s="117" customFormat="1" ht="20.25" customHeight="1">
      <c r="A5093" s="170"/>
      <c r="B5093" s="162"/>
      <c r="C5093" s="397"/>
      <c r="D5093" s="160"/>
      <c r="E5093" s="390" t="str">
        <f>IF(_xlfn.IFNA(VLOOKUP(D5093,FORMATS!$A$8:$B$43,2,FALSE),0)=0,"",VLOOKUP(D5093,FORMATS!$A$8:$B$43,2,FALSE))</f>
        <v/>
      </c>
      <c r="F5093" s="162"/>
      <c r="G5093" s="387"/>
      <c r="H5093" s="160"/>
      <c r="I5093" s="403" t="str">
        <f>IF(_xlfn.IFNA(VLOOKUP(H5093,FORMATS!$A$8:$B$43,2,FALSE),0)=0,"",VLOOKUP(H5093,FORMATS!$A$8:$B$43,2,FALSE))</f>
        <v/>
      </c>
      <c r="J5093" s="170"/>
      <c r="K5093" s="400"/>
      <c r="L5093" s="400"/>
      <c r="M5093" s="400"/>
      <c r="N5093" s="400"/>
      <c r="O5093" s="183"/>
      <c r="P5093" s="199"/>
    </row>
    <row r="5094" spans="1:16" s="117" customFormat="1" ht="20.25" customHeight="1">
      <c r="A5094" s="170"/>
      <c r="B5094" s="162"/>
      <c r="C5094" s="397"/>
      <c r="D5094" s="160"/>
      <c r="E5094" s="390" t="str">
        <f>IF(_xlfn.IFNA(VLOOKUP(D5094,FORMATS!$A$8:$B$43,2,FALSE),0)=0,"",VLOOKUP(D5094,FORMATS!$A$8:$B$43,2,FALSE))</f>
        <v/>
      </c>
      <c r="F5094" s="162"/>
      <c r="G5094" s="387"/>
      <c r="H5094" s="160"/>
      <c r="I5094" s="403" t="str">
        <f>IF(_xlfn.IFNA(VLOOKUP(H5094,FORMATS!$A$8:$B$43,2,FALSE),0)=0,"",VLOOKUP(H5094,FORMATS!$A$8:$B$43,2,FALSE))</f>
        <v/>
      </c>
      <c r="J5094" s="170"/>
      <c r="K5094" s="400"/>
      <c r="L5094" s="400"/>
      <c r="M5094" s="400"/>
      <c r="N5094" s="400"/>
      <c r="O5094" s="183"/>
      <c r="P5094" s="199"/>
    </row>
    <row r="5095" spans="1:16" s="117" customFormat="1" ht="20.25" customHeight="1">
      <c r="A5095" s="170"/>
      <c r="B5095" s="162"/>
      <c r="C5095" s="397"/>
      <c r="D5095" s="160"/>
      <c r="E5095" s="390" t="str">
        <f>IF(_xlfn.IFNA(VLOOKUP(D5095,FORMATS!$A$8:$B$43,2,FALSE),0)=0,"",VLOOKUP(D5095,FORMATS!$A$8:$B$43,2,FALSE))</f>
        <v/>
      </c>
      <c r="F5095" s="162"/>
      <c r="G5095" s="387"/>
      <c r="H5095" s="160"/>
      <c r="I5095" s="403" t="str">
        <f>IF(_xlfn.IFNA(VLOOKUP(H5095,FORMATS!$A$8:$B$43,2,FALSE),0)=0,"",VLOOKUP(H5095,FORMATS!$A$8:$B$43,2,FALSE))</f>
        <v/>
      </c>
      <c r="J5095" s="170"/>
      <c r="K5095" s="400"/>
      <c r="L5095" s="400"/>
      <c r="M5095" s="400"/>
      <c r="N5095" s="400"/>
      <c r="O5095" s="183"/>
      <c r="P5095" s="199"/>
    </row>
    <row r="5096" spans="1:16" s="117" customFormat="1" ht="20.25" customHeight="1">
      <c r="A5096" s="170"/>
      <c r="B5096" s="162"/>
      <c r="C5096" s="397"/>
      <c r="D5096" s="160"/>
      <c r="E5096" s="390" t="str">
        <f>IF(_xlfn.IFNA(VLOOKUP(D5096,FORMATS!$A$8:$B$43,2,FALSE),0)=0,"",VLOOKUP(D5096,FORMATS!$A$8:$B$43,2,FALSE))</f>
        <v/>
      </c>
      <c r="F5096" s="162"/>
      <c r="G5096" s="387"/>
      <c r="H5096" s="160"/>
      <c r="I5096" s="403" t="str">
        <f>IF(_xlfn.IFNA(VLOOKUP(H5096,FORMATS!$A$8:$B$43,2,FALSE),0)=0,"",VLOOKUP(H5096,FORMATS!$A$8:$B$43,2,FALSE))</f>
        <v/>
      </c>
      <c r="J5096" s="170"/>
      <c r="K5096" s="400"/>
      <c r="L5096" s="400"/>
      <c r="M5096" s="400"/>
      <c r="N5096" s="400"/>
      <c r="O5096" s="183"/>
      <c r="P5096" s="199"/>
    </row>
    <row r="5097" spans="1:16" s="117" customFormat="1" ht="20.25" customHeight="1">
      <c r="A5097" s="170"/>
      <c r="B5097" s="162"/>
      <c r="C5097" s="397"/>
      <c r="D5097" s="160"/>
      <c r="E5097" s="390" t="str">
        <f>IF(_xlfn.IFNA(VLOOKUP(D5097,FORMATS!$A$8:$B$43,2,FALSE),0)=0,"",VLOOKUP(D5097,FORMATS!$A$8:$B$43,2,FALSE))</f>
        <v/>
      </c>
      <c r="F5097" s="162"/>
      <c r="G5097" s="387"/>
      <c r="H5097" s="160"/>
      <c r="I5097" s="403" t="str">
        <f>IF(_xlfn.IFNA(VLOOKUP(H5097,FORMATS!$A$8:$B$43,2,FALSE),0)=0,"",VLOOKUP(H5097,FORMATS!$A$8:$B$43,2,FALSE))</f>
        <v/>
      </c>
      <c r="J5097" s="170"/>
      <c r="K5097" s="400"/>
      <c r="L5097" s="400"/>
      <c r="M5097" s="400"/>
      <c r="N5097" s="400"/>
      <c r="O5097" s="183"/>
      <c r="P5097" s="199"/>
    </row>
    <row r="5098" spans="1:16" s="117" customFormat="1" ht="20.25" customHeight="1">
      <c r="A5098" s="170"/>
      <c r="B5098" s="162"/>
      <c r="C5098" s="397"/>
      <c r="D5098" s="160"/>
      <c r="E5098" s="390" t="str">
        <f>IF(_xlfn.IFNA(VLOOKUP(D5098,FORMATS!$A$8:$B$43,2,FALSE),0)=0,"",VLOOKUP(D5098,FORMATS!$A$8:$B$43,2,FALSE))</f>
        <v/>
      </c>
      <c r="F5098" s="162"/>
      <c r="G5098" s="387"/>
      <c r="H5098" s="160"/>
      <c r="I5098" s="403" t="str">
        <f>IF(_xlfn.IFNA(VLOOKUP(H5098,FORMATS!$A$8:$B$43,2,FALSE),0)=0,"",VLOOKUP(H5098,FORMATS!$A$8:$B$43,2,FALSE))</f>
        <v/>
      </c>
      <c r="J5098" s="170"/>
      <c r="K5098" s="400"/>
      <c r="L5098" s="400"/>
      <c r="M5098" s="400"/>
      <c r="N5098" s="400"/>
      <c r="O5098" s="183"/>
      <c r="P5098" s="199"/>
    </row>
    <row r="5099" spans="1:16" s="117" customFormat="1" ht="20.25" customHeight="1">
      <c r="A5099" s="170"/>
      <c r="B5099" s="162"/>
      <c r="C5099" s="397"/>
      <c r="D5099" s="160"/>
      <c r="E5099" s="390" t="str">
        <f>IF(_xlfn.IFNA(VLOOKUP(D5099,FORMATS!$A$8:$B$43,2,FALSE),0)=0,"",VLOOKUP(D5099,FORMATS!$A$8:$B$43,2,FALSE))</f>
        <v/>
      </c>
      <c r="F5099" s="162"/>
      <c r="G5099" s="387"/>
      <c r="H5099" s="160"/>
      <c r="I5099" s="403" t="str">
        <f>IF(_xlfn.IFNA(VLOOKUP(H5099,FORMATS!$A$8:$B$43,2,FALSE),0)=0,"",VLOOKUP(H5099,FORMATS!$A$8:$B$43,2,FALSE))</f>
        <v/>
      </c>
      <c r="J5099" s="170"/>
      <c r="K5099" s="400"/>
      <c r="L5099" s="400"/>
      <c r="M5099" s="400"/>
      <c r="N5099" s="400"/>
      <c r="O5099" s="183"/>
      <c r="P5099" s="199"/>
    </row>
    <row r="5100" spans="1:16" s="117" customFormat="1" ht="20.25" customHeight="1">
      <c r="A5100" s="170"/>
      <c r="B5100" s="162"/>
      <c r="C5100" s="397"/>
      <c r="D5100" s="160"/>
      <c r="E5100" s="390" t="str">
        <f>IF(_xlfn.IFNA(VLOOKUP(D5100,FORMATS!$A$8:$B$43,2,FALSE),0)=0,"",VLOOKUP(D5100,FORMATS!$A$8:$B$43,2,FALSE))</f>
        <v/>
      </c>
      <c r="F5100" s="162"/>
      <c r="G5100" s="387"/>
      <c r="H5100" s="160"/>
      <c r="I5100" s="403" t="str">
        <f>IF(_xlfn.IFNA(VLOOKUP(H5100,FORMATS!$A$8:$B$43,2,FALSE),0)=0,"",VLOOKUP(H5100,FORMATS!$A$8:$B$43,2,FALSE))</f>
        <v/>
      </c>
      <c r="J5100" s="170"/>
      <c r="K5100" s="400"/>
      <c r="L5100" s="400"/>
      <c r="M5100" s="400"/>
      <c r="N5100" s="400"/>
      <c r="O5100" s="183"/>
      <c r="P5100" s="199"/>
    </row>
    <row r="5101" spans="1:16" s="117" customFormat="1" ht="20.25" customHeight="1">
      <c r="A5101" s="170"/>
      <c r="B5101" s="162"/>
      <c r="C5101" s="397"/>
      <c r="D5101" s="160"/>
      <c r="E5101" s="390" t="str">
        <f>IF(_xlfn.IFNA(VLOOKUP(D5101,FORMATS!$A$8:$B$43,2,FALSE),0)=0,"",VLOOKUP(D5101,FORMATS!$A$8:$B$43,2,FALSE))</f>
        <v/>
      </c>
      <c r="F5101" s="162"/>
      <c r="G5101" s="387"/>
      <c r="H5101" s="160"/>
      <c r="I5101" s="403" t="str">
        <f>IF(_xlfn.IFNA(VLOOKUP(H5101,FORMATS!$A$8:$B$43,2,FALSE),0)=0,"",VLOOKUP(H5101,FORMATS!$A$8:$B$43,2,FALSE))</f>
        <v/>
      </c>
      <c r="J5101" s="170"/>
      <c r="K5101" s="400"/>
      <c r="L5101" s="400"/>
      <c r="M5101" s="400"/>
      <c r="N5101" s="400"/>
      <c r="O5101" s="183"/>
      <c r="P5101" s="199"/>
    </row>
    <row r="5102" spans="1:16" s="117" customFormat="1" ht="20.25" customHeight="1">
      <c r="A5102" s="170"/>
      <c r="B5102" s="162"/>
      <c r="C5102" s="397"/>
      <c r="D5102" s="160"/>
      <c r="E5102" s="390" t="str">
        <f>IF(_xlfn.IFNA(VLOOKUP(D5102,FORMATS!$A$8:$B$43,2,FALSE),0)=0,"",VLOOKUP(D5102,FORMATS!$A$8:$B$43,2,FALSE))</f>
        <v/>
      </c>
      <c r="F5102" s="162"/>
      <c r="G5102" s="387"/>
      <c r="H5102" s="160"/>
      <c r="I5102" s="403" t="str">
        <f>IF(_xlfn.IFNA(VLOOKUP(H5102,FORMATS!$A$8:$B$43,2,FALSE),0)=0,"",VLOOKUP(H5102,FORMATS!$A$8:$B$43,2,FALSE))</f>
        <v/>
      </c>
      <c r="J5102" s="170"/>
      <c r="K5102" s="400"/>
      <c r="L5102" s="400"/>
      <c r="M5102" s="400"/>
      <c r="N5102" s="400"/>
      <c r="O5102" s="183"/>
      <c r="P5102" s="199"/>
    </row>
    <row r="5103" spans="1:16" s="117" customFormat="1" ht="20.25" customHeight="1">
      <c r="A5103" s="170"/>
      <c r="B5103" s="162"/>
      <c r="C5103" s="397"/>
      <c r="D5103" s="160"/>
      <c r="E5103" s="390" t="str">
        <f>IF(_xlfn.IFNA(VLOOKUP(D5103,FORMATS!$A$8:$B$43,2,FALSE),0)=0,"",VLOOKUP(D5103,FORMATS!$A$8:$B$43,2,FALSE))</f>
        <v/>
      </c>
      <c r="F5103" s="162"/>
      <c r="G5103" s="387"/>
      <c r="H5103" s="160"/>
      <c r="I5103" s="403" t="str">
        <f>IF(_xlfn.IFNA(VLOOKUP(H5103,FORMATS!$A$8:$B$43,2,FALSE),0)=0,"",VLOOKUP(H5103,FORMATS!$A$8:$B$43,2,FALSE))</f>
        <v/>
      </c>
      <c r="J5103" s="170"/>
      <c r="K5103" s="400"/>
      <c r="L5103" s="400"/>
      <c r="M5103" s="400"/>
      <c r="N5103" s="400"/>
      <c r="O5103" s="183"/>
      <c r="P5103" s="199"/>
    </row>
    <row r="5104" spans="1:16" s="117" customFormat="1" ht="20.25" customHeight="1">
      <c r="A5104" s="170"/>
      <c r="B5104" s="162"/>
      <c r="C5104" s="397"/>
      <c r="D5104" s="160"/>
      <c r="E5104" s="390" t="str">
        <f>IF(_xlfn.IFNA(VLOOKUP(D5104,FORMATS!$A$8:$B$43,2,FALSE),0)=0,"",VLOOKUP(D5104,FORMATS!$A$8:$B$43,2,FALSE))</f>
        <v/>
      </c>
      <c r="F5104" s="162"/>
      <c r="G5104" s="387"/>
      <c r="H5104" s="160"/>
      <c r="I5104" s="403" t="str">
        <f>IF(_xlfn.IFNA(VLOOKUP(H5104,FORMATS!$A$8:$B$43,2,FALSE),0)=0,"",VLOOKUP(H5104,FORMATS!$A$8:$B$43,2,FALSE))</f>
        <v/>
      </c>
      <c r="J5104" s="170"/>
      <c r="K5104" s="400"/>
      <c r="L5104" s="400"/>
      <c r="M5104" s="400"/>
      <c r="N5104" s="400"/>
      <c r="O5104" s="183"/>
      <c r="P5104" s="199"/>
    </row>
    <row r="5105" spans="1:16" s="117" customFormat="1" ht="20.25" customHeight="1">
      <c r="A5105" s="170"/>
      <c r="B5105" s="162"/>
      <c r="C5105" s="397"/>
      <c r="D5105" s="160"/>
      <c r="E5105" s="390" t="str">
        <f>IF(_xlfn.IFNA(VLOOKUP(D5105,FORMATS!$A$8:$B$43,2,FALSE),0)=0,"",VLOOKUP(D5105,FORMATS!$A$8:$B$43,2,FALSE))</f>
        <v/>
      </c>
      <c r="F5105" s="162"/>
      <c r="G5105" s="387"/>
      <c r="H5105" s="160"/>
      <c r="I5105" s="403" t="str">
        <f>IF(_xlfn.IFNA(VLOOKUP(H5105,FORMATS!$A$8:$B$43,2,FALSE),0)=0,"",VLOOKUP(H5105,FORMATS!$A$8:$B$43,2,FALSE))</f>
        <v/>
      </c>
      <c r="J5105" s="170"/>
      <c r="K5105" s="400"/>
      <c r="L5105" s="400"/>
      <c r="M5105" s="400"/>
      <c r="N5105" s="400"/>
      <c r="O5105" s="183"/>
      <c r="P5105" s="199"/>
    </row>
    <row r="5106" spans="1:16" s="117" customFormat="1" ht="20.25" customHeight="1">
      <c r="A5106" s="170"/>
      <c r="B5106" s="162"/>
      <c r="C5106" s="397"/>
      <c r="D5106" s="160"/>
      <c r="E5106" s="390" t="str">
        <f>IF(_xlfn.IFNA(VLOOKUP(D5106,FORMATS!$A$8:$B$43,2,FALSE),0)=0,"",VLOOKUP(D5106,FORMATS!$A$8:$B$43,2,FALSE))</f>
        <v/>
      </c>
      <c r="F5106" s="162"/>
      <c r="G5106" s="387"/>
      <c r="H5106" s="160"/>
      <c r="I5106" s="403" t="str">
        <f>IF(_xlfn.IFNA(VLOOKUP(H5106,FORMATS!$A$8:$B$43,2,FALSE),0)=0,"",VLOOKUP(H5106,FORMATS!$A$8:$B$43,2,FALSE))</f>
        <v/>
      </c>
      <c r="J5106" s="170"/>
      <c r="K5106" s="400"/>
      <c r="L5106" s="400"/>
      <c r="M5106" s="400"/>
      <c r="N5106" s="400"/>
      <c r="O5106" s="183"/>
      <c r="P5106" s="199"/>
    </row>
    <row r="5107" spans="1:16" s="117" customFormat="1" ht="20.25" customHeight="1">
      <c r="A5107" s="170"/>
      <c r="B5107" s="162"/>
      <c r="C5107" s="397"/>
      <c r="D5107" s="160"/>
      <c r="E5107" s="390" t="str">
        <f>IF(_xlfn.IFNA(VLOOKUP(D5107,FORMATS!$A$8:$B$43,2,FALSE),0)=0,"",VLOOKUP(D5107,FORMATS!$A$8:$B$43,2,FALSE))</f>
        <v/>
      </c>
      <c r="F5107" s="162"/>
      <c r="G5107" s="387"/>
      <c r="H5107" s="160"/>
      <c r="I5107" s="403" t="str">
        <f>IF(_xlfn.IFNA(VLOOKUP(H5107,FORMATS!$A$8:$B$43,2,FALSE),0)=0,"",VLOOKUP(H5107,FORMATS!$A$8:$B$43,2,FALSE))</f>
        <v/>
      </c>
      <c r="J5107" s="170"/>
      <c r="K5107" s="400"/>
      <c r="L5107" s="400"/>
      <c r="M5107" s="400"/>
      <c r="N5107" s="400"/>
      <c r="O5107" s="183"/>
      <c r="P5107" s="199"/>
    </row>
    <row r="5108" spans="1:16" s="117" customFormat="1" ht="20.25" customHeight="1">
      <c r="A5108" s="170"/>
      <c r="B5108" s="162"/>
      <c r="C5108" s="397"/>
      <c r="D5108" s="160"/>
      <c r="E5108" s="390" t="str">
        <f>IF(_xlfn.IFNA(VLOOKUP(D5108,FORMATS!$A$8:$B$43,2,FALSE),0)=0,"",VLOOKUP(D5108,FORMATS!$A$8:$B$43,2,FALSE))</f>
        <v/>
      </c>
      <c r="F5108" s="162"/>
      <c r="G5108" s="387"/>
      <c r="H5108" s="160"/>
      <c r="I5108" s="403" t="str">
        <f>IF(_xlfn.IFNA(VLOOKUP(H5108,FORMATS!$A$8:$B$43,2,FALSE),0)=0,"",VLOOKUP(H5108,FORMATS!$A$8:$B$43,2,FALSE))</f>
        <v/>
      </c>
      <c r="J5108" s="170"/>
      <c r="K5108" s="400"/>
      <c r="L5108" s="400"/>
      <c r="M5108" s="400"/>
      <c r="N5108" s="400"/>
      <c r="O5108" s="183"/>
      <c r="P5108" s="199"/>
    </row>
    <row r="5109" spans="1:16" s="117" customFormat="1" ht="20.25" customHeight="1">
      <c r="A5109" s="170"/>
      <c r="B5109" s="162"/>
      <c r="C5109" s="397"/>
      <c r="D5109" s="160"/>
      <c r="E5109" s="390" t="str">
        <f>IF(_xlfn.IFNA(VLOOKUP(D5109,FORMATS!$A$8:$B$43,2,FALSE),0)=0,"",VLOOKUP(D5109,FORMATS!$A$8:$B$43,2,FALSE))</f>
        <v/>
      </c>
      <c r="F5109" s="162"/>
      <c r="G5109" s="387"/>
      <c r="H5109" s="160"/>
      <c r="I5109" s="403" t="str">
        <f>IF(_xlfn.IFNA(VLOOKUP(H5109,FORMATS!$A$8:$B$43,2,FALSE),0)=0,"",VLOOKUP(H5109,FORMATS!$A$8:$B$43,2,FALSE))</f>
        <v/>
      </c>
      <c r="J5109" s="170"/>
      <c r="K5109" s="400"/>
      <c r="L5109" s="400"/>
      <c r="M5109" s="400"/>
      <c r="N5109" s="400"/>
      <c r="O5109" s="183"/>
      <c r="P5109" s="199"/>
    </row>
    <row r="5110" spans="1:16" s="117" customFormat="1" ht="20.25" customHeight="1">
      <c r="A5110" s="170"/>
      <c r="B5110" s="162"/>
      <c r="C5110" s="397"/>
      <c r="D5110" s="160"/>
      <c r="E5110" s="390" t="str">
        <f>IF(_xlfn.IFNA(VLOOKUP(D5110,FORMATS!$A$8:$B$43,2,FALSE),0)=0,"",VLOOKUP(D5110,FORMATS!$A$8:$B$43,2,FALSE))</f>
        <v/>
      </c>
      <c r="F5110" s="162"/>
      <c r="G5110" s="387"/>
      <c r="H5110" s="160"/>
      <c r="I5110" s="403" t="str">
        <f>IF(_xlfn.IFNA(VLOOKUP(H5110,FORMATS!$A$8:$B$43,2,FALSE),0)=0,"",VLOOKUP(H5110,FORMATS!$A$8:$B$43,2,FALSE))</f>
        <v/>
      </c>
      <c r="J5110" s="170"/>
      <c r="K5110" s="400"/>
      <c r="L5110" s="400"/>
      <c r="M5110" s="400"/>
      <c r="N5110" s="400"/>
      <c r="O5110" s="183"/>
      <c r="P5110" s="199"/>
    </row>
    <row r="5111" spans="1:16" s="117" customFormat="1" ht="20.25" customHeight="1">
      <c r="A5111" s="170"/>
      <c r="B5111" s="162"/>
      <c r="C5111" s="397"/>
      <c r="D5111" s="160"/>
      <c r="E5111" s="390" t="str">
        <f>IF(_xlfn.IFNA(VLOOKUP(D5111,FORMATS!$A$8:$B$43,2,FALSE),0)=0,"",VLOOKUP(D5111,FORMATS!$A$8:$B$43,2,FALSE))</f>
        <v/>
      </c>
      <c r="F5111" s="162"/>
      <c r="G5111" s="387"/>
      <c r="H5111" s="160"/>
      <c r="I5111" s="403" t="str">
        <f>IF(_xlfn.IFNA(VLOOKUP(H5111,FORMATS!$A$8:$B$43,2,FALSE),0)=0,"",VLOOKUP(H5111,FORMATS!$A$8:$B$43,2,FALSE))</f>
        <v/>
      </c>
      <c r="J5111" s="170"/>
      <c r="K5111" s="400"/>
      <c r="L5111" s="400"/>
      <c r="M5111" s="400"/>
      <c r="N5111" s="400"/>
      <c r="O5111" s="183"/>
      <c r="P5111" s="199"/>
    </row>
    <row r="5112" spans="1:16" s="117" customFormat="1" ht="20.25" customHeight="1">
      <c r="A5112" s="170"/>
      <c r="B5112" s="162"/>
      <c r="C5112" s="397"/>
      <c r="D5112" s="160"/>
      <c r="E5112" s="390" t="str">
        <f>IF(_xlfn.IFNA(VLOOKUP(D5112,FORMATS!$A$8:$B$43,2,FALSE),0)=0,"",VLOOKUP(D5112,FORMATS!$A$8:$B$43,2,FALSE))</f>
        <v/>
      </c>
      <c r="F5112" s="162"/>
      <c r="G5112" s="387"/>
      <c r="H5112" s="160"/>
      <c r="I5112" s="403" t="str">
        <f>IF(_xlfn.IFNA(VLOOKUP(H5112,FORMATS!$A$8:$B$43,2,FALSE),0)=0,"",VLOOKUP(H5112,FORMATS!$A$8:$B$43,2,FALSE))</f>
        <v/>
      </c>
      <c r="J5112" s="170"/>
      <c r="K5112" s="400"/>
      <c r="L5112" s="400"/>
      <c r="M5112" s="400"/>
      <c r="N5112" s="400"/>
      <c r="O5112" s="183"/>
      <c r="P5112" s="199"/>
    </row>
    <row r="5113" spans="1:16" s="117" customFormat="1" ht="20.25" customHeight="1">
      <c r="A5113" s="170"/>
      <c r="B5113" s="162"/>
      <c r="C5113" s="397"/>
      <c r="D5113" s="160"/>
      <c r="E5113" s="390" t="str">
        <f>IF(_xlfn.IFNA(VLOOKUP(D5113,FORMATS!$A$8:$B$43,2,FALSE),0)=0,"",VLOOKUP(D5113,FORMATS!$A$8:$B$43,2,FALSE))</f>
        <v/>
      </c>
      <c r="F5113" s="162"/>
      <c r="G5113" s="387"/>
      <c r="H5113" s="160"/>
      <c r="I5113" s="403" t="str">
        <f>IF(_xlfn.IFNA(VLOOKUP(H5113,FORMATS!$A$8:$B$43,2,FALSE),0)=0,"",VLOOKUP(H5113,FORMATS!$A$8:$B$43,2,FALSE))</f>
        <v/>
      </c>
      <c r="J5113" s="170"/>
      <c r="K5113" s="400"/>
      <c r="L5113" s="400"/>
      <c r="M5113" s="400"/>
      <c r="N5113" s="400"/>
      <c r="O5113" s="183"/>
      <c r="P5113" s="199"/>
    </row>
    <row r="5114" spans="1:16" s="117" customFormat="1" ht="20.25" customHeight="1">
      <c r="A5114" s="170"/>
      <c r="B5114" s="162"/>
      <c r="C5114" s="397"/>
      <c r="D5114" s="160"/>
      <c r="E5114" s="390" t="str">
        <f>IF(_xlfn.IFNA(VLOOKUP(D5114,FORMATS!$A$8:$B$43,2,FALSE),0)=0,"",VLOOKUP(D5114,FORMATS!$A$8:$B$43,2,FALSE))</f>
        <v/>
      </c>
      <c r="F5114" s="162"/>
      <c r="G5114" s="387"/>
      <c r="H5114" s="160"/>
      <c r="I5114" s="403" t="str">
        <f>IF(_xlfn.IFNA(VLOOKUP(H5114,FORMATS!$A$8:$B$43,2,FALSE),0)=0,"",VLOOKUP(H5114,FORMATS!$A$8:$B$43,2,FALSE))</f>
        <v/>
      </c>
      <c r="J5114" s="170"/>
      <c r="K5114" s="400"/>
      <c r="L5114" s="400"/>
      <c r="M5114" s="400"/>
      <c r="N5114" s="400"/>
      <c r="O5114" s="183"/>
      <c r="P5114" s="199"/>
    </row>
    <row r="5115" spans="1:16" s="117" customFormat="1" ht="20.25" customHeight="1">
      <c r="A5115" s="170"/>
      <c r="B5115" s="162"/>
      <c r="C5115" s="397"/>
      <c r="D5115" s="160"/>
      <c r="E5115" s="390" t="str">
        <f>IF(_xlfn.IFNA(VLOOKUP(D5115,FORMATS!$A$8:$B$43,2,FALSE),0)=0,"",VLOOKUP(D5115,FORMATS!$A$8:$B$43,2,FALSE))</f>
        <v/>
      </c>
      <c r="F5115" s="162"/>
      <c r="G5115" s="387"/>
      <c r="H5115" s="160"/>
      <c r="I5115" s="403" t="str">
        <f>IF(_xlfn.IFNA(VLOOKUP(H5115,FORMATS!$A$8:$B$43,2,FALSE),0)=0,"",VLOOKUP(H5115,FORMATS!$A$8:$B$43,2,FALSE))</f>
        <v/>
      </c>
      <c r="J5115" s="170"/>
      <c r="K5115" s="400"/>
      <c r="L5115" s="400"/>
      <c r="M5115" s="400"/>
      <c r="N5115" s="400"/>
      <c r="O5115" s="183"/>
      <c r="P5115" s="199"/>
    </row>
    <row r="5116" spans="1:16" s="117" customFormat="1" ht="20.25" customHeight="1">
      <c r="A5116" s="170"/>
      <c r="B5116" s="162"/>
      <c r="C5116" s="397"/>
      <c r="D5116" s="160"/>
      <c r="E5116" s="390" t="str">
        <f>IF(_xlfn.IFNA(VLOOKUP(D5116,FORMATS!$A$8:$B$43,2,FALSE),0)=0,"",VLOOKUP(D5116,FORMATS!$A$8:$B$43,2,FALSE))</f>
        <v/>
      </c>
      <c r="F5116" s="162"/>
      <c r="G5116" s="387"/>
      <c r="H5116" s="160"/>
      <c r="I5116" s="403" t="str">
        <f>IF(_xlfn.IFNA(VLOOKUP(H5116,FORMATS!$A$8:$B$43,2,FALSE),0)=0,"",VLOOKUP(H5116,FORMATS!$A$8:$B$43,2,FALSE))</f>
        <v/>
      </c>
      <c r="J5116" s="170"/>
      <c r="K5116" s="400"/>
      <c r="L5116" s="400"/>
      <c r="M5116" s="400"/>
      <c r="N5116" s="400"/>
      <c r="O5116" s="183"/>
      <c r="P5116" s="199"/>
    </row>
    <row r="5117" spans="1:16" s="117" customFormat="1" ht="20.25" customHeight="1">
      <c r="A5117" s="170"/>
      <c r="B5117" s="162"/>
      <c r="C5117" s="397"/>
      <c r="D5117" s="160"/>
      <c r="E5117" s="390" t="str">
        <f>IF(_xlfn.IFNA(VLOOKUP(D5117,FORMATS!$A$8:$B$43,2,FALSE),0)=0,"",VLOOKUP(D5117,FORMATS!$A$8:$B$43,2,FALSE))</f>
        <v/>
      </c>
      <c r="F5117" s="162"/>
      <c r="G5117" s="387"/>
      <c r="H5117" s="160"/>
      <c r="I5117" s="403" t="str">
        <f>IF(_xlfn.IFNA(VLOOKUP(H5117,FORMATS!$A$8:$B$43,2,FALSE),0)=0,"",VLOOKUP(H5117,FORMATS!$A$8:$B$43,2,FALSE))</f>
        <v/>
      </c>
      <c r="J5117" s="170"/>
      <c r="K5117" s="400"/>
      <c r="L5117" s="400"/>
      <c r="M5117" s="400"/>
      <c r="N5117" s="400"/>
      <c r="O5117" s="183"/>
      <c r="P5117" s="199"/>
    </row>
    <row r="5118" spans="1:16" s="117" customFormat="1" ht="20.25" customHeight="1">
      <c r="A5118" s="170"/>
      <c r="B5118" s="162"/>
      <c r="C5118" s="397"/>
      <c r="D5118" s="160"/>
      <c r="E5118" s="390" t="str">
        <f>IF(_xlfn.IFNA(VLOOKUP(D5118,FORMATS!$A$8:$B$43,2,FALSE),0)=0,"",VLOOKUP(D5118,FORMATS!$A$8:$B$43,2,FALSE))</f>
        <v/>
      </c>
      <c r="F5118" s="162"/>
      <c r="G5118" s="387"/>
      <c r="H5118" s="160"/>
      <c r="I5118" s="403" t="str">
        <f>IF(_xlfn.IFNA(VLOOKUP(H5118,FORMATS!$A$8:$B$43,2,FALSE),0)=0,"",VLOOKUP(H5118,FORMATS!$A$8:$B$43,2,FALSE))</f>
        <v/>
      </c>
      <c r="J5118" s="170"/>
      <c r="K5118" s="400"/>
      <c r="L5118" s="400"/>
      <c r="M5118" s="400"/>
      <c r="N5118" s="400"/>
      <c r="O5118" s="183"/>
      <c r="P5118" s="199"/>
    </row>
    <row r="5119" spans="1:16" s="117" customFormat="1" ht="20.25" customHeight="1">
      <c r="A5119" s="170"/>
      <c r="B5119" s="162"/>
      <c r="C5119" s="397"/>
      <c r="D5119" s="160"/>
      <c r="E5119" s="390" t="str">
        <f>IF(_xlfn.IFNA(VLOOKUP(D5119,FORMATS!$A$8:$B$43,2,FALSE),0)=0,"",VLOOKUP(D5119,FORMATS!$A$8:$B$43,2,FALSE))</f>
        <v/>
      </c>
      <c r="F5119" s="162"/>
      <c r="G5119" s="387"/>
      <c r="H5119" s="160"/>
      <c r="I5119" s="403" t="str">
        <f>IF(_xlfn.IFNA(VLOOKUP(H5119,FORMATS!$A$8:$B$43,2,FALSE),0)=0,"",VLOOKUP(H5119,FORMATS!$A$8:$B$43,2,FALSE))</f>
        <v/>
      </c>
      <c r="J5119" s="170"/>
      <c r="K5119" s="400"/>
      <c r="L5119" s="400"/>
      <c r="M5119" s="400"/>
      <c r="N5119" s="400"/>
      <c r="O5119" s="183"/>
      <c r="P5119" s="199"/>
    </row>
    <row r="5120" spans="1:16" s="117" customFormat="1" ht="20.25" customHeight="1">
      <c r="A5120" s="170"/>
      <c r="B5120" s="162"/>
      <c r="C5120" s="397"/>
      <c r="D5120" s="160"/>
      <c r="E5120" s="390" t="str">
        <f>IF(_xlfn.IFNA(VLOOKUP(D5120,FORMATS!$A$8:$B$43,2,FALSE),0)=0,"",VLOOKUP(D5120,FORMATS!$A$8:$B$43,2,FALSE))</f>
        <v/>
      </c>
      <c r="F5120" s="162"/>
      <c r="G5120" s="387"/>
      <c r="H5120" s="160"/>
      <c r="I5120" s="403" t="str">
        <f>IF(_xlfn.IFNA(VLOOKUP(H5120,FORMATS!$A$8:$B$43,2,FALSE),0)=0,"",VLOOKUP(H5120,FORMATS!$A$8:$B$43,2,FALSE))</f>
        <v/>
      </c>
      <c r="J5120" s="170"/>
      <c r="K5120" s="400"/>
      <c r="L5120" s="400"/>
      <c r="M5120" s="400"/>
      <c r="N5120" s="400"/>
      <c r="O5120" s="183"/>
      <c r="P5120" s="199"/>
    </row>
    <row r="5121" spans="1:16" s="117" customFormat="1" ht="20.25" customHeight="1">
      <c r="A5121" s="170"/>
      <c r="B5121" s="162"/>
      <c r="C5121" s="397"/>
      <c r="D5121" s="160"/>
      <c r="E5121" s="390" t="str">
        <f>IF(_xlfn.IFNA(VLOOKUP(D5121,FORMATS!$A$8:$B$43,2,FALSE),0)=0,"",VLOOKUP(D5121,FORMATS!$A$8:$B$43,2,FALSE))</f>
        <v/>
      </c>
      <c r="F5121" s="162"/>
      <c r="G5121" s="387"/>
      <c r="H5121" s="160"/>
      <c r="I5121" s="403" t="str">
        <f>IF(_xlfn.IFNA(VLOOKUP(H5121,FORMATS!$A$8:$B$43,2,FALSE),0)=0,"",VLOOKUP(H5121,FORMATS!$A$8:$B$43,2,FALSE))</f>
        <v/>
      </c>
      <c r="J5121" s="170"/>
      <c r="K5121" s="400"/>
      <c r="L5121" s="400"/>
      <c r="M5121" s="400"/>
      <c r="N5121" s="400"/>
      <c r="O5121" s="183"/>
      <c r="P5121" s="199"/>
    </row>
    <row r="5122" spans="1:16" s="117" customFormat="1" ht="20.25" customHeight="1">
      <c r="A5122" s="170"/>
      <c r="B5122" s="162"/>
      <c r="C5122" s="397"/>
      <c r="D5122" s="160"/>
      <c r="E5122" s="390" t="str">
        <f>IF(_xlfn.IFNA(VLOOKUP(D5122,FORMATS!$A$8:$B$43,2,FALSE),0)=0,"",VLOOKUP(D5122,FORMATS!$A$8:$B$43,2,FALSE))</f>
        <v/>
      </c>
      <c r="F5122" s="162"/>
      <c r="G5122" s="387"/>
      <c r="H5122" s="160"/>
      <c r="I5122" s="403" t="str">
        <f>IF(_xlfn.IFNA(VLOOKUP(H5122,FORMATS!$A$8:$B$43,2,FALSE),0)=0,"",VLOOKUP(H5122,FORMATS!$A$8:$B$43,2,FALSE))</f>
        <v/>
      </c>
      <c r="J5122" s="170"/>
      <c r="K5122" s="400"/>
      <c r="L5122" s="400"/>
      <c r="M5122" s="400"/>
      <c r="N5122" s="400"/>
      <c r="O5122" s="183"/>
      <c r="P5122" s="199"/>
    </row>
    <row r="5123" spans="1:16" s="117" customFormat="1" ht="20.25" customHeight="1">
      <c r="A5123" s="170"/>
      <c r="B5123" s="162"/>
      <c r="C5123" s="397"/>
      <c r="D5123" s="160"/>
      <c r="E5123" s="390" t="str">
        <f>IF(_xlfn.IFNA(VLOOKUP(D5123,FORMATS!$A$8:$B$43,2,FALSE),0)=0,"",VLOOKUP(D5123,FORMATS!$A$8:$B$43,2,FALSE))</f>
        <v/>
      </c>
      <c r="F5123" s="162"/>
      <c r="G5123" s="387"/>
      <c r="H5123" s="160"/>
      <c r="I5123" s="403" t="str">
        <f>IF(_xlfn.IFNA(VLOOKUP(H5123,FORMATS!$A$8:$B$43,2,FALSE),0)=0,"",VLOOKUP(H5123,FORMATS!$A$8:$B$43,2,FALSE))</f>
        <v/>
      </c>
      <c r="J5123" s="170"/>
      <c r="K5123" s="400"/>
      <c r="L5123" s="400"/>
      <c r="M5123" s="400"/>
      <c r="N5123" s="400"/>
      <c r="O5123" s="183"/>
      <c r="P5123" s="199"/>
    </row>
    <row r="5124" spans="1:16" s="117" customFormat="1" ht="20.25" customHeight="1">
      <c r="A5124" s="170"/>
      <c r="B5124" s="162"/>
      <c r="C5124" s="397"/>
      <c r="D5124" s="160"/>
      <c r="E5124" s="390" t="str">
        <f>IF(_xlfn.IFNA(VLOOKUP(D5124,FORMATS!$A$8:$B$43,2,FALSE),0)=0,"",VLOOKUP(D5124,FORMATS!$A$8:$B$43,2,FALSE))</f>
        <v/>
      </c>
      <c r="F5124" s="162"/>
      <c r="G5124" s="387"/>
      <c r="H5124" s="160"/>
      <c r="I5124" s="403" t="str">
        <f>IF(_xlfn.IFNA(VLOOKUP(H5124,FORMATS!$A$8:$B$43,2,FALSE),0)=0,"",VLOOKUP(H5124,FORMATS!$A$8:$B$43,2,FALSE))</f>
        <v/>
      </c>
      <c r="J5124" s="170"/>
      <c r="K5124" s="400"/>
      <c r="L5124" s="400"/>
      <c r="M5124" s="400"/>
      <c r="N5124" s="400"/>
      <c r="O5124" s="183"/>
      <c r="P5124" s="199"/>
    </row>
    <row r="5125" spans="1:16" s="117" customFormat="1" ht="20.25" customHeight="1">
      <c r="A5125" s="170"/>
      <c r="B5125" s="162"/>
      <c r="C5125" s="397"/>
      <c r="D5125" s="160"/>
      <c r="E5125" s="390" t="str">
        <f>IF(_xlfn.IFNA(VLOOKUP(D5125,FORMATS!$A$8:$B$43,2,FALSE),0)=0,"",VLOOKUP(D5125,FORMATS!$A$8:$B$43,2,FALSE))</f>
        <v/>
      </c>
      <c r="F5125" s="162"/>
      <c r="G5125" s="387"/>
      <c r="H5125" s="160"/>
      <c r="I5125" s="403" t="str">
        <f>IF(_xlfn.IFNA(VLOOKUP(H5125,FORMATS!$A$8:$B$43,2,FALSE),0)=0,"",VLOOKUP(H5125,FORMATS!$A$8:$B$43,2,FALSE))</f>
        <v/>
      </c>
      <c r="J5125" s="170"/>
      <c r="K5125" s="400"/>
      <c r="L5125" s="400"/>
      <c r="M5125" s="400"/>
      <c r="N5125" s="400"/>
      <c r="O5125" s="183"/>
      <c r="P5125" s="199"/>
    </row>
    <row r="5126" spans="1:16" s="117" customFormat="1" ht="20.25" customHeight="1">
      <c r="A5126" s="170"/>
      <c r="B5126" s="162"/>
      <c r="C5126" s="397"/>
      <c r="D5126" s="160"/>
      <c r="E5126" s="390" t="str">
        <f>IF(_xlfn.IFNA(VLOOKUP(D5126,FORMATS!$A$8:$B$43,2,FALSE),0)=0,"",VLOOKUP(D5126,FORMATS!$A$8:$B$43,2,FALSE))</f>
        <v/>
      </c>
      <c r="F5126" s="162"/>
      <c r="G5126" s="387"/>
      <c r="H5126" s="160"/>
      <c r="I5126" s="403" t="str">
        <f>IF(_xlfn.IFNA(VLOOKUP(H5126,FORMATS!$A$8:$B$43,2,FALSE),0)=0,"",VLOOKUP(H5126,FORMATS!$A$8:$B$43,2,FALSE))</f>
        <v/>
      </c>
      <c r="J5126" s="170"/>
      <c r="K5126" s="400"/>
      <c r="L5126" s="400"/>
      <c r="M5126" s="400"/>
      <c r="N5126" s="400"/>
      <c r="O5126" s="183"/>
      <c r="P5126" s="199"/>
    </row>
    <row r="5127" spans="1:16" s="117" customFormat="1" ht="20.25" customHeight="1">
      <c r="A5127" s="170"/>
      <c r="B5127" s="162"/>
      <c r="C5127" s="397"/>
      <c r="D5127" s="160"/>
      <c r="E5127" s="390" t="str">
        <f>IF(_xlfn.IFNA(VLOOKUP(D5127,FORMATS!$A$8:$B$43,2,FALSE),0)=0,"",VLOOKUP(D5127,FORMATS!$A$8:$B$43,2,FALSE))</f>
        <v/>
      </c>
      <c r="F5127" s="162"/>
      <c r="G5127" s="387"/>
      <c r="H5127" s="160"/>
      <c r="I5127" s="403" t="str">
        <f>IF(_xlfn.IFNA(VLOOKUP(H5127,FORMATS!$A$8:$B$43,2,FALSE),0)=0,"",VLOOKUP(H5127,FORMATS!$A$8:$B$43,2,FALSE))</f>
        <v/>
      </c>
      <c r="J5127" s="170"/>
      <c r="K5127" s="400"/>
      <c r="L5127" s="400"/>
      <c r="M5127" s="400"/>
      <c r="N5127" s="400"/>
      <c r="O5127" s="183"/>
      <c r="P5127" s="199"/>
    </row>
    <row r="5128" spans="1:16" s="117" customFormat="1" ht="20.25" customHeight="1">
      <c r="A5128" s="170"/>
      <c r="B5128" s="162"/>
      <c r="C5128" s="397"/>
      <c r="D5128" s="160"/>
      <c r="E5128" s="390" t="str">
        <f>IF(_xlfn.IFNA(VLOOKUP(D5128,FORMATS!$A$8:$B$43,2,FALSE),0)=0,"",VLOOKUP(D5128,FORMATS!$A$8:$B$43,2,FALSE))</f>
        <v/>
      </c>
      <c r="F5128" s="162"/>
      <c r="G5128" s="387"/>
      <c r="H5128" s="160"/>
      <c r="I5128" s="403" t="str">
        <f>IF(_xlfn.IFNA(VLOOKUP(H5128,FORMATS!$A$8:$B$43,2,FALSE),0)=0,"",VLOOKUP(H5128,FORMATS!$A$8:$B$43,2,FALSE))</f>
        <v/>
      </c>
      <c r="J5128" s="170"/>
      <c r="K5128" s="400"/>
      <c r="L5128" s="400"/>
      <c r="M5128" s="400"/>
      <c r="N5128" s="400"/>
      <c r="O5128" s="183"/>
      <c r="P5128" s="199"/>
    </row>
    <row r="5129" spans="1:16" s="117" customFormat="1" ht="20.25" customHeight="1">
      <c r="A5129" s="170"/>
      <c r="B5129" s="162"/>
      <c r="C5129" s="397"/>
      <c r="D5129" s="160"/>
      <c r="E5129" s="390" t="str">
        <f>IF(_xlfn.IFNA(VLOOKUP(D5129,FORMATS!$A$8:$B$43,2,FALSE),0)=0,"",VLOOKUP(D5129,FORMATS!$A$8:$B$43,2,FALSE))</f>
        <v/>
      </c>
      <c r="F5129" s="162"/>
      <c r="G5129" s="387"/>
      <c r="H5129" s="160"/>
      <c r="I5129" s="403" t="str">
        <f>IF(_xlfn.IFNA(VLOOKUP(H5129,FORMATS!$A$8:$B$43,2,FALSE),0)=0,"",VLOOKUP(H5129,FORMATS!$A$8:$B$43,2,FALSE))</f>
        <v/>
      </c>
      <c r="J5129" s="170"/>
      <c r="K5129" s="400"/>
      <c r="L5129" s="400"/>
      <c r="M5129" s="400"/>
      <c r="N5129" s="400"/>
      <c r="O5129" s="183"/>
      <c r="P5129" s="199"/>
    </row>
    <row r="5130" spans="1:16" s="117" customFormat="1" ht="20.25" customHeight="1">
      <c r="A5130" s="170"/>
      <c r="B5130" s="162"/>
      <c r="C5130" s="397"/>
      <c r="D5130" s="160"/>
      <c r="E5130" s="390" t="str">
        <f>IF(_xlfn.IFNA(VLOOKUP(D5130,FORMATS!$A$8:$B$43,2,FALSE),0)=0,"",VLOOKUP(D5130,FORMATS!$A$8:$B$43,2,FALSE))</f>
        <v/>
      </c>
      <c r="F5130" s="162"/>
      <c r="G5130" s="387"/>
      <c r="H5130" s="160"/>
      <c r="I5130" s="403" t="str">
        <f>IF(_xlfn.IFNA(VLOOKUP(H5130,FORMATS!$A$8:$B$43,2,FALSE),0)=0,"",VLOOKUP(H5130,FORMATS!$A$8:$B$43,2,FALSE))</f>
        <v/>
      </c>
      <c r="J5130" s="170"/>
      <c r="K5130" s="400"/>
      <c r="L5130" s="400"/>
      <c r="M5130" s="400"/>
      <c r="N5130" s="400"/>
      <c r="O5130" s="183"/>
      <c r="P5130" s="199"/>
    </row>
    <row r="5131" spans="1:16" s="117" customFormat="1" ht="20.25" customHeight="1">
      <c r="A5131" s="170"/>
      <c r="B5131" s="162"/>
      <c r="C5131" s="397"/>
      <c r="D5131" s="160"/>
      <c r="E5131" s="390" t="str">
        <f>IF(_xlfn.IFNA(VLOOKUP(D5131,FORMATS!$A$8:$B$43,2,FALSE),0)=0,"",VLOOKUP(D5131,FORMATS!$A$8:$B$43,2,FALSE))</f>
        <v/>
      </c>
      <c r="F5131" s="162"/>
      <c r="G5131" s="387"/>
      <c r="H5131" s="160"/>
      <c r="I5131" s="403" t="str">
        <f>IF(_xlfn.IFNA(VLOOKUP(H5131,FORMATS!$A$8:$B$43,2,FALSE),0)=0,"",VLOOKUP(H5131,FORMATS!$A$8:$B$43,2,FALSE))</f>
        <v/>
      </c>
      <c r="J5131" s="170"/>
      <c r="K5131" s="400"/>
      <c r="L5131" s="400"/>
      <c r="M5131" s="400"/>
      <c r="N5131" s="400"/>
      <c r="O5131" s="183"/>
      <c r="P5131" s="199"/>
    </row>
    <row r="5132" spans="1:16" s="117" customFormat="1" ht="20.25" customHeight="1">
      <c r="A5132" s="170"/>
      <c r="B5132" s="162"/>
      <c r="C5132" s="397"/>
      <c r="D5132" s="160"/>
      <c r="E5132" s="390" t="str">
        <f>IF(_xlfn.IFNA(VLOOKUP(D5132,FORMATS!$A$8:$B$43,2,FALSE),0)=0,"",VLOOKUP(D5132,FORMATS!$A$8:$B$43,2,FALSE))</f>
        <v/>
      </c>
      <c r="F5132" s="162"/>
      <c r="G5132" s="387"/>
      <c r="H5132" s="160"/>
      <c r="I5132" s="403" t="str">
        <f>IF(_xlfn.IFNA(VLOOKUP(H5132,FORMATS!$A$8:$B$43,2,FALSE),0)=0,"",VLOOKUP(H5132,FORMATS!$A$8:$B$43,2,FALSE))</f>
        <v/>
      </c>
      <c r="J5132" s="170"/>
      <c r="K5132" s="400"/>
      <c r="L5132" s="400"/>
      <c r="M5132" s="400"/>
      <c r="N5132" s="400"/>
      <c r="O5132" s="183"/>
      <c r="P5132" s="199"/>
    </row>
    <row r="5133" spans="1:16" s="117" customFormat="1" ht="20.25" customHeight="1">
      <c r="A5133" s="170"/>
      <c r="B5133" s="162"/>
      <c r="C5133" s="397"/>
      <c r="D5133" s="160"/>
      <c r="E5133" s="390" t="str">
        <f>IF(_xlfn.IFNA(VLOOKUP(D5133,FORMATS!$A$8:$B$43,2,FALSE),0)=0,"",VLOOKUP(D5133,FORMATS!$A$8:$B$43,2,FALSE))</f>
        <v/>
      </c>
      <c r="F5133" s="162"/>
      <c r="G5133" s="387"/>
      <c r="H5133" s="160"/>
      <c r="I5133" s="403" t="str">
        <f>IF(_xlfn.IFNA(VLOOKUP(H5133,FORMATS!$A$8:$B$43,2,FALSE),0)=0,"",VLOOKUP(H5133,FORMATS!$A$8:$B$43,2,FALSE))</f>
        <v/>
      </c>
      <c r="J5133" s="170"/>
      <c r="K5133" s="400"/>
      <c r="L5133" s="400"/>
      <c r="M5133" s="400"/>
      <c r="N5133" s="400"/>
      <c r="O5133" s="183"/>
      <c r="P5133" s="199"/>
    </row>
    <row r="5134" spans="1:16" s="117" customFormat="1" ht="20.25" customHeight="1">
      <c r="A5134" s="170"/>
      <c r="B5134" s="162"/>
      <c r="C5134" s="397"/>
      <c r="D5134" s="160"/>
      <c r="E5134" s="390" t="str">
        <f>IF(_xlfn.IFNA(VLOOKUP(D5134,FORMATS!$A$8:$B$43,2,FALSE),0)=0,"",VLOOKUP(D5134,FORMATS!$A$8:$B$43,2,FALSE))</f>
        <v/>
      </c>
      <c r="F5134" s="162"/>
      <c r="G5134" s="387"/>
      <c r="H5134" s="160"/>
      <c r="I5134" s="403" t="str">
        <f>IF(_xlfn.IFNA(VLOOKUP(H5134,FORMATS!$A$8:$B$43,2,FALSE),0)=0,"",VLOOKUP(H5134,FORMATS!$A$8:$B$43,2,FALSE))</f>
        <v/>
      </c>
      <c r="J5134" s="170"/>
      <c r="K5134" s="400"/>
      <c r="L5134" s="400"/>
      <c r="M5134" s="400"/>
      <c r="N5134" s="400"/>
      <c r="O5134" s="183"/>
      <c r="P5134" s="199"/>
    </row>
    <row r="5135" spans="1:16" s="117" customFormat="1" ht="20.25" customHeight="1">
      <c r="A5135" s="170"/>
      <c r="B5135" s="162"/>
      <c r="C5135" s="397"/>
      <c r="D5135" s="160"/>
      <c r="E5135" s="390" t="str">
        <f>IF(_xlfn.IFNA(VLOOKUP(D5135,FORMATS!$A$8:$B$43,2,FALSE),0)=0,"",VLOOKUP(D5135,FORMATS!$A$8:$B$43,2,FALSE))</f>
        <v/>
      </c>
      <c r="F5135" s="162"/>
      <c r="G5135" s="387"/>
      <c r="H5135" s="160"/>
      <c r="I5135" s="403" t="str">
        <f>IF(_xlfn.IFNA(VLOOKUP(H5135,FORMATS!$A$8:$B$43,2,FALSE),0)=0,"",VLOOKUP(H5135,FORMATS!$A$8:$B$43,2,FALSE))</f>
        <v/>
      </c>
      <c r="J5135" s="170"/>
      <c r="K5135" s="400"/>
      <c r="L5135" s="400"/>
      <c r="M5135" s="400"/>
      <c r="N5135" s="400"/>
      <c r="O5135" s="183"/>
      <c r="P5135" s="199"/>
    </row>
    <row r="5136" spans="1:16" s="117" customFormat="1" ht="20.25" customHeight="1">
      <c r="A5136" s="170"/>
      <c r="B5136" s="162"/>
      <c r="C5136" s="397"/>
      <c r="D5136" s="160"/>
      <c r="E5136" s="390" t="str">
        <f>IF(_xlfn.IFNA(VLOOKUP(D5136,FORMATS!$A$8:$B$43,2,FALSE),0)=0,"",VLOOKUP(D5136,FORMATS!$A$8:$B$43,2,FALSE))</f>
        <v/>
      </c>
      <c r="F5136" s="162"/>
      <c r="G5136" s="387"/>
      <c r="H5136" s="160"/>
      <c r="I5136" s="403" t="str">
        <f>IF(_xlfn.IFNA(VLOOKUP(H5136,FORMATS!$A$8:$B$43,2,FALSE),0)=0,"",VLOOKUP(H5136,FORMATS!$A$8:$B$43,2,FALSE))</f>
        <v/>
      </c>
      <c r="J5136" s="170"/>
      <c r="K5136" s="400"/>
      <c r="L5136" s="400"/>
      <c r="M5136" s="400"/>
      <c r="N5136" s="400"/>
      <c r="O5136" s="183"/>
      <c r="P5136" s="199"/>
    </row>
    <row r="5137" spans="1:16" s="117" customFormat="1" ht="20.25" customHeight="1">
      <c r="A5137" s="170"/>
      <c r="B5137" s="162"/>
      <c r="C5137" s="397"/>
      <c r="D5137" s="160"/>
      <c r="E5137" s="390" t="str">
        <f>IF(_xlfn.IFNA(VLOOKUP(D5137,FORMATS!$A$8:$B$43,2,FALSE),0)=0,"",VLOOKUP(D5137,FORMATS!$A$8:$B$43,2,FALSE))</f>
        <v/>
      </c>
      <c r="F5137" s="162"/>
      <c r="G5137" s="387"/>
      <c r="H5137" s="160"/>
      <c r="I5137" s="403" t="str">
        <f>IF(_xlfn.IFNA(VLOOKUP(H5137,FORMATS!$A$8:$B$43,2,FALSE),0)=0,"",VLOOKUP(H5137,FORMATS!$A$8:$B$43,2,FALSE))</f>
        <v/>
      </c>
      <c r="J5137" s="170"/>
      <c r="K5137" s="400"/>
      <c r="L5137" s="400"/>
      <c r="M5137" s="400"/>
      <c r="N5137" s="400"/>
      <c r="O5137" s="183"/>
      <c r="P5137" s="199"/>
    </row>
    <row r="5138" spans="1:16" s="117" customFormat="1" ht="20.25" customHeight="1">
      <c r="A5138" s="170"/>
      <c r="B5138" s="162"/>
      <c r="C5138" s="397"/>
      <c r="D5138" s="160"/>
      <c r="E5138" s="390" t="str">
        <f>IF(_xlfn.IFNA(VLOOKUP(D5138,FORMATS!$A$8:$B$43,2,FALSE),0)=0,"",VLOOKUP(D5138,FORMATS!$A$8:$B$43,2,FALSE))</f>
        <v/>
      </c>
      <c r="F5138" s="162"/>
      <c r="G5138" s="387"/>
      <c r="H5138" s="160"/>
      <c r="I5138" s="403" t="str">
        <f>IF(_xlfn.IFNA(VLOOKUP(H5138,FORMATS!$A$8:$B$43,2,FALSE),0)=0,"",VLOOKUP(H5138,FORMATS!$A$8:$B$43,2,FALSE))</f>
        <v/>
      </c>
      <c r="J5138" s="170"/>
      <c r="K5138" s="400"/>
      <c r="L5138" s="400"/>
      <c r="M5138" s="400"/>
      <c r="N5138" s="400"/>
      <c r="O5138" s="183"/>
      <c r="P5138" s="199"/>
    </row>
    <row r="5139" spans="1:16" s="117" customFormat="1" ht="20.25" customHeight="1">
      <c r="A5139" s="170"/>
      <c r="B5139" s="162"/>
      <c r="C5139" s="397"/>
      <c r="D5139" s="160"/>
      <c r="E5139" s="390" t="str">
        <f>IF(_xlfn.IFNA(VLOOKUP(D5139,FORMATS!$A$8:$B$43,2,FALSE),0)=0,"",VLOOKUP(D5139,FORMATS!$A$8:$B$43,2,FALSE))</f>
        <v/>
      </c>
      <c r="F5139" s="162"/>
      <c r="G5139" s="387"/>
      <c r="H5139" s="160"/>
      <c r="I5139" s="403" t="str">
        <f>IF(_xlfn.IFNA(VLOOKUP(H5139,FORMATS!$A$8:$B$43,2,FALSE),0)=0,"",VLOOKUP(H5139,FORMATS!$A$8:$B$43,2,FALSE))</f>
        <v/>
      </c>
      <c r="J5139" s="170"/>
      <c r="K5139" s="400"/>
      <c r="L5139" s="400"/>
      <c r="M5139" s="400"/>
      <c r="N5139" s="400"/>
      <c r="O5139" s="183"/>
      <c r="P5139" s="199"/>
    </row>
    <row r="5140" spans="1:16" s="117" customFormat="1" ht="20.25" customHeight="1">
      <c r="A5140" s="170"/>
      <c r="B5140" s="162"/>
      <c r="C5140" s="397"/>
      <c r="D5140" s="160"/>
      <c r="E5140" s="390" t="str">
        <f>IF(_xlfn.IFNA(VLOOKUP(D5140,FORMATS!$A$8:$B$43,2,FALSE),0)=0,"",VLOOKUP(D5140,FORMATS!$A$8:$B$43,2,FALSE))</f>
        <v/>
      </c>
      <c r="F5140" s="162"/>
      <c r="G5140" s="387"/>
      <c r="H5140" s="160"/>
      <c r="I5140" s="403" t="str">
        <f>IF(_xlfn.IFNA(VLOOKUP(H5140,FORMATS!$A$8:$B$43,2,FALSE),0)=0,"",VLOOKUP(H5140,FORMATS!$A$8:$B$43,2,FALSE))</f>
        <v/>
      </c>
      <c r="J5140" s="170"/>
      <c r="K5140" s="400"/>
      <c r="L5140" s="400"/>
      <c r="M5140" s="400"/>
      <c r="N5140" s="400"/>
      <c r="O5140" s="183"/>
      <c r="P5140" s="199"/>
    </row>
    <row r="5141" spans="1:16" s="117" customFormat="1" ht="20.25" customHeight="1">
      <c r="A5141" s="170"/>
      <c r="B5141" s="162"/>
      <c r="C5141" s="397"/>
      <c r="D5141" s="160"/>
      <c r="E5141" s="390" t="str">
        <f>IF(_xlfn.IFNA(VLOOKUP(D5141,FORMATS!$A$8:$B$43,2,FALSE),0)=0,"",VLOOKUP(D5141,FORMATS!$A$8:$B$43,2,FALSE))</f>
        <v/>
      </c>
      <c r="F5141" s="162"/>
      <c r="G5141" s="387"/>
      <c r="H5141" s="160"/>
      <c r="I5141" s="403" t="str">
        <f>IF(_xlfn.IFNA(VLOOKUP(H5141,FORMATS!$A$8:$B$43,2,FALSE),0)=0,"",VLOOKUP(H5141,FORMATS!$A$8:$B$43,2,FALSE))</f>
        <v/>
      </c>
      <c r="J5141" s="170"/>
      <c r="K5141" s="400"/>
      <c r="L5141" s="400"/>
      <c r="M5141" s="400"/>
      <c r="N5141" s="400"/>
      <c r="O5141" s="183"/>
      <c r="P5141" s="199"/>
    </row>
    <row r="5142" spans="1:16" s="117" customFormat="1" ht="20.25" customHeight="1">
      <c r="A5142" s="170"/>
      <c r="B5142" s="162"/>
      <c r="C5142" s="397"/>
      <c r="D5142" s="160"/>
      <c r="E5142" s="390" t="str">
        <f>IF(_xlfn.IFNA(VLOOKUP(D5142,FORMATS!$A$8:$B$43,2,FALSE),0)=0,"",VLOOKUP(D5142,FORMATS!$A$8:$B$43,2,FALSE))</f>
        <v/>
      </c>
      <c r="F5142" s="162"/>
      <c r="G5142" s="387"/>
      <c r="H5142" s="160"/>
      <c r="I5142" s="403" t="str">
        <f>IF(_xlfn.IFNA(VLOOKUP(H5142,FORMATS!$A$8:$B$43,2,FALSE),0)=0,"",VLOOKUP(H5142,FORMATS!$A$8:$B$43,2,FALSE))</f>
        <v/>
      </c>
      <c r="J5142" s="170"/>
      <c r="K5142" s="400"/>
      <c r="L5142" s="400"/>
      <c r="M5142" s="400"/>
      <c r="N5142" s="400"/>
      <c r="O5142" s="183"/>
      <c r="P5142" s="199"/>
    </row>
    <row r="5143" spans="1:16" s="117" customFormat="1" ht="20.25" customHeight="1">
      <c r="A5143" s="170"/>
      <c r="B5143" s="162"/>
      <c r="C5143" s="397"/>
      <c r="D5143" s="160"/>
      <c r="E5143" s="390" t="str">
        <f>IF(_xlfn.IFNA(VLOOKUP(D5143,FORMATS!$A$8:$B$43,2,FALSE),0)=0,"",VLOOKUP(D5143,FORMATS!$A$8:$B$43,2,FALSE))</f>
        <v/>
      </c>
      <c r="F5143" s="162"/>
      <c r="G5143" s="387"/>
      <c r="H5143" s="160"/>
      <c r="I5143" s="403" t="str">
        <f>IF(_xlfn.IFNA(VLOOKUP(H5143,FORMATS!$A$8:$B$43,2,FALSE),0)=0,"",VLOOKUP(H5143,FORMATS!$A$8:$B$43,2,FALSE))</f>
        <v/>
      </c>
      <c r="J5143" s="170"/>
      <c r="K5143" s="400"/>
      <c r="L5143" s="400"/>
      <c r="M5143" s="400"/>
      <c r="N5143" s="400"/>
      <c r="O5143" s="183"/>
      <c r="P5143" s="199"/>
    </row>
    <row r="5144" spans="1:16" s="117" customFormat="1" ht="20.25" customHeight="1">
      <c r="A5144" s="170"/>
      <c r="B5144" s="162"/>
      <c r="C5144" s="397"/>
      <c r="D5144" s="160"/>
      <c r="E5144" s="390" t="str">
        <f>IF(_xlfn.IFNA(VLOOKUP(D5144,FORMATS!$A$8:$B$43,2,FALSE),0)=0,"",VLOOKUP(D5144,FORMATS!$A$8:$B$43,2,FALSE))</f>
        <v/>
      </c>
      <c r="F5144" s="162"/>
      <c r="G5144" s="387"/>
      <c r="H5144" s="160"/>
      <c r="I5144" s="403" t="str">
        <f>IF(_xlfn.IFNA(VLOOKUP(H5144,FORMATS!$A$8:$B$43,2,FALSE),0)=0,"",VLOOKUP(H5144,FORMATS!$A$8:$B$43,2,FALSE))</f>
        <v/>
      </c>
      <c r="J5144" s="170"/>
      <c r="K5144" s="400"/>
      <c r="L5144" s="400"/>
      <c r="M5144" s="400"/>
      <c r="N5144" s="400"/>
      <c r="O5144" s="183"/>
      <c r="P5144" s="199"/>
    </row>
    <row r="5145" spans="1:16" s="117" customFormat="1" ht="20.25" customHeight="1">
      <c r="A5145" s="170"/>
      <c r="B5145" s="162"/>
      <c r="C5145" s="397"/>
      <c r="D5145" s="160"/>
      <c r="E5145" s="390" t="str">
        <f>IF(_xlfn.IFNA(VLOOKUP(D5145,FORMATS!$A$8:$B$43,2,FALSE),0)=0,"",VLOOKUP(D5145,FORMATS!$A$8:$B$43,2,FALSE))</f>
        <v/>
      </c>
      <c r="F5145" s="162"/>
      <c r="G5145" s="387"/>
      <c r="H5145" s="160"/>
      <c r="I5145" s="403" t="str">
        <f>IF(_xlfn.IFNA(VLOOKUP(H5145,FORMATS!$A$8:$B$43,2,FALSE),0)=0,"",VLOOKUP(H5145,FORMATS!$A$8:$B$43,2,FALSE))</f>
        <v/>
      </c>
      <c r="J5145" s="170"/>
      <c r="K5145" s="400"/>
      <c r="L5145" s="400"/>
      <c r="M5145" s="400"/>
      <c r="N5145" s="400"/>
      <c r="O5145" s="183"/>
      <c r="P5145" s="199"/>
    </row>
    <row r="5146" spans="1:16" s="117" customFormat="1" ht="20.25" customHeight="1">
      <c r="A5146" s="170"/>
      <c r="B5146" s="162"/>
      <c r="C5146" s="397"/>
      <c r="D5146" s="160"/>
      <c r="E5146" s="390" t="str">
        <f>IF(_xlfn.IFNA(VLOOKUP(D5146,FORMATS!$A$8:$B$43,2,FALSE),0)=0,"",VLOOKUP(D5146,FORMATS!$A$8:$B$43,2,FALSE))</f>
        <v/>
      </c>
      <c r="F5146" s="162"/>
      <c r="G5146" s="387"/>
      <c r="H5146" s="160"/>
      <c r="I5146" s="403" t="str">
        <f>IF(_xlfn.IFNA(VLOOKUP(H5146,FORMATS!$A$8:$B$43,2,FALSE),0)=0,"",VLOOKUP(H5146,FORMATS!$A$8:$B$43,2,FALSE))</f>
        <v/>
      </c>
      <c r="J5146" s="170"/>
      <c r="K5146" s="400"/>
      <c r="L5146" s="400"/>
      <c r="M5146" s="400"/>
      <c r="N5146" s="400"/>
      <c r="O5146" s="183"/>
      <c r="P5146" s="199"/>
    </row>
    <row r="5147" spans="1:16" s="117" customFormat="1" ht="20.25" customHeight="1">
      <c r="A5147" s="170"/>
      <c r="B5147" s="162"/>
      <c r="C5147" s="397"/>
      <c r="D5147" s="160"/>
      <c r="E5147" s="390" t="str">
        <f>IF(_xlfn.IFNA(VLOOKUP(D5147,FORMATS!$A$8:$B$43,2,FALSE),0)=0,"",VLOOKUP(D5147,FORMATS!$A$8:$B$43,2,FALSE))</f>
        <v/>
      </c>
      <c r="F5147" s="162"/>
      <c r="G5147" s="387"/>
      <c r="H5147" s="160"/>
      <c r="I5147" s="403" t="str">
        <f>IF(_xlfn.IFNA(VLOOKUP(H5147,FORMATS!$A$8:$B$43,2,FALSE),0)=0,"",VLOOKUP(H5147,FORMATS!$A$8:$B$43,2,FALSE))</f>
        <v/>
      </c>
      <c r="J5147" s="170"/>
      <c r="K5147" s="400"/>
      <c r="L5147" s="400"/>
      <c r="M5147" s="400"/>
      <c r="N5147" s="400"/>
      <c r="O5147" s="183"/>
      <c r="P5147" s="199"/>
    </row>
    <row r="5148" spans="1:16" s="117" customFormat="1" ht="20.25" customHeight="1">
      <c r="A5148" s="170"/>
      <c r="B5148" s="162"/>
      <c r="C5148" s="397"/>
      <c r="D5148" s="160"/>
      <c r="E5148" s="390" t="str">
        <f>IF(_xlfn.IFNA(VLOOKUP(D5148,FORMATS!$A$8:$B$43,2,FALSE),0)=0,"",VLOOKUP(D5148,FORMATS!$A$8:$B$43,2,FALSE))</f>
        <v/>
      </c>
      <c r="F5148" s="162"/>
      <c r="G5148" s="387"/>
      <c r="H5148" s="160"/>
      <c r="I5148" s="403" t="str">
        <f>IF(_xlfn.IFNA(VLOOKUP(H5148,FORMATS!$A$8:$B$43,2,FALSE),0)=0,"",VLOOKUP(H5148,FORMATS!$A$8:$B$43,2,FALSE))</f>
        <v/>
      </c>
      <c r="J5148" s="170"/>
      <c r="K5148" s="400"/>
      <c r="L5148" s="400"/>
      <c r="M5148" s="400"/>
      <c r="N5148" s="400"/>
      <c r="O5148" s="183"/>
      <c r="P5148" s="199"/>
    </row>
    <row r="5149" spans="1:16" s="117" customFormat="1" ht="20.25" customHeight="1">
      <c r="A5149" s="170"/>
      <c r="B5149" s="162"/>
      <c r="C5149" s="397"/>
      <c r="D5149" s="160"/>
      <c r="E5149" s="390" t="str">
        <f>IF(_xlfn.IFNA(VLOOKUP(D5149,FORMATS!$A$8:$B$43,2,FALSE),0)=0,"",VLOOKUP(D5149,FORMATS!$A$8:$B$43,2,FALSE))</f>
        <v/>
      </c>
      <c r="F5149" s="162"/>
      <c r="G5149" s="387"/>
      <c r="H5149" s="160"/>
      <c r="I5149" s="403" t="str">
        <f>IF(_xlfn.IFNA(VLOOKUP(H5149,FORMATS!$A$8:$B$43,2,FALSE),0)=0,"",VLOOKUP(H5149,FORMATS!$A$8:$B$43,2,FALSE))</f>
        <v/>
      </c>
      <c r="J5149" s="170"/>
      <c r="K5149" s="400"/>
      <c r="L5149" s="400"/>
      <c r="M5149" s="400"/>
      <c r="N5149" s="400"/>
      <c r="O5149" s="183"/>
      <c r="P5149" s="199"/>
    </row>
    <row r="5150" spans="1:16" s="117" customFormat="1" ht="20.25" customHeight="1">
      <c r="A5150" s="170"/>
      <c r="B5150" s="162"/>
      <c r="C5150" s="397"/>
      <c r="D5150" s="160"/>
      <c r="E5150" s="390" t="str">
        <f>IF(_xlfn.IFNA(VLOOKUP(D5150,FORMATS!$A$8:$B$43,2,FALSE),0)=0,"",VLOOKUP(D5150,FORMATS!$A$8:$B$43,2,FALSE))</f>
        <v/>
      </c>
      <c r="F5150" s="162"/>
      <c r="G5150" s="387"/>
      <c r="H5150" s="160"/>
      <c r="I5150" s="403" t="str">
        <f>IF(_xlfn.IFNA(VLOOKUP(H5150,FORMATS!$A$8:$B$43,2,FALSE),0)=0,"",VLOOKUP(H5150,FORMATS!$A$8:$B$43,2,FALSE))</f>
        <v/>
      </c>
      <c r="J5150" s="170"/>
      <c r="K5150" s="400"/>
      <c r="L5150" s="400"/>
      <c r="M5150" s="400"/>
      <c r="N5150" s="400"/>
      <c r="O5150" s="183"/>
      <c r="P5150" s="199"/>
    </row>
    <row r="5151" spans="1:16" s="117" customFormat="1" ht="20.25" customHeight="1">
      <c r="A5151" s="170"/>
      <c r="B5151" s="162"/>
      <c r="C5151" s="397"/>
      <c r="D5151" s="160"/>
      <c r="E5151" s="390" t="str">
        <f>IF(_xlfn.IFNA(VLOOKUP(D5151,FORMATS!$A$8:$B$43,2,FALSE),0)=0,"",VLOOKUP(D5151,FORMATS!$A$8:$B$43,2,FALSE))</f>
        <v/>
      </c>
      <c r="F5151" s="162"/>
      <c r="G5151" s="387"/>
      <c r="H5151" s="160"/>
      <c r="I5151" s="403" t="str">
        <f>IF(_xlfn.IFNA(VLOOKUP(H5151,FORMATS!$A$8:$B$43,2,FALSE),0)=0,"",VLOOKUP(H5151,FORMATS!$A$8:$B$43,2,FALSE))</f>
        <v/>
      </c>
      <c r="J5151" s="170"/>
      <c r="K5151" s="400"/>
      <c r="L5151" s="400"/>
      <c r="M5151" s="400"/>
      <c r="N5151" s="400"/>
      <c r="O5151" s="183"/>
      <c r="P5151" s="199"/>
    </row>
    <row r="5152" spans="1:16" s="117" customFormat="1" ht="20.25" customHeight="1">
      <c r="A5152" s="170"/>
      <c r="B5152" s="162"/>
      <c r="C5152" s="397"/>
      <c r="D5152" s="160"/>
      <c r="E5152" s="390" t="str">
        <f>IF(_xlfn.IFNA(VLOOKUP(D5152,FORMATS!$A$8:$B$43,2,FALSE),0)=0,"",VLOOKUP(D5152,FORMATS!$A$8:$B$43,2,FALSE))</f>
        <v/>
      </c>
      <c r="F5152" s="162"/>
      <c r="G5152" s="387"/>
      <c r="H5152" s="160"/>
      <c r="I5152" s="403" t="str">
        <f>IF(_xlfn.IFNA(VLOOKUP(H5152,FORMATS!$A$8:$B$43,2,FALSE),0)=0,"",VLOOKUP(H5152,FORMATS!$A$8:$B$43,2,FALSE))</f>
        <v/>
      </c>
      <c r="J5152" s="170"/>
      <c r="K5152" s="400"/>
      <c r="L5152" s="400"/>
      <c r="M5152" s="400"/>
      <c r="N5152" s="400"/>
      <c r="O5152" s="183"/>
      <c r="P5152" s="199"/>
    </row>
    <row r="5153" spans="1:16" s="117" customFormat="1" ht="20.25" customHeight="1">
      <c r="A5153" s="170"/>
      <c r="B5153" s="162"/>
      <c r="C5153" s="397"/>
      <c r="D5153" s="160"/>
      <c r="E5153" s="390" t="str">
        <f>IF(_xlfn.IFNA(VLOOKUP(D5153,FORMATS!$A$8:$B$43,2,FALSE),0)=0,"",VLOOKUP(D5153,FORMATS!$A$8:$B$43,2,FALSE))</f>
        <v/>
      </c>
      <c r="F5153" s="162"/>
      <c r="G5153" s="387"/>
      <c r="H5153" s="160"/>
      <c r="I5153" s="403" t="str">
        <f>IF(_xlfn.IFNA(VLOOKUP(H5153,FORMATS!$A$8:$B$43,2,FALSE),0)=0,"",VLOOKUP(H5153,FORMATS!$A$8:$B$43,2,FALSE))</f>
        <v/>
      </c>
      <c r="J5153" s="170"/>
      <c r="K5153" s="400"/>
      <c r="L5153" s="400"/>
      <c r="M5153" s="400"/>
      <c r="N5153" s="400"/>
      <c r="O5153" s="183"/>
      <c r="P5153" s="199"/>
    </row>
    <row r="5154" spans="1:16" s="117" customFormat="1" ht="20.25" customHeight="1">
      <c r="A5154" s="170"/>
      <c r="B5154" s="162"/>
      <c r="C5154" s="397"/>
      <c r="D5154" s="160"/>
      <c r="E5154" s="390" t="str">
        <f>IF(_xlfn.IFNA(VLOOKUP(D5154,FORMATS!$A$8:$B$43,2,FALSE),0)=0,"",VLOOKUP(D5154,FORMATS!$A$8:$B$43,2,FALSE))</f>
        <v/>
      </c>
      <c r="F5154" s="162"/>
      <c r="G5154" s="387"/>
      <c r="H5154" s="160"/>
      <c r="I5154" s="403" t="str">
        <f>IF(_xlfn.IFNA(VLOOKUP(H5154,FORMATS!$A$8:$B$43,2,FALSE),0)=0,"",VLOOKUP(H5154,FORMATS!$A$8:$B$43,2,FALSE))</f>
        <v/>
      </c>
      <c r="J5154" s="170"/>
      <c r="K5154" s="400"/>
      <c r="L5154" s="400"/>
      <c r="M5154" s="400"/>
      <c r="N5154" s="400"/>
      <c r="O5154" s="183"/>
      <c r="P5154" s="199"/>
    </row>
    <row r="5155" spans="1:16" s="117" customFormat="1" ht="20.25" customHeight="1">
      <c r="A5155" s="170"/>
      <c r="B5155" s="162"/>
      <c r="C5155" s="397"/>
      <c r="D5155" s="160"/>
      <c r="E5155" s="390" t="str">
        <f>IF(_xlfn.IFNA(VLOOKUP(D5155,FORMATS!$A$8:$B$43,2,FALSE),0)=0,"",VLOOKUP(D5155,FORMATS!$A$8:$B$43,2,FALSE))</f>
        <v/>
      </c>
      <c r="F5155" s="162"/>
      <c r="G5155" s="387"/>
      <c r="H5155" s="160"/>
      <c r="I5155" s="403" t="str">
        <f>IF(_xlfn.IFNA(VLOOKUP(H5155,FORMATS!$A$8:$B$43,2,FALSE),0)=0,"",VLOOKUP(H5155,FORMATS!$A$8:$B$43,2,FALSE))</f>
        <v/>
      </c>
      <c r="J5155" s="170"/>
      <c r="K5155" s="400"/>
      <c r="L5155" s="400"/>
      <c r="M5155" s="400"/>
      <c r="N5155" s="400"/>
      <c r="O5155" s="183"/>
      <c r="P5155" s="199"/>
    </row>
    <row r="5156" spans="1:16" s="117" customFormat="1" ht="20.25" customHeight="1">
      <c r="A5156" s="170"/>
      <c r="B5156" s="162"/>
      <c r="C5156" s="397"/>
      <c r="D5156" s="160"/>
      <c r="E5156" s="390" t="str">
        <f>IF(_xlfn.IFNA(VLOOKUP(D5156,FORMATS!$A$8:$B$43,2,FALSE),0)=0,"",VLOOKUP(D5156,FORMATS!$A$8:$B$43,2,FALSE))</f>
        <v/>
      </c>
      <c r="F5156" s="162"/>
      <c r="G5156" s="387"/>
      <c r="H5156" s="160"/>
      <c r="I5156" s="403" t="str">
        <f>IF(_xlfn.IFNA(VLOOKUP(H5156,FORMATS!$A$8:$B$43,2,FALSE),0)=0,"",VLOOKUP(H5156,FORMATS!$A$8:$B$43,2,FALSE))</f>
        <v/>
      </c>
      <c r="J5156" s="170"/>
      <c r="K5156" s="400"/>
      <c r="L5156" s="400"/>
      <c r="M5156" s="400"/>
      <c r="N5156" s="400"/>
      <c r="O5156" s="183"/>
      <c r="P5156" s="199"/>
    </row>
    <row r="5157" spans="1:16" s="117" customFormat="1" ht="20.25" customHeight="1">
      <c r="A5157" s="170"/>
      <c r="B5157" s="162"/>
      <c r="C5157" s="397"/>
      <c r="D5157" s="160"/>
      <c r="E5157" s="390" t="str">
        <f>IF(_xlfn.IFNA(VLOOKUP(D5157,FORMATS!$A$8:$B$43,2,FALSE),0)=0,"",VLOOKUP(D5157,FORMATS!$A$8:$B$43,2,FALSE))</f>
        <v/>
      </c>
      <c r="F5157" s="162"/>
      <c r="G5157" s="387"/>
      <c r="H5157" s="160"/>
      <c r="I5157" s="403" t="str">
        <f>IF(_xlfn.IFNA(VLOOKUP(H5157,FORMATS!$A$8:$B$43,2,FALSE),0)=0,"",VLOOKUP(H5157,FORMATS!$A$8:$B$43,2,FALSE))</f>
        <v/>
      </c>
      <c r="J5157" s="170"/>
      <c r="K5157" s="400"/>
      <c r="L5157" s="400"/>
      <c r="M5157" s="400"/>
      <c r="N5157" s="400"/>
      <c r="O5157" s="183"/>
      <c r="P5157" s="199"/>
    </row>
    <row r="5158" spans="1:16" s="117" customFormat="1" ht="20.25" customHeight="1">
      <c r="A5158" s="170"/>
      <c r="B5158" s="162"/>
      <c r="C5158" s="397"/>
      <c r="D5158" s="160"/>
      <c r="E5158" s="390" t="str">
        <f>IF(_xlfn.IFNA(VLOOKUP(D5158,FORMATS!$A$8:$B$43,2,FALSE),0)=0,"",VLOOKUP(D5158,FORMATS!$A$8:$B$43,2,FALSE))</f>
        <v/>
      </c>
      <c r="F5158" s="162"/>
      <c r="G5158" s="387"/>
      <c r="H5158" s="160"/>
      <c r="I5158" s="403" t="str">
        <f>IF(_xlfn.IFNA(VLOOKUP(H5158,FORMATS!$A$8:$B$43,2,FALSE),0)=0,"",VLOOKUP(H5158,FORMATS!$A$8:$B$43,2,FALSE))</f>
        <v/>
      </c>
      <c r="J5158" s="170"/>
      <c r="K5158" s="400"/>
      <c r="L5158" s="400"/>
      <c r="M5158" s="400"/>
      <c r="N5158" s="400"/>
      <c r="O5158" s="183"/>
      <c r="P5158" s="199"/>
    </row>
    <row r="5159" spans="1:16" s="117" customFormat="1" ht="20.25" customHeight="1">
      <c r="A5159" s="170"/>
      <c r="B5159" s="162"/>
      <c r="C5159" s="397"/>
      <c r="D5159" s="160"/>
      <c r="E5159" s="390" t="str">
        <f>IF(_xlfn.IFNA(VLOOKUP(D5159,FORMATS!$A$8:$B$43,2,FALSE),0)=0,"",VLOOKUP(D5159,FORMATS!$A$8:$B$43,2,FALSE))</f>
        <v/>
      </c>
      <c r="F5159" s="162"/>
      <c r="G5159" s="387"/>
      <c r="H5159" s="160"/>
      <c r="I5159" s="403" t="str">
        <f>IF(_xlfn.IFNA(VLOOKUP(H5159,FORMATS!$A$8:$B$43,2,FALSE),0)=0,"",VLOOKUP(H5159,FORMATS!$A$8:$B$43,2,FALSE))</f>
        <v/>
      </c>
      <c r="J5159" s="170"/>
      <c r="K5159" s="400"/>
      <c r="L5159" s="400"/>
      <c r="M5159" s="400"/>
      <c r="N5159" s="400"/>
      <c r="O5159" s="183"/>
      <c r="P5159" s="199"/>
    </row>
    <row r="5160" spans="1:16" s="117" customFormat="1" ht="20.25" customHeight="1">
      <c r="A5160" s="170"/>
      <c r="B5160" s="162"/>
      <c r="C5160" s="397"/>
      <c r="D5160" s="160"/>
      <c r="E5160" s="390" t="str">
        <f>IF(_xlfn.IFNA(VLOOKUP(D5160,FORMATS!$A$8:$B$43,2,FALSE),0)=0,"",VLOOKUP(D5160,FORMATS!$A$8:$B$43,2,FALSE))</f>
        <v/>
      </c>
      <c r="F5160" s="162"/>
      <c r="G5160" s="387"/>
      <c r="H5160" s="160"/>
      <c r="I5160" s="403" t="str">
        <f>IF(_xlfn.IFNA(VLOOKUP(H5160,FORMATS!$A$8:$B$43,2,FALSE),0)=0,"",VLOOKUP(H5160,FORMATS!$A$8:$B$43,2,FALSE))</f>
        <v/>
      </c>
      <c r="J5160" s="170"/>
      <c r="K5160" s="400"/>
      <c r="L5160" s="400"/>
      <c r="M5160" s="400"/>
      <c r="N5160" s="400"/>
      <c r="O5160" s="183"/>
      <c r="P5160" s="199"/>
    </row>
    <row r="5161" spans="1:16" s="117" customFormat="1" ht="20.25" customHeight="1">
      <c r="A5161" s="170"/>
      <c r="B5161" s="162"/>
      <c r="C5161" s="397"/>
      <c r="D5161" s="160"/>
      <c r="E5161" s="390" t="str">
        <f>IF(_xlfn.IFNA(VLOOKUP(D5161,FORMATS!$A$8:$B$43,2,FALSE),0)=0,"",VLOOKUP(D5161,FORMATS!$A$8:$B$43,2,FALSE))</f>
        <v/>
      </c>
      <c r="F5161" s="162"/>
      <c r="G5161" s="387"/>
      <c r="H5161" s="160"/>
      <c r="I5161" s="403" t="str">
        <f>IF(_xlfn.IFNA(VLOOKUP(H5161,FORMATS!$A$8:$B$43,2,FALSE),0)=0,"",VLOOKUP(H5161,FORMATS!$A$8:$B$43,2,FALSE))</f>
        <v/>
      </c>
      <c r="J5161" s="170"/>
      <c r="K5161" s="400"/>
      <c r="L5161" s="400"/>
      <c r="M5161" s="400"/>
      <c r="N5161" s="400"/>
      <c r="O5161" s="183"/>
      <c r="P5161" s="199"/>
    </row>
    <row r="5162" spans="1:16" s="117" customFormat="1" ht="20.25" customHeight="1">
      <c r="A5162" s="170"/>
      <c r="B5162" s="162"/>
      <c r="C5162" s="397"/>
      <c r="D5162" s="160"/>
      <c r="E5162" s="390" t="str">
        <f>IF(_xlfn.IFNA(VLOOKUP(D5162,FORMATS!$A$8:$B$43,2,FALSE),0)=0,"",VLOOKUP(D5162,FORMATS!$A$8:$B$43,2,FALSE))</f>
        <v/>
      </c>
      <c r="F5162" s="162"/>
      <c r="G5162" s="387"/>
      <c r="H5162" s="160"/>
      <c r="I5162" s="403" t="str">
        <f>IF(_xlfn.IFNA(VLOOKUP(H5162,FORMATS!$A$8:$B$43,2,FALSE),0)=0,"",VLOOKUP(H5162,FORMATS!$A$8:$B$43,2,FALSE))</f>
        <v/>
      </c>
      <c r="J5162" s="170"/>
      <c r="K5162" s="400"/>
      <c r="L5162" s="400"/>
      <c r="M5162" s="400"/>
      <c r="N5162" s="400"/>
      <c r="O5162" s="183"/>
      <c r="P5162" s="199"/>
    </row>
    <row r="5163" spans="1:16" s="117" customFormat="1" ht="20.25" customHeight="1">
      <c r="A5163" s="170"/>
      <c r="B5163" s="162"/>
      <c r="C5163" s="397"/>
      <c r="D5163" s="160"/>
      <c r="E5163" s="390" t="str">
        <f>IF(_xlfn.IFNA(VLOOKUP(D5163,FORMATS!$A$8:$B$43,2,FALSE),0)=0,"",VLOOKUP(D5163,FORMATS!$A$8:$B$43,2,FALSE))</f>
        <v/>
      </c>
      <c r="F5163" s="162"/>
      <c r="G5163" s="387"/>
      <c r="H5163" s="160"/>
      <c r="I5163" s="403" t="str">
        <f>IF(_xlfn.IFNA(VLOOKUP(H5163,FORMATS!$A$8:$B$43,2,FALSE),0)=0,"",VLOOKUP(H5163,FORMATS!$A$8:$B$43,2,FALSE))</f>
        <v/>
      </c>
      <c r="J5163" s="170"/>
      <c r="K5163" s="400"/>
      <c r="L5163" s="400"/>
      <c r="M5163" s="400"/>
      <c r="N5163" s="400"/>
      <c r="O5163" s="183"/>
      <c r="P5163" s="199"/>
    </row>
    <row r="5164" spans="1:16" s="117" customFormat="1" ht="20.25" customHeight="1">
      <c r="A5164" s="170"/>
      <c r="B5164" s="162"/>
      <c r="C5164" s="397"/>
      <c r="D5164" s="160"/>
      <c r="E5164" s="390" t="str">
        <f>IF(_xlfn.IFNA(VLOOKUP(D5164,FORMATS!$A$8:$B$43,2,FALSE),0)=0,"",VLOOKUP(D5164,FORMATS!$A$8:$B$43,2,FALSE))</f>
        <v/>
      </c>
      <c r="F5164" s="162"/>
      <c r="G5164" s="387"/>
      <c r="H5164" s="160"/>
      <c r="I5164" s="403" t="str">
        <f>IF(_xlfn.IFNA(VLOOKUP(H5164,FORMATS!$A$8:$B$43,2,FALSE),0)=0,"",VLOOKUP(H5164,FORMATS!$A$8:$B$43,2,FALSE))</f>
        <v/>
      </c>
      <c r="J5164" s="170"/>
      <c r="K5164" s="400"/>
      <c r="L5164" s="400"/>
      <c r="M5164" s="400"/>
      <c r="N5164" s="400"/>
      <c r="O5164" s="183"/>
      <c r="P5164" s="199"/>
    </row>
    <row r="5165" spans="1:16" s="117" customFormat="1" ht="20.25" customHeight="1">
      <c r="A5165" s="170"/>
      <c r="B5165" s="162"/>
      <c r="C5165" s="397"/>
      <c r="D5165" s="160"/>
      <c r="E5165" s="390" t="str">
        <f>IF(_xlfn.IFNA(VLOOKUP(D5165,FORMATS!$A$8:$B$43,2,FALSE),0)=0,"",VLOOKUP(D5165,FORMATS!$A$8:$B$43,2,FALSE))</f>
        <v/>
      </c>
      <c r="F5165" s="162"/>
      <c r="G5165" s="387"/>
      <c r="H5165" s="160"/>
      <c r="I5165" s="403" t="str">
        <f>IF(_xlfn.IFNA(VLOOKUP(H5165,FORMATS!$A$8:$B$43,2,FALSE),0)=0,"",VLOOKUP(H5165,FORMATS!$A$8:$B$43,2,FALSE))</f>
        <v/>
      </c>
      <c r="J5165" s="170"/>
      <c r="K5165" s="400"/>
      <c r="L5165" s="400"/>
      <c r="M5165" s="400"/>
      <c r="N5165" s="400"/>
      <c r="O5165" s="183"/>
      <c r="P5165" s="199"/>
    </row>
    <row r="5166" spans="1:16" s="117" customFormat="1" ht="20.25" customHeight="1">
      <c r="A5166" s="170"/>
      <c r="B5166" s="162"/>
      <c r="C5166" s="397"/>
      <c r="D5166" s="160"/>
      <c r="E5166" s="390" t="str">
        <f>IF(_xlfn.IFNA(VLOOKUP(D5166,FORMATS!$A$8:$B$43,2,FALSE),0)=0,"",VLOOKUP(D5166,FORMATS!$A$8:$B$43,2,FALSE))</f>
        <v/>
      </c>
      <c r="F5166" s="162"/>
      <c r="G5166" s="387"/>
      <c r="H5166" s="160"/>
      <c r="I5166" s="403" t="str">
        <f>IF(_xlfn.IFNA(VLOOKUP(H5166,FORMATS!$A$8:$B$43,2,FALSE),0)=0,"",VLOOKUP(H5166,FORMATS!$A$8:$B$43,2,FALSE))</f>
        <v/>
      </c>
      <c r="J5166" s="170"/>
      <c r="K5166" s="400"/>
      <c r="L5166" s="400"/>
      <c r="M5166" s="400"/>
      <c r="N5166" s="400"/>
      <c r="O5166" s="183"/>
      <c r="P5166" s="199"/>
    </row>
    <row r="5167" spans="1:16" s="117" customFormat="1" ht="20.25" customHeight="1">
      <c r="A5167" s="170"/>
      <c r="B5167" s="162"/>
      <c r="C5167" s="397"/>
      <c r="D5167" s="160"/>
      <c r="E5167" s="390" t="str">
        <f>IF(_xlfn.IFNA(VLOOKUP(D5167,FORMATS!$A$8:$B$43,2,FALSE),0)=0,"",VLOOKUP(D5167,FORMATS!$A$8:$B$43,2,FALSE))</f>
        <v/>
      </c>
      <c r="F5167" s="162"/>
      <c r="G5167" s="387"/>
      <c r="H5167" s="160"/>
      <c r="I5167" s="403" t="str">
        <f>IF(_xlfn.IFNA(VLOOKUP(H5167,FORMATS!$A$8:$B$43,2,FALSE),0)=0,"",VLOOKUP(H5167,FORMATS!$A$8:$B$43,2,FALSE))</f>
        <v/>
      </c>
      <c r="J5167" s="170"/>
      <c r="K5167" s="400"/>
      <c r="L5167" s="400"/>
      <c r="M5167" s="400"/>
      <c r="N5167" s="400"/>
      <c r="O5167" s="183"/>
      <c r="P5167" s="199"/>
    </row>
    <row r="5168" spans="1:16" s="117" customFormat="1" ht="20.25" customHeight="1">
      <c r="A5168" s="170"/>
      <c r="B5168" s="162"/>
      <c r="C5168" s="397"/>
      <c r="D5168" s="160"/>
      <c r="E5168" s="390" t="str">
        <f>IF(_xlfn.IFNA(VLOOKUP(D5168,FORMATS!$A$8:$B$43,2,FALSE),0)=0,"",VLOOKUP(D5168,FORMATS!$A$8:$B$43,2,FALSE))</f>
        <v/>
      </c>
      <c r="F5168" s="162"/>
      <c r="G5168" s="387"/>
      <c r="H5168" s="160"/>
      <c r="I5168" s="403" t="str">
        <f>IF(_xlfn.IFNA(VLOOKUP(H5168,FORMATS!$A$8:$B$43,2,FALSE),0)=0,"",VLOOKUP(H5168,FORMATS!$A$8:$B$43,2,FALSE))</f>
        <v/>
      </c>
      <c r="J5168" s="170"/>
      <c r="K5168" s="400"/>
      <c r="L5168" s="400"/>
      <c r="M5168" s="400"/>
      <c r="N5168" s="400"/>
      <c r="O5168" s="183"/>
      <c r="P5168" s="199"/>
    </row>
    <row r="5169" spans="1:16" s="117" customFormat="1" ht="20.25" customHeight="1">
      <c r="A5169" s="170"/>
      <c r="B5169" s="162"/>
      <c r="C5169" s="397"/>
      <c r="D5169" s="160"/>
      <c r="E5169" s="390" t="str">
        <f>IF(_xlfn.IFNA(VLOOKUP(D5169,FORMATS!$A$8:$B$43,2,FALSE),0)=0,"",VLOOKUP(D5169,FORMATS!$A$8:$B$43,2,FALSE))</f>
        <v/>
      </c>
      <c r="F5169" s="162"/>
      <c r="G5169" s="387"/>
      <c r="H5169" s="160"/>
      <c r="I5169" s="403" t="str">
        <f>IF(_xlfn.IFNA(VLOOKUP(H5169,FORMATS!$A$8:$B$43,2,FALSE),0)=0,"",VLOOKUP(H5169,FORMATS!$A$8:$B$43,2,FALSE))</f>
        <v/>
      </c>
      <c r="J5169" s="170"/>
      <c r="K5169" s="400"/>
      <c r="L5169" s="400"/>
      <c r="M5169" s="400"/>
      <c r="N5169" s="400"/>
      <c r="O5169" s="183"/>
      <c r="P5169" s="199"/>
    </row>
    <row r="5170" spans="1:16" s="117" customFormat="1" ht="20.25" customHeight="1">
      <c r="A5170" s="170"/>
      <c r="B5170" s="162"/>
      <c r="C5170" s="397"/>
      <c r="D5170" s="160"/>
      <c r="E5170" s="390" t="str">
        <f>IF(_xlfn.IFNA(VLOOKUP(D5170,FORMATS!$A$8:$B$43,2,FALSE),0)=0,"",VLOOKUP(D5170,FORMATS!$A$8:$B$43,2,FALSE))</f>
        <v/>
      </c>
      <c r="F5170" s="162"/>
      <c r="G5170" s="387"/>
      <c r="H5170" s="160"/>
      <c r="I5170" s="403" t="str">
        <f>IF(_xlfn.IFNA(VLOOKUP(H5170,FORMATS!$A$8:$B$43,2,FALSE),0)=0,"",VLOOKUP(H5170,FORMATS!$A$8:$B$43,2,FALSE))</f>
        <v/>
      </c>
      <c r="J5170" s="170"/>
      <c r="K5170" s="400"/>
      <c r="L5170" s="400"/>
      <c r="M5170" s="400"/>
      <c r="N5170" s="400"/>
      <c r="O5170" s="183"/>
      <c r="P5170" s="199"/>
    </row>
    <row r="5171" spans="1:16" s="117" customFormat="1" ht="20.25" customHeight="1">
      <c r="A5171" s="170"/>
      <c r="B5171" s="162"/>
      <c r="C5171" s="397"/>
      <c r="D5171" s="160"/>
      <c r="E5171" s="390" t="str">
        <f>IF(_xlfn.IFNA(VLOOKUP(D5171,FORMATS!$A$8:$B$43,2,FALSE),0)=0,"",VLOOKUP(D5171,FORMATS!$A$8:$B$43,2,FALSE))</f>
        <v/>
      </c>
      <c r="F5171" s="162"/>
      <c r="G5171" s="387"/>
      <c r="H5171" s="160"/>
      <c r="I5171" s="403" t="str">
        <f>IF(_xlfn.IFNA(VLOOKUP(H5171,FORMATS!$A$8:$B$43,2,FALSE),0)=0,"",VLOOKUP(H5171,FORMATS!$A$8:$B$43,2,FALSE))</f>
        <v/>
      </c>
      <c r="J5171" s="170"/>
      <c r="K5171" s="400"/>
      <c r="L5171" s="400"/>
      <c r="M5171" s="400"/>
      <c r="N5171" s="400"/>
      <c r="O5171" s="183"/>
      <c r="P5171" s="199"/>
    </row>
    <row r="5172" spans="1:16" s="117" customFormat="1" ht="20.25" customHeight="1">
      <c r="A5172" s="170"/>
      <c r="B5172" s="162"/>
      <c r="C5172" s="397"/>
      <c r="D5172" s="160"/>
      <c r="E5172" s="390" t="str">
        <f>IF(_xlfn.IFNA(VLOOKUP(D5172,FORMATS!$A$8:$B$43,2,FALSE),0)=0,"",VLOOKUP(D5172,FORMATS!$A$8:$B$43,2,FALSE))</f>
        <v/>
      </c>
      <c r="F5172" s="162"/>
      <c r="G5172" s="387"/>
      <c r="H5172" s="160"/>
      <c r="I5172" s="403" t="str">
        <f>IF(_xlfn.IFNA(VLOOKUP(H5172,FORMATS!$A$8:$B$43,2,FALSE),0)=0,"",VLOOKUP(H5172,FORMATS!$A$8:$B$43,2,FALSE))</f>
        <v/>
      </c>
      <c r="J5172" s="170"/>
      <c r="K5172" s="400"/>
      <c r="L5172" s="400"/>
      <c r="M5172" s="400"/>
      <c r="N5172" s="400"/>
      <c r="O5172" s="183"/>
      <c r="P5172" s="199"/>
    </row>
    <row r="5173" spans="1:16" s="117" customFormat="1" ht="20.25" customHeight="1">
      <c r="A5173" s="170"/>
      <c r="B5173" s="162"/>
      <c r="C5173" s="397"/>
      <c r="D5173" s="160"/>
      <c r="E5173" s="390" t="str">
        <f>IF(_xlfn.IFNA(VLOOKUP(D5173,FORMATS!$A$8:$B$43,2,FALSE),0)=0,"",VLOOKUP(D5173,FORMATS!$A$8:$B$43,2,FALSE))</f>
        <v/>
      </c>
      <c r="F5173" s="162"/>
      <c r="G5173" s="387"/>
      <c r="H5173" s="160"/>
      <c r="I5173" s="403" t="str">
        <f>IF(_xlfn.IFNA(VLOOKUP(H5173,FORMATS!$A$8:$B$43,2,FALSE),0)=0,"",VLOOKUP(H5173,FORMATS!$A$8:$B$43,2,FALSE))</f>
        <v/>
      </c>
      <c r="J5173" s="170"/>
      <c r="K5173" s="400"/>
      <c r="L5173" s="400"/>
      <c r="M5173" s="400"/>
      <c r="N5173" s="400"/>
      <c r="O5173" s="183"/>
      <c r="P5173" s="199"/>
    </row>
    <row r="5174" spans="1:16" s="117" customFormat="1" ht="20.25" customHeight="1">
      <c r="A5174" s="170"/>
      <c r="B5174" s="162"/>
      <c r="C5174" s="397"/>
      <c r="D5174" s="160"/>
      <c r="E5174" s="390" t="str">
        <f>IF(_xlfn.IFNA(VLOOKUP(D5174,FORMATS!$A$8:$B$43,2,FALSE),0)=0,"",VLOOKUP(D5174,FORMATS!$A$8:$B$43,2,FALSE))</f>
        <v/>
      </c>
      <c r="F5174" s="162"/>
      <c r="G5174" s="387"/>
      <c r="H5174" s="160"/>
      <c r="I5174" s="403" t="str">
        <f>IF(_xlfn.IFNA(VLOOKUP(H5174,FORMATS!$A$8:$B$43,2,FALSE),0)=0,"",VLOOKUP(H5174,FORMATS!$A$8:$B$43,2,FALSE))</f>
        <v/>
      </c>
      <c r="J5174" s="170"/>
      <c r="K5174" s="400"/>
      <c r="L5174" s="400"/>
      <c r="M5174" s="400"/>
      <c r="N5174" s="400"/>
      <c r="O5174" s="183"/>
      <c r="P5174" s="199"/>
    </row>
    <row r="5175" spans="1:16" s="117" customFormat="1" ht="20.25" customHeight="1">
      <c r="A5175" s="170"/>
      <c r="B5175" s="162"/>
      <c r="C5175" s="397"/>
      <c r="D5175" s="160"/>
      <c r="E5175" s="390" t="str">
        <f>IF(_xlfn.IFNA(VLOOKUP(D5175,FORMATS!$A$8:$B$43,2,FALSE),0)=0,"",VLOOKUP(D5175,FORMATS!$A$8:$B$43,2,FALSE))</f>
        <v/>
      </c>
      <c r="F5175" s="162"/>
      <c r="G5175" s="387"/>
      <c r="H5175" s="160"/>
      <c r="I5175" s="403" t="str">
        <f>IF(_xlfn.IFNA(VLOOKUP(H5175,FORMATS!$A$8:$B$43,2,FALSE),0)=0,"",VLOOKUP(H5175,FORMATS!$A$8:$B$43,2,FALSE))</f>
        <v/>
      </c>
      <c r="J5175" s="170"/>
      <c r="K5175" s="400"/>
      <c r="L5175" s="400"/>
      <c r="M5175" s="400"/>
      <c r="N5175" s="400"/>
      <c r="O5175" s="183"/>
      <c r="P5175" s="199"/>
    </row>
    <row r="5176" spans="1:16" s="117" customFormat="1" ht="20.25" customHeight="1">
      <c r="A5176" s="170"/>
      <c r="B5176" s="162"/>
      <c r="C5176" s="397"/>
      <c r="D5176" s="160"/>
      <c r="E5176" s="390" t="str">
        <f>IF(_xlfn.IFNA(VLOOKUP(D5176,FORMATS!$A$8:$B$43,2,FALSE),0)=0,"",VLOOKUP(D5176,FORMATS!$A$8:$B$43,2,FALSE))</f>
        <v/>
      </c>
      <c r="F5176" s="162"/>
      <c r="G5176" s="387"/>
      <c r="H5176" s="160"/>
      <c r="I5176" s="403" t="str">
        <f>IF(_xlfn.IFNA(VLOOKUP(H5176,FORMATS!$A$8:$B$43,2,FALSE),0)=0,"",VLOOKUP(H5176,FORMATS!$A$8:$B$43,2,FALSE))</f>
        <v/>
      </c>
      <c r="J5176" s="170"/>
      <c r="K5176" s="400"/>
      <c r="L5176" s="400"/>
      <c r="M5176" s="400"/>
      <c r="N5176" s="400"/>
      <c r="O5176" s="183"/>
      <c r="P5176" s="199"/>
    </row>
    <row r="5177" spans="1:16" s="117" customFormat="1" ht="20.25" customHeight="1">
      <c r="A5177" s="170"/>
      <c r="B5177" s="162"/>
      <c r="C5177" s="397"/>
      <c r="D5177" s="160"/>
      <c r="E5177" s="390" t="str">
        <f>IF(_xlfn.IFNA(VLOOKUP(D5177,FORMATS!$A$8:$B$43,2,FALSE),0)=0,"",VLOOKUP(D5177,FORMATS!$A$8:$B$43,2,FALSE))</f>
        <v/>
      </c>
      <c r="F5177" s="162"/>
      <c r="G5177" s="387"/>
      <c r="H5177" s="160"/>
      <c r="I5177" s="403" t="str">
        <f>IF(_xlfn.IFNA(VLOOKUP(H5177,FORMATS!$A$8:$B$43,2,FALSE),0)=0,"",VLOOKUP(H5177,FORMATS!$A$8:$B$43,2,FALSE))</f>
        <v/>
      </c>
      <c r="J5177" s="170"/>
      <c r="K5177" s="400"/>
      <c r="L5177" s="400"/>
      <c r="M5177" s="400"/>
      <c r="N5177" s="400"/>
      <c r="O5177" s="183"/>
      <c r="P5177" s="199"/>
    </row>
    <row r="5178" spans="1:16" s="117" customFormat="1" ht="20.25" customHeight="1">
      <c r="A5178" s="170"/>
      <c r="B5178" s="162"/>
      <c r="C5178" s="397"/>
      <c r="D5178" s="160"/>
      <c r="E5178" s="390" t="str">
        <f>IF(_xlfn.IFNA(VLOOKUP(D5178,FORMATS!$A$8:$B$43,2,FALSE),0)=0,"",VLOOKUP(D5178,FORMATS!$A$8:$B$43,2,FALSE))</f>
        <v/>
      </c>
      <c r="F5178" s="162"/>
      <c r="G5178" s="387"/>
      <c r="H5178" s="160"/>
      <c r="I5178" s="403" t="str">
        <f>IF(_xlfn.IFNA(VLOOKUP(H5178,FORMATS!$A$8:$B$43,2,FALSE),0)=0,"",VLOOKUP(H5178,FORMATS!$A$8:$B$43,2,FALSE))</f>
        <v/>
      </c>
      <c r="J5178" s="170"/>
      <c r="K5178" s="400"/>
      <c r="L5178" s="400"/>
      <c r="M5178" s="400"/>
      <c r="N5178" s="400"/>
      <c r="O5178" s="183"/>
      <c r="P5178" s="199"/>
    </row>
    <row r="5179" spans="1:16" s="117" customFormat="1" ht="20.25" customHeight="1">
      <c r="A5179" s="170"/>
      <c r="B5179" s="162"/>
      <c r="C5179" s="397"/>
      <c r="D5179" s="160"/>
      <c r="E5179" s="390" t="str">
        <f>IF(_xlfn.IFNA(VLOOKUP(D5179,FORMATS!$A$8:$B$43,2,FALSE),0)=0,"",VLOOKUP(D5179,FORMATS!$A$8:$B$43,2,FALSE))</f>
        <v/>
      </c>
      <c r="F5179" s="162"/>
      <c r="G5179" s="387"/>
      <c r="H5179" s="160"/>
      <c r="I5179" s="403" t="str">
        <f>IF(_xlfn.IFNA(VLOOKUP(H5179,FORMATS!$A$8:$B$43,2,FALSE),0)=0,"",VLOOKUP(H5179,FORMATS!$A$8:$B$43,2,FALSE))</f>
        <v/>
      </c>
      <c r="J5179" s="170"/>
      <c r="K5179" s="400"/>
      <c r="L5179" s="400"/>
      <c r="M5179" s="400"/>
      <c r="N5179" s="400"/>
      <c r="O5179" s="183"/>
      <c r="P5179" s="199"/>
    </row>
    <row r="5180" spans="1:16" s="117" customFormat="1" ht="20.25" customHeight="1">
      <c r="A5180" s="170"/>
      <c r="B5180" s="162"/>
      <c r="C5180" s="397"/>
      <c r="D5180" s="160"/>
      <c r="E5180" s="390" t="str">
        <f>IF(_xlfn.IFNA(VLOOKUP(D5180,FORMATS!$A$8:$B$43,2,FALSE),0)=0,"",VLOOKUP(D5180,FORMATS!$A$8:$B$43,2,FALSE))</f>
        <v/>
      </c>
      <c r="F5180" s="162"/>
      <c r="G5180" s="387"/>
      <c r="H5180" s="160"/>
      <c r="I5180" s="403" t="str">
        <f>IF(_xlfn.IFNA(VLOOKUP(H5180,FORMATS!$A$8:$B$43,2,FALSE),0)=0,"",VLOOKUP(H5180,FORMATS!$A$8:$B$43,2,FALSE))</f>
        <v/>
      </c>
      <c r="J5180" s="170"/>
      <c r="K5180" s="400"/>
      <c r="L5180" s="400"/>
      <c r="M5180" s="400"/>
      <c r="N5180" s="400"/>
      <c r="O5180" s="183"/>
      <c r="P5180" s="199"/>
    </row>
    <row r="5181" spans="1:16" s="117" customFormat="1" ht="20.25" customHeight="1">
      <c r="A5181" s="170"/>
      <c r="B5181" s="162"/>
      <c r="C5181" s="397"/>
      <c r="D5181" s="160"/>
      <c r="E5181" s="390" t="str">
        <f>IF(_xlfn.IFNA(VLOOKUP(D5181,FORMATS!$A$8:$B$43,2,FALSE),0)=0,"",VLOOKUP(D5181,FORMATS!$A$8:$B$43,2,FALSE))</f>
        <v/>
      </c>
      <c r="F5181" s="162"/>
      <c r="G5181" s="387"/>
      <c r="H5181" s="160"/>
      <c r="I5181" s="403" t="str">
        <f>IF(_xlfn.IFNA(VLOOKUP(H5181,FORMATS!$A$8:$B$43,2,FALSE),0)=0,"",VLOOKUP(H5181,FORMATS!$A$8:$B$43,2,FALSE))</f>
        <v/>
      </c>
      <c r="J5181" s="170"/>
      <c r="K5181" s="400"/>
      <c r="L5181" s="400"/>
      <c r="M5181" s="400"/>
      <c r="N5181" s="400"/>
      <c r="O5181" s="183"/>
      <c r="P5181" s="199"/>
    </row>
    <row r="5182" spans="1:16" s="117" customFormat="1" ht="20.25" customHeight="1">
      <c r="A5182" s="170"/>
      <c r="B5182" s="162"/>
      <c r="C5182" s="397"/>
      <c r="D5182" s="160"/>
      <c r="E5182" s="390" t="str">
        <f>IF(_xlfn.IFNA(VLOOKUP(D5182,FORMATS!$A$8:$B$43,2,FALSE),0)=0,"",VLOOKUP(D5182,FORMATS!$A$8:$B$43,2,FALSE))</f>
        <v/>
      </c>
      <c r="F5182" s="162"/>
      <c r="G5182" s="387"/>
      <c r="H5182" s="160"/>
      <c r="I5182" s="403" t="str">
        <f>IF(_xlfn.IFNA(VLOOKUP(H5182,FORMATS!$A$8:$B$43,2,FALSE),0)=0,"",VLOOKUP(H5182,FORMATS!$A$8:$B$43,2,FALSE))</f>
        <v/>
      </c>
      <c r="J5182" s="170"/>
      <c r="K5182" s="400"/>
      <c r="L5182" s="400"/>
      <c r="M5182" s="400"/>
      <c r="N5182" s="400"/>
      <c r="O5182" s="183"/>
      <c r="P5182" s="199"/>
    </row>
    <row r="5183" spans="1:16" s="117" customFormat="1" ht="20.25" customHeight="1">
      <c r="A5183" s="170"/>
      <c r="B5183" s="162"/>
      <c r="C5183" s="397"/>
      <c r="D5183" s="160"/>
      <c r="E5183" s="390" t="str">
        <f>IF(_xlfn.IFNA(VLOOKUP(D5183,FORMATS!$A$8:$B$43,2,FALSE),0)=0,"",VLOOKUP(D5183,FORMATS!$A$8:$B$43,2,FALSE))</f>
        <v/>
      </c>
      <c r="F5183" s="162"/>
      <c r="G5183" s="387"/>
      <c r="H5183" s="160"/>
      <c r="I5183" s="403" t="str">
        <f>IF(_xlfn.IFNA(VLOOKUP(H5183,FORMATS!$A$8:$B$43,2,FALSE),0)=0,"",VLOOKUP(H5183,FORMATS!$A$8:$B$43,2,FALSE))</f>
        <v/>
      </c>
      <c r="J5183" s="170"/>
      <c r="K5183" s="400"/>
      <c r="L5183" s="400"/>
      <c r="M5183" s="400"/>
      <c r="N5183" s="400"/>
      <c r="O5183" s="183"/>
      <c r="P5183" s="199"/>
    </row>
    <row r="5184" spans="1:16" s="117" customFormat="1" ht="20.25" customHeight="1">
      <c r="A5184" s="170"/>
      <c r="B5184" s="162"/>
      <c r="C5184" s="397"/>
      <c r="D5184" s="160"/>
      <c r="E5184" s="390" t="str">
        <f>IF(_xlfn.IFNA(VLOOKUP(D5184,FORMATS!$A$8:$B$43,2,FALSE),0)=0,"",VLOOKUP(D5184,FORMATS!$A$8:$B$43,2,FALSE))</f>
        <v/>
      </c>
      <c r="F5184" s="162"/>
      <c r="G5184" s="387"/>
      <c r="H5184" s="160"/>
      <c r="I5184" s="403" t="str">
        <f>IF(_xlfn.IFNA(VLOOKUP(H5184,FORMATS!$A$8:$B$43,2,FALSE),0)=0,"",VLOOKUP(H5184,FORMATS!$A$8:$B$43,2,FALSE))</f>
        <v/>
      </c>
      <c r="J5184" s="170"/>
      <c r="K5184" s="400"/>
      <c r="L5184" s="400"/>
      <c r="M5184" s="400"/>
      <c r="N5184" s="400"/>
      <c r="O5184" s="183"/>
      <c r="P5184" s="199"/>
    </row>
    <row r="5185" spans="1:16" s="117" customFormat="1" ht="20.25" customHeight="1">
      <c r="A5185" s="170"/>
      <c r="B5185" s="162"/>
      <c r="C5185" s="397"/>
      <c r="D5185" s="160"/>
      <c r="E5185" s="390" t="str">
        <f>IF(_xlfn.IFNA(VLOOKUP(D5185,FORMATS!$A$8:$B$43,2,FALSE),0)=0,"",VLOOKUP(D5185,FORMATS!$A$8:$B$43,2,FALSE))</f>
        <v/>
      </c>
      <c r="F5185" s="162"/>
      <c r="G5185" s="387"/>
      <c r="H5185" s="160"/>
      <c r="I5185" s="403" t="str">
        <f>IF(_xlfn.IFNA(VLOOKUP(H5185,FORMATS!$A$8:$B$43,2,FALSE),0)=0,"",VLOOKUP(H5185,FORMATS!$A$8:$B$43,2,FALSE))</f>
        <v/>
      </c>
      <c r="J5185" s="170"/>
      <c r="K5185" s="400"/>
      <c r="L5185" s="400"/>
      <c r="M5185" s="400"/>
      <c r="N5185" s="400"/>
      <c r="O5185" s="183"/>
      <c r="P5185" s="199"/>
    </row>
    <row r="5186" spans="1:16" s="117" customFormat="1" ht="20.25" customHeight="1">
      <c r="A5186" s="170"/>
      <c r="B5186" s="162"/>
      <c r="C5186" s="397"/>
      <c r="D5186" s="160"/>
      <c r="E5186" s="390" t="str">
        <f>IF(_xlfn.IFNA(VLOOKUP(D5186,FORMATS!$A$8:$B$43,2,FALSE),0)=0,"",VLOOKUP(D5186,FORMATS!$A$8:$B$43,2,FALSE))</f>
        <v/>
      </c>
      <c r="F5186" s="162"/>
      <c r="G5186" s="387"/>
      <c r="H5186" s="160"/>
      <c r="I5186" s="403" t="str">
        <f>IF(_xlfn.IFNA(VLOOKUP(H5186,FORMATS!$A$8:$B$43,2,FALSE),0)=0,"",VLOOKUP(H5186,FORMATS!$A$8:$B$43,2,FALSE))</f>
        <v/>
      </c>
      <c r="J5186" s="170"/>
      <c r="K5186" s="400"/>
      <c r="L5186" s="400"/>
      <c r="M5186" s="400"/>
      <c r="N5186" s="400"/>
      <c r="O5186" s="183"/>
      <c r="P5186" s="199"/>
    </row>
    <row r="5187" spans="1:16" s="117" customFormat="1" ht="20.25" customHeight="1">
      <c r="A5187" s="170"/>
      <c r="B5187" s="162"/>
      <c r="C5187" s="397"/>
      <c r="D5187" s="160"/>
      <c r="E5187" s="390" t="str">
        <f>IF(_xlfn.IFNA(VLOOKUP(D5187,FORMATS!$A$8:$B$43,2,FALSE),0)=0,"",VLOOKUP(D5187,FORMATS!$A$8:$B$43,2,FALSE))</f>
        <v/>
      </c>
      <c r="F5187" s="162"/>
      <c r="G5187" s="387"/>
      <c r="H5187" s="160"/>
      <c r="I5187" s="403" t="str">
        <f>IF(_xlfn.IFNA(VLOOKUP(H5187,FORMATS!$A$8:$B$43,2,FALSE),0)=0,"",VLOOKUP(H5187,FORMATS!$A$8:$B$43,2,FALSE))</f>
        <v/>
      </c>
      <c r="J5187" s="170"/>
      <c r="K5187" s="400"/>
      <c r="L5187" s="400"/>
      <c r="M5187" s="400"/>
      <c r="N5187" s="400"/>
      <c r="O5187" s="183"/>
      <c r="P5187" s="199"/>
    </row>
    <row r="5188" spans="1:16" s="117" customFormat="1" ht="20.25" customHeight="1">
      <c r="A5188" s="170"/>
      <c r="B5188" s="162"/>
      <c r="C5188" s="397"/>
      <c r="D5188" s="160"/>
      <c r="E5188" s="390" t="str">
        <f>IF(_xlfn.IFNA(VLOOKUP(D5188,FORMATS!$A$8:$B$43,2,FALSE),0)=0,"",VLOOKUP(D5188,FORMATS!$A$8:$B$43,2,FALSE))</f>
        <v/>
      </c>
      <c r="F5188" s="162"/>
      <c r="G5188" s="387"/>
      <c r="H5188" s="160"/>
      <c r="I5188" s="403" t="str">
        <f>IF(_xlfn.IFNA(VLOOKUP(H5188,FORMATS!$A$8:$B$43,2,FALSE),0)=0,"",VLOOKUP(H5188,FORMATS!$A$8:$B$43,2,FALSE))</f>
        <v/>
      </c>
      <c r="J5188" s="170"/>
      <c r="K5188" s="400"/>
      <c r="L5188" s="400"/>
      <c r="M5188" s="400"/>
      <c r="N5188" s="400"/>
      <c r="O5188" s="183"/>
      <c r="P5188" s="199"/>
    </row>
    <row r="5189" spans="1:16" s="117" customFormat="1" ht="20.25" customHeight="1">
      <c r="A5189" s="170"/>
      <c r="B5189" s="162"/>
      <c r="C5189" s="397"/>
      <c r="D5189" s="160"/>
      <c r="E5189" s="390" t="str">
        <f>IF(_xlfn.IFNA(VLOOKUP(D5189,FORMATS!$A$8:$B$43,2,FALSE),0)=0,"",VLOOKUP(D5189,FORMATS!$A$8:$B$43,2,FALSE))</f>
        <v/>
      </c>
      <c r="F5189" s="162"/>
      <c r="G5189" s="387"/>
      <c r="H5189" s="160"/>
      <c r="I5189" s="403" t="str">
        <f>IF(_xlfn.IFNA(VLOOKUP(H5189,FORMATS!$A$8:$B$43,2,FALSE),0)=0,"",VLOOKUP(H5189,FORMATS!$A$8:$B$43,2,FALSE))</f>
        <v/>
      </c>
      <c r="J5189" s="170"/>
      <c r="K5189" s="400"/>
      <c r="L5189" s="400"/>
      <c r="M5189" s="400"/>
      <c r="N5189" s="400"/>
      <c r="O5189" s="183"/>
      <c r="P5189" s="199"/>
    </row>
    <row r="5190" spans="1:16" s="117" customFormat="1" ht="20.25" customHeight="1">
      <c r="A5190" s="170"/>
      <c r="B5190" s="162"/>
      <c r="C5190" s="397"/>
      <c r="D5190" s="160"/>
      <c r="E5190" s="390" t="str">
        <f>IF(_xlfn.IFNA(VLOOKUP(D5190,FORMATS!$A$8:$B$43,2,FALSE),0)=0,"",VLOOKUP(D5190,FORMATS!$A$8:$B$43,2,FALSE))</f>
        <v/>
      </c>
      <c r="F5190" s="162"/>
      <c r="G5190" s="387"/>
      <c r="H5190" s="160"/>
      <c r="I5190" s="403" t="str">
        <f>IF(_xlfn.IFNA(VLOOKUP(H5190,FORMATS!$A$8:$B$43,2,FALSE),0)=0,"",VLOOKUP(H5190,FORMATS!$A$8:$B$43,2,FALSE))</f>
        <v/>
      </c>
      <c r="J5190" s="170"/>
      <c r="K5190" s="400"/>
      <c r="L5190" s="400"/>
      <c r="M5190" s="400"/>
      <c r="N5190" s="400"/>
      <c r="O5190" s="183"/>
      <c r="P5190" s="199"/>
    </row>
    <row r="5191" spans="1:16" s="117" customFormat="1" ht="20.25" customHeight="1">
      <c r="A5191" s="170"/>
      <c r="B5191" s="162"/>
      <c r="C5191" s="397"/>
      <c r="D5191" s="160"/>
      <c r="E5191" s="390" t="str">
        <f>IF(_xlfn.IFNA(VLOOKUP(D5191,FORMATS!$A$8:$B$43,2,FALSE),0)=0,"",VLOOKUP(D5191,FORMATS!$A$8:$B$43,2,FALSE))</f>
        <v/>
      </c>
      <c r="F5191" s="162"/>
      <c r="G5191" s="387"/>
      <c r="H5191" s="160"/>
      <c r="I5191" s="403" t="str">
        <f>IF(_xlfn.IFNA(VLOOKUP(H5191,FORMATS!$A$8:$B$43,2,FALSE),0)=0,"",VLOOKUP(H5191,FORMATS!$A$8:$B$43,2,FALSE))</f>
        <v/>
      </c>
      <c r="J5191" s="170"/>
      <c r="K5191" s="400"/>
      <c r="L5191" s="400"/>
      <c r="M5191" s="400"/>
      <c r="N5191" s="400"/>
      <c r="O5191" s="183"/>
      <c r="P5191" s="199"/>
    </row>
    <row r="5192" spans="1:16" s="117" customFormat="1" ht="20.25" customHeight="1">
      <c r="A5192" s="170"/>
      <c r="B5192" s="162"/>
      <c r="C5192" s="397"/>
      <c r="D5192" s="160"/>
      <c r="E5192" s="390" t="str">
        <f>IF(_xlfn.IFNA(VLOOKUP(D5192,FORMATS!$A$8:$B$43,2,FALSE),0)=0,"",VLOOKUP(D5192,FORMATS!$A$8:$B$43,2,FALSE))</f>
        <v/>
      </c>
      <c r="F5192" s="162"/>
      <c r="G5192" s="387"/>
      <c r="H5192" s="160"/>
      <c r="I5192" s="403" t="str">
        <f>IF(_xlfn.IFNA(VLOOKUP(H5192,FORMATS!$A$8:$B$43,2,FALSE),0)=0,"",VLOOKUP(H5192,FORMATS!$A$8:$B$43,2,FALSE))</f>
        <v/>
      </c>
      <c r="J5192" s="170"/>
      <c r="K5192" s="400"/>
      <c r="L5192" s="400"/>
      <c r="M5192" s="400"/>
      <c r="N5192" s="400"/>
      <c r="O5192" s="183"/>
      <c r="P5192" s="199"/>
    </row>
    <row r="5193" spans="1:16" s="117" customFormat="1" ht="20.25" customHeight="1">
      <c r="A5193" s="170"/>
      <c r="B5193" s="162"/>
      <c r="C5193" s="397"/>
      <c r="D5193" s="160"/>
      <c r="E5193" s="390" t="str">
        <f>IF(_xlfn.IFNA(VLOOKUP(D5193,FORMATS!$A$8:$B$43,2,FALSE),0)=0,"",VLOOKUP(D5193,FORMATS!$A$8:$B$43,2,FALSE))</f>
        <v/>
      </c>
      <c r="F5193" s="162"/>
      <c r="G5193" s="387"/>
      <c r="H5193" s="160"/>
      <c r="I5193" s="403" t="str">
        <f>IF(_xlfn.IFNA(VLOOKUP(H5193,FORMATS!$A$8:$B$43,2,FALSE),0)=0,"",VLOOKUP(H5193,FORMATS!$A$8:$B$43,2,FALSE))</f>
        <v/>
      </c>
      <c r="J5193" s="170"/>
      <c r="K5193" s="400"/>
      <c r="L5193" s="400"/>
      <c r="M5193" s="400"/>
      <c r="N5193" s="400"/>
      <c r="O5193" s="183"/>
      <c r="P5193" s="199"/>
    </row>
    <row r="5194" spans="1:16" s="117" customFormat="1" ht="20.25" customHeight="1">
      <c r="A5194" s="170"/>
      <c r="B5194" s="162"/>
      <c r="C5194" s="397"/>
      <c r="D5194" s="160"/>
      <c r="E5194" s="390" t="str">
        <f>IF(_xlfn.IFNA(VLOOKUP(D5194,FORMATS!$A$8:$B$43,2,FALSE),0)=0,"",VLOOKUP(D5194,FORMATS!$A$8:$B$43,2,FALSE))</f>
        <v/>
      </c>
      <c r="F5194" s="162"/>
      <c r="G5194" s="387"/>
      <c r="H5194" s="160"/>
      <c r="I5194" s="403" t="str">
        <f>IF(_xlfn.IFNA(VLOOKUP(H5194,FORMATS!$A$8:$B$43,2,FALSE),0)=0,"",VLOOKUP(H5194,FORMATS!$A$8:$B$43,2,FALSE))</f>
        <v/>
      </c>
      <c r="J5194" s="170"/>
      <c r="K5194" s="400"/>
      <c r="L5194" s="400"/>
      <c r="M5194" s="400"/>
      <c r="N5194" s="400"/>
      <c r="O5194" s="183"/>
      <c r="P5194" s="199"/>
    </row>
    <row r="5195" spans="1:16" s="117" customFormat="1" ht="20.25" customHeight="1">
      <c r="A5195" s="170"/>
      <c r="B5195" s="162"/>
      <c r="C5195" s="397"/>
      <c r="D5195" s="160"/>
      <c r="E5195" s="390" t="str">
        <f>IF(_xlfn.IFNA(VLOOKUP(D5195,FORMATS!$A$8:$B$43,2,FALSE),0)=0,"",VLOOKUP(D5195,FORMATS!$A$8:$B$43,2,FALSE))</f>
        <v/>
      </c>
      <c r="F5195" s="162"/>
      <c r="G5195" s="387"/>
      <c r="H5195" s="160"/>
      <c r="I5195" s="403" t="str">
        <f>IF(_xlfn.IFNA(VLOOKUP(H5195,FORMATS!$A$8:$B$43,2,FALSE),0)=0,"",VLOOKUP(H5195,FORMATS!$A$8:$B$43,2,FALSE))</f>
        <v/>
      </c>
      <c r="J5195" s="170"/>
      <c r="K5195" s="400"/>
      <c r="L5195" s="400"/>
      <c r="M5195" s="400"/>
      <c r="N5195" s="400"/>
      <c r="O5195" s="183"/>
      <c r="P5195" s="199"/>
    </row>
    <row r="5196" spans="1:16" s="117" customFormat="1" ht="20.25" customHeight="1">
      <c r="A5196" s="170"/>
      <c r="B5196" s="162"/>
      <c r="C5196" s="397"/>
      <c r="D5196" s="160"/>
      <c r="E5196" s="390" t="str">
        <f>IF(_xlfn.IFNA(VLOOKUP(D5196,FORMATS!$A$8:$B$43,2,FALSE),0)=0,"",VLOOKUP(D5196,FORMATS!$A$8:$B$43,2,FALSE))</f>
        <v/>
      </c>
      <c r="F5196" s="162"/>
      <c r="G5196" s="387"/>
      <c r="H5196" s="160"/>
      <c r="I5196" s="403" t="str">
        <f>IF(_xlfn.IFNA(VLOOKUP(H5196,FORMATS!$A$8:$B$43,2,FALSE),0)=0,"",VLOOKUP(H5196,FORMATS!$A$8:$B$43,2,FALSE))</f>
        <v/>
      </c>
      <c r="J5196" s="170"/>
      <c r="K5196" s="400"/>
      <c r="L5196" s="400"/>
      <c r="M5196" s="400"/>
      <c r="N5196" s="400"/>
      <c r="O5196" s="183"/>
      <c r="P5196" s="199"/>
    </row>
    <row r="5197" spans="1:16" s="117" customFormat="1" ht="20.25" customHeight="1">
      <c r="A5197" s="170"/>
      <c r="B5197" s="162"/>
      <c r="C5197" s="397"/>
      <c r="D5197" s="160"/>
      <c r="E5197" s="390" t="str">
        <f>IF(_xlfn.IFNA(VLOOKUP(D5197,FORMATS!$A$8:$B$43,2,FALSE),0)=0,"",VLOOKUP(D5197,FORMATS!$A$8:$B$43,2,FALSE))</f>
        <v/>
      </c>
      <c r="F5197" s="162"/>
      <c r="G5197" s="387"/>
      <c r="H5197" s="160"/>
      <c r="I5197" s="403" t="str">
        <f>IF(_xlfn.IFNA(VLOOKUP(H5197,FORMATS!$A$8:$B$43,2,FALSE),0)=0,"",VLOOKUP(H5197,FORMATS!$A$8:$B$43,2,FALSE))</f>
        <v/>
      </c>
      <c r="J5197" s="170"/>
      <c r="K5197" s="400"/>
      <c r="L5197" s="400"/>
      <c r="M5197" s="400"/>
      <c r="N5197" s="400"/>
      <c r="O5197" s="183"/>
      <c r="P5197" s="199"/>
    </row>
    <row r="5198" spans="1:16" s="117" customFormat="1" ht="20.25" customHeight="1">
      <c r="A5198" s="170"/>
      <c r="B5198" s="162"/>
      <c r="C5198" s="397"/>
      <c r="D5198" s="160"/>
      <c r="E5198" s="390" t="str">
        <f>IF(_xlfn.IFNA(VLOOKUP(D5198,FORMATS!$A$8:$B$43,2,FALSE),0)=0,"",VLOOKUP(D5198,FORMATS!$A$8:$B$43,2,FALSE))</f>
        <v/>
      </c>
      <c r="F5198" s="162"/>
      <c r="G5198" s="387"/>
      <c r="H5198" s="160"/>
      <c r="I5198" s="403" t="str">
        <f>IF(_xlfn.IFNA(VLOOKUP(H5198,FORMATS!$A$8:$B$43,2,FALSE),0)=0,"",VLOOKUP(H5198,FORMATS!$A$8:$B$43,2,FALSE))</f>
        <v/>
      </c>
      <c r="J5198" s="170"/>
      <c r="K5198" s="400"/>
      <c r="L5198" s="400"/>
      <c r="M5198" s="400"/>
      <c r="N5198" s="400"/>
      <c r="O5198" s="183"/>
      <c r="P5198" s="199"/>
    </row>
    <row r="5199" spans="1:16" s="117" customFormat="1" ht="20.25" customHeight="1">
      <c r="A5199" s="170"/>
      <c r="B5199" s="162"/>
      <c r="C5199" s="397"/>
      <c r="D5199" s="160"/>
      <c r="E5199" s="390" t="str">
        <f>IF(_xlfn.IFNA(VLOOKUP(D5199,FORMATS!$A$8:$B$43,2,FALSE),0)=0,"",VLOOKUP(D5199,FORMATS!$A$8:$B$43,2,FALSE))</f>
        <v/>
      </c>
      <c r="F5199" s="162"/>
      <c r="G5199" s="387"/>
      <c r="H5199" s="160"/>
      <c r="I5199" s="403" t="str">
        <f>IF(_xlfn.IFNA(VLOOKUP(H5199,FORMATS!$A$8:$B$43,2,FALSE),0)=0,"",VLOOKUP(H5199,FORMATS!$A$8:$B$43,2,FALSE))</f>
        <v/>
      </c>
      <c r="J5199" s="170"/>
      <c r="K5199" s="400"/>
      <c r="L5199" s="400"/>
      <c r="M5199" s="400"/>
      <c r="N5199" s="400"/>
      <c r="O5199" s="183"/>
      <c r="P5199" s="199"/>
    </row>
    <row r="5200" spans="1:16" s="117" customFormat="1" ht="20.25" customHeight="1">
      <c r="A5200" s="170"/>
      <c r="B5200" s="162"/>
      <c r="C5200" s="397"/>
      <c r="D5200" s="160"/>
      <c r="E5200" s="390" t="str">
        <f>IF(_xlfn.IFNA(VLOOKUP(D5200,FORMATS!$A$8:$B$43,2,FALSE),0)=0,"",VLOOKUP(D5200,FORMATS!$A$8:$B$43,2,FALSE))</f>
        <v/>
      </c>
      <c r="F5200" s="162"/>
      <c r="G5200" s="387"/>
      <c r="H5200" s="160"/>
      <c r="I5200" s="403" t="str">
        <f>IF(_xlfn.IFNA(VLOOKUP(H5200,FORMATS!$A$8:$B$43,2,FALSE),0)=0,"",VLOOKUP(H5200,FORMATS!$A$8:$B$43,2,FALSE))</f>
        <v/>
      </c>
      <c r="J5200" s="170"/>
      <c r="K5200" s="400"/>
      <c r="L5200" s="400"/>
      <c r="M5200" s="400"/>
      <c r="N5200" s="400"/>
      <c r="O5200" s="183"/>
      <c r="P5200" s="199"/>
    </row>
    <row r="5201" spans="1:16" s="117" customFormat="1" ht="20.25" customHeight="1">
      <c r="A5201" s="170"/>
      <c r="B5201" s="162"/>
      <c r="C5201" s="397"/>
      <c r="D5201" s="160"/>
      <c r="E5201" s="390" t="str">
        <f>IF(_xlfn.IFNA(VLOOKUP(D5201,FORMATS!$A$8:$B$43,2,FALSE),0)=0,"",VLOOKUP(D5201,FORMATS!$A$8:$B$43,2,FALSE))</f>
        <v/>
      </c>
      <c r="F5201" s="162"/>
      <c r="G5201" s="387"/>
      <c r="H5201" s="160"/>
      <c r="I5201" s="403" t="str">
        <f>IF(_xlfn.IFNA(VLOOKUP(H5201,FORMATS!$A$8:$B$43,2,FALSE),0)=0,"",VLOOKUP(H5201,FORMATS!$A$8:$B$43,2,FALSE))</f>
        <v/>
      </c>
      <c r="J5201" s="170"/>
      <c r="K5201" s="400"/>
      <c r="L5201" s="400"/>
      <c r="M5201" s="400"/>
      <c r="N5201" s="400"/>
      <c r="O5201" s="183"/>
      <c r="P5201" s="199"/>
    </row>
    <row r="5202" spans="1:16" s="117" customFormat="1" ht="20.25" customHeight="1">
      <c r="A5202" s="170"/>
      <c r="B5202" s="162"/>
      <c r="C5202" s="397"/>
      <c r="D5202" s="160"/>
      <c r="E5202" s="390" t="str">
        <f>IF(_xlfn.IFNA(VLOOKUP(D5202,FORMATS!$A$8:$B$43,2,FALSE),0)=0,"",VLOOKUP(D5202,FORMATS!$A$8:$B$43,2,FALSE))</f>
        <v/>
      </c>
      <c r="F5202" s="162"/>
      <c r="G5202" s="387"/>
      <c r="H5202" s="160"/>
      <c r="I5202" s="403" t="str">
        <f>IF(_xlfn.IFNA(VLOOKUP(H5202,FORMATS!$A$8:$B$43,2,FALSE),0)=0,"",VLOOKUP(H5202,FORMATS!$A$8:$B$43,2,FALSE))</f>
        <v/>
      </c>
      <c r="J5202" s="170"/>
      <c r="K5202" s="400"/>
      <c r="L5202" s="400"/>
      <c r="M5202" s="400"/>
      <c r="N5202" s="400"/>
      <c r="O5202" s="183"/>
      <c r="P5202" s="199"/>
    </row>
    <row r="5203" spans="1:16" s="117" customFormat="1" ht="20.25" customHeight="1">
      <c r="A5203" s="170"/>
      <c r="B5203" s="162"/>
      <c r="C5203" s="397"/>
      <c r="D5203" s="160"/>
      <c r="E5203" s="390" t="str">
        <f>IF(_xlfn.IFNA(VLOOKUP(D5203,FORMATS!$A$8:$B$43,2,FALSE),0)=0,"",VLOOKUP(D5203,FORMATS!$A$8:$B$43,2,FALSE))</f>
        <v/>
      </c>
      <c r="F5203" s="162"/>
      <c r="G5203" s="387"/>
      <c r="H5203" s="160"/>
      <c r="I5203" s="403" t="str">
        <f>IF(_xlfn.IFNA(VLOOKUP(H5203,FORMATS!$A$8:$B$43,2,FALSE),0)=0,"",VLOOKUP(H5203,FORMATS!$A$8:$B$43,2,FALSE))</f>
        <v/>
      </c>
      <c r="J5203" s="170"/>
      <c r="K5203" s="400"/>
      <c r="L5203" s="400"/>
      <c r="M5203" s="400"/>
      <c r="N5203" s="400"/>
      <c r="O5203" s="183"/>
      <c r="P5203" s="199"/>
    </row>
    <row r="5204" spans="1:16" s="117" customFormat="1" ht="20.25" customHeight="1">
      <c r="A5204" s="170"/>
      <c r="B5204" s="162"/>
      <c r="C5204" s="397"/>
      <c r="D5204" s="160"/>
      <c r="E5204" s="390" t="str">
        <f>IF(_xlfn.IFNA(VLOOKUP(D5204,FORMATS!$A$8:$B$43,2,FALSE),0)=0,"",VLOOKUP(D5204,FORMATS!$A$8:$B$43,2,FALSE))</f>
        <v/>
      </c>
      <c r="F5204" s="162"/>
      <c r="G5204" s="387"/>
      <c r="H5204" s="160"/>
      <c r="I5204" s="403" t="str">
        <f>IF(_xlfn.IFNA(VLOOKUP(H5204,FORMATS!$A$8:$B$43,2,FALSE),0)=0,"",VLOOKUP(H5204,FORMATS!$A$8:$B$43,2,FALSE))</f>
        <v/>
      </c>
      <c r="J5204" s="170"/>
      <c r="K5204" s="400"/>
      <c r="L5204" s="400"/>
      <c r="M5204" s="400"/>
      <c r="N5204" s="400"/>
      <c r="O5204" s="183"/>
      <c r="P5204" s="199"/>
    </row>
    <row r="5205" spans="1:16" s="117" customFormat="1" ht="20.25" customHeight="1">
      <c r="A5205" s="170"/>
      <c r="B5205" s="162"/>
      <c r="C5205" s="397"/>
      <c r="D5205" s="160"/>
      <c r="E5205" s="390" t="str">
        <f>IF(_xlfn.IFNA(VLOOKUP(D5205,FORMATS!$A$8:$B$43,2,FALSE),0)=0,"",VLOOKUP(D5205,FORMATS!$A$8:$B$43,2,FALSE))</f>
        <v/>
      </c>
      <c r="F5205" s="162"/>
      <c r="G5205" s="387"/>
      <c r="H5205" s="160"/>
      <c r="I5205" s="403" t="str">
        <f>IF(_xlfn.IFNA(VLOOKUP(H5205,FORMATS!$A$8:$B$43,2,FALSE),0)=0,"",VLOOKUP(H5205,FORMATS!$A$8:$B$43,2,FALSE))</f>
        <v/>
      </c>
      <c r="J5205" s="170"/>
      <c r="K5205" s="400"/>
      <c r="L5205" s="400"/>
      <c r="M5205" s="400"/>
      <c r="N5205" s="400"/>
      <c r="O5205" s="183"/>
      <c r="P5205" s="199"/>
    </row>
    <row r="5206" spans="1:16" s="117" customFormat="1" ht="20.25" customHeight="1">
      <c r="A5206" s="170"/>
      <c r="B5206" s="162"/>
      <c r="C5206" s="397"/>
      <c r="D5206" s="160"/>
      <c r="E5206" s="390" t="str">
        <f>IF(_xlfn.IFNA(VLOOKUP(D5206,FORMATS!$A$8:$B$43,2,FALSE),0)=0,"",VLOOKUP(D5206,FORMATS!$A$8:$B$43,2,FALSE))</f>
        <v/>
      </c>
      <c r="F5206" s="162"/>
      <c r="G5206" s="387"/>
      <c r="H5206" s="160"/>
      <c r="I5206" s="403" t="str">
        <f>IF(_xlfn.IFNA(VLOOKUP(H5206,FORMATS!$A$8:$B$43,2,FALSE),0)=0,"",VLOOKUP(H5206,FORMATS!$A$8:$B$43,2,FALSE))</f>
        <v/>
      </c>
      <c r="J5206" s="170"/>
      <c r="K5206" s="400"/>
      <c r="L5206" s="400"/>
      <c r="M5206" s="400"/>
      <c r="N5206" s="400"/>
      <c r="O5206" s="183"/>
      <c r="P5206" s="199"/>
    </row>
    <row r="5207" spans="1:16" s="117" customFormat="1" ht="20.25" customHeight="1">
      <c r="A5207" s="170"/>
      <c r="B5207" s="162"/>
      <c r="C5207" s="397"/>
      <c r="D5207" s="160"/>
      <c r="E5207" s="390" t="str">
        <f>IF(_xlfn.IFNA(VLOOKUP(D5207,FORMATS!$A$8:$B$43,2,FALSE),0)=0,"",VLOOKUP(D5207,FORMATS!$A$8:$B$43,2,FALSE))</f>
        <v/>
      </c>
      <c r="F5207" s="162"/>
      <c r="G5207" s="387"/>
      <c r="H5207" s="160"/>
      <c r="I5207" s="403" t="str">
        <f>IF(_xlfn.IFNA(VLOOKUP(H5207,FORMATS!$A$8:$B$43,2,FALSE),0)=0,"",VLOOKUP(H5207,FORMATS!$A$8:$B$43,2,FALSE))</f>
        <v/>
      </c>
      <c r="J5207" s="170"/>
      <c r="K5207" s="400"/>
      <c r="L5207" s="400"/>
      <c r="M5207" s="400"/>
      <c r="N5207" s="400"/>
      <c r="O5207" s="183"/>
      <c r="P5207" s="199"/>
    </row>
    <row r="5208" spans="1:16" s="117" customFormat="1" ht="20.25" customHeight="1">
      <c r="A5208" s="170"/>
      <c r="B5208" s="162"/>
      <c r="C5208" s="397"/>
      <c r="D5208" s="160"/>
      <c r="E5208" s="390" t="str">
        <f>IF(_xlfn.IFNA(VLOOKUP(D5208,FORMATS!$A$8:$B$43,2,FALSE),0)=0,"",VLOOKUP(D5208,FORMATS!$A$8:$B$43,2,FALSE))</f>
        <v/>
      </c>
      <c r="F5208" s="162"/>
      <c r="G5208" s="387"/>
      <c r="H5208" s="160"/>
      <c r="I5208" s="403" t="str">
        <f>IF(_xlfn.IFNA(VLOOKUP(H5208,FORMATS!$A$8:$B$43,2,FALSE),0)=0,"",VLOOKUP(H5208,FORMATS!$A$8:$B$43,2,FALSE))</f>
        <v/>
      </c>
      <c r="J5208" s="170"/>
      <c r="K5208" s="400"/>
      <c r="L5208" s="400"/>
      <c r="M5208" s="400"/>
      <c r="N5208" s="400"/>
      <c r="O5208" s="183"/>
      <c r="P5208" s="199"/>
    </row>
    <row r="5209" spans="1:16" s="117" customFormat="1" ht="20.25" customHeight="1">
      <c r="A5209" s="170"/>
      <c r="B5209" s="162"/>
      <c r="C5209" s="397"/>
      <c r="D5209" s="160"/>
      <c r="E5209" s="390" t="str">
        <f>IF(_xlfn.IFNA(VLOOKUP(D5209,FORMATS!$A$8:$B$43,2,FALSE),0)=0,"",VLOOKUP(D5209,FORMATS!$A$8:$B$43,2,FALSE))</f>
        <v/>
      </c>
      <c r="F5209" s="162"/>
      <c r="G5209" s="387"/>
      <c r="H5209" s="160"/>
      <c r="I5209" s="403" t="str">
        <f>IF(_xlfn.IFNA(VLOOKUP(H5209,FORMATS!$A$8:$B$43,2,FALSE),0)=0,"",VLOOKUP(H5209,FORMATS!$A$8:$B$43,2,FALSE))</f>
        <v/>
      </c>
      <c r="J5209" s="170"/>
      <c r="K5209" s="400"/>
      <c r="L5209" s="400"/>
      <c r="M5209" s="400"/>
      <c r="N5209" s="400"/>
      <c r="O5209" s="183"/>
      <c r="P5209" s="199"/>
    </row>
    <row r="5210" spans="1:16" s="117" customFormat="1" ht="20.25" customHeight="1">
      <c r="A5210" s="170"/>
      <c r="B5210" s="162"/>
      <c r="C5210" s="397"/>
      <c r="D5210" s="160"/>
      <c r="E5210" s="390" t="str">
        <f>IF(_xlfn.IFNA(VLOOKUP(D5210,FORMATS!$A$8:$B$43,2,FALSE),0)=0,"",VLOOKUP(D5210,FORMATS!$A$8:$B$43,2,FALSE))</f>
        <v/>
      </c>
      <c r="F5210" s="162"/>
      <c r="G5210" s="387"/>
      <c r="H5210" s="160"/>
      <c r="I5210" s="403" t="str">
        <f>IF(_xlfn.IFNA(VLOOKUP(H5210,FORMATS!$A$8:$B$43,2,FALSE),0)=0,"",VLOOKUP(H5210,FORMATS!$A$8:$B$43,2,FALSE))</f>
        <v/>
      </c>
      <c r="J5210" s="170"/>
      <c r="K5210" s="400"/>
      <c r="L5210" s="400"/>
      <c r="M5210" s="400"/>
      <c r="N5210" s="400"/>
      <c r="O5210" s="183"/>
      <c r="P5210" s="199"/>
    </row>
    <row r="5211" spans="1:16" s="117" customFormat="1" ht="20.25" customHeight="1">
      <c r="A5211" s="170"/>
      <c r="B5211" s="162"/>
      <c r="C5211" s="397"/>
      <c r="D5211" s="160"/>
      <c r="E5211" s="390" t="str">
        <f>IF(_xlfn.IFNA(VLOOKUP(D5211,FORMATS!$A$8:$B$43,2,FALSE),0)=0,"",VLOOKUP(D5211,FORMATS!$A$8:$B$43,2,FALSE))</f>
        <v/>
      </c>
      <c r="F5211" s="162"/>
      <c r="G5211" s="387"/>
      <c r="H5211" s="160"/>
      <c r="I5211" s="403" t="str">
        <f>IF(_xlfn.IFNA(VLOOKUP(H5211,FORMATS!$A$8:$B$43,2,FALSE),0)=0,"",VLOOKUP(H5211,FORMATS!$A$8:$B$43,2,FALSE))</f>
        <v/>
      </c>
      <c r="J5211" s="170"/>
      <c r="K5211" s="400"/>
      <c r="L5211" s="400"/>
      <c r="M5211" s="400"/>
      <c r="N5211" s="400"/>
      <c r="O5211" s="183"/>
      <c r="P5211" s="199"/>
    </row>
    <row r="5212" spans="1:16" s="117" customFormat="1" ht="20.25" customHeight="1">
      <c r="A5212" s="170"/>
      <c r="B5212" s="162"/>
      <c r="C5212" s="397"/>
      <c r="D5212" s="160"/>
      <c r="E5212" s="390" t="str">
        <f>IF(_xlfn.IFNA(VLOOKUP(D5212,FORMATS!$A$8:$B$43,2,FALSE),0)=0,"",VLOOKUP(D5212,FORMATS!$A$8:$B$43,2,FALSE))</f>
        <v/>
      </c>
      <c r="F5212" s="162"/>
      <c r="G5212" s="387"/>
      <c r="H5212" s="160"/>
      <c r="I5212" s="403" t="str">
        <f>IF(_xlfn.IFNA(VLOOKUP(H5212,FORMATS!$A$8:$B$43,2,FALSE),0)=0,"",VLOOKUP(H5212,FORMATS!$A$8:$B$43,2,FALSE))</f>
        <v/>
      </c>
      <c r="J5212" s="170"/>
      <c r="K5212" s="400"/>
      <c r="L5212" s="400"/>
      <c r="M5212" s="400"/>
      <c r="N5212" s="400"/>
      <c r="O5212" s="183"/>
      <c r="P5212" s="199"/>
    </row>
    <row r="5213" spans="1:16" s="117" customFormat="1" ht="20.25" customHeight="1">
      <c r="A5213" s="170"/>
      <c r="B5213" s="162"/>
      <c r="C5213" s="397"/>
      <c r="D5213" s="160"/>
      <c r="E5213" s="390" t="str">
        <f>IF(_xlfn.IFNA(VLOOKUP(D5213,FORMATS!$A$8:$B$43,2,FALSE),0)=0,"",VLOOKUP(D5213,FORMATS!$A$8:$B$43,2,FALSE))</f>
        <v/>
      </c>
      <c r="F5213" s="162"/>
      <c r="G5213" s="387"/>
      <c r="H5213" s="160"/>
      <c r="I5213" s="403" t="str">
        <f>IF(_xlfn.IFNA(VLOOKUP(H5213,FORMATS!$A$8:$B$43,2,FALSE),0)=0,"",VLOOKUP(H5213,FORMATS!$A$8:$B$43,2,FALSE))</f>
        <v/>
      </c>
      <c r="J5213" s="170"/>
      <c r="K5213" s="400"/>
      <c r="L5213" s="400"/>
      <c r="M5213" s="400"/>
      <c r="N5213" s="400"/>
      <c r="O5213" s="183"/>
      <c r="P5213" s="199"/>
    </row>
    <row r="5214" spans="1:16" s="117" customFormat="1" ht="20.25" customHeight="1">
      <c r="A5214" s="170"/>
      <c r="B5214" s="162"/>
      <c r="C5214" s="397"/>
      <c r="D5214" s="160"/>
      <c r="E5214" s="390" t="str">
        <f>IF(_xlfn.IFNA(VLOOKUP(D5214,FORMATS!$A$8:$B$43,2,FALSE),0)=0,"",VLOOKUP(D5214,FORMATS!$A$8:$B$43,2,FALSE))</f>
        <v/>
      </c>
      <c r="F5214" s="162"/>
      <c r="G5214" s="387"/>
      <c r="H5214" s="160"/>
      <c r="I5214" s="403" t="str">
        <f>IF(_xlfn.IFNA(VLOOKUP(H5214,FORMATS!$A$8:$B$43,2,FALSE),0)=0,"",VLOOKUP(H5214,FORMATS!$A$8:$B$43,2,FALSE))</f>
        <v/>
      </c>
      <c r="J5214" s="170"/>
      <c r="K5214" s="400"/>
      <c r="L5214" s="400"/>
      <c r="M5214" s="400"/>
      <c r="N5214" s="400"/>
      <c r="O5214" s="183"/>
      <c r="P5214" s="199"/>
    </row>
    <row r="5215" spans="1:16" s="117" customFormat="1" ht="20.25" customHeight="1">
      <c r="A5215" s="170"/>
      <c r="B5215" s="162"/>
      <c r="C5215" s="397"/>
      <c r="D5215" s="160"/>
      <c r="E5215" s="390" t="str">
        <f>IF(_xlfn.IFNA(VLOOKUP(D5215,FORMATS!$A$8:$B$43,2,FALSE),0)=0,"",VLOOKUP(D5215,FORMATS!$A$8:$B$43,2,FALSE))</f>
        <v/>
      </c>
      <c r="F5215" s="162"/>
      <c r="G5215" s="387"/>
      <c r="H5215" s="160"/>
      <c r="I5215" s="403" t="str">
        <f>IF(_xlfn.IFNA(VLOOKUP(H5215,FORMATS!$A$8:$B$43,2,FALSE),0)=0,"",VLOOKUP(H5215,FORMATS!$A$8:$B$43,2,FALSE))</f>
        <v/>
      </c>
      <c r="J5215" s="170"/>
      <c r="K5215" s="400"/>
      <c r="L5215" s="400"/>
      <c r="M5215" s="400"/>
      <c r="N5215" s="400"/>
      <c r="O5215" s="183"/>
      <c r="P5215" s="199"/>
    </row>
    <row r="5216" spans="1:16" s="117" customFormat="1" ht="20.25" customHeight="1">
      <c r="A5216" s="170"/>
      <c r="B5216" s="162"/>
      <c r="C5216" s="397"/>
      <c r="D5216" s="160"/>
      <c r="E5216" s="390" t="str">
        <f>IF(_xlfn.IFNA(VLOOKUP(D5216,FORMATS!$A$8:$B$43,2,FALSE),0)=0,"",VLOOKUP(D5216,FORMATS!$A$8:$B$43,2,FALSE))</f>
        <v/>
      </c>
      <c r="F5216" s="162"/>
      <c r="G5216" s="387"/>
      <c r="H5216" s="160"/>
      <c r="I5216" s="403" t="str">
        <f>IF(_xlfn.IFNA(VLOOKUP(H5216,FORMATS!$A$8:$B$43,2,FALSE),0)=0,"",VLOOKUP(H5216,FORMATS!$A$8:$B$43,2,FALSE))</f>
        <v/>
      </c>
      <c r="J5216" s="170"/>
      <c r="K5216" s="400"/>
      <c r="L5216" s="400"/>
      <c r="M5216" s="400"/>
      <c r="N5216" s="400"/>
      <c r="O5216" s="183"/>
      <c r="P5216" s="199"/>
    </row>
    <row r="5217" spans="1:16" s="117" customFormat="1" ht="20.25" customHeight="1">
      <c r="A5217" s="170"/>
      <c r="B5217" s="162"/>
      <c r="C5217" s="397"/>
      <c r="D5217" s="160"/>
      <c r="E5217" s="390" t="str">
        <f>IF(_xlfn.IFNA(VLOOKUP(D5217,FORMATS!$A$8:$B$43,2,FALSE),0)=0,"",VLOOKUP(D5217,FORMATS!$A$8:$B$43,2,FALSE))</f>
        <v/>
      </c>
      <c r="F5217" s="162"/>
      <c r="G5217" s="387"/>
      <c r="H5217" s="160"/>
      <c r="I5217" s="403" t="str">
        <f>IF(_xlfn.IFNA(VLOOKUP(H5217,FORMATS!$A$8:$B$43,2,FALSE),0)=0,"",VLOOKUP(H5217,FORMATS!$A$8:$B$43,2,FALSE))</f>
        <v/>
      </c>
      <c r="J5217" s="170"/>
      <c r="K5217" s="400"/>
      <c r="L5217" s="400"/>
      <c r="M5217" s="400"/>
      <c r="N5217" s="400"/>
      <c r="O5217" s="183"/>
      <c r="P5217" s="199"/>
    </row>
    <row r="5218" spans="1:16" s="117" customFormat="1" ht="20.25" customHeight="1">
      <c r="A5218" s="170"/>
      <c r="B5218" s="162"/>
      <c r="C5218" s="397"/>
      <c r="D5218" s="160"/>
      <c r="E5218" s="390" t="str">
        <f>IF(_xlfn.IFNA(VLOOKUP(D5218,FORMATS!$A$8:$B$43,2,FALSE),0)=0,"",VLOOKUP(D5218,FORMATS!$A$8:$B$43,2,FALSE))</f>
        <v/>
      </c>
      <c r="F5218" s="162"/>
      <c r="G5218" s="387"/>
      <c r="H5218" s="160"/>
      <c r="I5218" s="403" t="str">
        <f>IF(_xlfn.IFNA(VLOOKUP(H5218,FORMATS!$A$8:$B$43,2,FALSE),0)=0,"",VLOOKUP(H5218,FORMATS!$A$8:$B$43,2,FALSE))</f>
        <v/>
      </c>
      <c r="J5218" s="170"/>
      <c r="K5218" s="400"/>
      <c r="L5218" s="400"/>
      <c r="M5218" s="400"/>
      <c r="N5218" s="400"/>
      <c r="O5218" s="183"/>
      <c r="P5218" s="199"/>
    </row>
    <row r="5219" spans="1:16" s="117" customFormat="1" ht="20.25" customHeight="1">
      <c r="A5219" s="170"/>
      <c r="B5219" s="162"/>
      <c r="C5219" s="397"/>
      <c r="D5219" s="160"/>
      <c r="E5219" s="390" t="str">
        <f>IF(_xlfn.IFNA(VLOOKUP(D5219,FORMATS!$A$8:$B$43,2,FALSE),0)=0,"",VLOOKUP(D5219,FORMATS!$A$8:$B$43,2,FALSE))</f>
        <v/>
      </c>
      <c r="F5219" s="162"/>
      <c r="G5219" s="387"/>
      <c r="H5219" s="160"/>
      <c r="I5219" s="403" t="str">
        <f>IF(_xlfn.IFNA(VLOOKUP(H5219,FORMATS!$A$8:$B$43,2,FALSE),0)=0,"",VLOOKUP(H5219,FORMATS!$A$8:$B$43,2,FALSE))</f>
        <v/>
      </c>
      <c r="J5219" s="170"/>
      <c r="K5219" s="400"/>
      <c r="L5219" s="400"/>
      <c r="M5219" s="400"/>
      <c r="N5219" s="400"/>
      <c r="O5219" s="183"/>
      <c r="P5219" s="199"/>
    </row>
    <row r="5220" spans="1:16" s="117" customFormat="1" ht="20.25" customHeight="1">
      <c r="A5220" s="170"/>
      <c r="B5220" s="162"/>
      <c r="C5220" s="397"/>
      <c r="D5220" s="160"/>
      <c r="E5220" s="390" t="str">
        <f>IF(_xlfn.IFNA(VLOOKUP(D5220,FORMATS!$A$8:$B$43,2,FALSE),0)=0,"",VLOOKUP(D5220,FORMATS!$A$8:$B$43,2,FALSE))</f>
        <v/>
      </c>
      <c r="F5220" s="162"/>
      <c r="G5220" s="387"/>
      <c r="H5220" s="160"/>
      <c r="I5220" s="403" t="str">
        <f>IF(_xlfn.IFNA(VLOOKUP(H5220,FORMATS!$A$8:$B$43,2,FALSE),0)=0,"",VLOOKUP(H5220,FORMATS!$A$8:$B$43,2,FALSE))</f>
        <v/>
      </c>
      <c r="J5220" s="170"/>
      <c r="K5220" s="400"/>
      <c r="L5220" s="400"/>
      <c r="M5220" s="400"/>
      <c r="N5220" s="400"/>
      <c r="O5220" s="183"/>
      <c r="P5220" s="199"/>
    </row>
    <row r="5221" spans="1:16" s="117" customFormat="1" ht="20.25" customHeight="1">
      <c r="A5221" s="170"/>
      <c r="B5221" s="162"/>
      <c r="C5221" s="397"/>
      <c r="D5221" s="160"/>
      <c r="E5221" s="390" t="str">
        <f>IF(_xlfn.IFNA(VLOOKUP(D5221,FORMATS!$A$8:$B$43,2,FALSE),0)=0,"",VLOOKUP(D5221,FORMATS!$A$8:$B$43,2,FALSE))</f>
        <v/>
      </c>
      <c r="F5221" s="162"/>
      <c r="G5221" s="387"/>
      <c r="H5221" s="160"/>
      <c r="I5221" s="403" t="str">
        <f>IF(_xlfn.IFNA(VLOOKUP(H5221,FORMATS!$A$8:$B$43,2,FALSE),0)=0,"",VLOOKUP(H5221,FORMATS!$A$8:$B$43,2,FALSE))</f>
        <v/>
      </c>
      <c r="J5221" s="170"/>
      <c r="K5221" s="400"/>
      <c r="L5221" s="400"/>
      <c r="M5221" s="400"/>
      <c r="N5221" s="400"/>
      <c r="O5221" s="183"/>
      <c r="P5221" s="199"/>
    </row>
    <row r="5222" spans="1:16" s="117" customFormat="1" ht="20.25" customHeight="1">
      <c r="A5222" s="170"/>
      <c r="B5222" s="162"/>
      <c r="C5222" s="397"/>
      <c r="D5222" s="160"/>
      <c r="E5222" s="390" t="str">
        <f>IF(_xlfn.IFNA(VLOOKUP(D5222,FORMATS!$A$8:$B$43,2,FALSE),0)=0,"",VLOOKUP(D5222,FORMATS!$A$8:$B$43,2,FALSE))</f>
        <v/>
      </c>
      <c r="F5222" s="162"/>
      <c r="G5222" s="387"/>
      <c r="H5222" s="160"/>
      <c r="I5222" s="403" t="str">
        <f>IF(_xlfn.IFNA(VLOOKUP(H5222,FORMATS!$A$8:$B$43,2,FALSE),0)=0,"",VLOOKUP(H5222,FORMATS!$A$8:$B$43,2,FALSE))</f>
        <v/>
      </c>
      <c r="J5222" s="170"/>
      <c r="K5222" s="400"/>
      <c r="L5222" s="400"/>
      <c r="M5222" s="400"/>
      <c r="N5222" s="400"/>
      <c r="O5222" s="183"/>
      <c r="P5222" s="199"/>
    </row>
    <row r="5223" spans="1:16" s="117" customFormat="1" ht="20.25" customHeight="1">
      <c r="A5223" s="170"/>
      <c r="B5223" s="162"/>
      <c r="C5223" s="397"/>
      <c r="D5223" s="160"/>
      <c r="E5223" s="390" t="str">
        <f>IF(_xlfn.IFNA(VLOOKUP(D5223,FORMATS!$A$8:$B$43,2,FALSE),0)=0,"",VLOOKUP(D5223,FORMATS!$A$8:$B$43,2,FALSE))</f>
        <v/>
      </c>
      <c r="F5223" s="162"/>
      <c r="G5223" s="387"/>
      <c r="H5223" s="160"/>
      <c r="I5223" s="403" t="str">
        <f>IF(_xlfn.IFNA(VLOOKUP(H5223,FORMATS!$A$8:$B$43,2,FALSE),0)=0,"",VLOOKUP(H5223,FORMATS!$A$8:$B$43,2,FALSE))</f>
        <v/>
      </c>
      <c r="J5223" s="170"/>
      <c r="K5223" s="400"/>
      <c r="L5223" s="400"/>
      <c r="M5223" s="400"/>
      <c r="N5223" s="400"/>
      <c r="O5223" s="183"/>
      <c r="P5223" s="199"/>
    </row>
    <row r="5224" spans="1:16" s="117" customFormat="1" ht="20.25" customHeight="1">
      <c r="A5224" s="170"/>
      <c r="B5224" s="162"/>
      <c r="C5224" s="397"/>
      <c r="D5224" s="160"/>
      <c r="E5224" s="390" t="str">
        <f>IF(_xlfn.IFNA(VLOOKUP(D5224,FORMATS!$A$8:$B$43,2,FALSE),0)=0,"",VLOOKUP(D5224,FORMATS!$A$8:$B$43,2,FALSE))</f>
        <v/>
      </c>
      <c r="F5224" s="162"/>
      <c r="G5224" s="387"/>
      <c r="H5224" s="160"/>
      <c r="I5224" s="403" t="str">
        <f>IF(_xlfn.IFNA(VLOOKUP(H5224,FORMATS!$A$8:$B$43,2,FALSE),0)=0,"",VLOOKUP(H5224,FORMATS!$A$8:$B$43,2,FALSE))</f>
        <v/>
      </c>
      <c r="J5224" s="170"/>
      <c r="K5224" s="400"/>
      <c r="L5224" s="400"/>
      <c r="M5224" s="400"/>
      <c r="N5224" s="400"/>
      <c r="O5224" s="183"/>
      <c r="P5224" s="199"/>
    </row>
    <row r="5225" spans="1:16" s="117" customFormat="1" ht="20.25" customHeight="1">
      <c r="A5225" s="170"/>
      <c r="B5225" s="162"/>
      <c r="C5225" s="397"/>
      <c r="D5225" s="160"/>
      <c r="E5225" s="390" t="str">
        <f>IF(_xlfn.IFNA(VLOOKUP(D5225,FORMATS!$A$8:$B$43,2,FALSE),0)=0,"",VLOOKUP(D5225,FORMATS!$A$8:$B$43,2,FALSE))</f>
        <v/>
      </c>
      <c r="F5225" s="162"/>
      <c r="G5225" s="387"/>
      <c r="H5225" s="160"/>
      <c r="I5225" s="403" t="str">
        <f>IF(_xlfn.IFNA(VLOOKUP(H5225,FORMATS!$A$8:$B$43,2,FALSE),0)=0,"",VLOOKUP(H5225,FORMATS!$A$8:$B$43,2,FALSE))</f>
        <v/>
      </c>
      <c r="J5225" s="170"/>
      <c r="K5225" s="400"/>
      <c r="L5225" s="400"/>
      <c r="M5225" s="400"/>
      <c r="N5225" s="400"/>
      <c r="O5225" s="183"/>
      <c r="P5225" s="199"/>
    </row>
    <row r="5226" spans="1:16" s="117" customFormat="1" ht="20.25" customHeight="1">
      <c r="A5226" s="170"/>
      <c r="B5226" s="162"/>
      <c r="C5226" s="397"/>
      <c r="D5226" s="160"/>
      <c r="E5226" s="390" t="str">
        <f>IF(_xlfn.IFNA(VLOOKUP(D5226,FORMATS!$A$8:$B$43,2,FALSE),0)=0,"",VLOOKUP(D5226,FORMATS!$A$8:$B$43,2,FALSE))</f>
        <v/>
      </c>
      <c r="F5226" s="162"/>
      <c r="G5226" s="387"/>
      <c r="H5226" s="160"/>
      <c r="I5226" s="403" t="str">
        <f>IF(_xlfn.IFNA(VLOOKUP(H5226,FORMATS!$A$8:$B$43,2,FALSE),0)=0,"",VLOOKUP(H5226,FORMATS!$A$8:$B$43,2,FALSE))</f>
        <v/>
      </c>
      <c r="J5226" s="170"/>
      <c r="K5226" s="400"/>
      <c r="L5226" s="400"/>
      <c r="M5226" s="400"/>
      <c r="N5226" s="400"/>
      <c r="O5226" s="183"/>
      <c r="P5226" s="199"/>
    </row>
    <row r="5227" spans="1:16" s="117" customFormat="1" ht="20.25" customHeight="1">
      <c r="A5227" s="170"/>
      <c r="B5227" s="162"/>
      <c r="C5227" s="397"/>
      <c r="D5227" s="160"/>
      <c r="E5227" s="390" t="str">
        <f>IF(_xlfn.IFNA(VLOOKUP(D5227,FORMATS!$A$8:$B$43,2,FALSE),0)=0,"",VLOOKUP(D5227,FORMATS!$A$8:$B$43,2,FALSE))</f>
        <v/>
      </c>
      <c r="F5227" s="162"/>
      <c r="G5227" s="387"/>
      <c r="H5227" s="160"/>
      <c r="I5227" s="403" t="str">
        <f>IF(_xlfn.IFNA(VLOOKUP(H5227,FORMATS!$A$8:$B$43,2,FALSE),0)=0,"",VLOOKUP(H5227,FORMATS!$A$8:$B$43,2,FALSE))</f>
        <v/>
      </c>
      <c r="J5227" s="170"/>
      <c r="K5227" s="400"/>
      <c r="L5227" s="400"/>
      <c r="M5227" s="400"/>
      <c r="N5227" s="400"/>
      <c r="O5227" s="183"/>
      <c r="P5227" s="199"/>
    </row>
    <row r="5228" spans="1:16" s="117" customFormat="1" ht="20.25" customHeight="1">
      <c r="A5228" s="170"/>
      <c r="B5228" s="162"/>
      <c r="C5228" s="397"/>
      <c r="D5228" s="160"/>
      <c r="E5228" s="390" t="str">
        <f>IF(_xlfn.IFNA(VLOOKUP(D5228,FORMATS!$A$8:$B$43,2,FALSE),0)=0,"",VLOOKUP(D5228,FORMATS!$A$8:$B$43,2,FALSE))</f>
        <v/>
      </c>
      <c r="F5228" s="162"/>
      <c r="G5228" s="387"/>
      <c r="H5228" s="160"/>
      <c r="I5228" s="403" t="str">
        <f>IF(_xlfn.IFNA(VLOOKUP(H5228,FORMATS!$A$8:$B$43,2,FALSE),0)=0,"",VLOOKUP(H5228,FORMATS!$A$8:$B$43,2,FALSE))</f>
        <v/>
      </c>
      <c r="J5228" s="170"/>
      <c r="K5228" s="400"/>
      <c r="L5228" s="400"/>
      <c r="M5228" s="400"/>
      <c r="N5228" s="400"/>
      <c r="O5228" s="183"/>
      <c r="P5228" s="199"/>
    </row>
    <row r="5229" spans="1:16" s="117" customFormat="1" ht="20.25" customHeight="1">
      <c r="A5229" s="170"/>
      <c r="B5229" s="162"/>
      <c r="C5229" s="397"/>
      <c r="D5229" s="160"/>
      <c r="E5229" s="390" t="str">
        <f>IF(_xlfn.IFNA(VLOOKUP(D5229,FORMATS!$A$8:$B$43,2,FALSE),0)=0,"",VLOOKUP(D5229,FORMATS!$A$8:$B$43,2,FALSE))</f>
        <v/>
      </c>
      <c r="F5229" s="162"/>
      <c r="G5229" s="387"/>
      <c r="H5229" s="160"/>
      <c r="I5229" s="403" t="str">
        <f>IF(_xlfn.IFNA(VLOOKUP(H5229,FORMATS!$A$8:$B$43,2,FALSE),0)=0,"",VLOOKUP(H5229,FORMATS!$A$8:$B$43,2,FALSE))</f>
        <v/>
      </c>
      <c r="J5229" s="170"/>
      <c r="K5229" s="400"/>
      <c r="L5229" s="400"/>
      <c r="M5229" s="400"/>
      <c r="N5229" s="400"/>
      <c r="O5229" s="183"/>
      <c r="P5229" s="199"/>
    </row>
    <row r="5230" spans="1:16" s="117" customFormat="1" ht="20.25" customHeight="1">
      <c r="A5230" s="170"/>
      <c r="B5230" s="162"/>
      <c r="C5230" s="397"/>
      <c r="D5230" s="160"/>
      <c r="E5230" s="390" t="str">
        <f>IF(_xlfn.IFNA(VLOOKUP(D5230,FORMATS!$A$8:$B$43,2,FALSE),0)=0,"",VLOOKUP(D5230,FORMATS!$A$8:$B$43,2,FALSE))</f>
        <v/>
      </c>
      <c r="F5230" s="162"/>
      <c r="G5230" s="387"/>
      <c r="H5230" s="160"/>
      <c r="I5230" s="403" t="str">
        <f>IF(_xlfn.IFNA(VLOOKUP(H5230,FORMATS!$A$8:$B$43,2,FALSE),0)=0,"",VLOOKUP(H5230,FORMATS!$A$8:$B$43,2,FALSE))</f>
        <v/>
      </c>
      <c r="J5230" s="170"/>
      <c r="K5230" s="400"/>
      <c r="L5230" s="400"/>
      <c r="M5230" s="400"/>
      <c r="N5230" s="400"/>
      <c r="O5230" s="183"/>
      <c r="P5230" s="199"/>
    </row>
    <row r="5231" spans="1:16" s="117" customFormat="1" ht="20.25" customHeight="1">
      <c r="A5231" s="170"/>
      <c r="B5231" s="162"/>
      <c r="C5231" s="397"/>
      <c r="D5231" s="160"/>
      <c r="E5231" s="390" t="str">
        <f>IF(_xlfn.IFNA(VLOOKUP(D5231,FORMATS!$A$8:$B$43,2,FALSE),0)=0,"",VLOOKUP(D5231,FORMATS!$A$8:$B$43,2,FALSE))</f>
        <v/>
      </c>
      <c r="F5231" s="162"/>
      <c r="G5231" s="387"/>
      <c r="H5231" s="160"/>
      <c r="I5231" s="403" t="str">
        <f>IF(_xlfn.IFNA(VLOOKUP(H5231,FORMATS!$A$8:$B$43,2,FALSE),0)=0,"",VLOOKUP(H5231,FORMATS!$A$8:$B$43,2,FALSE))</f>
        <v/>
      </c>
      <c r="J5231" s="170"/>
      <c r="K5231" s="400"/>
      <c r="L5231" s="400"/>
      <c r="M5231" s="400"/>
      <c r="N5231" s="400"/>
      <c r="O5231" s="183"/>
      <c r="P5231" s="199"/>
    </row>
    <row r="5232" spans="1:16" s="117" customFormat="1" ht="20.25" customHeight="1">
      <c r="A5232" s="170"/>
      <c r="B5232" s="162"/>
      <c r="C5232" s="397"/>
      <c r="D5232" s="160"/>
      <c r="E5232" s="390" t="str">
        <f>IF(_xlfn.IFNA(VLOOKUP(D5232,FORMATS!$A$8:$B$43,2,FALSE),0)=0,"",VLOOKUP(D5232,FORMATS!$A$8:$B$43,2,FALSE))</f>
        <v/>
      </c>
      <c r="F5232" s="162"/>
      <c r="G5232" s="387"/>
      <c r="H5232" s="160"/>
      <c r="I5232" s="403" t="str">
        <f>IF(_xlfn.IFNA(VLOOKUP(H5232,FORMATS!$A$8:$B$43,2,FALSE),0)=0,"",VLOOKUP(H5232,FORMATS!$A$8:$B$43,2,FALSE))</f>
        <v/>
      </c>
      <c r="J5232" s="170"/>
      <c r="K5232" s="400"/>
      <c r="L5232" s="400"/>
      <c r="M5232" s="400"/>
      <c r="N5232" s="400"/>
      <c r="O5232" s="183"/>
      <c r="P5232" s="199"/>
    </row>
    <row r="5233" spans="1:16" s="117" customFormat="1" ht="20.25" customHeight="1">
      <c r="A5233" s="170"/>
      <c r="B5233" s="162"/>
      <c r="C5233" s="397"/>
      <c r="D5233" s="160"/>
      <c r="E5233" s="390" t="str">
        <f>IF(_xlfn.IFNA(VLOOKUP(D5233,FORMATS!$A$8:$B$43,2,FALSE),0)=0,"",VLOOKUP(D5233,FORMATS!$A$8:$B$43,2,FALSE))</f>
        <v/>
      </c>
      <c r="F5233" s="162"/>
      <c r="G5233" s="387"/>
      <c r="H5233" s="160"/>
      <c r="I5233" s="403" t="str">
        <f>IF(_xlfn.IFNA(VLOOKUP(H5233,FORMATS!$A$8:$B$43,2,FALSE),0)=0,"",VLOOKUP(H5233,FORMATS!$A$8:$B$43,2,FALSE))</f>
        <v/>
      </c>
      <c r="J5233" s="170"/>
      <c r="K5233" s="400"/>
      <c r="L5233" s="400"/>
      <c r="M5233" s="400"/>
      <c r="N5233" s="400"/>
      <c r="O5233" s="183"/>
      <c r="P5233" s="199"/>
    </row>
    <row r="5234" spans="1:16" s="117" customFormat="1" ht="20.25" customHeight="1">
      <c r="A5234" s="170"/>
      <c r="B5234" s="162"/>
      <c r="C5234" s="397"/>
      <c r="D5234" s="160"/>
      <c r="E5234" s="390" t="str">
        <f>IF(_xlfn.IFNA(VLOOKUP(D5234,FORMATS!$A$8:$B$43,2,FALSE),0)=0,"",VLOOKUP(D5234,FORMATS!$A$8:$B$43,2,FALSE))</f>
        <v/>
      </c>
      <c r="F5234" s="162"/>
      <c r="G5234" s="387"/>
      <c r="H5234" s="160"/>
      <c r="I5234" s="403" t="str">
        <f>IF(_xlfn.IFNA(VLOOKUP(H5234,FORMATS!$A$8:$B$43,2,FALSE),0)=0,"",VLOOKUP(H5234,FORMATS!$A$8:$B$43,2,FALSE))</f>
        <v/>
      </c>
      <c r="J5234" s="170"/>
      <c r="K5234" s="400"/>
      <c r="L5234" s="400"/>
      <c r="M5234" s="400"/>
      <c r="N5234" s="400"/>
      <c r="O5234" s="183"/>
      <c r="P5234" s="199"/>
    </row>
    <row r="5235" spans="1:16" s="117" customFormat="1" ht="20.25" customHeight="1">
      <c r="A5235" s="170"/>
      <c r="B5235" s="162"/>
      <c r="C5235" s="397"/>
      <c r="D5235" s="160"/>
      <c r="E5235" s="390" t="str">
        <f>IF(_xlfn.IFNA(VLOOKUP(D5235,FORMATS!$A$8:$B$43,2,FALSE),0)=0,"",VLOOKUP(D5235,FORMATS!$A$8:$B$43,2,FALSE))</f>
        <v/>
      </c>
      <c r="F5235" s="162"/>
      <c r="G5235" s="387"/>
      <c r="H5235" s="160"/>
      <c r="I5235" s="403" t="str">
        <f>IF(_xlfn.IFNA(VLOOKUP(H5235,FORMATS!$A$8:$B$43,2,FALSE),0)=0,"",VLOOKUP(H5235,FORMATS!$A$8:$B$43,2,FALSE))</f>
        <v/>
      </c>
      <c r="J5235" s="170"/>
      <c r="K5235" s="400"/>
      <c r="L5235" s="400"/>
      <c r="M5235" s="400"/>
      <c r="N5235" s="400"/>
      <c r="O5235" s="183"/>
      <c r="P5235" s="199"/>
    </row>
    <row r="5236" spans="1:16" s="117" customFormat="1" ht="20.25" customHeight="1">
      <c r="A5236" s="170"/>
      <c r="B5236" s="162"/>
      <c r="C5236" s="397"/>
      <c r="D5236" s="160"/>
      <c r="E5236" s="390" t="str">
        <f>IF(_xlfn.IFNA(VLOOKUP(D5236,FORMATS!$A$8:$B$43,2,FALSE),0)=0,"",VLOOKUP(D5236,FORMATS!$A$8:$B$43,2,FALSE))</f>
        <v/>
      </c>
      <c r="F5236" s="162"/>
      <c r="G5236" s="387"/>
      <c r="H5236" s="160"/>
      <c r="I5236" s="403" t="str">
        <f>IF(_xlfn.IFNA(VLOOKUP(H5236,FORMATS!$A$8:$B$43,2,FALSE),0)=0,"",VLOOKUP(H5236,FORMATS!$A$8:$B$43,2,FALSE))</f>
        <v/>
      </c>
      <c r="J5236" s="170"/>
      <c r="K5236" s="400"/>
      <c r="L5236" s="400"/>
      <c r="M5236" s="400"/>
      <c r="N5236" s="400"/>
      <c r="O5236" s="183"/>
      <c r="P5236" s="199"/>
    </row>
    <row r="5237" spans="1:16" s="117" customFormat="1" ht="20.25" customHeight="1">
      <c r="A5237" s="170"/>
      <c r="B5237" s="162"/>
      <c r="C5237" s="397"/>
      <c r="D5237" s="160"/>
      <c r="E5237" s="390" t="str">
        <f>IF(_xlfn.IFNA(VLOOKUP(D5237,FORMATS!$A$8:$B$43,2,FALSE),0)=0,"",VLOOKUP(D5237,FORMATS!$A$8:$B$43,2,FALSE))</f>
        <v/>
      </c>
      <c r="F5237" s="162"/>
      <c r="G5237" s="387"/>
      <c r="H5237" s="160"/>
      <c r="I5237" s="403" t="str">
        <f>IF(_xlfn.IFNA(VLOOKUP(H5237,FORMATS!$A$8:$B$43,2,FALSE),0)=0,"",VLOOKUP(H5237,FORMATS!$A$8:$B$43,2,FALSE))</f>
        <v/>
      </c>
      <c r="J5237" s="170"/>
      <c r="K5237" s="400"/>
      <c r="L5237" s="400"/>
      <c r="M5237" s="400"/>
      <c r="N5237" s="400"/>
      <c r="O5237" s="183"/>
      <c r="P5237" s="199"/>
    </row>
    <row r="5238" spans="1:16" s="117" customFormat="1" ht="20.25" customHeight="1">
      <c r="A5238" s="170"/>
      <c r="B5238" s="162"/>
      <c r="C5238" s="397"/>
      <c r="D5238" s="160"/>
      <c r="E5238" s="390" t="str">
        <f>IF(_xlfn.IFNA(VLOOKUP(D5238,FORMATS!$A$8:$B$43,2,FALSE),0)=0,"",VLOOKUP(D5238,FORMATS!$A$8:$B$43,2,FALSE))</f>
        <v/>
      </c>
      <c r="F5238" s="162"/>
      <c r="G5238" s="387"/>
      <c r="H5238" s="160"/>
      <c r="I5238" s="403" t="str">
        <f>IF(_xlfn.IFNA(VLOOKUP(H5238,FORMATS!$A$8:$B$43,2,FALSE),0)=0,"",VLOOKUP(H5238,FORMATS!$A$8:$B$43,2,FALSE))</f>
        <v/>
      </c>
      <c r="J5238" s="170"/>
      <c r="K5238" s="400"/>
      <c r="L5238" s="400"/>
      <c r="M5238" s="400"/>
      <c r="N5238" s="400"/>
      <c r="O5238" s="183"/>
      <c r="P5238" s="199"/>
    </row>
    <row r="5239" spans="1:16" s="117" customFormat="1" ht="20.25" customHeight="1">
      <c r="A5239" s="170"/>
      <c r="B5239" s="162"/>
      <c r="C5239" s="397"/>
      <c r="D5239" s="160"/>
      <c r="E5239" s="390" t="str">
        <f>IF(_xlfn.IFNA(VLOOKUP(D5239,FORMATS!$A$8:$B$43,2,FALSE),0)=0,"",VLOOKUP(D5239,FORMATS!$A$8:$B$43,2,FALSE))</f>
        <v/>
      </c>
      <c r="F5239" s="162"/>
      <c r="G5239" s="387"/>
      <c r="H5239" s="160"/>
      <c r="I5239" s="403" t="str">
        <f>IF(_xlfn.IFNA(VLOOKUP(H5239,FORMATS!$A$8:$B$43,2,FALSE),0)=0,"",VLOOKUP(H5239,FORMATS!$A$8:$B$43,2,FALSE))</f>
        <v/>
      </c>
      <c r="J5239" s="170"/>
      <c r="K5239" s="400"/>
      <c r="L5239" s="400"/>
      <c r="M5239" s="400"/>
      <c r="N5239" s="400"/>
      <c r="O5239" s="183"/>
      <c r="P5239" s="199"/>
    </row>
    <row r="5240" spans="1:16" s="117" customFormat="1" ht="20.25" customHeight="1">
      <c r="A5240" s="170"/>
      <c r="B5240" s="162"/>
      <c r="C5240" s="397"/>
      <c r="D5240" s="160"/>
      <c r="E5240" s="390" t="str">
        <f>IF(_xlfn.IFNA(VLOOKUP(D5240,FORMATS!$A$8:$B$43,2,FALSE),0)=0,"",VLOOKUP(D5240,FORMATS!$A$8:$B$43,2,FALSE))</f>
        <v/>
      </c>
      <c r="F5240" s="162"/>
      <c r="G5240" s="387"/>
      <c r="H5240" s="160"/>
      <c r="I5240" s="403" t="str">
        <f>IF(_xlfn.IFNA(VLOOKUP(H5240,FORMATS!$A$8:$B$43,2,FALSE),0)=0,"",VLOOKUP(H5240,FORMATS!$A$8:$B$43,2,FALSE))</f>
        <v/>
      </c>
      <c r="J5240" s="170"/>
      <c r="K5240" s="400"/>
      <c r="L5240" s="400"/>
      <c r="M5240" s="400"/>
      <c r="N5240" s="400"/>
      <c r="O5240" s="183"/>
      <c r="P5240" s="199"/>
    </row>
    <row r="5241" spans="1:16" s="117" customFormat="1" ht="20.25" customHeight="1">
      <c r="A5241" s="170"/>
      <c r="B5241" s="162"/>
      <c r="C5241" s="397"/>
      <c r="D5241" s="160"/>
      <c r="E5241" s="390" t="str">
        <f>IF(_xlfn.IFNA(VLOOKUP(D5241,FORMATS!$A$8:$B$43,2,FALSE),0)=0,"",VLOOKUP(D5241,FORMATS!$A$8:$B$43,2,FALSE))</f>
        <v/>
      </c>
      <c r="F5241" s="162"/>
      <c r="G5241" s="387"/>
      <c r="H5241" s="160"/>
      <c r="I5241" s="403" t="str">
        <f>IF(_xlfn.IFNA(VLOOKUP(H5241,FORMATS!$A$8:$B$43,2,FALSE),0)=0,"",VLOOKUP(H5241,FORMATS!$A$8:$B$43,2,FALSE))</f>
        <v/>
      </c>
      <c r="J5241" s="170"/>
      <c r="K5241" s="400"/>
      <c r="L5241" s="400"/>
      <c r="M5241" s="400"/>
      <c r="N5241" s="400"/>
      <c r="O5241" s="183"/>
      <c r="P5241" s="199"/>
    </row>
    <row r="5242" spans="1:16" s="117" customFormat="1" ht="20.25" customHeight="1">
      <c r="A5242" s="170"/>
      <c r="B5242" s="162"/>
      <c r="C5242" s="397"/>
      <c r="D5242" s="160"/>
      <c r="E5242" s="390" t="str">
        <f>IF(_xlfn.IFNA(VLOOKUP(D5242,FORMATS!$A$8:$B$43,2,FALSE),0)=0,"",VLOOKUP(D5242,FORMATS!$A$8:$B$43,2,FALSE))</f>
        <v/>
      </c>
      <c r="F5242" s="162"/>
      <c r="G5242" s="387"/>
      <c r="H5242" s="160"/>
      <c r="I5242" s="403" t="str">
        <f>IF(_xlfn.IFNA(VLOOKUP(H5242,FORMATS!$A$8:$B$43,2,FALSE),0)=0,"",VLOOKUP(H5242,FORMATS!$A$8:$B$43,2,FALSE))</f>
        <v/>
      </c>
      <c r="J5242" s="170"/>
      <c r="K5242" s="400"/>
      <c r="L5242" s="400"/>
      <c r="M5242" s="400"/>
      <c r="N5242" s="400"/>
      <c r="O5242" s="183"/>
      <c r="P5242" s="199"/>
    </row>
    <row r="5243" spans="1:16" s="117" customFormat="1" ht="20.25" customHeight="1">
      <c r="A5243" s="170"/>
      <c r="B5243" s="162"/>
      <c r="C5243" s="397"/>
      <c r="D5243" s="160"/>
      <c r="E5243" s="390" t="str">
        <f>IF(_xlfn.IFNA(VLOOKUP(D5243,FORMATS!$A$8:$B$43,2,FALSE),0)=0,"",VLOOKUP(D5243,FORMATS!$A$8:$B$43,2,FALSE))</f>
        <v/>
      </c>
      <c r="F5243" s="162"/>
      <c r="G5243" s="387"/>
      <c r="H5243" s="160"/>
      <c r="I5243" s="403" t="str">
        <f>IF(_xlfn.IFNA(VLOOKUP(H5243,FORMATS!$A$8:$B$43,2,FALSE),0)=0,"",VLOOKUP(H5243,FORMATS!$A$8:$B$43,2,FALSE))</f>
        <v/>
      </c>
      <c r="J5243" s="170"/>
      <c r="K5243" s="400"/>
      <c r="L5243" s="400"/>
      <c r="M5243" s="400"/>
      <c r="N5243" s="400"/>
      <c r="O5243" s="183"/>
      <c r="P5243" s="199"/>
    </row>
    <row r="5244" spans="1:16" s="117" customFormat="1" ht="20.25" customHeight="1">
      <c r="A5244" s="170"/>
      <c r="B5244" s="162"/>
      <c r="C5244" s="397"/>
      <c r="D5244" s="160"/>
      <c r="E5244" s="390" t="str">
        <f>IF(_xlfn.IFNA(VLOOKUP(D5244,FORMATS!$A$8:$B$43,2,FALSE),0)=0,"",VLOOKUP(D5244,FORMATS!$A$8:$B$43,2,FALSE))</f>
        <v/>
      </c>
      <c r="F5244" s="162"/>
      <c r="G5244" s="387"/>
      <c r="H5244" s="160"/>
      <c r="I5244" s="403" t="str">
        <f>IF(_xlfn.IFNA(VLOOKUP(H5244,FORMATS!$A$8:$B$43,2,FALSE),0)=0,"",VLOOKUP(H5244,FORMATS!$A$8:$B$43,2,FALSE))</f>
        <v/>
      </c>
      <c r="J5244" s="170"/>
      <c r="K5244" s="400"/>
      <c r="L5244" s="400"/>
      <c r="M5244" s="400"/>
      <c r="N5244" s="400"/>
      <c r="O5244" s="183"/>
      <c r="P5244" s="199"/>
    </row>
    <row r="5245" spans="1:16" s="117" customFormat="1" ht="20.25" customHeight="1">
      <c r="A5245" s="170"/>
      <c r="B5245" s="162"/>
      <c r="C5245" s="397"/>
      <c r="D5245" s="160"/>
      <c r="E5245" s="390" t="str">
        <f>IF(_xlfn.IFNA(VLOOKUP(D5245,FORMATS!$A$8:$B$43,2,FALSE),0)=0,"",VLOOKUP(D5245,FORMATS!$A$8:$B$43,2,FALSE))</f>
        <v/>
      </c>
      <c r="F5245" s="162"/>
      <c r="G5245" s="387"/>
      <c r="H5245" s="160"/>
      <c r="I5245" s="403" t="str">
        <f>IF(_xlfn.IFNA(VLOOKUP(H5245,FORMATS!$A$8:$B$43,2,FALSE),0)=0,"",VLOOKUP(H5245,FORMATS!$A$8:$B$43,2,FALSE))</f>
        <v/>
      </c>
      <c r="J5245" s="170"/>
      <c r="K5245" s="400"/>
      <c r="L5245" s="400"/>
      <c r="M5245" s="400"/>
      <c r="N5245" s="400"/>
      <c r="O5245" s="183"/>
      <c r="P5245" s="199"/>
    </row>
    <row r="5246" spans="1:16" s="117" customFormat="1" ht="20.25" customHeight="1">
      <c r="A5246" s="170"/>
      <c r="B5246" s="162"/>
      <c r="C5246" s="397"/>
      <c r="D5246" s="160"/>
      <c r="E5246" s="390" t="str">
        <f>IF(_xlfn.IFNA(VLOOKUP(D5246,FORMATS!$A$8:$B$43,2,FALSE),0)=0,"",VLOOKUP(D5246,FORMATS!$A$8:$B$43,2,FALSE))</f>
        <v/>
      </c>
      <c r="F5246" s="162"/>
      <c r="G5246" s="387"/>
      <c r="H5246" s="160"/>
      <c r="I5246" s="403" t="str">
        <f>IF(_xlfn.IFNA(VLOOKUP(H5246,FORMATS!$A$8:$B$43,2,FALSE),0)=0,"",VLOOKUP(H5246,FORMATS!$A$8:$B$43,2,FALSE))</f>
        <v/>
      </c>
      <c r="J5246" s="170"/>
      <c r="K5246" s="400"/>
      <c r="L5246" s="400"/>
      <c r="M5246" s="400"/>
      <c r="N5246" s="400"/>
      <c r="O5246" s="183"/>
      <c r="P5246" s="199"/>
    </row>
    <row r="5247" spans="1:16" s="117" customFormat="1" ht="20.25" customHeight="1">
      <c r="A5247" s="170"/>
      <c r="B5247" s="162"/>
      <c r="C5247" s="397"/>
      <c r="D5247" s="160"/>
      <c r="E5247" s="390" t="str">
        <f>IF(_xlfn.IFNA(VLOOKUP(D5247,FORMATS!$A$8:$B$43,2,FALSE),0)=0,"",VLOOKUP(D5247,FORMATS!$A$8:$B$43,2,FALSE))</f>
        <v/>
      </c>
      <c r="F5247" s="162"/>
      <c r="G5247" s="387"/>
      <c r="H5247" s="160"/>
      <c r="I5247" s="403" t="str">
        <f>IF(_xlfn.IFNA(VLOOKUP(H5247,FORMATS!$A$8:$B$43,2,FALSE),0)=0,"",VLOOKUP(H5247,FORMATS!$A$8:$B$43,2,FALSE))</f>
        <v/>
      </c>
      <c r="J5247" s="170"/>
      <c r="K5247" s="400"/>
      <c r="L5247" s="400"/>
      <c r="M5247" s="400"/>
      <c r="N5247" s="400"/>
      <c r="O5247" s="183"/>
      <c r="P5247" s="199"/>
    </row>
    <row r="5248" spans="1:16" s="117" customFormat="1" ht="20.25" customHeight="1">
      <c r="A5248" s="170"/>
      <c r="B5248" s="162"/>
      <c r="C5248" s="397"/>
      <c r="D5248" s="160"/>
      <c r="E5248" s="390" t="str">
        <f>IF(_xlfn.IFNA(VLOOKUP(D5248,FORMATS!$A$8:$B$43,2,FALSE),0)=0,"",VLOOKUP(D5248,FORMATS!$A$8:$B$43,2,FALSE))</f>
        <v/>
      </c>
      <c r="F5248" s="162"/>
      <c r="G5248" s="387"/>
      <c r="H5248" s="160"/>
      <c r="I5248" s="403" t="str">
        <f>IF(_xlfn.IFNA(VLOOKUP(H5248,FORMATS!$A$8:$B$43,2,FALSE),0)=0,"",VLOOKUP(H5248,FORMATS!$A$8:$B$43,2,FALSE))</f>
        <v/>
      </c>
      <c r="J5248" s="170"/>
      <c r="K5248" s="400"/>
      <c r="L5248" s="400"/>
      <c r="M5248" s="400"/>
      <c r="N5248" s="400"/>
      <c r="O5248" s="183"/>
      <c r="P5248" s="199"/>
    </row>
    <row r="5249" spans="1:16" s="117" customFormat="1" ht="20.25" customHeight="1">
      <c r="A5249" s="170"/>
      <c r="B5249" s="162"/>
      <c r="C5249" s="397"/>
      <c r="D5249" s="160"/>
      <c r="E5249" s="390" t="str">
        <f>IF(_xlfn.IFNA(VLOOKUP(D5249,FORMATS!$A$8:$B$43,2,FALSE),0)=0,"",VLOOKUP(D5249,FORMATS!$A$8:$B$43,2,FALSE))</f>
        <v/>
      </c>
      <c r="F5249" s="162"/>
      <c r="G5249" s="387"/>
      <c r="H5249" s="160"/>
      <c r="I5249" s="403" t="str">
        <f>IF(_xlfn.IFNA(VLOOKUP(H5249,FORMATS!$A$8:$B$43,2,FALSE),0)=0,"",VLOOKUP(H5249,FORMATS!$A$8:$B$43,2,FALSE))</f>
        <v/>
      </c>
      <c r="J5249" s="170"/>
      <c r="K5249" s="400"/>
      <c r="L5249" s="400"/>
      <c r="M5249" s="400"/>
      <c r="N5249" s="400"/>
      <c r="O5249" s="183"/>
      <c r="P5249" s="199"/>
    </row>
    <row r="5250" spans="1:16" s="117" customFormat="1" ht="20.25" customHeight="1">
      <c r="A5250" s="170"/>
      <c r="B5250" s="162"/>
      <c r="C5250" s="397"/>
      <c r="D5250" s="160"/>
      <c r="E5250" s="390" t="str">
        <f>IF(_xlfn.IFNA(VLOOKUP(D5250,FORMATS!$A$8:$B$43,2,FALSE),0)=0,"",VLOOKUP(D5250,FORMATS!$A$8:$B$43,2,FALSE))</f>
        <v/>
      </c>
      <c r="F5250" s="162"/>
      <c r="G5250" s="387"/>
      <c r="H5250" s="160"/>
      <c r="I5250" s="403" t="str">
        <f>IF(_xlfn.IFNA(VLOOKUP(H5250,FORMATS!$A$8:$B$43,2,FALSE),0)=0,"",VLOOKUP(H5250,FORMATS!$A$8:$B$43,2,FALSE))</f>
        <v/>
      </c>
      <c r="J5250" s="170"/>
      <c r="K5250" s="400"/>
      <c r="L5250" s="400"/>
      <c r="M5250" s="400"/>
      <c r="N5250" s="400"/>
      <c r="O5250" s="183"/>
      <c r="P5250" s="199"/>
    </row>
    <row r="5251" spans="1:16" s="117" customFormat="1" ht="20.25" customHeight="1">
      <c r="A5251" s="170"/>
      <c r="B5251" s="162"/>
      <c r="C5251" s="397"/>
      <c r="D5251" s="160"/>
      <c r="E5251" s="390" t="str">
        <f>IF(_xlfn.IFNA(VLOOKUP(D5251,FORMATS!$A$8:$B$43,2,FALSE),0)=0,"",VLOOKUP(D5251,FORMATS!$A$8:$B$43,2,FALSE))</f>
        <v/>
      </c>
      <c r="F5251" s="162"/>
      <c r="G5251" s="387"/>
      <c r="H5251" s="160"/>
      <c r="I5251" s="403" t="str">
        <f>IF(_xlfn.IFNA(VLOOKUP(H5251,FORMATS!$A$8:$B$43,2,FALSE),0)=0,"",VLOOKUP(H5251,FORMATS!$A$8:$B$43,2,FALSE))</f>
        <v/>
      </c>
      <c r="J5251" s="170"/>
      <c r="K5251" s="400"/>
      <c r="L5251" s="400"/>
      <c r="M5251" s="400"/>
      <c r="N5251" s="400"/>
      <c r="O5251" s="183"/>
      <c r="P5251" s="199"/>
    </row>
    <row r="5252" spans="1:16" s="117" customFormat="1" ht="20.25" customHeight="1">
      <c r="A5252" s="170"/>
      <c r="B5252" s="162"/>
      <c r="C5252" s="397"/>
      <c r="D5252" s="160"/>
      <c r="E5252" s="390" t="str">
        <f>IF(_xlfn.IFNA(VLOOKUP(D5252,FORMATS!$A$8:$B$43,2,FALSE),0)=0,"",VLOOKUP(D5252,FORMATS!$A$8:$B$43,2,FALSE))</f>
        <v/>
      </c>
      <c r="F5252" s="162"/>
      <c r="G5252" s="387"/>
      <c r="H5252" s="160"/>
      <c r="I5252" s="403" t="str">
        <f>IF(_xlfn.IFNA(VLOOKUP(H5252,FORMATS!$A$8:$B$43,2,FALSE),0)=0,"",VLOOKUP(H5252,FORMATS!$A$8:$B$43,2,FALSE))</f>
        <v/>
      </c>
      <c r="J5252" s="170"/>
      <c r="K5252" s="400"/>
      <c r="L5252" s="400"/>
      <c r="M5252" s="400"/>
      <c r="N5252" s="400"/>
      <c r="O5252" s="183"/>
      <c r="P5252" s="199"/>
    </row>
    <row r="5253" spans="1:16" s="117" customFormat="1" ht="20.25" customHeight="1">
      <c r="A5253" s="170"/>
      <c r="B5253" s="162"/>
      <c r="C5253" s="397"/>
      <c r="D5253" s="160"/>
      <c r="E5253" s="390" t="str">
        <f>IF(_xlfn.IFNA(VLOOKUP(D5253,FORMATS!$A$8:$B$43,2,FALSE),0)=0,"",VLOOKUP(D5253,FORMATS!$A$8:$B$43,2,FALSE))</f>
        <v/>
      </c>
      <c r="F5253" s="162"/>
      <c r="G5253" s="387"/>
      <c r="H5253" s="160"/>
      <c r="I5253" s="403" t="str">
        <f>IF(_xlfn.IFNA(VLOOKUP(H5253,FORMATS!$A$8:$B$43,2,FALSE),0)=0,"",VLOOKUP(H5253,FORMATS!$A$8:$B$43,2,FALSE))</f>
        <v/>
      </c>
      <c r="J5253" s="170"/>
      <c r="K5253" s="400"/>
      <c r="L5253" s="400"/>
      <c r="M5253" s="400"/>
      <c r="N5253" s="400"/>
      <c r="O5253" s="183"/>
      <c r="P5253" s="199"/>
    </row>
    <row r="5254" spans="1:16" s="117" customFormat="1" ht="20.25" customHeight="1">
      <c r="A5254" s="170"/>
      <c r="B5254" s="162"/>
      <c r="C5254" s="397"/>
      <c r="D5254" s="160"/>
      <c r="E5254" s="390" t="str">
        <f>IF(_xlfn.IFNA(VLOOKUP(D5254,FORMATS!$A$8:$B$43,2,FALSE),0)=0,"",VLOOKUP(D5254,FORMATS!$A$8:$B$43,2,FALSE))</f>
        <v/>
      </c>
      <c r="F5254" s="162"/>
      <c r="G5254" s="387"/>
      <c r="H5254" s="160"/>
      <c r="I5254" s="403" t="str">
        <f>IF(_xlfn.IFNA(VLOOKUP(H5254,FORMATS!$A$8:$B$43,2,FALSE),0)=0,"",VLOOKUP(H5254,FORMATS!$A$8:$B$43,2,FALSE))</f>
        <v/>
      </c>
      <c r="J5254" s="170"/>
      <c r="K5254" s="400"/>
      <c r="L5254" s="400"/>
      <c r="M5254" s="400"/>
      <c r="N5254" s="400"/>
      <c r="O5254" s="183"/>
      <c r="P5254" s="199"/>
    </row>
    <row r="5255" spans="1:16" s="117" customFormat="1" ht="20.25" customHeight="1">
      <c r="A5255" s="170"/>
      <c r="B5255" s="162"/>
      <c r="C5255" s="397"/>
      <c r="D5255" s="160"/>
      <c r="E5255" s="390" t="str">
        <f>IF(_xlfn.IFNA(VLOOKUP(D5255,FORMATS!$A$8:$B$43,2,FALSE),0)=0,"",VLOOKUP(D5255,FORMATS!$A$8:$B$43,2,FALSE))</f>
        <v/>
      </c>
      <c r="F5255" s="162"/>
      <c r="G5255" s="387"/>
      <c r="H5255" s="160"/>
      <c r="I5255" s="403" t="str">
        <f>IF(_xlfn.IFNA(VLOOKUP(H5255,FORMATS!$A$8:$B$43,2,FALSE),0)=0,"",VLOOKUP(H5255,FORMATS!$A$8:$B$43,2,FALSE))</f>
        <v/>
      </c>
      <c r="J5255" s="170"/>
      <c r="K5255" s="400"/>
      <c r="L5255" s="400"/>
      <c r="M5255" s="400"/>
      <c r="N5255" s="400"/>
      <c r="O5255" s="183"/>
      <c r="P5255" s="199"/>
    </row>
    <row r="5256" spans="1:16" s="117" customFormat="1" ht="20.25" customHeight="1">
      <c r="A5256" s="170"/>
      <c r="B5256" s="162"/>
      <c r="C5256" s="397"/>
      <c r="D5256" s="160"/>
      <c r="E5256" s="390" t="str">
        <f>IF(_xlfn.IFNA(VLOOKUP(D5256,FORMATS!$A$8:$B$43,2,FALSE),0)=0,"",VLOOKUP(D5256,FORMATS!$A$8:$B$43,2,FALSE))</f>
        <v/>
      </c>
      <c r="F5256" s="162"/>
      <c r="G5256" s="387"/>
      <c r="H5256" s="160"/>
      <c r="I5256" s="403" t="str">
        <f>IF(_xlfn.IFNA(VLOOKUP(H5256,FORMATS!$A$8:$B$43,2,FALSE),0)=0,"",VLOOKUP(H5256,FORMATS!$A$8:$B$43,2,FALSE))</f>
        <v/>
      </c>
      <c r="J5256" s="170"/>
      <c r="K5256" s="400"/>
      <c r="L5256" s="400"/>
      <c r="M5256" s="400"/>
      <c r="N5256" s="400"/>
      <c r="O5256" s="183"/>
      <c r="P5256" s="199"/>
    </row>
    <row r="5257" spans="1:16" s="117" customFormat="1" ht="20.25" customHeight="1">
      <c r="A5257" s="170"/>
      <c r="B5257" s="162"/>
      <c r="C5257" s="397"/>
      <c r="D5257" s="160"/>
      <c r="E5257" s="390" t="str">
        <f>IF(_xlfn.IFNA(VLOOKUP(D5257,FORMATS!$A$8:$B$43,2,FALSE),0)=0,"",VLOOKUP(D5257,FORMATS!$A$8:$B$43,2,FALSE))</f>
        <v/>
      </c>
      <c r="F5257" s="162"/>
      <c r="G5257" s="387"/>
      <c r="H5257" s="160"/>
      <c r="I5257" s="403" t="str">
        <f>IF(_xlfn.IFNA(VLOOKUP(H5257,FORMATS!$A$8:$B$43,2,FALSE),0)=0,"",VLOOKUP(H5257,FORMATS!$A$8:$B$43,2,FALSE))</f>
        <v/>
      </c>
      <c r="J5257" s="170"/>
      <c r="K5257" s="400"/>
      <c r="L5257" s="400"/>
      <c r="M5257" s="400"/>
      <c r="N5257" s="400"/>
      <c r="O5257" s="183"/>
      <c r="P5257" s="199"/>
    </row>
    <row r="5258" spans="1:16" s="117" customFormat="1" ht="20.25" customHeight="1">
      <c r="A5258" s="170"/>
      <c r="B5258" s="162"/>
      <c r="C5258" s="397"/>
      <c r="D5258" s="160"/>
      <c r="E5258" s="390" t="str">
        <f>IF(_xlfn.IFNA(VLOOKUP(D5258,FORMATS!$A$8:$B$43,2,FALSE),0)=0,"",VLOOKUP(D5258,FORMATS!$A$8:$B$43,2,FALSE))</f>
        <v/>
      </c>
      <c r="F5258" s="162"/>
      <c r="G5258" s="387"/>
      <c r="H5258" s="160"/>
      <c r="I5258" s="403" t="str">
        <f>IF(_xlfn.IFNA(VLOOKUP(H5258,FORMATS!$A$8:$B$43,2,FALSE),0)=0,"",VLOOKUP(H5258,FORMATS!$A$8:$B$43,2,FALSE))</f>
        <v/>
      </c>
      <c r="J5258" s="170"/>
      <c r="K5258" s="400"/>
      <c r="L5258" s="400"/>
      <c r="M5258" s="400"/>
      <c r="N5258" s="400"/>
      <c r="O5258" s="183"/>
      <c r="P5258" s="199"/>
    </row>
    <row r="5259" spans="1:16" s="117" customFormat="1" ht="20.25" customHeight="1">
      <c r="A5259" s="170"/>
      <c r="B5259" s="162"/>
      <c r="C5259" s="397"/>
      <c r="D5259" s="160"/>
      <c r="E5259" s="390" t="str">
        <f>IF(_xlfn.IFNA(VLOOKUP(D5259,FORMATS!$A$8:$B$43,2,FALSE),0)=0,"",VLOOKUP(D5259,FORMATS!$A$8:$B$43,2,FALSE))</f>
        <v/>
      </c>
      <c r="F5259" s="162"/>
      <c r="G5259" s="387"/>
      <c r="H5259" s="160"/>
      <c r="I5259" s="403" t="str">
        <f>IF(_xlfn.IFNA(VLOOKUP(H5259,FORMATS!$A$8:$B$43,2,FALSE),0)=0,"",VLOOKUP(H5259,FORMATS!$A$8:$B$43,2,FALSE))</f>
        <v/>
      </c>
      <c r="J5259" s="170"/>
      <c r="K5259" s="400"/>
      <c r="L5259" s="400"/>
      <c r="M5259" s="400"/>
      <c r="N5259" s="400"/>
      <c r="O5259" s="183"/>
      <c r="P5259" s="199"/>
    </row>
    <row r="5260" spans="1:16" s="117" customFormat="1" ht="20.25" customHeight="1">
      <c r="A5260" s="170"/>
      <c r="B5260" s="162"/>
      <c r="C5260" s="397"/>
      <c r="D5260" s="160"/>
      <c r="E5260" s="390" t="str">
        <f>IF(_xlfn.IFNA(VLOOKUP(D5260,FORMATS!$A$8:$B$43,2,FALSE),0)=0,"",VLOOKUP(D5260,FORMATS!$A$8:$B$43,2,FALSE))</f>
        <v/>
      </c>
      <c r="F5260" s="162"/>
      <c r="G5260" s="387"/>
      <c r="H5260" s="160"/>
      <c r="I5260" s="403" t="str">
        <f>IF(_xlfn.IFNA(VLOOKUP(H5260,FORMATS!$A$8:$B$43,2,FALSE),0)=0,"",VLOOKUP(H5260,FORMATS!$A$8:$B$43,2,FALSE))</f>
        <v/>
      </c>
      <c r="J5260" s="170"/>
      <c r="K5260" s="400"/>
      <c r="L5260" s="400"/>
      <c r="M5260" s="400"/>
      <c r="N5260" s="400"/>
      <c r="O5260" s="183"/>
      <c r="P5260" s="199"/>
    </row>
    <row r="5261" spans="1:16" s="117" customFormat="1" ht="20.25" customHeight="1">
      <c r="A5261" s="170"/>
      <c r="B5261" s="162"/>
      <c r="C5261" s="397"/>
      <c r="D5261" s="160"/>
      <c r="E5261" s="390" t="str">
        <f>IF(_xlfn.IFNA(VLOOKUP(D5261,FORMATS!$A$8:$B$43,2,FALSE),0)=0,"",VLOOKUP(D5261,FORMATS!$A$8:$B$43,2,FALSE))</f>
        <v/>
      </c>
      <c r="F5261" s="162"/>
      <c r="G5261" s="387"/>
      <c r="H5261" s="160"/>
      <c r="I5261" s="403" t="str">
        <f>IF(_xlfn.IFNA(VLOOKUP(H5261,FORMATS!$A$8:$B$43,2,FALSE),0)=0,"",VLOOKUP(H5261,FORMATS!$A$8:$B$43,2,FALSE))</f>
        <v/>
      </c>
      <c r="J5261" s="170"/>
      <c r="K5261" s="400"/>
      <c r="L5261" s="400"/>
      <c r="M5261" s="400"/>
      <c r="N5261" s="400"/>
      <c r="O5261" s="183"/>
      <c r="P5261" s="199"/>
    </row>
    <row r="5262" spans="1:16" s="117" customFormat="1" ht="20.25" customHeight="1">
      <c r="A5262" s="170"/>
      <c r="B5262" s="162"/>
      <c r="C5262" s="397"/>
      <c r="D5262" s="160"/>
      <c r="E5262" s="390" t="str">
        <f>IF(_xlfn.IFNA(VLOOKUP(D5262,FORMATS!$A$8:$B$43,2,FALSE),0)=0,"",VLOOKUP(D5262,FORMATS!$A$8:$B$43,2,FALSE))</f>
        <v/>
      </c>
      <c r="F5262" s="162"/>
      <c r="G5262" s="387"/>
      <c r="H5262" s="160"/>
      <c r="I5262" s="403" t="str">
        <f>IF(_xlfn.IFNA(VLOOKUP(H5262,FORMATS!$A$8:$B$43,2,FALSE),0)=0,"",VLOOKUP(H5262,FORMATS!$A$8:$B$43,2,FALSE))</f>
        <v/>
      </c>
      <c r="J5262" s="170"/>
      <c r="K5262" s="400"/>
      <c r="L5262" s="400"/>
      <c r="M5262" s="400"/>
      <c r="N5262" s="400"/>
      <c r="O5262" s="183"/>
      <c r="P5262" s="199"/>
    </row>
    <row r="5263" spans="1:16" s="117" customFormat="1" ht="20.25" customHeight="1">
      <c r="A5263" s="170"/>
      <c r="B5263" s="162"/>
      <c r="C5263" s="397"/>
      <c r="D5263" s="160"/>
      <c r="E5263" s="390" t="str">
        <f>IF(_xlfn.IFNA(VLOOKUP(D5263,FORMATS!$A$8:$B$43,2,FALSE),0)=0,"",VLOOKUP(D5263,FORMATS!$A$8:$B$43,2,FALSE))</f>
        <v/>
      </c>
      <c r="F5263" s="162"/>
      <c r="G5263" s="387"/>
      <c r="H5263" s="160"/>
      <c r="I5263" s="403" t="str">
        <f>IF(_xlfn.IFNA(VLOOKUP(H5263,FORMATS!$A$8:$B$43,2,FALSE),0)=0,"",VLOOKUP(H5263,FORMATS!$A$8:$B$43,2,FALSE))</f>
        <v/>
      </c>
      <c r="J5263" s="170"/>
      <c r="K5263" s="400"/>
      <c r="L5263" s="400"/>
      <c r="M5263" s="400"/>
      <c r="N5263" s="400"/>
      <c r="O5263" s="183"/>
      <c r="P5263" s="199"/>
    </row>
    <row r="5264" spans="1:16" s="117" customFormat="1" ht="20.25" customHeight="1">
      <c r="A5264" s="170"/>
      <c r="B5264" s="162"/>
      <c r="C5264" s="397"/>
      <c r="D5264" s="160"/>
      <c r="E5264" s="390" t="str">
        <f>IF(_xlfn.IFNA(VLOOKUP(D5264,FORMATS!$A$8:$B$43,2,FALSE),0)=0,"",VLOOKUP(D5264,FORMATS!$A$8:$B$43,2,FALSE))</f>
        <v/>
      </c>
      <c r="F5264" s="162"/>
      <c r="G5264" s="387"/>
      <c r="H5264" s="160"/>
      <c r="I5264" s="403" t="str">
        <f>IF(_xlfn.IFNA(VLOOKUP(H5264,FORMATS!$A$8:$B$43,2,FALSE),0)=0,"",VLOOKUP(H5264,FORMATS!$A$8:$B$43,2,FALSE))</f>
        <v/>
      </c>
      <c r="J5264" s="170"/>
      <c r="K5264" s="400"/>
      <c r="L5264" s="400"/>
      <c r="M5264" s="400"/>
      <c r="N5264" s="400"/>
      <c r="O5264" s="183"/>
      <c r="P5264" s="199"/>
    </row>
    <row r="5265" spans="1:16" s="117" customFormat="1" ht="20.25" customHeight="1">
      <c r="A5265" s="170"/>
      <c r="B5265" s="162"/>
      <c r="C5265" s="397"/>
      <c r="D5265" s="160"/>
      <c r="E5265" s="390" t="str">
        <f>IF(_xlfn.IFNA(VLOOKUP(D5265,FORMATS!$A$8:$B$43,2,FALSE),0)=0,"",VLOOKUP(D5265,FORMATS!$A$8:$B$43,2,FALSE))</f>
        <v/>
      </c>
      <c r="F5265" s="162"/>
      <c r="G5265" s="387"/>
      <c r="H5265" s="160"/>
      <c r="I5265" s="403" t="str">
        <f>IF(_xlfn.IFNA(VLOOKUP(H5265,FORMATS!$A$8:$B$43,2,FALSE),0)=0,"",VLOOKUP(H5265,FORMATS!$A$8:$B$43,2,FALSE))</f>
        <v/>
      </c>
      <c r="J5265" s="170"/>
      <c r="K5265" s="400"/>
      <c r="L5265" s="400"/>
      <c r="M5265" s="400"/>
      <c r="N5265" s="400"/>
      <c r="O5265" s="183"/>
      <c r="P5265" s="199"/>
    </row>
    <row r="5266" spans="1:16" s="117" customFormat="1" ht="20.25" customHeight="1">
      <c r="A5266" s="170"/>
      <c r="B5266" s="162"/>
      <c r="C5266" s="397"/>
      <c r="D5266" s="160"/>
      <c r="E5266" s="390" t="str">
        <f>IF(_xlfn.IFNA(VLOOKUP(D5266,FORMATS!$A$8:$B$43,2,FALSE),0)=0,"",VLOOKUP(D5266,FORMATS!$A$8:$B$43,2,FALSE))</f>
        <v/>
      </c>
      <c r="F5266" s="162"/>
      <c r="G5266" s="387"/>
      <c r="H5266" s="160"/>
      <c r="I5266" s="403" t="str">
        <f>IF(_xlfn.IFNA(VLOOKUP(H5266,FORMATS!$A$8:$B$43,2,FALSE),0)=0,"",VLOOKUP(H5266,FORMATS!$A$8:$B$43,2,FALSE))</f>
        <v/>
      </c>
      <c r="J5266" s="170"/>
      <c r="K5266" s="400"/>
      <c r="L5266" s="400"/>
      <c r="M5266" s="400"/>
      <c r="N5266" s="400"/>
      <c r="O5266" s="183"/>
      <c r="P5266" s="199"/>
    </row>
    <row r="5267" spans="1:16" s="117" customFormat="1" ht="20.25" customHeight="1">
      <c r="A5267" s="170"/>
      <c r="B5267" s="162"/>
      <c r="C5267" s="397"/>
      <c r="D5267" s="160"/>
      <c r="E5267" s="390" t="str">
        <f>IF(_xlfn.IFNA(VLOOKUP(D5267,FORMATS!$A$8:$B$43,2,FALSE),0)=0,"",VLOOKUP(D5267,FORMATS!$A$8:$B$43,2,FALSE))</f>
        <v/>
      </c>
      <c r="F5267" s="162"/>
      <c r="G5267" s="387"/>
      <c r="H5267" s="160"/>
      <c r="I5267" s="403" t="str">
        <f>IF(_xlfn.IFNA(VLOOKUP(H5267,FORMATS!$A$8:$B$43,2,FALSE),0)=0,"",VLOOKUP(H5267,FORMATS!$A$8:$B$43,2,FALSE))</f>
        <v/>
      </c>
      <c r="J5267" s="170"/>
      <c r="K5267" s="400"/>
      <c r="L5267" s="400"/>
      <c r="M5267" s="400"/>
      <c r="N5267" s="400"/>
      <c r="O5267" s="183"/>
      <c r="P5267" s="199"/>
    </row>
    <row r="5268" spans="1:16" s="117" customFormat="1" ht="20.25" customHeight="1">
      <c r="A5268" s="170"/>
      <c r="B5268" s="162"/>
      <c r="C5268" s="397"/>
      <c r="D5268" s="160"/>
      <c r="E5268" s="390" t="str">
        <f>IF(_xlfn.IFNA(VLOOKUP(D5268,FORMATS!$A$8:$B$43,2,FALSE),0)=0,"",VLOOKUP(D5268,FORMATS!$A$8:$B$43,2,FALSE))</f>
        <v/>
      </c>
      <c r="F5268" s="162"/>
      <c r="G5268" s="387"/>
      <c r="H5268" s="160"/>
      <c r="I5268" s="403" t="str">
        <f>IF(_xlfn.IFNA(VLOOKUP(H5268,FORMATS!$A$8:$B$43,2,FALSE),0)=0,"",VLOOKUP(H5268,FORMATS!$A$8:$B$43,2,FALSE))</f>
        <v/>
      </c>
      <c r="J5268" s="170"/>
      <c r="K5268" s="400"/>
      <c r="L5268" s="400"/>
      <c r="M5268" s="400"/>
      <c r="N5268" s="400"/>
      <c r="O5268" s="183"/>
      <c r="P5268" s="199"/>
    </row>
    <row r="5269" spans="1:16" s="117" customFormat="1" ht="20.25" customHeight="1">
      <c r="A5269" s="170"/>
      <c r="B5269" s="162"/>
      <c r="C5269" s="397"/>
      <c r="D5269" s="160"/>
      <c r="E5269" s="390" t="str">
        <f>IF(_xlfn.IFNA(VLOOKUP(D5269,FORMATS!$A$8:$B$43,2,FALSE),0)=0,"",VLOOKUP(D5269,FORMATS!$A$8:$B$43,2,FALSE))</f>
        <v/>
      </c>
      <c r="F5269" s="162"/>
      <c r="G5269" s="387"/>
      <c r="H5269" s="160"/>
      <c r="I5269" s="403" t="str">
        <f>IF(_xlfn.IFNA(VLOOKUP(H5269,FORMATS!$A$8:$B$43,2,FALSE),0)=0,"",VLOOKUP(H5269,FORMATS!$A$8:$B$43,2,FALSE))</f>
        <v/>
      </c>
      <c r="J5269" s="170"/>
      <c r="K5269" s="400"/>
      <c r="L5269" s="400"/>
      <c r="M5269" s="400"/>
      <c r="N5269" s="400"/>
      <c r="O5269" s="183"/>
      <c r="P5269" s="199"/>
    </row>
    <row r="5270" spans="1:16" s="117" customFormat="1" ht="20.25" customHeight="1">
      <c r="A5270" s="170"/>
      <c r="B5270" s="162"/>
      <c r="C5270" s="397"/>
      <c r="D5270" s="160"/>
      <c r="E5270" s="390" t="str">
        <f>IF(_xlfn.IFNA(VLOOKUP(D5270,FORMATS!$A$8:$B$43,2,FALSE),0)=0,"",VLOOKUP(D5270,FORMATS!$A$8:$B$43,2,FALSE))</f>
        <v/>
      </c>
      <c r="F5270" s="162"/>
      <c r="G5270" s="387"/>
      <c r="H5270" s="160"/>
      <c r="I5270" s="403" t="str">
        <f>IF(_xlfn.IFNA(VLOOKUP(H5270,FORMATS!$A$8:$B$43,2,FALSE),0)=0,"",VLOOKUP(H5270,FORMATS!$A$8:$B$43,2,FALSE))</f>
        <v/>
      </c>
      <c r="J5270" s="170"/>
      <c r="K5270" s="400"/>
      <c r="L5270" s="400"/>
      <c r="M5270" s="400"/>
      <c r="N5270" s="400"/>
      <c r="O5270" s="183"/>
      <c r="P5270" s="199"/>
    </row>
    <row r="5271" spans="1:16" s="117" customFormat="1" ht="20.25" customHeight="1">
      <c r="A5271" s="170"/>
      <c r="B5271" s="162"/>
      <c r="C5271" s="397"/>
      <c r="D5271" s="160"/>
      <c r="E5271" s="390" t="str">
        <f>IF(_xlfn.IFNA(VLOOKUP(D5271,FORMATS!$A$8:$B$43,2,FALSE),0)=0,"",VLOOKUP(D5271,FORMATS!$A$8:$B$43,2,FALSE))</f>
        <v/>
      </c>
      <c r="F5271" s="162"/>
      <c r="G5271" s="387"/>
      <c r="H5271" s="160"/>
      <c r="I5271" s="403" t="str">
        <f>IF(_xlfn.IFNA(VLOOKUP(H5271,FORMATS!$A$8:$B$43,2,FALSE),0)=0,"",VLOOKUP(H5271,FORMATS!$A$8:$B$43,2,FALSE))</f>
        <v/>
      </c>
      <c r="J5271" s="170"/>
      <c r="K5271" s="400"/>
      <c r="L5271" s="400"/>
      <c r="M5271" s="400"/>
      <c r="N5271" s="400"/>
      <c r="O5271" s="183"/>
      <c r="P5271" s="199"/>
    </row>
    <row r="5272" spans="1:16" s="117" customFormat="1" ht="20.25" customHeight="1">
      <c r="A5272" s="170"/>
      <c r="B5272" s="162"/>
      <c r="C5272" s="397"/>
      <c r="D5272" s="160"/>
      <c r="E5272" s="390" t="str">
        <f>IF(_xlfn.IFNA(VLOOKUP(D5272,FORMATS!$A$8:$B$43,2,FALSE),0)=0,"",VLOOKUP(D5272,FORMATS!$A$8:$B$43,2,FALSE))</f>
        <v/>
      </c>
      <c r="F5272" s="162"/>
      <c r="G5272" s="387"/>
      <c r="H5272" s="160"/>
      <c r="I5272" s="403" t="str">
        <f>IF(_xlfn.IFNA(VLOOKUP(H5272,FORMATS!$A$8:$B$43,2,FALSE),0)=0,"",VLOOKUP(H5272,FORMATS!$A$8:$B$43,2,FALSE))</f>
        <v/>
      </c>
      <c r="J5272" s="170"/>
      <c r="K5272" s="400"/>
      <c r="L5272" s="400"/>
      <c r="M5272" s="400"/>
      <c r="N5272" s="400"/>
      <c r="O5272" s="183"/>
      <c r="P5272" s="199"/>
    </row>
    <row r="5273" spans="1:16" s="117" customFormat="1" ht="20.25" customHeight="1">
      <c r="A5273" s="170"/>
      <c r="B5273" s="162"/>
      <c r="C5273" s="397"/>
      <c r="D5273" s="160"/>
      <c r="E5273" s="390" t="str">
        <f>IF(_xlfn.IFNA(VLOOKUP(D5273,FORMATS!$A$8:$B$43,2,FALSE),0)=0,"",VLOOKUP(D5273,FORMATS!$A$8:$B$43,2,FALSE))</f>
        <v/>
      </c>
      <c r="F5273" s="162"/>
      <c r="G5273" s="387"/>
      <c r="H5273" s="160"/>
      <c r="I5273" s="403" t="str">
        <f>IF(_xlfn.IFNA(VLOOKUP(H5273,FORMATS!$A$8:$B$43,2,FALSE),0)=0,"",VLOOKUP(H5273,FORMATS!$A$8:$B$43,2,FALSE))</f>
        <v/>
      </c>
      <c r="J5273" s="170"/>
      <c r="K5273" s="400"/>
      <c r="L5273" s="400"/>
      <c r="M5273" s="400"/>
      <c r="N5273" s="400"/>
      <c r="O5273" s="183"/>
      <c r="P5273" s="199"/>
    </row>
    <row r="5274" spans="1:16" s="117" customFormat="1" ht="20.25" customHeight="1">
      <c r="A5274" s="170"/>
      <c r="B5274" s="162"/>
      <c r="C5274" s="397"/>
      <c r="D5274" s="160"/>
      <c r="E5274" s="390" t="str">
        <f>IF(_xlfn.IFNA(VLOOKUP(D5274,FORMATS!$A$8:$B$43,2,FALSE),0)=0,"",VLOOKUP(D5274,FORMATS!$A$8:$B$43,2,FALSE))</f>
        <v/>
      </c>
      <c r="F5274" s="162"/>
      <c r="G5274" s="387"/>
      <c r="H5274" s="160"/>
      <c r="I5274" s="403" t="str">
        <f>IF(_xlfn.IFNA(VLOOKUP(H5274,FORMATS!$A$8:$B$43,2,FALSE),0)=0,"",VLOOKUP(H5274,FORMATS!$A$8:$B$43,2,FALSE))</f>
        <v/>
      </c>
      <c r="J5274" s="170"/>
      <c r="K5274" s="400"/>
      <c r="L5274" s="400"/>
      <c r="M5274" s="400"/>
      <c r="N5274" s="400"/>
      <c r="O5274" s="183"/>
      <c r="P5274" s="199"/>
    </row>
    <row r="5275" spans="1:16" s="117" customFormat="1" ht="20.25" customHeight="1">
      <c r="A5275" s="170"/>
      <c r="B5275" s="162"/>
      <c r="C5275" s="397"/>
      <c r="D5275" s="160"/>
      <c r="E5275" s="390" t="str">
        <f>IF(_xlfn.IFNA(VLOOKUP(D5275,FORMATS!$A$8:$B$43,2,FALSE),0)=0,"",VLOOKUP(D5275,FORMATS!$A$8:$B$43,2,FALSE))</f>
        <v/>
      </c>
      <c r="F5275" s="162"/>
      <c r="G5275" s="387"/>
      <c r="H5275" s="160"/>
      <c r="I5275" s="403" t="str">
        <f>IF(_xlfn.IFNA(VLOOKUP(H5275,FORMATS!$A$8:$B$43,2,FALSE),0)=0,"",VLOOKUP(H5275,FORMATS!$A$8:$B$43,2,FALSE))</f>
        <v/>
      </c>
      <c r="J5275" s="170"/>
      <c r="K5275" s="400"/>
      <c r="L5275" s="400"/>
      <c r="M5275" s="400"/>
      <c r="N5275" s="400"/>
      <c r="O5275" s="183"/>
      <c r="P5275" s="199"/>
    </row>
    <row r="5276" spans="1:16" s="117" customFormat="1" ht="20.25" customHeight="1">
      <c r="A5276" s="170"/>
      <c r="B5276" s="162"/>
      <c r="C5276" s="397"/>
      <c r="D5276" s="160"/>
      <c r="E5276" s="390" t="str">
        <f>IF(_xlfn.IFNA(VLOOKUP(D5276,FORMATS!$A$8:$B$43,2,FALSE),0)=0,"",VLOOKUP(D5276,FORMATS!$A$8:$B$43,2,FALSE))</f>
        <v/>
      </c>
      <c r="F5276" s="162"/>
      <c r="G5276" s="387"/>
      <c r="H5276" s="160"/>
      <c r="I5276" s="403" t="str">
        <f>IF(_xlfn.IFNA(VLOOKUP(H5276,FORMATS!$A$8:$B$43,2,FALSE),0)=0,"",VLOOKUP(H5276,FORMATS!$A$8:$B$43,2,FALSE))</f>
        <v/>
      </c>
      <c r="J5276" s="170"/>
      <c r="K5276" s="400"/>
      <c r="L5276" s="400"/>
      <c r="M5276" s="400"/>
      <c r="N5276" s="400"/>
      <c r="O5276" s="183"/>
      <c r="P5276" s="199"/>
    </row>
    <row r="5277" spans="1:16" s="117" customFormat="1" ht="20.25" customHeight="1">
      <c r="A5277" s="170"/>
      <c r="B5277" s="162"/>
      <c r="C5277" s="397"/>
      <c r="D5277" s="160"/>
      <c r="E5277" s="390" t="str">
        <f>IF(_xlfn.IFNA(VLOOKUP(D5277,FORMATS!$A$8:$B$43,2,FALSE),0)=0,"",VLOOKUP(D5277,FORMATS!$A$8:$B$43,2,FALSE))</f>
        <v/>
      </c>
      <c r="F5277" s="162"/>
      <c r="G5277" s="387"/>
      <c r="H5277" s="160"/>
      <c r="I5277" s="403" t="str">
        <f>IF(_xlfn.IFNA(VLOOKUP(H5277,FORMATS!$A$8:$B$43,2,FALSE),0)=0,"",VLOOKUP(H5277,FORMATS!$A$8:$B$43,2,FALSE))</f>
        <v/>
      </c>
      <c r="J5277" s="170"/>
      <c r="K5277" s="400"/>
      <c r="L5277" s="400"/>
      <c r="M5277" s="400"/>
      <c r="N5277" s="400"/>
      <c r="O5277" s="183"/>
      <c r="P5277" s="199"/>
    </row>
    <row r="5278" spans="1:16" s="117" customFormat="1" ht="20.25" customHeight="1">
      <c r="A5278" s="170"/>
      <c r="B5278" s="162"/>
      <c r="C5278" s="397"/>
      <c r="D5278" s="160"/>
      <c r="E5278" s="390" t="str">
        <f>IF(_xlfn.IFNA(VLOOKUP(D5278,FORMATS!$A$8:$B$43,2,FALSE),0)=0,"",VLOOKUP(D5278,FORMATS!$A$8:$B$43,2,FALSE))</f>
        <v/>
      </c>
      <c r="F5278" s="162"/>
      <c r="G5278" s="387"/>
      <c r="H5278" s="160"/>
      <c r="I5278" s="403" t="str">
        <f>IF(_xlfn.IFNA(VLOOKUP(H5278,FORMATS!$A$8:$B$43,2,FALSE),0)=0,"",VLOOKUP(H5278,FORMATS!$A$8:$B$43,2,FALSE))</f>
        <v/>
      </c>
      <c r="J5278" s="170"/>
      <c r="K5278" s="400"/>
      <c r="L5278" s="400"/>
      <c r="M5278" s="400"/>
      <c r="N5278" s="400"/>
      <c r="O5278" s="183"/>
      <c r="P5278" s="199"/>
    </row>
    <row r="5279" spans="1:16" s="117" customFormat="1" ht="20.25" customHeight="1">
      <c r="A5279" s="170"/>
      <c r="B5279" s="162"/>
      <c r="C5279" s="397"/>
      <c r="D5279" s="160"/>
      <c r="E5279" s="390" t="str">
        <f>IF(_xlfn.IFNA(VLOOKUP(D5279,FORMATS!$A$8:$B$43,2,FALSE),0)=0,"",VLOOKUP(D5279,FORMATS!$A$8:$B$43,2,FALSE))</f>
        <v/>
      </c>
      <c r="F5279" s="162"/>
      <c r="G5279" s="387"/>
      <c r="H5279" s="160"/>
      <c r="I5279" s="403" t="str">
        <f>IF(_xlfn.IFNA(VLOOKUP(H5279,FORMATS!$A$8:$B$43,2,FALSE),0)=0,"",VLOOKUP(H5279,FORMATS!$A$8:$B$43,2,FALSE))</f>
        <v/>
      </c>
      <c r="J5279" s="170"/>
      <c r="K5279" s="400"/>
      <c r="L5279" s="400"/>
      <c r="M5279" s="400"/>
      <c r="N5279" s="400"/>
      <c r="O5279" s="183"/>
      <c r="P5279" s="199"/>
    </row>
    <row r="5280" spans="1:16" s="117" customFormat="1" ht="20.25" customHeight="1">
      <c r="A5280" s="170"/>
      <c r="B5280" s="162"/>
      <c r="C5280" s="397"/>
      <c r="D5280" s="160"/>
      <c r="E5280" s="390" t="str">
        <f>IF(_xlfn.IFNA(VLOOKUP(D5280,FORMATS!$A$8:$B$43,2,FALSE),0)=0,"",VLOOKUP(D5280,FORMATS!$A$8:$B$43,2,FALSE))</f>
        <v/>
      </c>
      <c r="F5280" s="162"/>
      <c r="G5280" s="387"/>
      <c r="H5280" s="160"/>
      <c r="I5280" s="403" t="str">
        <f>IF(_xlfn.IFNA(VLOOKUP(H5280,FORMATS!$A$8:$B$43,2,FALSE),0)=0,"",VLOOKUP(H5280,FORMATS!$A$8:$B$43,2,FALSE))</f>
        <v/>
      </c>
      <c r="J5280" s="170"/>
      <c r="K5280" s="400"/>
      <c r="L5280" s="400"/>
      <c r="M5280" s="400"/>
      <c r="N5280" s="400"/>
      <c r="O5280" s="183"/>
      <c r="P5280" s="199"/>
    </row>
    <row r="5281" spans="1:16" s="117" customFormat="1" ht="20.25" customHeight="1">
      <c r="A5281" s="170"/>
      <c r="B5281" s="162"/>
      <c r="C5281" s="397"/>
      <c r="D5281" s="160"/>
      <c r="E5281" s="390" t="str">
        <f>IF(_xlfn.IFNA(VLOOKUP(D5281,FORMATS!$A$8:$B$43,2,FALSE),0)=0,"",VLOOKUP(D5281,FORMATS!$A$8:$B$43,2,FALSE))</f>
        <v/>
      </c>
      <c r="F5281" s="162"/>
      <c r="G5281" s="387"/>
      <c r="H5281" s="160"/>
      <c r="I5281" s="403" t="str">
        <f>IF(_xlfn.IFNA(VLOOKUP(H5281,FORMATS!$A$8:$B$43,2,FALSE),0)=0,"",VLOOKUP(H5281,FORMATS!$A$8:$B$43,2,FALSE))</f>
        <v/>
      </c>
      <c r="J5281" s="170"/>
      <c r="K5281" s="400"/>
      <c r="L5281" s="400"/>
      <c r="M5281" s="400"/>
      <c r="N5281" s="400"/>
      <c r="O5281" s="183"/>
      <c r="P5281" s="199"/>
    </row>
    <row r="5282" spans="1:16" s="117" customFormat="1" ht="20.25" customHeight="1">
      <c r="A5282" s="170"/>
      <c r="B5282" s="162"/>
      <c r="C5282" s="397"/>
      <c r="D5282" s="160"/>
      <c r="E5282" s="390" t="str">
        <f>IF(_xlfn.IFNA(VLOOKUP(D5282,FORMATS!$A$8:$B$43,2,FALSE),0)=0,"",VLOOKUP(D5282,FORMATS!$A$8:$B$43,2,FALSE))</f>
        <v/>
      </c>
      <c r="F5282" s="162"/>
      <c r="G5282" s="387"/>
      <c r="H5282" s="160"/>
      <c r="I5282" s="403" t="str">
        <f>IF(_xlfn.IFNA(VLOOKUP(H5282,FORMATS!$A$8:$B$43,2,FALSE),0)=0,"",VLOOKUP(H5282,FORMATS!$A$8:$B$43,2,FALSE))</f>
        <v/>
      </c>
      <c r="J5282" s="170"/>
      <c r="K5282" s="400"/>
      <c r="L5282" s="400"/>
      <c r="M5282" s="400"/>
      <c r="N5282" s="400"/>
      <c r="O5282" s="183"/>
      <c r="P5282" s="199"/>
    </row>
    <row r="5283" spans="1:16" s="117" customFormat="1" ht="20.25" customHeight="1">
      <c r="A5283" s="170"/>
      <c r="B5283" s="162"/>
      <c r="C5283" s="397"/>
      <c r="D5283" s="160"/>
      <c r="E5283" s="390" t="str">
        <f>IF(_xlfn.IFNA(VLOOKUP(D5283,FORMATS!$A$8:$B$43,2,FALSE),0)=0,"",VLOOKUP(D5283,FORMATS!$A$8:$B$43,2,FALSE))</f>
        <v/>
      </c>
      <c r="F5283" s="162"/>
      <c r="G5283" s="387"/>
      <c r="H5283" s="160"/>
      <c r="I5283" s="403" t="str">
        <f>IF(_xlfn.IFNA(VLOOKUP(H5283,FORMATS!$A$8:$B$43,2,FALSE),0)=0,"",VLOOKUP(H5283,FORMATS!$A$8:$B$43,2,FALSE))</f>
        <v/>
      </c>
      <c r="J5283" s="170"/>
      <c r="K5283" s="400"/>
      <c r="L5283" s="400"/>
      <c r="M5283" s="400"/>
      <c r="N5283" s="400"/>
      <c r="O5283" s="183"/>
      <c r="P5283" s="199"/>
    </row>
    <row r="5284" spans="1:16" s="117" customFormat="1" ht="20.25" customHeight="1">
      <c r="A5284" s="170"/>
      <c r="B5284" s="162"/>
      <c r="C5284" s="397"/>
      <c r="D5284" s="160"/>
      <c r="E5284" s="390" t="str">
        <f>IF(_xlfn.IFNA(VLOOKUP(D5284,FORMATS!$A$8:$B$43,2,FALSE),0)=0,"",VLOOKUP(D5284,FORMATS!$A$8:$B$43,2,FALSE))</f>
        <v/>
      </c>
      <c r="F5284" s="162"/>
      <c r="G5284" s="387"/>
      <c r="H5284" s="160"/>
      <c r="I5284" s="403" t="str">
        <f>IF(_xlfn.IFNA(VLOOKUP(H5284,FORMATS!$A$8:$B$43,2,FALSE),0)=0,"",VLOOKUP(H5284,FORMATS!$A$8:$B$43,2,FALSE))</f>
        <v/>
      </c>
      <c r="J5284" s="170"/>
      <c r="K5284" s="400"/>
      <c r="L5284" s="400"/>
      <c r="M5284" s="400"/>
      <c r="N5284" s="400"/>
      <c r="O5284" s="183"/>
      <c r="P5284" s="199"/>
    </row>
    <row r="5285" spans="1:16" s="117" customFormat="1" ht="20.25" customHeight="1">
      <c r="A5285" s="170"/>
      <c r="B5285" s="162"/>
      <c r="C5285" s="397"/>
      <c r="D5285" s="160"/>
      <c r="E5285" s="390" t="str">
        <f>IF(_xlfn.IFNA(VLOOKUP(D5285,FORMATS!$A$8:$B$43,2,FALSE),0)=0,"",VLOOKUP(D5285,FORMATS!$A$8:$B$43,2,FALSE))</f>
        <v/>
      </c>
      <c r="F5285" s="162"/>
      <c r="G5285" s="387"/>
      <c r="H5285" s="160"/>
      <c r="I5285" s="403" t="str">
        <f>IF(_xlfn.IFNA(VLOOKUP(H5285,FORMATS!$A$8:$B$43,2,FALSE),0)=0,"",VLOOKUP(H5285,FORMATS!$A$8:$B$43,2,FALSE))</f>
        <v/>
      </c>
      <c r="J5285" s="170"/>
      <c r="K5285" s="400"/>
      <c r="L5285" s="400"/>
      <c r="M5285" s="400"/>
      <c r="N5285" s="400"/>
      <c r="O5285" s="183"/>
      <c r="P5285" s="199"/>
    </row>
    <row r="5286" spans="1:16" s="117" customFormat="1" ht="20.25" customHeight="1">
      <c r="A5286" s="170"/>
      <c r="B5286" s="162"/>
      <c r="C5286" s="397"/>
      <c r="D5286" s="160"/>
      <c r="E5286" s="390" t="str">
        <f>IF(_xlfn.IFNA(VLOOKUP(D5286,FORMATS!$A$8:$B$43,2,FALSE),0)=0,"",VLOOKUP(D5286,FORMATS!$A$8:$B$43,2,FALSE))</f>
        <v/>
      </c>
      <c r="F5286" s="162"/>
      <c r="G5286" s="387"/>
      <c r="H5286" s="160"/>
      <c r="I5286" s="403" t="str">
        <f>IF(_xlfn.IFNA(VLOOKUP(H5286,FORMATS!$A$8:$B$43,2,FALSE),0)=0,"",VLOOKUP(H5286,FORMATS!$A$8:$B$43,2,FALSE))</f>
        <v/>
      </c>
      <c r="J5286" s="170"/>
      <c r="K5286" s="400"/>
      <c r="L5286" s="400"/>
      <c r="M5286" s="400"/>
      <c r="N5286" s="400"/>
      <c r="O5286" s="183"/>
      <c r="P5286" s="199"/>
    </row>
    <row r="5287" spans="1:16" s="117" customFormat="1" ht="20.25" customHeight="1">
      <c r="A5287" s="170"/>
      <c r="B5287" s="162"/>
      <c r="C5287" s="397"/>
      <c r="D5287" s="160"/>
      <c r="E5287" s="390" t="str">
        <f>IF(_xlfn.IFNA(VLOOKUP(D5287,FORMATS!$A$8:$B$43,2,FALSE),0)=0,"",VLOOKUP(D5287,FORMATS!$A$8:$B$43,2,FALSE))</f>
        <v/>
      </c>
      <c r="F5287" s="162"/>
      <c r="G5287" s="387"/>
      <c r="H5287" s="160"/>
      <c r="I5287" s="403" t="str">
        <f>IF(_xlfn.IFNA(VLOOKUP(H5287,FORMATS!$A$8:$B$43,2,FALSE),0)=0,"",VLOOKUP(H5287,FORMATS!$A$8:$B$43,2,FALSE))</f>
        <v/>
      </c>
      <c r="J5287" s="170"/>
      <c r="K5287" s="400"/>
      <c r="L5287" s="400"/>
      <c r="M5287" s="400"/>
      <c r="N5287" s="400"/>
      <c r="O5287" s="183"/>
      <c r="P5287" s="199"/>
    </row>
    <row r="5288" spans="1:16" s="117" customFormat="1" ht="20.25" customHeight="1">
      <c r="A5288" s="170"/>
      <c r="B5288" s="162"/>
      <c r="C5288" s="397"/>
      <c r="D5288" s="160"/>
      <c r="E5288" s="390" t="str">
        <f>IF(_xlfn.IFNA(VLOOKUP(D5288,FORMATS!$A$8:$B$43,2,FALSE),0)=0,"",VLOOKUP(D5288,FORMATS!$A$8:$B$43,2,FALSE))</f>
        <v/>
      </c>
      <c r="F5288" s="162"/>
      <c r="G5288" s="387"/>
      <c r="H5288" s="160"/>
      <c r="I5288" s="403" t="str">
        <f>IF(_xlfn.IFNA(VLOOKUP(H5288,FORMATS!$A$8:$B$43,2,FALSE),0)=0,"",VLOOKUP(H5288,FORMATS!$A$8:$B$43,2,FALSE))</f>
        <v/>
      </c>
      <c r="J5288" s="170"/>
      <c r="K5288" s="400"/>
      <c r="L5288" s="400"/>
      <c r="M5288" s="400"/>
      <c r="N5288" s="400"/>
      <c r="O5288" s="183"/>
      <c r="P5288" s="199"/>
    </row>
    <row r="5289" spans="1:16" s="117" customFormat="1" ht="20.25" customHeight="1">
      <c r="A5289" s="170"/>
      <c r="B5289" s="162"/>
      <c r="C5289" s="397"/>
      <c r="D5289" s="160"/>
      <c r="E5289" s="390" t="str">
        <f>IF(_xlfn.IFNA(VLOOKUP(D5289,FORMATS!$A$8:$B$43,2,FALSE),0)=0,"",VLOOKUP(D5289,FORMATS!$A$8:$B$43,2,FALSE))</f>
        <v/>
      </c>
      <c r="F5289" s="162"/>
      <c r="G5289" s="387"/>
      <c r="H5289" s="160"/>
      <c r="I5289" s="403" t="str">
        <f>IF(_xlfn.IFNA(VLOOKUP(H5289,FORMATS!$A$8:$B$43,2,FALSE),0)=0,"",VLOOKUP(H5289,FORMATS!$A$8:$B$43,2,FALSE))</f>
        <v/>
      </c>
      <c r="J5289" s="170"/>
      <c r="K5289" s="400"/>
      <c r="L5289" s="400"/>
      <c r="M5289" s="400"/>
      <c r="N5289" s="400"/>
      <c r="O5289" s="183"/>
      <c r="P5289" s="199"/>
    </row>
    <row r="5290" spans="1:16" s="117" customFormat="1" ht="20.25" customHeight="1">
      <c r="A5290" s="170"/>
      <c r="B5290" s="162"/>
      <c r="C5290" s="397"/>
      <c r="D5290" s="160"/>
      <c r="E5290" s="390" t="str">
        <f>IF(_xlfn.IFNA(VLOOKUP(D5290,FORMATS!$A$8:$B$43,2,FALSE),0)=0,"",VLOOKUP(D5290,FORMATS!$A$8:$B$43,2,FALSE))</f>
        <v/>
      </c>
      <c r="F5290" s="162"/>
      <c r="G5290" s="387"/>
      <c r="H5290" s="160"/>
      <c r="I5290" s="403" t="str">
        <f>IF(_xlfn.IFNA(VLOOKUP(H5290,FORMATS!$A$8:$B$43,2,FALSE),0)=0,"",VLOOKUP(H5290,FORMATS!$A$8:$B$43,2,FALSE))</f>
        <v/>
      </c>
      <c r="J5290" s="170"/>
      <c r="K5290" s="400"/>
      <c r="L5290" s="400"/>
      <c r="M5290" s="400"/>
      <c r="N5290" s="400"/>
      <c r="O5290" s="183"/>
      <c r="P5290" s="199"/>
    </row>
    <row r="5291" spans="1:16" s="117" customFormat="1" ht="20.25" customHeight="1">
      <c r="A5291" s="170"/>
      <c r="B5291" s="162"/>
      <c r="C5291" s="397"/>
      <c r="D5291" s="160"/>
      <c r="E5291" s="390" t="str">
        <f>IF(_xlfn.IFNA(VLOOKUP(D5291,FORMATS!$A$8:$B$43,2,FALSE),0)=0,"",VLOOKUP(D5291,FORMATS!$A$8:$B$43,2,FALSE))</f>
        <v/>
      </c>
      <c r="F5291" s="162"/>
      <c r="G5291" s="387"/>
      <c r="H5291" s="160"/>
      <c r="I5291" s="403" t="str">
        <f>IF(_xlfn.IFNA(VLOOKUP(H5291,FORMATS!$A$8:$B$43,2,FALSE),0)=0,"",VLOOKUP(H5291,FORMATS!$A$8:$B$43,2,FALSE))</f>
        <v/>
      </c>
      <c r="J5291" s="170"/>
      <c r="K5291" s="400"/>
      <c r="L5291" s="400"/>
      <c r="M5291" s="400"/>
      <c r="N5291" s="400"/>
      <c r="O5291" s="183"/>
      <c r="P5291" s="199"/>
    </row>
    <row r="5292" spans="1:16" s="117" customFormat="1" ht="20.25" customHeight="1">
      <c r="A5292" s="170"/>
      <c r="B5292" s="162"/>
      <c r="C5292" s="397"/>
      <c r="D5292" s="160"/>
      <c r="E5292" s="390" t="str">
        <f>IF(_xlfn.IFNA(VLOOKUP(D5292,FORMATS!$A$8:$B$43,2,FALSE),0)=0,"",VLOOKUP(D5292,FORMATS!$A$8:$B$43,2,FALSE))</f>
        <v/>
      </c>
      <c r="F5292" s="162"/>
      <c r="G5292" s="387"/>
      <c r="H5292" s="160"/>
      <c r="I5292" s="403" t="str">
        <f>IF(_xlfn.IFNA(VLOOKUP(H5292,FORMATS!$A$8:$B$43,2,FALSE),0)=0,"",VLOOKUP(H5292,FORMATS!$A$8:$B$43,2,FALSE))</f>
        <v/>
      </c>
      <c r="J5292" s="170"/>
      <c r="K5292" s="400"/>
      <c r="L5292" s="400"/>
      <c r="M5292" s="400"/>
      <c r="N5292" s="400"/>
      <c r="O5292" s="183"/>
      <c r="P5292" s="199"/>
    </row>
    <row r="5293" spans="1:16" s="117" customFormat="1" ht="20.25" customHeight="1">
      <c r="A5293" s="170"/>
      <c r="B5293" s="162"/>
      <c r="C5293" s="397"/>
      <c r="D5293" s="160"/>
      <c r="E5293" s="390" t="str">
        <f>IF(_xlfn.IFNA(VLOOKUP(D5293,FORMATS!$A$8:$B$43,2,FALSE),0)=0,"",VLOOKUP(D5293,FORMATS!$A$8:$B$43,2,FALSE))</f>
        <v/>
      </c>
      <c r="F5293" s="162"/>
      <c r="G5293" s="387"/>
      <c r="H5293" s="160"/>
      <c r="I5293" s="403" t="str">
        <f>IF(_xlfn.IFNA(VLOOKUP(H5293,FORMATS!$A$8:$B$43,2,FALSE),0)=0,"",VLOOKUP(H5293,FORMATS!$A$8:$B$43,2,FALSE))</f>
        <v/>
      </c>
      <c r="J5293" s="170"/>
      <c r="K5293" s="400"/>
      <c r="L5293" s="400"/>
      <c r="M5293" s="400"/>
      <c r="N5293" s="400"/>
      <c r="O5293" s="183"/>
      <c r="P5293" s="199"/>
    </row>
    <row r="5294" spans="1:16" s="117" customFormat="1" ht="20.25" customHeight="1">
      <c r="A5294" s="170"/>
      <c r="B5294" s="162"/>
      <c r="C5294" s="397"/>
      <c r="D5294" s="160"/>
      <c r="E5294" s="390" t="str">
        <f>IF(_xlfn.IFNA(VLOOKUP(D5294,FORMATS!$A$8:$B$43,2,FALSE),0)=0,"",VLOOKUP(D5294,FORMATS!$A$8:$B$43,2,FALSE))</f>
        <v/>
      </c>
      <c r="F5294" s="162"/>
      <c r="G5294" s="387"/>
      <c r="H5294" s="160"/>
      <c r="I5294" s="403" t="str">
        <f>IF(_xlfn.IFNA(VLOOKUP(H5294,FORMATS!$A$8:$B$43,2,FALSE),0)=0,"",VLOOKUP(H5294,FORMATS!$A$8:$B$43,2,FALSE))</f>
        <v/>
      </c>
      <c r="J5294" s="170"/>
      <c r="K5294" s="400"/>
      <c r="L5294" s="400"/>
      <c r="M5294" s="400"/>
      <c r="N5294" s="400"/>
      <c r="O5294" s="183"/>
      <c r="P5294" s="199"/>
    </row>
    <row r="5295" spans="1:16" s="117" customFormat="1" ht="20.25" customHeight="1">
      <c r="A5295" s="170"/>
      <c r="B5295" s="162"/>
      <c r="C5295" s="397"/>
      <c r="D5295" s="160"/>
      <c r="E5295" s="390" t="str">
        <f>IF(_xlfn.IFNA(VLOOKUP(D5295,FORMATS!$A$8:$B$43,2,FALSE),0)=0,"",VLOOKUP(D5295,FORMATS!$A$8:$B$43,2,FALSE))</f>
        <v/>
      </c>
      <c r="F5295" s="162"/>
      <c r="G5295" s="387"/>
      <c r="H5295" s="160"/>
      <c r="I5295" s="403" t="str">
        <f>IF(_xlfn.IFNA(VLOOKUP(H5295,FORMATS!$A$8:$B$43,2,FALSE),0)=0,"",VLOOKUP(H5295,FORMATS!$A$8:$B$43,2,FALSE))</f>
        <v/>
      </c>
      <c r="J5295" s="170"/>
      <c r="K5295" s="400"/>
      <c r="L5295" s="400"/>
      <c r="M5295" s="400"/>
      <c r="N5295" s="400"/>
      <c r="O5295" s="183"/>
      <c r="P5295" s="199"/>
    </row>
    <row r="5296" spans="1:16" s="117" customFormat="1" ht="20.25" customHeight="1">
      <c r="A5296" s="170"/>
      <c r="B5296" s="162"/>
      <c r="C5296" s="397"/>
      <c r="D5296" s="160"/>
      <c r="E5296" s="390" t="str">
        <f>IF(_xlfn.IFNA(VLOOKUP(D5296,FORMATS!$A$8:$B$43,2,FALSE),0)=0,"",VLOOKUP(D5296,FORMATS!$A$8:$B$43,2,FALSE))</f>
        <v/>
      </c>
      <c r="F5296" s="162"/>
      <c r="G5296" s="387"/>
      <c r="H5296" s="160"/>
      <c r="I5296" s="403" t="str">
        <f>IF(_xlfn.IFNA(VLOOKUP(H5296,FORMATS!$A$8:$B$43,2,FALSE),0)=0,"",VLOOKUP(H5296,FORMATS!$A$8:$B$43,2,FALSE))</f>
        <v/>
      </c>
      <c r="J5296" s="170"/>
      <c r="K5296" s="400"/>
      <c r="L5296" s="400"/>
      <c r="M5296" s="400"/>
      <c r="N5296" s="400"/>
      <c r="O5296" s="183"/>
      <c r="P5296" s="199"/>
    </row>
    <row r="5297" spans="1:16" s="117" customFormat="1" ht="20.25" customHeight="1">
      <c r="A5297" s="170"/>
      <c r="B5297" s="162"/>
      <c r="C5297" s="397"/>
      <c r="D5297" s="160"/>
      <c r="E5297" s="390" t="str">
        <f>IF(_xlfn.IFNA(VLOOKUP(D5297,FORMATS!$A$8:$B$43,2,FALSE),0)=0,"",VLOOKUP(D5297,FORMATS!$A$8:$B$43,2,FALSE))</f>
        <v/>
      </c>
      <c r="F5297" s="162"/>
      <c r="G5297" s="387"/>
      <c r="H5297" s="160"/>
      <c r="I5297" s="403" t="str">
        <f>IF(_xlfn.IFNA(VLOOKUP(H5297,FORMATS!$A$8:$B$43,2,FALSE),0)=0,"",VLOOKUP(H5297,FORMATS!$A$8:$B$43,2,FALSE))</f>
        <v/>
      </c>
      <c r="J5297" s="170"/>
      <c r="K5297" s="400"/>
      <c r="L5297" s="400"/>
      <c r="M5297" s="400"/>
      <c r="N5297" s="400"/>
      <c r="O5297" s="183"/>
      <c r="P5297" s="199"/>
    </row>
    <row r="5298" spans="1:16" s="117" customFormat="1" ht="20.25" customHeight="1">
      <c r="A5298" s="170"/>
      <c r="B5298" s="162"/>
      <c r="C5298" s="397"/>
      <c r="D5298" s="160"/>
      <c r="E5298" s="390" t="str">
        <f>IF(_xlfn.IFNA(VLOOKUP(D5298,FORMATS!$A$8:$B$43,2,FALSE),0)=0,"",VLOOKUP(D5298,FORMATS!$A$8:$B$43,2,FALSE))</f>
        <v/>
      </c>
      <c r="F5298" s="162"/>
      <c r="G5298" s="387"/>
      <c r="H5298" s="160"/>
      <c r="I5298" s="403" t="str">
        <f>IF(_xlfn.IFNA(VLOOKUP(H5298,FORMATS!$A$8:$B$43,2,FALSE),0)=0,"",VLOOKUP(H5298,FORMATS!$A$8:$B$43,2,FALSE))</f>
        <v/>
      </c>
      <c r="J5298" s="170"/>
      <c r="K5298" s="400"/>
      <c r="L5298" s="400"/>
      <c r="M5298" s="400"/>
      <c r="N5298" s="400"/>
      <c r="O5298" s="183"/>
      <c r="P5298" s="199"/>
    </row>
    <row r="5299" spans="1:16" s="117" customFormat="1" ht="20.25" customHeight="1">
      <c r="A5299" s="170"/>
      <c r="B5299" s="162"/>
      <c r="C5299" s="397"/>
      <c r="D5299" s="160"/>
      <c r="E5299" s="390" t="str">
        <f>IF(_xlfn.IFNA(VLOOKUP(D5299,FORMATS!$A$8:$B$43,2,FALSE),0)=0,"",VLOOKUP(D5299,FORMATS!$A$8:$B$43,2,FALSE))</f>
        <v/>
      </c>
      <c r="F5299" s="162"/>
      <c r="G5299" s="387"/>
      <c r="H5299" s="160"/>
      <c r="I5299" s="403" t="str">
        <f>IF(_xlfn.IFNA(VLOOKUP(H5299,FORMATS!$A$8:$B$43,2,FALSE),0)=0,"",VLOOKUP(H5299,FORMATS!$A$8:$B$43,2,FALSE))</f>
        <v/>
      </c>
      <c r="J5299" s="170"/>
      <c r="K5299" s="400"/>
      <c r="L5299" s="400"/>
      <c r="M5299" s="400"/>
      <c r="N5299" s="400"/>
      <c r="O5299" s="183"/>
      <c r="P5299" s="199"/>
    </row>
    <row r="5300" spans="1:16" s="117" customFormat="1" ht="20.25" customHeight="1">
      <c r="A5300" s="170"/>
      <c r="B5300" s="162"/>
      <c r="C5300" s="397"/>
      <c r="D5300" s="160"/>
      <c r="E5300" s="390" t="str">
        <f>IF(_xlfn.IFNA(VLOOKUP(D5300,FORMATS!$A$8:$B$43,2,FALSE),0)=0,"",VLOOKUP(D5300,FORMATS!$A$8:$B$43,2,FALSE))</f>
        <v/>
      </c>
      <c r="F5300" s="162"/>
      <c r="G5300" s="387"/>
      <c r="H5300" s="160"/>
      <c r="I5300" s="403" t="str">
        <f>IF(_xlfn.IFNA(VLOOKUP(H5300,FORMATS!$A$8:$B$43,2,FALSE),0)=0,"",VLOOKUP(H5300,FORMATS!$A$8:$B$43,2,FALSE))</f>
        <v/>
      </c>
      <c r="J5300" s="170"/>
      <c r="K5300" s="400"/>
      <c r="L5300" s="400"/>
      <c r="M5300" s="400"/>
      <c r="N5300" s="400"/>
      <c r="O5300" s="183"/>
      <c r="P5300" s="199"/>
    </row>
    <row r="5301" spans="1:16" s="117" customFormat="1" ht="20.25" customHeight="1">
      <c r="A5301" s="170"/>
      <c r="B5301" s="162"/>
      <c r="C5301" s="397"/>
      <c r="D5301" s="160"/>
      <c r="E5301" s="390" t="str">
        <f>IF(_xlfn.IFNA(VLOOKUP(D5301,FORMATS!$A$8:$B$43,2,FALSE),0)=0,"",VLOOKUP(D5301,FORMATS!$A$8:$B$43,2,FALSE))</f>
        <v/>
      </c>
      <c r="F5301" s="162"/>
      <c r="G5301" s="387"/>
      <c r="H5301" s="160"/>
      <c r="I5301" s="403" t="str">
        <f>IF(_xlfn.IFNA(VLOOKUP(H5301,FORMATS!$A$8:$B$43,2,FALSE),0)=0,"",VLOOKUP(H5301,FORMATS!$A$8:$B$43,2,FALSE))</f>
        <v/>
      </c>
      <c r="J5301" s="170"/>
      <c r="K5301" s="400"/>
      <c r="L5301" s="400"/>
      <c r="M5301" s="400"/>
      <c r="N5301" s="400"/>
      <c r="O5301" s="183"/>
      <c r="P5301" s="199"/>
    </row>
    <row r="5302" spans="1:16" s="117" customFormat="1" ht="20.25" customHeight="1">
      <c r="A5302" s="170"/>
      <c r="B5302" s="162"/>
      <c r="C5302" s="397"/>
      <c r="D5302" s="160"/>
      <c r="E5302" s="390" t="str">
        <f>IF(_xlfn.IFNA(VLOOKUP(D5302,FORMATS!$A$8:$B$43,2,FALSE),0)=0,"",VLOOKUP(D5302,FORMATS!$A$8:$B$43,2,FALSE))</f>
        <v/>
      </c>
      <c r="F5302" s="162"/>
      <c r="G5302" s="387"/>
      <c r="H5302" s="160"/>
      <c r="I5302" s="403" t="str">
        <f>IF(_xlfn.IFNA(VLOOKUP(H5302,FORMATS!$A$8:$B$43,2,FALSE),0)=0,"",VLOOKUP(H5302,FORMATS!$A$8:$B$43,2,FALSE))</f>
        <v/>
      </c>
      <c r="J5302" s="170"/>
      <c r="K5302" s="400"/>
      <c r="L5302" s="400"/>
      <c r="M5302" s="400"/>
      <c r="N5302" s="400"/>
      <c r="O5302" s="183"/>
      <c r="P5302" s="199"/>
    </row>
    <row r="5303" spans="1:16" s="117" customFormat="1" ht="20.25" customHeight="1">
      <c r="A5303" s="170"/>
      <c r="B5303" s="162"/>
      <c r="C5303" s="397"/>
      <c r="D5303" s="160"/>
      <c r="E5303" s="390" t="str">
        <f>IF(_xlfn.IFNA(VLOOKUP(D5303,FORMATS!$A$8:$B$43,2,FALSE),0)=0,"",VLOOKUP(D5303,FORMATS!$A$8:$B$43,2,FALSE))</f>
        <v/>
      </c>
      <c r="F5303" s="162"/>
      <c r="G5303" s="387"/>
      <c r="H5303" s="160"/>
      <c r="I5303" s="403" t="str">
        <f>IF(_xlfn.IFNA(VLOOKUP(H5303,FORMATS!$A$8:$B$43,2,FALSE),0)=0,"",VLOOKUP(H5303,FORMATS!$A$8:$B$43,2,FALSE))</f>
        <v/>
      </c>
      <c r="J5303" s="170"/>
      <c r="K5303" s="400"/>
      <c r="L5303" s="400"/>
      <c r="M5303" s="400"/>
      <c r="N5303" s="400"/>
      <c r="O5303" s="183"/>
      <c r="P5303" s="199"/>
    </row>
    <row r="5304" spans="1:16" s="117" customFormat="1" ht="20.25" customHeight="1">
      <c r="A5304" s="170"/>
      <c r="B5304" s="162"/>
      <c r="C5304" s="397"/>
      <c r="D5304" s="160"/>
      <c r="E5304" s="390" t="str">
        <f>IF(_xlfn.IFNA(VLOOKUP(D5304,FORMATS!$A$8:$B$43,2,FALSE),0)=0,"",VLOOKUP(D5304,FORMATS!$A$8:$B$43,2,FALSE))</f>
        <v/>
      </c>
      <c r="F5304" s="162"/>
      <c r="G5304" s="387"/>
      <c r="H5304" s="160"/>
      <c r="I5304" s="403" t="str">
        <f>IF(_xlfn.IFNA(VLOOKUP(H5304,FORMATS!$A$8:$B$43,2,FALSE),0)=0,"",VLOOKUP(H5304,FORMATS!$A$8:$B$43,2,FALSE))</f>
        <v/>
      </c>
      <c r="J5304" s="170"/>
      <c r="K5304" s="400"/>
      <c r="L5304" s="400"/>
      <c r="M5304" s="400"/>
      <c r="N5304" s="400"/>
      <c r="O5304" s="183"/>
      <c r="P5304" s="199"/>
    </row>
    <row r="5305" spans="1:16" s="117" customFormat="1" ht="20.25" customHeight="1">
      <c r="A5305" s="170"/>
      <c r="B5305" s="162"/>
      <c r="C5305" s="397"/>
      <c r="D5305" s="160"/>
      <c r="E5305" s="390" t="str">
        <f>IF(_xlfn.IFNA(VLOOKUP(D5305,FORMATS!$A$8:$B$43,2,FALSE),0)=0,"",VLOOKUP(D5305,FORMATS!$A$8:$B$43,2,FALSE))</f>
        <v/>
      </c>
      <c r="F5305" s="162"/>
      <c r="G5305" s="387"/>
      <c r="H5305" s="160"/>
      <c r="I5305" s="403" t="str">
        <f>IF(_xlfn.IFNA(VLOOKUP(H5305,FORMATS!$A$8:$B$43,2,FALSE),0)=0,"",VLOOKUP(H5305,FORMATS!$A$8:$B$43,2,FALSE))</f>
        <v/>
      </c>
      <c r="J5305" s="170"/>
      <c r="K5305" s="400"/>
      <c r="L5305" s="400"/>
      <c r="M5305" s="400"/>
      <c r="N5305" s="400"/>
      <c r="O5305" s="183"/>
      <c r="P5305" s="199"/>
    </row>
    <row r="5306" spans="1:16" s="117" customFormat="1" ht="20.25" customHeight="1">
      <c r="A5306" s="170"/>
      <c r="B5306" s="162"/>
      <c r="C5306" s="397"/>
      <c r="D5306" s="160"/>
      <c r="E5306" s="390" t="str">
        <f>IF(_xlfn.IFNA(VLOOKUP(D5306,FORMATS!$A$8:$B$43,2,FALSE),0)=0,"",VLOOKUP(D5306,FORMATS!$A$8:$B$43,2,FALSE))</f>
        <v/>
      </c>
      <c r="F5306" s="162"/>
      <c r="G5306" s="387"/>
      <c r="H5306" s="160"/>
      <c r="I5306" s="403" t="str">
        <f>IF(_xlfn.IFNA(VLOOKUP(H5306,FORMATS!$A$8:$B$43,2,FALSE),0)=0,"",VLOOKUP(H5306,FORMATS!$A$8:$B$43,2,FALSE))</f>
        <v/>
      </c>
      <c r="J5306" s="170"/>
      <c r="K5306" s="400"/>
      <c r="L5306" s="400"/>
      <c r="M5306" s="400"/>
      <c r="N5306" s="400"/>
      <c r="O5306" s="183"/>
      <c r="P5306" s="199"/>
    </row>
    <row r="5307" spans="1:16" s="117" customFormat="1" ht="20.25" customHeight="1">
      <c r="A5307" s="170"/>
      <c r="B5307" s="162"/>
      <c r="C5307" s="397"/>
      <c r="D5307" s="160"/>
      <c r="E5307" s="390" t="str">
        <f>IF(_xlfn.IFNA(VLOOKUP(D5307,FORMATS!$A$8:$B$43,2,FALSE),0)=0,"",VLOOKUP(D5307,FORMATS!$A$8:$B$43,2,FALSE))</f>
        <v/>
      </c>
      <c r="F5307" s="162"/>
      <c r="G5307" s="387"/>
      <c r="H5307" s="160"/>
      <c r="I5307" s="403" t="str">
        <f>IF(_xlfn.IFNA(VLOOKUP(H5307,FORMATS!$A$8:$B$43,2,FALSE),0)=0,"",VLOOKUP(H5307,FORMATS!$A$8:$B$43,2,FALSE))</f>
        <v/>
      </c>
      <c r="J5307" s="170"/>
      <c r="K5307" s="400"/>
      <c r="L5307" s="400"/>
      <c r="M5307" s="400"/>
      <c r="N5307" s="400"/>
      <c r="O5307" s="183"/>
      <c r="P5307" s="199"/>
    </row>
    <row r="5308" spans="1:16" s="117" customFormat="1" ht="20.25" customHeight="1">
      <c r="A5308" s="170"/>
      <c r="B5308" s="162"/>
      <c r="C5308" s="397"/>
      <c r="D5308" s="160"/>
      <c r="E5308" s="390" t="str">
        <f>IF(_xlfn.IFNA(VLOOKUP(D5308,FORMATS!$A$8:$B$43,2,FALSE),0)=0,"",VLOOKUP(D5308,FORMATS!$A$8:$B$43,2,FALSE))</f>
        <v/>
      </c>
      <c r="F5308" s="162"/>
      <c r="G5308" s="387"/>
      <c r="H5308" s="160"/>
      <c r="I5308" s="403" t="str">
        <f>IF(_xlfn.IFNA(VLOOKUP(H5308,FORMATS!$A$8:$B$43,2,FALSE),0)=0,"",VLOOKUP(H5308,FORMATS!$A$8:$B$43,2,FALSE))</f>
        <v/>
      </c>
      <c r="J5308" s="170"/>
      <c r="K5308" s="400"/>
      <c r="L5308" s="400"/>
      <c r="M5308" s="400"/>
      <c r="N5308" s="400"/>
      <c r="O5308" s="183"/>
      <c r="P5308" s="199"/>
    </row>
    <row r="5309" spans="1:16" s="117" customFormat="1" ht="20.25" customHeight="1">
      <c r="A5309" s="170"/>
      <c r="B5309" s="162"/>
      <c r="C5309" s="397"/>
      <c r="D5309" s="160"/>
      <c r="E5309" s="390" t="str">
        <f>IF(_xlfn.IFNA(VLOOKUP(D5309,FORMATS!$A$8:$B$43,2,FALSE),0)=0,"",VLOOKUP(D5309,FORMATS!$A$8:$B$43,2,FALSE))</f>
        <v/>
      </c>
      <c r="F5309" s="162"/>
      <c r="G5309" s="387"/>
      <c r="H5309" s="160"/>
      <c r="I5309" s="403" t="str">
        <f>IF(_xlfn.IFNA(VLOOKUP(H5309,FORMATS!$A$8:$B$43,2,FALSE),0)=0,"",VLOOKUP(H5309,FORMATS!$A$8:$B$43,2,FALSE))</f>
        <v/>
      </c>
      <c r="J5309" s="170"/>
      <c r="K5309" s="400"/>
      <c r="L5309" s="400"/>
      <c r="M5309" s="400"/>
      <c r="N5309" s="400"/>
      <c r="O5309" s="183"/>
      <c r="P5309" s="199"/>
    </row>
    <row r="5310" spans="1:16" s="117" customFormat="1" ht="20.25" customHeight="1">
      <c r="A5310" s="170"/>
      <c r="B5310" s="162"/>
      <c r="C5310" s="397"/>
      <c r="D5310" s="160"/>
      <c r="E5310" s="390" t="str">
        <f>IF(_xlfn.IFNA(VLOOKUP(D5310,FORMATS!$A$8:$B$43,2,FALSE),0)=0,"",VLOOKUP(D5310,FORMATS!$A$8:$B$43,2,FALSE))</f>
        <v/>
      </c>
      <c r="F5310" s="162"/>
      <c r="G5310" s="387"/>
      <c r="H5310" s="160"/>
      <c r="I5310" s="403" t="str">
        <f>IF(_xlfn.IFNA(VLOOKUP(H5310,FORMATS!$A$8:$B$43,2,FALSE),0)=0,"",VLOOKUP(H5310,FORMATS!$A$8:$B$43,2,FALSE))</f>
        <v/>
      </c>
      <c r="J5310" s="170"/>
      <c r="K5310" s="400"/>
      <c r="L5310" s="400"/>
      <c r="M5310" s="400"/>
      <c r="N5310" s="400"/>
      <c r="O5310" s="183"/>
      <c r="P5310" s="199"/>
    </row>
    <row r="5311" spans="1:16" s="117" customFormat="1" ht="20.25" customHeight="1">
      <c r="A5311" s="170"/>
      <c r="B5311" s="162"/>
      <c r="C5311" s="397"/>
      <c r="D5311" s="160"/>
      <c r="E5311" s="390" t="str">
        <f>IF(_xlfn.IFNA(VLOOKUP(D5311,FORMATS!$A$8:$B$43,2,FALSE),0)=0,"",VLOOKUP(D5311,FORMATS!$A$8:$B$43,2,FALSE))</f>
        <v/>
      </c>
      <c r="F5311" s="162"/>
      <c r="G5311" s="387"/>
      <c r="H5311" s="160"/>
      <c r="I5311" s="403" t="str">
        <f>IF(_xlfn.IFNA(VLOOKUP(H5311,FORMATS!$A$8:$B$43,2,FALSE),0)=0,"",VLOOKUP(H5311,FORMATS!$A$8:$B$43,2,FALSE))</f>
        <v/>
      </c>
      <c r="J5311" s="170"/>
      <c r="K5311" s="400"/>
      <c r="L5311" s="400"/>
      <c r="M5311" s="400"/>
      <c r="N5311" s="400"/>
      <c r="O5311" s="183"/>
      <c r="P5311" s="199"/>
    </row>
    <row r="5312" spans="1:16" s="117" customFormat="1" ht="20.25" customHeight="1">
      <c r="A5312" s="170"/>
      <c r="B5312" s="162"/>
      <c r="C5312" s="397"/>
      <c r="D5312" s="160"/>
      <c r="E5312" s="390" t="str">
        <f>IF(_xlfn.IFNA(VLOOKUP(D5312,FORMATS!$A$8:$B$43,2,FALSE),0)=0,"",VLOOKUP(D5312,FORMATS!$A$8:$B$43,2,FALSE))</f>
        <v/>
      </c>
      <c r="F5312" s="162"/>
      <c r="G5312" s="387"/>
      <c r="H5312" s="160"/>
      <c r="I5312" s="403" t="str">
        <f>IF(_xlfn.IFNA(VLOOKUP(H5312,FORMATS!$A$8:$B$43,2,FALSE),0)=0,"",VLOOKUP(H5312,FORMATS!$A$8:$B$43,2,FALSE))</f>
        <v/>
      </c>
      <c r="J5312" s="170"/>
      <c r="K5312" s="400"/>
      <c r="L5312" s="400"/>
      <c r="M5312" s="400"/>
      <c r="N5312" s="400"/>
      <c r="O5312" s="183"/>
      <c r="P5312" s="199"/>
    </row>
    <row r="5313" spans="1:16" s="117" customFormat="1" ht="20.25" customHeight="1">
      <c r="A5313" s="170"/>
      <c r="B5313" s="162"/>
      <c r="C5313" s="397"/>
      <c r="D5313" s="160"/>
      <c r="E5313" s="390" t="str">
        <f>IF(_xlfn.IFNA(VLOOKUP(D5313,FORMATS!$A$8:$B$43,2,FALSE),0)=0,"",VLOOKUP(D5313,FORMATS!$A$8:$B$43,2,FALSE))</f>
        <v/>
      </c>
      <c r="F5313" s="162"/>
      <c r="G5313" s="387"/>
      <c r="H5313" s="160"/>
      <c r="I5313" s="403" t="str">
        <f>IF(_xlfn.IFNA(VLOOKUP(H5313,FORMATS!$A$8:$B$43,2,FALSE),0)=0,"",VLOOKUP(H5313,FORMATS!$A$8:$B$43,2,FALSE))</f>
        <v/>
      </c>
      <c r="J5313" s="170"/>
      <c r="K5313" s="400"/>
      <c r="L5313" s="400"/>
      <c r="M5313" s="400"/>
      <c r="N5313" s="400"/>
      <c r="O5313" s="183"/>
      <c r="P5313" s="199"/>
    </row>
    <row r="5314" spans="1:16" s="117" customFormat="1" ht="20.25" customHeight="1">
      <c r="A5314" s="170"/>
      <c r="B5314" s="162"/>
      <c r="C5314" s="397"/>
      <c r="D5314" s="160"/>
      <c r="E5314" s="390" t="str">
        <f>IF(_xlfn.IFNA(VLOOKUP(D5314,FORMATS!$A$8:$B$43,2,FALSE),0)=0,"",VLOOKUP(D5314,FORMATS!$A$8:$B$43,2,FALSE))</f>
        <v/>
      </c>
      <c r="F5314" s="162"/>
      <c r="G5314" s="387"/>
      <c r="H5314" s="160"/>
      <c r="I5314" s="403" t="str">
        <f>IF(_xlfn.IFNA(VLOOKUP(H5314,FORMATS!$A$8:$B$43,2,FALSE),0)=0,"",VLOOKUP(H5314,FORMATS!$A$8:$B$43,2,FALSE))</f>
        <v/>
      </c>
      <c r="J5314" s="170"/>
      <c r="K5314" s="400"/>
      <c r="L5314" s="400"/>
      <c r="M5314" s="400"/>
      <c r="N5314" s="400"/>
      <c r="O5314" s="183"/>
      <c r="P5314" s="199"/>
    </row>
    <row r="5315" spans="1:16" s="117" customFormat="1" ht="20.25" customHeight="1">
      <c r="A5315" s="170"/>
      <c r="B5315" s="162"/>
      <c r="C5315" s="397"/>
      <c r="D5315" s="160"/>
      <c r="E5315" s="390" t="str">
        <f>IF(_xlfn.IFNA(VLOOKUP(D5315,FORMATS!$A$8:$B$43,2,FALSE),0)=0,"",VLOOKUP(D5315,FORMATS!$A$8:$B$43,2,FALSE))</f>
        <v/>
      </c>
      <c r="F5315" s="162"/>
      <c r="G5315" s="387"/>
      <c r="H5315" s="160"/>
      <c r="I5315" s="403" t="str">
        <f>IF(_xlfn.IFNA(VLOOKUP(H5315,FORMATS!$A$8:$B$43,2,FALSE),0)=0,"",VLOOKUP(H5315,FORMATS!$A$8:$B$43,2,FALSE))</f>
        <v/>
      </c>
      <c r="J5315" s="170"/>
      <c r="K5315" s="400"/>
      <c r="L5315" s="400"/>
      <c r="M5315" s="400"/>
      <c r="N5315" s="400"/>
      <c r="O5315" s="183"/>
      <c r="P5315" s="199"/>
    </row>
    <row r="5316" spans="1:16" s="117" customFormat="1" ht="20.25" customHeight="1">
      <c r="A5316" s="170"/>
      <c r="B5316" s="162"/>
      <c r="C5316" s="397"/>
      <c r="D5316" s="160"/>
      <c r="E5316" s="390" t="str">
        <f>IF(_xlfn.IFNA(VLOOKUP(D5316,FORMATS!$A$8:$B$43,2,FALSE),0)=0,"",VLOOKUP(D5316,FORMATS!$A$8:$B$43,2,FALSE))</f>
        <v/>
      </c>
      <c r="F5316" s="162"/>
      <c r="G5316" s="387"/>
      <c r="H5316" s="160"/>
      <c r="I5316" s="403" t="str">
        <f>IF(_xlfn.IFNA(VLOOKUP(H5316,FORMATS!$A$8:$B$43,2,FALSE),0)=0,"",VLOOKUP(H5316,FORMATS!$A$8:$B$43,2,FALSE))</f>
        <v/>
      </c>
      <c r="J5316" s="170"/>
      <c r="K5316" s="400"/>
      <c r="L5316" s="400"/>
      <c r="M5316" s="400"/>
      <c r="N5316" s="400"/>
      <c r="O5316" s="183"/>
      <c r="P5316" s="199"/>
    </row>
    <row r="5317" spans="1:16" s="117" customFormat="1" ht="20.25" customHeight="1">
      <c r="A5317" s="170"/>
      <c r="B5317" s="162"/>
      <c r="C5317" s="397"/>
      <c r="D5317" s="160"/>
      <c r="E5317" s="390" t="str">
        <f>IF(_xlfn.IFNA(VLOOKUP(D5317,FORMATS!$A$8:$B$43,2,FALSE),0)=0,"",VLOOKUP(D5317,FORMATS!$A$8:$B$43,2,FALSE))</f>
        <v/>
      </c>
      <c r="F5317" s="162"/>
      <c r="G5317" s="387"/>
      <c r="H5317" s="160"/>
      <c r="I5317" s="403" t="str">
        <f>IF(_xlfn.IFNA(VLOOKUP(H5317,FORMATS!$A$8:$B$43,2,FALSE),0)=0,"",VLOOKUP(H5317,FORMATS!$A$8:$B$43,2,FALSE))</f>
        <v/>
      </c>
      <c r="J5317" s="170"/>
      <c r="K5317" s="400"/>
      <c r="L5317" s="400"/>
      <c r="M5317" s="400"/>
      <c r="N5317" s="400"/>
      <c r="O5317" s="183"/>
      <c r="P5317" s="199"/>
    </row>
    <row r="5318" spans="1:16" s="117" customFormat="1" ht="20.25" customHeight="1">
      <c r="A5318" s="170"/>
      <c r="B5318" s="162"/>
      <c r="C5318" s="397"/>
      <c r="D5318" s="160"/>
      <c r="E5318" s="390" t="str">
        <f>IF(_xlfn.IFNA(VLOOKUP(D5318,FORMATS!$A$8:$B$43,2,FALSE),0)=0,"",VLOOKUP(D5318,FORMATS!$A$8:$B$43,2,FALSE))</f>
        <v/>
      </c>
      <c r="F5318" s="162"/>
      <c r="G5318" s="387"/>
      <c r="H5318" s="160"/>
      <c r="I5318" s="403" t="str">
        <f>IF(_xlfn.IFNA(VLOOKUP(H5318,FORMATS!$A$8:$B$43,2,FALSE),0)=0,"",VLOOKUP(H5318,FORMATS!$A$8:$B$43,2,FALSE))</f>
        <v/>
      </c>
      <c r="J5318" s="170"/>
      <c r="K5318" s="400"/>
      <c r="L5318" s="400"/>
      <c r="M5318" s="400"/>
      <c r="N5318" s="400"/>
      <c r="O5318" s="183"/>
      <c r="P5318" s="199"/>
    </row>
    <row r="5319" spans="1:16" s="117" customFormat="1" ht="20.25" customHeight="1">
      <c r="A5319" s="170"/>
      <c r="B5319" s="162"/>
      <c r="C5319" s="397"/>
      <c r="D5319" s="160"/>
      <c r="E5319" s="390" t="str">
        <f>IF(_xlfn.IFNA(VLOOKUP(D5319,FORMATS!$A$8:$B$43,2,FALSE),0)=0,"",VLOOKUP(D5319,FORMATS!$A$8:$B$43,2,FALSE))</f>
        <v/>
      </c>
      <c r="F5319" s="162"/>
      <c r="G5319" s="387"/>
      <c r="H5319" s="160"/>
      <c r="I5319" s="403" t="str">
        <f>IF(_xlfn.IFNA(VLOOKUP(H5319,FORMATS!$A$8:$B$43,2,FALSE),0)=0,"",VLOOKUP(H5319,FORMATS!$A$8:$B$43,2,FALSE))</f>
        <v/>
      </c>
      <c r="J5319" s="170"/>
      <c r="K5319" s="400"/>
      <c r="L5319" s="400"/>
      <c r="M5319" s="400"/>
      <c r="N5319" s="400"/>
      <c r="O5319" s="183"/>
      <c r="P5319" s="199"/>
    </row>
    <row r="5320" spans="1:16" s="117" customFormat="1" ht="20.25" customHeight="1">
      <c r="A5320" s="170"/>
      <c r="B5320" s="162"/>
      <c r="C5320" s="397"/>
      <c r="D5320" s="160"/>
      <c r="E5320" s="390" t="str">
        <f>IF(_xlfn.IFNA(VLOOKUP(D5320,FORMATS!$A$8:$B$43,2,FALSE),0)=0,"",VLOOKUP(D5320,FORMATS!$A$8:$B$43,2,FALSE))</f>
        <v/>
      </c>
      <c r="F5320" s="162"/>
      <c r="G5320" s="387"/>
      <c r="H5320" s="160"/>
      <c r="I5320" s="403" t="str">
        <f>IF(_xlfn.IFNA(VLOOKUP(H5320,FORMATS!$A$8:$B$43,2,FALSE),0)=0,"",VLOOKUP(H5320,FORMATS!$A$8:$B$43,2,FALSE))</f>
        <v/>
      </c>
      <c r="J5320" s="170"/>
      <c r="K5320" s="400"/>
      <c r="L5320" s="400"/>
      <c r="M5320" s="400"/>
      <c r="N5320" s="400"/>
      <c r="O5320" s="183"/>
      <c r="P5320" s="199"/>
    </row>
    <row r="5321" spans="1:16" s="117" customFormat="1" ht="20.25" customHeight="1">
      <c r="A5321" s="170"/>
      <c r="B5321" s="162"/>
      <c r="C5321" s="397"/>
      <c r="D5321" s="160"/>
      <c r="E5321" s="390" t="str">
        <f>IF(_xlfn.IFNA(VLOOKUP(D5321,FORMATS!$A$8:$B$43,2,FALSE),0)=0,"",VLOOKUP(D5321,FORMATS!$A$8:$B$43,2,FALSE))</f>
        <v/>
      </c>
      <c r="F5321" s="162"/>
      <c r="G5321" s="387"/>
      <c r="H5321" s="160"/>
      <c r="I5321" s="403" t="str">
        <f>IF(_xlfn.IFNA(VLOOKUP(H5321,FORMATS!$A$8:$B$43,2,FALSE),0)=0,"",VLOOKUP(H5321,FORMATS!$A$8:$B$43,2,FALSE))</f>
        <v/>
      </c>
      <c r="J5321" s="170"/>
      <c r="K5321" s="400"/>
      <c r="L5321" s="400"/>
      <c r="M5321" s="400"/>
      <c r="N5321" s="400"/>
      <c r="O5321" s="183"/>
      <c r="P5321" s="199"/>
    </row>
    <row r="5322" spans="1:16" s="117" customFormat="1" ht="20.25" customHeight="1">
      <c r="A5322" s="170"/>
      <c r="B5322" s="162"/>
      <c r="C5322" s="397"/>
      <c r="D5322" s="160"/>
      <c r="E5322" s="390" t="str">
        <f>IF(_xlfn.IFNA(VLOOKUP(D5322,FORMATS!$A$8:$B$43,2,FALSE),0)=0,"",VLOOKUP(D5322,FORMATS!$A$8:$B$43,2,FALSE))</f>
        <v/>
      </c>
      <c r="F5322" s="162"/>
      <c r="G5322" s="387"/>
      <c r="H5322" s="160"/>
      <c r="I5322" s="403" t="str">
        <f>IF(_xlfn.IFNA(VLOOKUP(H5322,FORMATS!$A$8:$B$43,2,FALSE),0)=0,"",VLOOKUP(H5322,FORMATS!$A$8:$B$43,2,FALSE))</f>
        <v/>
      </c>
      <c r="J5322" s="170"/>
      <c r="K5322" s="400"/>
      <c r="L5322" s="400"/>
      <c r="M5322" s="400"/>
      <c r="N5322" s="400"/>
      <c r="O5322" s="183"/>
      <c r="P5322" s="199"/>
    </row>
    <row r="5323" spans="1:16" s="117" customFormat="1" ht="20.25" customHeight="1">
      <c r="A5323" s="170"/>
      <c r="B5323" s="162"/>
      <c r="C5323" s="397"/>
      <c r="D5323" s="160"/>
      <c r="E5323" s="390" t="str">
        <f>IF(_xlfn.IFNA(VLOOKUP(D5323,FORMATS!$A$8:$B$43,2,FALSE),0)=0,"",VLOOKUP(D5323,FORMATS!$A$8:$B$43,2,FALSE))</f>
        <v/>
      </c>
      <c r="F5323" s="162"/>
      <c r="G5323" s="387"/>
      <c r="H5323" s="160"/>
      <c r="I5323" s="403" t="str">
        <f>IF(_xlfn.IFNA(VLOOKUP(H5323,FORMATS!$A$8:$B$43,2,FALSE),0)=0,"",VLOOKUP(H5323,FORMATS!$A$8:$B$43,2,FALSE))</f>
        <v/>
      </c>
      <c r="J5323" s="170"/>
      <c r="K5323" s="400"/>
      <c r="L5323" s="400"/>
      <c r="M5323" s="400"/>
      <c r="N5323" s="400"/>
      <c r="O5323" s="183"/>
      <c r="P5323" s="199"/>
    </row>
    <row r="5324" spans="1:16" s="117" customFormat="1" ht="20.25" customHeight="1">
      <c r="A5324" s="170"/>
      <c r="B5324" s="162"/>
      <c r="C5324" s="397"/>
      <c r="D5324" s="160"/>
      <c r="E5324" s="390" t="str">
        <f>IF(_xlfn.IFNA(VLOOKUP(D5324,FORMATS!$A$8:$B$43,2,FALSE),0)=0,"",VLOOKUP(D5324,FORMATS!$A$8:$B$43,2,FALSE))</f>
        <v/>
      </c>
      <c r="F5324" s="162"/>
      <c r="G5324" s="387"/>
      <c r="H5324" s="160"/>
      <c r="I5324" s="403" t="str">
        <f>IF(_xlfn.IFNA(VLOOKUP(H5324,FORMATS!$A$8:$B$43,2,FALSE),0)=0,"",VLOOKUP(H5324,FORMATS!$A$8:$B$43,2,FALSE))</f>
        <v/>
      </c>
      <c r="J5324" s="170"/>
      <c r="K5324" s="400"/>
      <c r="L5324" s="400"/>
      <c r="M5324" s="400"/>
      <c r="N5324" s="400"/>
      <c r="O5324" s="183"/>
      <c r="P5324" s="199"/>
    </row>
    <row r="5325" spans="1:16" s="117" customFormat="1" ht="20.25" customHeight="1">
      <c r="A5325" s="170"/>
      <c r="B5325" s="162"/>
      <c r="C5325" s="397"/>
      <c r="D5325" s="160"/>
      <c r="E5325" s="390" t="str">
        <f>IF(_xlfn.IFNA(VLOOKUP(D5325,FORMATS!$A$8:$B$43,2,FALSE),0)=0,"",VLOOKUP(D5325,FORMATS!$A$8:$B$43,2,FALSE))</f>
        <v/>
      </c>
      <c r="F5325" s="162"/>
      <c r="G5325" s="387"/>
      <c r="H5325" s="160"/>
      <c r="I5325" s="403" t="str">
        <f>IF(_xlfn.IFNA(VLOOKUP(H5325,FORMATS!$A$8:$B$43,2,FALSE),0)=0,"",VLOOKUP(H5325,FORMATS!$A$8:$B$43,2,FALSE))</f>
        <v/>
      </c>
      <c r="J5325" s="170"/>
      <c r="K5325" s="400"/>
      <c r="L5325" s="400"/>
      <c r="M5325" s="400"/>
      <c r="N5325" s="400"/>
      <c r="O5325" s="183"/>
      <c r="P5325" s="199"/>
    </row>
    <row r="5326" spans="1:16" s="117" customFormat="1" ht="20.25" customHeight="1">
      <c r="A5326" s="170"/>
      <c r="B5326" s="162"/>
      <c r="C5326" s="397"/>
      <c r="D5326" s="160"/>
      <c r="E5326" s="390" t="str">
        <f>IF(_xlfn.IFNA(VLOOKUP(D5326,FORMATS!$A$8:$B$43,2,FALSE),0)=0,"",VLOOKUP(D5326,FORMATS!$A$8:$B$43,2,FALSE))</f>
        <v/>
      </c>
      <c r="F5326" s="162"/>
      <c r="G5326" s="387"/>
      <c r="H5326" s="160"/>
      <c r="I5326" s="403" t="str">
        <f>IF(_xlfn.IFNA(VLOOKUP(H5326,FORMATS!$A$8:$B$43,2,FALSE),0)=0,"",VLOOKUP(H5326,FORMATS!$A$8:$B$43,2,FALSE))</f>
        <v/>
      </c>
      <c r="J5326" s="170"/>
      <c r="K5326" s="400"/>
      <c r="L5326" s="400"/>
      <c r="M5326" s="400"/>
      <c r="N5326" s="400"/>
      <c r="O5326" s="183"/>
      <c r="P5326" s="199"/>
    </row>
    <row r="5327" spans="1:16" s="117" customFormat="1" ht="20.25" customHeight="1">
      <c r="A5327" s="170"/>
      <c r="B5327" s="162"/>
      <c r="C5327" s="397"/>
      <c r="D5327" s="160"/>
      <c r="E5327" s="390" t="str">
        <f>IF(_xlfn.IFNA(VLOOKUP(D5327,FORMATS!$A$8:$B$43,2,FALSE),0)=0,"",VLOOKUP(D5327,FORMATS!$A$8:$B$43,2,FALSE))</f>
        <v/>
      </c>
      <c r="F5327" s="162"/>
      <c r="G5327" s="387"/>
      <c r="H5327" s="160"/>
      <c r="I5327" s="403" t="str">
        <f>IF(_xlfn.IFNA(VLOOKUP(H5327,FORMATS!$A$8:$B$43,2,FALSE),0)=0,"",VLOOKUP(H5327,FORMATS!$A$8:$B$43,2,FALSE))</f>
        <v/>
      </c>
      <c r="J5327" s="170"/>
      <c r="K5327" s="400"/>
      <c r="L5327" s="400"/>
      <c r="M5327" s="400"/>
      <c r="N5327" s="400"/>
      <c r="O5327" s="183"/>
      <c r="P5327" s="199"/>
    </row>
    <row r="5328" spans="1:16" s="117" customFormat="1" ht="20.25" customHeight="1">
      <c r="A5328" s="170"/>
      <c r="B5328" s="162"/>
      <c r="C5328" s="397"/>
      <c r="D5328" s="160"/>
      <c r="E5328" s="390" t="str">
        <f>IF(_xlfn.IFNA(VLOOKUP(D5328,FORMATS!$A$8:$B$43,2,FALSE),0)=0,"",VLOOKUP(D5328,FORMATS!$A$8:$B$43,2,FALSE))</f>
        <v/>
      </c>
      <c r="F5328" s="162"/>
      <c r="G5328" s="387"/>
      <c r="H5328" s="160"/>
      <c r="I5328" s="403" t="str">
        <f>IF(_xlfn.IFNA(VLOOKUP(H5328,FORMATS!$A$8:$B$43,2,FALSE),0)=0,"",VLOOKUP(H5328,FORMATS!$A$8:$B$43,2,FALSE))</f>
        <v/>
      </c>
      <c r="J5328" s="170"/>
      <c r="K5328" s="400"/>
      <c r="L5328" s="400"/>
      <c r="M5328" s="400"/>
      <c r="N5328" s="400"/>
      <c r="O5328" s="183"/>
      <c r="P5328" s="199"/>
    </row>
    <row r="5329" spans="1:16" s="117" customFormat="1" ht="20.25" customHeight="1">
      <c r="A5329" s="170"/>
      <c r="B5329" s="162"/>
      <c r="C5329" s="397"/>
      <c r="D5329" s="160"/>
      <c r="E5329" s="390" t="str">
        <f>IF(_xlfn.IFNA(VLOOKUP(D5329,FORMATS!$A$8:$B$43,2,FALSE),0)=0,"",VLOOKUP(D5329,FORMATS!$A$8:$B$43,2,FALSE))</f>
        <v/>
      </c>
      <c r="F5329" s="162"/>
      <c r="G5329" s="387"/>
      <c r="H5329" s="160"/>
      <c r="I5329" s="403" t="str">
        <f>IF(_xlfn.IFNA(VLOOKUP(H5329,FORMATS!$A$8:$B$43,2,FALSE),0)=0,"",VLOOKUP(H5329,FORMATS!$A$8:$B$43,2,FALSE))</f>
        <v/>
      </c>
      <c r="J5329" s="170"/>
      <c r="K5329" s="400"/>
      <c r="L5329" s="400"/>
      <c r="M5329" s="400"/>
      <c r="N5329" s="400"/>
      <c r="O5329" s="183"/>
      <c r="P5329" s="199"/>
    </row>
    <row r="5330" spans="1:16" s="117" customFormat="1" ht="20.25" customHeight="1">
      <c r="A5330" s="170"/>
      <c r="B5330" s="162"/>
      <c r="C5330" s="397"/>
      <c r="D5330" s="160"/>
      <c r="E5330" s="390" t="str">
        <f>IF(_xlfn.IFNA(VLOOKUP(D5330,FORMATS!$A$8:$B$43,2,FALSE),0)=0,"",VLOOKUP(D5330,FORMATS!$A$8:$B$43,2,FALSE))</f>
        <v/>
      </c>
      <c r="F5330" s="162"/>
      <c r="G5330" s="387"/>
      <c r="H5330" s="160"/>
      <c r="I5330" s="403" t="str">
        <f>IF(_xlfn.IFNA(VLOOKUP(H5330,FORMATS!$A$8:$B$43,2,FALSE),0)=0,"",VLOOKUP(H5330,FORMATS!$A$8:$B$43,2,FALSE))</f>
        <v/>
      </c>
      <c r="J5330" s="170"/>
      <c r="K5330" s="400"/>
      <c r="L5330" s="400"/>
      <c r="M5330" s="400"/>
      <c r="N5330" s="400"/>
      <c r="O5330" s="183"/>
      <c r="P5330" s="199"/>
    </row>
    <row r="5331" spans="1:16" s="117" customFormat="1" ht="20.25" customHeight="1">
      <c r="A5331" s="170"/>
      <c r="B5331" s="162"/>
      <c r="C5331" s="397"/>
      <c r="D5331" s="160"/>
      <c r="E5331" s="390" t="str">
        <f>IF(_xlfn.IFNA(VLOOKUP(D5331,FORMATS!$A$8:$B$43,2,FALSE),0)=0,"",VLOOKUP(D5331,FORMATS!$A$8:$B$43,2,FALSE))</f>
        <v/>
      </c>
      <c r="F5331" s="162"/>
      <c r="G5331" s="387"/>
      <c r="H5331" s="160"/>
      <c r="I5331" s="403" t="str">
        <f>IF(_xlfn.IFNA(VLOOKUP(H5331,FORMATS!$A$8:$B$43,2,FALSE),0)=0,"",VLOOKUP(H5331,FORMATS!$A$8:$B$43,2,FALSE))</f>
        <v/>
      </c>
      <c r="J5331" s="170"/>
      <c r="K5331" s="400"/>
      <c r="L5331" s="400"/>
      <c r="M5331" s="400"/>
      <c r="N5331" s="400"/>
      <c r="O5331" s="183"/>
      <c r="P5331" s="199"/>
    </row>
    <row r="5332" spans="1:16" s="117" customFormat="1" ht="20.25" customHeight="1">
      <c r="A5332" s="170"/>
      <c r="B5332" s="162"/>
      <c r="C5332" s="397"/>
      <c r="D5332" s="160"/>
      <c r="E5332" s="390" t="str">
        <f>IF(_xlfn.IFNA(VLOOKUP(D5332,FORMATS!$A$8:$B$43,2,FALSE),0)=0,"",VLOOKUP(D5332,FORMATS!$A$8:$B$43,2,FALSE))</f>
        <v/>
      </c>
      <c r="F5332" s="162"/>
      <c r="G5332" s="387"/>
      <c r="H5332" s="160"/>
      <c r="I5332" s="403" t="str">
        <f>IF(_xlfn.IFNA(VLOOKUP(H5332,FORMATS!$A$8:$B$43,2,FALSE),0)=0,"",VLOOKUP(H5332,FORMATS!$A$8:$B$43,2,FALSE))</f>
        <v/>
      </c>
      <c r="J5332" s="170"/>
      <c r="K5332" s="400"/>
      <c r="L5332" s="400"/>
      <c r="M5332" s="400"/>
      <c r="N5332" s="400"/>
      <c r="O5332" s="183"/>
      <c r="P5332" s="199"/>
    </row>
    <row r="5333" spans="1:16" s="117" customFormat="1" ht="20.25" customHeight="1">
      <c r="A5333" s="170"/>
      <c r="B5333" s="162"/>
      <c r="C5333" s="397"/>
      <c r="D5333" s="160"/>
      <c r="E5333" s="390" t="str">
        <f>IF(_xlfn.IFNA(VLOOKUP(D5333,FORMATS!$A$8:$B$43,2,FALSE),0)=0,"",VLOOKUP(D5333,FORMATS!$A$8:$B$43,2,FALSE))</f>
        <v/>
      </c>
      <c r="F5333" s="162"/>
      <c r="G5333" s="387"/>
      <c r="H5333" s="160"/>
      <c r="I5333" s="403" t="str">
        <f>IF(_xlfn.IFNA(VLOOKUP(H5333,FORMATS!$A$8:$B$43,2,FALSE),0)=0,"",VLOOKUP(H5333,FORMATS!$A$8:$B$43,2,FALSE))</f>
        <v/>
      </c>
      <c r="J5333" s="170"/>
      <c r="K5333" s="400"/>
      <c r="L5333" s="400"/>
      <c r="M5333" s="400"/>
      <c r="N5333" s="400"/>
      <c r="O5333" s="183"/>
      <c r="P5333" s="199"/>
    </row>
    <row r="5334" spans="1:16" s="117" customFormat="1" ht="20.25" customHeight="1">
      <c r="A5334" s="170"/>
      <c r="B5334" s="162"/>
      <c r="C5334" s="397"/>
      <c r="D5334" s="160"/>
      <c r="E5334" s="390" t="str">
        <f>IF(_xlfn.IFNA(VLOOKUP(D5334,FORMATS!$A$8:$B$43,2,FALSE),0)=0,"",VLOOKUP(D5334,FORMATS!$A$8:$B$43,2,FALSE))</f>
        <v/>
      </c>
      <c r="F5334" s="162"/>
      <c r="G5334" s="387"/>
      <c r="H5334" s="160"/>
      <c r="I5334" s="403" t="str">
        <f>IF(_xlfn.IFNA(VLOOKUP(H5334,FORMATS!$A$8:$B$43,2,FALSE),0)=0,"",VLOOKUP(H5334,FORMATS!$A$8:$B$43,2,FALSE))</f>
        <v/>
      </c>
      <c r="J5334" s="170"/>
      <c r="K5334" s="400"/>
      <c r="L5334" s="400"/>
      <c r="M5334" s="400"/>
      <c r="N5334" s="400"/>
      <c r="O5334" s="183"/>
      <c r="P5334" s="199"/>
    </row>
    <row r="5335" spans="1:16" s="117" customFormat="1" ht="20.25" customHeight="1">
      <c r="A5335" s="170"/>
      <c r="B5335" s="162"/>
      <c r="C5335" s="397"/>
      <c r="D5335" s="160"/>
      <c r="E5335" s="390" t="str">
        <f>IF(_xlfn.IFNA(VLOOKUP(D5335,FORMATS!$A$8:$B$43,2,FALSE),0)=0,"",VLOOKUP(D5335,FORMATS!$A$8:$B$43,2,FALSE))</f>
        <v/>
      </c>
      <c r="F5335" s="162"/>
      <c r="G5335" s="387"/>
      <c r="H5335" s="160"/>
      <c r="I5335" s="403" t="str">
        <f>IF(_xlfn.IFNA(VLOOKUP(H5335,FORMATS!$A$8:$B$43,2,FALSE),0)=0,"",VLOOKUP(H5335,FORMATS!$A$8:$B$43,2,FALSE))</f>
        <v/>
      </c>
      <c r="J5335" s="170"/>
      <c r="K5335" s="400"/>
      <c r="L5335" s="400"/>
      <c r="M5335" s="400"/>
      <c r="N5335" s="400"/>
      <c r="O5335" s="183"/>
      <c r="P5335" s="199"/>
    </row>
    <row r="5336" spans="1:16" s="117" customFormat="1" ht="20.25" customHeight="1">
      <c r="A5336" s="170"/>
      <c r="B5336" s="162"/>
      <c r="C5336" s="397"/>
      <c r="D5336" s="160"/>
      <c r="E5336" s="390" t="str">
        <f>IF(_xlfn.IFNA(VLOOKUP(D5336,FORMATS!$A$8:$B$43,2,FALSE),0)=0,"",VLOOKUP(D5336,FORMATS!$A$8:$B$43,2,FALSE))</f>
        <v/>
      </c>
      <c r="F5336" s="162"/>
      <c r="G5336" s="387"/>
      <c r="H5336" s="160"/>
      <c r="I5336" s="403" t="str">
        <f>IF(_xlfn.IFNA(VLOOKUP(H5336,FORMATS!$A$8:$B$43,2,FALSE),0)=0,"",VLOOKUP(H5336,FORMATS!$A$8:$B$43,2,FALSE))</f>
        <v/>
      </c>
      <c r="J5336" s="170"/>
      <c r="K5336" s="400"/>
      <c r="L5336" s="400"/>
      <c r="M5336" s="400"/>
      <c r="N5336" s="400"/>
      <c r="O5336" s="183"/>
      <c r="P5336" s="199"/>
    </row>
    <row r="5337" spans="1:16" s="117" customFormat="1" ht="20.25" customHeight="1">
      <c r="A5337" s="170"/>
      <c r="B5337" s="162"/>
      <c r="C5337" s="397"/>
      <c r="D5337" s="160"/>
      <c r="E5337" s="390" t="str">
        <f>IF(_xlfn.IFNA(VLOOKUP(D5337,FORMATS!$A$8:$B$43,2,FALSE),0)=0,"",VLOOKUP(D5337,FORMATS!$A$8:$B$43,2,FALSE))</f>
        <v/>
      </c>
      <c r="F5337" s="162"/>
      <c r="G5337" s="387"/>
      <c r="H5337" s="160"/>
      <c r="I5337" s="403" t="str">
        <f>IF(_xlfn.IFNA(VLOOKUP(H5337,FORMATS!$A$8:$B$43,2,FALSE),0)=0,"",VLOOKUP(H5337,FORMATS!$A$8:$B$43,2,FALSE))</f>
        <v/>
      </c>
      <c r="J5337" s="170"/>
      <c r="K5337" s="400"/>
      <c r="L5337" s="400"/>
      <c r="M5337" s="400"/>
      <c r="N5337" s="400"/>
      <c r="O5337" s="183"/>
      <c r="P5337" s="199"/>
    </row>
    <row r="5338" spans="1:16" s="117" customFormat="1" ht="20.25" customHeight="1">
      <c r="A5338" s="170"/>
      <c r="B5338" s="162"/>
      <c r="C5338" s="397"/>
      <c r="D5338" s="160"/>
      <c r="E5338" s="390" t="str">
        <f>IF(_xlfn.IFNA(VLOOKUP(D5338,FORMATS!$A$8:$B$43,2,FALSE),0)=0,"",VLOOKUP(D5338,FORMATS!$A$8:$B$43,2,FALSE))</f>
        <v/>
      </c>
      <c r="F5338" s="162"/>
      <c r="G5338" s="387"/>
      <c r="H5338" s="160"/>
      <c r="I5338" s="403" t="str">
        <f>IF(_xlfn.IFNA(VLOOKUP(H5338,FORMATS!$A$8:$B$43,2,FALSE),0)=0,"",VLOOKUP(H5338,FORMATS!$A$8:$B$43,2,FALSE))</f>
        <v/>
      </c>
      <c r="J5338" s="170"/>
      <c r="K5338" s="400"/>
      <c r="L5338" s="400"/>
      <c r="M5338" s="400"/>
      <c r="N5338" s="400"/>
      <c r="O5338" s="183"/>
      <c r="P5338" s="199"/>
    </row>
    <row r="5339" spans="1:16" s="117" customFormat="1" ht="20.25" customHeight="1">
      <c r="A5339" s="170"/>
      <c r="B5339" s="162"/>
      <c r="C5339" s="397"/>
      <c r="D5339" s="160"/>
      <c r="E5339" s="390" t="str">
        <f>IF(_xlfn.IFNA(VLOOKUP(D5339,FORMATS!$A$8:$B$43,2,FALSE),0)=0,"",VLOOKUP(D5339,FORMATS!$A$8:$B$43,2,FALSE))</f>
        <v/>
      </c>
      <c r="F5339" s="162"/>
      <c r="G5339" s="387"/>
      <c r="H5339" s="160"/>
      <c r="I5339" s="403" t="str">
        <f>IF(_xlfn.IFNA(VLOOKUP(H5339,FORMATS!$A$8:$B$43,2,FALSE),0)=0,"",VLOOKUP(H5339,FORMATS!$A$8:$B$43,2,FALSE))</f>
        <v/>
      </c>
      <c r="J5339" s="170"/>
      <c r="K5339" s="400"/>
      <c r="L5339" s="400"/>
      <c r="M5339" s="400"/>
      <c r="N5339" s="400"/>
      <c r="O5339" s="183"/>
      <c r="P5339" s="199"/>
    </row>
    <row r="5340" spans="1:16" s="117" customFormat="1" ht="20.25" customHeight="1">
      <c r="A5340" s="170"/>
      <c r="B5340" s="162"/>
      <c r="C5340" s="397"/>
      <c r="D5340" s="160"/>
      <c r="E5340" s="390" t="str">
        <f>IF(_xlfn.IFNA(VLOOKUP(D5340,FORMATS!$A$8:$B$43,2,FALSE),0)=0,"",VLOOKUP(D5340,FORMATS!$A$8:$B$43,2,FALSE))</f>
        <v/>
      </c>
      <c r="F5340" s="162"/>
      <c r="G5340" s="387"/>
      <c r="H5340" s="160"/>
      <c r="I5340" s="403" t="str">
        <f>IF(_xlfn.IFNA(VLOOKUP(H5340,FORMATS!$A$8:$B$43,2,FALSE),0)=0,"",VLOOKUP(H5340,FORMATS!$A$8:$B$43,2,FALSE))</f>
        <v/>
      </c>
      <c r="J5340" s="170"/>
      <c r="K5340" s="400"/>
      <c r="L5340" s="400"/>
      <c r="M5340" s="400"/>
      <c r="N5340" s="400"/>
      <c r="O5340" s="183"/>
      <c r="P5340" s="199"/>
    </row>
    <row r="5341" spans="1:16" s="117" customFormat="1" ht="20.25" customHeight="1">
      <c r="A5341" s="170"/>
      <c r="B5341" s="162"/>
      <c r="C5341" s="397"/>
      <c r="D5341" s="160"/>
      <c r="E5341" s="390" t="str">
        <f>IF(_xlfn.IFNA(VLOOKUP(D5341,FORMATS!$A$8:$B$43,2,FALSE),0)=0,"",VLOOKUP(D5341,FORMATS!$A$8:$B$43,2,FALSE))</f>
        <v/>
      </c>
      <c r="F5341" s="162"/>
      <c r="G5341" s="387"/>
      <c r="H5341" s="160"/>
      <c r="I5341" s="403" t="str">
        <f>IF(_xlfn.IFNA(VLOOKUP(H5341,FORMATS!$A$8:$B$43,2,FALSE),0)=0,"",VLOOKUP(H5341,FORMATS!$A$8:$B$43,2,FALSE))</f>
        <v/>
      </c>
      <c r="J5341" s="170"/>
      <c r="K5341" s="400"/>
      <c r="L5341" s="400"/>
      <c r="M5341" s="400"/>
      <c r="N5341" s="400"/>
      <c r="O5341" s="183"/>
      <c r="P5341" s="199"/>
    </row>
    <row r="5342" spans="1:16" s="117" customFormat="1" ht="20.25" customHeight="1">
      <c r="A5342" s="170"/>
      <c r="B5342" s="162"/>
      <c r="C5342" s="397"/>
      <c r="D5342" s="160"/>
      <c r="E5342" s="390" t="str">
        <f>IF(_xlfn.IFNA(VLOOKUP(D5342,FORMATS!$A$8:$B$43,2,FALSE),0)=0,"",VLOOKUP(D5342,FORMATS!$A$8:$B$43,2,FALSE))</f>
        <v/>
      </c>
      <c r="F5342" s="162"/>
      <c r="G5342" s="387"/>
      <c r="H5342" s="160"/>
      <c r="I5342" s="403" t="str">
        <f>IF(_xlfn.IFNA(VLOOKUP(H5342,FORMATS!$A$8:$B$43,2,FALSE),0)=0,"",VLOOKUP(H5342,FORMATS!$A$8:$B$43,2,FALSE))</f>
        <v/>
      </c>
      <c r="J5342" s="170"/>
      <c r="K5342" s="400"/>
      <c r="L5342" s="400"/>
      <c r="M5342" s="400"/>
      <c r="N5342" s="400"/>
      <c r="O5342" s="183"/>
      <c r="P5342" s="199"/>
    </row>
    <row r="5343" spans="1:16" s="117" customFormat="1" ht="20.25" customHeight="1">
      <c r="A5343" s="170"/>
      <c r="B5343" s="162"/>
      <c r="C5343" s="397"/>
      <c r="D5343" s="160"/>
      <c r="E5343" s="390" t="str">
        <f>IF(_xlfn.IFNA(VLOOKUP(D5343,FORMATS!$A$8:$B$43,2,FALSE),0)=0,"",VLOOKUP(D5343,FORMATS!$A$8:$B$43,2,FALSE))</f>
        <v/>
      </c>
      <c r="F5343" s="162"/>
      <c r="G5343" s="387"/>
      <c r="H5343" s="160"/>
      <c r="I5343" s="403" t="str">
        <f>IF(_xlfn.IFNA(VLOOKUP(H5343,FORMATS!$A$8:$B$43,2,FALSE),0)=0,"",VLOOKUP(H5343,FORMATS!$A$8:$B$43,2,FALSE))</f>
        <v/>
      </c>
      <c r="J5343" s="170"/>
      <c r="K5343" s="400"/>
      <c r="L5343" s="400"/>
      <c r="M5343" s="400"/>
      <c r="N5343" s="400"/>
      <c r="O5343" s="183"/>
      <c r="P5343" s="199"/>
    </row>
    <row r="5344" spans="1:16" s="117" customFormat="1" ht="20.25" customHeight="1">
      <c r="A5344" s="170"/>
      <c r="B5344" s="162"/>
      <c r="C5344" s="397"/>
      <c r="D5344" s="160"/>
      <c r="E5344" s="390" t="str">
        <f>IF(_xlfn.IFNA(VLOOKUP(D5344,FORMATS!$A$8:$B$43,2,FALSE),0)=0,"",VLOOKUP(D5344,FORMATS!$A$8:$B$43,2,FALSE))</f>
        <v/>
      </c>
      <c r="F5344" s="162"/>
      <c r="G5344" s="387"/>
      <c r="H5344" s="160"/>
      <c r="I5344" s="403" t="str">
        <f>IF(_xlfn.IFNA(VLOOKUP(H5344,FORMATS!$A$8:$B$43,2,FALSE),0)=0,"",VLOOKUP(H5344,FORMATS!$A$8:$B$43,2,FALSE))</f>
        <v/>
      </c>
      <c r="J5344" s="170"/>
      <c r="K5344" s="400"/>
      <c r="L5344" s="400"/>
      <c r="M5344" s="400"/>
      <c r="N5344" s="400"/>
      <c r="O5344" s="183"/>
      <c r="P5344" s="199"/>
    </row>
    <row r="5345" spans="1:16" s="117" customFormat="1" ht="20.25" customHeight="1">
      <c r="A5345" s="170"/>
      <c r="B5345" s="162"/>
      <c r="C5345" s="397"/>
      <c r="D5345" s="160"/>
      <c r="E5345" s="390" t="str">
        <f>IF(_xlfn.IFNA(VLOOKUP(D5345,FORMATS!$A$8:$B$43,2,FALSE),0)=0,"",VLOOKUP(D5345,FORMATS!$A$8:$B$43,2,FALSE))</f>
        <v/>
      </c>
      <c r="F5345" s="162"/>
      <c r="G5345" s="387"/>
      <c r="H5345" s="160"/>
      <c r="I5345" s="403" t="str">
        <f>IF(_xlfn.IFNA(VLOOKUP(H5345,FORMATS!$A$8:$B$43,2,FALSE),0)=0,"",VLOOKUP(H5345,FORMATS!$A$8:$B$43,2,FALSE))</f>
        <v/>
      </c>
      <c r="J5345" s="170"/>
      <c r="K5345" s="400"/>
      <c r="L5345" s="400"/>
      <c r="M5345" s="400"/>
      <c r="N5345" s="400"/>
      <c r="O5345" s="183"/>
      <c r="P5345" s="199"/>
    </row>
    <row r="5346" spans="1:16" s="117" customFormat="1" ht="20.25" customHeight="1">
      <c r="A5346" s="170"/>
      <c r="B5346" s="162"/>
      <c r="C5346" s="397"/>
      <c r="D5346" s="160"/>
      <c r="E5346" s="390" t="str">
        <f>IF(_xlfn.IFNA(VLOOKUP(D5346,FORMATS!$A$8:$B$43,2,FALSE),0)=0,"",VLOOKUP(D5346,FORMATS!$A$8:$B$43,2,FALSE))</f>
        <v/>
      </c>
      <c r="F5346" s="162"/>
      <c r="G5346" s="387"/>
      <c r="H5346" s="160"/>
      <c r="I5346" s="403" t="str">
        <f>IF(_xlfn.IFNA(VLOOKUP(H5346,FORMATS!$A$8:$B$43,2,FALSE),0)=0,"",VLOOKUP(H5346,FORMATS!$A$8:$B$43,2,FALSE))</f>
        <v/>
      </c>
      <c r="J5346" s="170"/>
      <c r="K5346" s="400"/>
      <c r="L5346" s="400"/>
      <c r="M5346" s="400"/>
      <c r="N5346" s="400"/>
      <c r="O5346" s="183"/>
      <c r="P5346" s="199"/>
    </row>
    <row r="5347" spans="1:16" s="117" customFormat="1" ht="20.25" customHeight="1">
      <c r="A5347" s="170"/>
      <c r="B5347" s="162"/>
      <c r="C5347" s="397"/>
      <c r="D5347" s="160"/>
      <c r="E5347" s="390" t="str">
        <f>IF(_xlfn.IFNA(VLOOKUP(D5347,FORMATS!$A$8:$B$43,2,FALSE),0)=0,"",VLOOKUP(D5347,FORMATS!$A$8:$B$43,2,FALSE))</f>
        <v/>
      </c>
      <c r="F5347" s="162"/>
      <c r="G5347" s="387"/>
      <c r="H5347" s="160"/>
      <c r="I5347" s="403" t="str">
        <f>IF(_xlfn.IFNA(VLOOKUP(H5347,FORMATS!$A$8:$B$43,2,FALSE),0)=0,"",VLOOKUP(H5347,FORMATS!$A$8:$B$43,2,FALSE))</f>
        <v/>
      </c>
      <c r="J5347" s="170"/>
      <c r="K5347" s="400"/>
      <c r="L5347" s="400"/>
      <c r="M5347" s="400"/>
      <c r="N5347" s="400"/>
      <c r="O5347" s="183"/>
      <c r="P5347" s="199"/>
    </row>
    <row r="5348" spans="1:16" s="117" customFormat="1" ht="20.25" customHeight="1">
      <c r="A5348" s="170"/>
      <c r="B5348" s="162"/>
      <c r="C5348" s="397"/>
      <c r="D5348" s="160"/>
      <c r="E5348" s="390" t="str">
        <f>IF(_xlfn.IFNA(VLOOKUP(D5348,FORMATS!$A$8:$B$43,2,FALSE),0)=0,"",VLOOKUP(D5348,FORMATS!$A$8:$B$43,2,FALSE))</f>
        <v/>
      </c>
      <c r="F5348" s="162"/>
      <c r="G5348" s="387"/>
      <c r="H5348" s="160"/>
      <c r="I5348" s="403" t="str">
        <f>IF(_xlfn.IFNA(VLOOKUP(H5348,FORMATS!$A$8:$B$43,2,FALSE),0)=0,"",VLOOKUP(H5348,FORMATS!$A$8:$B$43,2,FALSE))</f>
        <v/>
      </c>
      <c r="J5348" s="170"/>
      <c r="K5348" s="400"/>
      <c r="L5348" s="400"/>
      <c r="M5348" s="400"/>
      <c r="N5348" s="400"/>
      <c r="O5348" s="183"/>
      <c r="P5348" s="199"/>
    </row>
    <row r="5349" spans="1:16" s="117" customFormat="1" ht="20.25" customHeight="1">
      <c r="A5349" s="170"/>
      <c r="B5349" s="162"/>
      <c r="C5349" s="397"/>
      <c r="D5349" s="160"/>
      <c r="E5349" s="390" t="str">
        <f>IF(_xlfn.IFNA(VLOOKUP(D5349,FORMATS!$A$8:$B$43,2,FALSE),0)=0,"",VLOOKUP(D5349,FORMATS!$A$8:$B$43,2,FALSE))</f>
        <v/>
      </c>
      <c r="F5349" s="162"/>
      <c r="G5349" s="387"/>
      <c r="H5349" s="160"/>
      <c r="I5349" s="403" t="str">
        <f>IF(_xlfn.IFNA(VLOOKUP(H5349,FORMATS!$A$8:$B$43,2,FALSE),0)=0,"",VLOOKUP(H5349,FORMATS!$A$8:$B$43,2,FALSE))</f>
        <v/>
      </c>
      <c r="J5349" s="170"/>
      <c r="K5349" s="400"/>
      <c r="L5349" s="400"/>
      <c r="M5349" s="400"/>
      <c r="N5349" s="400"/>
      <c r="O5349" s="183"/>
      <c r="P5349" s="199"/>
    </row>
    <row r="5350" spans="1:16" s="117" customFormat="1" ht="20.25" customHeight="1">
      <c r="A5350" s="170"/>
      <c r="B5350" s="162"/>
      <c r="C5350" s="397"/>
      <c r="D5350" s="160"/>
      <c r="E5350" s="390" t="str">
        <f>IF(_xlfn.IFNA(VLOOKUP(D5350,FORMATS!$A$8:$B$43,2,FALSE),0)=0,"",VLOOKUP(D5350,FORMATS!$A$8:$B$43,2,FALSE))</f>
        <v/>
      </c>
      <c r="F5350" s="162"/>
      <c r="G5350" s="387"/>
      <c r="H5350" s="160"/>
      <c r="I5350" s="403" t="str">
        <f>IF(_xlfn.IFNA(VLOOKUP(H5350,FORMATS!$A$8:$B$43,2,FALSE),0)=0,"",VLOOKUP(H5350,FORMATS!$A$8:$B$43,2,FALSE))</f>
        <v/>
      </c>
      <c r="J5350" s="170"/>
      <c r="K5350" s="400"/>
      <c r="L5350" s="400"/>
      <c r="M5350" s="400"/>
      <c r="N5350" s="400"/>
      <c r="O5350" s="183"/>
      <c r="P5350" s="199"/>
    </row>
    <row r="5351" spans="1:16" s="117" customFormat="1" ht="20.25" customHeight="1">
      <c r="A5351" s="170"/>
      <c r="B5351" s="162"/>
      <c r="C5351" s="397"/>
      <c r="D5351" s="160"/>
      <c r="E5351" s="390" t="str">
        <f>IF(_xlfn.IFNA(VLOOKUP(D5351,FORMATS!$A$8:$B$43,2,FALSE),0)=0,"",VLOOKUP(D5351,FORMATS!$A$8:$B$43,2,FALSE))</f>
        <v/>
      </c>
      <c r="F5351" s="162"/>
      <c r="G5351" s="387"/>
      <c r="H5351" s="160"/>
      <c r="I5351" s="403" t="str">
        <f>IF(_xlfn.IFNA(VLOOKUP(H5351,FORMATS!$A$8:$B$43,2,FALSE),0)=0,"",VLOOKUP(H5351,FORMATS!$A$8:$B$43,2,FALSE))</f>
        <v/>
      </c>
      <c r="J5351" s="170"/>
      <c r="K5351" s="400"/>
      <c r="L5351" s="400"/>
      <c r="M5351" s="400"/>
      <c r="N5351" s="400"/>
      <c r="O5351" s="183"/>
      <c r="P5351" s="199"/>
    </row>
    <row r="5352" spans="1:16" s="117" customFormat="1" ht="20.25" customHeight="1">
      <c r="A5352" s="170"/>
      <c r="B5352" s="162"/>
      <c r="C5352" s="397"/>
      <c r="D5352" s="160"/>
      <c r="E5352" s="390" t="str">
        <f>IF(_xlfn.IFNA(VLOOKUP(D5352,FORMATS!$A$8:$B$43,2,FALSE),0)=0,"",VLOOKUP(D5352,FORMATS!$A$8:$B$43,2,FALSE))</f>
        <v/>
      </c>
      <c r="F5352" s="162"/>
      <c r="G5352" s="387"/>
      <c r="H5352" s="160"/>
      <c r="I5352" s="403" t="str">
        <f>IF(_xlfn.IFNA(VLOOKUP(H5352,FORMATS!$A$8:$B$43,2,FALSE),0)=0,"",VLOOKUP(H5352,FORMATS!$A$8:$B$43,2,FALSE))</f>
        <v/>
      </c>
      <c r="J5352" s="170"/>
      <c r="K5352" s="400"/>
      <c r="L5352" s="400"/>
      <c r="M5352" s="400"/>
      <c r="N5352" s="400"/>
      <c r="O5352" s="183"/>
      <c r="P5352" s="199"/>
    </row>
    <row r="5353" spans="1:16" s="117" customFormat="1" ht="20.25" customHeight="1">
      <c r="A5353" s="170"/>
      <c r="B5353" s="162"/>
      <c r="C5353" s="397"/>
      <c r="D5353" s="160"/>
      <c r="E5353" s="390" t="str">
        <f>IF(_xlfn.IFNA(VLOOKUP(D5353,FORMATS!$A$8:$B$43,2,FALSE),0)=0,"",VLOOKUP(D5353,FORMATS!$A$8:$B$43,2,FALSE))</f>
        <v/>
      </c>
      <c r="F5353" s="162"/>
      <c r="G5353" s="387"/>
      <c r="H5353" s="160"/>
      <c r="I5353" s="403" t="str">
        <f>IF(_xlfn.IFNA(VLOOKUP(H5353,FORMATS!$A$8:$B$43,2,FALSE),0)=0,"",VLOOKUP(H5353,FORMATS!$A$8:$B$43,2,FALSE))</f>
        <v/>
      </c>
      <c r="J5353" s="170"/>
      <c r="K5353" s="400"/>
      <c r="L5353" s="400"/>
      <c r="M5353" s="400"/>
      <c r="N5353" s="400"/>
      <c r="O5353" s="183"/>
      <c r="P5353" s="199"/>
    </row>
    <row r="5354" spans="1:16" s="117" customFormat="1" ht="20.25" customHeight="1">
      <c r="A5354" s="170"/>
      <c r="B5354" s="162"/>
      <c r="C5354" s="397"/>
      <c r="D5354" s="160"/>
      <c r="E5354" s="390" t="str">
        <f>IF(_xlfn.IFNA(VLOOKUP(D5354,FORMATS!$A$8:$B$43,2,FALSE),0)=0,"",VLOOKUP(D5354,FORMATS!$A$8:$B$43,2,FALSE))</f>
        <v/>
      </c>
      <c r="F5354" s="162"/>
      <c r="G5354" s="387"/>
      <c r="H5354" s="160"/>
      <c r="I5354" s="403" t="str">
        <f>IF(_xlfn.IFNA(VLOOKUP(H5354,FORMATS!$A$8:$B$43,2,FALSE),0)=0,"",VLOOKUP(H5354,FORMATS!$A$8:$B$43,2,FALSE))</f>
        <v/>
      </c>
      <c r="J5354" s="170"/>
      <c r="K5354" s="400"/>
      <c r="L5354" s="400"/>
      <c r="M5354" s="400"/>
      <c r="N5354" s="400"/>
      <c r="O5354" s="183"/>
      <c r="P5354" s="199"/>
    </row>
    <row r="5355" spans="1:16" s="117" customFormat="1" ht="20.25" customHeight="1">
      <c r="A5355" s="170"/>
      <c r="B5355" s="162"/>
      <c r="C5355" s="397"/>
      <c r="D5355" s="160"/>
      <c r="E5355" s="390" t="str">
        <f>IF(_xlfn.IFNA(VLOOKUP(D5355,FORMATS!$A$8:$B$43,2,FALSE),0)=0,"",VLOOKUP(D5355,FORMATS!$A$8:$B$43,2,FALSE))</f>
        <v/>
      </c>
      <c r="F5355" s="162"/>
      <c r="G5355" s="387"/>
      <c r="H5355" s="160"/>
      <c r="I5355" s="403" t="str">
        <f>IF(_xlfn.IFNA(VLOOKUP(H5355,FORMATS!$A$8:$B$43,2,FALSE),0)=0,"",VLOOKUP(H5355,FORMATS!$A$8:$B$43,2,FALSE))</f>
        <v/>
      </c>
      <c r="J5355" s="170"/>
      <c r="K5355" s="400"/>
      <c r="L5355" s="400"/>
      <c r="M5355" s="400"/>
      <c r="N5355" s="400"/>
      <c r="O5355" s="183"/>
      <c r="P5355" s="199"/>
    </row>
    <row r="5356" spans="1:16" s="117" customFormat="1" ht="20.25" customHeight="1">
      <c r="A5356" s="170"/>
      <c r="B5356" s="162"/>
      <c r="C5356" s="397"/>
      <c r="D5356" s="160"/>
      <c r="E5356" s="390" t="str">
        <f>IF(_xlfn.IFNA(VLOOKUP(D5356,FORMATS!$A$8:$B$43,2,FALSE),0)=0,"",VLOOKUP(D5356,FORMATS!$A$8:$B$43,2,FALSE))</f>
        <v/>
      </c>
      <c r="F5356" s="162"/>
      <c r="G5356" s="387"/>
      <c r="H5356" s="160"/>
      <c r="I5356" s="403" t="str">
        <f>IF(_xlfn.IFNA(VLOOKUP(H5356,FORMATS!$A$8:$B$43,2,FALSE),0)=0,"",VLOOKUP(H5356,FORMATS!$A$8:$B$43,2,FALSE))</f>
        <v/>
      </c>
      <c r="J5356" s="170"/>
      <c r="K5356" s="400"/>
      <c r="L5356" s="400"/>
      <c r="M5356" s="400"/>
      <c r="N5356" s="400"/>
      <c r="O5356" s="183"/>
      <c r="P5356" s="199"/>
    </row>
    <row r="5357" spans="1:16" s="117" customFormat="1" ht="20.25" customHeight="1">
      <c r="A5357" s="170"/>
      <c r="B5357" s="162"/>
      <c r="C5357" s="397"/>
      <c r="D5357" s="160"/>
      <c r="E5357" s="390" t="str">
        <f>IF(_xlfn.IFNA(VLOOKUP(D5357,FORMATS!$A$8:$B$43,2,FALSE),0)=0,"",VLOOKUP(D5357,FORMATS!$A$8:$B$43,2,FALSE))</f>
        <v/>
      </c>
      <c r="F5357" s="162"/>
      <c r="G5357" s="387"/>
      <c r="H5357" s="160"/>
      <c r="I5357" s="403" t="str">
        <f>IF(_xlfn.IFNA(VLOOKUP(H5357,FORMATS!$A$8:$B$43,2,FALSE),0)=0,"",VLOOKUP(H5357,FORMATS!$A$8:$B$43,2,FALSE))</f>
        <v/>
      </c>
      <c r="J5357" s="170"/>
      <c r="K5357" s="400"/>
      <c r="L5357" s="400"/>
      <c r="M5357" s="400"/>
      <c r="N5357" s="400"/>
      <c r="O5357" s="183"/>
      <c r="P5357" s="199"/>
    </row>
    <row r="5358" spans="1:16" s="117" customFormat="1" ht="20.25" customHeight="1">
      <c r="A5358" s="170"/>
      <c r="B5358" s="162"/>
      <c r="C5358" s="397"/>
      <c r="D5358" s="160"/>
      <c r="E5358" s="390" t="str">
        <f>IF(_xlfn.IFNA(VLOOKUP(D5358,FORMATS!$A$8:$B$43,2,FALSE),0)=0,"",VLOOKUP(D5358,FORMATS!$A$8:$B$43,2,FALSE))</f>
        <v/>
      </c>
      <c r="F5358" s="162"/>
      <c r="G5358" s="387"/>
      <c r="H5358" s="160"/>
      <c r="I5358" s="403" t="str">
        <f>IF(_xlfn.IFNA(VLOOKUP(H5358,FORMATS!$A$8:$B$43,2,FALSE),0)=0,"",VLOOKUP(H5358,FORMATS!$A$8:$B$43,2,FALSE))</f>
        <v/>
      </c>
      <c r="J5358" s="170"/>
      <c r="K5358" s="400"/>
      <c r="L5358" s="400"/>
      <c r="M5358" s="400"/>
      <c r="N5358" s="400"/>
      <c r="O5358" s="183"/>
      <c r="P5358" s="199"/>
    </row>
    <row r="5359" spans="1:16" s="117" customFormat="1" ht="20.25" customHeight="1">
      <c r="A5359" s="170"/>
      <c r="B5359" s="162"/>
      <c r="C5359" s="397"/>
      <c r="D5359" s="160"/>
      <c r="E5359" s="390" t="str">
        <f>IF(_xlfn.IFNA(VLOOKUP(D5359,FORMATS!$A$8:$B$43,2,FALSE),0)=0,"",VLOOKUP(D5359,FORMATS!$A$8:$B$43,2,FALSE))</f>
        <v/>
      </c>
      <c r="F5359" s="162"/>
      <c r="G5359" s="387"/>
      <c r="H5359" s="160"/>
      <c r="I5359" s="403" t="str">
        <f>IF(_xlfn.IFNA(VLOOKUP(H5359,FORMATS!$A$8:$B$43,2,FALSE),0)=0,"",VLOOKUP(H5359,FORMATS!$A$8:$B$43,2,FALSE))</f>
        <v/>
      </c>
      <c r="J5359" s="170"/>
      <c r="K5359" s="400"/>
      <c r="L5359" s="400"/>
      <c r="M5359" s="400"/>
      <c r="N5359" s="400"/>
      <c r="O5359" s="183"/>
      <c r="P5359" s="199"/>
    </row>
    <row r="5360" spans="1:16" s="117" customFormat="1" ht="20.25" customHeight="1">
      <c r="A5360" s="170"/>
      <c r="B5360" s="162"/>
      <c r="C5360" s="397"/>
      <c r="D5360" s="160"/>
      <c r="E5360" s="390" t="str">
        <f>IF(_xlfn.IFNA(VLOOKUP(D5360,FORMATS!$A$8:$B$43,2,FALSE),0)=0,"",VLOOKUP(D5360,FORMATS!$A$8:$B$43,2,FALSE))</f>
        <v/>
      </c>
      <c r="F5360" s="162"/>
      <c r="G5360" s="387"/>
      <c r="H5360" s="160"/>
      <c r="I5360" s="403" t="str">
        <f>IF(_xlfn.IFNA(VLOOKUP(H5360,FORMATS!$A$8:$B$43,2,FALSE),0)=0,"",VLOOKUP(H5360,FORMATS!$A$8:$B$43,2,FALSE))</f>
        <v/>
      </c>
      <c r="J5360" s="170"/>
      <c r="K5360" s="400"/>
      <c r="L5360" s="400"/>
      <c r="M5360" s="400"/>
      <c r="N5360" s="400"/>
      <c r="O5360" s="183"/>
      <c r="P5360" s="199"/>
    </row>
    <row r="5361" spans="1:16" s="117" customFormat="1" ht="20.25" customHeight="1">
      <c r="A5361" s="170"/>
      <c r="B5361" s="162"/>
      <c r="C5361" s="397"/>
      <c r="D5361" s="160"/>
      <c r="E5361" s="390" t="str">
        <f>IF(_xlfn.IFNA(VLOOKUP(D5361,FORMATS!$A$8:$B$43,2,FALSE),0)=0,"",VLOOKUP(D5361,FORMATS!$A$8:$B$43,2,FALSE))</f>
        <v/>
      </c>
      <c r="F5361" s="162"/>
      <c r="G5361" s="387"/>
      <c r="H5361" s="160"/>
      <c r="I5361" s="403" t="str">
        <f>IF(_xlfn.IFNA(VLOOKUP(H5361,FORMATS!$A$8:$B$43,2,FALSE),0)=0,"",VLOOKUP(H5361,FORMATS!$A$8:$B$43,2,FALSE))</f>
        <v/>
      </c>
      <c r="J5361" s="170"/>
      <c r="K5361" s="400"/>
      <c r="L5361" s="400"/>
      <c r="M5361" s="400"/>
      <c r="N5361" s="400"/>
      <c r="O5361" s="183"/>
      <c r="P5361" s="199"/>
    </row>
    <row r="5362" spans="1:16" s="117" customFormat="1" ht="20.25" customHeight="1">
      <c r="A5362" s="170"/>
      <c r="B5362" s="162"/>
      <c r="C5362" s="397"/>
      <c r="D5362" s="160"/>
      <c r="E5362" s="390" t="str">
        <f>IF(_xlfn.IFNA(VLOOKUP(D5362,FORMATS!$A$8:$B$43,2,FALSE),0)=0,"",VLOOKUP(D5362,FORMATS!$A$8:$B$43,2,FALSE))</f>
        <v/>
      </c>
      <c r="F5362" s="162"/>
      <c r="G5362" s="387"/>
      <c r="H5362" s="160"/>
      <c r="I5362" s="403" t="str">
        <f>IF(_xlfn.IFNA(VLOOKUP(H5362,FORMATS!$A$8:$B$43,2,FALSE),0)=0,"",VLOOKUP(H5362,FORMATS!$A$8:$B$43,2,FALSE))</f>
        <v/>
      </c>
      <c r="J5362" s="170"/>
      <c r="K5362" s="400"/>
      <c r="L5362" s="400"/>
      <c r="M5362" s="400"/>
      <c r="N5362" s="400"/>
      <c r="O5362" s="183"/>
      <c r="P5362" s="199"/>
    </row>
    <row r="5363" spans="1:16" s="117" customFormat="1" ht="20.25" customHeight="1">
      <c r="A5363" s="170"/>
      <c r="B5363" s="162"/>
      <c r="C5363" s="397"/>
      <c r="D5363" s="160"/>
      <c r="E5363" s="390" t="str">
        <f>IF(_xlfn.IFNA(VLOOKUP(D5363,FORMATS!$A$8:$B$43,2,FALSE),0)=0,"",VLOOKUP(D5363,FORMATS!$A$8:$B$43,2,FALSE))</f>
        <v/>
      </c>
      <c r="F5363" s="162"/>
      <c r="G5363" s="387"/>
      <c r="H5363" s="160"/>
      <c r="I5363" s="403" t="str">
        <f>IF(_xlfn.IFNA(VLOOKUP(H5363,FORMATS!$A$8:$B$43,2,FALSE),0)=0,"",VLOOKUP(H5363,FORMATS!$A$8:$B$43,2,FALSE))</f>
        <v/>
      </c>
      <c r="J5363" s="170"/>
      <c r="K5363" s="400"/>
      <c r="L5363" s="400"/>
      <c r="M5363" s="400"/>
      <c r="N5363" s="400"/>
      <c r="O5363" s="183"/>
      <c r="P5363" s="199"/>
    </row>
    <row r="5364" spans="1:16" s="117" customFormat="1" ht="20.25" customHeight="1">
      <c r="A5364" s="170"/>
      <c r="B5364" s="162"/>
      <c r="C5364" s="397"/>
      <c r="D5364" s="160"/>
      <c r="E5364" s="390" t="str">
        <f>IF(_xlfn.IFNA(VLOOKUP(D5364,FORMATS!$A$8:$B$43,2,FALSE),0)=0,"",VLOOKUP(D5364,FORMATS!$A$8:$B$43,2,FALSE))</f>
        <v/>
      </c>
      <c r="F5364" s="162"/>
      <c r="G5364" s="387"/>
      <c r="H5364" s="160"/>
      <c r="I5364" s="403" t="str">
        <f>IF(_xlfn.IFNA(VLOOKUP(H5364,FORMATS!$A$8:$B$43,2,FALSE),0)=0,"",VLOOKUP(H5364,FORMATS!$A$8:$B$43,2,FALSE))</f>
        <v/>
      </c>
      <c r="J5364" s="170"/>
      <c r="K5364" s="400"/>
      <c r="L5364" s="400"/>
      <c r="M5364" s="400"/>
      <c r="N5364" s="400"/>
      <c r="O5364" s="183"/>
      <c r="P5364" s="199"/>
    </row>
    <row r="5365" spans="1:16" s="117" customFormat="1" ht="20.25" customHeight="1">
      <c r="A5365" s="170"/>
      <c r="B5365" s="162"/>
      <c r="C5365" s="397"/>
      <c r="D5365" s="160"/>
      <c r="E5365" s="390" t="str">
        <f>IF(_xlfn.IFNA(VLOOKUP(D5365,FORMATS!$A$8:$B$43,2,FALSE),0)=0,"",VLOOKUP(D5365,FORMATS!$A$8:$B$43,2,FALSE))</f>
        <v/>
      </c>
      <c r="F5365" s="162"/>
      <c r="G5365" s="387"/>
      <c r="H5365" s="160"/>
      <c r="I5365" s="403" t="str">
        <f>IF(_xlfn.IFNA(VLOOKUP(H5365,FORMATS!$A$8:$B$43,2,FALSE),0)=0,"",VLOOKUP(H5365,FORMATS!$A$8:$B$43,2,FALSE))</f>
        <v/>
      </c>
      <c r="J5365" s="170"/>
      <c r="K5365" s="400"/>
      <c r="L5365" s="400"/>
      <c r="M5365" s="400"/>
      <c r="N5365" s="400"/>
      <c r="O5365" s="183"/>
      <c r="P5365" s="199"/>
    </row>
    <row r="5366" spans="1:16" s="117" customFormat="1" ht="20.25" customHeight="1">
      <c r="A5366" s="170"/>
      <c r="B5366" s="162"/>
      <c r="C5366" s="397"/>
      <c r="D5366" s="160"/>
      <c r="E5366" s="390" t="str">
        <f>IF(_xlfn.IFNA(VLOOKUP(D5366,FORMATS!$A$8:$B$43,2,FALSE),0)=0,"",VLOOKUP(D5366,FORMATS!$A$8:$B$43,2,FALSE))</f>
        <v/>
      </c>
      <c r="F5366" s="162"/>
      <c r="G5366" s="387"/>
      <c r="H5366" s="160"/>
      <c r="I5366" s="403" t="str">
        <f>IF(_xlfn.IFNA(VLOOKUP(H5366,FORMATS!$A$8:$B$43,2,FALSE),0)=0,"",VLOOKUP(H5366,FORMATS!$A$8:$B$43,2,FALSE))</f>
        <v/>
      </c>
      <c r="J5366" s="170"/>
      <c r="K5366" s="400"/>
      <c r="L5366" s="400"/>
      <c r="M5366" s="400"/>
      <c r="N5366" s="400"/>
      <c r="O5366" s="183"/>
      <c r="P5366" s="199"/>
    </row>
    <row r="5367" spans="1:16" s="117" customFormat="1" ht="20.25" customHeight="1">
      <c r="A5367" s="170"/>
      <c r="B5367" s="162"/>
      <c r="C5367" s="397"/>
      <c r="D5367" s="160"/>
      <c r="E5367" s="390" t="str">
        <f>IF(_xlfn.IFNA(VLOOKUP(D5367,FORMATS!$A$8:$B$43,2,FALSE),0)=0,"",VLOOKUP(D5367,FORMATS!$A$8:$B$43,2,FALSE))</f>
        <v/>
      </c>
      <c r="F5367" s="162"/>
      <c r="G5367" s="387"/>
      <c r="H5367" s="160"/>
      <c r="I5367" s="403" t="str">
        <f>IF(_xlfn.IFNA(VLOOKUP(H5367,FORMATS!$A$8:$B$43,2,FALSE),0)=0,"",VLOOKUP(H5367,FORMATS!$A$8:$B$43,2,FALSE))</f>
        <v/>
      </c>
      <c r="J5367" s="170"/>
      <c r="K5367" s="400"/>
      <c r="L5367" s="400"/>
      <c r="M5367" s="400"/>
      <c r="N5367" s="400"/>
      <c r="O5367" s="183"/>
      <c r="P5367" s="199"/>
    </row>
    <row r="5368" spans="1:16" s="117" customFormat="1" ht="20.25" customHeight="1">
      <c r="A5368" s="170"/>
      <c r="B5368" s="162"/>
      <c r="C5368" s="397"/>
      <c r="D5368" s="160"/>
      <c r="E5368" s="390" t="str">
        <f>IF(_xlfn.IFNA(VLOOKUP(D5368,FORMATS!$A$8:$B$43,2,FALSE),0)=0,"",VLOOKUP(D5368,FORMATS!$A$8:$B$43,2,FALSE))</f>
        <v/>
      </c>
      <c r="F5368" s="162"/>
      <c r="G5368" s="387"/>
      <c r="H5368" s="160"/>
      <c r="I5368" s="403" t="str">
        <f>IF(_xlfn.IFNA(VLOOKUP(H5368,FORMATS!$A$8:$B$43,2,FALSE),0)=0,"",VLOOKUP(H5368,FORMATS!$A$8:$B$43,2,FALSE))</f>
        <v/>
      </c>
      <c r="J5368" s="170"/>
      <c r="K5368" s="400"/>
      <c r="L5368" s="400"/>
      <c r="M5368" s="400"/>
      <c r="N5368" s="400"/>
      <c r="O5368" s="183"/>
      <c r="P5368" s="199"/>
    </row>
    <row r="5369" spans="1:16" s="117" customFormat="1" ht="20.25" customHeight="1">
      <c r="A5369" s="170"/>
      <c r="B5369" s="162"/>
      <c r="C5369" s="397"/>
      <c r="D5369" s="160"/>
      <c r="E5369" s="390" t="str">
        <f>IF(_xlfn.IFNA(VLOOKUP(D5369,FORMATS!$A$8:$B$43,2,FALSE),0)=0,"",VLOOKUP(D5369,FORMATS!$A$8:$B$43,2,FALSE))</f>
        <v/>
      </c>
      <c r="F5369" s="162"/>
      <c r="G5369" s="387"/>
      <c r="H5369" s="160"/>
      <c r="I5369" s="403" t="str">
        <f>IF(_xlfn.IFNA(VLOOKUP(H5369,FORMATS!$A$8:$B$43,2,FALSE),0)=0,"",VLOOKUP(H5369,FORMATS!$A$8:$B$43,2,FALSE))</f>
        <v/>
      </c>
      <c r="J5369" s="170"/>
      <c r="K5369" s="400"/>
      <c r="L5369" s="400"/>
      <c r="M5369" s="400"/>
      <c r="N5369" s="400"/>
      <c r="O5369" s="183"/>
      <c r="P5369" s="199"/>
    </row>
    <row r="5370" spans="1:16" s="117" customFormat="1" ht="20.25" customHeight="1">
      <c r="A5370" s="170"/>
      <c r="B5370" s="162"/>
      <c r="C5370" s="397"/>
      <c r="D5370" s="160"/>
      <c r="E5370" s="390" t="str">
        <f>IF(_xlfn.IFNA(VLOOKUP(D5370,FORMATS!$A$8:$B$43,2,FALSE),0)=0,"",VLOOKUP(D5370,FORMATS!$A$8:$B$43,2,FALSE))</f>
        <v/>
      </c>
      <c r="F5370" s="162"/>
      <c r="G5370" s="387"/>
      <c r="H5370" s="160"/>
      <c r="I5370" s="403" t="str">
        <f>IF(_xlfn.IFNA(VLOOKUP(H5370,FORMATS!$A$8:$B$43,2,FALSE),0)=0,"",VLOOKUP(H5370,FORMATS!$A$8:$B$43,2,FALSE))</f>
        <v/>
      </c>
      <c r="J5370" s="170"/>
      <c r="K5370" s="400"/>
      <c r="L5370" s="400"/>
      <c r="M5370" s="400"/>
      <c r="N5370" s="400"/>
      <c r="O5370" s="183"/>
      <c r="P5370" s="199"/>
    </row>
    <row r="5371" spans="1:16" s="117" customFormat="1" ht="20.25" customHeight="1">
      <c r="A5371" s="170"/>
      <c r="B5371" s="162"/>
      <c r="C5371" s="397"/>
      <c r="D5371" s="160"/>
      <c r="E5371" s="390" t="str">
        <f>IF(_xlfn.IFNA(VLOOKUP(D5371,FORMATS!$A$8:$B$43,2,FALSE),0)=0,"",VLOOKUP(D5371,FORMATS!$A$8:$B$43,2,FALSE))</f>
        <v/>
      </c>
      <c r="F5371" s="162"/>
      <c r="G5371" s="387"/>
      <c r="H5371" s="160"/>
      <c r="I5371" s="403" t="str">
        <f>IF(_xlfn.IFNA(VLOOKUP(H5371,FORMATS!$A$8:$B$43,2,FALSE),0)=0,"",VLOOKUP(H5371,FORMATS!$A$8:$B$43,2,FALSE))</f>
        <v/>
      </c>
      <c r="J5371" s="170"/>
      <c r="K5371" s="400"/>
      <c r="L5371" s="400"/>
      <c r="M5371" s="400"/>
      <c r="N5371" s="400"/>
      <c r="O5371" s="183"/>
      <c r="P5371" s="199"/>
    </row>
    <row r="5372" spans="1:16" s="117" customFormat="1" ht="20.25" customHeight="1">
      <c r="A5372" s="170"/>
      <c r="B5372" s="162"/>
      <c r="C5372" s="397"/>
      <c r="D5372" s="160"/>
      <c r="E5372" s="390" t="str">
        <f>IF(_xlfn.IFNA(VLOOKUP(D5372,FORMATS!$A$8:$B$43,2,FALSE),0)=0,"",VLOOKUP(D5372,FORMATS!$A$8:$B$43,2,FALSE))</f>
        <v/>
      </c>
      <c r="F5372" s="162"/>
      <c r="G5372" s="387"/>
      <c r="H5372" s="160"/>
      <c r="I5372" s="403" t="str">
        <f>IF(_xlfn.IFNA(VLOOKUP(H5372,FORMATS!$A$8:$B$43,2,FALSE),0)=0,"",VLOOKUP(H5372,FORMATS!$A$8:$B$43,2,FALSE))</f>
        <v/>
      </c>
      <c r="J5372" s="170"/>
      <c r="K5372" s="400"/>
      <c r="L5372" s="400"/>
      <c r="M5372" s="400"/>
      <c r="N5372" s="400"/>
      <c r="O5372" s="183"/>
      <c r="P5372" s="199"/>
    </row>
    <row r="5373" spans="1:16" s="117" customFormat="1" ht="20.25" customHeight="1">
      <c r="A5373" s="170"/>
      <c r="B5373" s="162"/>
      <c r="C5373" s="397"/>
      <c r="D5373" s="160"/>
      <c r="E5373" s="390" t="str">
        <f>IF(_xlfn.IFNA(VLOOKUP(D5373,FORMATS!$A$8:$B$43,2,FALSE),0)=0,"",VLOOKUP(D5373,FORMATS!$A$8:$B$43,2,FALSE))</f>
        <v/>
      </c>
      <c r="F5373" s="162"/>
      <c r="G5373" s="387"/>
      <c r="H5373" s="160"/>
      <c r="I5373" s="403" t="str">
        <f>IF(_xlfn.IFNA(VLOOKUP(H5373,FORMATS!$A$8:$B$43,2,FALSE),0)=0,"",VLOOKUP(H5373,FORMATS!$A$8:$B$43,2,FALSE))</f>
        <v/>
      </c>
      <c r="J5373" s="170"/>
      <c r="K5373" s="400"/>
      <c r="L5373" s="400"/>
      <c r="M5373" s="400"/>
      <c r="N5373" s="400"/>
      <c r="O5373" s="183"/>
      <c r="P5373" s="199"/>
    </row>
    <row r="5374" spans="1:16" s="117" customFormat="1" ht="20.25" customHeight="1">
      <c r="A5374" s="170"/>
      <c r="B5374" s="162"/>
      <c r="C5374" s="397"/>
      <c r="D5374" s="160"/>
      <c r="E5374" s="390" t="str">
        <f>IF(_xlfn.IFNA(VLOOKUP(D5374,FORMATS!$A$8:$B$43,2,FALSE),0)=0,"",VLOOKUP(D5374,FORMATS!$A$8:$B$43,2,FALSE))</f>
        <v/>
      </c>
      <c r="F5374" s="162"/>
      <c r="G5374" s="387"/>
      <c r="H5374" s="160"/>
      <c r="I5374" s="403" t="str">
        <f>IF(_xlfn.IFNA(VLOOKUP(H5374,FORMATS!$A$8:$B$43,2,FALSE),0)=0,"",VLOOKUP(H5374,FORMATS!$A$8:$B$43,2,FALSE))</f>
        <v/>
      </c>
      <c r="J5374" s="170"/>
      <c r="K5374" s="400"/>
      <c r="L5374" s="400"/>
      <c r="M5374" s="400"/>
      <c r="N5374" s="400"/>
      <c r="O5374" s="183"/>
      <c r="P5374" s="199"/>
    </row>
    <row r="5375" spans="1:16" s="117" customFormat="1" ht="20.25" customHeight="1">
      <c r="A5375" s="170"/>
      <c r="B5375" s="162"/>
      <c r="C5375" s="397"/>
      <c r="D5375" s="160"/>
      <c r="E5375" s="390" t="str">
        <f>IF(_xlfn.IFNA(VLOOKUP(D5375,FORMATS!$A$8:$B$43,2,FALSE),0)=0,"",VLOOKUP(D5375,FORMATS!$A$8:$B$43,2,FALSE))</f>
        <v/>
      </c>
      <c r="F5375" s="162"/>
      <c r="G5375" s="387"/>
      <c r="H5375" s="160"/>
      <c r="I5375" s="403" t="str">
        <f>IF(_xlfn.IFNA(VLOOKUP(H5375,FORMATS!$A$8:$B$43,2,FALSE),0)=0,"",VLOOKUP(H5375,FORMATS!$A$8:$B$43,2,FALSE))</f>
        <v/>
      </c>
      <c r="J5375" s="170"/>
      <c r="K5375" s="400"/>
      <c r="L5375" s="400"/>
      <c r="M5375" s="400"/>
      <c r="N5375" s="400"/>
      <c r="O5375" s="183"/>
      <c r="P5375" s="199"/>
    </row>
    <row r="5376" spans="1:16" s="117" customFormat="1" ht="20.25" customHeight="1">
      <c r="A5376" s="170"/>
      <c r="B5376" s="162"/>
      <c r="C5376" s="397"/>
      <c r="D5376" s="160"/>
      <c r="E5376" s="390" t="str">
        <f>IF(_xlfn.IFNA(VLOOKUP(D5376,FORMATS!$A$8:$B$43,2,FALSE),0)=0,"",VLOOKUP(D5376,FORMATS!$A$8:$B$43,2,FALSE))</f>
        <v/>
      </c>
      <c r="F5376" s="162"/>
      <c r="G5376" s="387"/>
      <c r="H5376" s="160"/>
      <c r="I5376" s="403" t="str">
        <f>IF(_xlfn.IFNA(VLOOKUP(H5376,FORMATS!$A$8:$B$43,2,FALSE),0)=0,"",VLOOKUP(H5376,FORMATS!$A$8:$B$43,2,FALSE))</f>
        <v/>
      </c>
      <c r="J5376" s="170"/>
      <c r="K5376" s="400"/>
      <c r="L5376" s="400"/>
      <c r="M5376" s="400"/>
      <c r="N5376" s="400"/>
      <c r="O5376" s="183"/>
      <c r="P5376" s="199"/>
    </row>
    <row r="5377" spans="1:16" s="117" customFormat="1" ht="20.25" customHeight="1">
      <c r="A5377" s="170"/>
      <c r="B5377" s="162"/>
      <c r="C5377" s="397"/>
      <c r="D5377" s="160"/>
      <c r="E5377" s="390" t="str">
        <f>IF(_xlfn.IFNA(VLOOKUP(D5377,FORMATS!$A$8:$B$43,2,FALSE),0)=0,"",VLOOKUP(D5377,FORMATS!$A$8:$B$43,2,FALSE))</f>
        <v/>
      </c>
      <c r="F5377" s="162"/>
      <c r="G5377" s="387"/>
      <c r="H5377" s="160"/>
      <c r="I5377" s="403" t="str">
        <f>IF(_xlfn.IFNA(VLOOKUP(H5377,FORMATS!$A$8:$B$43,2,FALSE),0)=0,"",VLOOKUP(H5377,FORMATS!$A$8:$B$43,2,FALSE))</f>
        <v/>
      </c>
      <c r="J5377" s="170"/>
      <c r="K5377" s="400"/>
      <c r="L5377" s="400"/>
      <c r="M5377" s="400"/>
      <c r="N5377" s="400"/>
      <c r="O5377" s="183"/>
      <c r="P5377" s="199"/>
    </row>
    <row r="5378" spans="1:16" s="117" customFormat="1" ht="20.25" customHeight="1">
      <c r="A5378" s="170"/>
      <c r="B5378" s="162"/>
      <c r="C5378" s="397"/>
      <c r="D5378" s="160"/>
      <c r="E5378" s="390" t="str">
        <f>IF(_xlfn.IFNA(VLOOKUP(D5378,FORMATS!$A$8:$B$43,2,FALSE),0)=0,"",VLOOKUP(D5378,FORMATS!$A$8:$B$43,2,FALSE))</f>
        <v/>
      </c>
      <c r="F5378" s="162"/>
      <c r="G5378" s="387"/>
      <c r="H5378" s="160"/>
      <c r="I5378" s="403" t="str">
        <f>IF(_xlfn.IFNA(VLOOKUP(H5378,FORMATS!$A$8:$B$43,2,FALSE),0)=0,"",VLOOKUP(H5378,FORMATS!$A$8:$B$43,2,FALSE))</f>
        <v/>
      </c>
      <c r="J5378" s="170"/>
      <c r="K5378" s="400"/>
      <c r="L5378" s="400"/>
      <c r="M5378" s="400"/>
      <c r="N5378" s="400"/>
      <c r="O5378" s="183"/>
      <c r="P5378" s="199"/>
    </row>
    <row r="5379" spans="1:16" s="117" customFormat="1" ht="20.25" customHeight="1">
      <c r="A5379" s="170"/>
      <c r="B5379" s="162"/>
      <c r="C5379" s="397"/>
      <c r="D5379" s="160"/>
      <c r="E5379" s="390" t="str">
        <f>IF(_xlfn.IFNA(VLOOKUP(D5379,FORMATS!$A$8:$B$43,2,FALSE),0)=0,"",VLOOKUP(D5379,FORMATS!$A$8:$B$43,2,FALSE))</f>
        <v/>
      </c>
      <c r="F5379" s="162"/>
      <c r="G5379" s="387"/>
      <c r="H5379" s="160"/>
      <c r="I5379" s="403" t="str">
        <f>IF(_xlfn.IFNA(VLOOKUP(H5379,FORMATS!$A$8:$B$43,2,FALSE),0)=0,"",VLOOKUP(H5379,FORMATS!$A$8:$B$43,2,FALSE))</f>
        <v/>
      </c>
      <c r="J5379" s="170"/>
      <c r="K5379" s="400"/>
      <c r="L5379" s="400"/>
      <c r="M5379" s="400"/>
      <c r="N5379" s="400"/>
      <c r="O5379" s="183"/>
      <c r="P5379" s="199"/>
    </row>
    <row r="5380" spans="1:16" s="117" customFormat="1" ht="20.25" customHeight="1">
      <c r="A5380" s="170"/>
      <c r="B5380" s="162"/>
      <c r="C5380" s="397"/>
      <c r="D5380" s="160"/>
      <c r="E5380" s="390" t="str">
        <f>IF(_xlfn.IFNA(VLOOKUP(D5380,FORMATS!$A$8:$B$43,2,FALSE),0)=0,"",VLOOKUP(D5380,FORMATS!$A$8:$B$43,2,FALSE))</f>
        <v/>
      </c>
      <c r="F5380" s="162"/>
      <c r="G5380" s="387"/>
      <c r="H5380" s="160"/>
      <c r="I5380" s="403" t="str">
        <f>IF(_xlfn.IFNA(VLOOKUP(H5380,FORMATS!$A$8:$B$43,2,FALSE),0)=0,"",VLOOKUP(H5380,FORMATS!$A$8:$B$43,2,FALSE))</f>
        <v/>
      </c>
      <c r="J5380" s="170"/>
      <c r="K5380" s="400"/>
      <c r="L5380" s="400"/>
      <c r="M5380" s="400"/>
      <c r="N5380" s="400"/>
      <c r="O5380" s="183"/>
      <c r="P5380" s="199"/>
    </row>
    <row r="5381" spans="1:16" s="117" customFormat="1" ht="20.25" customHeight="1">
      <c r="A5381" s="170"/>
      <c r="B5381" s="162"/>
      <c r="C5381" s="397"/>
      <c r="D5381" s="160"/>
      <c r="E5381" s="390" t="str">
        <f>IF(_xlfn.IFNA(VLOOKUP(D5381,FORMATS!$A$8:$B$43,2,FALSE),0)=0,"",VLOOKUP(D5381,FORMATS!$A$8:$B$43,2,FALSE))</f>
        <v/>
      </c>
      <c r="F5381" s="162"/>
      <c r="G5381" s="387"/>
      <c r="H5381" s="160"/>
      <c r="I5381" s="403" t="str">
        <f>IF(_xlfn.IFNA(VLOOKUP(H5381,FORMATS!$A$8:$B$43,2,FALSE),0)=0,"",VLOOKUP(H5381,FORMATS!$A$8:$B$43,2,FALSE))</f>
        <v/>
      </c>
      <c r="J5381" s="170"/>
      <c r="K5381" s="400"/>
      <c r="L5381" s="400"/>
      <c r="M5381" s="400"/>
      <c r="N5381" s="400"/>
      <c r="O5381" s="183"/>
      <c r="P5381" s="199"/>
    </row>
    <row r="5382" spans="1:16" s="117" customFormat="1" ht="20.25" customHeight="1">
      <c r="A5382" s="170"/>
      <c r="B5382" s="162"/>
      <c r="C5382" s="397"/>
      <c r="D5382" s="160"/>
      <c r="E5382" s="390" t="str">
        <f>IF(_xlfn.IFNA(VLOOKUP(D5382,FORMATS!$A$8:$B$43,2,FALSE),0)=0,"",VLOOKUP(D5382,FORMATS!$A$8:$B$43,2,FALSE))</f>
        <v/>
      </c>
      <c r="F5382" s="162"/>
      <c r="G5382" s="387"/>
      <c r="H5382" s="160"/>
      <c r="I5382" s="403" t="str">
        <f>IF(_xlfn.IFNA(VLOOKUP(H5382,FORMATS!$A$8:$B$43,2,FALSE),0)=0,"",VLOOKUP(H5382,FORMATS!$A$8:$B$43,2,FALSE))</f>
        <v/>
      </c>
      <c r="J5382" s="170"/>
      <c r="K5382" s="400"/>
      <c r="L5382" s="400"/>
      <c r="M5382" s="400"/>
      <c r="N5382" s="400"/>
      <c r="O5382" s="183"/>
      <c r="P5382" s="199"/>
    </row>
    <row r="5383" spans="1:16" s="117" customFormat="1" ht="20.25" customHeight="1">
      <c r="A5383" s="170"/>
      <c r="B5383" s="162"/>
      <c r="C5383" s="397"/>
      <c r="D5383" s="160"/>
      <c r="E5383" s="390" t="str">
        <f>IF(_xlfn.IFNA(VLOOKUP(D5383,FORMATS!$A$8:$B$43,2,FALSE),0)=0,"",VLOOKUP(D5383,FORMATS!$A$8:$B$43,2,FALSE))</f>
        <v/>
      </c>
      <c r="F5383" s="162"/>
      <c r="G5383" s="387"/>
      <c r="H5383" s="160"/>
      <c r="I5383" s="403" t="str">
        <f>IF(_xlfn.IFNA(VLOOKUP(H5383,FORMATS!$A$8:$B$43,2,FALSE),0)=0,"",VLOOKUP(H5383,FORMATS!$A$8:$B$43,2,FALSE))</f>
        <v/>
      </c>
      <c r="J5383" s="170"/>
      <c r="K5383" s="400"/>
      <c r="L5383" s="400"/>
      <c r="M5383" s="400"/>
      <c r="N5383" s="400"/>
      <c r="O5383" s="183"/>
      <c r="P5383" s="199"/>
    </row>
    <row r="5384" spans="1:16" s="117" customFormat="1" ht="20.25" customHeight="1">
      <c r="A5384" s="170"/>
      <c r="B5384" s="162"/>
      <c r="C5384" s="397"/>
      <c r="D5384" s="160"/>
      <c r="E5384" s="390" t="str">
        <f>IF(_xlfn.IFNA(VLOOKUP(D5384,FORMATS!$A$8:$B$43,2,FALSE),0)=0,"",VLOOKUP(D5384,FORMATS!$A$8:$B$43,2,FALSE))</f>
        <v/>
      </c>
      <c r="F5384" s="162"/>
      <c r="G5384" s="387"/>
      <c r="H5384" s="160"/>
      <c r="I5384" s="403" t="str">
        <f>IF(_xlfn.IFNA(VLOOKUP(H5384,FORMATS!$A$8:$B$43,2,FALSE),0)=0,"",VLOOKUP(H5384,FORMATS!$A$8:$B$43,2,FALSE))</f>
        <v/>
      </c>
      <c r="J5384" s="170"/>
      <c r="K5384" s="400"/>
      <c r="L5384" s="400"/>
      <c r="M5384" s="400"/>
      <c r="N5384" s="400"/>
      <c r="O5384" s="183"/>
      <c r="P5384" s="199"/>
    </row>
    <row r="5385" spans="1:16" s="117" customFormat="1" ht="20.25" customHeight="1">
      <c r="A5385" s="170"/>
      <c r="B5385" s="162"/>
      <c r="C5385" s="397"/>
      <c r="D5385" s="160"/>
      <c r="E5385" s="390" t="str">
        <f>IF(_xlfn.IFNA(VLOOKUP(D5385,FORMATS!$A$8:$B$43,2,FALSE),0)=0,"",VLOOKUP(D5385,FORMATS!$A$8:$B$43,2,FALSE))</f>
        <v/>
      </c>
      <c r="F5385" s="162"/>
      <c r="G5385" s="387"/>
      <c r="H5385" s="160"/>
      <c r="I5385" s="403" t="str">
        <f>IF(_xlfn.IFNA(VLOOKUP(H5385,FORMATS!$A$8:$B$43,2,FALSE),0)=0,"",VLOOKUP(H5385,FORMATS!$A$8:$B$43,2,FALSE))</f>
        <v/>
      </c>
      <c r="J5385" s="170"/>
      <c r="K5385" s="400"/>
      <c r="L5385" s="400"/>
      <c r="M5385" s="400"/>
      <c r="N5385" s="400"/>
      <c r="O5385" s="183"/>
      <c r="P5385" s="199"/>
    </row>
    <row r="5386" spans="1:16" s="117" customFormat="1" ht="20.25" customHeight="1">
      <c r="A5386" s="170"/>
      <c r="B5386" s="162"/>
      <c r="C5386" s="397"/>
      <c r="D5386" s="160"/>
      <c r="E5386" s="390" t="str">
        <f>IF(_xlfn.IFNA(VLOOKUP(D5386,FORMATS!$A$8:$B$43,2,FALSE),0)=0,"",VLOOKUP(D5386,FORMATS!$A$8:$B$43,2,FALSE))</f>
        <v/>
      </c>
      <c r="F5386" s="162"/>
      <c r="G5386" s="387"/>
      <c r="H5386" s="160"/>
      <c r="I5386" s="403" t="str">
        <f>IF(_xlfn.IFNA(VLOOKUP(H5386,FORMATS!$A$8:$B$43,2,FALSE),0)=0,"",VLOOKUP(H5386,FORMATS!$A$8:$B$43,2,FALSE))</f>
        <v/>
      </c>
      <c r="J5386" s="170"/>
      <c r="K5386" s="400"/>
      <c r="L5386" s="400"/>
      <c r="M5386" s="400"/>
      <c r="N5386" s="400"/>
      <c r="O5386" s="183"/>
      <c r="P5386" s="199"/>
    </row>
    <row r="5387" spans="1:16" s="117" customFormat="1" ht="20.25" customHeight="1">
      <c r="A5387" s="170"/>
      <c r="B5387" s="162"/>
      <c r="C5387" s="397"/>
      <c r="D5387" s="160"/>
      <c r="E5387" s="390" t="str">
        <f>IF(_xlfn.IFNA(VLOOKUP(D5387,FORMATS!$A$8:$B$43,2,FALSE),0)=0,"",VLOOKUP(D5387,FORMATS!$A$8:$B$43,2,FALSE))</f>
        <v/>
      </c>
      <c r="F5387" s="162"/>
      <c r="G5387" s="387"/>
      <c r="H5387" s="160"/>
      <c r="I5387" s="403" t="str">
        <f>IF(_xlfn.IFNA(VLOOKUP(H5387,FORMATS!$A$8:$B$43,2,FALSE),0)=0,"",VLOOKUP(H5387,FORMATS!$A$8:$B$43,2,FALSE))</f>
        <v/>
      </c>
      <c r="J5387" s="170"/>
      <c r="K5387" s="400"/>
      <c r="L5387" s="400"/>
      <c r="M5387" s="400"/>
      <c r="N5387" s="400"/>
      <c r="O5387" s="183"/>
      <c r="P5387" s="199"/>
    </row>
    <row r="5388" spans="1:16" s="117" customFormat="1" ht="20.25" customHeight="1">
      <c r="A5388" s="170"/>
      <c r="B5388" s="162"/>
      <c r="C5388" s="397"/>
      <c r="D5388" s="160"/>
      <c r="E5388" s="390" t="str">
        <f>IF(_xlfn.IFNA(VLOOKUP(D5388,FORMATS!$A$8:$B$43,2,FALSE),0)=0,"",VLOOKUP(D5388,FORMATS!$A$8:$B$43,2,FALSE))</f>
        <v/>
      </c>
      <c r="F5388" s="162"/>
      <c r="G5388" s="387"/>
      <c r="H5388" s="160"/>
      <c r="I5388" s="403" t="str">
        <f>IF(_xlfn.IFNA(VLOOKUP(H5388,FORMATS!$A$8:$B$43,2,FALSE),0)=0,"",VLOOKUP(H5388,FORMATS!$A$8:$B$43,2,FALSE))</f>
        <v/>
      </c>
      <c r="J5388" s="170"/>
      <c r="K5388" s="400"/>
      <c r="L5388" s="400"/>
      <c r="M5388" s="400"/>
      <c r="N5388" s="400"/>
      <c r="O5388" s="183"/>
      <c r="P5388" s="199"/>
    </row>
    <row r="5389" spans="1:16" s="117" customFormat="1" ht="20.25" customHeight="1">
      <c r="A5389" s="170"/>
      <c r="B5389" s="162"/>
      <c r="C5389" s="397"/>
      <c r="D5389" s="160"/>
      <c r="E5389" s="390" t="str">
        <f>IF(_xlfn.IFNA(VLOOKUP(D5389,FORMATS!$A$8:$B$43,2,FALSE),0)=0,"",VLOOKUP(D5389,FORMATS!$A$8:$B$43,2,FALSE))</f>
        <v/>
      </c>
      <c r="F5389" s="162"/>
      <c r="G5389" s="387"/>
      <c r="H5389" s="160"/>
      <c r="I5389" s="403" t="str">
        <f>IF(_xlfn.IFNA(VLOOKUP(H5389,FORMATS!$A$8:$B$43,2,FALSE),0)=0,"",VLOOKUP(H5389,FORMATS!$A$8:$B$43,2,FALSE))</f>
        <v/>
      </c>
      <c r="J5389" s="170"/>
      <c r="K5389" s="400"/>
      <c r="L5389" s="400"/>
      <c r="M5389" s="400"/>
      <c r="N5389" s="400"/>
      <c r="O5389" s="183"/>
      <c r="P5389" s="199"/>
    </row>
    <row r="5390" spans="1:16" s="117" customFormat="1" ht="20.25" customHeight="1">
      <c r="A5390" s="170"/>
      <c r="B5390" s="162"/>
      <c r="C5390" s="397"/>
      <c r="D5390" s="160"/>
      <c r="E5390" s="390" t="str">
        <f>IF(_xlfn.IFNA(VLOOKUP(D5390,FORMATS!$A$8:$B$43,2,FALSE),0)=0,"",VLOOKUP(D5390,FORMATS!$A$8:$B$43,2,FALSE))</f>
        <v/>
      </c>
      <c r="F5390" s="162"/>
      <c r="G5390" s="387"/>
      <c r="H5390" s="160"/>
      <c r="I5390" s="403" t="str">
        <f>IF(_xlfn.IFNA(VLOOKUP(H5390,FORMATS!$A$8:$B$43,2,FALSE),0)=0,"",VLOOKUP(H5390,FORMATS!$A$8:$B$43,2,FALSE))</f>
        <v/>
      </c>
      <c r="J5390" s="170"/>
      <c r="K5390" s="400"/>
      <c r="L5390" s="400"/>
      <c r="M5390" s="400"/>
      <c r="N5390" s="400"/>
      <c r="O5390" s="183"/>
      <c r="P5390" s="199"/>
    </row>
    <row r="5391" spans="1:16" s="117" customFormat="1" ht="20.25" customHeight="1">
      <c r="A5391" s="170"/>
      <c r="B5391" s="162"/>
      <c r="C5391" s="397"/>
      <c r="D5391" s="160"/>
      <c r="E5391" s="390" t="str">
        <f>IF(_xlfn.IFNA(VLOOKUP(D5391,FORMATS!$A$8:$B$43,2,FALSE),0)=0,"",VLOOKUP(D5391,FORMATS!$A$8:$B$43,2,FALSE))</f>
        <v/>
      </c>
      <c r="F5391" s="162"/>
      <c r="G5391" s="387"/>
      <c r="H5391" s="160"/>
      <c r="I5391" s="403" t="str">
        <f>IF(_xlfn.IFNA(VLOOKUP(H5391,FORMATS!$A$8:$B$43,2,FALSE),0)=0,"",VLOOKUP(H5391,FORMATS!$A$8:$B$43,2,FALSE))</f>
        <v/>
      </c>
      <c r="J5391" s="170"/>
      <c r="K5391" s="400"/>
      <c r="L5391" s="400"/>
      <c r="M5391" s="400"/>
      <c r="N5391" s="400"/>
      <c r="O5391" s="183"/>
      <c r="P5391" s="199"/>
    </row>
    <row r="5392" spans="1:16" s="117" customFormat="1" ht="20.25" customHeight="1">
      <c r="A5392" s="170"/>
      <c r="B5392" s="162"/>
      <c r="C5392" s="397"/>
      <c r="D5392" s="160"/>
      <c r="E5392" s="390" t="str">
        <f>IF(_xlfn.IFNA(VLOOKUP(D5392,FORMATS!$A$8:$B$43,2,FALSE),0)=0,"",VLOOKUP(D5392,FORMATS!$A$8:$B$43,2,FALSE))</f>
        <v/>
      </c>
      <c r="F5392" s="162"/>
      <c r="G5392" s="387"/>
      <c r="H5392" s="160"/>
      <c r="I5392" s="403" t="str">
        <f>IF(_xlfn.IFNA(VLOOKUP(H5392,FORMATS!$A$8:$B$43,2,FALSE),0)=0,"",VLOOKUP(H5392,FORMATS!$A$8:$B$43,2,FALSE))</f>
        <v/>
      </c>
      <c r="J5392" s="170"/>
      <c r="K5392" s="400"/>
      <c r="L5392" s="400"/>
      <c r="M5392" s="400"/>
      <c r="N5392" s="400"/>
      <c r="O5392" s="183"/>
      <c r="P5392" s="199"/>
    </row>
    <row r="5393" spans="1:16" s="117" customFormat="1" ht="20.25" customHeight="1">
      <c r="A5393" s="170"/>
      <c r="B5393" s="162"/>
      <c r="C5393" s="397"/>
      <c r="D5393" s="160"/>
      <c r="E5393" s="390" t="str">
        <f>IF(_xlfn.IFNA(VLOOKUP(D5393,FORMATS!$A$8:$B$43,2,FALSE),0)=0,"",VLOOKUP(D5393,FORMATS!$A$8:$B$43,2,FALSE))</f>
        <v/>
      </c>
      <c r="F5393" s="162"/>
      <c r="G5393" s="387"/>
      <c r="H5393" s="160"/>
      <c r="I5393" s="403" t="str">
        <f>IF(_xlfn.IFNA(VLOOKUP(H5393,FORMATS!$A$8:$B$43,2,FALSE),0)=0,"",VLOOKUP(H5393,FORMATS!$A$8:$B$43,2,FALSE))</f>
        <v/>
      </c>
      <c r="J5393" s="170"/>
      <c r="K5393" s="400"/>
      <c r="L5393" s="400"/>
      <c r="M5393" s="400"/>
      <c r="N5393" s="400"/>
      <c r="O5393" s="183"/>
      <c r="P5393" s="199"/>
    </row>
    <row r="5394" spans="1:16" s="117" customFormat="1" ht="20.25" customHeight="1">
      <c r="A5394" s="170"/>
      <c r="B5394" s="162"/>
      <c r="C5394" s="397"/>
      <c r="D5394" s="160"/>
      <c r="E5394" s="390" t="str">
        <f>IF(_xlfn.IFNA(VLOOKUP(D5394,FORMATS!$A$8:$B$43,2,FALSE),0)=0,"",VLOOKUP(D5394,FORMATS!$A$8:$B$43,2,FALSE))</f>
        <v/>
      </c>
      <c r="F5394" s="162"/>
      <c r="G5394" s="387"/>
      <c r="H5394" s="160"/>
      <c r="I5394" s="403" t="str">
        <f>IF(_xlfn.IFNA(VLOOKUP(H5394,FORMATS!$A$8:$B$43,2,FALSE),0)=0,"",VLOOKUP(H5394,FORMATS!$A$8:$B$43,2,FALSE))</f>
        <v/>
      </c>
      <c r="J5394" s="170"/>
      <c r="K5394" s="400"/>
      <c r="L5394" s="400"/>
      <c r="M5394" s="400"/>
      <c r="N5394" s="400"/>
      <c r="O5394" s="183"/>
      <c r="P5394" s="199"/>
    </row>
    <row r="5395" spans="1:16" s="117" customFormat="1" ht="20.25" customHeight="1">
      <c r="A5395" s="170"/>
      <c r="B5395" s="162"/>
      <c r="C5395" s="397"/>
      <c r="D5395" s="160"/>
      <c r="E5395" s="390" t="str">
        <f>IF(_xlfn.IFNA(VLOOKUP(D5395,FORMATS!$A$8:$B$43,2,FALSE),0)=0,"",VLOOKUP(D5395,FORMATS!$A$8:$B$43,2,FALSE))</f>
        <v/>
      </c>
      <c r="F5395" s="162"/>
      <c r="G5395" s="387"/>
      <c r="H5395" s="160"/>
      <c r="I5395" s="403" t="str">
        <f>IF(_xlfn.IFNA(VLOOKUP(H5395,FORMATS!$A$8:$B$43,2,FALSE),0)=0,"",VLOOKUP(H5395,FORMATS!$A$8:$B$43,2,FALSE))</f>
        <v/>
      </c>
      <c r="J5395" s="170"/>
      <c r="K5395" s="400"/>
      <c r="L5395" s="400"/>
      <c r="M5395" s="400"/>
      <c r="N5395" s="400"/>
      <c r="O5395" s="183"/>
      <c r="P5395" s="199"/>
    </row>
    <row r="5396" spans="1:16" s="117" customFormat="1" ht="20.25" customHeight="1">
      <c r="A5396" s="170"/>
      <c r="B5396" s="162"/>
      <c r="C5396" s="397"/>
      <c r="D5396" s="160"/>
      <c r="E5396" s="390" t="str">
        <f>IF(_xlfn.IFNA(VLOOKUP(D5396,FORMATS!$A$8:$B$43,2,FALSE),0)=0,"",VLOOKUP(D5396,FORMATS!$A$8:$B$43,2,FALSE))</f>
        <v/>
      </c>
      <c r="F5396" s="162"/>
      <c r="G5396" s="387"/>
      <c r="H5396" s="160"/>
      <c r="I5396" s="403" t="str">
        <f>IF(_xlfn.IFNA(VLOOKUP(H5396,FORMATS!$A$8:$B$43,2,FALSE),0)=0,"",VLOOKUP(H5396,FORMATS!$A$8:$B$43,2,FALSE))</f>
        <v/>
      </c>
      <c r="J5396" s="170"/>
      <c r="K5396" s="400"/>
      <c r="L5396" s="400"/>
      <c r="M5396" s="400"/>
      <c r="N5396" s="400"/>
      <c r="O5396" s="183"/>
      <c r="P5396" s="199"/>
    </row>
    <row r="5397" spans="1:16" s="117" customFormat="1" ht="20.25" customHeight="1">
      <c r="A5397" s="170"/>
      <c r="B5397" s="162"/>
      <c r="C5397" s="397"/>
      <c r="D5397" s="160"/>
      <c r="E5397" s="390" t="str">
        <f>IF(_xlfn.IFNA(VLOOKUP(D5397,FORMATS!$A$8:$B$43,2,FALSE),0)=0,"",VLOOKUP(D5397,FORMATS!$A$8:$B$43,2,FALSE))</f>
        <v/>
      </c>
      <c r="F5397" s="162"/>
      <c r="G5397" s="387"/>
      <c r="H5397" s="160"/>
      <c r="I5397" s="403" t="str">
        <f>IF(_xlfn.IFNA(VLOOKUP(H5397,FORMATS!$A$8:$B$43,2,FALSE),0)=0,"",VLOOKUP(H5397,FORMATS!$A$8:$B$43,2,FALSE))</f>
        <v/>
      </c>
      <c r="J5397" s="170"/>
      <c r="K5397" s="400"/>
      <c r="L5397" s="400"/>
      <c r="M5397" s="400"/>
      <c r="N5397" s="400"/>
      <c r="O5397" s="183"/>
      <c r="P5397" s="199"/>
    </row>
    <row r="5398" spans="1:16" s="117" customFormat="1" ht="20.25" customHeight="1">
      <c r="A5398" s="170"/>
      <c r="B5398" s="162"/>
      <c r="C5398" s="397"/>
      <c r="D5398" s="160"/>
      <c r="E5398" s="390" t="str">
        <f>IF(_xlfn.IFNA(VLOOKUP(D5398,FORMATS!$A$8:$B$43,2,FALSE),0)=0,"",VLOOKUP(D5398,FORMATS!$A$8:$B$43,2,FALSE))</f>
        <v/>
      </c>
      <c r="F5398" s="162"/>
      <c r="G5398" s="387"/>
      <c r="H5398" s="160"/>
      <c r="I5398" s="403" t="str">
        <f>IF(_xlfn.IFNA(VLOOKUP(H5398,FORMATS!$A$8:$B$43,2,FALSE),0)=0,"",VLOOKUP(H5398,FORMATS!$A$8:$B$43,2,FALSE))</f>
        <v/>
      </c>
      <c r="J5398" s="170"/>
      <c r="K5398" s="400"/>
      <c r="L5398" s="400"/>
      <c r="M5398" s="400"/>
      <c r="N5398" s="400"/>
      <c r="O5398" s="183"/>
      <c r="P5398" s="199"/>
    </row>
    <row r="5399" spans="1:16" s="117" customFormat="1" ht="20.25" customHeight="1">
      <c r="A5399" s="170"/>
      <c r="B5399" s="162"/>
      <c r="C5399" s="397"/>
      <c r="D5399" s="160"/>
      <c r="E5399" s="390" t="str">
        <f>IF(_xlfn.IFNA(VLOOKUP(D5399,FORMATS!$A$8:$B$43,2,FALSE),0)=0,"",VLOOKUP(D5399,FORMATS!$A$8:$B$43,2,FALSE))</f>
        <v/>
      </c>
      <c r="F5399" s="162"/>
      <c r="G5399" s="387"/>
      <c r="H5399" s="160"/>
      <c r="I5399" s="403" t="str">
        <f>IF(_xlfn.IFNA(VLOOKUP(H5399,FORMATS!$A$8:$B$43,2,FALSE),0)=0,"",VLOOKUP(H5399,FORMATS!$A$8:$B$43,2,FALSE))</f>
        <v/>
      </c>
      <c r="J5399" s="170"/>
      <c r="K5399" s="400"/>
      <c r="L5399" s="400"/>
      <c r="M5399" s="400"/>
      <c r="N5399" s="400"/>
      <c r="O5399" s="183"/>
      <c r="P5399" s="199"/>
    </row>
    <row r="5400" spans="1:16" s="117" customFormat="1" ht="20.25" customHeight="1">
      <c r="A5400" s="170"/>
      <c r="B5400" s="162"/>
      <c r="C5400" s="397"/>
      <c r="D5400" s="160"/>
      <c r="E5400" s="390" t="str">
        <f>IF(_xlfn.IFNA(VLOOKUP(D5400,FORMATS!$A$8:$B$43,2,FALSE),0)=0,"",VLOOKUP(D5400,FORMATS!$A$8:$B$43,2,FALSE))</f>
        <v/>
      </c>
      <c r="F5400" s="162"/>
      <c r="G5400" s="387"/>
      <c r="H5400" s="160"/>
      <c r="I5400" s="403" t="str">
        <f>IF(_xlfn.IFNA(VLOOKUP(H5400,FORMATS!$A$8:$B$43,2,FALSE),0)=0,"",VLOOKUP(H5400,FORMATS!$A$8:$B$43,2,FALSE))</f>
        <v/>
      </c>
      <c r="J5400" s="170"/>
      <c r="K5400" s="400"/>
      <c r="L5400" s="400"/>
      <c r="M5400" s="400"/>
      <c r="N5400" s="400"/>
      <c r="O5400" s="183"/>
      <c r="P5400" s="199"/>
    </row>
    <row r="5401" spans="1:16" s="117" customFormat="1" ht="20.25" customHeight="1">
      <c r="A5401" s="170"/>
      <c r="B5401" s="162"/>
      <c r="C5401" s="397"/>
      <c r="D5401" s="160"/>
      <c r="E5401" s="390" t="str">
        <f>IF(_xlfn.IFNA(VLOOKUP(D5401,FORMATS!$A$8:$B$43,2,FALSE),0)=0,"",VLOOKUP(D5401,FORMATS!$A$8:$B$43,2,FALSE))</f>
        <v/>
      </c>
      <c r="F5401" s="162"/>
      <c r="G5401" s="387"/>
      <c r="H5401" s="160"/>
      <c r="I5401" s="403" t="str">
        <f>IF(_xlfn.IFNA(VLOOKUP(H5401,FORMATS!$A$8:$B$43,2,FALSE),0)=0,"",VLOOKUP(H5401,FORMATS!$A$8:$B$43,2,FALSE))</f>
        <v/>
      </c>
      <c r="J5401" s="170"/>
      <c r="K5401" s="400"/>
      <c r="L5401" s="400"/>
      <c r="M5401" s="400"/>
      <c r="N5401" s="400"/>
      <c r="O5401" s="183"/>
      <c r="P5401" s="199"/>
    </row>
    <row r="5402" spans="1:16" s="117" customFormat="1" ht="20.25" customHeight="1">
      <c r="A5402" s="170"/>
      <c r="B5402" s="162"/>
      <c r="C5402" s="397"/>
      <c r="D5402" s="160"/>
      <c r="E5402" s="390" t="str">
        <f>IF(_xlfn.IFNA(VLOOKUP(D5402,FORMATS!$A$8:$B$43,2,FALSE),0)=0,"",VLOOKUP(D5402,FORMATS!$A$8:$B$43,2,FALSE))</f>
        <v/>
      </c>
      <c r="F5402" s="162"/>
      <c r="G5402" s="387"/>
      <c r="H5402" s="160"/>
      <c r="I5402" s="403" t="str">
        <f>IF(_xlfn.IFNA(VLOOKUP(H5402,FORMATS!$A$8:$B$43,2,FALSE),0)=0,"",VLOOKUP(H5402,FORMATS!$A$8:$B$43,2,FALSE))</f>
        <v/>
      </c>
      <c r="J5402" s="170"/>
      <c r="K5402" s="400"/>
      <c r="L5402" s="400"/>
      <c r="M5402" s="400"/>
      <c r="N5402" s="400"/>
      <c r="O5402" s="183"/>
      <c r="P5402" s="199"/>
    </row>
    <row r="5403" spans="1:16" s="117" customFormat="1" ht="20.25" customHeight="1">
      <c r="A5403" s="170"/>
      <c r="B5403" s="162"/>
      <c r="C5403" s="397"/>
      <c r="D5403" s="160"/>
      <c r="E5403" s="390" t="str">
        <f>IF(_xlfn.IFNA(VLOOKUP(D5403,FORMATS!$A$8:$B$43,2,FALSE),0)=0,"",VLOOKUP(D5403,FORMATS!$A$8:$B$43,2,FALSE))</f>
        <v/>
      </c>
      <c r="F5403" s="162"/>
      <c r="G5403" s="387"/>
      <c r="H5403" s="160"/>
      <c r="I5403" s="403" t="str">
        <f>IF(_xlfn.IFNA(VLOOKUP(H5403,FORMATS!$A$8:$B$43,2,FALSE),0)=0,"",VLOOKUP(H5403,FORMATS!$A$8:$B$43,2,FALSE))</f>
        <v/>
      </c>
      <c r="J5403" s="170"/>
      <c r="K5403" s="400"/>
      <c r="L5403" s="400"/>
      <c r="M5403" s="400"/>
      <c r="N5403" s="400"/>
      <c r="O5403" s="183"/>
      <c r="P5403" s="199"/>
    </row>
    <row r="5404" spans="1:16" s="117" customFormat="1" ht="20.25" customHeight="1">
      <c r="A5404" s="170"/>
      <c r="B5404" s="162"/>
      <c r="C5404" s="397"/>
      <c r="D5404" s="160"/>
      <c r="E5404" s="390" t="str">
        <f>IF(_xlfn.IFNA(VLOOKUP(D5404,FORMATS!$A$8:$B$43,2,FALSE),0)=0,"",VLOOKUP(D5404,FORMATS!$A$8:$B$43,2,FALSE))</f>
        <v/>
      </c>
      <c r="F5404" s="162"/>
      <c r="G5404" s="387"/>
      <c r="H5404" s="160"/>
      <c r="I5404" s="403" t="str">
        <f>IF(_xlfn.IFNA(VLOOKUP(H5404,FORMATS!$A$8:$B$43,2,FALSE),0)=0,"",VLOOKUP(H5404,FORMATS!$A$8:$B$43,2,FALSE))</f>
        <v/>
      </c>
      <c r="J5404" s="170"/>
      <c r="K5404" s="400"/>
      <c r="L5404" s="400"/>
      <c r="M5404" s="400"/>
      <c r="N5404" s="400"/>
      <c r="O5404" s="183"/>
      <c r="P5404" s="199"/>
    </row>
    <row r="5405" spans="1:16" s="117" customFormat="1" ht="20.25" customHeight="1">
      <c r="A5405" s="170"/>
      <c r="B5405" s="162"/>
      <c r="C5405" s="397"/>
      <c r="D5405" s="160"/>
      <c r="E5405" s="390" t="str">
        <f>IF(_xlfn.IFNA(VLOOKUP(D5405,FORMATS!$A$8:$B$43,2,FALSE),0)=0,"",VLOOKUP(D5405,FORMATS!$A$8:$B$43,2,FALSE))</f>
        <v/>
      </c>
      <c r="F5405" s="162"/>
      <c r="G5405" s="387"/>
      <c r="H5405" s="160"/>
      <c r="I5405" s="403" t="str">
        <f>IF(_xlfn.IFNA(VLOOKUP(H5405,FORMATS!$A$8:$B$43,2,FALSE),0)=0,"",VLOOKUP(H5405,FORMATS!$A$8:$B$43,2,FALSE))</f>
        <v/>
      </c>
      <c r="J5405" s="170"/>
      <c r="K5405" s="400"/>
      <c r="L5405" s="400"/>
      <c r="M5405" s="400"/>
      <c r="N5405" s="400"/>
      <c r="O5405" s="183"/>
      <c r="P5405" s="199"/>
    </row>
    <row r="5406" spans="1:16" s="117" customFormat="1" ht="20.25" customHeight="1">
      <c r="A5406" s="170"/>
      <c r="B5406" s="162"/>
      <c r="C5406" s="397"/>
      <c r="D5406" s="160"/>
      <c r="E5406" s="390" t="str">
        <f>IF(_xlfn.IFNA(VLOOKUP(D5406,FORMATS!$A$8:$B$43,2,FALSE),0)=0,"",VLOOKUP(D5406,FORMATS!$A$8:$B$43,2,FALSE))</f>
        <v/>
      </c>
      <c r="F5406" s="162"/>
      <c r="G5406" s="387"/>
      <c r="H5406" s="160"/>
      <c r="I5406" s="403" t="str">
        <f>IF(_xlfn.IFNA(VLOOKUP(H5406,FORMATS!$A$8:$B$43,2,FALSE),0)=0,"",VLOOKUP(H5406,FORMATS!$A$8:$B$43,2,FALSE))</f>
        <v/>
      </c>
      <c r="J5406" s="170"/>
      <c r="K5406" s="400"/>
      <c r="L5406" s="400"/>
      <c r="M5406" s="400"/>
      <c r="N5406" s="400"/>
      <c r="O5406" s="183"/>
      <c r="P5406" s="199"/>
    </row>
    <row r="5407" spans="1:16" s="117" customFormat="1" ht="20.25" customHeight="1">
      <c r="A5407" s="170"/>
      <c r="B5407" s="162"/>
      <c r="C5407" s="397"/>
      <c r="D5407" s="160"/>
      <c r="E5407" s="390" t="str">
        <f>IF(_xlfn.IFNA(VLOOKUP(D5407,FORMATS!$A$8:$B$43,2,FALSE),0)=0,"",VLOOKUP(D5407,FORMATS!$A$8:$B$43,2,FALSE))</f>
        <v/>
      </c>
      <c r="F5407" s="162"/>
      <c r="G5407" s="387"/>
      <c r="H5407" s="160"/>
      <c r="I5407" s="403" t="str">
        <f>IF(_xlfn.IFNA(VLOOKUP(H5407,FORMATS!$A$8:$B$43,2,FALSE),0)=0,"",VLOOKUP(H5407,FORMATS!$A$8:$B$43,2,FALSE))</f>
        <v/>
      </c>
      <c r="J5407" s="170"/>
      <c r="K5407" s="400"/>
      <c r="L5407" s="400"/>
      <c r="M5407" s="400"/>
      <c r="N5407" s="400"/>
      <c r="O5407" s="183"/>
      <c r="P5407" s="199"/>
    </row>
    <row r="5408" spans="1:16" s="117" customFormat="1" ht="20.25" customHeight="1">
      <c r="A5408" s="170"/>
      <c r="B5408" s="162"/>
      <c r="C5408" s="397"/>
      <c r="D5408" s="160"/>
      <c r="E5408" s="390" t="str">
        <f>IF(_xlfn.IFNA(VLOOKUP(D5408,FORMATS!$A$8:$B$43,2,FALSE),0)=0,"",VLOOKUP(D5408,FORMATS!$A$8:$B$43,2,FALSE))</f>
        <v/>
      </c>
      <c r="F5408" s="162"/>
      <c r="G5408" s="387"/>
      <c r="H5408" s="160"/>
      <c r="I5408" s="403" t="str">
        <f>IF(_xlfn.IFNA(VLOOKUP(H5408,FORMATS!$A$8:$B$43,2,FALSE),0)=0,"",VLOOKUP(H5408,FORMATS!$A$8:$B$43,2,FALSE))</f>
        <v/>
      </c>
      <c r="J5408" s="170"/>
      <c r="K5408" s="400"/>
      <c r="L5408" s="400"/>
      <c r="M5408" s="400"/>
      <c r="N5408" s="400"/>
      <c r="O5408" s="183"/>
      <c r="P5408" s="199"/>
    </row>
    <row r="5409" spans="1:16" s="117" customFormat="1" ht="20.25" customHeight="1">
      <c r="A5409" s="170"/>
      <c r="B5409" s="162"/>
      <c r="C5409" s="397"/>
      <c r="D5409" s="160"/>
      <c r="E5409" s="390" t="str">
        <f>IF(_xlfn.IFNA(VLOOKUP(D5409,FORMATS!$A$8:$B$43,2,FALSE),0)=0,"",VLOOKUP(D5409,FORMATS!$A$8:$B$43,2,FALSE))</f>
        <v/>
      </c>
      <c r="F5409" s="162"/>
      <c r="G5409" s="387"/>
      <c r="H5409" s="160"/>
      <c r="I5409" s="403" t="str">
        <f>IF(_xlfn.IFNA(VLOOKUP(H5409,FORMATS!$A$8:$B$43,2,FALSE),0)=0,"",VLOOKUP(H5409,FORMATS!$A$8:$B$43,2,FALSE))</f>
        <v/>
      </c>
      <c r="J5409" s="170"/>
      <c r="K5409" s="400"/>
      <c r="L5409" s="400"/>
      <c r="M5409" s="400"/>
      <c r="N5409" s="400"/>
      <c r="O5409" s="183"/>
      <c r="P5409" s="199"/>
    </row>
    <row r="5410" spans="1:16" s="117" customFormat="1" ht="20.25" customHeight="1">
      <c r="A5410" s="170"/>
      <c r="B5410" s="162"/>
      <c r="C5410" s="397"/>
      <c r="D5410" s="160"/>
      <c r="E5410" s="390" t="str">
        <f>IF(_xlfn.IFNA(VLOOKUP(D5410,FORMATS!$A$8:$B$43,2,FALSE),0)=0,"",VLOOKUP(D5410,FORMATS!$A$8:$B$43,2,FALSE))</f>
        <v/>
      </c>
      <c r="F5410" s="162"/>
      <c r="G5410" s="387"/>
      <c r="H5410" s="160"/>
      <c r="I5410" s="403" t="str">
        <f>IF(_xlfn.IFNA(VLOOKUP(H5410,FORMATS!$A$8:$B$43,2,FALSE),0)=0,"",VLOOKUP(H5410,FORMATS!$A$8:$B$43,2,FALSE))</f>
        <v/>
      </c>
      <c r="J5410" s="170"/>
      <c r="K5410" s="400"/>
      <c r="L5410" s="400"/>
      <c r="M5410" s="400"/>
      <c r="N5410" s="400"/>
      <c r="O5410" s="183"/>
      <c r="P5410" s="199"/>
    </row>
    <row r="5411" spans="1:16" s="117" customFormat="1" ht="20.25" customHeight="1">
      <c r="A5411" s="170"/>
      <c r="B5411" s="162"/>
      <c r="C5411" s="397"/>
      <c r="D5411" s="160"/>
      <c r="E5411" s="390" t="str">
        <f>IF(_xlfn.IFNA(VLOOKUP(D5411,FORMATS!$A$8:$B$43,2,FALSE),0)=0,"",VLOOKUP(D5411,FORMATS!$A$8:$B$43,2,FALSE))</f>
        <v/>
      </c>
      <c r="F5411" s="162"/>
      <c r="G5411" s="387"/>
      <c r="H5411" s="160"/>
      <c r="I5411" s="403" t="str">
        <f>IF(_xlfn.IFNA(VLOOKUP(H5411,FORMATS!$A$8:$B$43,2,FALSE),0)=0,"",VLOOKUP(H5411,FORMATS!$A$8:$B$43,2,FALSE))</f>
        <v/>
      </c>
      <c r="J5411" s="170"/>
      <c r="K5411" s="400"/>
      <c r="L5411" s="400"/>
      <c r="M5411" s="400"/>
      <c r="N5411" s="400"/>
      <c r="O5411" s="183"/>
      <c r="P5411" s="199"/>
    </row>
    <row r="5412" spans="1:16" s="117" customFormat="1" ht="20.25" customHeight="1">
      <c r="A5412" s="170"/>
      <c r="B5412" s="162"/>
      <c r="C5412" s="397"/>
      <c r="D5412" s="160"/>
      <c r="E5412" s="390" t="str">
        <f>IF(_xlfn.IFNA(VLOOKUP(D5412,FORMATS!$A$8:$B$43,2,FALSE),0)=0,"",VLOOKUP(D5412,FORMATS!$A$8:$B$43,2,FALSE))</f>
        <v/>
      </c>
      <c r="F5412" s="162"/>
      <c r="G5412" s="387"/>
      <c r="H5412" s="160"/>
      <c r="I5412" s="403" t="str">
        <f>IF(_xlfn.IFNA(VLOOKUP(H5412,FORMATS!$A$8:$B$43,2,FALSE),0)=0,"",VLOOKUP(H5412,FORMATS!$A$8:$B$43,2,FALSE))</f>
        <v/>
      </c>
      <c r="J5412" s="170"/>
      <c r="K5412" s="400"/>
      <c r="L5412" s="400"/>
      <c r="M5412" s="400"/>
      <c r="N5412" s="400"/>
      <c r="O5412" s="183"/>
      <c r="P5412" s="199"/>
    </row>
    <row r="5413" spans="1:16" s="117" customFormat="1" ht="20.25" customHeight="1">
      <c r="A5413" s="170"/>
      <c r="B5413" s="162"/>
      <c r="C5413" s="397"/>
      <c r="D5413" s="160"/>
      <c r="E5413" s="390" t="str">
        <f>IF(_xlfn.IFNA(VLOOKUP(D5413,FORMATS!$A$8:$B$43,2,FALSE),0)=0,"",VLOOKUP(D5413,FORMATS!$A$8:$B$43,2,FALSE))</f>
        <v/>
      </c>
      <c r="F5413" s="162"/>
      <c r="G5413" s="387"/>
      <c r="H5413" s="160"/>
      <c r="I5413" s="403" t="str">
        <f>IF(_xlfn.IFNA(VLOOKUP(H5413,FORMATS!$A$8:$B$43,2,FALSE),0)=0,"",VLOOKUP(H5413,FORMATS!$A$8:$B$43,2,FALSE))</f>
        <v/>
      </c>
      <c r="J5413" s="170"/>
      <c r="K5413" s="400"/>
      <c r="L5413" s="400"/>
      <c r="M5413" s="400"/>
      <c r="N5413" s="400"/>
      <c r="O5413" s="183"/>
      <c r="P5413" s="199"/>
    </row>
    <row r="5414" spans="1:16" s="117" customFormat="1" ht="20.25" customHeight="1">
      <c r="A5414" s="170"/>
      <c r="B5414" s="162"/>
      <c r="C5414" s="397"/>
      <c r="D5414" s="160"/>
      <c r="E5414" s="390" t="str">
        <f>IF(_xlfn.IFNA(VLOOKUP(D5414,FORMATS!$A$8:$B$43,2,FALSE),0)=0,"",VLOOKUP(D5414,FORMATS!$A$8:$B$43,2,FALSE))</f>
        <v/>
      </c>
      <c r="F5414" s="162"/>
      <c r="G5414" s="387"/>
      <c r="H5414" s="160"/>
      <c r="I5414" s="403" t="str">
        <f>IF(_xlfn.IFNA(VLOOKUP(H5414,FORMATS!$A$8:$B$43,2,FALSE),0)=0,"",VLOOKUP(H5414,FORMATS!$A$8:$B$43,2,FALSE))</f>
        <v/>
      </c>
      <c r="J5414" s="170"/>
      <c r="K5414" s="400"/>
      <c r="L5414" s="400"/>
      <c r="M5414" s="400"/>
      <c r="N5414" s="400"/>
      <c r="O5414" s="183"/>
      <c r="P5414" s="199"/>
    </row>
    <row r="5415" spans="1:16" s="117" customFormat="1" ht="20.25" customHeight="1">
      <c r="A5415" s="170"/>
      <c r="B5415" s="162"/>
      <c r="C5415" s="397"/>
      <c r="D5415" s="160"/>
      <c r="E5415" s="390" t="str">
        <f>IF(_xlfn.IFNA(VLOOKUP(D5415,FORMATS!$A$8:$B$43,2,FALSE),0)=0,"",VLOOKUP(D5415,FORMATS!$A$8:$B$43,2,FALSE))</f>
        <v/>
      </c>
      <c r="F5415" s="162"/>
      <c r="G5415" s="387"/>
      <c r="H5415" s="160"/>
      <c r="I5415" s="403" t="str">
        <f>IF(_xlfn.IFNA(VLOOKUP(H5415,FORMATS!$A$8:$B$43,2,FALSE),0)=0,"",VLOOKUP(H5415,FORMATS!$A$8:$B$43,2,FALSE))</f>
        <v/>
      </c>
      <c r="J5415" s="170"/>
      <c r="K5415" s="400"/>
      <c r="L5415" s="400"/>
      <c r="M5415" s="400"/>
      <c r="N5415" s="400"/>
      <c r="O5415" s="183"/>
      <c r="P5415" s="199"/>
    </row>
    <row r="5416" spans="1:16" s="117" customFormat="1" ht="20.25" customHeight="1">
      <c r="A5416" s="170"/>
      <c r="B5416" s="162"/>
      <c r="C5416" s="397"/>
      <c r="D5416" s="160"/>
      <c r="E5416" s="390" t="str">
        <f>IF(_xlfn.IFNA(VLOOKUP(D5416,FORMATS!$A$8:$B$43,2,FALSE),0)=0,"",VLOOKUP(D5416,FORMATS!$A$8:$B$43,2,FALSE))</f>
        <v/>
      </c>
      <c r="F5416" s="162"/>
      <c r="G5416" s="387"/>
      <c r="H5416" s="160"/>
      <c r="I5416" s="403" t="str">
        <f>IF(_xlfn.IFNA(VLOOKUP(H5416,FORMATS!$A$8:$B$43,2,FALSE),0)=0,"",VLOOKUP(H5416,FORMATS!$A$8:$B$43,2,FALSE))</f>
        <v/>
      </c>
      <c r="J5416" s="170"/>
      <c r="K5416" s="400"/>
      <c r="L5416" s="400"/>
      <c r="M5416" s="400"/>
      <c r="N5416" s="400"/>
      <c r="O5416" s="183"/>
      <c r="P5416" s="199"/>
    </row>
    <row r="5417" spans="1:16" s="117" customFormat="1" ht="20.25" customHeight="1">
      <c r="A5417" s="170"/>
      <c r="B5417" s="162"/>
      <c r="C5417" s="397"/>
      <c r="D5417" s="160"/>
      <c r="E5417" s="390" t="str">
        <f>IF(_xlfn.IFNA(VLOOKUP(D5417,FORMATS!$A$8:$B$43,2,FALSE),0)=0,"",VLOOKUP(D5417,FORMATS!$A$8:$B$43,2,FALSE))</f>
        <v/>
      </c>
      <c r="F5417" s="162"/>
      <c r="G5417" s="387"/>
      <c r="H5417" s="160"/>
      <c r="I5417" s="403" t="str">
        <f>IF(_xlfn.IFNA(VLOOKUP(H5417,FORMATS!$A$8:$B$43,2,FALSE),0)=0,"",VLOOKUP(H5417,FORMATS!$A$8:$B$43,2,FALSE))</f>
        <v/>
      </c>
      <c r="J5417" s="170"/>
      <c r="K5417" s="400"/>
      <c r="L5417" s="400"/>
      <c r="M5417" s="400"/>
      <c r="N5417" s="400"/>
      <c r="O5417" s="183"/>
      <c r="P5417" s="199"/>
    </row>
    <row r="5418" spans="1:16" s="117" customFormat="1" ht="20.25" customHeight="1">
      <c r="A5418" s="170"/>
      <c r="B5418" s="162"/>
      <c r="C5418" s="397"/>
      <c r="D5418" s="160"/>
      <c r="E5418" s="390" t="str">
        <f>IF(_xlfn.IFNA(VLOOKUP(D5418,FORMATS!$A$8:$B$43,2,FALSE),0)=0,"",VLOOKUP(D5418,FORMATS!$A$8:$B$43,2,FALSE))</f>
        <v/>
      </c>
      <c r="F5418" s="162"/>
      <c r="G5418" s="387"/>
      <c r="H5418" s="160"/>
      <c r="I5418" s="403" t="str">
        <f>IF(_xlfn.IFNA(VLOOKUP(H5418,FORMATS!$A$8:$B$43,2,FALSE),0)=0,"",VLOOKUP(H5418,FORMATS!$A$8:$B$43,2,FALSE))</f>
        <v/>
      </c>
      <c r="J5418" s="170"/>
      <c r="K5418" s="400"/>
      <c r="L5418" s="400"/>
      <c r="M5418" s="400"/>
      <c r="N5418" s="400"/>
      <c r="O5418" s="183"/>
      <c r="P5418" s="199"/>
    </row>
    <row r="5419" spans="1:16" s="117" customFormat="1" ht="20.25" customHeight="1">
      <c r="A5419" s="170"/>
      <c r="B5419" s="162"/>
      <c r="C5419" s="397"/>
      <c r="D5419" s="160"/>
      <c r="E5419" s="390" t="str">
        <f>IF(_xlfn.IFNA(VLOOKUP(D5419,FORMATS!$A$8:$B$43,2,FALSE),0)=0,"",VLOOKUP(D5419,FORMATS!$A$8:$B$43,2,FALSE))</f>
        <v/>
      </c>
      <c r="F5419" s="162"/>
      <c r="G5419" s="387"/>
      <c r="H5419" s="160"/>
      <c r="I5419" s="403" t="str">
        <f>IF(_xlfn.IFNA(VLOOKUP(H5419,FORMATS!$A$8:$B$43,2,FALSE),0)=0,"",VLOOKUP(H5419,FORMATS!$A$8:$B$43,2,FALSE))</f>
        <v/>
      </c>
      <c r="J5419" s="170"/>
      <c r="K5419" s="400"/>
      <c r="L5419" s="400"/>
      <c r="M5419" s="400"/>
      <c r="N5419" s="400"/>
      <c r="O5419" s="183"/>
      <c r="P5419" s="199"/>
    </row>
    <row r="5420" spans="1:16" s="117" customFormat="1" ht="20.25" customHeight="1">
      <c r="A5420" s="170"/>
      <c r="B5420" s="162"/>
      <c r="C5420" s="397"/>
      <c r="D5420" s="160"/>
      <c r="E5420" s="390" t="str">
        <f>IF(_xlfn.IFNA(VLOOKUP(D5420,FORMATS!$A$8:$B$43,2,FALSE),0)=0,"",VLOOKUP(D5420,FORMATS!$A$8:$B$43,2,FALSE))</f>
        <v/>
      </c>
      <c r="F5420" s="162"/>
      <c r="G5420" s="387"/>
      <c r="H5420" s="160"/>
      <c r="I5420" s="403" t="str">
        <f>IF(_xlfn.IFNA(VLOOKUP(H5420,FORMATS!$A$8:$B$43,2,FALSE),0)=0,"",VLOOKUP(H5420,FORMATS!$A$8:$B$43,2,FALSE))</f>
        <v/>
      </c>
      <c r="J5420" s="170"/>
      <c r="K5420" s="400"/>
      <c r="L5420" s="400"/>
      <c r="M5420" s="400"/>
      <c r="N5420" s="400"/>
      <c r="O5420" s="183"/>
      <c r="P5420" s="199"/>
    </row>
    <row r="5421" spans="1:16" s="117" customFormat="1" ht="20.25" customHeight="1">
      <c r="A5421" s="170"/>
      <c r="B5421" s="162"/>
      <c r="C5421" s="397"/>
      <c r="D5421" s="160"/>
      <c r="E5421" s="390" t="str">
        <f>IF(_xlfn.IFNA(VLOOKUP(D5421,FORMATS!$A$8:$B$43,2,FALSE),0)=0,"",VLOOKUP(D5421,FORMATS!$A$8:$B$43,2,FALSE))</f>
        <v/>
      </c>
      <c r="F5421" s="162"/>
      <c r="G5421" s="387"/>
      <c r="H5421" s="160"/>
      <c r="I5421" s="403" t="str">
        <f>IF(_xlfn.IFNA(VLOOKUP(H5421,FORMATS!$A$8:$B$43,2,FALSE),0)=0,"",VLOOKUP(H5421,FORMATS!$A$8:$B$43,2,FALSE))</f>
        <v/>
      </c>
      <c r="J5421" s="170"/>
      <c r="K5421" s="400"/>
      <c r="L5421" s="400"/>
      <c r="M5421" s="400"/>
      <c r="N5421" s="400"/>
      <c r="O5421" s="183"/>
      <c r="P5421" s="199"/>
    </row>
    <row r="5422" spans="1:16" s="117" customFormat="1" ht="20.25" customHeight="1">
      <c r="A5422" s="170"/>
      <c r="B5422" s="162"/>
      <c r="C5422" s="397"/>
      <c r="D5422" s="160"/>
      <c r="E5422" s="390" t="str">
        <f>IF(_xlfn.IFNA(VLOOKUP(D5422,FORMATS!$A$8:$B$43,2,FALSE),0)=0,"",VLOOKUP(D5422,FORMATS!$A$8:$B$43,2,FALSE))</f>
        <v/>
      </c>
      <c r="F5422" s="162"/>
      <c r="G5422" s="387"/>
      <c r="H5422" s="160"/>
      <c r="I5422" s="403" t="str">
        <f>IF(_xlfn.IFNA(VLOOKUP(H5422,FORMATS!$A$8:$B$43,2,FALSE),0)=0,"",VLOOKUP(H5422,FORMATS!$A$8:$B$43,2,FALSE))</f>
        <v/>
      </c>
      <c r="J5422" s="170"/>
      <c r="K5422" s="400"/>
      <c r="L5422" s="400"/>
      <c r="M5422" s="400"/>
      <c r="N5422" s="400"/>
      <c r="O5422" s="183"/>
      <c r="P5422" s="199"/>
    </row>
    <row r="5423" spans="1:16" s="117" customFormat="1" ht="20.25" customHeight="1">
      <c r="A5423" s="170"/>
      <c r="B5423" s="162"/>
      <c r="C5423" s="397"/>
      <c r="D5423" s="160"/>
      <c r="E5423" s="390" t="str">
        <f>IF(_xlfn.IFNA(VLOOKUP(D5423,FORMATS!$A$8:$B$43,2,FALSE),0)=0,"",VLOOKUP(D5423,FORMATS!$A$8:$B$43,2,FALSE))</f>
        <v/>
      </c>
      <c r="F5423" s="162"/>
      <c r="G5423" s="387"/>
      <c r="H5423" s="160"/>
      <c r="I5423" s="403" t="str">
        <f>IF(_xlfn.IFNA(VLOOKUP(H5423,FORMATS!$A$8:$B$43,2,FALSE),0)=0,"",VLOOKUP(H5423,FORMATS!$A$8:$B$43,2,FALSE))</f>
        <v/>
      </c>
      <c r="J5423" s="170"/>
      <c r="K5423" s="400"/>
      <c r="L5423" s="400"/>
      <c r="M5423" s="400"/>
      <c r="N5423" s="400"/>
      <c r="O5423" s="183"/>
      <c r="P5423" s="199"/>
    </row>
    <row r="5424" spans="1:16" s="117" customFormat="1" ht="20.25" customHeight="1">
      <c r="A5424" s="170"/>
      <c r="B5424" s="162"/>
      <c r="C5424" s="397"/>
      <c r="D5424" s="160"/>
      <c r="E5424" s="390" t="str">
        <f>IF(_xlfn.IFNA(VLOOKUP(D5424,FORMATS!$A$8:$B$43,2,FALSE),0)=0,"",VLOOKUP(D5424,FORMATS!$A$8:$B$43,2,FALSE))</f>
        <v/>
      </c>
      <c r="F5424" s="162"/>
      <c r="G5424" s="387"/>
      <c r="H5424" s="160"/>
      <c r="I5424" s="403" t="str">
        <f>IF(_xlfn.IFNA(VLOOKUP(H5424,FORMATS!$A$8:$B$43,2,FALSE),0)=0,"",VLOOKUP(H5424,FORMATS!$A$8:$B$43,2,FALSE))</f>
        <v/>
      </c>
      <c r="J5424" s="170"/>
      <c r="K5424" s="400"/>
      <c r="L5424" s="400"/>
      <c r="M5424" s="400"/>
      <c r="N5424" s="400"/>
      <c r="O5424" s="183"/>
      <c r="P5424" s="199"/>
    </row>
    <row r="5425" spans="1:16" s="117" customFormat="1" ht="20.25" customHeight="1">
      <c r="A5425" s="170"/>
      <c r="B5425" s="162"/>
      <c r="C5425" s="397"/>
      <c r="D5425" s="160"/>
      <c r="E5425" s="390" t="str">
        <f>IF(_xlfn.IFNA(VLOOKUP(D5425,FORMATS!$A$8:$B$43,2,FALSE),0)=0,"",VLOOKUP(D5425,FORMATS!$A$8:$B$43,2,FALSE))</f>
        <v/>
      </c>
      <c r="F5425" s="162"/>
      <c r="G5425" s="387"/>
      <c r="H5425" s="160"/>
      <c r="I5425" s="403" t="str">
        <f>IF(_xlfn.IFNA(VLOOKUP(H5425,FORMATS!$A$8:$B$43,2,FALSE),0)=0,"",VLOOKUP(H5425,FORMATS!$A$8:$B$43,2,FALSE))</f>
        <v/>
      </c>
      <c r="J5425" s="170"/>
      <c r="K5425" s="400"/>
      <c r="L5425" s="400"/>
      <c r="M5425" s="400"/>
      <c r="N5425" s="400"/>
      <c r="O5425" s="183"/>
      <c r="P5425" s="199"/>
    </row>
    <row r="5426" spans="1:16" s="117" customFormat="1" ht="20.25" customHeight="1">
      <c r="A5426" s="170"/>
      <c r="B5426" s="162"/>
      <c r="C5426" s="397"/>
      <c r="D5426" s="160"/>
      <c r="E5426" s="390" t="str">
        <f>IF(_xlfn.IFNA(VLOOKUP(D5426,FORMATS!$A$8:$B$43,2,FALSE),0)=0,"",VLOOKUP(D5426,FORMATS!$A$8:$B$43,2,FALSE))</f>
        <v/>
      </c>
      <c r="F5426" s="162"/>
      <c r="G5426" s="387"/>
      <c r="H5426" s="160"/>
      <c r="I5426" s="403" t="str">
        <f>IF(_xlfn.IFNA(VLOOKUP(H5426,FORMATS!$A$8:$B$43,2,FALSE),0)=0,"",VLOOKUP(H5426,FORMATS!$A$8:$B$43,2,FALSE))</f>
        <v/>
      </c>
      <c r="J5426" s="170"/>
      <c r="K5426" s="400"/>
      <c r="L5426" s="400"/>
      <c r="M5426" s="400"/>
      <c r="N5426" s="400"/>
      <c r="O5426" s="183"/>
      <c r="P5426" s="199"/>
    </row>
    <row r="5427" spans="1:16" s="117" customFormat="1" ht="20.25" customHeight="1">
      <c r="A5427" s="170"/>
      <c r="B5427" s="162"/>
      <c r="C5427" s="397"/>
      <c r="D5427" s="160"/>
      <c r="E5427" s="390" t="str">
        <f>IF(_xlfn.IFNA(VLOOKUP(D5427,FORMATS!$A$8:$B$43,2,FALSE),0)=0,"",VLOOKUP(D5427,FORMATS!$A$8:$B$43,2,FALSE))</f>
        <v/>
      </c>
      <c r="F5427" s="162"/>
      <c r="G5427" s="387"/>
      <c r="H5427" s="160"/>
      <c r="I5427" s="403" t="str">
        <f>IF(_xlfn.IFNA(VLOOKUP(H5427,FORMATS!$A$8:$B$43,2,FALSE),0)=0,"",VLOOKUP(H5427,FORMATS!$A$8:$B$43,2,FALSE))</f>
        <v/>
      </c>
      <c r="J5427" s="170"/>
      <c r="K5427" s="400"/>
      <c r="L5427" s="400"/>
      <c r="M5427" s="400"/>
      <c r="N5427" s="400"/>
      <c r="O5427" s="183"/>
      <c r="P5427" s="199"/>
    </row>
    <row r="5428" spans="1:16" s="117" customFormat="1" ht="20.25" customHeight="1">
      <c r="A5428" s="170"/>
      <c r="B5428" s="162"/>
      <c r="C5428" s="397"/>
      <c r="D5428" s="160"/>
      <c r="E5428" s="390" t="str">
        <f>IF(_xlfn.IFNA(VLOOKUP(D5428,FORMATS!$A$8:$B$43,2,FALSE),0)=0,"",VLOOKUP(D5428,FORMATS!$A$8:$B$43,2,FALSE))</f>
        <v/>
      </c>
      <c r="F5428" s="162"/>
      <c r="G5428" s="387"/>
      <c r="H5428" s="160"/>
      <c r="I5428" s="403" t="str">
        <f>IF(_xlfn.IFNA(VLOOKUP(H5428,FORMATS!$A$8:$B$43,2,FALSE),0)=0,"",VLOOKUP(H5428,FORMATS!$A$8:$B$43,2,FALSE))</f>
        <v/>
      </c>
      <c r="J5428" s="170"/>
      <c r="K5428" s="400"/>
      <c r="L5428" s="400"/>
      <c r="M5428" s="400"/>
      <c r="N5428" s="400"/>
      <c r="O5428" s="183"/>
      <c r="P5428" s="199"/>
    </row>
    <row r="5429" spans="1:16" s="117" customFormat="1" ht="20.25" customHeight="1">
      <c r="A5429" s="170"/>
      <c r="B5429" s="162"/>
      <c r="C5429" s="397"/>
      <c r="D5429" s="160"/>
      <c r="E5429" s="390" t="str">
        <f>IF(_xlfn.IFNA(VLOOKUP(D5429,FORMATS!$A$8:$B$43,2,FALSE),0)=0,"",VLOOKUP(D5429,FORMATS!$A$8:$B$43,2,FALSE))</f>
        <v/>
      </c>
      <c r="F5429" s="162"/>
      <c r="G5429" s="387"/>
      <c r="H5429" s="160"/>
      <c r="I5429" s="403" t="str">
        <f>IF(_xlfn.IFNA(VLOOKUP(H5429,FORMATS!$A$8:$B$43,2,FALSE),0)=0,"",VLOOKUP(H5429,FORMATS!$A$8:$B$43,2,FALSE))</f>
        <v/>
      </c>
      <c r="J5429" s="170"/>
      <c r="K5429" s="400"/>
      <c r="L5429" s="400"/>
      <c r="M5429" s="400"/>
      <c r="N5429" s="400"/>
      <c r="O5429" s="183"/>
      <c r="P5429" s="199"/>
    </row>
    <row r="5430" spans="1:16" s="117" customFormat="1" ht="20.25" customHeight="1">
      <c r="A5430" s="170"/>
      <c r="B5430" s="162"/>
      <c r="C5430" s="397"/>
      <c r="D5430" s="160"/>
      <c r="E5430" s="390" t="str">
        <f>IF(_xlfn.IFNA(VLOOKUP(D5430,FORMATS!$A$8:$B$43,2,FALSE),0)=0,"",VLOOKUP(D5430,FORMATS!$A$8:$B$43,2,FALSE))</f>
        <v/>
      </c>
      <c r="F5430" s="162"/>
      <c r="G5430" s="387"/>
      <c r="H5430" s="160"/>
      <c r="I5430" s="403" t="str">
        <f>IF(_xlfn.IFNA(VLOOKUP(H5430,FORMATS!$A$8:$B$43,2,FALSE),0)=0,"",VLOOKUP(H5430,FORMATS!$A$8:$B$43,2,FALSE))</f>
        <v/>
      </c>
      <c r="J5430" s="170"/>
      <c r="K5430" s="400"/>
      <c r="L5430" s="400"/>
      <c r="M5430" s="400"/>
      <c r="N5430" s="400"/>
      <c r="O5430" s="183"/>
      <c r="P5430" s="199"/>
    </row>
    <row r="5431" spans="1:16" s="117" customFormat="1" ht="20.25" customHeight="1">
      <c r="A5431" s="170"/>
      <c r="B5431" s="162"/>
      <c r="C5431" s="397"/>
      <c r="D5431" s="160"/>
      <c r="E5431" s="390" t="str">
        <f>IF(_xlfn.IFNA(VLOOKUP(D5431,FORMATS!$A$8:$B$43,2,FALSE),0)=0,"",VLOOKUP(D5431,FORMATS!$A$8:$B$43,2,FALSE))</f>
        <v/>
      </c>
      <c r="F5431" s="162"/>
      <c r="G5431" s="387"/>
      <c r="H5431" s="160"/>
      <c r="I5431" s="403" t="str">
        <f>IF(_xlfn.IFNA(VLOOKUP(H5431,FORMATS!$A$8:$B$43,2,FALSE),0)=0,"",VLOOKUP(H5431,FORMATS!$A$8:$B$43,2,FALSE))</f>
        <v/>
      </c>
      <c r="J5431" s="170"/>
      <c r="K5431" s="400"/>
      <c r="L5431" s="400"/>
      <c r="M5431" s="400"/>
      <c r="N5431" s="400"/>
      <c r="O5431" s="183"/>
      <c r="P5431" s="199"/>
    </row>
    <row r="5432" spans="1:16" s="117" customFormat="1" ht="20.25" customHeight="1">
      <c r="A5432" s="170"/>
      <c r="B5432" s="162"/>
      <c r="C5432" s="397"/>
      <c r="D5432" s="160"/>
      <c r="E5432" s="390" t="str">
        <f>IF(_xlfn.IFNA(VLOOKUP(D5432,FORMATS!$A$8:$B$43,2,FALSE),0)=0,"",VLOOKUP(D5432,FORMATS!$A$8:$B$43,2,FALSE))</f>
        <v/>
      </c>
      <c r="F5432" s="162"/>
      <c r="G5432" s="387"/>
      <c r="H5432" s="160"/>
      <c r="I5432" s="403" t="str">
        <f>IF(_xlfn.IFNA(VLOOKUP(H5432,FORMATS!$A$8:$B$43,2,FALSE),0)=0,"",VLOOKUP(H5432,FORMATS!$A$8:$B$43,2,FALSE))</f>
        <v/>
      </c>
      <c r="J5432" s="170"/>
      <c r="K5432" s="400"/>
      <c r="L5432" s="400"/>
      <c r="M5432" s="400"/>
      <c r="N5432" s="400"/>
      <c r="O5432" s="183"/>
      <c r="P5432" s="199"/>
    </row>
    <row r="5433" spans="1:16" s="117" customFormat="1" ht="20.25" customHeight="1">
      <c r="A5433" s="170"/>
      <c r="B5433" s="162"/>
      <c r="C5433" s="397"/>
      <c r="D5433" s="160"/>
      <c r="E5433" s="390" t="str">
        <f>IF(_xlfn.IFNA(VLOOKUP(D5433,FORMATS!$A$8:$B$43,2,FALSE),0)=0,"",VLOOKUP(D5433,FORMATS!$A$8:$B$43,2,FALSE))</f>
        <v/>
      </c>
      <c r="F5433" s="162"/>
      <c r="G5433" s="387"/>
      <c r="H5433" s="160"/>
      <c r="I5433" s="403" t="str">
        <f>IF(_xlfn.IFNA(VLOOKUP(H5433,FORMATS!$A$8:$B$43,2,FALSE),0)=0,"",VLOOKUP(H5433,FORMATS!$A$8:$B$43,2,FALSE))</f>
        <v/>
      </c>
      <c r="J5433" s="170"/>
      <c r="K5433" s="400"/>
      <c r="L5433" s="400"/>
      <c r="M5433" s="400"/>
      <c r="N5433" s="400"/>
      <c r="O5433" s="183"/>
      <c r="P5433" s="199"/>
    </row>
    <row r="5434" spans="1:16" s="117" customFormat="1" ht="20.25" customHeight="1">
      <c r="A5434" s="170"/>
      <c r="B5434" s="162"/>
      <c r="C5434" s="397"/>
      <c r="D5434" s="160"/>
      <c r="E5434" s="390" t="str">
        <f>IF(_xlfn.IFNA(VLOOKUP(D5434,FORMATS!$A$8:$B$43,2,FALSE),0)=0,"",VLOOKUP(D5434,FORMATS!$A$8:$B$43,2,FALSE))</f>
        <v/>
      </c>
      <c r="F5434" s="162"/>
      <c r="G5434" s="387"/>
      <c r="H5434" s="160"/>
      <c r="I5434" s="403" t="str">
        <f>IF(_xlfn.IFNA(VLOOKUP(H5434,FORMATS!$A$8:$B$43,2,FALSE),0)=0,"",VLOOKUP(H5434,FORMATS!$A$8:$B$43,2,FALSE))</f>
        <v/>
      </c>
      <c r="J5434" s="170"/>
      <c r="K5434" s="400"/>
      <c r="L5434" s="400"/>
      <c r="M5434" s="400"/>
      <c r="N5434" s="400"/>
      <c r="O5434" s="183"/>
      <c r="P5434" s="199"/>
    </row>
    <row r="5435" spans="1:16" s="117" customFormat="1" ht="20.25" customHeight="1">
      <c r="A5435" s="170"/>
      <c r="B5435" s="162"/>
      <c r="C5435" s="397"/>
      <c r="D5435" s="160"/>
      <c r="E5435" s="390" t="str">
        <f>IF(_xlfn.IFNA(VLOOKUP(D5435,FORMATS!$A$8:$B$43,2,FALSE),0)=0,"",VLOOKUP(D5435,FORMATS!$A$8:$B$43,2,FALSE))</f>
        <v/>
      </c>
      <c r="F5435" s="162"/>
      <c r="G5435" s="387"/>
      <c r="H5435" s="160"/>
      <c r="I5435" s="403" t="str">
        <f>IF(_xlfn.IFNA(VLOOKUP(H5435,FORMATS!$A$8:$B$43,2,FALSE),0)=0,"",VLOOKUP(H5435,FORMATS!$A$8:$B$43,2,FALSE))</f>
        <v/>
      </c>
      <c r="J5435" s="170"/>
      <c r="K5435" s="400"/>
      <c r="L5435" s="400"/>
      <c r="M5435" s="400"/>
      <c r="N5435" s="400"/>
      <c r="O5435" s="183"/>
      <c r="P5435" s="199"/>
    </row>
    <row r="5436" spans="1:16" s="117" customFormat="1" ht="20.25" customHeight="1">
      <c r="A5436" s="170"/>
      <c r="B5436" s="162"/>
      <c r="C5436" s="397"/>
      <c r="D5436" s="160"/>
      <c r="E5436" s="390" t="str">
        <f>IF(_xlfn.IFNA(VLOOKUP(D5436,FORMATS!$A$8:$B$43,2,FALSE),0)=0,"",VLOOKUP(D5436,FORMATS!$A$8:$B$43,2,FALSE))</f>
        <v/>
      </c>
      <c r="F5436" s="162"/>
      <c r="G5436" s="387"/>
      <c r="H5436" s="160"/>
      <c r="I5436" s="403" t="str">
        <f>IF(_xlfn.IFNA(VLOOKUP(H5436,FORMATS!$A$8:$B$43,2,FALSE),0)=0,"",VLOOKUP(H5436,FORMATS!$A$8:$B$43,2,FALSE))</f>
        <v/>
      </c>
      <c r="J5436" s="170"/>
      <c r="K5436" s="400"/>
      <c r="L5436" s="400"/>
      <c r="M5436" s="400"/>
      <c r="N5436" s="400"/>
      <c r="O5436" s="183"/>
      <c r="P5436" s="199"/>
    </row>
    <row r="5437" spans="1:16" s="117" customFormat="1" ht="20.25" customHeight="1">
      <c r="A5437" s="170"/>
      <c r="B5437" s="162"/>
      <c r="C5437" s="397"/>
      <c r="D5437" s="160"/>
      <c r="E5437" s="390" t="str">
        <f>IF(_xlfn.IFNA(VLOOKUP(D5437,FORMATS!$A$8:$B$43,2,FALSE),0)=0,"",VLOOKUP(D5437,FORMATS!$A$8:$B$43,2,FALSE))</f>
        <v/>
      </c>
      <c r="F5437" s="162"/>
      <c r="G5437" s="387"/>
      <c r="H5437" s="160"/>
      <c r="I5437" s="403" t="str">
        <f>IF(_xlfn.IFNA(VLOOKUP(H5437,FORMATS!$A$8:$B$43,2,FALSE),0)=0,"",VLOOKUP(H5437,FORMATS!$A$8:$B$43,2,FALSE))</f>
        <v/>
      </c>
      <c r="J5437" s="170"/>
      <c r="K5437" s="400"/>
      <c r="L5437" s="400"/>
      <c r="M5437" s="400"/>
      <c r="N5437" s="400"/>
      <c r="O5437" s="183"/>
      <c r="P5437" s="199"/>
    </row>
    <row r="5438" spans="1:16" s="117" customFormat="1" ht="20.25" customHeight="1">
      <c r="A5438" s="170"/>
      <c r="B5438" s="162"/>
      <c r="C5438" s="397"/>
      <c r="D5438" s="160"/>
      <c r="E5438" s="390" t="str">
        <f>IF(_xlfn.IFNA(VLOOKUP(D5438,FORMATS!$A$8:$B$43,2,FALSE),0)=0,"",VLOOKUP(D5438,FORMATS!$A$8:$B$43,2,FALSE))</f>
        <v/>
      </c>
      <c r="F5438" s="162"/>
      <c r="G5438" s="387"/>
      <c r="H5438" s="160"/>
      <c r="I5438" s="403" t="str">
        <f>IF(_xlfn.IFNA(VLOOKUP(H5438,FORMATS!$A$8:$B$43,2,FALSE),0)=0,"",VLOOKUP(H5438,FORMATS!$A$8:$B$43,2,FALSE))</f>
        <v/>
      </c>
      <c r="J5438" s="170"/>
      <c r="K5438" s="400"/>
      <c r="L5438" s="400"/>
      <c r="M5438" s="400"/>
      <c r="N5438" s="400"/>
      <c r="O5438" s="183"/>
      <c r="P5438" s="199"/>
    </row>
    <row r="5439" spans="1:16" s="117" customFormat="1" ht="20.25" customHeight="1">
      <c r="A5439" s="170"/>
      <c r="B5439" s="162"/>
      <c r="C5439" s="397"/>
      <c r="D5439" s="160"/>
      <c r="E5439" s="390" t="str">
        <f>IF(_xlfn.IFNA(VLOOKUP(D5439,FORMATS!$A$8:$B$43,2,FALSE),0)=0,"",VLOOKUP(D5439,FORMATS!$A$8:$B$43,2,FALSE))</f>
        <v/>
      </c>
      <c r="F5439" s="162"/>
      <c r="G5439" s="387"/>
      <c r="H5439" s="160"/>
      <c r="I5439" s="403" t="str">
        <f>IF(_xlfn.IFNA(VLOOKUP(H5439,FORMATS!$A$8:$B$43,2,FALSE),0)=0,"",VLOOKUP(H5439,FORMATS!$A$8:$B$43,2,FALSE))</f>
        <v/>
      </c>
      <c r="J5439" s="170"/>
      <c r="K5439" s="400"/>
      <c r="L5439" s="400"/>
      <c r="M5439" s="400"/>
      <c r="N5439" s="400"/>
      <c r="O5439" s="183"/>
      <c r="P5439" s="199"/>
    </row>
    <row r="5440" spans="1:16" s="117" customFormat="1" ht="20.25" customHeight="1">
      <c r="A5440" s="170"/>
      <c r="B5440" s="162"/>
      <c r="C5440" s="397"/>
      <c r="D5440" s="160"/>
      <c r="E5440" s="390" t="str">
        <f>IF(_xlfn.IFNA(VLOOKUP(D5440,FORMATS!$A$8:$B$43,2,FALSE),0)=0,"",VLOOKUP(D5440,FORMATS!$A$8:$B$43,2,FALSE))</f>
        <v/>
      </c>
      <c r="F5440" s="162"/>
      <c r="G5440" s="387"/>
      <c r="H5440" s="160"/>
      <c r="I5440" s="403" t="str">
        <f>IF(_xlfn.IFNA(VLOOKUP(H5440,FORMATS!$A$8:$B$43,2,FALSE),0)=0,"",VLOOKUP(H5440,FORMATS!$A$8:$B$43,2,FALSE))</f>
        <v/>
      </c>
      <c r="J5440" s="170"/>
      <c r="K5440" s="400"/>
      <c r="L5440" s="400"/>
      <c r="M5440" s="400"/>
      <c r="N5440" s="400"/>
      <c r="O5440" s="183"/>
      <c r="P5440" s="199"/>
    </row>
    <row r="5441" spans="1:16" s="117" customFormat="1" ht="20.25" customHeight="1">
      <c r="A5441" s="170"/>
      <c r="B5441" s="162"/>
      <c r="C5441" s="397"/>
      <c r="D5441" s="160"/>
      <c r="E5441" s="390" t="str">
        <f>IF(_xlfn.IFNA(VLOOKUP(D5441,FORMATS!$A$8:$B$43,2,FALSE),0)=0,"",VLOOKUP(D5441,FORMATS!$A$8:$B$43,2,FALSE))</f>
        <v/>
      </c>
      <c r="F5441" s="162"/>
      <c r="G5441" s="387"/>
      <c r="H5441" s="160"/>
      <c r="I5441" s="403" t="str">
        <f>IF(_xlfn.IFNA(VLOOKUP(H5441,FORMATS!$A$8:$B$43,2,FALSE),0)=0,"",VLOOKUP(H5441,FORMATS!$A$8:$B$43,2,FALSE))</f>
        <v/>
      </c>
      <c r="J5441" s="170"/>
      <c r="K5441" s="400"/>
      <c r="L5441" s="400"/>
      <c r="M5441" s="400"/>
      <c r="N5441" s="400"/>
      <c r="O5441" s="183"/>
      <c r="P5441" s="199"/>
    </row>
    <row r="5442" spans="1:16" s="117" customFormat="1" ht="20.25" customHeight="1">
      <c r="A5442" s="170"/>
      <c r="B5442" s="162"/>
      <c r="C5442" s="397"/>
      <c r="D5442" s="160"/>
      <c r="E5442" s="390" t="str">
        <f>IF(_xlfn.IFNA(VLOOKUP(D5442,FORMATS!$A$8:$B$43,2,FALSE),0)=0,"",VLOOKUP(D5442,FORMATS!$A$8:$B$43,2,FALSE))</f>
        <v/>
      </c>
      <c r="F5442" s="162"/>
      <c r="G5442" s="387"/>
      <c r="H5442" s="160"/>
      <c r="I5442" s="403" t="str">
        <f>IF(_xlfn.IFNA(VLOOKUP(H5442,FORMATS!$A$8:$B$43,2,FALSE),0)=0,"",VLOOKUP(H5442,FORMATS!$A$8:$B$43,2,FALSE))</f>
        <v/>
      </c>
      <c r="J5442" s="170"/>
      <c r="K5442" s="400"/>
      <c r="L5442" s="400"/>
      <c r="M5442" s="400"/>
      <c r="N5442" s="400"/>
      <c r="O5442" s="183"/>
      <c r="P5442" s="199"/>
    </row>
    <row r="5443" spans="1:16" s="117" customFormat="1" ht="20.25" customHeight="1">
      <c r="A5443" s="170"/>
      <c r="B5443" s="162"/>
      <c r="C5443" s="397"/>
      <c r="D5443" s="160"/>
      <c r="E5443" s="390" t="str">
        <f>IF(_xlfn.IFNA(VLOOKUP(D5443,FORMATS!$A$8:$B$43,2,FALSE),0)=0,"",VLOOKUP(D5443,FORMATS!$A$8:$B$43,2,FALSE))</f>
        <v/>
      </c>
      <c r="F5443" s="162"/>
      <c r="G5443" s="387"/>
      <c r="H5443" s="160"/>
      <c r="I5443" s="403" t="str">
        <f>IF(_xlfn.IFNA(VLOOKUP(H5443,FORMATS!$A$8:$B$43,2,FALSE),0)=0,"",VLOOKUP(H5443,FORMATS!$A$8:$B$43,2,FALSE))</f>
        <v/>
      </c>
      <c r="J5443" s="170"/>
      <c r="K5443" s="400"/>
      <c r="L5443" s="400"/>
      <c r="M5443" s="400"/>
      <c r="N5443" s="400"/>
      <c r="O5443" s="183"/>
      <c r="P5443" s="199"/>
    </row>
    <row r="5444" spans="1:16" s="117" customFormat="1" ht="20.25" customHeight="1">
      <c r="A5444" s="170"/>
      <c r="B5444" s="162"/>
      <c r="C5444" s="397"/>
      <c r="D5444" s="160"/>
      <c r="E5444" s="390" t="str">
        <f>IF(_xlfn.IFNA(VLOOKUP(D5444,FORMATS!$A$8:$B$43,2,FALSE),0)=0,"",VLOOKUP(D5444,FORMATS!$A$8:$B$43,2,FALSE))</f>
        <v/>
      </c>
      <c r="F5444" s="162"/>
      <c r="G5444" s="387"/>
      <c r="H5444" s="160"/>
      <c r="I5444" s="403" t="str">
        <f>IF(_xlfn.IFNA(VLOOKUP(H5444,FORMATS!$A$8:$B$43,2,FALSE),0)=0,"",VLOOKUP(H5444,FORMATS!$A$8:$B$43,2,FALSE))</f>
        <v/>
      </c>
      <c r="J5444" s="170"/>
      <c r="K5444" s="400"/>
      <c r="L5444" s="400"/>
      <c r="M5444" s="400"/>
      <c r="N5444" s="400"/>
      <c r="O5444" s="183"/>
      <c r="P5444" s="199"/>
    </row>
    <row r="5445" spans="1:16" s="117" customFormat="1" ht="20.25" customHeight="1">
      <c r="A5445" s="170"/>
      <c r="B5445" s="162"/>
      <c r="C5445" s="397"/>
      <c r="D5445" s="160"/>
      <c r="E5445" s="390" t="str">
        <f>IF(_xlfn.IFNA(VLOOKUP(D5445,FORMATS!$A$8:$B$43,2,FALSE),0)=0,"",VLOOKUP(D5445,FORMATS!$A$8:$B$43,2,FALSE))</f>
        <v/>
      </c>
      <c r="F5445" s="162"/>
      <c r="G5445" s="387"/>
      <c r="H5445" s="160"/>
      <c r="I5445" s="403" t="str">
        <f>IF(_xlfn.IFNA(VLOOKUP(H5445,FORMATS!$A$8:$B$43,2,FALSE),0)=0,"",VLOOKUP(H5445,FORMATS!$A$8:$B$43,2,FALSE))</f>
        <v/>
      </c>
      <c r="J5445" s="170"/>
      <c r="K5445" s="400"/>
      <c r="L5445" s="400"/>
      <c r="M5445" s="400"/>
      <c r="N5445" s="400"/>
      <c r="O5445" s="183"/>
      <c r="P5445" s="199"/>
    </row>
    <row r="5446" spans="1:16" s="117" customFormat="1" ht="20.25" customHeight="1">
      <c r="A5446" s="170"/>
      <c r="B5446" s="162"/>
      <c r="C5446" s="397"/>
      <c r="D5446" s="160"/>
      <c r="E5446" s="390" t="str">
        <f>IF(_xlfn.IFNA(VLOOKUP(D5446,FORMATS!$A$8:$B$43,2,FALSE),0)=0,"",VLOOKUP(D5446,FORMATS!$A$8:$B$43,2,FALSE))</f>
        <v/>
      </c>
      <c r="F5446" s="162"/>
      <c r="G5446" s="387"/>
      <c r="H5446" s="160"/>
      <c r="I5446" s="403" t="str">
        <f>IF(_xlfn.IFNA(VLOOKUP(H5446,FORMATS!$A$8:$B$43,2,FALSE),0)=0,"",VLOOKUP(H5446,FORMATS!$A$8:$B$43,2,FALSE))</f>
        <v/>
      </c>
      <c r="J5446" s="170"/>
      <c r="K5446" s="400"/>
      <c r="L5446" s="400"/>
      <c r="M5446" s="400"/>
      <c r="N5446" s="400"/>
      <c r="O5446" s="183"/>
      <c r="P5446" s="199"/>
    </row>
    <row r="5447" spans="1:16" s="117" customFormat="1" ht="20.25" customHeight="1">
      <c r="A5447" s="170"/>
      <c r="B5447" s="162"/>
      <c r="C5447" s="397"/>
      <c r="D5447" s="160"/>
      <c r="E5447" s="390" t="str">
        <f>IF(_xlfn.IFNA(VLOOKUP(D5447,FORMATS!$A$8:$B$43,2,FALSE),0)=0,"",VLOOKUP(D5447,FORMATS!$A$8:$B$43,2,FALSE))</f>
        <v/>
      </c>
      <c r="F5447" s="162"/>
      <c r="G5447" s="387"/>
      <c r="H5447" s="160"/>
      <c r="I5447" s="403" t="str">
        <f>IF(_xlfn.IFNA(VLOOKUP(H5447,FORMATS!$A$8:$B$43,2,FALSE),0)=0,"",VLOOKUP(H5447,FORMATS!$A$8:$B$43,2,FALSE))</f>
        <v/>
      </c>
      <c r="J5447" s="170"/>
      <c r="K5447" s="400"/>
      <c r="L5447" s="400"/>
      <c r="M5447" s="400"/>
      <c r="N5447" s="400"/>
      <c r="O5447" s="183"/>
      <c r="P5447" s="199"/>
    </row>
    <row r="5448" spans="1:16" s="117" customFormat="1" ht="20.25" customHeight="1">
      <c r="A5448" s="170"/>
      <c r="B5448" s="162"/>
      <c r="C5448" s="397"/>
      <c r="D5448" s="160"/>
      <c r="E5448" s="390" t="str">
        <f>IF(_xlfn.IFNA(VLOOKUP(D5448,FORMATS!$A$8:$B$43,2,FALSE),0)=0,"",VLOOKUP(D5448,FORMATS!$A$8:$B$43,2,FALSE))</f>
        <v/>
      </c>
      <c r="F5448" s="162"/>
      <c r="G5448" s="387"/>
      <c r="H5448" s="160"/>
      <c r="I5448" s="403" t="str">
        <f>IF(_xlfn.IFNA(VLOOKUP(H5448,FORMATS!$A$8:$B$43,2,FALSE),0)=0,"",VLOOKUP(H5448,FORMATS!$A$8:$B$43,2,FALSE))</f>
        <v/>
      </c>
      <c r="J5448" s="170"/>
      <c r="K5448" s="400"/>
      <c r="L5448" s="400"/>
      <c r="M5448" s="400"/>
      <c r="N5448" s="400"/>
      <c r="O5448" s="183"/>
      <c r="P5448" s="199"/>
    </row>
    <row r="5449" spans="1:16" s="117" customFormat="1" ht="20.25" customHeight="1">
      <c r="A5449" s="170"/>
      <c r="B5449" s="162"/>
      <c r="C5449" s="397"/>
      <c r="D5449" s="160"/>
      <c r="E5449" s="390" t="str">
        <f>IF(_xlfn.IFNA(VLOOKUP(D5449,FORMATS!$A$8:$B$43,2,FALSE),0)=0,"",VLOOKUP(D5449,FORMATS!$A$8:$B$43,2,FALSE))</f>
        <v/>
      </c>
      <c r="F5449" s="162"/>
      <c r="G5449" s="387"/>
      <c r="H5449" s="160"/>
      <c r="I5449" s="403" t="str">
        <f>IF(_xlfn.IFNA(VLOOKUP(H5449,FORMATS!$A$8:$B$43,2,FALSE),0)=0,"",VLOOKUP(H5449,FORMATS!$A$8:$B$43,2,FALSE))</f>
        <v/>
      </c>
      <c r="J5449" s="170"/>
      <c r="K5449" s="400"/>
      <c r="L5449" s="400"/>
      <c r="M5449" s="400"/>
      <c r="N5449" s="400"/>
      <c r="O5449" s="183"/>
      <c r="P5449" s="199"/>
    </row>
    <row r="5450" spans="1:16" s="117" customFormat="1" ht="20.25" customHeight="1">
      <c r="A5450" s="170"/>
      <c r="B5450" s="162"/>
      <c r="C5450" s="397"/>
      <c r="D5450" s="160"/>
      <c r="E5450" s="390" t="str">
        <f>IF(_xlfn.IFNA(VLOOKUP(D5450,FORMATS!$A$8:$B$43,2,FALSE),0)=0,"",VLOOKUP(D5450,FORMATS!$A$8:$B$43,2,FALSE))</f>
        <v/>
      </c>
      <c r="F5450" s="162"/>
      <c r="G5450" s="387"/>
      <c r="H5450" s="160"/>
      <c r="I5450" s="403" t="str">
        <f>IF(_xlfn.IFNA(VLOOKUP(H5450,FORMATS!$A$8:$B$43,2,FALSE),0)=0,"",VLOOKUP(H5450,FORMATS!$A$8:$B$43,2,FALSE))</f>
        <v/>
      </c>
      <c r="J5450" s="170"/>
      <c r="K5450" s="400"/>
      <c r="L5450" s="400"/>
      <c r="M5450" s="400"/>
      <c r="N5450" s="400"/>
      <c r="O5450" s="183"/>
      <c r="P5450" s="199"/>
    </row>
    <row r="5451" spans="1:16" s="117" customFormat="1" ht="20.25" customHeight="1">
      <c r="A5451" s="170"/>
      <c r="B5451" s="162"/>
      <c r="C5451" s="397"/>
      <c r="D5451" s="160"/>
      <c r="E5451" s="390" t="str">
        <f>IF(_xlfn.IFNA(VLOOKUP(D5451,FORMATS!$A$8:$B$43,2,FALSE),0)=0,"",VLOOKUP(D5451,FORMATS!$A$8:$B$43,2,FALSE))</f>
        <v/>
      </c>
      <c r="F5451" s="162"/>
      <c r="G5451" s="387"/>
      <c r="H5451" s="160"/>
      <c r="I5451" s="403" t="str">
        <f>IF(_xlfn.IFNA(VLOOKUP(H5451,FORMATS!$A$8:$B$43,2,FALSE),0)=0,"",VLOOKUP(H5451,FORMATS!$A$8:$B$43,2,FALSE))</f>
        <v/>
      </c>
      <c r="J5451" s="170"/>
      <c r="K5451" s="400"/>
      <c r="L5451" s="400"/>
      <c r="M5451" s="400"/>
      <c r="N5451" s="400"/>
      <c r="O5451" s="183"/>
      <c r="P5451" s="199"/>
    </row>
    <row r="5452" spans="1:16" s="117" customFormat="1" ht="20.25" customHeight="1">
      <c r="A5452" s="170"/>
      <c r="B5452" s="162"/>
      <c r="C5452" s="397"/>
      <c r="D5452" s="160"/>
      <c r="E5452" s="390" t="str">
        <f>IF(_xlfn.IFNA(VLOOKUP(D5452,FORMATS!$A$8:$B$43,2,FALSE),0)=0,"",VLOOKUP(D5452,FORMATS!$A$8:$B$43,2,FALSE))</f>
        <v/>
      </c>
      <c r="F5452" s="162"/>
      <c r="G5452" s="387"/>
      <c r="H5452" s="160"/>
      <c r="I5452" s="403" t="str">
        <f>IF(_xlfn.IFNA(VLOOKUP(H5452,FORMATS!$A$8:$B$43,2,FALSE),0)=0,"",VLOOKUP(H5452,FORMATS!$A$8:$B$43,2,FALSE))</f>
        <v/>
      </c>
      <c r="J5452" s="170"/>
      <c r="K5452" s="400"/>
      <c r="L5452" s="400"/>
      <c r="M5452" s="400"/>
      <c r="N5452" s="400"/>
      <c r="O5452" s="183"/>
      <c r="P5452" s="199"/>
    </row>
    <row r="5453" spans="1:16" s="117" customFormat="1" ht="20.25" customHeight="1">
      <c r="A5453" s="170"/>
      <c r="B5453" s="162"/>
      <c r="C5453" s="397"/>
      <c r="D5453" s="160"/>
      <c r="E5453" s="390" t="str">
        <f>IF(_xlfn.IFNA(VLOOKUP(D5453,FORMATS!$A$8:$B$43,2,FALSE),0)=0,"",VLOOKUP(D5453,FORMATS!$A$8:$B$43,2,FALSE))</f>
        <v/>
      </c>
      <c r="F5453" s="162"/>
      <c r="G5453" s="387"/>
      <c r="H5453" s="160"/>
      <c r="I5453" s="403" t="str">
        <f>IF(_xlfn.IFNA(VLOOKUP(H5453,FORMATS!$A$8:$B$43,2,FALSE),0)=0,"",VLOOKUP(H5453,FORMATS!$A$8:$B$43,2,FALSE))</f>
        <v/>
      </c>
      <c r="J5453" s="170"/>
      <c r="K5453" s="400"/>
      <c r="L5453" s="400"/>
      <c r="M5453" s="400"/>
      <c r="N5453" s="400"/>
      <c r="O5453" s="183"/>
      <c r="P5453" s="199"/>
    </row>
    <row r="5454" spans="1:16" s="117" customFormat="1" ht="20.25" customHeight="1">
      <c r="A5454" s="170"/>
      <c r="B5454" s="162"/>
      <c r="C5454" s="397"/>
      <c r="D5454" s="160"/>
      <c r="E5454" s="390" t="str">
        <f>IF(_xlfn.IFNA(VLOOKUP(D5454,FORMATS!$A$8:$B$43,2,FALSE),0)=0,"",VLOOKUP(D5454,FORMATS!$A$8:$B$43,2,FALSE))</f>
        <v/>
      </c>
      <c r="F5454" s="162"/>
      <c r="G5454" s="387"/>
      <c r="H5454" s="160"/>
      <c r="I5454" s="403" t="str">
        <f>IF(_xlfn.IFNA(VLOOKUP(H5454,FORMATS!$A$8:$B$43,2,FALSE),0)=0,"",VLOOKUP(H5454,FORMATS!$A$8:$B$43,2,FALSE))</f>
        <v/>
      </c>
      <c r="J5454" s="170"/>
      <c r="K5454" s="400"/>
      <c r="L5454" s="400"/>
      <c r="M5454" s="400"/>
      <c r="N5454" s="400"/>
      <c r="O5454" s="183"/>
      <c r="P5454" s="199"/>
    </row>
    <row r="5455" spans="1:16" s="117" customFormat="1" ht="20.25" customHeight="1">
      <c r="A5455" s="170"/>
      <c r="B5455" s="162"/>
      <c r="C5455" s="397"/>
      <c r="D5455" s="160"/>
      <c r="E5455" s="390" t="str">
        <f>IF(_xlfn.IFNA(VLOOKUP(D5455,FORMATS!$A$8:$B$43,2,FALSE),0)=0,"",VLOOKUP(D5455,FORMATS!$A$8:$B$43,2,FALSE))</f>
        <v/>
      </c>
      <c r="F5455" s="162"/>
      <c r="G5455" s="387"/>
      <c r="H5455" s="160"/>
      <c r="I5455" s="403" t="str">
        <f>IF(_xlfn.IFNA(VLOOKUP(H5455,FORMATS!$A$8:$B$43,2,FALSE),0)=0,"",VLOOKUP(H5455,FORMATS!$A$8:$B$43,2,FALSE))</f>
        <v/>
      </c>
      <c r="J5455" s="170"/>
      <c r="K5455" s="400"/>
      <c r="L5455" s="400"/>
      <c r="M5455" s="400"/>
      <c r="N5455" s="400"/>
      <c r="O5455" s="183"/>
      <c r="P5455" s="199"/>
    </row>
    <row r="5456" spans="1:16" s="117" customFormat="1" ht="20.25" customHeight="1">
      <c r="A5456" s="170"/>
      <c r="B5456" s="162"/>
      <c r="C5456" s="397"/>
      <c r="D5456" s="160"/>
      <c r="E5456" s="390" t="str">
        <f>IF(_xlfn.IFNA(VLOOKUP(D5456,FORMATS!$A$8:$B$43,2,FALSE),0)=0,"",VLOOKUP(D5456,FORMATS!$A$8:$B$43,2,FALSE))</f>
        <v/>
      </c>
      <c r="F5456" s="162"/>
      <c r="G5456" s="387"/>
      <c r="H5456" s="160"/>
      <c r="I5456" s="403" t="str">
        <f>IF(_xlfn.IFNA(VLOOKUP(H5456,FORMATS!$A$8:$B$43,2,FALSE),0)=0,"",VLOOKUP(H5456,FORMATS!$A$8:$B$43,2,FALSE))</f>
        <v/>
      </c>
      <c r="J5456" s="170"/>
      <c r="K5456" s="400"/>
      <c r="L5456" s="400"/>
      <c r="M5456" s="400"/>
      <c r="N5456" s="400"/>
      <c r="O5456" s="183"/>
      <c r="P5456" s="199"/>
    </row>
    <row r="5457" spans="1:16" s="117" customFormat="1" ht="20.25" customHeight="1">
      <c r="A5457" s="170"/>
      <c r="B5457" s="162"/>
      <c r="C5457" s="397"/>
      <c r="D5457" s="160"/>
      <c r="E5457" s="390" t="str">
        <f>IF(_xlfn.IFNA(VLOOKUP(D5457,FORMATS!$A$8:$B$43,2,FALSE),0)=0,"",VLOOKUP(D5457,FORMATS!$A$8:$B$43,2,FALSE))</f>
        <v/>
      </c>
      <c r="F5457" s="162"/>
      <c r="G5457" s="387"/>
      <c r="H5457" s="160"/>
      <c r="I5457" s="403" t="str">
        <f>IF(_xlfn.IFNA(VLOOKUP(H5457,FORMATS!$A$8:$B$43,2,FALSE),0)=0,"",VLOOKUP(H5457,FORMATS!$A$8:$B$43,2,FALSE))</f>
        <v/>
      </c>
      <c r="J5457" s="170"/>
      <c r="K5457" s="400"/>
      <c r="L5457" s="400"/>
      <c r="M5457" s="400"/>
      <c r="N5457" s="400"/>
      <c r="O5457" s="183"/>
      <c r="P5457" s="199"/>
    </row>
    <row r="5458" spans="1:16" s="117" customFormat="1" ht="20.25" customHeight="1">
      <c r="A5458" s="170"/>
      <c r="B5458" s="162"/>
      <c r="C5458" s="397"/>
      <c r="D5458" s="160"/>
      <c r="E5458" s="390" t="str">
        <f>IF(_xlfn.IFNA(VLOOKUP(D5458,FORMATS!$A$8:$B$43,2,FALSE),0)=0,"",VLOOKUP(D5458,FORMATS!$A$8:$B$43,2,FALSE))</f>
        <v/>
      </c>
      <c r="F5458" s="162"/>
      <c r="G5458" s="387"/>
      <c r="H5458" s="160"/>
      <c r="I5458" s="403" t="str">
        <f>IF(_xlfn.IFNA(VLOOKUP(H5458,FORMATS!$A$8:$B$43,2,FALSE),0)=0,"",VLOOKUP(H5458,FORMATS!$A$8:$B$43,2,FALSE))</f>
        <v/>
      </c>
      <c r="J5458" s="170"/>
      <c r="K5458" s="400"/>
      <c r="L5458" s="400"/>
      <c r="M5458" s="400"/>
      <c r="N5458" s="400"/>
      <c r="O5458" s="183"/>
      <c r="P5458" s="199"/>
    </row>
    <row r="5459" spans="1:16" s="117" customFormat="1" ht="20.25" customHeight="1">
      <c r="A5459" s="170"/>
      <c r="B5459" s="162"/>
      <c r="C5459" s="397"/>
      <c r="D5459" s="160"/>
      <c r="E5459" s="390" t="str">
        <f>IF(_xlfn.IFNA(VLOOKUP(D5459,FORMATS!$A$8:$B$43,2,FALSE),0)=0,"",VLOOKUP(D5459,FORMATS!$A$8:$B$43,2,FALSE))</f>
        <v/>
      </c>
      <c r="F5459" s="162"/>
      <c r="G5459" s="387"/>
      <c r="H5459" s="160"/>
      <c r="I5459" s="403" t="str">
        <f>IF(_xlfn.IFNA(VLOOKUP(H5459,FORMATS!$A$8:$B$43,2,FALSE),0)=0,"",VLOOKUP(H5459,FORMATS!$A$8:$B$43,2,FALSE))</f>
        <v/>
      </c>
      <c r="J5459" s="170"/>
      <c r="K5459" s="400"/>
      <c r="L5459" s="400"/>
      <c r="M5459" s="400"/>
      <c r="N5459" s="400"/>
      <c r="O5459" s="183"/>
      <c r="P5459" s="199"/>
    </row>
    <row r="5460" spans="1:16" s="117" customFormat="1" ht="20.25" customHeight="1">
      <c r="A5460" s="170"/>
      <c r="B5460" s="162"/>
      <c r="C5460" s="397"/>
      <c r="D5460" s="160"/>
      <c r="E5460" s="390" t="str">
        <f>IF(_xlfn.IFNA(VLOOKUP(D5460,FORMATS!$A$8:$B$43,2,FALSE),0)=0,"",VLOOKUP(D5460,FORMATS!$A$8:$B$43,2,FALSE))</f>
        <v/>
      </c>
      <c r="F5460" s="162"/>
      <c r="G5460" s="387"/>
      <c r="H5460" s="160"/>
      <c r="I5460" s="403" t="str">
        <f>IF(_xlfn.IFNA(VLOOKUP(H5460,FORMATS!$A$8:$B$43,2,FALSE),0)=0,"",VLOOKUP(H5460,FORMATS!$A$8:$B$43,2,FALSE))</f>
        <v/>
      </c>
      <c r="J5460" s="170"/>
      <c r="K5460" s="400"/>
      <c r="L5460" s="400"/>
      <c r="M5460" s="400"/>
      <c r="N5460" s="400"/>
      <c r="O5460" s="183"/>
      <c r="P5460" s="199"/>
    </row>
    <row r="5461" spans="1:16" s="117" customFormat="1" ht="20.25" customHeight="1">
      <c r="A5461" s="170"/>
      <c r="B5461" s="162"/>
      <c r="C5461" s="397"/>
      <c r="D5461" s="160"/>
      <c r="E5461" s="390" t="str">
        <f>IF(_xlfn.IFNA(VLOOKUP(D5461,FORMATS!$A$8:$B$43,2,FALSE),0)=0,"",VLOOKUP(D5461,FORMATS!$A$8:$B$43,2,FALSE))</f>
        <v/>
      </c>
      <c r="F5461" s="162"/>
      <c r="G5461" s="387"/>
      <c r="H5461" s="160"/>
      <c r="I5461" s="403" t="str">
        <f>IF(_xlfn.IFNA(VLOOKUP(H5461,FORMATS!$A$8:$B$43,2,FALSE),0)=0,"",VLOOKUP(H5461,FORMATS!$A$8:$B$43,2,FALSE))</f>
        <v/>
      </c>
      <c r="J5461" s="170"/>
      <c r="K5461" s="400"/>
      <c r="L5461" s="400"/>
      <c r="M5461" s="400"/>
      <c r="N5461" s="400"/>
      <c r="O5461" s="183"/>
      <c r="P5461" s="199"/>
    </row>
    <row r="5462" spans="1:16" s="117" customFormat="1" ht="20.25" customHeight="1">
      <c r="A5462" s="170"/>
      <c r="B5462" s="162"/>
      <c r="C5462" s="397"/>
      <c r="D5462" s="160"/>
      <c r="E5462" s="390" t="str">
        <f>IF(_xlfn.IFNA(VLOOKUP(D5462,FORMATS!$A$8:$B$43,2,FALSE),0)=0,"",VLOOKUP(D5462,FORMATS!$A$8:$B$43,2,FALSE))</f>
        <v/>
      </c>
      <c r="F5462" s="162"/>
      <c r="G5462" s="387"/>
      <c r="H5462" s="160"/>
      <c r="I5462" s="403" t="str">
        <f>IF(_xlfn.IFNA(VLOOKUP(H5462,FORMATS!$A$8:$B$43,2,FALSE),0)=0,"",VLOOKUP(H5462,FORMATS!$A$8:$B$43,2,FALSE))</f>
        <v/>
      </c>
      <c r="J5462" s="170"/>
      <c r="K5462" s="400"/>
      <c r="L5462" s="400"/>
      <c r="M5462" s="400"/>
      <c r="N5462" s="400"/>
      <c r="O5462" s="183"/>
      <c r="P5462" s="199"/>
    </row>
    <row r="5463" spans="1:16" s="117" customFormat="1" ht="20.25" customHeight="1">
      <c r="A5463" s="170"/>
      <c r="B5463" s="162"/>
      <c r="C5463" s="397"/>
      <c r="D5463" s="160"/>
      <c r="E5463" s="390" t="str">
        <f>IF(_xlfn.IFNA(VLOOKUP(D5463,FORMATS!$A$8:$B$43,2,FALSE),0)=0,"",VLOOKUP(D5463,FORMATS!$A$8:$B$43,2,FALSE))</f>
        <v/>
      </c>
      <c r="F5463" s="162"/>
      <c r="G5463" s="387"/>
      <c r="H5463" s="160"/>
      <c r="I5463" s="403" t="str">
        <f>IF(_xlfn.IFNA(VLOOKUP(H5463,FORMATS!$A$8:$B$43,2,FALSE),0)=0,"",VLOOKUP(H5463,FORMATS!$A$8:$B$43,2,FALSE))</f>
        <v/>
      </c>
      <c r="J5463" s="170"/>
      <c r="K5463" s="400"/>
      <c r="L5463" s="400"/>
      <c r="M5463" s="400"/>
      <c r="N5463" s="400"/>
      <c r="O5463" s="183"/>
      <c r="P5463" s="199"/>
    </row>
    <row r="5464" spans="1:16" s="117" customFormat="1" ht="20.25" customHeight="1">
      <c r="A5464" s="170"/>
      <c r="B5464" s="162"/>
      <c r="C5464" s="397"/>
      <c r="D5464" s="160"/>
      <c r="E5464" s="390" t="str">
        <f>IF(_xlfn.IFNA(VLOOKUP(D5464,FORMATS!$A$8:$B$43,2,FALSE),0)=0,"",VLOOKUP(D5464,FORMATS!$A$8:$B$43,2,FALSE))</f>
        <v/>
      </c>
      <c r="F5464" s="162"/>
      <c r="G5464" s="387"/>
      <c r="H5464" s="160"/>
      <c r="I5464" s="403" t="str">
        <f>IF(_xlfn.IFNA(VLOOKUP(H5464,FORMATS!$A$8:$B$43,2,FALSE),0)=0,"",VLOOKUP(H5464,FORMATS!$A$8:$B$43,2,FALSE))</f>
        <v/>
      </c>
      <c r="J5464" s="170"/>
      <c r="K5464" s="400"/>
      <c r="L5464" s="400"/>
      <c r="M5464" s="400"/>
      <c r="N5464" s="400"/>
      <c r="O5464" s="183"/>
      <c r="P5464" s="199"/>
    </row>
    <row r="5465" spans="1:16" s="117" customFormat="1" ht="20.25" customHeight="1">
      <c r="A5465" s="170"/>
      <c r="B5465" s="162"/>
      <c r="C5465" s="397"/>
      <c r="D5465" s="160"/>
      <c r="E5465" s="390" t="str">
        <f>IF(_xlfn.IFNA(VLOOKUP(D5465,FORMATS!$A$8:$B$43,2,FALSE),0)=0,"",VLOOKUP(D5465,FORMATS!$A$8:$B$43,2,FALSE))</f>
        <v/>
      </c>
      <c r="F5465" s="162"/>
      <c r="G5465" s="387"/>
      <c r="H5465" s="160"/>
      <c r="I5465" s="403" t="str">
        <f>IF(_xlfn.IFNA(VLOOKUP(H5465,FORMATS!$A$8:$B$43,2,FALSE),0)=0,"",VLOOKUP(H5465,FORMATS!$A$8:$B$43,2,FALSE))</f>
        <v/>
      </c>
      <c r="J5465" s="170"/>
      <c r="K5465" s="400"/>
      <c r="L5465" s="400"/>
      <c r="M5465" s="400"/>
      <c r="N5465" s="400"/>
      <c r="O5465" s="183"/>
      <c r="P5465" s="199"/>
    </row>
    <row r="5466" spans="1:16" s="117" customFormat="1" ht="20.25" customHeight="1">
      <c r="A5466" s="170"/>
      <c r="B5466" s="162"/>
      <c r="C5466" s="397"/>
      <c r="D5466" s="160"/>
      <c r="E5466" s="390" t="str">
        <f>IF(_xlfn.IFNA(VLOOKUP(D5466,FORMATS!$A$8:$B$43,2,FALSE),0)=0,"",VLOOKUP(D5466,FORMATS!$A$8:$B$43,2,FALSE))</f>
        <v/>
      </c>
      <c r="F5466" s="162"/>
      <c r="G5466" s="387"/>
      <c r="H5466" s="160"/>
      <c r="I5466" s="403" t="str">
        <f>IF(_xlfn.IFNA(VLOOKUP(H5466,FORMATS!$A$8:$B$43,2,FALSE),0)=0,"",VLOOKUP(H5466,FORMATS!$A$8:$B$43,2,FALSE))</f>
        <v/>
      </c>
      <c r="J5466" s="170"/>
      <c r="K5466" s="400"/>
      <c r="L5466" s="400"/>
      <c r="M5466" s="400"/>
      <c r="N5466" s="400"/>
      <c r="O5466" s="183"/>
      <c r="P5466" s="199"/>
    </row>
    <row r="5467" spans="1:16" s="117" customFormat="1" ht="20.25" customHeight="1">
      <c r="A5467" s="170"/>
      <c r="B5467" s="162"/>
      <c r="C5467" s="397"/>
      <c r="D5467" s="160"/>
      <c r="E5467" s="390" t="str">
        <f>IF(_xlfn.IFNA(VLOOKUP(D5467,FORMATS!$A$8:$B$43,2,FALSE),0)=0,"",VLOOKUP(D5467,FORMATS!$A$8:$B$43,2,FALSE))</f>
        <v/>
      </c>
      <c r="F5467" s="162"/>
      <c r="G5467" s="387"/>
      <c r="H5467" s="160"/>
      <c r="I5467" s="403" t="str">
        <f>IF(_xlfn.IFNA(VLOOKUP(H5467,FORMATS!$A$8:$B$43,2,FALSE),0)=0,"",VLOOKUP(H5467,FORMATS!$A$8:$B$43,2,FALSE))</f>
        <v/>
      </c>
      <c r="J5467" s="170"/>
      <c r="K5467" s="400"/>
      <c r="L5467" s="400"/>
      <c r="M5467" s="400"/>
      <c r="N5467" s="400"/>
      <c r="O5467" s="183"/>
      <c r="P5467" s="199"/>
    </row>
    <row r="5468" spans="1:16" s="117" customFormat="1" ht="20.25" customHeight="1">
      <c r="A5468" s="170"/>
      <c r="B5468" s="162"/>
      <c r="C5468" s="397"/>
      <c r="D5468" s="160"/>
      <c r="E5468" s="390" t="str">
        <f>IF(_xlfn.IFNA(VLOOKUP(D5468,FORMATS!$A$8:$B$43,2,FALSE),0)=0,"",VLOOKUP(D5468,FORMATS!$A$8:$B$43,2,FALSE))</f>
        <v/>
      </c>
      <c r="F5468" s="162"/>
      <c r="G5468" s="387"/>
      <c r="H5468" s="160"/>
      <c r="I5468" s="403" t="str">
        <f>IF(_xlfn.IFNA(VLOOKUP(H5468,FORMATS!$A$8:$B$43,2,FALSE),0)=0,"",VLOOKUP(H5468,FORMATS!$A$8:$B$43,2,FALSE))</f>
        <v/>
      </c>
      <c r="J5468" s="170"/>
      <c r="K5468" s="400"/>
      <c r="L5468" s="400"/>
      <c r="M5468" s="400"/>
      <c r="N5468" s="400"/>
      <c r="O5468" s="183"/>
      <c r="P5468" s="199"/>
    </row>
    <row r="5469" spans="1:16" s="117" customFormat="1" ht="20.25" customHeight="1">
      <c r="A5469" s="170"/>
      <c r="B5469" s="162"/>
      <c r="C5469" s="397"/>
      <c r="D5469" s="160"/>
      <c r="E5469" s="390" t="str">
        <f>IF(_xlfn.IFNA(VLOOKUP(D5469,FORMATS!$A$8:$B$43,2,FALSE),0)=0,"",VLOOKUP(D5469,FORMATS!$A$8:$B$43,2,FALSE))</f>
        <v/>
      </c>
      <c r="F5469" s="162"/>
      <c r="G5469" s="387"/>
      <c r="H5469" s="160"/>
      <c r="I5469" s="403" t="str">
        <f>IF(_xlfn.IFNA(VLOOKUP(H5469,FORMATS!$A$8:$B$43,2,FALSE),0)=0,"",VLOOKUP(H5469,FORMATS!$A$8:$B$43,2,FALSE))</f>
        <v/>
      </c>
      <c r="J5469" s="170"/>
      <c r="K5469" s="400"/>
      <c r="L5469" s="400"/>
      <c r="M5469" s="400"/>
      <c r="N5469" s="400"/>
      <c r="O5469" s="183"/>
      <c r="P5469" s="199"/>
    </row>
    <row r="5470" spans="1:16" s="117" customFormat="1" ht="20.25" customHeight="1">
      <c r="A5470" s="170"/>
      <c r="B5470" s="162"/>
      <c r="C5470" s="397"/>
      <c r="D5470" s="160"/>
      <c r="E5470" s="390" t="str">
        <f>IF(_xlfn.IFNA(VLOOKUP(D5470,FORMATS!$A$8:$B$43,2,FALSE),0)=0,"",VLOOKUP(D5470,FORMATS!$A$8:$B$43,2,FALSE))</f>
        <v/>
      </c>
      <c r="F5470" s="162"/>
      <c r="G5470" s="387"/>
      <c r="H5470" s="160"/>
      <c r="I5470" s="403" t="str">
        <f>IF(_xlfn.IFNA(VLOOKUP(H5470,FORMATS!$A$8:$B$43,2,FALSE),0)=0,"",VLOOKUP(H5470,FORMATS!$A$8:$B$43,2,FALSE))</f>
        <v/>
      </c>
      <c r="J5470" s="170"/>
      <c r="K5470" s="400"/>
      <c r="L5470" s="400"/>
      <c r="M5470" s="400"/>
      <c r="N5470" s="400"/>
      <c r="O5470" s="183"/>
      <c r="P5470" s="199"/>
    </row>
    <row r="5471" spans="1:16" s="117" customFormat="1" ht="20.25" customHeight="1">
      <c r="A5471" s="170"/>
      <c r="B5471" s="162"/>
      <c r="C5471" s="397"/>
      <c r="D5471" s="160"/>
      <c r="E5471" s="390" t="str">
        <f>IF(_xlfn.IFNA(VLOOKUP(D5471,FORMATS!$A$8:$B$43,2,FALSE),0)=0,"",VLOOKUP(D5471,FORMATS!$A$8:$B$43,2,FALSE))</f>
        <v/>
      </c>
      <c r="F5471" s="162"/>
      <c r="G5471" s="387"/>
      <c r="H5471" s="160"/>
      <c r="I5471" s="403" t="str">
        <f>IF(_xlfn.IFNA(VLOOKUP(H5471,FORMATS!$A$8:$B$43,2,FALSE),0)=0,"",VLOOKUP(H5471,FORMATS!$A$8:$B$43,2,FALSE))</f>
        <v/>
      </c>
      <c r="J5471" s="170"/>
      <c r="K5471" s="400"/>
      <c r="L5471" s="400"/>
      <c r="M5471" s="400"/>
      <c r="N5471" s="400"/>
      <c r="O5471" s="183"/>
      <c r="P5471" s="199"/>
    </row>
    <row r="5472" spans="1:16" s="117" customFormat="1" ht="20.25" customHeight="1">
      <c r="A5472" s="170"/>
      <c r="B5472" s="162"/>
      <c r="C5472" s="397"/>
      <c r="D5472" s="160"/>
      <c r="E5472" s="390" t="str">
        <f>IF(_xlfn.IFNA(VLOOKUP(D5472,FORMATS!$A$8:$B$43,2,FALSE),0)=0,"",VLOOKUP(D5472,FORMATS!$A$8:$B$43,2,FALSE))</f>
        <v/>
      </c>
      <c r="F5472" s="162"/>
      <c r="G5472" s="387"/>
      <c r="H5472" s="160"/>
      <c r="I5472" s="403" t="str">
        <f>IF(_xlfn.IFNA(VLOOKUP(H5472,FORMATS!$A$8:$B$43,2,FALSE),0)=0,"",VLOOKUP(H5472,FORMATS!$A$8:$B$43,2,FALSE))</f>
        <v/>
      </c>
      <c r="J5472" s="170"/>
      <c r="K5472" s="400"/>
      <c r="L5472" s="400"/>
      <c r="M5472" s="400"/>
      <c r="N5472" s="400"/>
      <c r="O5472" s="183"/>
      <c r="P5472" s="199"/>
    </row>
    <row r="5473" spans="1:16" s="117" customFormat="1" ht="20.25" customHeight="1">
      <c r="A5473" s="170"/>
      <c r="B5473" s="162"/>
      <c r="C5473" s="397"/>
      <c r="D5473" s="160"/>
      <c r="E5473" s="390" t="str">
        <f>IF(_xlfn.IFNA(VLOOKUP(D5473,FORMATS!$A$8:$B$43,2,FALSE),0)=0,"",VLOOKUP(D5473,FORMATS!$A$8:$B$43,2,FALSE))</f>
        <v/>
      </c>
      <c r="F5473" s="162"/>
      <c r="G5473" s="387"/>
      <c r="H5473" s="160"/>
      <c r="I5473" s="403" t="str">
        <f>IF(_xlfn.IFNA(VLOOKUP(H5473,FORMATS!$A$8:$B$43,2,FALSE),0)=0,"",VLOOKUP(H5473,FORMATS!$A$8:$B$43,2,FALSE))</f>
        <v/>
      </c>
      <c r="J5473" s="170"/>
      <c r="K5473" s="400"/>
      <c r="L5473" s="400"/>
      <c r="M5473" s="400"/>
      <c r="N5473" s="400"/>
      <c r="O5473" s="183"/>
      <c r="P5473" s="199"/>
    </row>
    <row r="5474" spans="1:16" s="117" customFormat="1" ht="20.25" customHeight="1">
      <c r="A5474" s="170"/>
      <c r="B5474" s="162"/>
      <c r="C5474" s="397"/>
      <c r="D5474" s="160"/>
      <c r="E5474" s="390" t="str">
        <f>IF(_xlfn.IFNA(VLOOKUP(D5474,FORMATS!$A$8:$B$43,2,FALSE),0)=0,"",VLOOKUP(D5474,FORMATS!$A$8:$B$43,2,FALSE))</f>
        <v/>
      </c>
      <c r="F5474" s="162"/>
      <c r="G5474" s="387"/>
      <c r="H5474" s="160"/>
      <c r="I5474" s="403" t="str">
        <f>IF(_xlfn.IFNA(VLOOKUP(H5474,FORMATS!$A$8:$B$43,2,FALSE),0)=0,"",VLOOKUP(H5474,FORMATS!$A$8:$B$43,2,FALSE))</f>
        <v/>
      </c>
      <c r="J5474" s="170"/>
      <c r="K5474" s="400"/>
      <c r="L5474" s="400"/>
      <c r="M5474" s="400"/>
      <c r="N5474" s="400"/>
      <c r="O5474" s="183"/>
      <c r="P5474" s="199"/>
    </row>
    <row r="5475" spans="1:16" s="117" customFormat="1" ht="20.25" customHeight="1">
      <c r="A5475" s="170"/>
      <c r="B5475" s="162"/>
      <c r="C5475" s="397"/>
      <c r="D5475" s="160"/>
      <c r="E5475" s="390" t="str">
        <f>IF(_xlfn.IFNA(VLOOKUP(D5475,FORMATS!$A$8:$B$43,2,FALSE),0)=0,"",VLOOKUP(D5475,FORMATS!$A$8:$B$43,2,FALSE))</f>
        <v/>
      </c>
      <c r="F5475" s="162"/>
      <c r="G5475" s="387"/>
      <c r="H5475" s="160"/>
      <c r="I5475" s="403" t="str">
        <f>IF(_xlfn.IFNA(VLOOKUP(H5475,FORMATS!$A$8:$B$43,2,FALSE),0)=0,"",VLOOKUP(H5475,FORMATS!$A$8:$B$43,2,FALSE))</f>
        <v/>
      </c>
      <c r="J5475" s="170"/>
      <c r="K5475" s="400"/>
      <c r="L5475" s="400"/>
      <c r="M5475" s="400"/>
      <c r="N5475" s="400"/>
      <c r="O5475" s="183"/>
      <c r="P5475" s="199"/>
    </row>
    <row r="5476" spans="1:16" s="117" customFormat="1" ht="20.25" customHeight="1">
      <c r="A5476" s="170"/>
      <c r="B5476" s="162"/>
      <c r="C5476" s="397"/>
      <c r="D5476" s="160"/>
      <c r="E5476" s="390" t="str">
        <f>IF(_xlfn.IFNA(VLOOKUP(D5476,FORMATS!$A$8:$B$43,2,FALSE),0)=0,"",VLOOKUP(D5476,FORMATS!$A$8:$B$43,2,FALSE))</f>
        <v/>
      </c>
      <c r="F5476" s="162"/>
      <c r="G5476" s="387"/>
      <c r="H5476" s="160"/>
      <c r="I5476" s="403" t="str">
        <f>IF(_xlfn.IFNA(VLOOKUP(H5476,FORMATS!$A$8:$B$43,2,FALSE),0)=0,"",VLOOKUP(H5476,FORMATS!$A$8:$B$43,2,FALSE))</f>
        <v/>
      </c>
      <c r="J5476" s="170"/>
      <c r="K5476" s="400"/>
      <c r="L5476" s="400"/>
      <c r="M5476" s="400"/>
      <c r="N5476" s="400"/>
      <c r="O5476" s="183"/>
      <c r="P5476" s="199"/>
    </row>
    <row r="5477" spans="1:16" s="117" customFormat="1" ht="20.25" customHeight="1">
      <c r="A5477" s="170"/>
      <c r="B5477" s="162"/>
      <c r="C5477" s="397"/>
      <c r="D5477" s="160"/>
      <c r="E5477" s="390" t="str">
        <f>IF(_xlfn.IFNA(VLOOKUP(D5477,FORMATS!$A$8:$B$43,2,FALSE),0)=0,"",VLOOKUP(D5477,FORMATS!$A$8:$B$43,2,FALSE))</f>
        <v/>
      </c>
      <c r="F5477" s="162"/>
      <c r="G5477" s="387"/>
      <c r="H5477" s="160"/>
      <c r="I5477" s="403" t="str">
        <f>IF(_xlfn.IFNA(VLOOKUP(H5477,FORMATS!$A$8:$B$43,2,FALSE),0)=0,"",VLOOKUP(H5477,FORMATS!$A$8:$B$43,2,FALSE))</f>
        <v/>
      </c>
      <c r="J5477" s="170"/>
      <c r="K5477" s="400"/>
      <c r="L5477" s="400"/>
      <c r="M5477" s="400"/>
      <c r="N5477" s="400"/>
      <c r="O5477" s="183"/>
      <c r="P5477" s="199"/>
    </row>
    <row r="5478" spans="1:16" s="117" customFormat="1" ht="20.25" customHeight="1">
      <c r="A5478" s="170"/>
      <c r="B5478" s="162"/>
      <c r="C5478" s="397"/>
      <c r="D5478" s="160"/>
      <c r="E5478" s="390" t="str">
        <f>IF(_xlfn.IFNA(VLOOKUP(D5478,FORMATS!$A$8:$B$43,2,FALSE),0)=0,"",VLOOKUP(D5478,FORMATS!$A$8:$B$43,2,FALSE))</f>
        <v/>
      </c>
      <c r="F5478" s="162"/>
      <c r="G5478" s="387"/>
      <c r="H5478" s="160"/>
      <c r="I5478" s="403" t="str">
        <f>IF(_xlfn.IFNA(VLOOKUP(H5478,FORMATS!$A$8:$B$43,2,FALSE),0)=0,"",VLOOKUP(H5478,FORMATS!$A$8:$B$43,2,FALSE))</f>
        <v/>
      </c>
      <c r="J5478" s="170"/>
      <c r="K5478" s="400"/>
      <c r="L5478" s="400"/>
      <c r="M5478" s="400"/>
      <c r="N5478" s="400"/>
      <c r="O5478" s="183"/>
      <c r="P5478" s="199"/>
    </row>
    <row r="5479" spans="1:16" s="117" customFormat="1" ht="20.25" customHeight="1">
      <c r="A5479" s="170"/>
      <c r="B5479" s="162"/>
      <c r="C5479" s="397"/>
      <c r="D5479" s="160"/>
      <c r="E5479" s="390" t="str">
        <f>IF(_xlfn.IFNA(VLOOKUP(D5479,FORMATS!$A$8:$B$43,2,FALSE),0)=0,"",VLOOKUP(D5479,FORMATS!$A$8:$B$43,2,FALSE))</f>
        <v/>
      </c>
      <c r="F5479" s="162"/>
      <c r="G5479" s="387"/>
      <c r="H5479" s="160"/>
      <c r="I5479" s="403" t="str">
        <f>IF(_xlfn.IFNA(VLOOKUP(H5479,FORMATS!$A$8:$B$43,2,FALSE),0)=0,"",VLOOKUP(H5479,FORMATS!$A$8:$B$43,2,FALSE))</f>
        <v/>
      </c>
      <c r="J5479" s="170"/>
      <c r="K5479" s="400"/>
      <c r="L5479" s="400"/>
      <c r="M5479" s="400"/>
      <c r="N5479" s="400"/>
      <c r="O5479" s="183"/>
      <c r="P5479" s="199"/>
    </row>
    <row r="5480" spans="1:16" s="117" customFormat="1" ht="20.25" customHeight="1">
      <c r="A5480" s="170"/>
      <c r="B5480" s="162"/>
      <c r="C5480" s="397"/>
      <c r="D5480" s="160"/>
      <c r="E5480" s="390" t="str">
        <f>IF(_xlfn.IFNA(VLOOKUP(D5480,FORMATS!$A$8:$B$43,2,FALSE),0)=0,"",VLOOKUP(D5480,FORMATS!$A$8:$B$43,2,FALSE))</f>
        <v/>
      </c>
      <c r="F5480" s="162"/>
      <c r="G5480" s="387"/>
      <c r="H5480" s="160"/>
      <c r="I5480" s="403" t="str">
        <f>IF(_xlfn.IFNA(VLOOKUP(H5480,FORMATS!$A$8:$B$43,2,FALSE),0)=0,"",VLOOKUP(H5480,FORMATS!$A$8:$B$43,2,FALSE))</f>
        <v/>
      </c>
      <c r="J5480" s="170"/>
      <c r="K5480" s="400"/>
      <c r="L5480" s="400"/>
      <c r="M5480" s="400"/>
      <c r="N5480" s="400"/>
      <c r="O5480" s="183"/>
      <c r="P5480" s="199"/>
    </row>
    <row r="5481" spans="1:16" s="117" customFormat="1" ht="20.25" customHeight="1">
      <c r="A5481" s="170"/>
      <c r="B5481" s="162"/>
      <c r="C5481" s="397"/>
      <c r="D5481" s="160"/>
      <c r="E5481" s="390" t="str">
        <f>IF(_xlfn.IFNA(VLOOKUP(D5481,FORMATS!$A$8:$B$43,2,FALSE),0)=0,"",VLOOKUP(D5481,FORMATS!$A$8:$B$43,2,FALSE))</f>
        <v/>
      </c>
      <c r="F5481" s="162"/>
      <c r="G5481" s="387"/>
      <c r="H5481" s="160"/>
      <c r="I5481" s="403" t="str">
        <f>IF(_xlfn.IFNA(VLOOKUP(H5481,FORMATS!$A$8:$B$43,2,FALSE),0)=0,"",VLOOKUP(H5481,FORMATS!$A$8:$B$43,2,FALSE))</f>
        <v/>
      </c>
      <c r="J5481" s="170"/>
      <c r="K5481" s="400"/>
      <c r="L5481" s="400"/>
      <c r="M5481" s="400"/>
      <c r="N5481" s="400"/>
      <c r="O5481" s="183"/>
      <c r="P5481" s="199"/>
    </row>
    <row r="5482" spans="1:16" s="117" customFormat="1" ht="20.25" customHeight="1">
      <c r="A5482" s="170"/>
      <c r="B5482" s="162"/>
      <c r="C5482" s="397"/>
      <c r="D5482" s="160"/>
      <c r="E5482" s="390" t="str">
        <f>IF(_xlfn.IFNA(VLOOKUP(D5482,FORMATS!$A$8:$B$43,2,FALSE),0)=0,"",VLOOKUP(D5482,FORMATS!$A$8:$B$43,2,FALSE))</f>
        <v/>
      </c>
      <c r="F5482" s="162"/>
      <c r="G5482" s="387"/>
      <c r="H5482" s="160"/>
      <c r="I5482" s="403" t="str">
        <f>IF(_xlfn.IFNA(VLOOKUP(H5482,FORMATS!$A$8:$B$43,2,FALSE),0)=0,"",VLOOKUP(H5482,FORMATS!$A$8:$B$43,2,FALSE))</f>
        <v/>
      </c>
      <c r="J5482" s="170"/>
      <c r="K5482" s="400"/>
      <c r="L5482" s="400"/>
      <c r="M5482" s="400"/>
      <c r="N5482" s="400"/>
      <c r="O5482" s="183"/>
      <c r="P5482" s="199"/>
    </row>
    <row r="5483" spans="1:16" s="117" customFormat="1" ht="20.25" customHeight="1">
      <c r="A5483" s="170"/>
      <c r="B5483" s="162"/>
      <c r="C5483" s="397"/>
      <c r="D5483" s="160"/>
      <c r="E5483" s="390" t="str">
        <f>IF(_xlfn.IFNA(VLOOKUP(D5483,FORMATS!$A$8:$B$43,2,FALSE),0)=0,"",VLOOKUP(D5483,FORMATS!$A$8:$B$43,2,FALSE))</f>
        <v/>
      </c>
      <c r="F5483" s="162"/>
      <c r="G5483" s="387"/>
      <c r="H5483" s="160"/>
      <c r="I5483" s="403" t="str">
        <f>IF(_xlfn.IFNA(VLOOKUP(H5483,FORMATS!$A$8:$B$43,2,FALSE),0)=0,"",VLOOKUP(H5483,FORMATS!$A$8:$B$43,2,FALSE))</f>
        <v/>
      </c>
      <c r="J5483" s="170"/>
      <c r="K5483" s="400"/>
      <c r="L5483" s="400"/>
      <c r="M5483" s="400"/>
      <c r="N5483" s="400"/>
      <c r="O5483" s="183"/>
      <c r="P5483" s="199"/>
    </row>
    <row r="5484" spans="1:16" s="117" customFormat="1" ht="20.25" customHeight="1">
      <c r="A5484" s="170"/>
      <c r="B5484" s="162"/>
      <c r="C5484" s="397"/>
      <c r="D5484" s="160"/>
      <c r="E5484" s="390" t="str">
        <f>IF(_xlfn.IFNA(VLOOKUP(D5484,FORMATS!$A$8:$B$43,2,FALSE),0)=0,"",VLOOKUP(D5484,FORMATS!$A$8:$B$43,2,FALSE))</f>
        <v/>
      </c>
      <c r="F5484" s="162"/>
      <c r="G5484" s="387"/>
      <c r="H5484" s="160"/>
      <c r="I5484" s="403" t="str">
        <f>IF(_xlfn.IFNA(VLOOKUP(H5484,FORMATS!$A$8:$B$43,2,FALSE),0)=0,"",VLOOKUP(H5484,FORMATS!$A$8:$B$43,2,FALSE))</f>
        <v/>
      </c>
      <c r="J5484" s="170"/>
      <c r="K5484" s="400"/>
      <c r="L5484" s="400"/>
      <c r="M5484" s="400"/>
      <c r="N5484" s="400"/>
      <c r="O5484" s="183"/>
      <c r="P5484" s="199"/>
    </row>
    <row r="5485" spans="1:16" s="117" customFormat="1" ht="20.25" customHeight="1">
      <c r="A5485" s="170"/>
      <c r="B5485" s="162"/>
      <c r="C5485" s="397"/>
      <c r="D5485" s="160"/>
      <c r="E5485" s="390" t="str">
        <f>IF(_xlfn.IFNA(VLOOKUP(D5485,FORMATS!$A$8:$B$43,2,FALSE),0)=0,"",VLOOKUP(D5485,FORMATS!$A$8:$B$43,2,FALSE))</f>
        <v/>
      </c>
      <c r="F5485" s="162"/>
      <c r="G5485" s="387"/>
      <c r="H5485" s="160"/>
      <c r="I5485" s="403" t="str">
        <f>IF(_xlfn.IFNA(VLOOKUP(H5485,FORMATS!$A$8:$B$43,2,FALSE),0)=0,"",VLOOKUP(H5485,FORMATS!$A$8:$B$43,2,FALSE))</f>
        <v/>
      </c>
      <c r="J5485" s="170"/>
      <c r="K5485" s="400"/>
      <c r="L5485" s="400"/>
      <c r="M5485" s="400"/>
      <c r="N5485" s="400"/>
      <c r="O5485" s="183"/>
      <c r="P5485" s="199"/>
    </row>
    <row r="5486" spans="1:16" s="117" customFormat="1" ht="20.25" customHeight="1">
      <c r="A5486" s="170"/>
      <c r="B5486" s="162"/>
      <c r="C5486" s="397"/>
      <c r="D5486" s="160"/>
      <c r="E5486" s="390" t="str">
        <f>IF(_xlfn.IFNA(VLOOKUP(D5486,FORMATS!$A$8:$B$43,2,FALSE),0)=0,"",VLOOKUP(D5486,FORMATS!$A$8:$B$43,2,FALSE))</f>
        <v/>
      </c>
      <c r="F5486" s="162"/>
      <c r="G5486" s="387"/>
      <c r="H5486" s="160"/>
      <c r="I5486" s="403" t="str">
        <f>IF(_xlfn.IFNA(VLOOKUP(H5486,FORMATS!$A$8:$B$43,2,FALSE),0)=0,"",VLOOKUP(H5486,FORMATS!$A$8:$B$43,2,FALSE))</f>
        <v/>
      </c>
      <c r="J5486" s="170"/>
      <c r="K5486" s="400"/>
      <c r="L5486" s="400"/>
      <c r="M5486" s="400"/>
      <c r="N5486" s="400"/>
      <c r="O5486" s="183"/>
      <c r="P5486" s="199"/>
    </row>
    <row r="5487" spans="1:16" s="117" customFormat="1" ht="20.25" customHeight="1">
      <c r="A5487" s="170"/>
      <c r="B5487" s="162"/>
      <c r="C5487" s="397"/>
      <c r="D5487" s="160"/>
      <c r="E5487" s="390" t="str">
        <f>IF(_xlfn.IFNA(VLOOKUP(D5487,FORMATS!$A$8:$B$43,2,FALSE),0)=0,"",VLOOKUP(D5487,FORMATS!$A$8:$B$43,2,FALSE))</f>
        <v/>
      </c>
      <c r="F5487" s="162"/>
      <c r="G5487" s="387"/>
      <c r="H5487" s="160"/>
      <c r="I5487" s="403" t="str">
        <f>IF(_xlfn.IFNA(VLOOKUP(H5487,FORMATS!$A$8:$B$43,2,FALSE),0)=0,"",VLOOKUP(H5487,FORMATS!$A$8:$B$43,2,FALSE))</f>
        <v/>
      </c>
      <c r="J5487" s="170"/>
      <c r="K5487" s="400"/>
      <c r="L5487" s="400"/>
      <c r="M5487" s="400"/>
      <c r="N5487" s="400"/>
      <c r="O5487" s="183"/>
      <c r="P5487" s="199"/>
    </row>
    <row r="5488" spans="1:16" s="117" customFormat="1" ht="20.25" customHeight="1">
      <c r="A5488" s="170"/>
      <c r="B5488" s="162"/>
      <c r="C5488" s="397"/>
      <c r="D5488" s="160"/>
      <c r="E5488" s="390" t="str">
        <f>IF(_xlfn.IFNA(VLOOKUP(D5488,FORMATS!$A$8:$B$43,2,FALSE),0)=0,"",VLOOKUP(D5488,FORMATS!$A$8:$B$43,2,FALSE))</f>
        <v/>
      </c>
      <c r="F5488" s="162"/>
      <c r="G5488" s="387"/>
      <c r="H5488" s="160"/>
      <c r="I5488" s="403" t="str">
        <f>IF(_xlfn.IFNA(VLOOKUP(H5488,FORMATS!$A$8:$B$43,2,FALSE),0)=0,"",VLOOKUP(H5488,FORMATS!$A$8:$B$43,2,FALSE))</f>
        <v/>
      </c>
      <c r="J5488" s="170"/>
      <c r="K5488" s="400"/>
      <c r="L5488" s="400"/>
      <c r="M5488" s="400"/>
      <c r="N5488" s="400"/>
      <c r="O5488" s="183"/>
      <c r="P5488" s="199"/>
    </row>
    <row r="5489" spans="1:16" s="117" customFormat="1" ht="20.25" customHeight="1">
      <c r="A5489" s="170"/>
      <c r="B5489" s="162"/>
      <c r="C5489" s="397"/>
      <c r="D5489" s="160"/>
      <c r="E5489" s="390" t="str">
        <f>IF(_xlfn.IFNA(VLOOKUP(D5489,FORMATS!$A$8:$B$43,2,FALSE),0)=0,"",VLOOKUP(D5489,FORMATS!$A$8:$B$43,2,FALSE))</f>
        <v/>
      </c>
      <c r="F5489" s="162"/>
      <c r="G5489" s="387"/>
      <c r="H5489" s="160"/>
      <c r="I5489" s="403" t="str">
        <f>IF(_xlfn.IFNA(VLOOKUP(H5489,FORMATS!$A$8:$B$43,2,FALSE),0)=0,"",VLOOKUP(H5489,FORMATS!$A$8:$B$43,2,FALSE))</f>
        <v/>
      </c>
      <c r="J5489" s="170"/>
      <c r="K5489" s="400"/>
      <c r="L5489" s="400"/>
      <c r="M5489" s="400"/>
      <c r="N5489" s="400"/>
      <c r="O5489" s="183"/>
      <c r="P5489" s="199"/>
    </row>
    <row r="5490" spans="1:16" s="117" customFormat="1" ht="20.25" customHeight="1">
      <c r="A5490" s="170"/>
      <c r="B5490" s="162"/>
      <c r="C5490" s="397"/>
      <c r="D5490" s="160"/>
      <c r="E5490" s="390" t="str">
        <f>IF(_xlfn.IFNA(VLOOKUP(D5490,FORMATS!$A$8:$B$43,2,FALSE),0)=0,"",VLOOKUP(D5490,FORMATS!$A$8:$B$43,2,FALSE))</f>
        <v/>
      </c>
      <c r="F5490" s="162"/>
      <c r="G5490" s="387"/>
      <c r="H5490" s="160"/>
      <c r="I5490" s="403" t="str">
        <f>IF(_xlfn.IFNA(VLOOKUP(H5490,FORMATS!$A$8:$B$43,2,FALSE),0)=0,"",VLOOKUP(H5490,FORMATS!$A$8:$B$43,2,FALSE))</f>
        <v/>
      </c>
      <c r="J5490" s="170"/>
      <c r="K5490" s="400"/>
      <c r="L5490" s="400"/>
      <c r="M5490" s="400"/>
      <c r="N5490" s="400"/>
      <c r="O5490" s="183"/>
      <c r="P5490" s="199"/>
    </row>
    <row r="5491" spans="1:16" s="117" customFormat="1" ht="20.25" customHeight="1">
      <c r="A5491" s="170"/>
      <c r="B5491" s="162"/>
      <c r="C5491" s="397"/>
      <c r="D5491" s="160"/>
      <c r="E5491" s="390" t="str">
        <f>IF(_xlfn.IFNA(VLOOKUP(D5491,FORMATS!$A$8:$B$43,2,FALSE),0)=0,"",VLOOKUP(D5491,FORMATS!$A$8:$B$43,2,FALSE))</f>
        <v/>
      </c>
      <c r="F5491" s="162"/>
      <c r="G5491" s="387"/>
      <c r="H5491" s="160"/>
      <c r="I5491" s="403" t="str">
        <f>IF(_xlfn.IFNA(VLOOKUP(H5491,FORMATS!$A$8:$B$43,2,FALSE),0)=0,"",VLOOKUP(H5491,FORMATS!$A$8:$B$43,2,FALSE))</f>
        <v/>
      </c>
      <c r="J5491" s="170"/>
      <c r="K5491" s="400"/>
      <c r="L5491" s="400"/>
      <c r="M5491" s="400"/>
      <c r="N5491" s="400"/>
      <c r="O5491" s="183"/>
      <c r="P5491" s="199"/>
    </row>
    <row r="5492" spans="1:16" s="117" customFormat="1" ht="20.25" customHeight="1">
      <c r="A5492" s="170"/>
      <c r="B5492" s="162"/>
      <c r="C5492" s="397"/>
      <c r="D5492" s="160"/>
      <c r="E5492" s="390" t="str">
        <f>IF(_xlfn.IFNA(VLOOKUP(D5492,FORMATS!$A$8:$B$43,2,FALSE),0)=0,"",VLOOKUP(D5492,FORMATS!$A$8:$B$43,2,FALSE))</f>
        <v/>
      </c>
      <c r="F5492" s="162"/>
      <c r="G5492" s="387"/>
      <c r="H5492" s="160"/>
      <c r="I5492" s="403" t="str">
        <f>IF(_xlfn.IFNA(VLOOKUP(H5492,FORMATS!$A$8:$B$43,2,FALSE),0)=0,"",VLOOKUP(H5492,FORMATS!$A$8:$B$43,2,FALSE))</f>
        <v/>
      </c>
      <c r="J5492" s="170"/>
      <c r="K5492" s="400"/>
      <c r="L5492" s="400"/>
      <c r="M5492" s="400"/>
      <c r="N5492" s="400"/>
      <c r="O5492" s="183"/>
      <c r="P5492" s="199"/>
    </row>
    <row r="5493" spans="1:16" s="117" customFormat="1" ht="20.25" customHeight="1">
      <c r="A5493" s="170"/>
      <c r="B5493" s="162"/>
      <c r="C5493" s="397"/>
      <c r="D5493" s="160"/>
      <c r="E5493" s="390" t="str">
        <f>IF(_xlfn.IFNA(VLOOKUP(D5493,FORMATS!$A$8:$B$43,2,FALSE),0)=0,"",VLOOKUP(D5493,FORMATS!$A$8:$B$43,2,FALSE))</f>
        <v/>
      </c>
      <c r="F5493" s="162"/>
      <c r="G5493" s="387"/>
      <c r="H5493" s="160"/>
      <c r="I5493" s="403" t="str">
        <f>IF(_xlfn.IFNA(VLOOKUP(H5493,FORMATS!$A$8:$B$43,2,FALSE),0)=0,"",VLOOKUP(H5493,FORMATS!$A$8:$B$43,2,FALSE))</f>
        <v/>
      </c>
      <c r="J5493" s="170"/>
      <c r="K5493" s="400"/>
      <c r="L5493" s="400"/>
      <c r="M5493" s="400"/>
      <c r="N5493" s="400"/>
      <c r="O5493" s="183"/>
      <c r="P5493" s="199"/>
    </row>
    <row r="5494" spans="1:16" s="117" customFormat="1" ht="20.25" customHeight="1">
      <c r="A5494" s="170"/>
      <c r="B5494" s="162"/>
      <c r="C5494" s="397"/>
      <c r="D5494" s="160"/>
      <c r="E5494" s="390" t="str">
        <f>IF(_xlfn.IFNA(VLOOKUP(D5494,FORMATS!$A$8:$B$43,2,FALSE),0)=0,"",VLOOKUP(D5494,FORMATS!$A$8:$B$43,2,FALSE))</f>
        <v/>
      </c>
      <c r="F5494" s="162"/>
      <c r="G5494" s="387"/>
      <c r="H5494" s="160"/>
      <c r="I5494" s="403" t="str">
        <f>IF(_xlfn.IFNA(VLOOKUP(H5494,FORMATS!$A$8:$B$43,2,FALSE),0)=0,"",VLOOKUP(H5494,FORMATS!$A$8:$B$43,2,FALSE))</f>
        <v/>
      </c>
      <c r="J5494" s="170"/>
      <c r="K5494" s="400"/>
      <c r="L5494" s="400"/>
      <c r="M5494" s="400"/>
      <c r="N5494" s="400"/>
      <c r="O5494" s="183"/>
      <c r="P5494" s="199"/>
    </row>
    <row r="5495" spans="1:16" s="117" customFormat="1" ht="20.25" customHeight="1">
      <c r="A5495" s="170"/>
      <c r="B5495" s="162"/>
      <c r="C5495" s="397"/>
      <c r="D5495" s="160"/>
      <c r="E5495" s="390" t="str">
        <f>IF(_xlfn.IFNA(VLOOKUP(D5495,FORMATS!$A$8:$B$43,2,FALSE),0)=0,"",VLOOKUP(D5495,FORMATS!$A$8:$B$43,2,FALSE))</f>
        <v/>
      </c>
      <c r="F5495" s="162"/>
      <c r="G5495" s="387"/>
      <c r="H5495" s="160"/>
      <c r="I5495" s="403" t="str">
        <f>IF(_xlfn.IFNA(VLOOKUP(H5495,FORMATS!$A$8:$B$43,2,FALSE),0)=0,"",VLOOKUP(H5495,FORMATS!$A$8:$B$43,2,FALSE))</f>
        <v/>
      </c>
      <c r="J5495" s="170"/>
      <c r="K5495" s="400"/>
      <c r="L5495" s="400"/>
      <c r="M5495" s="400"/>
      <c r="N5495" s="400"/>
      <c r="O5495" s="183"/>
      <c r="P5495" s="199"/>
    </row>
    <row r="5496" spans="1:16" s="117" customFormat="1" ht="20.25" customHeight="1">
      <c r="A5496" s="170"/>
      <c r="B5496" s="162"/>
      <c r="C5496" s="397"/>
      <c r="D5496" s="160"/>
      <c r="E5496" s="390" t="str">
        <f>IF(_xlfn.IFNA(VLOOKUP(D5496,FORMATS!$A$8:$B$43,2,FALSE),0)=0,"",VLOOKUP(D5496,FORMATS!$A$8:$B$43,2,FALSE))</f>
        <v/>
      </c>
      <c r="F5496" s="162"/>
      <c r="G5496" s="387"/>
      <c r="H5496" s="160"/>
      <c r="I5496" s="403" t="str">
        <f>IF(_xlfn.IFNA(VLOOKUP(H5496,FORMATS!$A$8:$B$43,2,FALSE),0)=0,"",VLOOKUP(H5496,FORMATS!$A$8:$B$43,2,FALSE))</f>
        <v/>
      </c>
      <c r="J5496" s="170"/>
      <c r="K5496" s="400"/>
      <c r="L5496" s="400"/>
      <c r="M5496" s="400"/>
      <c r="N5496" s="400"/>
      <c r="O5496" s="183"/>
      <c r="P5496" s="199"/>
    </row>
    <row r="5497" spans="1:16" s="117" customFormat="1" ht="20.25" customHeight="1">
      <c r="A5497" s="170"/>
      <c r="B5497" s="162"/>
      <c r="C5497" s="397"/>
      <c r="D5497" s="160"/>
      <c r="E5497" s="390" t="str">
        <f>IF(_xlfn.IFNA(VLOOKUP(D5497,FORMATS!$A$8:$B$43,2,FALSE),0)=0,"",VLOOKUP(D5497,FORMATS!$A$8:$B$43,2,FALSE))</f>
        <v/>
      </c>
      <c r="F5497" s="162"/>
      <c r="G5497" s="387"/>
      <c r="H5497" s="160"/>
      <c r="I5497" s="403" t="str">
        <f>IF(_xlfn.IFNA(VLOOKUP(H5497,FORMATS!$A$8:$B$43,2,FALSE),0)=0,"",VLOOKUP(H5497,FORMATS!$A$8:$B$43,2,FALSE))</f>
        <v/>
      </c>
      <c r="J5497" s="170"/>
      <c r="K5497" s="400"/>
      <c r="L5497" s="400"/>
      <c r="M5497" s="400"/>
      <c r="N5497" s="400"/>
      <c r="O5497" s="183"/>
      <c r="P5497" s="199"/>
    </row>
    <row r="5498" spans="1:16" s="117" customFormat="1" ht="20.25" customHeight="1">
      <c r="A5498" s="170"/>
      <c r="B5498" s="162"/>
      <c r="C5498" s="397"/>
      <c r="D5498" s="160"/>
      <c r="E5498" s="390" t="str">
        <f>IF(_xlfn.IFNA(VLOOKUP(D5498,FORMATS!$A$8:$B$43,2,FALSE),0)=0,"",VLOOKUP(D5498,FORMATS!$A$8:$B$43,2,FALSE))</f>
        <v/>
      </c>
      <c r="F5498" s="162"/>
      <c r="G5498" s="387"/>
      <c r="H5498" s="160"/>
      <c r="I5498" s="403" t="str">
        <f>IF(_xlfn.IFNA(VLOOKUP(H5498,FORMATS!$A$8:$B$43,2,FALSE),0)=0,"",VLOOKUP(H5498,FORMATS!$A$8:$B$43,2,FALSE))</f>
        <v/>
      </c>
      <c r="J5498" s="170"/>
      <c r="K5498" s="400"/>
      <c r="L5498" s="400"/>
      <c r="M5498" s="400"/>
      <c r="N5498" s="400"/>
      <c r="O5498" s="183"/>
      <c r="P5498" s="199"/>
    </row>
    <row r="5499" spans="1:16" s="117" customFormat="1" ht="20.25" customHeight="1">
      <c r="A5499" s="170"/>
      <c r="B5499" s="162"/>
      <c r="C5499" s="397"/>
      <c r="D5499" s="160"/>
      <c r="E5499" s="390" t="str">
        <f>IF(_xlfn.IFNA(VLOOKUP(D5499,FORMATS!$A$8:$B$43,2,FALSE),0)=0,"",VLOOKUP(D5499,FORMATS!$A$8:$B$43,2,FALSE))</f>
        <v/>
      </c>
      <c r="F5499" s="162"/>
      <c r="G5499" s="387"/>
      <c r="H5499" s="160"/>
      <c r="I5499" s="403" t="str">
        <f>IF(_xlfn.IFNA(VLOOKUP(H5499,FORMATS!$A$8:$B$43,2,FALSE),0)=0,"",VLOOKUP(H5499,FORMATS!$A$8:$B$43,2,FALSE))</f>
        <v/>
      </c>
      <c r="J5499" s="170"/>
      <c r="K5499" s="400"/>
      <c r="L5499" s="400"/>
      <c r="M5499" s="400"/>
      <c r="N5499" s="400"/>
      <c r="O5499" s="183"/>
      <c r="P5499" s="199"/>
    </row>
    <row r="5500" spans="1:16" s="117" customFormat="1" ht="20.25" customHeight="1">
      <c r="A5500" s="170"/>
      <c r="B5500" s="162"/>
      <c r="C5500" s="397"/>
      <c r="D5500" s="160"/>
      <c r="E5500" s="390" t="str">
        <f>IF(_xlfn.IFNA(VLOOKUP(D5500,FORMATS!$A$8:$B$43,2,FALSE),0)=0,"",VLOOKUP(D5500,FORMATS!$A$8:$B$43,2,FALSE))</f>
        <v/>
      </c>
      <c r="F5500" s="162"/>
      <c r="G5500" s="387"/>
      <c r="H5500" s="160"/>
      <c r="I5500" s="403" t="str">
        <f>IF(_xlfn.IFNA(VLOOKUP(H5500,FORMATS!$A$8:$B$43,2,FALSE),0)=0,"",VLOOKUP(H5500,FORMATS!$A$8:$B$43,2,FALSE))</f>
        <v/>
      </c>
      <c r="J5500" s="170"/>
      <c r="K5500" s="400"/>
      <c r="L5500" s="400"/>
      <c r="M5500" s="400"/>
      <c r="N5500" s="400"/>
      <c r="O5500" s="183"/>
      <c r="P5500" s="199"/>
    </row>
    <row r="5501" spans="1:16" s="117" customFormat="1" ht="20.25" customHeight="1">
      <c r="A5501" s="170"/>
      <c r="B5501" s="162"/>
      <c r="C5501" s="397"/>
      <c r="D5501" s="160"/>
      <c r="E5501" s="390" t="str">
        <f>IF(_xlfn.IFNA(VLOOKUP(D5501,FORMATS!$A$8:$B$43,2,FALSE),0)=0,"",VLOOKUP(D5501,FORMATS!$A$8:$B$43,2,FALSE))</f>
        <v/>
      </c>
      <c r="F5501" s="162"/>
      <c r="G5501" s="387"/>
      <c r="H5501" s="160"/>
      <c r="I5501" s="403" t="str">
        <f>IF(_xlfn.IFNA(VLOOKUP(H5501,FORMATS!$A$8:$B$43,2,FALSE),0)=0,"",VLOOKUP(H5501,FORMATS!$A$8:$B$43,2,FALSE))</f>
        <v/>
      </c>
      <c r="J5501" s="170"/>
      <c r="K5501" s="400"/>
      <c r="L5501" s="400"/>
      <c r="M5501" s="400"/>
      <c r="N5501" s="400"/>
      <c r="O5501" s="183"/>
      <c r="P5501" s="199"/>
    </row>
    <row r="5502" spans="1:16" s="117" customFormat="1" ht="20.25" customHeight="1">
      <c r="A5502" s="170"/>
      <c r="B5502" s="162"/>
      <c r="C5502" s="397"/>
      <c r="D5502" s="160"/>
      <c r="E5502" s="390" t="str">
        <f>IF(_xlfn.IFNA(VLOOKUP(D5502,FORMATS!$A$8:$B$43,2,FALSE),0)=0,"",VLOOKUP(D5502,FORMATS!$A$8:$B$43,2,FALSE))</f>
        <v/>
      </c>
      <c r="F5502" s="162"/>
      <c r="G5502" s="387"/>
      <c r="H5502" s="160"/>
      <c r="I5502" s="403" t="str">
        <f>IF(_xlfn.IFNA(VLOOKUP(H5502,FORMATS!$A$8:$B$43,2,FALSE),0)=0,"",VLOOKUP(H5502,FORMATS!$A$8:$B$43,2,FALSE))</f>
        <v/>
      </c>
      <c r="J5502" s="170"/>
      <c r="K5502" s="400"/>
      <c r="L5502" s="400"/>
      <c r="M5502" s="400"/>
      <c r="N5502" s="400"/>
      <c r="O5502" s="183"/>
      <c r="P5502" s="199"/>
    </row>
    <row r="5503" spans="1:16" s="117" customFormat="1" ht="20.25" customHeight="1">
      <c r="A5503" s="170"/>
      <c r="B5503" s="162"/>
      <c r="C5503" s="397"/>
      <c r="D5503" s="160"/>
      <c r="E5503" s="390" t="str">
        <f>IF(_xlfn.IFNA(VLOOKUP(D5503,FORMATS!$A$8:$B$43,2,FALSE),0)=0,"",VLOOKUP(D5503,FORMATS!$A$8:$B$43,2,FALSE))</f>
        <v/>
      </c>
      <c r="F5503" s="162"/>
      <c r="G5503" s="387"/>
      <c r="H5503" s="160"/>
      <c r="I5503" s="403" t="str">
        <f>IF(_xlfn.IFNA(VLOOKUP(H5503,FORMATS!$A$8:$B$43,2,FALSE),0)=0,"",VLOOKUP(H5503,FORMATS!$A$8:$B$43,2,FALSE))</f>
        <v/>
      </c>
      <c r="J5503" s="170"/>
      <c r="K5503" s="400"/>
      <c r="L5503" s="400"/>
      <c r="M5503" s="400"/>
      <c r="N5503" s="400"/>
      <c r="O5503" s="183"/>
      <c r="P5503" s="199"/>
    </row>
    <row r="5504" spans="1:16" s="117" customFormat="1" ht="20.25" customHeight="1">
      <c r="A5504" s="170"/>
      <c r="B5504" s="162"/>
      <c r="C5504" s="397"/>
      <c r="D5504" s="160"/>
      <c r="E5504" s="390" t="str">
        <f>IF(_xlfn.IFNA(VLOOKUP(D5504,FORMATS!$A$8:$B$43,2,FALSE),0)=0,"",VLOOKUP(D5504,FORMATS!$A$8:$B$43,2,FALSE))</f>
        <v/>
      </c>
      <c r="F5504" s="162"/>
      <c r="G5504" s="387"/>
      <c r="H5504" s="160"/>
      <c r="I5504" s="403" t="str">
        <f>IF(_xlfn.IFNA(VLOOKUP(H5504,FORMATS!$A$8:$B$43,2,FALSE),0)=0,"",VLOOKUP(H5504,FORMATS!$A$8:$B$43,2,FALSE))</f>
        <v/>
      </c>
      <c r="J5504" s="170"/>
      <c r="K5504" s="400"/>
      <c r="L5504" s="400"/>
      <c r="M5504" s="400"/>
      <c r="N5504" s="400"/>
      <c r="O5504" s="183"/>
      <c r="P5504" s="199"/>
    </row>
    <row r="5505" spans="1:16" s="117" customFormat="1" ht="20.25" customHeight="1">
      <c r="A5505" s="170"/>
      <c r="B5505" s="162"/>
      <c r="C5505" s="397"/>
      <c r="D5505" s="160"/>
      <c r="E5505" s="390" t="str">
        <f>IF(_xlfn.IFNA(VLOOKUP(D5505,FORMATS!$A$8:$B$43,2,FALSE),0)=0,"",VLOOKUP(D5505,FORMATS!$A$8:$B$43,2,FALSE))</f>
        <v/>
      </c>
      <c r="F5505" s="162"/>
      <c r="G5505" s="387"/>
      <c r="H5505" s="160"/>
      <c r="I5505" s="403" t="str">
        <f>IF(_xlfn.IFNA(VLOOKUP(H5505,FORMATS!$A$8:$B$43,2,FALSE),0)=0,"",VLOOKUP(H5505,FORMATS!$A$8:$B$43,2,FALSE))</f>
        <v/>
      </c>
      <c r="J5505" s="170"/>
      <c r="K5505" s="400"/>
      <c r="L5505" s="400"/>
      <c r="M5505" s="400"/>
      <c r="N5505" s="400"/>
      <c r="O5505" s="183"/>
      <c r="P5505" s="199"/>
    </row>
    <row r="5506" spans="1:16" s="117" customFormat="1" ht="20.25" customHeight="1">
      <c r="A5506" s="170"/>
      <c r="B5506" s="162"/>
      <c r="C5506" s="397"/>
      <c r="D5506" s="160"/>
      <c r="E5506" s="390" t="str">
        <f>IF(_xlfn.IFNA(VLOOKUP(D5506,FORMATS!$A$8:$B$43,2,FALSE),0)=0,"",VLOOKUP(D5506,FORMATS!$A$8:$B$43,2,FALSE))</f>
        <v/>
      </c>
      <c r="F5506" s="162"/>
      <c r="G5506" s="387"/>
      <c r="H5506" s="160"/>
      <c r="I5506" s="403" t="str">
        <f>IF(_xlfn.IFNA(VLOOKUP(H5506,FORMATS!$A$8:$B$43,2,FALSE),0)=0,"",VLOOKUP(H5506,FORMATS!$A$8:$B$43,2,FALSE))</f>
        <v/>
      </c>
      <c r="J5506" s="170"/>
      <c r="K5506" s="400"/>
      <c r="L5506" s="400"/>
      <c r="M5506" s="400"/>
      <c r="N5506" s="400"/>
      <c r="O5506" s="183"/>
      <c r="P5506" s="199"/>
    </row>
    <row r="5507" spans="1:16" s="117" customFormat="1" ht="20.25" customHeight="1">
      <c r="A5507" s="170"/>
      <c r="B5507" s="162"/>
      <c r="C5507" s="397"/>
      <c r="D5507" s="160"/>
      <c r="E5507" s="390" t="str">
        <f>IF(_xlfn.IFNA(VLOOKUP(D5507,FORMATS!$A$8:$B$43,2,FALSE),0)=0,"",VLOOKUP(D5507,FORMATS!$A$8:$B$43,2,FALSE))</f>
        <v/>
      </c>
      <c r="F5507" s="162"/>
      <c r="G5507" s="387"/>
      <c r="H5507" s="160"/>
      <c r="I5507" s="403" t="str">
        <f>IF(_xlfn.IFNA(VLOOKUP(H5507,FORMATS!$A$8:$B$43,2,FALSE),0)=0,"",VLOOKUP(H5507,FORMATS!$A$8:$B$43,2,FALSE))</f>
        <v/>
      </c>
      <c r="J5507" s="170"/>
      <c r="K5507" s="400"/>
      <c r="L5507" s="400"/>
      <c r="M5507" s="400"/>
      <c r="N5507" s="400"/>
      <c r="O5507" s="183"/>
      <c r="P5507" s="199"/>
    </row>
    <row r="5508" spans="1:16" s="117" customFormat="1" ht="20.25" customHeight="1">
      <c r="A5508" s="170"/>
      <c r="B5508" s="162"/>
      <c r="C5508" s="397"/>
      <c r="D5508" s="160"/>
      <c r="E5508" s="390" t="str">
        <f>IF(_xlfn.IFNA(VLOOKUP(D5508,FORMATS!$A$8:$B$43,2,FALSE),0)=0,"",VLOOKUP(D5508,FORMATS!$A$8:$B$43,2,FALSE))</f>
        <v/>
      </c>
      <c r="F5508" s="162"/>
      <c r="G5508" s="387"/>
      <c r="H5508" s="160"/>
      <c r="I5508" s="403" t="str">
        <f>IF(_xlfn.IFNA(VLOOKUP(H5508,FORMATS!$A$8:$B$43,2,FALSE),0)=0,"",VLOOKUP(H5508,FORMATS!$A$8:$B$43,2,FALSE))</f>
        <v/>
      </c>
      <c r="J5508" s="170"/>
      <c r="K5508" s="400"/>
      <c r="L5508" s="400"/>
      <c r="M5508" s="400"/>
      <c r="N5508" s="400"/>
      <c r="O5508" s="183"/>
      <c r="P5508" s="199"/>
    </row>
    <row r="5509" spans="1:16" s="117" customFormat="1" ht="20.25" customHeight="1">
      <c r="A5509" s="170"/>
      <c r="B5509" s="162"/>
      <c r="C5509" s="397"/>
      <c r="D5509" s="160"/>
      <c r="E5509" s="390" t="str">
        <f>IF(_xlfn.IFNA(VLOOKUP(D5509,FORMATS!$A$8:$B$43,2,FALSE),0)=0,"",VLOOKUP(D5509,FORMATS!$A$8:$B$43,2,FALSE))</f>
        <v/>
      </c>
      <c r="F5509" s="162"/>
      <c r="G5509" s="387"/>
      <c r="H5509" s="160"/>
      <c r="I5509" s="403" t="str">
        <f>IF(_xlfn.IFNA(VLOOKUP(H5509,FORMATS!$A$8:$B$43,2,FALSE),0)=0,"",VLOOKUP(H5509,FORMATS!$A$8:$B$43,2,FALSE))</f>
        <v/>
      </c>
      <c r="J5509" s="170"/>
      <c r="K5509" s="400"/>
      <c r="L5509" s="400"/>
      <c r="M5509" s="400"/>
      <c r="N5509" s="400"/>
      <c r="O5509" s="183"/>
      <c r="P5509" s="199"/>
    </row>
    <row r="5510" spans="1:16" s="117" customFormat="1" ht="20.25" customHeight="1">
      <c r="A5510" s="170"/>
      <c r="B5510" s="162"/>
      <c r="C5510" s="397"/>
      <c r="D5510" s="160"/>
      <c r="E5510" s="390" t="str">
        <f>IF(_xlfn.IFNA(VLOOKUP(D5510,FORMATS!$A$8:$B$43,2,FALSE),0)=0,"",VLOOKUP(D5510,FORMATS!$A$8:$B$43,2,FALSE))</f>
        <v/>
      </c>
      <c r="F5510" s="162"/>
      <c r="G5510" s="387"/>
      <c r="H5510" s="160"/>
      <c r="I5510" s="403" t="str">
        <f>IF(_xlfn.IFNA(VLOOKUP(H5510,FORMATS!$A$8:$B$43,2,FALSE),0)=0,"",VLOOKUP(H5510,FORMATS!$A$8:$B$43,2,FALSE))</f>
        <v/>
      </c>
      <c r="J5510" s="170"/>
      <c r="K5510" s="400"/>
      <c r="L5510" s="400"/>
      <c r="M5510" s="400"/>
      <c r="N5510" s="400"/>
      <c r="O5510" s="183"/>
      <c r="P5510" s="199"/>
    </row>
    <row r="5511" spans="1:16" s="117" customFormat="1" ht="20.25" customHeight="1">
      <c r="A5511" s="170"/>
      <c r="B5511" s="162"/>
      <c r="C5511" s="397"/>
      <c r="D5511" s="160"/>
      <c r="E5511" s="390" t="str">
        <f>IF(_xlfn.IFNA(VLOOKUP(D5511,FORMATS!$A$8:$B$43,2,FALSE),0)=0,"",VLOOKUP(D5511,FORMATS!$A$8:$B$43,2,FALSE))</f>
        <v/>
      </c>
      <c r="F5511" s="162"/>
      <c r="G5511" s="387"/>
      <c r="H5511" s="160"/>
      <c r="I5511" s="403" t="str">
        <f>IF(_xlfn.IFNA(VLOOKUP(H5511,FORMATS!$A$8:$B$43,2,FALSE),0)=0,"",VLOOKUP(H5511,FORMATS!$A$8:$B$43,2,FALSE))</f>
        <v/>
      </c>
      <c r="J5511" s="170"/>
      <c r="K5511" s="400"/>
      <c r="L5511" s="400"/>
      <c r="M5511" s="400"/>
      <c r="N5511" s="400"/>
      <c r="O5511" s="183"/>
      <c r="P5511" s="199"/>
    </row>
    <row r="5512" spans="1:16" s="117" customFormat="1" ht="20.25" customHeight="1">
      <c r="A5512" s="170"/>
      <c r="B5512" s="162"/>
      <c r="C5512" s="397"/>
      <c r="D5512" s="160"/>
      <c r="E5512" s="390" t="str">
        <f>IF(_xlfn.IFNA(VLOOKUP(D5512,FORMATS!$A$8:$B$43,2,FALSE),0)=0,"",VLOOKUP(D5512,FORMATS!$A$8:$B$43,2,FALSE))</f>
        <v/>
      </c>
      <c r="F5512" s="162"/>
      <c r="G5512" s="387"/>
      <c r="H5512" s="160"/>
      <c r="I5512" s="403" t="str">
        <f>IF(_xlfn.IFNA(VLOOKUP(H5512,FORMATS!$A$8:$B$43,2,FALSE),0)=0,"",VLOOKUP(H5512,FORMATS!$A$8:$B$43,2,FALSE))</f>
        <v/>
      </c>
      <c r="J5512" s="170"/>
      <c r="K5512" s="400"/>
      <c r="L5512" s="400"/>
      <c r="M5512" s="400"/>
      <c r="N5512" s="400"/>
      <c r="O5512" s="183"/>
      <c r="P5512" s="199"/>
    </row>
    <row r="5513" spans="1:16" s="117" customFormat="1" ht="20.25" customHeight="1">
      <c r="A5513" s="170"/>
      <c r="B5513" s="162"/>
      <c r="C5513" s="397"/>
      <c r="D5513" s="160"/>
      <c r="E5513" s="390" t="str">
        <f>IF(_xlfn.IFNA(VLOOKUP(D5513,FORMATS!$A$8:$B$43,2,FALSE),0)=0,"",VLOOKUP(D5513,FORMATS!$A$8:$B$43,2,FALSE))</f>
        <v/>
      </c>
      <c r="F5513" s="162"/>
      <c r="G5513" s="387"/>
      <c r="H5513" s="160"/>
      <c r="I5513" s="403" t="str">
        <f>IF(_xlfn.IFNA(VLOOKUP(H5513,FORMATS!$A$8:$B$43,2,FALSE),0)=0,"",VLOOKUP(H5513,FORMATS!$A$8:$B$43,2,FALSE))</f>
        <v/>
      </c>
      <c r="J5513" s="170"/>
      <c r="K5513" s="400"/>
      <c r="L5513" s="400"/>
      <c r="M5513" s="400"/>
      <c r="N5513" s="400"/>
      <c r="O5513" s="183"/>
      <c r="P5513" s="199"/>
    </row>
    <row r="5514" spans="1:16" s="117" customFormat="1" ht="20.25" customHeight="1">
      <c r="A5514" s="170"/>
      <c r="B5514" s="162"/>
      <c r="C5514" s="397"/>
      <c r="D5514" s="160"/>
      <c r="E5514" s="390" t="str">
        <f>IF(_xlfn.IFNA(VLOOKUP(D5514,FORMATS!$A$8:$B$43,2,FALSE),0)=0,"",VLOOKUP(D5514,FORMATS!$A$8:$B$43,2,FALSE))</f>
        <v/>
      </c>
      <c r="F5514" s="162"/>
      <c r="G5514" s="387"/>
      <c r="H5514" s="160"/>
      <c r="I5514" s="403" t="str">
        <f>IF(_xlfn.IFNA(VLOOKUP(H5514,FORMATS!$A$8:$B$43,2,FALSE),0)=0,"",VLOOKUP(H5514,FORMATS!$A$8:$B$43,2,FALSE))</f>
        <v/>
      </c>
      <c r="J5514" s="170"/>
      <c r="K5514" s="400"/>
      <c r="L5514" s="400"/>
      <c r="M5514" s="400"/>
      <c r="N5514" s="400"/>
      <c r="O5514" s="183"/>
      <c r="P5514" s="199"/>
    </row>
    <row r="5515" spans="1:16" s="117" customFormat="1" ht="20.25" customHeight="1">
      <c r="A5515" s="170"/>
      <c r="B5515" s="162"/>
      <c r="C5515" s="397"/>
      <c r="D5515" s="160"/>
      <c r="E5515" s="390" t="str">
        <f>IF(_xlfn.IFNA(VLOOKUP(D5515,FORMATS!$A$8:$B$43,2,FALSE),0)=0,"",VLOOKUP(D5515,FORMATS!$A$8:$B$43,2,FALSE))</f>
        <v/>
      </c>
      <c r="F5515" s="162"/>
      <c r="G5515" s="387"/>
      <c r="H5515" s="160"/>
      <c r="I5515" s="403" t="str">
        <f>IF(_xlfn.IFNA(VLOOKUP(H5515,FORMATS!$A$8:$B$43,2,FALSE),0)=0,"",VLOOKUP(H5515,FORMATS!$A$8:$B$43,2,FALSE))</f>
        <v/>
      </c>
      <c r="J5515" s="170"/>
      <c r="K5515" s="400"/>
      <c r="L5515" s="400"/>
      <c r="M5515" s="400"/>
      <c r="N5515" s="400"/>
      <c r="O5515" s="183"/>
      <c r="P5515" s="199"/>
    </row>
    <row r="5516" spans="1:16" s="117" customFormat="1" ht="20.25" customHeight="1">
      <c r="A5516" s="170"/>
      <c r="B5516" s="162"/>
      <c r="C5516" s="397"/>
      <c r="D5516" s="160"/>
      <c r="E5516" s="390" t="str">
        <f>IF(_xlfn.IFNA(VLOOKUP(D5516,FORMATS!$A$8:$B$43,2,FALSE),0)=0,"",VLOOKUP(D5516,FORMATS!$A$8:$B$43,2,FALSE))</f>
        <v/>
      </c>
      <c r="F5516" s="162"/>
      <c r="G5516" s="387"/>
      <c r="H5516" s="160"/>
      <c r="I5516" s="403" t="str">
        <f>IF(_xlfn.IFNA(VLOOKUP(H5516,FORMATS!$A$8:$B$43,2,FALSE),0)=0,"",VLOOKUP(H5516,FORMATS!$A$8:$B$43,2,FALSE))</f>
        <v/>
      </c>
      <c r="J5516" s="170"/>
      <c r="K5516" s="400"/>
      <c r="L5516" s="400"/>
      <c r="M5516" s="400"/>
      <c r="N5516" s="400"/>
      <c r="O5516" s="183"/>
      <c r="P5516" s="199"/>
    </row>
    <row r="5517" spans="1:16" s="117" customFormat="1" ht="20.25" customHeight="1">
      <c r="A5517" s="170"/>
      <c r="B5517" s="162"/>
      <c r="C5517" s="397"/>
      <c r="D5517" s="160"/>
      <c r="E5517" s="390" t="str">
        <f>IF(_xlfn.IFNA(VLOOKUP(D5517,FORMATS!$A$8:$B$43,2,FALSE),0)=0,"",VLOOKUP(D5517,FORMATS!$A$8:$B$43,2,FALSE))</f>
        <v/>
      </c>
      <c r="F5517" s="162"/>
      <c r="G5517" s="387"/>
      <c r="H5517" s="160"/>
      <c r="I5517" s="403" t="str">
        <f>IF(_xlfn.IFNA(VLOOKUP(H5517,FORMATS!$A$8:$B$43,2,FALSE),0)=0,"",VLOOKUP(H5517,FORMATS!$A$8:$B$43,2,FALSE))</f>
        <v/>
      </c>
      <c r="J5517" s="170"/>
      <c r="K5517" s="400"/>
      <c r="L5517" s="400"/>
      <c r="M5517" s="400"/>
      <c r="N5517" s="400"/>
      <c r="O5517" s="183"/>
      <c r="P5517" s="199"/>
    </row>
    <row r="5518" spans="1:16" s="117" customFormat="1" ht="20.25" customHeight="1">
      <c r="A5518" s="170"/>
      <c r="B5518" s="162"/>
      <c r="C5518" s="397"/>
      <c r="D5518" s="160"/>
      <c r="E5518" s="390" t="str">
        <f>IF(_xlfn.IFNA(VLOOKUP(D5518,FORMATS!$A$8:$B$43,2,FALSE),0)=0,"",VLOOKUP(D5518,FORMATS!$A$8:$B$43,2,FALSE))</f>
        <v/>
      </c>
      <c r="F5518" s="162"/>
      <c r="G5518" s="387"/>
      <c r="H5518" s="160"/>
      <c r="I5518" s="403" t="str">
        <f>IF(_xlfn.IFNA(VLOOKUP(H5518,FORMATS!$A$8:$B$43,2,FALSE),0)=0,"",VLOOKUP(H5518,FORMATS!$A$8:$B$43,2,FALSE))</f>
        <v/>
      </c>
      <c r="J5518" s="170"/>
      <c r="K5518" s="400"/>
      <c r="L5518" s="400"/>
      <c r="M5518" s="400"/>
      <c r="N5518" s="400"/>
      <c r="O5518" s="183"/>
      <c r="P5518" s="199"/>
    </row>
    <row r="5519" spans="1:16" s="117" customFormat="1" ht="20.25" customHeight="1">
      <c r="A5519" s="170"/>
      <c r="B5519" s="162"/>
      <c r="C5519" s="397"/>
      <c r="D5519" s="160"/>
      <c r="E5519" s="390" t="str">
        <f>IF(_xlfn.IFNA(VLOOKUP(D5519,FORMATS!$A$8:$B$43,2,FALSE),0)=0,"",VLOOKUP(D5519,FORMATS!$A$8:$B$43,2,FALSE))</f>
        <v/>
      </c>
      <c r="F5519" s="162"/>
      <c r="G5519" s="387"/>
      <c r="H5519" s="160"/>
      <c r="I5519" s="403" t="str">
        <f>IF(_xlfn.IFNA(VLOOKUP(H5519,FORMATS!$A$8:$B$43,2,FALSE),0)=0,"",VLOOKUP(H5519,FORMATS!$A$8:$B$43,2,FALSE))</f>
        <v/>
      </c>
      <c r="J5519" s="170"/>
      <c r="K5519" s="400"/>
      <c r="L5519" s="400"/>
      <c r="M5519" s="400"/>
      <c r="N5519" s="400"/>
      <c r="O5519" s="183"/>
      <c r="P5519" s="199"/>
    </row>
    <row r="5520" spans="1:16" s="117" customFormat="1" ht="20.25" customHeight="1">
      <c r="A5520" s="170"/>
      <c r="B5520" s="162"/>
      <c r="C5520" s="397"/>
      <c r="D5520" s="160"/>
      <c r="E5520" s="390" t="str">
        <f>IF(_xlfn.IFNA(VLOOKUP(D5520,FORMATS!$A$8:$B$43,2,FALSE),0)=0,"",VLOOKUP(D5520,FORMATS!$A$8:$B$43,2,FALSE))</f>
        <v/>
      </c>
      <c r="F5520" s="162"/>
      <c r="G5520" s="387"/>
      <c r="H5520" s="160"/>
      <c r="I5520" s="403" t="str">
        <f>IF(_xlfn.IFNA(VLOOKUP(H5520,FORMATS!$A$8:$B$43,2,FALSE),0)=0,"",VLOOKUP(H5520,FORMATS!$A$8:$B$43,2,FALSE))</f>
        <v/>
      </c>
      <c r="J5520" s="170"/>
      <c r="K5520" s="400"/>
      <c r="L5520" s="400"/>
      <c r="M5520" s="400"/>
      <c r="N5520" s="400"/>
      <c r="O5520" s="183"/>
      <c r="P5520" s="199"/>
    </row>
    <row r="5521" spans="1:16" s="117" customFormat="1" ht="20.25" customHeight="1">
      <c r="A5521" s="170"/>
      <c r="B5521" s="162"/>
      <c r="C5521" s="397"/>
      <c r="D5521" s="160"/>
      <c r="E5521" s="390" t="str">
        <f>IF(_xlfn.IFNA(VLOOKUP(D5521,FORMATS!$A$8:$B$43,2,FALSE),0)=0,"",VLOOKUP(D5521,FORMATS!$A$8:$B$43,2,FALSE))</f>
        <v/>
      </c>
      <c r="F5521" s="162"/>
      <c r="G5521" s="387"/>
      <c r="H5521" s="160"/>
      <c r="I5521" s="403" t="str">
        <f>IF(_xlfn.IFNA(VLOOKUP(H5521,FORMATS!$A$8:$B$43,2,FALSE),0)=0,"",VLOOKUP(H5521,FORMATS!$A$8:$B$43,2,FALSE))</f>
        <v/>
      </c>
      <c r="J5521" s="170"/>
      <c r="K5521" s="400"/>
      <c r="L5521" s="400"/>
      <c r="M5521" s="400"/>
      <c r="N5521" s="400"/>
      <c r="O5521" s="183"/>
      <c r="P5521" s="199"/>
    </row>
    <row r="5522" spans="1:16" s="117" customFormat="1" ht="20.25" customHeight="1">
      <c r="A5522" s="170"/>
      <c r="B5522" s="162"/>
      <c r="C5522" s="397"/>
      <c r="D5522" s="160"/>
      <c r="E5522" s="390" t="str">
        <f>IF(_xlfn.IFNA(VLOOKUP(D5522,FORMATS!$A$8:$B$43,2,FALSE),0)=0,"",VLOOKUP(D5522,FORMATS!$A$8:$B$43,2,FALSE))</f>
        <v/>
      </c>
      <c r="F5522" s="162"/>
      <c r="G5522" s="387"/>
      <c r="H5522" s="160"/>
      <c r="I5522" s="403" t="str">
        <f>IF(_xlfn.IFNA(VLOOKUP(H5522,FORMATS!$A$8:$B$43,2,FALSE),0)=0,"",VLOOKUP(H5522,FORMATS!$A$8:$B$43,2,FALSE))</f>
        <v/>
      </c>
      <c r="J5522" s="170"/>
      <c r="K5522" s="400"/>
      <c r="L5522" s="400"/>
      <c r="M5522" s="400"/>
      <c r="N5522" s="400"/>
      <c r="O5522" s="183"/>
      <c r="P5522" s="199"/>
    </row>
    <row r="5523" spans="1:16" s="117" customFormat="1" ht="20.25" customHeight="1">
      <c r="A5523" s="170"/>
      <c r="B5523" s="162"/>
      <c r="C5523" s="397"/>
      <c r="D5523" s="160"/>
      <c r="E5523" s="390" t="str">
        <f>IF(_xlfn.IFNA(VLOOKUP(D5523,FORMATS!$A$8:$B$43,2,FALSE),0)=0,"",VLOOKUP(D5523,FORMATS!$A$8:$B$43,2,FALSE))</f>
        <v/>
      </c>
      <c r="F5523" s="162"/>
      <c r="G5523" s="387"/>
      <c r="H5523" s="160"/>
      <c r="I5523" s="403" t="str">
        <f>IF(_xlfn.IFNA(VLOOKUP(H5523,FORMATS!$A$8:$B$43,2,FALSE),0)=0,"",VLOOKUP(H5523,FORMATS!$A$8:$B$43,2,FALSE))</f>
        <v/>
      </c>
      <c r="J5523" s="170"/>
      <c r="K5523" s="400"/>
      <c r="L5523" s="400"/>
      <c r="M5523" s="400"/>
      <c r="N5523" s="400"/>
      <c r="O5523" s="183"/>
      <c r="P5523" s="199"/>
    </row>
    <row r="5524" spans="1:16" s="117" customFormat="1" ht="20.25" customHeight="1">
      <c r="A5524" s="170"/>
      <c r="B5524" s="162"/>
      <c r="C5524" s="397"/>
      <c r="D5524" s="160"/>
      <c r="E5524" s="390" t="str">
        <f>IF(_xlfn.IFNA(VLOOKUP(D5524,FORMATS!$A$8:$B$43,2,FALSE),0)=0,"",VLOOKUP(D5524,FORMATS!$A$8:$B$43,2,FALSE))</f>
        <v/>
      </c>
      <c r="F5524" s="162"/>
      <c r="G5524" s="387"/>
      <c r="H5524" s="160"/>
      <c r="I5524" s="403" t="str">
        <f>IF(_xlfn.IFNA(VLOOKUP(H5524,FORMATS!$A$8:$B$43,2,FALSE),0)=0,"",VLOOKUP(H5524,FORMATS!$A$8:$B$43,2,FALSE))</f>
        <v/>
      </c>
      <c r="J5524" s="170"/>
      <c r="K5524" s="400"/>
      <c r="L5524" s="400"/>
      <c r="M5524" s="400"/>
      <c r="N5524" s="400"/>
      <c r="O5524" s="183"/>
      <c r="P5524" s="199"/>
    </row>
    <row r="5525" spans="1:16" s="117" customFormat="1" ht="20.25" customHeight="1">
      <c r="A5525" s="170"/>
      <c r="B5525" s="162"/>
      <c r="C5525" s="397"/>
      <c r="D5525" s="160"/>
      <c r="E5525" s="390" t="str">
        <f>IF(_xlfn.IFNA(VLOOKUP(D5525,FORMATS!$A$8:$B$43,2,FALSE),0)=0,"",VLOOKUP(D5525,FORMATS!$A$8:$B$43,2,FALSE))</f>
        <v/>
      </c>
      <c r="F5525" s="162"/>
      <c r="G5525" s="387"/>
      <c r="H5525" s="160"/>
      <c r="I5525" s="403" t="str">
        <f>IF(_xlfn.IFNA(VLOOKUP(H5525,FORMATS!$A$8:$B$43,2,FALSE),0)=0,"",VLOOKUP(H5525,FORMATS!$A$8:$B$43,2,FALSE))</f>
        <v/>
      </c>
      <c r="J5525" s="170"/>
      <c r="K5525" s="400"/>
      <c r="L5525" s="400"/>
      <c r="M5525" s="400"/>
      <c r="N5525" s="400"/>
      <c r="O5525" s="183"/>
      <c r="P5525" s="199"/>
    </row>
    <row r="5526" spans="1:16" s="117" customFormat="1" ht="20.25" customHeight="1">
      <c r="A5526" s="170"/>
      <c r="B5526" s="162"/>
      <c r="C5526" s="397"/>
      <c r="D5526" s="160"/>
      <c r="E5526" s="390" t="str">
        <f>IF(_xlfn.IFNA(VLOOKUP(D5526,FORMATS!$A$8:$B$43,2,FALSE),0)=0,"",VLOOKUP(D5526,FORMATS!$A$8:$B$43,2,FALSE))</f>
        <v/>
      </c>
      <c r="F5526" s="162"/>
      <c r="G5526" s="387"/>
      <c r="H5526" s="160"/>
      <c r="I5526" s="403" t="str">
        <f>IF(_xlfn.IFNA(VLOOKUP(H5526,FORMATS!$A$8:$B$43,2,FALSE),0)=0,"",VLOOKUP(H5526,FORMATS!$A$8:$B$43,2,FALSE))</f>
        <v/>
      </c>
      <c r="J5526" s="170"/>
      <c r="K5526" s="400"/>
      <c r="L5526" s="400"/>
      <c r="M5526" s="400"/>
      <c r="N5526" s="400"/>
      <c r="O5526" s="183"/>
      <c r="P5526" s="199"/>
    </row>
    <row r="5527" spans="1:16" s="117" customFormat="1" ht="20.25" customHeight="1">
      <c r="A5527" s="170"/>
      <c r="B5527" s="162"/>
      <c r="C5527" s="397"/>
      <c r="D5527" s="160"/>
      <c r="E5527" s="390" t="str">
        <f>IF(_xlfn.IFNA(VLOOKUP(D5527,FORMATS!$A$8:$B$43,2,FALSE),0)=0,"",VLOOKUP(D5527,FORMATS!$A$8:$B$43,2,FALSE))</f>
        <v/>
      </c>
      <c r="F5527" s="162"/>
      <c r="G5527" s="387"/>
      <c r="H5527" s="160"/>
      <c r="I5527" s="403" t="str">
        <f>IF(_xlfn.IFNA(VLOOKUP(H5527,FORMATS!$A$8:$B$43,2,FALSE),0)=0,"",VLOOKUP(H5527,FORMATS!$A$8:$B$43,2,FALSE))</f>
        <v/>
      </c>
      <c r="J5527" s="170"/>
      <c r="K5527" s="400"/>
      <c r="L5527" s="400"/>
      <c r="M5527" s="400"/>
      <c r="N5527" s="400"/>
      <c r="O5527" s="183"/>
      <c r="P5527" s="199"/>
    </row>
    <row r="5528" spans="1:16" s="117" customFormat="1" ht="20.25" customHeight="1">
      <c r="A5528" s="170"/>
      <c r="B5528" s="162"/>
      <c r="C5528" s="397"/>
      <c r="D5528" s="160"/>
      <c r="E5528" s="390" t="str">
        <f>IF(_xlfn.IFNA(VLOOKUP(D5528,FORMATS!$A$8:$B$43,2,FALSE),0)=0,"",VLOOKUP(D5528,FORMATS!$A$8:$B$43,2,FALSE))</f>
        <v/>
      </c>
      <c r="F5528" s="162"/>
      <c r="G5528" s="387"/>
      <c r="H5528" s="160"/>
      <c r="I5528" s="403" t="str">
        <f>IF(_xlfn.IFNA(VLOOKUP(H5528,FORMATS!$A$8:$B$43,2,FALSE),0)=0,"",VLOOKUP(H5528,FORMATS!$A$8:$B$43,2,FALSE))</f>
        <v/>
      </c>
      <c r="J5528" s="170"/>
      <c r="K5528" s="400"/>
      <c r="L5528" s="400"/>
      <c r="M5528" s="400"/>
      <c r="N5528" s="400"/>
      <c r="O5528" s="183"/>
      <c r="P5528" s="199"/>
    </row>
    <row r="5529" spans="1:16" s="117" customFormat="1" ht="20.25" customHeight="1">
      <c r="A5529" s="170"/>
      <c r="B5529" s="162"/>
      <c r="C5529" s="397"/>
      <c r="D5529" s="160"/>
      <c r="E5529" s="390" t="str">
        <f>IF(_xlfn.IFNA(VLOOKUP(D5529,FORMATS!$A$8:$B$43,2,FALSE),0)=0,"",VLOOKUP(D5529,FORMATS!$A$8:$B$43,2,FALSE))</f>
        <v/>
      </c>
      <c r="F5529" s="162"/>
      <c r="G5529" s="387"/>
      <c r="H5529" s="160"/>
      <c r="I5529" s="403" t="str">
        <f>IF(_xlfn.IFNA(VLOOKUP(H5529,FORMATS!$A$8:$B$43,2,FALSE),0)=0,"",VLOOKUP(H5529,FORMATS!$A$8:$B$43,2,FALSE))</f>
        <v/>
      </c>
      <c r="J5529" s="170"/>
      <c r="K5529" s="400"/>
      <c r="L5529" s="400"/>
      <c r="M5529" s="400"/>
      <c r="N5529" s="400"/>
      <c r="O5529" s="183"/>
      <c r="P5529" s="199"/>
    </row>
    <row r="5530" spans="1:16" s="117" customFormat="1" ht="20.25" customHeight="1">
      <c r="A5530" s="170"/>
      <c r="B5530" s="162"/>
      <c r="C5530" s="397"/>
      <c r="D5530" s="160"/>
      <c r="E5530" s="390" t="str">
        <f>IF(_xlfn.IFNA(VLOOKUP(D5530,FORMATS!$A$8:$B$43,2,FALSE),0)=0,"",VLOOKUP(D5530,FORMATS!$A$8:$B$43,2,FALSE))</f>
        <v/>
      </c>
      <c r="F5530" s="162"/>
      <c r="G5530" s="387"/>
      <c r="H5530" s="160"/>
      <c r="I5530" s="403" t="str">
        <f>IF(_xlfn.IFNA(VLOOKUP(H5530,FORMATS!$A$8:$B$43,2,FALSE),0)=0,"",VLOOKUP(H5530,FORMATS!$A$8:$B$43,2,FALSE))</f>
        <v/>
      </c>
      <c r="J5530" s="170"/>
      <c r="K5530" s="400"/>
      <c r="L5530" s="400"/>
      <c r="M5530" s="400"/>
      <c r="N5530" s="400"/>
      <c r="O5530" s="183"/>
      <c r="P5530" s="199"/>
    </row>
    <row r="5531" spans="1:16" s="117" customFormat="1" ht="20.25" customHeight="1">
      <c r="A5531" s="170"/>
      <c r="B5531" s="162"/>
      <c r="C5531" s="397"/>
      <c r="D5531" s="160"/>
      <c r="E5531" s="390" t="str">
        <f>IF(_xlfn.IFNA(VLOOKUP(D5531,FORMATS!$A$8:$B$43,2,FALSE),0)=0,"",VLOOKUP(D5531,FORMATS!$A$8:$B$43,2,FALSE))</f>
        <v/>
      </c>
      <c r="F5531" s="162"/>
      <c r="G5531" s="387"/>
      <c r="H5531" s="160"/>
      <c r="I5531" s="403" t="str">
        <f>IF(_xlfn.IFNA(VLOOKUP(H5531,FORMATS!$A$8:$B$43,2,FALSE),0)=0,"",VLOOKUP(H5531,FORMATS!$A$8:$B$43,2,FALSE))</f>
        <v/>
      </c>
      <c r="J5531" s="170"/>
      <c r="K5531" s="400"/>
      <c r="L5531" s="400"/>
      <c r="M5531" s="400"/>
      <c r="N5531" s="400"/>
      <c r="O5531" s="183"/>
      <c r="P5531" s="199"/>
    </row>
    <row r="5532" spans="1:16" s="117" customFormat="1" ht="20.25" customHeight="1">
      <c r="A5532" s="170"/>
      <c r="B5532" s="162"/>
      <c r="C5532" s="397"/>
      <c r="D5532" s="160"/>
      <c r="E5532" s="390" t="str">
        <f>IF(_xlfn.IFNA(VLOOKUP(D5532,FORMATS!$A$8:$B$43,2,FALSE),0)=0,"",VLOOKUP(D5532,FORMATS!$A$8:$B$43,2,FALSE))</f>
        <v/>
      </c>
      <c r="F5532" s="162"/>
      <c r="G5532" s="387"/>
      <c r="H5532" s="160"/>
      <c r="I5532" s="403" t="str">
        <f>IF(_xlfn.IFNA(VLOOKUP(H5532,FORMATS!$A$8:$B$43,2,FALSE),0)=0,"",VLOOKUP(H5532,FORMATS!$A$8:$B$43,2,FALSE))</f>
        <v/>
      </c>
      <c r="J5532" s="170"/>
      <c r="K5532" s="400"/>
      <c r="L5532" s="400"/>
      <c r="M5532" s="400"/>
      <c r="N5532" s="400"/>
      <c r="O5532" s="183"/>
      <c r="P5532" s="199"/>
    </row>
    <row r="5533" spans="1:16" s="117" customFormat="1" ht="20.25" customHeight="1">
      <c r="A5533" s="170"/>
      <c r="B5533" s="162"/>
      <c r="C5533" s="397"/>
      <c r="D5533" s="160"/>
      <c r="E5533" s="390" t="str">
        <f>IF(_xlfn.IFNA(VLOOKUP(D5533,FORMATS!$A$8:$B$43,2,FALSE),0)=0,"",VLOOKUP(D5533,FORMATS!$A$8:$B$43,2,FALSE))</f>
        <v/>
      </c>
      <c r="F5533" s="162"/>
      <c r="G5533" s="387"/>
      <c r="H5533" s="160"/>
      <c r="I5533" s="403" t="str">
        <f>IF(_xlfn.IFNA(VLOOKUP(H5533,FORMATS!$A$8:$B$43,2,FALSE),0)=0,"",VLOOKUP(H5533,FORMATS!$A$8:$B$43,2,FALSE))</f>
        <v/>
      </c>
      <c r="J5533" s="170"/>
      <c r="K5533" s="400"/>
      <c r="L5533" s="400"/>
      <c r="M5533" s="400"/>
      <c r="N5533" s="400"/>
      <c r="O5533" s="183"/>
      <c r="P5533" s="199"/>
    </row>
    <row r="5534" spans="1:16" s="117" customFormat="1" ht="20.25" customHeight="1">
      <c r="A5534" s="170"/>
      <c r="B5534" s="162"/>
      <c r="C5534" s="397"/>
      <c r="D5534" s="160"/>
      <c r="E5534" s="390" t="str">
        <f>IF(_xlfn.IFNA(VLOOKUP(D5534,FORMATS!$A$8:$B$43,2,FALSE),0)=0,"",VLOOKUP(D5534,FORMATS!$A$8:$B$43,2,FALSE))</f>
        <v/>
      </c>
      <c r="F5534" s="162"/>
      <c r="G5534" s="387"/>
      <c r="H5534" s="160"/>
      <c r="I5534" s="403" t="str">
        <f>IF(_xlfn.IFNA(VLOOKUP(H5534,FORMATS!$A$8:$B$43,2,FALSE),0)=0,"",VLOOKUP(H5534,FORMATS!$A$8:$B$43,2,FALSE))</f>
        <v/>
      </c>
      <c r="J5534" s="170"/>
      <c r="K5534" s="400"/>
      <c r="L5534" s="400"/>
      <c r="M5534" s="400"/>
      <c r="N5534" s="400"/>
      <c r="O5534" s="183"/>
      <c r="P5534" s="199"/>
    </row>
    <row r="5535" spans="1:16" s="117" customFormat="1" ht="20.25" customHeight="1">
      <c r="A5535" s="170"/>
      <c r="B5535" s="162"/>
      <c r="C5535" s="397"/>
      <c r="D5535" s="160"/>
      <c r="E5535" s="390" t="str">
        <f>IF(_xlfn.IFNA(VLOOKUP(D5535,FORMATS!$A$8:$B$43,2,FALSE),0)=0,"",VLOOKUP(D5535,FORMATS!$A$8:$B$43,2,FALSE))</f>
        <v/>
      </c>
      <c r="F5535" s="162"/>
      <c r="G5535" s="387"/>
      <c r="H5535" s="160"/>
      <c r="I5535" s="403" t="str">
        <f>IF(_xlfn.IFNA(VLOOKUP(H5535,FORMATS!$A$8:$B$43,2,FALSE),0)=0,"",VLOOKUP(H5535,FORMATS!$A$8:$B$43,2,FALSE))</f>
        <v/>
      </c>
      <c r="J5535" s="170"/>
      <c r="K5535" s="400"/>
      <c r="L5535" s="400"/>
      <c r="M5535" s="400"/>
      <c r="N5535" s="400"/>
      <c r="O5535" s="183"/>
      <c r="P5535" s="199"/>
    </row>
    <row r="5536" spans="1:16" s="117" customFormat="1" ht="20.25" customHeight="1">
      <c r="A5536" s="170"/>
      <c r="B5536" s="162"/>
      <c r="C5536" s="397"/>
      <c r="D5536" s="160"/>
      <c r="E5536" s="390" t="str">
        <f>IF(_xlfn.IFNA(VLOOKUP(D5536,FORMATS!$A$8:$B$43,2,FALSE),0)=0,"",VLOOKUP(D5536,FORMATS!$A$8:$B$43,2,FALSE))</f>
        <v/>
      </c>
      <c r="F5536" s="162"/>
      <c r="G5536" s="387"/>
      <c r="H5536" s="160"/>
      <c r="I5536" s="403" t="str">
        <f>IF(_xlfn.IFNA(VLOOKUP(H5536,FORMATS!$A$8:$B$43,2,FALSE),0)=0,"",VLOOKUP(H5536,FORMATS!$A$8:$B$43,2,FALSE))</f>
        <v/>
      </c>
      <c r="J5536" s="170"/>
      <c r="K5536" s="400"/>
      <c r="L5536" s="400"/>
      <c r="M5536" s="400"/>
      <c r="N5536" s="400"/>
      <c r="O5536" s="183"/>
      <c r="P5536" s="199"/>
    </row>
    <row r="5537" spans="1:16" s="117" customFormat="1" ht="20.25" customHeight="1">
      <c r="A5537" s="170"/>
      <c r="B5537" s="162"/>
      <c r="C5537" s="397"/>
      <c r="D5537" s="160"/>
      <c r="E5537" s="390" t="str">
        <f>IF(_xlfn.IFNA(VLOOKUP(D5537,FORMATS!$A$8:$B$43,2,FALSE),0)=0,"",VLOOKUP(D5537,FORMATS!$A$8:$B$43,2,FALSE))</f>
        <v/>
      </c>
      <c r="F5537" s="162"/>
      <c r="G5537" s="387"/>
      <c r="H5537" s="160"/>
      <c r="I5537" s="403" t="str">
        <f>IF(_xlfn.IFNA(VLOOKUP(H5537,FORMATS!$A$8:$B$43,2,FALSE),0)=0,"",VLOOKUP(H5537,FORMATS!$A$8:$B$43,2,FALSE))</f>
        <v/>
      </c>
      <c r="J5537" s="170"/>
      <c r="K5537" s="400"/>
      <c r="L5537" s="400"/>
      <c r="M5537" s="400"/>
      <c r="N5537" s="400"/>
      <c r="O5537" s="183"/>
      <c r="P5537" s="199"/>
    </row>
    <row r="5538" spans="1:16" s="117" customFormat="1" ht="20.25" customHeight="1">
      <c r="A5538" s="170"/>
      <c r="B5538" s="162"/>
      <c r="C5538" s="397"/>
      <c r="D5538" s="160"/>
      <c r="E5538" s="390" t="str">
        <f>IF(_xlfn.IFNA(VLOOKUP(D5538,FORMATS!$A$8:$B$43,2,FALSE),0)=0,"",VLOOKUP(D5538,FORMATS!$A$8:$B$43,2,FALSE))</f>
        <v/>
      </c>
      <c r="F5538" s="162"/>
      <c r="G5538" s="387"/>
      <c r="H5538" s="160"/>
      <c r="I5538" s="403" t="str">
        <f>IF(_xlfn.IFNA(VLOOKUP(H5538,FORMATS!$A$8:$B$43,2,FALSE),0)=0,"",VLOOKUP(H5538,FORMATS!$A$8:$B$43,2,FALSE))</f>
        <v/>
      </c>
      <c r="J5538" s="170"/>
      <c r="K5538" s="400"/>
      <c r="L5538" s="400"/>
      <c r="M5538" s="400"/>
      <c r="N5538" s="400"/>
      <c r="O5538" s="183"/>
      <c r="P5538" s="199"/>
    </row>
    <row r="5539" spans="1:16" s="117" customFormat="1" ht="20.25" customHeight="1">
      <c r="A5539" s="170"/>
      <c r="B5539" s="162"/>
      <c r="C5539" s="397"/>
      <c r="D5539" s="160"/>
      <c r="E5539" s="390" t="str">
        <f>IF(_xlfn.IFNA(VLOOKUP(D5539,FORMATS!$A$8:$B$43,2,FALSE),0)=0,"",VLOOKUP(D5539,FORMATS!$A$8:$B$43,2,FALSE))</f>
        <v/>
      </c>
      <c r="F5539" s="162"/>
      <c r="G5539" s="387"/>
      <c r="H5539" s="160"/>
      <c r="I5539" s="403" t="str">
        <f>IF(_xlfn.IFNA(VLOOKUP(H5539,FORMATS!$A$8:$B$43,2,FALSE),0)=0,"",VLOOKUP(H5539,FORMATS!$A$8:$B$43,2,FALSE))</f>
        <v/>
      </c>
      <c r="J5539" s="170"/>
      <c r="K5539" s="400"/>
      <c r="L5539" s="400"/>
      <c r="M5539" s="400"/>
      <c r="N5539" s="400"/>
      <c r="O5539" s="183"/>
      <c r="P5539" s="199"/>
    </row>
    <row r="5540" spans="1:16" s="117" customFormat="1" ht="20.25" customHeight="1">
      <c r="A5540" s="170"/>
      <c r="B5540" s="162"/>
      <c r="C5540" s="397"/>
      <c r="D5540" s="160"/>
      <c r="E5540" s="390" t="str">
        <f>IF(_xlfn.IFNA(VLOOKUP(D5540,FORMATS!$A$8:$B$43,2,FALSE),0)=0,"",VLOOKUP(D5540,FORMATS!$A$8:$B$43,2,FALSE))</f>
        <v/>
      </c>
      <c r="F5540" s="162"/>
      <c r="G5540" s="387"/>
      <c r="H5540" s="160"/>
      <c r="I5540" s="403" t="str">
        <f>IF(_xlfn.IFNA(VLOOKUP(H5540,FORMATS!$A$8:$B$43,2,FALSE),0)=0,"",VLOOKUP(H5540,FORMATS!$A$8:$B$43,2,FALSE))</f>
        <v/>
      </c>
      <c r="J5540" s="170"/>
      <c r="K5540" s="400"/>
      <c r="L5540" s="400"/>
      <c r="M5540" s="400"/>
      <c r="N5540" s="400"/>
      <c r="O5540" s="183"/>
      <c r="P5540" s="199"/>
    </row>
    <row r="5541" spans="1:16" s="117" customFormat="1" ht="20.25" customHeight="1">
      <c r="A5541" s="170"/>
      <c r="B5541" s="162"/>
      <c r="C5541" s="397"/>
      <c r="D5541" s="160"/>
      <c r="E5541" s="390" t="str">
        <f>IF(_xlfn.IFNA(VLOOKUP(D5541,FORMATS!$A$8:$B$43,2,FALSE),0)=0,"",VLOOKUP(D5541,FORMATS!$A$8:$B$43,2,FALSE))</f>
        <v/>
      </c>
      <c r="F5541" s="162"/>
      <c r="G5541" s="387"/>
      <c r="H5541" s="160"/>
      <c r="I5541" s="403" t="str">
        <f>IF(_xlfn.IFNA(VLOOKUP(H5541,FORMATS!$A$8:$B$43,2,FALSE),0)=0,"",VLOOKUP(H5541,FORMATS!$A$8:$B$43,2,FALSE))</f>
        <v/>
      </c>
      <c r="J5541" s="170"/>
      <c r="K5541" s="400"/>
      <c r="L5541" s="400"/>
      <c r="M5541" s="400"/>
      <c r="N5541" s="400"/>
      <c r="O5541" s="183"/>
      <c r="P5541" s="199"/>
    </row>
    <row r="5542" spans="1:16" s="117" customFormat="1" ht="20.25" customHeight="1">
      <c r="A5542" s="170"/>
      <c r="B5542" s="162"/>
      <c r="C5542" s="397"/>
      <c r="D5542" s="160"/>
      <c r="E5542" s="390" t="str">
        <f>IF(_xlfn.IFNA(VLOOKUP(D5542,FORMATS!$A$8:$B$43,2,FALSE),0)=0,"",VLOOKUP(D5542,FORMATS!$A$8:$B$43,2,FALSE))</f>
        <v/>
      </c>
      <c r="F5542" s="162"/>
      <c r="G5542" s="387"/>
      <c r="H5542" s="160"/>
      <c r="I5542" s="403" t="str">
        <f>IF(_xlfn.IFNA(VLOOKUP(H5542,FORMATS!$A$8:$B$43,2,FALSE),0)=0,"",VLOOKUP(H5542,FORMATS!$A$8:$B$43,2,FALSE))</f>
        <v/>
      </c>
      <c r="J5542" s="170"/>
      <c r="K5542" s="400"/>
      <c r="L5542" s="400"/>
      <c r="M5542" s="400"/>
      <c r="N5542" s="400"/>
      <c r="O5542" s="183"/>
      <c r="P5542" s="199"/>
    </row>
    <row r="5543" spans="1:16" s="117" customFormat="1" ht="20.25" customHeight="1">
      <c r="A5543" s="170"/>
      <c r="B5543" s="162"/>
      <c r="C5543" s="397"/>
      <c r="D5543" s="160"/>
      <c r="E5543" s="390" t="str">
        <f>IF(_xlfn.IFNA(VLOOKUP(D5543,FORMATS!$A$8:$B$43,2,FALSE),0)=0,"",VLOOKUP(D5543,FORMATS!$A$8:$B$43,2,FALSE))</f>
        <v/>
      </c>
      <c r="F5543" s="162"/>
      <c r="G5543" s="387"/>
      <c r="H5543" s="160"/>
      <c r="I5543" s="403" t="str">
        <f>IF(_xlfn.IFNA(VLOOKUP(H5543,FORMATS!$A$8:$B$43,2,FALSE),0)=0,"",VLOOKUP(H5543,FORMATS!$A$8:$B$43,2,FALSE))</f>
        <v/>
      </c>
      <c r="J5543" s="170"/>
      <c r="K5543" s="400"/>
      <c r="L5543" s="400"/>
      <c r="M5543" s="400"/>
      <c r="N5543" s="400"/>
      <c r="O5543" s="183"/>
      <c r="P5543" s="199"/>
    </row>
    <row r="5544" spans="1:16" s="117" customFormat="1" ht="20.25" customHeight="1">
      <c r="A5544" s="170"/>
      <c r="B5544" s="162"/>
      <c r="C5544" s="397"/>
      <c r="D5544" s="160"/>
      <c r="E5544" s="390" t="str">
        <f>IF(_xlfn.IFNA(VLOOKUP(D5544,FORMATS!$A$8:$B$43,2,FALSE),0)=0,"",VLOOKUP(D5544,FORMATS!$A$8:$B$43,2,FALSE))</f>
        <v/>
      </c>
      <c r="F5544" s="162"/>
      <c r="G5544" s="387"/>
      <c r="H5544" s="160"/>
      <c r="I5544" s="403" t="str">
        <f>IF(_xlfn.IFNA(VLOOKUP(H5544,FORMATS!$A$8:$B$43,2,FALSE),0)=0,"",VLOOKUP(H5544,FORMATS!$A$8:$B$43,2,FALSE))</f>
        <v/>
      </c>
      <c r="J5544" s="170"/>
      <c r="K5544" s="400"/>
      <c r="L5544" s="400"/>
      <c r="M5544" s="400"/>
      <c r="N5544" s="400"/>
      <c r="O5544" s="183"/>
      <c r="P5544" s="199"/>
    </row>
    <row r="5545" spans="1:16" s="117" customFormat="1" ht="20.25" customHeight="1">
      <c r="A5545" s="170"/>
      <c r="B5545" s="162"/>
      <c r="C5545" s="397"/>
      <c r="D5545" s="160"/>
      <c r="E5545" s="390" t="str">
        <f>IF(_xlfn.IFNA(VLOOKUP(D5545,FORMATS!$A$8:$B$43,2,FALSE),0)=0,"",VLOOKUP(D5545,FORMATS!$A$8:$B$43,2,FALSE))</f>
        <v/>
      </c>
      <c r="F5545" s="162"/>
      <c r="G5545" s="387"/>
      <c r="H5545" s="160"/>
      <c r="I5545" s="403" t="str">
        <f>IF(_xlfn.IFNA(VLOOKUP(H5545,FORMATS!$A$8:$B$43,2,FALSE),0)=0,"",VLOOKUP(H5545,FORMATS!$A$8:$B$43,2,FALSE))</f>
        <v/>
      </c>
      <c r="J5545" s="170"/>
      <c r="K5545" s="400"/>
      <c r="L5545" s="400"/>
      <c r="M5545" s="400"/>
      <c r="N5545" s="400"/>
      <c r="O5545" s="183"/>
      <c r="P5545" s="199"/>
    </row>
    <row r="5546" spans="1:16" s="117" customFormat="1" ht="20.25" customHeight="1">
      <c r="A5546" s="170"/>
      <c r="B5546" s="162"/>
      <c r="C5546" s="397"/>
      <c r="D5546" s="160"/>
      <c r="E5546" s="390" t="str">
        <f>IF(_xlfn.IFNA(VLOOKUP(D5546,FORMATS!$A$8:$B$43,2,FALSE),0)=0,"",VLOOKUP(D5546,FORMATS!$A$8:$B$43,2,FALSE))</f>
        <v/>
      </c>
      <c r="F5546" s="162"/>
      <c r="G5546" s="387"/>
      <c r="H5546" s="160"/>
      <c r="I5546" s="403" t="str">
        <f>IF(_xlfn.IFNA(VLOOKUP(H5546,FORMATS!$A$8:$B$43,2,FALSE),0)=0,"",VLOOKUP(H5546,FORMATS!$A$8:$B$43,2,FALSE))</f>
        <v/>
      </c>
      <c r="J5546" s="170"/>
      <c r="K5546" s="400"/>
      <c r="L5546" s="400"/>
      <c r="M5546" s="400"/>
      <c r="N5546" s="400"/>
      <c r="O5546" s="183"/>
      <c r="P5546" s="199"/>
    </row>
    <row r="5547" spans="1:16" s="117" customFormat="1" ht="20.25" customHeight="1">
      <c r="A5547" s="170"/>
      <c r="B5547" s="162"/>
      <c r="C5547" s="397"/>
      <c r="D5547" s="160"/>
      <c r="E5547" s="390" t="str">
        <f>IF(_xlfn.IFNA(VLOOKUP(D5547,FORMATS!$A$8:$B$43,2,FALSE),0)=0,"",VLOOKUP(D5547,FORMATS!$A$8:$B$43,2,FALSE))</f>
        <v/>
      </c>
      <c r="F5547" s="162"/>
      <c r="G5547" s="387"/>
      <c r="H5547" s="160"/>
      <c r="I5547" s="403" t="str">
        <f>IF(_xlfn.IFNA(VLOOKUP(H5547,FORMATS!$A$8:$B$43,2,FALSE),0)=0,"",VLOOKUP(H5547,FORMATS!$A$8:$B$43,2,FALSE))</f>
        <v/>
      </c>
      <c r="J5547" s="170"/>
      <c r="K5547" s="400"/>
      <c r="L5547" s="400"/>
      <c r="M5547" s="400"/>
      <c r="N5547" s="400"/>
      <c r="O5547" s="183"/>
      <c r="P5547" s="199"/>
    </row>
    <row r="5548" spans="1:16" s="117" customFormat="1" ht="20.25" customHeight="1">
      <c r="A5548" s="170"/>
      <c r="B5548" s="162"/>
      <c r="C5548" s="397"/>
      <c r="D5548" s="160"/>
      <c r="E5548" s="390" t="str">
        <f>IF(_xlfn.IFNA(VLOOKUP(D5548,FORMATS!$A$8:$B$43,2,FALSE),0)=0,"",VLOOKUP(D5548,FORMATS!$A$8:$B$43,2,FALSE))</f>
        <v/>
      </c>
      <c r="F5548" s="162"/>
      <c r="G5548" s="387"/>
      <c r="H5548" s="160"/>
      <c r="I5548" s="403" t="str">
        <f>IF(_xlfn.IFNA(VLOOKUP(H5548,FORMATS!$A$8:$B$43,2,FALSE),0)=0,"",VLOOKUP(H5548,FORMATS!$A$8:$B$43,2,FALSE))</f>
        <v/>
      </c>
      <c r="J5548" s="170"/>
      <c r="K5548" s="400"/>
      <c r="L5548" s="400"/>
      <c r="M5548" s="400"/>
      <c r="N5548" s="400"/>
      <c r="O5548" s="183"/>
      <c r="P5548" s="199"/>
    </row>
    <row r="5549" spans="1:16" s="117" customFormat="1" ht="20.25" customHeight="1">
      <c r="A5549" s="170"/>
      <c r="B5549" s="162"/>
      <c r="C5549" s="397"/>
      <c r="D5549" s="160"/>
      <c r="E5549" s="390" t="str">
        <f>IF(_xlfn.IFNA(VLOOKUP(D5549,FORMATS!$A$8:$B$43,2,FALSE),0)=0,"",VLOOKUP(D5549,FORMATS!$A$8:$B$43,2,FALSE))</f>
        <v/>
      </c>
      <c r="F5549" s="162"/>
      <c r="G5549" s="387"/>
      <c r="H5549" s="160"/>
      <c r="I5549" s="403" t="str">
        <f>IF(_xlfn.IFNA(VLOOKUP(H5549,FORMATS!$A$8:$B$43,2,FALSE),0)=0,"",VLOOKUP(H5549,FORMATS!$A$8:$B$43,2,FALSE))</f>
        <v/>
      </c>
      <c r="J5549" s="170"/>
      <c r="K5549" s="400"/>
      <c r="L5549" s="400"/>
      <c r="M5549" s="400"/>
      <c r="N5549" s="400"/>
      <c r="O5549" s="183"/>
      <c r="P5549" s="199"/>
    </row>
    <row r="5550" spans="1:16" s="117" customFormat="1" ht="20.25" customHeight="1">
      <c r="A5550" s="170"/>
      <c r="B5550" s="162"/>
      <c r="C5550" s="397"/>
      <c r="D5550" s="160"/>
      <c r="E5550" s="390" t="str">
        <f>IF(_xlfn.IFNA(VLOOKUP(D5550,FORMATS!$A$8:$B$43,2,FALSE),0)=0,"",VLOOKUP(D5550,FORMATS!$A$8:$B$43,2,FALSE))</f>
        <v/>
      </c>
      <c r="F5550" s="162"/>
      <c r="G5550" s="387"/>
      <c r="H5550" s="160"/>
      <c r="I5550" s="403" t="str">
        <f>IF(_xlfn.IFNA(VLOOKUP(H5550,FORMATS!$A$8:$B$43,2,FALSE),0)=0,"",VLOOKUP(H5550,FORMATS!$A$8:$B$43,2,FALSE))</f>
        <v/>
      </c>
      <c r="J5550" s="170"/>
      <c r="K5550" s="400"/>
      <c r="L5550" s="400"/>
      <c r="M5550" s="400"/>
      <c r="N5550" s="400"/>
      <c r="O5550" s="183"/>
      <c r="P5550" s="199"/>
    </row>
    <row r="5551" spans="1:16" s="117" customFormat="1" ht="20.25" customHeight="1">
      <c r="A5551" s="170"/>
      <c r="B5551" s="162"/>
      <c r="C5551" s="397"/>
      <c r="D5551" s="160"/>
      <c r="E5551" s="390" t="str">
        <f>IF(_xlfn.IFNA(VLOOKUP(D5551,FORMATS!$A$8:$B$43,2,FALSE),0)=0,"",VLOOKUP(D5551,FORMATS!$A$8:$B$43,2,FALSE))</f>
        <v/>
      </c>
      <c r="F5551" s="162"/>
      <c r="G5551" s="387"/>
      <c r="H5551" s="160"/>
      <c r="I5551" s="403" t="str">
        <f>IF(_xlfn.IFNA(VLOOKUP(H5551,FORMATS!$A$8:$B$43,2,FALSE),0)=0,"",VLOOKUP(H5551,FORMATS!$A$8:$B$43,2,FALSE))</f>
        <v/>
      </c>
      <c r="J5551" s="170"/>
      <c r="K5551" s="400"/>
      <c r="L5551" s="400"/>
      <c r="M5551" s="400"/>
      <c r="N5551" s="400"/>
      <c r="O5551" s="183"/>
      <c r="P5551" s="199"/>
    </row>
    <row r="5552" spans="1:16" s="117" customFormat="1" ht="20.25" customHeight="1">
      <c r="A5552" s="170"/>
      <c r="B5552" s="162"/>
      <c r="C5552" s="397"/>
      <c r="D5552" s="160"/>
      <c r="E5552" s="390" t="str">
        <f>IF(_xlfn.IFNA(VLOOKUP(D5552,FORMATS!$A$8:$B$43,2,FALSE),0)=0,"",VLOOKUP(D5552,FORMATS!$A$8:$B$43,2,FALSE))</f>
        <v/>
      </c>
      <c r="F5552" s="162"/>
      <c r="G5552" s="387"/>
      <c r="H5552" s="160"/>
      <c r="I5552" s="403" t="str">
        <f>IF(_xlfn.IFNA(VLOOKUP(H5552,FORMATS!$A$8:$B$43,2,FALSE),0)=0,"",VLOOKUP(H5552,FORMATS!$A$8:$B$43,2,FALSE))</f>
        <v/>
      </c>
      <c r="J5552" s="170"/>
      <c r="K5552" s="400"/>
      <c r="L5552" s="400"/>
      <c r="M5552" s="400"/>
      <c r="N5552" s="400"/>
      <c r="O5552" s="183"/>
      <c r="P5552" s="199"/>
    </row>
    <row r="5553" spans="1:16" s="117" customFormat="1" ht="20.25" customHeight="1">
      <c r="A5553" s="170"/>
      <c r="B5553" s="162"/>
      <c r="C5553" s="397"/>
      <c r="D5553" s="160"/>
      <c r="E5553" s="390" t="str">
        <f>IF(_xlfn.IFNA(VLOOKUP(D5553,FORMATS!$A$8:$B$43,2,FALSE),0)=0,"",VLOOKUP(D5553,FORMATS!$A$8:$B$43,2,FALSE))</f>
        <v/>
      </c>
      <c r="F5553" s="162"/>
      <c r="G5553" s="387"/>
      <c r="H5553" s="160"/>
      <c r="I5553" s="403" t="str">
        <f>IF(_xlfn.IFNA(VLOOKUP(H5553,FORMATS!$A$8:$B$43,2,FALSE),0)=0,"",VLOOKUP(H5553,FORMATS!$A$8:$B$43,2,FALSE))</f>
        <v/>
      </c>
      <c r="J5553" s="170"/>
      <c r="K5553" s="400"/>
      <c r="L5553" s="400"/>
      <c r="M5553" s="400"/>
      <c r="N5553" s="400"/>
      <c r="O5553" s="183"/>
      <c r="P5553" s="199"/>
    </row>
    <row r="5554" spans="1:16" s="117" customFormat="1" ht="20.25" customHeight="1">
      <c r="A5554" s="170"/>
      <c r="B5554" s="162"/>
      <c r="C5554" s="397"/>
      <c r="D5554" s="160"/>
      <c r="E5554" s="390" t="str">
        <f>IF(_xlfn.IFNA(VLOOKUP(D5554,FORMATS!$A$8:$B$43,2,FALSE),0)=0,"",VLOOKUP(D5554,FORMATS!$A$8:$B$43,2,FALSE))</f>
        <v/>
      </c>
      <c r="F5554" s="162"/>
      <c r="G5554" s="387"/>
      <c r="H5554" s="160"/>
      <c r="I5554" s="403" t="str">
        <f>IF(_xlfn.IFNA(VLOOKUP(H5554,FORMATS!$A$8:$B$43,2,FALSE),0)=0,"",VLOOKUP(H5554,FORMATS!$A$8:$B$43,2,FALSE))</f>
        <v/>
      </c>
      <c r="J5554" s="170"/>
      <c r="K5554" s="400"/>
      <c r="L5554" s="400"/>
      <c r="M5554" s="400"/>
      <c r="N5554" s="400"/>
      <c r="O5554" s="183"/>
      <c r="P5554" s="199"/>
    </row>
    <row r="5555" spans="1:16" s="117" customFormat="1" ht="20.25" customHeight="1">
      <c r="A5555" s="170"/>
      <c r="B5555" s="162"/>
      <c r="C5555" s="397"/>
      <c r="D5555" s="160"/>
      <c r="E5555" s="390" t="str">
        <f>IF(_xlfn.IFNA(VLOOKUP(D5555,FORMATS!$A$8:$B$43,2,FALSE),0)=0,"",VLOOKUP(D5555,FORMATS!$A$8:$B$43,2,FALSE))</f>
        <v/>
      </c>
      <c r="F5555" s="162"/>
      <c r="G5555" s="387"/>
      <c r="H5555" s="160"/>
      <c r="I5555" s="403" t="str">
        <f>IF(_xlfn.IFNA(VLOOKUP(H5555,FORMATS!$A$8:$B$43,2,FALSE),0)=0,"",VLOOKUP(H5555,FORMATS!$A$8:$B$43,2,FALSE))</f>
        <v/>
      </c>
      <c r="J5555" s="170"/>
      <c r="K5555" s="400"/>
      <c r="L5555" s="400"/>
      <c r="M5555" s="400"/>
      <c r="N5555" s="400"/>
      <c r="O5555" s="183"/>
      <c r="P5555" s="199"/>
    </row>
    <row r="5556" spans="1:16" s="117" customFormat="1" ht="20.25" customHeight="1">
      <c r="A5556" s="170"/>
      <c r="B5556" s="162"/>
      <c r="C5556" s="397"/>
      <c r="D5556" s="160"/>
      <c r="E5556" s="390" t="str">
        <f>IF(_xlfn.IFNA(VLOOKUP(D5556,FORMATS!$A$8:$B$43,2,FALSE),0)=0,"",VLOOKUP(D5556,FORMATS!$A$8:$B$43,2,FALSE))</f>
        <v/>
      </c>
      <c r="F5556" s="162"/>
      <c r="G5556" s="387"/>
      <c r="H5556" s="160"/>
      <c r="I5556" s="403" t="str">
        <f>IF(_xlfn.IFNA(VLOOKUP(H5556,FORMATS!$A$8:$B$43,2,FALSE),0)=0,"",VLOOKUP(H5556,FORMATS!$A$8:$B$43,2,FALSE))</f>
        <v/>
      </c>
      <c r="J5556" s="170"/>
      <c r="K5556" s="400"/>
      <c r="L5556" s="400"/>
      <c r="M5556" s="400"/>
      <c r="N5556" s="400"/>
      <c r="O5556" s="183"/>
      <c r="P5556" s="199"/>
    </row>
    <row r="5557" spans="1:16" s="117" customFormat="1" ht="20.25" customHeight="1">
      <c r="A5557" s="170"/>
      <c r="B5557" s="162"/>
      <c r="C5557" s="397"/>
      <c r="D5557" s="160"/>
      <c r="E5557" s="390" t="str">
        <f>IF(_xlfn.IFNA(VLOOKUP(D5557,FORMATS!$A$8:$B$43,2,FALSE),0)=0,"",VLOOKUP(D5557,FORMATS!$A$8:$B$43,2,FALSE))</f>
        <v/>
      </c>
      <c r="F5557" s="162"/>
      <c r="G5557" s="387"/>
      <c r="H5557" s="160"/>
      <c r="I5557" s="403" t="str">
        <f>IF(_xlfn.IFNA(VLOOKUP(H5557,FORMATS!$A$8:$B$43,2,FALSE),0)=0,"",VLOOKUP(H5557,FORMATS!$A$8:$B$43,2,FALSE))</f>
        <v/>
      </c>
      <c r="J5557" s="170"/>
      <c r="K5557" s="400"/>
      <c r="L5557" s="400"/>
      <c r="M5557" s="400"/>
      <c r="N5557" s="400"/>
      <c r="O5557" s="183"/>
      <c r="P5557" s="199"/>
    </row>
    <row r="5558" spans="1:16" s="117" customFormat="1" ht="20.25" customHeight="1">
      <c r="A5558" s="170"/>
      <c r="B5558" s="162"/>
      <c r="C5558" s="397"/>
      <c r="D5558" s="160"/>
      <c r="E5558" s="390" t="str">
        <f>IF(_xlfn.IFNA(VLOOKUP(D5558,FORMATS!$A$8:$B$43,2,FALSE),0)=0,"",VLOOKUP(D5558,FORMATS!$A$8:$B$43,2,FALSE))</f>
        <v/>
      </c>
      <c r="F5558" s="162"/>
      <c r="G5558" s="387"/>
      <c r="H5558" s="160"/>
      <c r="I5558" s="403" t="str">
        <f>IF(_xlfn.IFNA(VLOOKUP(H5558,FORMATS!$A$8:$B$43,2,FALSE),0)=0,"",VLOOKUP(H5558,FORMATS!$A$8:$B$43,2,FALSE))</f>
        <v/>
      </c>
      <c r="J5558" s="170"/>
      <c r="K5558" s="400"/>
      <c r="L5558" s="400"/>
      <c r="M5558" s="400"/>
      <c r="N5558" s="400"/>
      <c r="O5558" s="183"/>
      <c r="P5558" s="199"/>
    </row>
    <row r="5559" spans="1:16" s="117" customFormat="1" ht="20.25" customHeight="1">
      <c r="A5559" s="170"/>
      <c r="B5559" s="162"/>
      <c r="C5559" s="397"/>
      <c r="D5559" s="160"/>
      <c r="E5559" s="390" t="str">
        <f>IF(_xlfn.IFNA(VLOOKUP(D5559,FORMATS!$A$8:$B$43,2,FALSE),0)=0,"",VLOOKUP(D5559,FORMATS!$A$8:$B$43,2,FALSE))</f>
        <v/>
      </c>
      <c r="F5559" s="162"/>
      <c r="G5559" s="387"/>
      <c r="H5559" s="160"/>
      <c r="I5559" s="403" t="str">
        <f>IF(_xlfn.IFNA(VLOOKUP(H5559,FORMATS!$A$8:$B$43,2,FALSE),0)=0,"",VLOOKUP(H5559,FORMATS!$A$8:$B$43,2,FALSE))</f>
        <v/>
      </c>
      <c r="J5559" s="170"/>
      <c r="K5559" s="400"/>
      <c r="L5559" s="400"/>
      <c r="M5559" s="400"/>
      <c r="N5559" s="400"/>
      <c r="O5559" s="183"/>
      <c r="P5559" s="199"/>
    </row>
    <row r="5560" spans="1:16" s="117" customFormat="1" ht="20.25" customHeight="1">
      <c r="A5560" s="170"/>
      <c r="B5560" s="162"/>
      <c r="C5560" s="397"/>
      <c r="D5560" s="160"/>
      <c r="E5560" s="390" t="str">
        <f>IF(_xlfn.IFNA(VLOOKUP(D5560,FORMATS!$A$8:$B$43,2,FALSE),0)=0,"",VLOOKUP(D5560,FORMATS!$A$8:$B$43,2,FALSE))</f>
        <v/>
      </c>
      <c r="F5560" s="162"/>
      <c r="G5560" s="387"/>
      <c r="H5560" s="160"/>
      <c r="I5560" s="403" t="str">
        <f>IF(_xlfn.IFNA(VLOOKUP(H5560,FORMATS!$A$8:$B$43,2,FALSE),0)=0,"",VLOOKUP(H5560,FORMATS!$A$8:$B$43,2,FALSE))</f>
        <v/>
      </c>
      <c r="J5560" s="170"/>
      <c r="K5560" s="400"/>
      <c r="L5560" s="400"/>
      <c r="M5560" s="400"/>
      <c r="N5560" s="400"/>
      <c r="O5560" s="183"/>
      <c r="P5560" s="199"/>
    </row>
    <row r="5561" spans="1:16" s="117" customFormat="1" ht="20.25" customHeight="1">
      <c r="A5561" s="170"/>
      <c r="B5561" s="162"/>
      <c r="C5561" s="397"/>
      <c r="D5561" s="160"/>
      <c r="E5561" s="390" t="str">
        <f>IF(_xlfn.IFNA(VLOOKUP(D5561,FORMATS!$A$8:$B$43,2,FALSE),0)=0,"",VLOOKUP(D5561,FORMATS!$A$8:$B$43,2,FALSE))</f>
        <v/>
      </c>
      <c r="F5561" s="162"/>
      <c r="G5561" s="387"/>
      <c r="H5561" s="160"/>
      <c r="I5561" s="403" t="str">
        <f>IF(_xlfn.IFNA(VLOOKUP(H5561,FORMATS!$A$8:$B$43,2,FALSE),0)=0,"",VLOOKUP(H5561,FORMATS!$A$8:$B$43,2,FALSE))</f>
        <v/>
      </c>
      <c r="J5561" s="170"/>
      <c r="K5561" s="400"/>
      <c r="L5561" s="400"/>
      <c r="M5561" s="400"/>
      <c r="N5561" s="400"/>
      <c r="O5561" s="183"/>
      <c r="P5561" s="199"/>
    </row>
    <row r="5562" spans="1:16" s="117" customFormat="1" ht="20.25" customHeight="1">
      <c r="A5562" s="170"/>
      <c r="B5562" s="162"/>
      <c r="C5562" s="397"/>
      <c r="D5562" s="160"/>
      <c r="E5562" s="390" t="str">
        <f>IF(_xlfn.IFNA(VLOOKUP(D5562,FORMATS!$A$8:$B$43,2,FALSE),0)=0,"",VLOOKUP(D5562,FORMATS!$A$8:$B$43,2,FALSE))</f>
        <v/>
      </c>
      <c r="F5562" s="162"/>
      <c r="G5562" s="387"/>
      <c r="H5562" s="160"/>
      <c r="I5562" s="403" t="str">
        <f>IF(_xlfn.IFNA(VLOOKUP(H5562,FORMATS!$A$8:$B$43,2,FALSE),0)=0,"",VLOOKUP(H5562,FORMATS!$A$8:$B$43,2,FALSE))</f>
        <v/>
      </c>
      <c r="J5562" s="170"/>
      <c r="K5562" s="400"/>
      <c r="L5562" s="400"/>
      <c r="M5562" s="400"/>
      <c r="N5562" s="400"/>
      <c r="O5562" s="183"/>
      <c r="P5562" s="199"/>
    </row>
    <row r="5563" spans="1:16" s="117" customFormat="1" ht="20.25" customHeight="1">
      <c r="A5563" s="170"/>
      <c r="B5563" s="162"/>
      <c r="C5563" s="397"/>
      <c r="D5563" s="160"/>
      <c r="E5563" s="390" t="str">
        <f>IF(_xlfn.IFNA(VLOOKUP(D5563,FORMATS!$A$8:$B$43,2,FALSE),0)=0,"",VLOOKUP(D5563,FORMATS!$A$8:$B$43,2,FALSE))</f>
        <v/>
      </c>
      <c r="F5563" s="162"/>
      <c r="G5563" s="387"/>
      <c r="H5563" s="160"/>
      <c r="I5563" s="403" t="str">
        <f>IF(_xlfn.IFNA(VLOOKUP(H5563,FORMATS!$A$8:$B$43,2,FALSE),0)=0,"",VLOOKUP(H5563,FORMATS!$A$8:$B$43,2,FALSE))</f>
        <v/>
      </c>
      <c r="J5563" s="170"/>
      <c r="K5563" s="400"/>
      <c r="L5563" s="400"/>
      <c r="M5563" s="400"/>
      <c r="N5563" s="400"/>
      <c r="O5563" s="183"/>
      <c r="P5563" s="199"/>
    </row>
    <row r="5564" spans="1:16" s="117" customFormat="1" ht="20.25" customHeight="1">
      <c r="A5564" s="170"/>
      <c r="B5564" s="162"/>
      <c r="C5564" s="397"/>
      <c r="D5564" s="160"/>
      <c r="E5564" s="390" t="str">
        <f>IF(_xlfn.IFNA(VLOOKUP(D5564,FORMATS!$A$8:$B$43,2,FALSE),0)=0,"",VLOOKUP(D5564,FORMATS!$A$8:$B$43,2,FALSE))</f>
        <v/>
      </c>
      <c r="F5564" s="162"/>
      <c r="G5564" s="387"/>
      <c r="H5564" s="160"/>
      <c r="I5564" s="403" t="str">
        <f>IF(_xlfn.IFNA(VLOOKUP(H5564,FORMATS!$A$8:$B$43,2,FALSE),0)=0,"",VLOOKUP(H5564,FORMATS!$A$8:$B$43,2,FALSE))</f>
        <v/>
      </c>
      <c r="J5564" s="170"/>
      <c r="K5564" s="400"/>
      <c r="L5564" s="400"/>
      <c r="M5564" s="400"/>
      <c r="N5564" s="400"/>
      <c r="O5564" s="183"/>
      <c r="P5564" s="199"/>
    </row>
    <row r="5565" spans="1:16" s="117" customFormat="1" ht="20.25" customHeight="1">
      <c r="A5565" s="170"/>
      <c r="B5565" s="162"/>
      <c r="C5565" s="397"/>
      <c r="D5565" s="160"/>
      <c r="E5565" s="390" t="str">
        <f>IF(_xlfn.IFNA(VLOOKUP(D5565,FORMATS!$A$8:$B$43,2,FALSE),0)=0,"",VLOOKUP(D5565,FORMATS!$A$8:$B$43,2,FALSE))</f>
        <v/>
      </c>
      <c r="F5565" s="162"/>
      <c r="G5565" s="387"/>
      <c r="H5565" s="160"/>
      <c r="I5565" s="403" t="str">
        <f>IF(_xlfn.IFNA(VLOOKUP(H5565,FORMATS!$A$8:$B$43,2,FALSE),0)=0,"",VLOOKUP(H5565,FORMATS!$A$8:$B$43,2,FALSE))</f>
        <v/>
      </c>
      <c r="J5565" s="170"/>
      <c r="K5565" s="400"/>
      <c r="L5565" s="400"/>
      <c r="M5565" s="400"/>
      <c r="N5565" s="400"/>
      <c r="O5565" s="183"/>
      <c r="P5565" s="199"/>
    </row>
    <row r="5566" spans="1:16" s="117" customFormat="1" ht="20.25" customHeight="1">
      <c r="A5566" s="170"/>
      <c r="B5566" s="162"/>
      <c r="C5566" s="397"/>
      <c r="D5566" s="160"/>
      <c r="E5566" s="390" t="str">
        <f>IF(_xlfn.IFNA(VLOOKUP(D5566,FORMATS!$A$8:$B$43,2,FALSE),0)=0,"",VLOOKUP(D5566,FORMATS!$A$8:$B$43,2,FALSE))</f>
        <v/>
      </c>
      <c r="F5566" s="162"/>
      <c r="G5566" s="387"/>
      <c r="H5566" s="160"/>
      <c r="I5566" s="403" t="str">
        <f>IF(_xlfn.IFNA(VLOOKUP(H5566,FORMATS!$A$8:$B$43,2,FALSE),0)=0,"",VLOOKUP(H5566,FORMATS!$A$8:$B$43,2,FALSE))</f>
        <v/>
      </c>
      <c r="J5566" s="170"/>
      <c r="K5566" s="400"/>
      <c r="L5566" s="400"/>
      <c r="M5566" s="400"/>
      <c r="N5566" s="400"/>
      <c r="O5566" s="183"/>
      <c r="P5566" s="199"/>
    </row>
    <row r="5567" spans="1:16" s="117" customFormat="1" ht="20.25" customHeight="1">
      <c r="A5567" s="170"/>
      <c r="B5567" s="162"/>
      <c r="C5567" s="397"/>
      <c r="D5567" s="160"/>
      <c r="E5567" s="390" t="str">
        <f>IF(_xlfn.IFNA(VLOOKUP(D5567,FORMATS!$A$8:$B$43,2,FALSE),0)=0,"",VLOOKUP(D5567,FORMATS!$A$8:$B$43,2,FALSE))</f>
        <v/>
      </c>
      <c r="F5567" s="162"/>
      <c r="G5567" s="387"/>
      <c r="H5567" s="160"/>
      <c r="I5567" s="403" t="str">
        <f>IF(_xlfn.IFNA(VLOOKUP(H5567,FORMATS!$A$8:$B$43,2,FALSE),0)=0,"",VLOOKUP(H5567,FORMATS!$A$8:$B$43,2,FALSE))</f>
        <v/>
      </c>
      <c r="J5567" s="170"/>
      <c r="K5567" s="400"/>
      <c r="L5567" s="400"/>
      <c r="M5567" s="400"/>
      <c r="N5567" s="400"/>
      <c r="O5567" s="183"/>
      <c r="P5567" s="199"/>
    </row>
    <row r="5568" spans="1:16" s="117" customFormat="1" ht="20.25" customHeight="1">
      <c r="A5568" s="170"/>
      <c r="B5568" s="162"/>
      <c r="C5568" s="397"/>
      <c r="D5568" s="160"/>
      <c r="E5568" s="390" t="str">
        <f>IF(_xlfn.IFNA(VLOOKUP(D5568,FORMATS!$A$8:$B$43,2,FALSE),0)=0,"",VLOOKUP(D5568,FORMATS!$A$8:$B$43,2,FALSE))</f>
        <v/>
      </c>
      <c r="F5568" s="162"/>
      <c r="G5568" s="387"/>
      <c r="H5568" s="160"/>
      <c r="I5568" s="403" t="str">
        <f>IF(_xlfn.IFNA(VLOOKUP(H5568,FORMATS!$A$8:$B$43,2,FALSE),0)=0,"",VLOOKUP(H5568,FORMATS!$A$8:$B$43,2,FALSE))</f>
        <v/>
      </c>
      <c r="J5568" s="170"/>
      <c r="K5568" s="400"/>
      <c r="L5568" s="400"/>
      <c r="M5568" s="400"/>
      <c r="N5568" s="400"/>
      <c r="O5568" s="183"/>
      <c r="P5568" s="199"/>
    </row>
    <row r="5569" spans="1:16" s="117" customFormat="1" ht="20.25" customHeight="1">
      <c r="A5569" s="170"/>
      <c r="B5569" s="162"/>
      <c r="C5569" s="397"/>
      <c r="D5569" s="160"/>
      <c r="E5569" s="390" t="str">
        <f>IF(_xlfn.IFNA(VLOOKUP(D5569,FORMATS!$A$8:$B$43,2,FALSE),0)=0,"",VLOOKUP(D5569,FORMATS!$A$8:$B$43,2,FALSE))</f>
        <v/>
      </c>
      <c r="F5569" s="162"/>
      <c r="G5569" s="387"/>
      <c r="H5569" s="160"/>
      <c r="I5569" s="403" t="str">
        <f>IF(_xlfn.IFNA(VLOOKUP(H5569,FORMATS!$A$8:$B$43,2,FALSE),0)=0,"",VLOOKUP(H5569,FORMATS!$A$8:$B$43,2,FALSE))</f>
        <v/>
      </c>
      <c r="J5569" s="170"/>
      <c r="K5569" s="400"/>
      <c r="L5569" s="400"/>
      <c r="M5569" s="400"/>
      <c r="N5569" s="400"/>
      <c r="O5569" s="183"/>
      <c r="P5569" s="199"/>
    </row>
    <row r="5570" spans="1:16" s="117" customFormat="1" ht="20.25" customHeight="1">
      <c r="A5570" s="170"/>
      <c r="B5570" s="162"/>
      <c r="C5570" s="397"/>
      <c r="D5570" s="160"/>
      <c r="E5570" s="390" t="str">
        <f>IF(_xlfn.IFNA(VLOOKUP(D5570,FORMATS!$A$8:$B$43,2,FALSE),0)=0,"",VLOOKUP(D5570,FORMATS!$A$8:$B$43,2,FALSE))</f>
        <v/>
      </c>
      <c r="F5570" s="162"/>
      <c r="G5570" s="387"/>
      <c r="H5570" s="160"/>
      <c r="I5570" s="403" t="str">
        <f>IF(_xlfn.IFNA(VLOOKUP(H5570,FORMATS!$A$8:$B$43,2,FALSE),0)=0,"",VLOOKUP(H5570,FORMATS!$A$8:$B$43,2,FALSE))</f>
        <v/>
      </c>
      <c r="J5570" s="170"/>
      <c r="K5570" s="400"/>
      <c r="L5570" s="400"/>
      <c r="M5570" s="400"/>
      <c r="N5570" s="400"/>
      <c r="O5570" s="183"/>
      <c r="P5570" s="199"/>
    </row>
    <row r="5571" spans="1:16" s="117" customFormat="1" ht="20.25" customHeight="1">
      <c r="A5571" s="170"/>
      <c r="B5571" s="162"/>
      <c r="C5571" s="397"/>
      <c r="D5571" s="160"/>
      <c r="E5571" s="390" t="str">
        <f>IF(_xlfn.IFNA(VLOOKUP(D5571,FORMATS!$A$8:$B$43,2,FALSE),0)=0,"",VLOOKUP(D5571,FORMATS!$A$8:$B$43,2,FALSE))</f>
        <v/>
      </c>
      <c r="F5571" s="162"/>
      <c r="G5571" s="387"/>
      <c r="H5571" s="160"/>
      <c r="I5571" s="403" t="str">
        <f>IF(_xlfn.IFNA(VLOOKUP(H5571,FORMATS!$A$8:$B$43,2,FALSE),0)=0,"",VLOOKUP(H5571,FORMATS!$A$8:$B$43,2,FALSE))</f>
        <v/>
      </c>
      <c r="J5571" s="170"/>
      <c r="K5571" s="400"/>
      <c r="L5571" s="400"/>
      <c r="M5571" s="400"/>
      <c r="N5571" s="400"/>
      <c r="O5571" s="183"/>
      <c r="P5571" s="199"/>
    </row>
    <row r="5572" spans="1:16" s="117" customFormat="1" ht="20.25" customHeight="1">
      <c r="A5572" s="170"/>
      <c r="B5572" s="162"/>
      <c r="C5572" s="397"/>
      <c r="D5572" s="160"/>
      <c r="E5572" s="390" t="str">
        <f>IF(_xlfn.IFNA(VLOOKUP(D5572,FORMATS!$A$8:$B$43,2,FALSE),0)=0,"",VLOOKUP(D5572,FORMATS!$A$8:$B$43,2,FALSE))</f>
        <v/>
      </c>
      <c r="F5572" s="162"/>
      <c r="G5572" s="387"/>
      <c r="H5572" s="160"/>
      <c r="I5572" s="403" t="str">
        <f>IF(_xlfn.IFNA(VLOOKUP(H5572,FORMATS!$A$8:$B$43,2,FALSE),0)=0,"",VLOOKUP(H5572,FORMATS!$A$8:$B$43,2,FALSE))</f>
        <v/>
      </c>
      <c r="J5572" s="170"/>
      <c r="K5572" s="400"/>
      <c r="L5572" s="400"/>
      <c r="M5572" s="400"/>
      <c r="N5572" s="400"/>
      <c r="O5572" s="183"/>
      <c r="P5572" s="199"/>
    </row>
    <row r="5573" spans="1:16" s="117" customFormat="1" ht="20.25" customHeight="1">
      <c r="A5573" s="170"/>
      <c r="B5573" s="162"/>
      <c r="C5573" s="397"/>
      <c r="D5573" s="160"/>
      <c r="E5573" s="390" t="str">
        <f>IF(_xlfn.IFNA(VLOOKUP(D5573,FORMATS!$A$8:$B$43,2,FALSE),0)=0,"",VLOOKUP(D5573,FORMATS!$A$8:$B$43,2,FALSE))</f>
        <v/>
      </c>
      <c r="F5573" s="162"/>
      <c r="G5573" s="387"/>
      <c r="H5573" s="160"/>
      <c r="I5573" s="403" t="str">
        <f>IF(_xlfn.IFNA(VLOOKUP(H5573,FORMATS!$A$8:$B$43,2,FALSE),0)=0,"",VLOOKUP(H5573,FORMATS!$A$8:$B$43,2,FALSE))</f>
        <v/>
      </c>
      <c r="J5573" s="170"/>
      <c r="K5573" s="400"/>
      <c r="L5573" s="400"/>
      <c r="M5573" s="400"/>
      <c r="N5573" s="400"/>
      <c r="O5573" s="183"/>
      <c r="P5573" s="199"/>
    </row>
    <row r="5574" spans="1:16" s="117" customFormat="1" ht="20.25" customHeight="1">
      <c r="A5574" s="170"/>
      <c r="B5574" s="162"/>
      <c r="C5574" s="397"/>
      <c r="D5574" s="160"/>
      <c r="E5574" s="390" t="str">
        <f>IF(_xlfn.IFNA(VLOOKUP(D5574,FORMATS!$A$8:$B$43,2,FALSE),0)=0,"",VLOOKUP(D5574,FORMATS!$A$8:$B$43,2,FALSE))</f>
        <v/>
      </c>
      <c r="F5574" s="162"/>
      <c r="G5574" s="387"/>
      <c r="H5574" s="160"/>
      <c r="I5574" s="403" t="str">
        <f>IF(_xlfn.IFNA(VLOOKUP(H5574,FORMATS!$A$8:$B$43,2,FALSE),0)=0,"",VLOOKUP(H5574,FORMATS!$A$8:$B$43,2,FALSE))</f>
        <v/>
      </c>
      <c r="J5574" s="170"/>
      <c r="K5574" s="400"/>
      <c r="L5574" s="400"/>
      <c r="M5574" s="400"/>
      <c r="N5574" s="400"/>
      <c r="O5574" s="183"/>
      <c r="P5574" s="199"/>
    </row>
    <row r="5575" spans="1:16" s="117" customFormat="1" ht="20.25" customHeight="1">
      <c r="A5575" s="170"/>
      <c r="B5575" s="162"/>
      <c r="C5575" s="397"/>
      <c r="D5575" s="160"/>
      <c r="E5575" s="390" t="str">
        <f>IF(_xlfn.IFNA(VLOOKUP(D5575,FORMATS!$A$8:$B$43,2,FALSE),0)=0,"",VLOOKUP(D5575,FORMATS!$A$8:$B$43,2,FALSE))</f>
        <v/>
      </c>
      <c r="F5575" s="162"/>
      <c r="G5575" s="387"/>
      <c r="H5575" s="160"/>
      <c r="I5575" s="403" t="str">
        <f>IF(_xlfn.IFNA(VLOOKUP(H5575,FORMATS!$A$8:$B$43,2,FALSE),0)=0,"",VLOOKUP(H5575,FORMATS!$A$8:$B$43,2,FALSE))</f>
        <v/>
      </c>
      <c r="J5575" s="170"/>
      <c r="K5575" s="400"/>
      <c r="L5575" s="400"/>
      <c r="M5575" s="400"/>
      <c r="N5575" s="400"/>
      <c r="O5575" s="183"/>
      <c r="P5575" s="199"/>
    </row>
    <row r="5576" spans="1:16" s="117" customFormat="1" ht="20.25" customHeight="1">
      <c r="A5576" s="170"/>
      <c r="B5576" s="162"/>
      <c r="C5576" s="397"/>
      <c r="D5576" s="160"/>
      <c r="E5576" s="390" t="str">
        <f>IF(_xlfn.IFNA(VLOOKUP(D5576,FORMATS!$A$8:$B$43,2,FALSE),0)=0,"",VLOOKUP(D5576,FORMATS!$A$8:$B$43,2,FALSE))</f>
        <v/>
      </c>
      <c r="F5576" s="162"/>
      <c r="G5576" s="387"/>
      <c r="H5576" s="160"/>
      <c r="I5576" s="403" t="str">
        <f>IF(_xlfn.IFNA(VLOOKUP(H5576,FORMATS!$A$8:$B$43,2,FALSE),0)=0,"",VLOOKUP(H5576,FORMATS!$A$8:$B$43,2,FALSE))</f>
        <v/>
      </c>
      <c r="J5576" s="170"/>
      <c r="K5576" s="400"/>
      <c r="L5576" s="400"/>
      <c r="M5576" s="400"/>
      <c r="N5576" s="400"/>
      <c r="O5576" s="183"/>
      <c r="P5576" s="199"/>
    </row>
    <row r="5577" spans="1:16" s="117" customFormat="1" ht="20.25" customHeight="1">
      <c r="A5577" s="170"/>
      <c r="B5577" s="162"/>
      <c r="C5577" s="397"/>
      <c r="D5577" s="160"/>
      <c r="E5577" s="390" t="str">
        <f>IF(_xlfn.IFNA(VLOOKUP(D5577,FORMATS!$A$8:$B$43,2,FALSE),0)=0,"",VLOOKUP(D5577,FORMATS!$A$8:$B$43,2,FALSE))</f>
        <v/>
      </c>
      <c r="F5577" s="162"/>
      <c r="G5577" s="387"/>
      <c r="H5577" s="160"/>
      <c r="I5577" s="403" t="str">
        <f>IF(_xlfn.IFNA(VLOOKUP(H5577,FORMATS!$A$8:$B$43,2,FALSE),0)=0,"",VLOOKUP(H5577,FORMATS!$A$8:$B$43,2,FALSE))</f>
        <v/>
      </c>
      <c r="J5577" s="170"/>
      <c r="K5577" s="400"/>
      <c r="L5577" s="400"/>
      <c r="M5577" s="400"/>
      <c r="N5577" s="400"/>
      <c r="O5577" s="183"/>
      <c r="P5577" s="199"/>
    </row>
    <row r="5578" spans="1:16" s="117" customFormat="1" ht="20.25" customHeight="1">
      <c r="A5578" s="170"/>
      <c r="B5578" s="162"/>
      <c r="C5578" s="397"/>
      <c r="D5578" s="160"/>
      <c r="E5578" s="390" t="str">
        <f>IF(_xlfn.IFNA(VLOOKUP(D5578,FORMATS!$A$8:$B$43,2,FALSE),0)=0,"",VLOOKUP(D5578,FORMATS!$A$8:$B$43,2,FALSE))</f>
        <v/>
      </c>
      <c r="F5578" s="162"/>
      <c r="G5578" s="387"/>
      <c r="H5578" s="160"/>
      <c r="I5578" s="403" t="str">
        <f>IF(_xlfn.IFNA(VLOOKUP(H5578,FORMATS!$A$8:$B$43,2,FALSE),0)=0,"",VLOOKUP(H5578,FORMATS!$A$8:$B$43,2,FALSE))</f>
        <v/>
      </c>
      <c r="J5578" s="170"/>
      <c r="K5578" s="400"/>
      <c r="L5578" s="400"/>
      <c r="M5578" s="400"/>
      <c r="N5578" s="400"/>
      <c r="O5578" s="183"/>
      <c r="P5578" s="199"/>
    </row>
    <row r="5579" spans="1:16" s="117" customFormat="1" ht="20.25" customHeight="1">
      <c r="A5579" s="170"/>
      <c r="B5579" s="162"/>
      <c r="C5579" s="397"/>
      <c r="D5579" s="160"/>
      <c r="E5579" s="390" t="str">
        <f>IF(_xlfn.IFNA(VLOOKUP(D5579,FORMATS!$A$8:$B$43,2,FALSE),0)=0,"",VLOOKUP(D5579,FORMATS!$A$8:$B$43,2,FALSE))</f>
        <v/>
      </c>
      <c r="F5579" s="162"/>
      <c r="G5579" s="387"/>
      <c r="H5579" s="160"/>
      <c r="I5579" s="403" t="str">
        <f>IF(_xlfn.IFNA(VLOOKUP(H5579,FORMATS!$A$8:$B$43,2,FALSE),0)=0,"",VLOOKUP(H5579,FORMATS!$A$8:$B$43,2,FALSE))</f>
        <v/>
      </c>
      <c r="J5579" s="170"/>
      <c r="K5579" s="400"/>
      <c r="L5579" s="400"/>
      <c r="M5579" s="400"/>
      <c r="N5579" s="400"/>
      <c r="O5579" s="183"/>
      <c r="P5579" s="199"/>
    </row>
    <row r="5580" spans="1:16" s="117" customFormat="1" ht="20.25" customHeight="1">
      <c r="A5580" s="170"/>
      <c r="B5580" s="162"/>
      <c r="C5580" s="397"/>
      <c r="D5580" s="160"/>
      <c r="E5580" s="390" t="str">
        <f>IF(_xlfn.IFNA(VLOOKUP(D5580,FORMATS!$A$8:$B$43,2,FALSE),0)=0,"",VLOOKUP(D5580,FORMATS!$A$8:$B$43,2,FALSE))</f>
        <v/>
      </c>
      <c r="F5580" s="162"/>
      <c r="G5580" s="387"/>
      <c r="H5580" s="160"/>
      <c r="I5580" s="403" t="str">
        <f>IF(_xlfn.IFNA(VLOOKUP(H5580,FORMATS!$A$8:$B$43,2,FALSE),0)=0,"",VLOOKUP(H5580,FORMATS!$A$8:$B$43,2,FALSE))</f>
        <v/>
      </c>
      <c r="J5580" s="170"/>
      <c r="K5580" s="400"/>
      <c r="L5580" s="400"/>
      <c r="M5580" s="400"/>
      <c r="N5580" s="400"/>
      <c r="O5580" s="183"/>
      <c r="P5580" s="199"/>
    </row>
    <row r="5581" spans="1:16" s="117" customFormat="1" ht="20.25" customHeight="1">
      <c r="A5581" s="170"/>
      <c r="B5581" s="162"/>
      <c r="C5581" s="397"/>
      <c r="D5581" s="160"/>
      <c r="E5581" s="390" t="str">
        <f>IF(_xlfn.IFNA(VLOOKUP(D5581,FORMATS!$A$8:$B$43,2,FALSE),0)=0,"",VLOOKUP(D5581,FORMATS!$A$8:$B$43,2,FALSE))</f>
        <v/>
      </c>
      <c r="F5581" s="162"/>
      <c r="G5581" s="387"/>
      <c r="H5581" s="160"/>
      <c r="I5581" s="403" t="str">
        <f>IF(_xlfn.IFNA(VLOOKUP(H5581,FORMATS!$A$8:$B$43,2,FALSE),0)=0,"",VLOOKUP(H5581,FORMATS!$A$8:$B$43,2,FALSE))</f>
        <v/>
      </c>
      <c r="J5581" s="170"/>
      <c r="K5581" s="400"/>
      <c r="L5581" s="400"/>
      <c r="M5581" s="400"/>
      <c r="N5581" s="400"/>
      <c r="O5581" s="183"/>
      <c r="P5581" s="199"/>
    </row>
    <row r="5582" spans="1:16" s="117" customFormat="1" ht="20.25" customHeight="1">
      <c r="A5582" s="170"/>
      <c r="B5582" s="162"/>
      <c r="C5582" s="397"/>
      <c r="D5582" s="160"/>
      <c r="E5582" s="390" t="str">
        <f>IF(_xlfn.IFNA(VLOOKUP(D5582,FORMATS!$A$8:$B$43,2,FALSE),0)=0,"",VLOOKUP(D5582,FORMATS!$A$8:$B$43,2,FALSE))</f>
        <v/>
      </c>
      <c r="F5582" s="162"/>
      <c r="G5582" s="387"/>
      <c r="H5582" s="160"/>
      <c r="I5582" s="403" t="str">
        <f>IF(_xlfn.IFNA(VLOOKUP(H5582,FORMATS!$A$8:$B$43,2,FALSE),0)=0,"",VLOOKUP(H5582,FORMATS!$A$8:$B$43,2,FALSE))</f>
        <v/>
      </c>
      <c r="J5582" s="170"/>
      <c r="K5582" s="400"/>
      <c r="L5582" s="400"/>
      <c r="M5582" s="400"/>
      <c r="N5582" s="400"/>
      <c r="O5582" s="183"/>
      <c r="P5582" s="199"/>
    </row>
    <row r="5583" spans="1:16" s="117" customFormat="1" ht="20.25" customHeight="1">
      <c r="A5583" s="170"/>
      <c r="B5583" s="162"/>
      <c r="C5583" s="397"/>
      <c r="D5583" s="160"/>
      <c r="E5583" s="390" t="str">
        <f>IF(_xlfn.IFNA(VLOOKUP(D5583,FORMATS!$A$8:$B$43,2,FALSE),0)=0,"",VLOOKUP(D5583,FORMATS!$A$8:$B$43,2,FALSE))</f>
        <v/>
      </c>
      <c r="F5583" s="162"/>
      <c r="G5583" s="387"/>
      <c r="H5583" s="160"/>
      <c r="I5583" s="403" t="str">
        <f>IF(_xlfn.IFNA(VLOOKUP(H5583,FORMATS!$A$8:$B$43,2,FALSE),0)=0,"",VLOOKUP(H5583,FORMATS!$A$8:$B$43,2,FALSE))</f>
        <v/>
      </c>
      <c r="J5583" s="170"/>
      <c r="K5583" s="400"/>
      <c r="L5583" s="400"/>
      <c r="M5583" s="400"/>
      <c r="N5583" s="400"/>
      <c r="O5583" s="183"/>
      <c r="P5583" s="199"/>
    </row>
    <row r="5584" spans="1:16" s="117" customFormat="1" ht="20.25" customHeight="1">
      <c r="A5584" s="170"/>
      <c r="B5584" s="162"/>
      <c r="C5584" s="397"/>
      <c r="D5584" s="160"/>
      <c r="E5584" s="390" t="str">
        <f>IF(_xlfn.IFNA(VLOOKUP(D5584,FORMATS!$A$8:$B$43,2,FALSE),0)=0,"",VLOOKUP(D5584,FORMATS!$A$8:$B$43,2,FALSE))</f>
        <v/>
      </c>
      <c r="F5584" s="162"/>
      <c r="G5584" s="387"/>
      <c r="H5584" s="160"/>
      <c r="I5584" s="403" t="str">
        <f>IF(_xlfn.IFNA(VLOOKUP(H5584,FORMATS!$A$8:$B$43,2,FALSE),0)=0,"",VLOOKUP(H5584,FORMATS!$A$8:$B$43,2,FALSE))</f>
        <v/>
      </c>
      <c r="J5584" s="170"/>
      <c r="K5584" s="400"/>
      <c r="L5584" s="400"/>
      <c r="M5584" s="400"/>
      <c r="N5584" s="400"/>
      <c r="O5584" s="183"/>
      <c r="P5584" s="199"/>
    </row>
    <row r="5585" spans="1:16" s="117" customFormat="1" ht="20.25" customHeight="1">
      <c r="A5585" s="170"/>
      <c r="B5585" s="162"/>
      <c r="C5585" s="397"/>
      <c r="D5585" s="160"/>
      <c r="E5585" s="390" t="str">
        <f>IF(_xlfn.IFNA(VLOOKUP(D5585,FORMATS!$A$8:$B$43,2,FALSE),0)=0,"",VLOOKUP(D5585,FORMATS!$A$8:$B$43,2,FALSE))</f>
        <v/>
      </c>
      <c r="F5585" s="162"/>
      <c r="G5585" s="387"/>
      <c r="H5585" s="160"/>
      <c r="I5585" s="403" t="str">
        <f>IF(_xlfn.IFNA(VLOOKUP(H5585,FORMATS!$A$8:$B$43,2,FALSE),0)=0,"",VLOOKUP(H5585,FORMATS!$A$8:$B$43,2,FALSE))</f>
        <v/>
      </c>
      <c r="J5585" s="170"/>
      <c r="K5585" s="400"/>
      <c r="L5585" s="400"/>
      <c r="M5585" s="400"/>
      <c r="N5585" s="400"/>
      <c r="O5585" s="183"/>
      <c r="P5585" s="199"/>
    </row>
    <row r="5586" spans="1:16" s="117" customFormat="1" ht="20.25" customHeight="1">
      <c r="A5586" s="170"/>
      <c r="B5586" s="162"/>
      <c r="C5586" s="397"/>
      <c r="D5586" s="160"/>
      <c r="E5586" s="390" t="str">
        <f>IF(_xlfn.IFNA(VLOOKUP(D5586,FORMATS!$A$8:$B$43,2,FALSE),0)=0,"",VLOOKUP(D5586,FORMATS!$A$8:$B$43,2,FALSE))</f>
        <v/>
      </c>
      <c r="F5586" s="162"/>
      <c r="G5586" s="387"/>
      <c r="H5586" s="160"/>
      <c r="I5586" s="403" t="str">
        <f>IF(_xlfn.IFNA(VLOOKUP(H5586,FORMATS!$A$8:$B$43,2,FALSE),0)=0,"",VLOOKUP(H5586,FORMATS!$A$8:$B$43,2,FALSE))</f>
        <v/>
      </c>
      <c r="J5586" s="170"/>
      <c r="K5586" s="400"/>
      <c r="L5586" s="400"/>
      <c r="M5586" s="400"/>
      <c r="N5586" s="400"/>
      <c r="O5586" s="183"/>
      <c r="P5586" s="199"/>
    </row>
    <row r="5587" spans="1:16" s="117" customFormat="1" ht="20.25" customHeight="1">
      <c r="A5587" s="170"/>
      <c r="B5587" s="162"/>
      <c r="C5587" s="397"/>
      <c r="D5587" s="160"/>
      <c r="E5587" s="390" t="str">
        <f>IF(_xlfn.IFNA(VLOOKUP(D5587,FORMATS!$A$8:$B$43,2,FALSE),0)=0,"",VLOOKUP(D5587,FORMATS!$A$8:$B$43,2,FALSE))</f>
        <v/>
      </c>
      <c r="F5587" s="162"/>
      <c r="G5587" s="387"/>
      <c r="H5587" s="160"/>
      <c r="I5587" s="403" t="str">
        <f>IF(_xlfn.IFNA(VLOOKUP(H5587,FORMATS!$A$8:$B$43,2,FALSE),0)=0,"",VLOOKUP(H5587,FORMATS!$A$8:$B$43,2,FALSE))</f>
        <v/>
      </c>
      <c r="J5587" s="170"/>
      <c r="K5587" s="400"/>
      <c r="L5587" s="400"/>
      <c r="M5587" s="400"/>
      <c r="N5587" s="400"/>
      <c r="O5587" s="183"/>
      <c r="P5587" s="199"/>
    </row>
    <row r="5588" spans="1:16" s="117" customFormat="1" ht="20.25" customHeight="1">
      <c r="A5588" s="170"/>
      <c r="B5588" s="162"/>
      <c r="C5588" s="397"/>
      <c r="D5588" s="160"/>
      <c r="E5588" s="390" t="str">
        <f>IF(_xlfn.IFNA(VLOOKUP(D5588,FORMATS!$A$8:$B$43,2,FALSE),0)=0,"",VLOOKUP(D5588,FORMATS!$A$8:$B$43,2,FALSE))</f>
        <v/>
      </c>
      <c r="F5588" s="162"/>
      <c r="G5588" s="387"/>
      <c r="H5588" s="160"/>
      <c r="I5588" s="403" t="str">
        <f>IF(_xlfn.IFNA(VLOOKUP(H5588,FORMATS!$A$8:$B$43,2,FALSE),0)=0,"",VLOOKUP(H5588,FORMATS!$A$8:$B$43,2,FALSE))</f>
        <v/>
      </c>
      <c r="J5588" s="170"/>
      <c r="K5588" s="400"/>
      <c r="L5588" s="400"/>
      <c r="M5588" s="400"/>
      <c r="N5588" s="400"/>
      <c r="O5588" s="183"/>
      <c r="P5588" s="199"/>
    </row>
    <row r="5589" spans="1:16" s="117" customFormat="1" ht="20.25" customHeight="1">
      <c r="A5589" s="170"/>
      <c r="B5589" s="162"/>
      <c r="C5589" s="397"/>
      <c r="D5589" s="160"/>
      <c r="E5589" s="390" t="str">
        <f>IF(_xlfn.IFNA(VLOOKUP(D5589,FORMATS!$A$8:$B$43,2,FALSE),0)=0,"",VLOOKUP(D5589,FORMATS!$A$8:$B$43,2,FALSE))</f>
        <v/>
      </c>
      <c r="F5589" s="162"/>
      <c r="G5589" s="387"/>
      <c r="H5589" s="160"/>
      <c r="I5589" s="403" t="str">
        <f>IF(_xlfn.IFNA(VLOOKUP(H5589,FORMATS!$A$8:$B$43,2,FALSE),0)=0,"",VLOOKUP(H5589,FORMATS!$A$8:$B$43,2,FALSE))</f>
        <v/>
      </c>
      <c r="J5589" s="170"/>
      <c r="K5589" s="400"/>
      <c r="L5589" s="400"/>
      <c r="M5589" s="400"/>
      <c r="N5589" s="400"/>
      <c r="O5589" s="183"/>
      <c r="P5589" s="199"/>
    </row>
    <row r="5590" spans="1:16" s="117" customFormat="1" ht="20.25" customHeight="1">
      <c r="A5590" s="170"/>
      <c r="B5590" s="162"/>
      <c r="C5590" s="397"/>
      <c r="D5590" s="160"/>
      <c r="E5590" s="390" t="str">
        <f>IF(_xlfn.IFNA(VLOOKUP(D5590,FORMATS!$A$8:$B$43,2,FALSE),0)=0,"",VLOOKUP(D5590,FORMATS!$A$8:$B$43,2,FALSE))</f>
        <v/>
      </c>
      <c r="F5590" s="162"/>
      <c r="G5590" s="387"/>
      <c r="H5590" s="160"/>
      <c r="I5590" s="403" t="str">
        <f>IF(_xlfn.IFNA(VLOOKUP(H5590,FORMATS!$A$8:$B$43,2,FALSE),0)=0,"",VLOOKUP(H5590,FORMATS!$A$8:$B$43,2,FALSE))</f>
        <v/>
      </c>
      <c r="J5590" s="170"/>
      <c r="K5590" s="400"/>
      <c r="L5590" s="400"/>
      <c r="M5590" s="400"/>
      <c r="N5590" s="400"/>
      <c r="O5590" s="183"/>
      <c r="P5590" s="199"/>
    </row>
    <row r="5591" spans="1:16" s="117" customFormat="1" ht="20.25" customHeight="1">
      <c r="A5591" s="170"/>
      <c r="B5591" s="162"/>
      <c r="C5591" s="397"/>
      <c r="D5591" s="160"/>
      <c r="E5591" s="390" t="str">
        <f>IF(_xlfn.IFNA(VLOOKUP(D5591,FORMATS!$A$8:$B$43,2,FALSE),0)=0,"",VLOOKUP(D5591,FORMATS!$A$8:$B$43,2,FALSE))</f>
        <v/>
      </c>
      <c r="F5591" s="162"/>
      <c r="G5591" s="387"/>
      <c r="H5591" s="160"/>
      <c r="I5591" s="403" t="str">
        <f>IF(_xlfn.IFNA(VLOOKUP(H5591,FORMATS!$A$8:$B$43,2,FALSE),0)=0,"",VLOOKUP(H5591,FORMATS!$A$8:$B$43,2,FALSE))</f>
        <v/>
      </c>
      <c r="J5591" s="170"/>
      <c r="K5591" s="400"/>
      <c r="L5591" s="400"/>
      <c r="M5591" s="400"/>
      <c r="N5591" s="400"/>
      <c r="O5591" s="183"/>
      <c r="P5591" s="199"/>
    </row>
    <row r="5592" spans="1:16" s="117" customFormat="1" ht="20.25" customHeight="1">
      <c r="A5592" s="170"/>
      <c r="B5592" s="162"/>
      <c r="C5592" s="397"/>
      <c r="D5592" s="160"/>
      <c r="E5592" s="390" t="str">
        <f>IF(_xlfn.IFNA(VLOOKUP(D5592,FORMATS!$A$8:$B$43,2,FALSE),0)=0,"",VLOOKUP(D5592,FORMATS!$A$8:$B$43,2,FALSE))</f>
        <v/>
      </c>
      <c r="F5592" s="162"/>
      <c r="G5592" s="387"/>
      <c r="H5592" s="160"/>
      <c r="I5592" s="403" t="str">
        <f>IF(_xlfn.IFNA(VLOOKUP(H5592,FORMATS!$A$8:$B$43,2,FALSE),0)=0,"",VLOOKUP(H5592,FORMATS!$A$8:$B$43,2,FALSE))</f>
        <v/>
      </c>
      <c r="J5592" s="170"/>
      <c r="K5592" s="400"/>
      <c r="L5592" s="400"/>
      <c r="M5592" s="400"/>
      <c r="N5592" s="400"/>
      <c r="O5592" s="183"/>
      <c r="P5592" s="199"/>
    </row>
    <row r="5593" spans="1:16" s="117" customFormat="1" ht="20.25" customHeight="1">
      <c r="A5593" s="170"/>
      <c r="B5593" s="162"/>
      <c r="C5593" s="397"/>
      <c r="D5593" s="160"/>
      <c r="E5593" s="390" t="str">
        <f>IF(_xlfn.IFNA(VLOOKUP(D5593,FORMATS!$A$8:$B$43,2,FALSE),0)=0,"",VLOOKUP(D5593,FORMATS!$A$8:$B$43,2,FALSE))</f>
        <v/>
      </c>
      <c r="F5593" s="162"/>
      <c r="G5593" s="387"/>
      <c r="H5593" s="160"/>
      <c r="I5593" s="403" t="str">
        <f>IF(_xlfn.IFNA(VLOOKUP(H5593,FORMATS!$A$8:$B$43,2,FALSE),0)=0,"",VLOOKUP(H5593,FORMATS!$A$8:$B$43,2,FALSE))</f>
        <v/>
      </c>
      <c r="J5593" s="170"/>
      <c r="K5593" s="400"/>
      <c r="L5593" s="400"/>
      <c r="M5593" s="400"/>
      <c r="N5593" s="400"/>
      <c r="O5593" s="183"/>
      <c r="P5593" s="199"/>
    </row>
    <row r="5594" spans="1:16" s="117" customFormat="1" ht="20.25" customHeight="1">
      <c r="A5594" s="170"/>
      <c r="B5594" s="162"/>
      <c r="C5594" s="397"/>
      <c r="D5594" s="160"/>
      <c r="E5594" s="390" t="str">
        <f>IF(_xlfn.IFNA(VLOOKUP(D5594,FORMATS!$A$8:$B$43,2,FALSE),0)=0,"",VLOOKUP(D5594,FORMATS!$A$8:$B$43,2,FALSE))</f>
        <v/>
      </c>
      <c r="F5594" s="162"/>
      <c r="G5594" s="387"/>
      <c r="H5594" s="160"/>
      <c r="I5594" s="403" t="str">
        <f>IF(_xlfn.IFNA(VLOOKUP(H5594,FORMATS!$A$8:$B$43,2,FALSE),0)=0,"",VLOOKUP(H5594,FORMATS!$A$8:$B$43,2,FALSE))</f>
        <v/>
      </c>
      <c r="J5594" s="170"/>
      <c r="K5594" s="400"/>
      <c r="L5594" s="400"/>
      <c r="M5594" s="400"/>
      <c r="N5594" s="400"/>
      <c r="O5594" s="183"/>
      <c r="P5594" s="199"/>
    </row>
    <row r="5595" spans="1:16" s="117" customFormat="1" ht="20.25" customHeight="1">
      <c r="A5595" s="170"/>
      <c r="B5595" s="162"/>
      <c r="C5595" s="397"/>
      <c r="D5595" s="160"/>
      <c r="E5595" s="390" t="str">
        <f>IF(_xlfn.IFNA(VLOOKUP(D5595,FORMATS!$A$8:$B$43,2,FALSE),0)=0,"",VLOOKUP(D5595,FORMATS!$A$8:$B$43,2,FALSE))</f>
        <v/>
      </c>
      <c r="F5595" s="162"/>
      <c r="G5595" s="387"/>
      <c r="H5595" s="160"/>
      <c r="I5595" s="403" t="str">
        <f>IF(_xlfn.IFNA(VLOOKUP(H5595,FORMATS!$A$8:$B$43,2,FALSE),0)=0,"",VLOOKUP(H5595,FORMATS!$A$8:$B$43,2,FALSE))</f>
        <v/>
      </c>
      <c r="J5595" s="170"/>
      <c r="K5595" s="400"/>
      <c r="L5595" s="400"/>
      <c r="M5595" s="400"/>
      <c r="N5595" s="400"/>
      <c r="O5595" s="183"/>
      <c r="P5595" s="199"/>
    </row>
    <row r="5596" spans="1:16" s="117" customFormat="1" ht="20.25" customHeight="1">
      <c r="A5596" s="170"/>
      <c r="B5596" s="162"/>
      <c r="C5596" s="397"/>
      <c r="D5596" s="160"/>
      <c r="E5596" s="390" t="str">
        <f>IF(_xlfn.IFNA(VLOOKUP(D5596,FORMATS!$A$8:$B$43,2,FALSE),0)=0,"",VLOOKUP(D5596,FORMATS!$A$8:$B$43,2,FALSE))</f>
        <v/>
      </c>
      <c r="F5596" s="162"/>
      <c r="G5596" s="387"/>
      <c r="H5596" s="160"/>
      <c r="I5596" s="403" t="str">
        <f>IF(_xlfn.IFNA(VLOOKUP(H5596,FORMATS!$A$8:$B$43,2,FALSE),0)=0,"",VLOOKUP(H5596,FORMATS!$A$8:$B$43,2,FALSE))</f>
        <v/>
      </c>
      <c r="J5596" s="170"/>
      <c r="K5596" s="400"/>
      <c r="L5596" s="400"/>
      <c r="M5596" s="400"/>
      <c r="N5596" s="400"/>
      <c r="O5596" s="183"/>
      <c r="P5596" s="199"/>
    </row>
    <row r="5597" spans="1:16" s="117" customFormat="1" ht="20.25" customHeight="1">
      <c r="A5597" s="170"/>
      <c r="B5597" s="162"/>
      <c r="C5597" s="397"/>
      <c r="D5597" s="160"/>
      <c r="E5597" s="390" t="str">
        <f>IF(_xlfn.IFNA(VLOOKUP(D5597,FORMATS!$A$8:$B$43,2,FALSE),0)=0,"",VLOOKUP(D5597,FORMATS!$A$8:$B$43,2,FALSE))</f>
        <v/>
      </c>
      <c r="F5597" s="162"/>
      <c r="G5597" s="387"/>
      <c r="H5597" s="160"/>
      <c r="I5597" s="403" t="str">
        <f>IF(_xlfn.IFNA(VLOOKUP(H5597,FORMATS!$A$8:$B$43,2,FALSE),0)=0,"",VLOOKUP(H5597,FORMATS!$A$8:$B$43,2,FALSE))</f>
        <v/>
      </c>
      <c r="J5597" s="170"/>
      <c r="K5597" s="400"/>
      <c r="L5597" s="400"/>
      <c r="M5597" s="400"/>
      <c r="N5597" s="400"/>
      <c r="O5597" s="183"/>
      <c r="P5597" s="199"/>
    </row>
    <row r="5598" spans="1:16" s="117" customFormat="1" ht="20.25" customHeight="1">
      <c r="A5598" s="170"/>
      <c r="B5598" s="162"/>
      <c r="C5598" s="397"/>
      <c r="D5598" s="160"/>
      <c r="E5598" s="390" t="str">
        <f>IF(_xlfn.IFNA(VLOOKUP(D5598,FORMATS!$A$8:$B$43,2,FALSE),0)=0,"",VLOOKUP(D5598,FORMATS!$A$8:$B$43,2,FALSE))</f>
        <v/>
      </c>
      <c r="F5598" s="162"/>
      <c r="G5598" s="387"/>
      <c r="H5598" s="160"/>
      <c r="I5598" s="403" t="str">
        <f>IF(_xlfn.IFNA(VLOOKUP(H5598,FORMATS!$A$8:$B$43,2,FALSE),0)=0,"",VLOOKUP(H5598,FORMATS!$A$8:$B$43,2,FALSE))</f>
        <v/>
      </c>
      <c r="J5598" s="170"/>
      <c r="K5598" s="400"/>
      <c r="L5598" s="400"/>
      <c r="M5598" s="400"/>
      <c r="N5598" s="400"/>
      <c r="O5598" s="183"/>
      <c r="P5598" s="199"/>
    </row>
    <row r="5599" spans="1:16" s="117" customFormat="1" ht="20.25" customHeight="1">
      <c r="A5599" s="170"/>
      <c r="B5599" s="162"/>
      <c r="C5599" s="397"/>
      <c r="D5599" s="160"/>
      <c r="E5599" s="390" t="str">
        <f>IF(_xlfn.IFNA(VLOOKUP(D5599,FORMATS!$A$8:$B$43,2,FALSE),0)=0,"",VLOOKUP(D5599,FORMATS!$A$8:$B$43,2,FALSE))</f>
        <v/>
      </c>
      <c r="F5599" s="162"/>
      <c r="G5599" s="387"/>
      <c r="H5599" s="160"/>
      <c r="I5599" s="403" t="str">
        <f>IF(_xlfn.IFNA(VLOOKUP(H5599,FORMATS!$A$8:$B$43,2,FALSE),0)=0,"",VLOOKUP(H5599,FORMATS!$A$8:$B$43,2,FALSE))</f>
        <v/>
      </c>
      <c r="J5599" s="170"/>
      <c r="K5599" s="400"/>
      <c r="L5599" s="400"/>
      <c r="M5599" s="400"/>
      <c r="N5599" s="400"/>
      <c r="O5599" s="183"/>
      <c r="P5599" s="199"/>
    </row>
    <row r="5600" spans="1:16" s="117" customFormat="1" ht="20.25" customHeight="1">
      <c r="A5600" s="170"/>
      <c r="B5600" s="162"/>
      <c r="C5600" s="397"/>
      <c r="D5600" s="160"/>
      <c r="E5600" s="390" t="str">
        <f>IF(_xlfn.IFNA(VLOOKUP(D5600,FORMATS!$A$8:$B$43,2,FALSE),0)=0,"",VLOOKUP(D5600,FORMATS!$A$8:$B$43,2,FALSE))</f>
        <v/>
      </c>
      <c r="F5600" s="162"/>
      <c r="G5600" s="387"/>
      <c r="H5600" s="160"/>
      <c r="I5600" s="403" t="str">
        <f>IF(_xlfn.IFNA(VLOOKUP(H5600,FORMATS!$A$8:$B$43,2,FALSE),0)=0,"",VLOOKUP(H5600,FORMATS!$A$8:$B$43,2,FALSE))</f>
        <v/>
      </c>
      <c r="J5600" s="170"/>
      <c r="K5600" s="400"/>
      <c r="L5600" s="400"/>
      <c r="M5600" s="400"/>
      <c r="N5600" s="400"/>
      <c r="O5600" s="183"/>
      <c r="P5600" s="199"/>
    </row>
    <row r="5601" spans="1:16" s="117" customFormat="1" ht="20.25" customHeight="1">
      <c r="A5601" s="170"/>
      <c r="B5601" s="162"/>
      <c r="C5601" s="397"/>
      <c r="D5601" s="160"/>
      <c r="E5601" s="390" t="str">
        <f>IF(_xlfn.IFNA(VLOOKUP(D5601,FORMATS!$A$8:$B$43,2,FALSE),0)=0,"",VLOOKUP(D5601,FORMATS!$A$8:$B$43,2,FALSE))</f>
        <v/>
      </c>
      <c r="F5601" s="162"/>
      <c r="G5601" s="387"/>
      <c r="H5601" s="160"/>
      <c r="I5601" s="403" t="str">
        <f>IF(_xlfn.IFNA(VLOOKUP(H5601,FORMATS!$A$8:$B$43,2,FALSE),0)=0,"",VLOOKUP(H5601,FORMATS!$A$8:$B$43,2,FALSE))</f>
        <v/>
      </c>
      <c r="J5601" s="170"/>
      <c r="K5601" s="400"/>
      <c r="L5601" s="400"/>
      <c r="M5601" s="400"/>
      <c r="N5601" s="400"/>
      <c r="O5601" s="183"/>
      <c r="P5601" s="199"/>
    </row>
    <row r="5602" spans="1:16" s="117" customFormat="1" ht="20.25" customHeight="1">
      <c r="A5602" s="170"/>
      <c r="B5602" s="162"/>
      <c r="C5602" s="397"/>
      <c r="D5602" s="160"/>
      <c r="E5602" s="390" t="str">
        <f>IF(_xlfn.IFNA(VLOOKUP(D5602,FORMATS!$A$8:$B$43,2,FALSE),0)=0,"",VLOOKUP(D5602,FORMATS!$A$8:$B$43,2,FALSE))</f>
        <v/>
      </c>
      <c r="F5602" s="162"/>
      <c r="G5602" s="387"/>
      <c r="H5602" s="160"/>
      <c r="I5602" s="403" t="str">
        <f>IF(_xlfn.IFNA(VLOOKUP(H5602,FORMATS!$A$8:$B$43,2,FALSE),0)=0,"",VLOOKUP(H5602,FORMATS!$A$8:$B$43,2,FALSE))</f>
        <v/>
      </c>
      <c r="J5602" s="170"/>
      <c r="K5602" s="400"/>
      <c r="L5602" s="400"/>
      <c r="M5602" s="400"/>
      <c r="N5602" s="400"/>
      <c r="O5602" s="183"/>
      <c r="P5602" s="199"/>
    </row>
    <row r="5603" spans="1:16" s="117" customFormat="1" ht="20.25" customHeight="1">
      <c r="A5603" s="170"/>
      <c r="B5603" s="162"/>
      <c r="C5603" s="397"/>
      <c r="D5603" s="160"/>
      <c r="E5603" s="390" t="str">
        <f>IF(_xlfn.IFNA(VLOOKUP(D5603,FORMATS!$A$8:$B$43,2,FALSE),0)=0,"",VLOOKUP(D5603,FORMATS!$A$8:$B$43,2,FALSE))</f>
        <v/>
      </c>
      <c r="F5603" s="162"/>
      <c r="G5603" s="387"/>
      <c r="H5603" s="160"/>
      <c r="I5603" s="403" t="str">
        <f>IF(_xlfn.IFNA(VLOOKUP(H5603,FORMATS!$A$8:$B$43,2,FALSE),0)=0,"",VLOOKUP(H5603,FORMATS!$A$8:$B$43,2,FALSE))</f>
        <v/>
      </c>
      <c r="J5603" s="170"/>
      <c r="K5603" s="400"/>
      <c r="L5603" s="400"/>
      <c r="M5603" s="400"/>
      <c r="N5603" s="400"/>
      <c r="O5603" s="183"/>
      <c r="P5603" s="199"/>
    </row>
    <row r="5604" spans="1:16" s="117" customFormat="1" ht="20.25" customHeight="1">
      <c r="A5604" s="170"/>
      <c r="B5604" s="162"/>
      <c r="C5604" s="397"/>
      <c r="D5604" s="160"/>
      <c r="E5604" s="390" t="str">
        <f>IF(_xlfn.IFNA(VLOOKUP(D5604,FORMATS!$A$8:$B$43,2,FALSE),0)=0,"",VLOOKUP(D5604,FORMATS!$A$8:$B$43,2,FALSE))</f>
        <v/>
      </c>
      <c r="F5604" s="162"/>
      <c r="G5604" s="387"/>
      <c r="H5604" s="160"/>
      <c r="I5604" s="403" t="str">
        <f>IF(_xlfn.IFNA(VLOOKUP(H5604,FORMATS!$A$8:$B$43,2,FALSE),0)=0,"",VLOOKUP(H5604,FORMATS!$A$8:$B$43,2,FALSE))</f>
        <v/>
      </c>
      <c r="J5604" s="170"/>
      <c r="K5604" s="400"/>
      <c r="L5604" s="400"/>
      <c r="M5604" s="400"/>
      <c r="N5604" s="400"/>
      <c r="O5604" s="183"/>
      <c r="P5604" s="199"/>
    </row>
    <row r="5605" spans="1:16" s="117" customFormat="1" ht="20.25" customHeight="1">
      <c r="A5605" s="170"/>
      <c r="B5605" s="162"/>
      <c r="C5605" s="397"/>
      <c r="D5605" s="160"/>
      <c r="E5605" s="390" t="str">
        <f>IF(_xlfn.IFNA(VLOOKUP(D5605,FORMATS!$A$8:$B$43,2,FALSE),0)=0,"",VLOOKUP(D5605,FORMATS!$A$8:$B$43,2,FALSE))</f>
        <v/>
      </c>
      <c r="F5605" s="162"/>
      <c r="G5605" s="387"/>
      <c r="H5605" s="160"/>
      <c r="I5605" s="403" t="str">
        <f>IF(_xlfn.IFNA(VLOOKUP(H5605,FORMATS!$A$8:$B$43,2,FALSE),0)=0,"",VLOOKUP(H5605,FORMATS!$A$8:$B$43,2,FALSE))</f>
        <v/>
      </c>
      <c r="J5605" s="170"/>
      <c r="K5605" s="400"/>
      <c r="L5605" s="400"/>
      <c r="M5605" s="400"/>
      <c r="N5605" s="400"/>
      <c r="O5605" s="183"/>
      <c r="P5605" s="199"/>
    </row>
    <row r="5606" spans="1:16" s="117" customFormat="1" ht="20.25" customHeight="1">
      <c r="A5606" s="170"/>
      <c r="B5606" s="162"/>
      <c r="C5606" s="397"/>
      <c r="D5606" s="160"/>
      <c r="E5606" s="390" t="str">
        <f>IF(_xlfn.IFNA(VLOOKUP(D5606,FORMATS!$A$8:$B$43,2,FALSE),0)=0,"",VLOOKUP(D5606,FORMATS!$A$8:$B$43,2,FALSE))</f>
        <v/>
      </c>
      <c r="F5606" s="162"/>
      <c r="G5606" s="387"/>
      <c r="H5606" s="160"/>
      <c r="I5606" s="403" t="str">
        <f>IF(_xlfn.IFNA(VLOOKUP(H5606,FORMATS!$A$8:$B$43,2,FALSE),0)=0,"",VLOOKUP(H5606,FORMATS!$A$8:$B$43,2,FALSE))</f>
        <v/>
      </c>
      <c r="J5606" s="170"/>
      <c r="K5606" s="400"/>
      <c r="L5606" s="400"/>
      <c r="M5606" s="400"/>
      <c r="N5606" s="400"/>
      <c r="O5606" s="183"/>
      <c r="P5606" s="199"/>
    </row>
    <row r="5607" spans="1:16" s="117" customFormat="1" ht="20.25" customHeight="1">
      <c r="A5607" s="170"/>
      <c r="B5607" s="162"/>
      <c r="C5607" s="397"/>
      <c r="D5607" s="160"/>
      <c r="E5607" s="390" t="str">
        <f>IF(_xlfn.IFNA(VLOOKUP(D5607,FORMATS!$A$8:$B$43,2,FALSE),0)=0,"",VLOOKUP(D5607,FORMATS!$A$8:$B$43,2,FALSE))</f>
        <v/>
      </c>
      <c r="F5607" s="162"/>
      <c r="G5607" s="387"/>
      <c r="H5607" s="160"/>
      <c r="I5607" s="403" t="str">
        <f>IF(_xlfn.IFNA(VLOOKUP(H5607,FORMATS!$A$8:$B$43,2,FALSE),0)=0,"",VLOOKUP(H5607,FORMATS!$A$8:$B$43,2,FALSE))</f>
        <v/>
      </c>
      <c r="J5607" s="170"/>
      <c r="K5607" s="400"/>
      <c r="L5607" s="400"/>
      <c r="M5607" s="400"/>
      <c r="N5607" s="400"/>
      <c r="O5607" s="183"/>
      <c r="P5607" s="199"/>
    </row>
    <row r="5608" spans="1:16" s="117" customFormat="1" ht="20.25" customHeight="1">
      <c r="A5608" s="170"/>
      <c r="B5608" s="162"/>
      <c r="C5608" s="397"/>
      <c r="D5608" s="160"/>
      <c r="E5608" s="390" t="str">
        <f>IF(_xlfn.IFNA(VLOOKUP(D5608,FORMATS!$A$8:$B$43,2,FALSE),0)=0,"",VLOOKUP(D5608,FORMATS!$A$8:$B$43,2,FALSE))</f>
        <v/>
      </c>
      <c r="F5608" s="162"/>
      <c r="G5608" s="387"/>
      <c r="H5608" s="160"/>
      <c r="I5608" s="403" t="str">
        <f>IF(_xlfn.IFNA(VLOOKUP(H5608,FORMATS!$A$8:$B$43,2,FALSE),0)=0,"",VLOOKUP(H5608,FORMATS!$A$8:$B$43,2,FALSE))</f>
        <v/>
      </c>
      <c r="J5608" s="170"/>
      <c r="K5608" s="400"/>
      <c r="L5608" s="400"/>
      <c r="M5608" s="400"/>
      <c r="N5608" s="400"/>
      <c r="O5608" s="183"/>
      <c r="P5608" s="199"/>
    </row>
    <row r="5609" spans="1:16" s="117" customFormat="1" ht="20.25" customHeight="1">
      <c r="A5609" s="170"/>
      <c r="B5609" s="162"/>
      <c r="C5609" s="397"/>
      <c r="D5609" s="160"/>
      <c r="E5609" s="390" t="str">
        <f>IF(_xlfn.IFNA(VLOOKUP(D5609,FORMATS!$A$8:$B$43,2,FALSE),0)=0,"",VLOOKUP(D5609,FORMATS!$A$8:$B$43,2,FALSE))</f>
        <v/>
      </c>
      <c r="F5609" s="162"/>
      <c r="G5609" s="387"/>
      <c r="H5609" s="160"/>
      <c r="I5609" s="403" t="str">
        <f>IF(_xlfn.IFNA(VLOOKUP(H5609,FORMATS!$A$8:$B$43,2,FALSE),0)=0,"",VLOOKUP(H5609,FORMATS!$A$8:$B$43,2,FALSE))</f>
        <v/>
      </c>
      <c r="J5609" s="170"/>
      <c r="K5609" s="400"/>
      <c r="L5609" s="400"/>
      <c r="M5609" s="400"/>
      <c r="N5609" s="400"/>
      <c r="O5609" s="183"/>
      <c r="P5609" s="199"/>
    </row>
    <row r="5610" spans="1:16" s="117" customFormat="1" ht="20.25" customHeight="1">
      <c r="A5610" s="170"/>
      <c r="B5610" s="162"/>
      <c r="C5610" s="397"/>
      <c r="D5610" s="160"/>
      <c r="E5610" s="390" t="str">
        <f>IF(_xlfn.IFNA(VLOOKUP(D5610,FORMATS!$A$8:$B$43,2,FALSE),0)=0,"",VLOOKUP(D5610,FORMATS!$A$8:$B$43,2,FALSE))</f>
        <v/>
      </c>
      <c r="F5610" s="162"/>
      <c r="G5610" s="387"/>
      <c r="H5610" s="160"/>
      <c r="I5610" s="403" t="str">
        <f>IF(_xlfn.IFNA(VLOOKUP(H5610,FORMATS!$A$8:$B$43,2,FALSE),0)=0,"",VLOOKUP(H5610,FORMATS!$A$8:$B$43,2,FALSE))</f>
        <v/>
      </c>
      <c r="J5610" s="170"/>
      <c r="K5610" s="400"/>
      <c r="L5610" s="400"/>
      <c r="M5610" s="400"/>
      <c r="N5610" s="400"/>
      <c r="O5610" s="183"/>
      <c r="P5610" s="199"/>
    </row>
    <row r="5611" spans="1:16" s="117" customFormat="1" ht="20.25" customHeight="1">
      <c r="A5611" s="170"/>
      <c r="B5611" s="162"/>
      <c r="C5611" s="397"/>
      <c r="D5611" s="160"/>
      <c r="E5611" s="390" t="str">
        <f>IF(_xlfn.IFNA(VLOOKUP(D5611,FORMATS!$A$8:$B$43,2,FALSE),0)=0,"",VLOOKUP(D5611,FORMATS!$A$8:$B$43,2,FALSE))</f>
        <v/>
      </c>
      <c r="F5611" s="162"/>
      <c r="G5611" s="387"/>
      <c r="H5611" s="160"/>
      <c r="I5611" s="403" t="str">
        <f>IF(_xlfn.IFNA(VLOOKUP(H5611,FORMATS!$A$8:$B$43,2,FALSE),0)=0,"",VLOOKUP(H5611,FORMATS!$A$8:$B$43,2,FALSE))</f>
        <v/>
      </c>
      <c r="J5611" s="170"/>
      <c r="K5611" s="400"/>
      <c r="L5611" s="400"/>
      <c r="M5611" s="400"/>
      <c r="N5611" s="400"/>
      <c r="O5611" s="183"/>
      <c r="P5611" s="199"/>
    </row>
    <row r="5612" spans="1:16" s="117" customFormat="1" ht="20.25" customHeight="1">
      <c r="A5612" s="170"/>
      <c r="B5612" s="162"/>
      <c r="C5612" s="397"/>
      <c r="D5612" s="160"/>
      <c r="E5612" s="390" t="str">
        <f>IF(_xlfn.IFNA(VLOOKUP(D5612,FORMATS!$A$8:$B$43,2,FALSE),0)=0,"",VLOOKUP(D5612,FORMATS!$A$8:$B$43,2,FALSE))</f>
        <v/>
      </c>
      <c r="F5612" s="162"/>
      <c r="G5612" s="387"/>
      <c r="H5612" s="160"/>
      <c r="I5612" s="403" t="str">
        <f>IF(_xlfn.IFNA(VLOOKUP(H5612,FORMATS!$A$8:$B$43,2,FALSE),0)=0,"",VLOOKUP(H5612,FORMATS!$A$8:$B$43,2,FALSE))</f>
        <v/>
      </c>
      <c r="J5612" s="170"/>
      <c r="K5612" s="400"/>
      <c r="L5612" s="400"/>
      <c r="M5612" s="400"/>
      <c r="N5612" s="400"/>
      <c r="O5612" s="183"/>
      <c r="P5612" s="199"/>
    </row>
    <row r="5613" spans="1:16" s="117" customFormat="1" ht="20.25" customHeight="1">
      <c r="A5613" s="170"/>
      <c r="B5613" s="162"/>
      <c r="C5613" s="397"/>
      <c r="D5613" s="160"/>
      <c r="E5613" s="390" t="str">
        <f>IF(_xlfn.IFNA(VLOOKUP(D5613,FORMATS!$A$8:$B$43,2,FALSE),0)=0,"",VLOOKUP(D5613,FORMATS!$A$8:$B$43,2,FALSE))</f>
        <v/>
      </c>
      <c r="F5613" s="162"/>
      <c r="G5613" s="387"/>
      <c r="H5613" s="160"/>
      <c r="I5613" s="403" t="str">
        <f>IF(_xlfn.IFNA(VLOOKUP(H5613,FORMATS!$A$8:$B$43,2,FALSE),0)=0,"",VLOOKUP(H5613,FORMATS!$A$8:$B$43,2,FALSE))</f>
        <v/>
      </c>
      <c r="J5613" s="170"/>
      <c r="K5613" s="400"/>
      <c r="L5613" s="400"/>
      <c r="M5613" s="400"/>
      <c r="N5613" s="400"/>
      <c r="O5613" s="183"/>
      <c r="P5613" s="199"/>
    </row>
    <row r="5614" spans="1:16" s="117" customFormat="1" ht="20.25" customHeight="1">
      <c r="A5614" s="170"/>
      <c r="B5614" s="162"/>
      <c r="C5614" s="397"/>
      <c r="D5614" s="160"/>
      <c r="E5614" s="390" t="str">
        <f>IF(_xlfn.IFNA(VLOOKUP(D5614,FORMATS!$A$8:$B$43,2,FALSE),0)=0,"",VLOOKUP(D5614,FORMATS!$A$8:$B$43,2,FALSE))</f>
        <v/>
      </c>
      <c r="F5614" s="162"/>
      <c r="G5614" s="387"/>
      <c r="H5614" s="160"/>
      <c r="I5614" s="403" t="str">
        <f>IF(_xlfn.IFNA(VLOOKUP(H5614,FORMATS!$A$8:$B$43,2,FALSE),0)=0,"",VLOOKUP(H5614,FORMATS!$A$8:$B$43,2,FALSE))</f>
        <v/>
      </c>
      <c r="J5614" s="170"/>
      <c r="K5614" s="400"/>
      <c r="L5614" s="400"/>
      <c r="M5614" s="400"/>
      <c r="N5614" s="400"/>
      <c r="O5614" s="183"/>
      <c r="P5614" s="199"/>
    </row>
    <row r="5615" spans="1:16" s="117" customFormat="1" ht="20.25" customHeight="1">
      <c r="A5615" s="170"/>
      <c r="B5615" s="162"/>
      <c r="C5615" s="397"/>
      <c r="D5615" s="160"/>
      <c r="E5615" s="390" t="str">
        <f>IF(_xlfn.IFNA(VLOOKUP(D5615,FORMATS!$A$8:$B$43,2,FALSE),0)=0,"",VLOOKUP(D5615,FORMATS!$A$8:$B$43,2,FALSE))</f>
        <v/>
      </c>
      <c r="F5615" s="162"/>
      <c r="G5615" s="387"/>
      <c r="H5615" s="160"/>
      <c r="I5615" s="403" t="str">
        <f>IF(_xlfn.IFNA(VLOOKUP(H5615,FORMATS!$A$8:$B$43,2,FALSE),0)=0,"",VLOOKUP(H5615,FORMATS!$A$8:$B$43,2,FALSE))</f>
        <v/>
      </c>
      <c r="J5615" s="170"/>
      <c r="K5615" s="400"/>
      <c r="L5615" s="400"/>
      <c r="M5615" s="400"/>
      <c r="N5615" s="400"/>
      <c r="O5615" s="183"/>
      <c r="P5615" s="199"/>
    </row>
    <row r="5616" spans="1:16" s="117" customFormat="1" ht="20.25" customHeight="1">
      <c r="A5616" s="170"/>
      <c r="B5616" s="162"/>
      <c r="C5616" s="397"/>
      <c r="D5616" s="160"/>
      <c r="E5616" s="390" t="str">
        <f>IF(_xlfn.IFNA(VLOOKUP(D5616,FORMATS!$A$8:$B$43,2,FALSE),0)=0,"",VLOOKUP(D5616,FORMATS!$A$8:$B$43,2,FALSE))</f>
        <v/>
      </c>
      <c r="F5616" s="162"/>
      <c r="G5616" s="387"/>
      <c r="H5616" s="160"/>
      <c r="I5616" s="403" t="str">
        <f>IF(_xlfn.IFNA(VLOOKUP(H5616,FORMATS!$A$8:$B$43,2,FALSE),0)=0,"",VLOOKUP(H5616,FORMATS!$A$8:$B$43,2,FALSE))</f>
        <v/>
      </c>
      <c r="J5616" s="170"/>
      <c r="K5616" s="400"/>
      <c r="L5616" s="400"/>
      <c r="M5616" s="400"/>
      <c r="N5616" s="400"/>
      <c r="O5616" s="183"/>
      <c r="P5616" s="199"/>
    </row>
    <row r="5617" spans="1:16" s="117" customFormat="1" ht="20.25" customHeight="1">
      <c r="A5617" s="170"/>
      <c r="B5617" s="162"/>
      <c r="C5617" s="397"/>
      <c r="D5617" s="160"/>
      <c r="E5617" s="390" t="str">
        <f>IF(_xlfn.IFNA(VLOOKUP(D5617,FORMATS!$A$8:$B$43,2,FALSE),0)=0,"",VLOOKUP(D5617,FORMATS!$A$8:$B$43,2,FALSE))</f>
        <v/>
      </c>
      <c r="F5617" s="162"/>
      <c r="G5617" s="387"/>
      <c r="H5617" s="160"/>
      <c r="I5617" s="403" t="str">
        <f>IF(_xlfn.IFNA(VLOOKUP(H5617,FORMATS!$A$8:$B$43,2,FALSE),0)=0,"",VLOOKUP(H5617,FORMATS!$A$8:$B$43,2,FALSE))</f>
        <v/>
      </c>
      <c r="J5617" s="170"/>
      <c r="K5617" s="400"/>
      <c r="L5617" s="400"/>
      <c r="M5617" s="400"/>
      <c r="N5617" s="400"/>
      <c r="O5617" s="183"/>
      <c r="P5617" s="199"/>
    </row>
    <row r="5618" spans="1:16" s="117" customFormat="1" ht="20.25" customHeight="1">
      <c r="A5618" s="170"/>
      <c r="B5618" s="162"/>
      <c r="C5618" s="397"/>
      <c r="D5618" s="160"/>
      <c r="E5618" s="390" t="str">
        <f>IF(_xlfn.IFNA(VLOOKUP(D5618,FORMATS!$A$8:$B$43,2,FALSE),0)=0,"",VLOOKUP(D5618,FORMATS!$A$8:$B$43,2,FALSE))</f>
        <v/>
      </c>
      <c r="F5618" s="162"/>
      <c r="G5618" s="387"/>
      <c r="H5618" s="160"/>
      <c r="I5618" s="403" t="str">
        <f>IF(_xlfn.IFNA(VLOOKUP(H5618,FORMATS!$A$8:$B$43,2,FALSE),0)=0,"",VLOOKUP(H5618,FORMATS!$A$8:$B$43,2,FALSE))</f>
        <v/>
      </c>
      <c r="J5618" s="170"/>
      <c r="K5618" s="400"/>
      <c r="L5618" s="400"/>
      <c r="M5618" s="400"/>
      <c r="N5618" s="400"/>
      <c r="O5618" s="183"/>
      <c r="P5618" s="199"/>
    </row>
    <row r="5619" spans="1:16" s="117" customFormat="1" ht="20.25" customHeight="1">
      <c r="A5619" s="170"/>
      <c r="B5619" s="162"/>
      <c r="C5619" s="397"/>
      <c r="D5619" s="160"/>
      <c r="E5619" s="390" t="str">
        <f>IF(_xlfn.IFNA(VLOOKUP(D5619,FORMATS!$A$8:$B$43,2,FALSE),0)=0,"",VLOOKUP(D5619,FORMATS!$A$8:$B$43,2,FALSE))</f>
        <v/>
      </c>
      <c r="F5619" s="162"/>
      <c r="G5619" s="387"/>
      <c r="H5619" s="160"/>
      <c r="I5619" s="403" t="str">
        <f>IF(_xlfn.IFNA(VLOOKUP(H5619,FORMATS!$A$8:$B$43,2,FALSE),0)=0,"",VLOOKUP(H5619,FORMATS!$A$8:$B$43,2,FALSE))</f>
        <v/>
      </c>
      <c r="J5619" s="170"/>
      <c r="K5619" s="400"/>
      <c r="L5619" s="400"/>
      <c r="M5619" s="400"/>
      <c r="N5619" s="400"/>
      <c r="O5619" s="183"/>
      <c r="P5619" s="199"/>
    </row>
    <row r="5620" spans="1:16" s="117" customFormat="1" ht="20.25" customHeight="1">
      <c r="A5620" s="170"/>
      <c r="B5620" s="162"/>
      <c r="C5620" s="397"/>
      <c r="D5620" s="160"/>
      <c r="E5620" s="390" t="str">
        <f>IF(_xlfn.IFNA(VLOOKUP(D5620,FORMATS!$A$8:$B$43,2,FALSE),0)=0,"",VLOOKUP(D5620,FORMATS!$A$8:$B$43,2,FALSE))</f>
        <v/>
      </c>
      <c r="F5620" s="162"/>
      <c r="G5620" s="387"/>
      <c r="H5620" s="160"/>
      <c r="I5620" s="403" t="str">
        <f>IF(_xlfn.IFNA(VLOOKUP(H5620,FORMATS!$A$8:$B$43,2,FALSE),0)=0,"",VLOOKUP(H5620,FORMATS!$A$8:$B$43,2,FALSE))</f>
        <v/>
      </c>
      <c r="J5620" s="170"/>
      <c r="K5620" s="400"/>
      <c r="L5620" s="400"/>
      <c r="M5620" s="400"/>
      <c r="N5620" s="400"/>
      <c r="O5620" s="183"/>
      <c r="P5620" s="199"/>
    </row>
    <row r="5621" spans="1:16" s="117" customFormat="1" ht="20.25" customHeight="1">
      <c r="A5621" s="170"/>
      <c r="B5621" s="162"/>
      <c r="C5621" s="397"/>
      <c r="D5621" s="160"/>
      <c r="E5621" s="390" t="str">
        <f>IF(_xlfn.IFNA(VLOOKUP(D5621,FORMATS!$A$8:$B$43,2,FALSE),0)=0,"",VLOOKUP(D5621,FORMATS!$A$8:$B$43,2,FALSE))</f>
        <v/>
      </c>
      <c r="F5621" s="162"/>
      <c r="G5621" s="387"/>
      <c r="H5621" s="160"/>
      <c r="I5621" s="403" t="str">
        <f>IF(_xlfn.IFNA(VLOOKUP(H5621,FORMATS!$A$8:$B$43,2,FALSE),0)=0,"",VLOOKUP(H5621,FORMATS!$A$8:$B$43,2,FALSE))</f>
        <v/>
      </c>
      <c r="J5621" s="170"/>
      <c r="K5621" s="400"/>
      <c r="L5621" s="400"/>
      <c r="M5621" s="400"/>
      <c r="N5621" s="400"/>
      <c r="O5621" s="183"/>
      <c r="P5621" s="199"/>
    </row>
    <row r="5622" spans="1:16" s="117" customFormat="1" ht="20.25" customHeight="1">
      <c r="A5622" s="170"/>
      <c r="B5622" s="162"/>
      <c r="C5622" s="397"/>
      <c r="D5622" s="160"/>
      <c r="E5622" s="390" t="str">
        <f>IF(_xlfn.IFNA(VLOOKUP(D5622,FORMATS!$A$8:$B$43,2,FALSE),0)=0,"",VLOOKUP(D5622,FORMATS!$A$8:$B$43,2,FALSE))</f>
        <v/>
      </c>
      <c r="F5622" s="162"/>
      <c r="G5622" s="387"/>
      <c r="H5622" s="160"/>
      <c r="I5622" s="403" t="str">
        <f>IF(_xlfn.IFNA(VLOOKUP(H5622,FORMATS!$A$8:$B$43,2,FALSE),0)=0,"",VLOOKUP(H5622,FORMATS!$A$8:$B$43,2,FALSE))</f>
        <v/>
      </c>
      <c r="J5622" s="170"/>
      <c r="K5622" s="400"/>
      <c r="L5622" s="400"/>
      <c r="M5622" s="400"/>
      <c r="N5622" s="400"/>
      <c r="O5622" s="183"/>
      <c r="P5622" s="199"/>
    </row>
    <row r="5623" spans="1:16" s="117" customFormat="1" ht="20.25" customHeight="1">
      <c r="A5623" s="170"/>
      <c r="B5623" s="162"/>
      <c r="C5623" s="397"/>
      <c r="D5623" s="160"/>
      <c r="E5623" s="390" t="str">
        <f>IF(_xlfn.IFNA(VLOOKUP(D5623,FORMATS!$A$8:$B$43,2,FALSE),0)=0,"",VLOOKUP(D5623,FORMATS!$A$8:$B$43,2,FALSE))</f>
        <v/>
      </c>
      <c r="F5623" s="162"/>
      <c r="G5623" s="387"/>
      <c r="H5623" s="160"/>
      <c r="I5623" s="403" t="str">
        <f>IF(_xlfn.IFNA(VLOOKUP(H5623,FORMATS!$A$8:$B$43,2,FALSE),0)=0,"",VLOOKUP(H5623,FORMATS!$A$8:$B$43,2,FALSE))</f>
        <v/>
      </c>
      <c r="J5623" s="170"/>
      <c r="K5623" s="400"/>
      <c r="L5623" s="400"/>
      <c r="M5623" s="400"/>
      <c r="N5623" s="400"/>
      <c r="O5623" s="183"/>
      <c r="P5623" s="199"/>
    </row>
    <row r="5624" spans="1:16" s="117" customFormat="1" ht="20.25" customHeight="1">
      <c r="A5624" s="170"/>
      <c r="B5624" s="162"/>
      <c r="C5624" s="397"/>
      <c r="D5624" s="160"/>
      <c r="E5624" s="390" t="str">
        <f>IF(_xlfn.IFNA(VLOOKUP(D5624,FORMATS!$A$8:$B$43,2,FALSE),0)=0,"",VLOOKUP(D5624,FORMATS!$A$8:$B$43,2,FALSE))</f>
        <v/>
      </c>
      <c r="F5624" s="162"/>
      <c r="G5624" s="387"/>
      <c r="H5624" s="160"/>
      <c r="I5624" s="403" t="str">
        <f>IF(_xlfn.IFNA(VLOOKUP(H5624,FORMATS!$A$8:$B$43,2,FALSE),0)=0,"",VLOOKUP(H5624,FORMATS!$A$8:$B$43,2,FALSE))</f>
        <v/>
      </c>
      <c r="J5624" s="170"/>
      <c r="K5624" s="400"/>
      <c r="L5624" s="400"/>
      <c r="M5624" s="400"/>
      <c r="N5624" s="400"/>
      <c r="O5624" s="183"/>
      <c r="P5624" s="199"/>
    </row>
    <row r="5625" spans="1:16" s="117" customFormat="1" ht="20.25" customHeight="1">
      <c r="A5625" s="170"/>
      <c r="B5625" s="162"/>
      <c r="C5625" s="397"/>
      <c r="D5625" s="160"/>
      <c r="E5625" s="390" t="str">
        <f>IF(_xlfn.IFNA(VLOOKUP(D5625,FORMATS!$A$8:$B$43,2,FALSE),0)=0,"",VLOOKUP(D5625,FORMATS!$A$8:$B$43,2,FALSE))</f>
        <v/>
      </c>
      <c r="F5625" s="162"/>
      <c r="G5625" s="387"/>
      <c r="H5625" s="160"/>
      <c r="I5625" s="403" t="str">
        <f>IF(_xlfn.IFNA(VLOOKUP(H5625,FORMATS!$A$8:$B$43,2,FALSE),0)=0,"",VLOOKUP(H5625,FORMATS!$A$8:$B$43,2,FALSE))</f>
        <v/>
      </c>
      <c r="J5625" s="170"/>
      <c r="K5625" s="400"/>
      <c r="L5625" s="400"/>
      <c r="M5625" s="400"/>
      <c r="N5625" s="400"/>
      <c r="O5625" s="183"/>
      <c r="P5625" s="199"/>
    </row>
    <row r="5626" spans="1:16" s="117" customFormat="1" ht="20.25" customHeight="1">
      <c r="A5626" s="170"/>
      <c r="B5626" s="162"/>
      <c r="C5626" s="397"/>
      <c r="D5626" s="160"/>
      <c r="E5626" s="390" t="str">
        <f>IF(_xlfn.IFNA(VLOOKUP(D5626,FORMATS!$A$8:$B$43,2,FALSE),0)=0,"",VLOOKUP(D5626,FORMATS!$A$8:$B$43,2,FALSE))</f>
        <v/>
      </c>
      <c r="F5626" s="162"/>
      <c r="G5626" s="387"/>
      <c r="H5626" s="160"/>
      <c r="I5626" s="403" t="str">
        <f>IF(_xlfn.IFNA(VLOOKUP(H5626,FORMATS!$A$8:$B$43,2,FALSE),0)=0,"",VLOOKUP(H5626,FORMATS!$A$8:$B$43,2,FALSE))</f>
        <v/>
      </c>
      <c r="J5626" s="170"/>
      <c r="K5626" s="400"/>
      <c r="L5626" s="400"/>
      <c r="M5626" s="400"/>
      <c r="N5626" s="400"/>
      <c r="O5626" s="183"/>
      <c r="P5626" s="199"/>
    </row>
    <row r="5627" spans="1:16" s="117" customFormat="1" ht="20.25" customHeight="1">
      <c r="A5627" s="170"/>
      <c r="B5627" s="162"/>
      <c r="C5627" s="397"/>
      <c r="D5627" s="160"/>
      <c r="E5627" s="390" t="str">
        <f>IF(_xlfn.IFNA(VLOOKUP(D5627,FORMATS!$A$8:$B$43,2,FALSE),0)=0,"",VLOOKUP(D5627,FORMATS!$A$8:$B$43,2,FALSE))</f>
        <v/>
      </c>
      <c r="F5627" s="162"/>
      <c r="G5627" s="387"/>
      <c r="H5627" s="160"/>
      <c r="I5627" s="403" t="str">
        <f>IF(_xlfn.IFNA(VLOOKUP(H5627,FORMATS!$A$8:$B$43,2,FALSE),0)=0,"",VLOOKUP(H5627,FORMATS!$A$8:$B$43,2,FALSE))</f>
        <v/>
      </c>
      <c r="J5627" s="170"/>
      <c r="K5627" s="400"/>
      <c r="L5627" s="400"/>
      <c r="M5627" s="400"/>
      <c r="N5627" s="400"/>
      <c r="O5627" s="183"/>
      <c r="P5627" s="199"/>
    </row>
    <row r="5628" spans="1:16" s="117" customFormat="1" ht="20.25" customHeight="1">
      <c r="A5628" s="170"/>
      <c r="B5628" s="162"/>
      <c r="C5628" s="397"/>
      <c r="D5628" s="160"/>
      <c r="E5628" s="390" t="str">
        <f>IF(_xlfn.IFNA(VLOOKUP(D5628,FORMATS!$A$8:$B$43,2,FALSE),0)=0,"",VLOOKUP(D5628,FORMATS!$A$8:$B$43,2,FALSE))</f>
        <v/>
      </c>
      <c r="F5628" s="162"/>
      <c r="G5628" s="387"/>
      <c r="H5628" s="160"/>
      <c r="I5628" s="403" t="str">
        <f>IF(_xlfn.IFNA(VLOOKUP(H5628,FORMATS!$A$8:$B$43,2,FALSE),0)=0,"",VLOOKUP(H5628,FORMATS!$A$8:$B$43,2,FALSE))</f>
        <v/>
      </c>
      <c r="J5628" s="170"/>
      <c r="K5628" s="400"/>
      <c r="L5628" s="400"/>
      <c r="M5628" s="400"/>
      <c r="N5628" s="400"/>
      <c r="O5628" s="183"/>
      <c r="P5628" s="199"/>
    </row>
    <row r="5629" spans="1:16" s="117" customFormat="1" ht="20.25" customHeight="1">
      <c r="A5629" s="170"/>
      <c r="B5629" s="162"/>
      <c r="C5629" s="397"/>
      <c r="D5629" s="160"/>
      <c r="E5629" s="390" t="str">
        <f>IF(_xlfn.IFNA(VLOOKUP(D5629,FORMATS!$A$8:$B$43,2,FALSE),0)=0,"",VLOOKUP(D5629,FORMATS!$A$8:$B$43,2,FALSE))</f>
        <v/>
      </c>
      <c r="F5629" s="162"/>
      <c r="G5629" s="387"/>
      <c r="H5629" s="160"/>
      <c r="I5629" s="403" t="str">
        <f>IF(_xlfn.IFNA(VLOOKUP(H5629,FORMATS!$A$8:$B$43,2,FALSE),0)=0,"",VLOOKUP(H5629,FORMATS!$A$8:$B$43,2,FALSE))</f>
        <v/>
      </c>
      <c r="J5629" s="170"/>
      <c r="K5629" s="400"/>
      <c r="L5629" s="400"/>
      <c r="M5629" s="400"/>
      <c r="N5629" s="400"/>
      <c r="O5629" s="183"/>
      <c r="P5629" s="199"/>
    </row>
    <row r="5630" spans="1:16" s="117" customFormat="1" ht="20.25" customHeight="1">
      <c r="A5630" s="170"/>
      <c r="B5630" s="162"/>
      <c r="C5630" s="397"/>
      <c r="D5630" s="160"/>
      <c r="E5630" s="390" t="str">
        <f>IF(_xlfn.IFNA(VLOOKUP(D5630,FORMATS!$A$8:$B$43,2,FALSE),0)=0,"",VLOOKUP(D5630,FORMATS!$A$8:$B$43,2,FALSE))</f>
        <v/>
      </c>
      <c r="F5630" s="162"/>
      <c r="G5630" s="387"/>
      <c r="H5630" s="160"/>
      <c r="I5630" s="403" t="str">
        <f>IF(_xlfn.IFNA(VLOOKUP(H5630,FORMATS!$A$8:$B$43,2,FALSE),0)=0,"",VLOOKUP(H5630,FORMATS!$A$8:$B$43,2,FALSE))</f>
        <v/>
      </c>
      <c r="J5630" s="170"/>
      <c r="K5630" s="400"/>
      <c r="L5630" s="400"/>
      <c r="M5630" s="400"/>
      <c r="N5630" s="400"/>
      <c r="O5630" s="183"/>
      <c r="P5630" s="199"/>
    </row>
    <row r="5631" spans="1:16" s="117" customFormat="1" ht="20.25" customHeight="1">
      <c r="A5631" s="170"/>
      <c r="B5631" s="162"/>
      <c r="C5631" s="397"/>
      <c r="D5631" s="160"/>
      <c r="E5631" s="390" t="str">
        <f>IF(_xlfn.IFNA(VLOOKUP(D5631,FORMATS!$A$8:$B$43,2,FALSE),0)=0,"",VLOOKUP(D5631,FORMATS!$A$8:$B$43,2,FALSE))</f>
        <v/>
      </c>
      <c r="F5631" s="162"/>
      <c r="G5631" s="387"/>
      <c r="H5631" s="160"/>
      <c r="I5631" s="403" t="str">
        <f>IF(_xlfn.IFNA(VLOOKUP(H5631,FORMATS!$A$8:$B$43,2,FALSE),0)=0,"",VLOOKUP(H5631,FORMATS!$A$8:$B$43,2,FALSE))</f>
        <v/>
      </c>
      <c r="J5631" s="170"/>
      <c r="K5631" s="400"/>
      <c r="L5631" s="400"/>
      <c r="M5631" s="400"/>
      <c r="N5631" s="400"/>
      <c r="O5631" s="183"/>
      <c r="P5631" s="199"/>
    </row>
    <row r="5632" spans="1:16" s="117" customFormat="1" ht="20.25" customHeight="1">
      <c r="A5632" s="170"/>
      <c r="B5632" s="162"/>
      <c r="C5632" s="397"/>
      <c r="D5632" s="160"/>
      <c r="E5632" s="390" t="str">
        <f>IF(_xlfn.IFNA(VLOOKUP(D5632,FORMATS!$A$8:$B$43,2,FALSE),0)=0,"",VLOOKUP(D5632,FORMATS!$A$8:$B$43,2,FALSE))</f>
        <v/>
      </c>
      <c r="F5632" s="162"/>
      <c r="G5632" s="387"/>
      <c r="H5632" s="160"/>
      <c r="I5632" s="403" t="str">
        <f>IF(_xlfn.IFNA(VLOOKUP(H5632,FORMATS!$A$8:$B$43,2,FALSE),0)=0,"",VLOOKUP(H5632,FORMATS!$A$8:$B$43,2,FALSE))</f>
        <v/>
      </c>
      <c r="J5632" s="170"/>
      <c r="K5632" s="400"/>
      <c r="L5632" s="400"/>
      <c r="M5632" s="400"/>
      <c r="N5632" s="400"/>
      <c r="O5632" s="183"/>
      <c r="P5632" s="199"/>
    </row>
    <row r="5633" spans="1:16" s="117" customFormat="1" ht="20.25" customHeight="1">
      <c r="A5633" s="170"/>
      <c r="B5633" s="162"/>
      <c r="C5633" s="397"/>
      <c r="D5633" s="160"/>
      <c r="E5633" s="390" t="str">
        <f>IF(_xlfn.IFNA(VLOOKUP(D5633,FORMATS!$A$8:$B$43,2,FALSE),0)=0,"",VLOOKUP(D5633,FORMATS!$A$8:$B$43,2,FALSE))</f>
        <v/>
      </c>
      <c r="F5633" s="162"/>
      <c r="G5633" s="387"/>
      <c r="H5633" s="160"/>
      <c r="I5633" s="403" t="str">
        <f>IF(_xlfn.IFNA(VLOOKUP(H5633,FORMATS!$A$8:$B$43,2,FALSE),0)=0,"",VLOOKUP(H5633,FORMATS!$A$8:$B$43,2,FALSE))</f>
        <v/>
      </c>
      <c r="J5633" s="170"/>
      <c r="K5633" s="400"/>
      <c r="L5633" s="400"/>
      <c r="M5633" s="400"/>
      <c r="N5633" s="400"/>
      <c r="O5633" s="183"/>
      <c r="P5633" s="199"/>
    </row>
    <row r="5634" spans="1:16" s="117" customFormat="1" ht="20.25" customHeight="1">
      <c r="A5634" s="170"/>
      <c r="B5634" s="162"/>
      <c r="C5634" s="397"/>
      <c r="D5634" s="160"/>
      <c r="E5634" s="390" t="str">
        <f>IF(_xlfn.IFNA(VLOOKUP(D5634,FORMATS!$A$8:$B$43,2,FALSE),0)=0,"",VLOOKUP(D5634,FORMATS!$A$8:$B$43,2,FALSE))</f>
        <v/>
      </c>
      <c r="F5634" s="162"/>
      <c r="G5634" s="387"/>
      <c r="H5634" s="160"/>
      <c r="I5634" s="403" t="str">
        <f>IF(_xlfn.IFNA(VLOOKUP(H5634,FORMATS!$A$8:$B$43,2,FALSE),0)=0,"",VLOOKUP(H5634,FORMATS!$A$8:$B$43,2,FALSE))</f>
        <v/>
      </c>
      <c r="J5634" s="170"/>
      <c r="K5634" s="400"/>
      <c r="L5634" s="400"/>
      <c r="M5634" s="400"/>
      <c r="N5634" s="400"/>
      <c r="O5634" s="183"/>
      <c r="P5634" s="199"/>
    </row>
    <row r="5635" spans="1:16" s="117" customFormat="1" ht="20.25" customHeight="1">
      <c r="A5635" s="170"/>
      <c r="B5635" s="162"/>
      <c r="C5635" s="397"/>
      <c r="D5635" s="160"/>
      <c r="E5635" s="390" t="str">
        <f>IF(_xlfn.IFNA(VLOOKUP(D5635,FORMATS!$A$8:$B$43,2,FALSE),0)=0,"",VLOOKUP(D5635,FORMATS!$A$8:$B$43,2,FALSE))</f>
        <v/>
      </c>
      <c r="F5635" s="162"/>
      <c r="G5635" s="387"/>
      <c r="H5635" s="160"/>
      <c r="I5635" s="403" t="str">
        <f>IF(_xlfn.IFNA(VLOOKUP(H5635,FORMATS!$A$8:$B$43,2,FALSE),0)=0,"",VLOOKUP(H5635,FORMATS!$A$8:$B$43,2,FALSE))</f>
        <v/>
      </c>
      <c r="J5635" s="170"/>
      <c r="K5635" s="400"/>
      <c r="L5635" s="400"/>
      <c r="M5635" s="400"/>
      <c r="N5635" s="400"/>
      <c r="O5635" s="183"/>
      <c r="P5635" s="199"/>
    </row>
    <row r="5636" spans="1:16" s="117" customFormat="1" ht="20.25" customHeight="1">
      <c r="A5636" s="170"/>
      <c r="B5636" s="162"/>
      <c r="C5636" s="397"/>
      <c r="D5636" s="160"/>
      <c r="E5636" s="390" t="str">
        <f>IF(_xlfn.IFNA(VLOOKUP(D5636,FORMATS!$A$8:$B$43,2,FALSE),0)=0,"",VLOOKUP(D5636,FORMATS!$A$8:$B$43,2,FALSE))</f>
        <v/>
      </c>
      <c r="F5636" s="162"/>
      <c r="G5636" s="387"/>
      <c r="H5636" s="160"/>
      <c r="I5636" s="403" t="str">
        <f>IF(_xlfn.IFNA(VLOOKUP(H5636,FORMATS!$A$8:$B$43,2,FALSE),0)=0,"",VLOOKUP(H5636,FORMATS!$A$8:$B$43,2,FALSE))</f>
        <v/>
      </c>
      <c r="J5636" s="170"/>
      <c r="K5636" s="400"/>
      <c r="L5636" s="400"/>
      <c r="M5636" s="400"/>
      <c r="N5636" s="400"/>
      <c r="O5636" s="183"/>
      <c r="P5636" s="199"/>
    </row>
    <row r="5637" spans="1:16" s="117" customFormat="1" ht="20.25" customHeight="1">
      <c r="A5637" s="170"/>
      <c r="B5637" s="162"/>
      <c r="C5637" s="397"/>
      <c r="D5637" s="160"/>
      <c r="E5637" s="390" t="str">
        <f>IF(_xlfn.IFNA(VLOOKUP(D5637,FORMATS!$A$8:$B$43,2,FALSE),0)=0,"",VLOOKUP(D5637,FORMATS!$A$8:$B$43,2,FALSE))</f>
        <v/>
      </c>
      <c r="F5637" s="162"/>
      <c r="G5637" s="387"/>
      <c r="H5637" s="160"/>
      <c r="I5637" s="403" t="str">
        <f>IF(_xlfn.IFNA(VLOOKUP(H5637,FORMATS!$A$8:$B$43,2,FALSE),0)=0,"",VLOOKUP(H5637,FORMATS!$A$8:$B$43,2,FALSE))</f>
        <v/>
      </c>
      <c r="J5637" s="170"/>
      <c r="K5637" s="400"/>
      <c r="L5637" s="400"/>
      <c r="M5637" s="400"/>
      <c r="N5637" s="400"/>
      <c r="O5637" s="183"/>
      <c r="P5637" s="199"/>
    </row>
    <row r="5638" spans="1:16" s="117" customFormat="1" ht="20.25" customHeight="1">
      <c r="A5638" s="170"/>
      <c r="B5638" s="162"/>
      <c r="C5638" s="397"/>
      <c r="D5638" s="160"/>
      <c r="E5638" s="390" t="str">
        <f>IF(_xlfn.IFNA(VLOOKUP(D5638,FORMATS!$A$8:$B$43,2,FALSE),0)=0,"",VLOOKUP(D5638,FORMATS!$A$8:$B$43,2,FALSE))</f>
        <v/>
      </c>
      <c r="F5638" s="162"/>
      <c r="G5638" s="387"/>
      <c r="H5638" s="160"/>
      <c r="I5638" s="403" t="str">
        <f>IF(_xlfn.IFNA(VLOOKUP(H5638,FORMATS!$A$8:$B$43,2,FALSE),0)=0,"",VLOOKUP(H5638,FORMATS!$A$8:$B$43,2,FALSE))</f>
        <v/>
      </c>
      <c r="J5638" s="170"/>
      <c r="K5638" s="400"/>
      <c r="L5638" s="400"/>
      <c r="M5638" s="400"/>
      <c r="N5638" s="400"/>
      <c r="O5638" s="183"/>
      <c r="P5638" s="199"/>
    </row>
    <row r="5639" spans="1:16" s="117" customFormat="1" ht="20.25" customHeight="1">
      <c r="A5639" s="170"/>
      <c r="B5639" s="162"/>
      <c r="C5639" s="397"/>
      <c r="D5639" s="160"/>
      <c r="E5639" s="390" t="str">
        <f>IF(_xlfn.IFNA(VLOOKUP(D5639,FORMATS!$A$8:$B$43,2,FALSE),0)=0,"",VLOOKUP(D5639,FORMATS!$A$8:$B$43,2,FALSE))</f>
        <v/>
      </c>
      <c r="F5639" s="162"/>
      <c r="G5639" s="387"/>
      <c r="H5639" s="160"/>
      <c r="I5639" s="403" t="str">
        <f>IF(_xlfn.IFNA(VLOOKUP(H5639,FORMATS!$A$8:$B$43,2,FALSE),0)=0,"",VLOOKUP(H5639,FORMATS!$A$8:$B$43,2,FALSE))</f>
        <v/>
      </c>
      <c r="J5639" s="170"/>
      <c r="K5639" s="400"/>
      <c r="L5639" s="400"/>
      <c r="M5639" s="400"/>
      <c r="N5639" s="400"/>
      <c r="O5639" s="183"/>
      <c r="P5639" s="199"/>
    </row>
    <row r="5640" spans="1:16" s="117" customFormat="1" ht="20.25" customHeight="1">
      <c r="A5640" s="170"/>
      <c r="B5640" s="162"/>
      <c r="C5640" s="397"/>
      <c r="D5640" s="160"/>
      <c r="E5640" s="390" t="str">
        <f>IF(_xlfn.IFNA(VLOOKUP(D5640,FORMATS!$A$8:$B$43,2,FALSE),0)=0,"",VLOOKUP(D5640,FORMATS!$A$8:$B$43,2,FALSE))</f>
        <v/>
      </c>
      <c r="F5640" s="162"/>
      <c r="G5640" s="387"/>
      <c r="H5640" s="160"/>
      <c r="I5640" s="403" t="str">
        <f>IF(_xlfn.IFNA(VLOOKUP(H5640,FORMATS!$A$8:$B$43,2,FALSE),0)=0,"",VLOOKUP(H5640,FORMATS!$A$8:$B$43,2,FALSE))</f>
        <v/>
      </c>
      <c r="J5640" s="170"/>
      <c r="K5640" s="400"/>
      <c r="L5640" s="400"/>
      <c r="M5640" s="400"/>
      <c r="N5640" s="400"/>
      <c r="O5640" s="183"/>
      <c r="P5640" s="199"/>
    </row>
    <row r="5641" spans="1:16" s="117" customFormat="1" ht="20.25" customHeight="1">
      <c r="A5641" s="170"/>
      <c r="B5641" s="162"/>
      <c r="C5641" s="397"/>
      <c r="D5641" s="160"/>
      <c r="E5641" s="390" t="str">
        <f>IF(_xlfn.IFNA(VLOOKUP(D5641,FORMATS!$A$8:$B$43,2,FALSE),0)=0,"",VLOOKUP(D5641,FORMATS!$A$8:$B$43,2,FALSE))</f>
        <v/>
      </c>
      <c r="F5641" s="162"/>
      <c r="G5641" s="387"/>
      <c r="H5641" s="160"/>
      <c r="I5641" s="403" t="str">
        <f>IF(_xlfn.IFNA(VLOOKUP(H5641,FORMATS!$A$8:$B$43,2,FALSE),0)=0,"",VLOOKUP(H5641,FORMATS!$A$8:$B$43,2,FALSE))</f>
        <v/>
      </c>
      <c r="J5641" s="170"/>
      <c r="K5641" s="400"/>
      <c r="L5641" s="400"/>
      <c r="M5641" s="400"/>
      <c r="N5641" s="400"/>
      <c r="O5641" s="183"/>
      <c r="P5641" s="199"/>
    </row>
    <row r="5642" spans="1:16" s="117" customFormat="1" ht="20.25" customHeight="1">
      <c r="A5642" s="170"/>
      <c r="B5642" s="162"/>
      <c r="C5642" s="397"/>
      <c r="D5642" s="160"/>
      <c r="E5642" s="390" t="str">
        <f>IF(_xlfn.IFNA(VLOOKUP(D5642,FORMATS!$A$8:$B$43,2,FALSE),0)=0,"",VLOOKUP(D5642,FORMATS!$A$8:$B$43,2,FALSE))</f>
        <v/>
      </c>
      <c r="F5642" s="162"/>
      <c r="G5642" s="387"/>
      <c r="H5642" s="160"/>
      <c r="I5642" s="403" t="str">
        <f>IF(_xlfn.IFNA(VLOOKUP(H5642,FORMATS!$A$8:$B$43,2,FALSE),0)=0,"",VLOOKUP(H5642,FORMATS!$A$8:$B$43,2,FALSE))</f>
        <v/>
      </c>
      <c r="J5642" s="170"/>
      <c r="K5642" s="400"/>
      <c r="L5642" s="400"/>
      <c r="M5642" s="400"/>
      <c r="N5642" s="400"/>
      <c r="O5642" s="183"/>
      <c r="P5642" s="199"/>
    </row>
    <row r="5643" spans="1:16" s="117" customFormat="1" ht="20.25" customHeight="1">
      <c r="A5643" s="170"/>
      <c r="B5643" s="162"/>
      <c r="C5643" s="397"/>
      <c r="D5643" s="160"/>
      <c r="E5643" s="390" t="str">
        <f>IF(_xlfn.IFNA(VLOOKUP(D5643,FORMATS!$A$8:$B$43,2,FALSE),0)=0,"",VLOOKUP(D5643,FORMATS!$A$8:$B$43,2,FALSE))</f>
        <v/>
      </c>
      <c r="F5643" s="162"/>
      <c r="G5643" s="387"/>
      <c r="H5643" s="160"/>
      <c r="I5643" s="403" t="str">
        <f>IF(_xlfn.IFNA(VLOOKUP(H5643,FORMATS!$A$8:$B$43,2,FALSE),0)=0,"",VLOOKUP(H5643,FORMATS!$A$8:$B$43,2,FALSE))</f>
        <v/>
      </c>
      <c r="J5643" s="170"/>
      <c r="K5643" s="400"/>
      <c r="L5643" s="400"/>
      <c r="M5643" s="400"/>
      <c r="N5643" s="400"/>
      <c r="O5643" s="183"/>
      <c r="P5643" s="199"/>
    </row>
    <row r="5644" spans="1:16" s="117" customFormat="1" ht="20.25" customHeight="1">
      <c r="A5644" s="170"/>
      <c r="B5644" s="162"/>
      <c r="C5644" s="397"/>
      <c r="D5644" s="160"/>
      <c r="E5644" s="390" t="str">
        <f>IF(_xlfn.IFNA(VLOOKUP(D5644,FORMATS!$A$8:$B$43,2,FALSE),0)=0,"",VLOOKUP(D5644,FORMATS!$A$8:$B$43,2,FALSE))</f>
        <v/>
      </c>
      <c r="F5644" s="162"/>
      <c r="G5644" s="387"/>
      <c r="H5644" s="160"/>
      <c r="I5644" s="403" t="str">
        <f>IF(_xlfn.IFNA(VLOOKUP(H5644,FORMATS!$A$8:$B$43,2,FALSE),0)=0,"",VLOOKUP(H5644,FORMATS!$A$8:$B$43,2,FALSE))</f>
        <v/>
      </c>
      <c r="J5644" s="170"/>
      <c r="K5644" s="400"/>
      <c r="L5644" s="400"/>
      <c r="M5644" s="400"/>
      <c r="N5644" s="400"/>
      <c r="O5644" s="183"/>
      <c r="P5644" s="199"/>
    </row>
    <row r="5645" spans="1:16" s="117" customFormat="1" ht="20.25" customHeight="1">
      <c r="A5645" s="170"/>
      <c r="B5645" s="162"/>
      <c r="C5645" s="397"/>
      <c r="D5645" s="160"/>
      <c r="E5645" s="390" t="str">
        <f>IF(_xlfn.IFNA(VLOOKUP(D5645,FORMATS!$A$8:$B$43,2,FALSE),0)=0,"",VLOOKUP(D5645,FORMATS!$A$8:$B$43,2,FALSE))</f>
        <v/>
      </c>
      <c r="F5645" s="162"/>
      <c r="G5645" s="387"/>
      <c r="H5645" s="160"/>
      <c r="I5645" s="403" t="str">
        <f>IF(_xlfn.IFNA(VLOOKUP(H5645,FORMATS!$A$8:$B$43,2,FALSE),0)=0,"",VLOOKUP(H5645,FORMATS!$A$8:$B$43,2,FALSE))</f>
        <v/>
      </c>
      <c r="J5645" s="170"/>
      <c r="K5645" s="400"/>
      <c r="L5645" s="400"/>
      <c r="M5645" s="400"/>
      <c r="N5645" s="400"/>
      <c r="O5645" s="183"/>
      <c r="P5645" s="199"/>
    </row>
    <row r="5646" spans="1:16" s="117" customFormat="1" ht="20.25" customHeight="1">
      <c r="A5646" s="170"/>
      <c r="B5646" s="162"/>
      <c r="C5646" s="397"/>
      <c r="D5646" s="160"/>
      <c r="E5646" s="390" t="str">
        <f>IF(_xlfn.IFNA(VLOOKUP(D5646,FORMATS!$A$8:$B$43,2,FALSE),0)=0,"",VLOOKUP(D5646,FORMATS!$A$8:$B$43,2,FALSE))</f>
        <v/>
      </c>
      <c r="F5646" s="162"/>
      <c r="G5646" s="387"/>
      <c r="H5646" s="160"/>
      <c r="I5646" s="403" t="str">
        <f>IF(_xlfn.IFNA(VLOOKUP(H5646,FORMATS!$A$8:$B$43,2,FALSE),0)=0,"",VLOOKUP(H5646,FORMATS!$A$8:$B$43,2,FALSE))</f>
        <v/>
      </c>
      <c r="J5646" s="170"/>
      <c r="K5646" s="400"/>
      <c r="L5646" s="400"/>
      <c r="M5646" s="400"/>
      <c r="N5646" s="400"/>
      <c r="O5646" s="183"/>
      <c r="P5646" s="199"/>
    </row>
    <row r="5647" spans="1:16" s="117" customFormat="1" ht="20.25" customHeight="1">
      <c r="A5647" s="170"/>
      <c r="B5647" s="162"/>
      <c r="C5647" s="397"/>
      <c r="D5647" s="160"/>
      <c r="E5647" s="390" t="str">
        <f>IF(_xlfn.IFNA(VLOOKUP(D5647,FORMATS!$A$8:$B$43,2,FALSE),0)=0,"",VLOOKUP(D5647,FORMATS!$A$8:$B$43,2,FALSE))</f>
        <v/>
      </c>
      <c r="F5647" s="162"/>
      <c r="G5647" s="387"/>
      <c r="H5647" s="160"/>
      <c r="I5647" s="403" t="str">
        <f>IF(_xlfn.IFNA(VLOOKUP(H5647,FORMATS!$A$8:$B$43,2,FALSE),0)=0,"",VLOOKUP(H5647,FORMATS!$A$8:$B$43,2,FALSE))</f>
        <v/>
      </c>
      <c r="J5647" s="170"/>
      <c r="K5647" s="400"/>
      <c r="L5647" s="400"/>
      <c r="M5647" s="400"/>
      <c r="N5647" s="400"/>
      <c r="O5647" s="183"/>
      <c r="P5647" s="199"/>
    </row>
    <row r="5648" spans="1:16" s="117" customFormat="1" ht="20.25" customHeight="1">
      <c r="A5648" s="170"/>
      <c r="B5648" s="162"/>
      <c r="C5648" s="397"/>
      <c r="D5648" s="160"/>
      <c r="E5648" s="390" t="str">
        <f>IF(_xlfn.IFNA(VLOOKUP(D5648,FORMATS!$A$8:$B$43,2,FALSE),0)=0,"",VLOOKUP(D5648,FORMATS!$A$8:$B$43,2,FALSE))</f>
        <v/>
      </c>
      <c r="F5648" s="162"/>
      <c r="G5648" s="387"/>
      <c r="H5648" s="160"/>
      <c r="I5648" s="403" t="str">
        <f>IF(_xlfn.IFNA(VLOOKUP(H5648,FORMATS!$A$8:$B$43,2,FALSE),0)=0,"",VLOOKUP(H5648,FORMATS!$A$8:$B$43,2,FALSE))</f>
        <v/>
      </c>
      <c r="J5648" s="170"/>
      <c r="K5648" s="400"/>
      <c r="L5648" s="400"/>
      <c r="M5648" s="400"/>
      <c r="N5648" s="400"/>
      <c r="O5648" s="183"/>
      <c r="P5648" s="199"/>
    </row>
    <row r="5649" spans="1:16" s="117" customFormat="1" ht="20.25" customHeight="1">
      <c r="A5649" s="170"/>
      <c r="B5649" s="162"/>
      <c r="C5649" s="397"/>
      <c r="D5649" s="160"/>
      <c r="E5649" s="390" t="str">
        <f>IF(_xlfn.IFNA(VLOOKUP(D5649,FORMATS!$A$8:$B$43,2,FALSE),0)=0,"",VLOOKUP(D5649,FORMATS!$A$8:$B$43,2,FALSE))</f>
        <v/>
      </c>
      <c r="F5649" s="162"/>
      <c r="G5649" s="387"/>
      <c r="H5649" s="160"/>
      <c r="I5649" s="403" t="str">
        <f>IF(_xlfn.IFNA(VLOOKUP(H5649,FORMATS!$A$8:$B$43,2,FALSE),0)=0,"",VLOOKUP(H5649,FORMATS!$A$8:$B$43,2,FALSE))</f>
        <v/>
      </c>
      <c r="J5649" s="170"/>
      <c r="K5649" s="400"/>
      <c r="L5649" s="400"/>
      <c r="M5649" s="400"/>
      <c r="N5649" s="400"/>
      <c r="O5649" s="183"/>
      <c r="P5649" s="199"/>
    </row>
    <row r="5650" spans="1:16" s="117" customFormat="1" ht="20.25" customHeight="1">
      <c r="A5650" s="170"/>
      <c r="B5650" s="162"/>
      <c r="C5650" s="397"/>
      <c r="D5650" s="160"/>
      <c r="E5650" s="390" t="str">
        <f>IF(_xlfn.IFNA(VLOOKUP(D5650,FORMATS!$A$8:$B$43,2,FALSE),0)=0,"",VLOOKUP(D5650,FORMATS!$A$8:$B$43,2,FALSE))</f>
        <v/>
      </c>
      <c r="F5650" s="162"/>
      <c r="G5650" s="387"/>
      <c r="H5650" s="160"/>
      <c r="I5650" s="403" t="str">
        <f>IF(_xlfn.IFNA(VLOOKUP(H5650,FORMATS!$A$8:$B$43,2,FALSE),0)=0,"",VLOOKUP(H5650,FORMATS!$A$8:$B$43,2,FALSE))</f>
        <v/>
      </c>
      <c r="J5650" s="170"/>
      <c r="K5650" s="400"/>
      <c r="L5650" s="400"/>
      <c r="M5650" s="400"/>
      <c r="N5650" s="400"/>
      <c r="O5650" s="183"/>
      <c r="P5650" s="199"/>
    </row>
    <row r="5651" spans="1:16" s="117" customFormat="1" ht="20.25" customHeight="1">
      <c r="A5651" s="170"/>
      <c r="B5651" s="162"/>
      <c r="C5651" s="397"/>
      <c r="D5651" s="160"/>
      <c r="E5651" s="390" t="str">
        <f>IF(_xlfn.IFNA(VLOOKUP(D5651,FORMATS!$A$8:$B$43,2,FALSE),0)=0,"",VLOOKUP(D5651,FORMATS!$A$8:$B$43,2,FALSE))</f>
        <v/>
      </c>
      <c r="F5651" s="162"/>
      <c r="G5651" s="387"/>
      <c r="H5651" s="160"/>
      <c r="I5651" s="403" t="str">
        <f>IF(_xlfn.IFNA(VLOOKUP(H5651,FORMATS!$A$8:$B$43,2,FALSE),0)=0,"",VLOOKUP(H5651,FORMATS!$A$8:$B$43,2,FALSE))</f>
        <v/>
      </c>
      <c r="J5651" s="170"/>
      <c r="K5651" s="400"/>
      <c r="L5651" s="400"/>
      <c r="M5651" s="400"/>
      <c r="N5651" s="400"/>
      <c r="O5651" s="183"/>
      <c r="P5651" s="199"/>
    </row>
    <row r="5652" spans="1:16" s="117" customFormat="1" ht="20.25" customHeight="1">
      <c r="A5652" s="170"/>
      <c r="B5652" s="162"/>
      <c r="C5652" s="397"/>
      <c r="D5652" s="160"/>
      <c r="E5652" s="390" t="str">
        <f>IF(_xlfn.IFNA(VLOOKUP(D5652,FORMATS!$A$8:$B$43,2,FALSE),0)=0,"",VLOOKUP(D5652,FORMATS!$A$8:$B$43,2,FALSE))</f>
        <v/>
      </c>
      <c r="F5652" s="162"/>
      <c r="G5652" s="387"/>
      <c r="H5652" s="160"/>
      <c r="I5652" s="403" t="str">
        <f>IF(_xlfn.IFNA(VLOOKUP(H5652,FORMATS!$A$8:$B$43,2,FALSE),0)=0,"",VLOOKUP(H5652,FORMATS!$A$8:$B$43,2,FALSE))</f>
        <v/>
      </c>
      <c r="J5652" s="170"/>
      <c r="K5652" s="400"/>
      <c r="L5652" s="400"/>
      <c r="M5652" s="400"/>
      <c r="N5652" s="400"/>
      <c r="O5652" s="183"/>
      <c r="P5652" s="199"/>
    </row>
    <row r="5653" spans="1:16" s="117" customFormat="1" ht="20.25" customHeight="1">
      <c r="A5653" s="170"/>
      <c r="B5653" s="162"/>
      <c r="C5653" s="397"/>
      <c r="D5653" s="160"/>
      <c r="E5653" s="390" t="str">
        <f>IF(_xlfn.IFNA(VLOOKUP(D5653,FORMATS!$A$8:$B$43,2,FALSE),0)=0,"",VLOOKUP(D5653,FORMATS!$A$8:$B$43,2,FALSE))</f>
        <v/>
      </c>
      <c r="F5653" s="162"/>
      <c r="G5653" s="387"/>
      <c r="H5653" s="160"/>
      <c r="I5653" s="403" t="str">
        <f>IF(_xlfn.IFNA(VLOOKUP(H5653,FORMATS!$A$8:$B$43,2,FALSE),0)=0,"",VLOOKUP(H5653,FORMATS!$A$8:$B$43,2,FALSE))</f>
        <v/>
      </c>
      <c r="J5653" s="170"/>
      <c r="K5653" s="400"/>
      <c r="L5653" s="400"/>
      <c r="M5653" s="400"/>
      <c r="N5653" s="400"/>
      <c r="O5653" s="183"/>
      <c r="P5653" s="199"/>
    </row>
    <row r="5654" spans="1:16" s="117" customFormat="1" ht="20.25" customHeight="1">
      <c r="A5654" s="170"/>
      <c r="B5654" s="162"/>
      <c r="C5654" s="397"/>
      <c r="D5654" s="160"/>
      <c r="E5654" s="390" t="str">
        <f>IF(_xlfn.IFNA(VLOOKUP(D5654,FORMATS!$A$8:$B$43,2,FALSE),0)=0,"",VLOOKUP(D5654,FORMATS!$A$8:$B$43,2,FALSE))</f>
        <v/>
      </c>
      <c r="F5654" s="162"/>
      <c r="G5654" s="387"/>
      <c r="H5654" s="160"/>
      <c r="I5654" s="403" t="str">
        <f>IF(_xlfn.IFNA(VLOOKUP(H5654,FORMATS!$A$8:$B$43,2,FALSE),0)=0,"",VLOOKUP(H5654,FORMATS!$A$8:$B$43,2,FALSE))</f>
        <v/>
      </c>
      <c r="J5654" s="170"/>
      <c r="K5654" s="400"/>
      <c r="L5654" s="400"/>
      <c r="M5654" s="400"/>
      <c r="N5654" s="400"/>
      <c r="O5654" s="183"/>
      <c r="P5654" s="199"/>
    </row>
    <row r="5655" spans="1:16" s="117" customFormat="1" ht="20.25" customHeight="1">
      <c r="A5655" s="170"/>
      <c r="B5655" s="162"/>
      <c r="C5655" s="397"/>
      <c r="D5655" s="160"/>
      <c r="E5655" s="390" t="str">
        <f>IF(_xlfn.IFNA(VLOOKUP(D5655,FORMATS!$A$8:$B$43,2,FALSE),0)=0,"",VLOOKUP(D5655,FORMATS!$A$8:$B$43,2,FALSE))</f>
        <v/>
      </c>
      <c r="F5655" s="162"/>
      <c r="G5655" s="387"/>
      <c r="H5655" s="160"/>
      <c r="I5655" s="403" t="str">
        <f>IF(_xlfn.IFNA(VLOOKUP(H5655,FORMATS!$A$8:$B$43,2,FALSE),0)=0,"",VLOOKUP(H5655,FORMATS!$A$8:$B$43,2,FALSE))</f>
        <v/>
      </c>
      <c r="J5655" s="170"/>
      <c r="K5655" s="400"/>
      <c r="L5655" s="400"/>
      <c r="M5655" s="400"/>
      <c r="N5655" s="400"/>
      <c r="O5655" s="183"/>
      <c r="P5655" s="199"/>
    </row>
    <row r="5656" spans="1:16" s="117" customFormat="1" ht="20.25" customHeight="1">
      <c r="A5656" s="170"/>
      <c r="B5656" s="162"/>
      <c r="C5656" s="397"/>
      <c r="D5656" s="160"/>
      <c r="E5656" s="390" t="str">
        <f>IF(_xlfn.IFNA(VLOOKUP(D5656,FORMATS!$A$8:$B$43,2,FALSE),0)=0,"",VLOOKUP(D5656,FORMATS!$A$8:$B$43,2,FALSE))</f>
        <v/>
      </c>
      <c r="F5656" s="162"/>
      <c r="G5656" s="387"/>
      <c r="H5656" s="160"/>
      <c r="I5656" s="403" t="str">
        <f>IF(_xlfn.IFNA(VLOOKUP(H5656,FORMATS!$A$8:$B$43,2,FALSE),0)=0,"",VLOOKUP(H5656,FORMATS!$A$8:$B$43,2,FALSE))</f>
        <v/>
      </c>
      <c r="J5656" s="170"/>
      <c r="K5656" s="400"/>
      <c r="L5656" s="400"/>
      <c r="M5656" s="400"/>
      <c r="N5656" s="400"/>
      <c r="O5656" s="183"/>
      <c r="P5656" s="199"/>
    </row>
    <row r="5657" spans="1:16" s="117" customFormat="1" ht="20.25" customHeight="1">
      <c r="A5657" s="170"/>
      <c r="B5657" s="162"/>
      <c r="C5657" s="397"/>
      <c r="D5657" s="160"/>
      <c r="E5657" s="390" t="str">
        <f>IF(_xlfn.IFNA(VLOOKUP(D5657,FORMATS!$A$8:$B$43,2,FALSE),0)=0,"",VLOOKUP(D5657,FORMATS!$A$8:$B$43,2,FALSE))</f>
        <v/>
      </c>
      <c r="F5657" s="162"/>
      <c r="G5657" s="387"/>
      <c r="H5657" s="160"/>
      <c r="I5657" s="403" t="str">
        <f>IF(_xlfn.IFNA(VLOOKUP(H5657,FORMATS!$A$8:$B$43,2,FALSE),0)=0,"",VLOOKUP(H5657,FORMATS!$A$8:$B$43,2,FALSE))</f>
        <v/>
      </c>
      <c r="J5657" s="170"/>
      <c r="K5657" s="400"/>
      <c r="L5657" s="400"/>
      <c r="M5657" s="400"/>
      <c r="N5657" s="400"/>
      <c r="O5657" s="183"/>
      <c r="P5657" s="199"/>
    </row>
    <row r="5658" spans="1:16" s="117" customFormat="1" ht="20.25" customHeight="1">
      <c r="A5658" s="170"/>
      <c r="B5658" s="162"/>
      <c r="C5658" s="397"/>
      <c r="D5658" s="160"/>
      <c r="E5658" s="390" t="str">
        <f>IF(_xlfn.IFNA(VLOOKUP(D5658,FORMATS!$A$8:$B$43,2,FALSE),0)=0,"",VLOOKUP(D5658,FORMATS!$A$8:$B$43,2,FALSE))</f>
        <v/>
      </c>
      <c r="F5658" s="162"/>
      <c r="G5658" s="387"/>
      <c r="H5658" s="160"/>
      <c r="I5658" s="403" t="str">
        <f>IF(_xlfn.IFNA(VLOOKUP(H5658,FORMATS!$A$8:$B$43,2,FALSE),0)=0,"",VLOOKUP(H5658,FORMATS!$A$8:$B$43,2,FALSE))</f>
        <v/>
      </c>
      <c r="J5658" s="170"/>
      <c r="K5658" s="400"/>
      <c r="L5658" s="400"/>
      <c r="M5658" s="400"/>
      <c r="N5658" s="400"/>
      <c r="O5658" s="183"/>
      <c r="P5658" s="199"/>
    </row>
    <row r="5659" spans="1:16" s="117" customFormat="1" ht="20.25" customHeight="1">
      <c r="A5659" s="170"/>
      <c r="B5659" s="162"/>
      <c r="C5659" s="397"/>
      <c r="D5659" s="160"/>
      <c r="E5659" s="390" t="str">
        <f>IF(_xlfn.IFNA(VLOOKUP(D5659,FORMATS!$A$8:$B$43,2,FALSE),0)=0,"",VLOOKUP(D5659,FORMATS!$A$8:$B$43,2,FALSE))</f>
        <v/>
      </c>
      <c r="F5659" s="162"/>
      <c r="G5659" s="387"/>
      <c r="H5659" s="160"/>
      <c r="I5659" s="403" t="str">
        <f>IF(_xlfn.IFNA(VLOOKUP(H5659,FORMATS!$A$8:$B$43,2,FALSE),0)=0,"",VLOOKUP(H5659,FORMATS!$A$8:$B$43,2,FALSE))</f>
        <v/>
      </c>
      <c r="J5659" s="170"/>
      <c r="K5659" s="400"/>
      <c r="L5659" s="400"/>
      <c r="M5659" s="400"/>
      <c r="N5659" s="400"/>
      <c r="O5659" s="183"/>
      <c r="P5659" s="199"/>
    </row>
    <row r="5660" spans="1:16" s="117" customFormat="1" ht="20.25" customHeight="1">
      <c r="A5660" s="170"/>
      <c r="B5660" s="162"/>
      <c r="C5660" s="397"/>
      <c r="D5660" s="160"/>
      <c r="E5660" s="390" t="str">
        <f>IF(_xlfn.IFNA(VLOOKUP(D5660,FORMATS!$A$8:$B$43,2,FALSE),0)=0,"",VLOOKUP(D5660,FORMATS!$A$8:$B$43,2,FALSE))</f>
        <v/>
      </c>
      <c r="F5660" s="162"/>
      <c r="G5660" s="387"/>
      <c r="H5660" s="160"/>
      <c r="I5660" s="403" t="str">
        <f>IF(_xlfn.IFNA(VLOOKUP(H5660,FORMATS!$A$8:$B$43,2,FALSE),0)=0,"",VLOOKUP(H5660,FORMATS!$A$8:$B$43,2,FALSE))</f>
        <v/>
      </c>
      <c r="J5660" s="170"/>
      <c r="K5660" s="400"/>
      <c r="L5660" s="400"/>
      <c r="M5660" s="400"/>
      <c r="N5660" s="400"/>
      <c r="O5660" s="183"/>
      <c r="P5660" s="199"/>
    </row>
    <row r="5661" spans="1:16" s="117" customFormat="1" ht="20.25" customHeight="1">
      <c r="A5661" s="170"/>
      <c r="B5661" s="162"/>
      <c r="C5661" s="397"/>
      <c r="D5661" s="160"/>
      <c r="E5661" s="390" t="str">
        <f>IF(_xlfn.IFNA(VLOOKUP(D5661,FORMATS!$A$8:$B$43,2,FALSE),0)=0,"",VLOOKUP(D5661,FORMATS!$A$8:$B$43,2,FALSE))</f>
        <v/>
      </c>
      <c r="F5661" s="162"/>
      <c r="G5661" s="387"/>
      <c r="H5661" s="160"/>
      <c r="I5661" s="403" t="str">
        <f>IF(_xlfn.IFNA(VLOOKUP(H5661,FORMATS!$A$8:$B$43,2,FALSE),0)=0,"",VLOOKUP(H5661,FORMATS!$A$8:$B$43,2,FALSE))</f>
        <v/>
      </c>
      <c r="J5661" s="170"/>
      <c r="K5661" s="400"/>
      <c r="L5661" s="400"/>
      <c r="M5661" s="400"/>
      <c r="N5661" s="400"/>
      <c r="O5661" s="183"/>
      <c r="P5661" s="199"/>
    </row>
    <row r="5662" spans="1:16" s="117" customFormat="1" ht="20.25" customHeight="1">
      <c r="A5662" s="170"/>
      <c r="B5662" s="162"/>
      <c r="C5662" s="397"/>
      <c r="D5662" s="160"/>
      <c r="E5662" s="390" t="str">
        <f>IF(_xlfn.IFNA(VLOOKUP(D5662,FORMATS!$A$8:$B$43,2,FALSE),0)=0,"",VLOOKUP(D5662,FORMATS!$A$8:$B$43,2,FALSE))</f>
        <v/>
      </c>
      <c r="F5662" s="162"/>
      <c r="G5662" s="387"/>
      <c r="H5662" s="160"/>
      <c r="I5662" s="403" t="str">
        <f>IF(_xlfn.IFNA(VLOOKUP(H5662,FORMATS!$A$8:$B$43,2,FALSE),0)=0,"",VLOOKUP(H5662,FORMATS!$A$8:$B$43,2,FALSE))</f>
        <v/>
      </c>
      <c r="J5662" s="170"/>
      <c r="K5662" s="400"/>
      <c r="L5662" s="400"/>
      <c r="M5662" s="400"/>
      <c r="N5662" s="400"/>
      <c r="O5662" s="183"/>
      <c r="P5662" s="199"/>
    </row>
    <row r="5663" spans="1:16" s="117" customFormat="1" ht="20.25" customHeight="1">
      <c r="A5663" s="170"/>
      <c r="B5663" s="162"/>
      <c r="C5663" s="397"/>
      <c r="D5663" s="160"/>
      <c r="E5663" s="390" t="str">
        <f>IF(_xlfn.IFNA(VLOOKUP(D5663,FORMATS!$A$8:$B$43,2,FALSE),0)=0,"",VLOOKUP(D5663,FORMATS!$A$8:$B$43,2,FALSE))</f>
        <v/>
      </c>
      <c r="F5663" s="162"/>
      <c r="G5663" s="387"/>
      <c r="H5663" s="160"/>
      <c r="I5663" s="403" t="str">
        <f>IF(_xlfn.IFNA(VLOOKUP(H5663,FORMATS!$A$8:$B$43,2,FALSE),0)=0,"",VLOOKUP(H5663,FORMATS!$A$8:$B$43,2,FALSE))</f>
        <v/>
      </c>
      <c r="J5663" s="170"/>
      <c r="K5663" s="400"/>
      <c r="L5663" s="400"/>
      <c r="M5663" s="400"/>
      <c r="N5663" s="400"/>
      <c r="O5663" s="183"/>
      <c r="P5663" s="199"/>
    </row>
    <row r="5664" spans="1:16" s="117" customFormat="1" ht="20.25" customHeight="1">
      <c r="A5664" s="170"/>
      <c r="B5664" s="162"/>
      <c r="C5664" s="397"/>
      <c r="D5664" s="160"/>
      <c r="E5664" s="390" t="str">
        <f>IF(_xlfn.IFNA(VLOOKUP(D5664,FORMATS!$A$8:$B$43,2,FALSE),0)=0,"",VLOOKUP(D5664,FORMATS!$A$8:$B$43,2,FALSE))</f>
        <v/>
      </c>
      <c r="F5664" s="162"/>
      <c r="G5664" s="387"/>
      <c r="H5664" s="160"/>
      <c r="I5664" s="403" t="str">
        <f>IF(_xlfn.IFNA(VLOOKUP(H5664,FORMATS!$A$8:$B$43,2,FALSE),0)=0,"",VLOOKUP(H5664,FORMATS!$A$8:$B$43,2,FALSE))</f>
        <v/>
      </c>
      <c r="J5664" s="170"/>
      <c r="K5664" s="400"/>
      <c r="L5664" s="400"/>
      <c r="M5664" s="400"/>
      <c r="N5664" s="400"/>
      <c r="O5664" s="183"/>
      <c r="P5664" s="199"/>
    </row>
    <row r="5665" spans="1:16" s="117" customFormat="1" ht="20.25" customHeight="1">
      <c r="A5665" s="170"/>
      <c r="B5665" s="162"/>
      <c r="C5665" s="397"/>
      <c r="D5665" s="160"/>
      <c r="E5665" s="390" t="str">
        <f>IF(_xlfn.IFNA(VLOOKUP(D5665,FORMATS!$A$8:$B$43,2,FALSE),0)=0,"",VLOOKUP(D5665,FORMATS!$A$8:$B$43,2,FALSE))</f>
        <v/>
      </c>
      <c r="F5665" s="162"/>
      <c r="G5665" s="387"/>
      <c r="H5665" s="160"/>
      <c r="I5665" s="403" t="str">
        <f>IF(_xlfn.IFNA(VLOOKUP(H5665,FORMATS!$A$8:$B$43,2,FALSE),0)=0,"",VLOOKUP(H5665,FORMATS!$A$8:$B$43,2,FALSE))</f>
        <v/>
      </c>
      <c r="J5665" s="170"/>
      <c r="K5665" s="400"/>
      <c r="L5665" s="400"/>
      <c r="M5665" s="400"/>
      <c r="N5665" s="400"/>
      <c r="O5665" s="183"/>
      <c r="P5665" s="199"/>
    </row>
    <row r="5666" spans="1:16" s="117" customFormat="1" ht="20.25" customHeight="1">
      <c r="A5666" s="170"/>
      <c r="B5666" s="162"/>
      <c r="C5666" s="397"/>
      <c r="D5666" s="160"/>
      <c r="E5666" s="390" t="str">
        <f>IF(_xlfn.IFNA(VLOOKUP(D5666,FORMATS!$A$8:$B$43,2,FALSE),0)=0,"",VLOOKUP(D5666,FORMATS!$A$8:$B$43,2,FALSE))</f>
        <v/>
      </c>
      <c r="F5666" s="162"/>
      <c r="G5666" s="387"/>
      <c r="H5666" s="160"/>
      <c r="I5666" s="403" t="str">
        <f>IF(_xlfn.IFNA(VLOOKUP(H5666,FORMATS!$A$8:$B$43,2,FALSE),0)=0,"",VLOOKUP(H5666,FORMATS!$A$8:$B$43,2,FALSE))</f>
        <v/>
      </c>
      <c r="J5666" s="170"/>
      <c r="K5666" s="400"/>
      <c r="L5666" s="400"/>
      <c r="M5666" s="400"/>
      <c r="N5666" s="400"/>
      <c r="O5666" s="183"/>
      <c r="P5666" s="199"/>
    </row>
    <row r="5667" spans="1:16" s="117" customFormat="1" ht="20.25" customHeight="1">
      <c r="A5667" s="170"/>
      <c r="B5667" s="162"/>
      <c r="C5667" s="397"/>
      <c r="D5667" s="160"/>
      <c r="E5667" s="390" t="str">
        <f>IF(_xlfn.IFNA(VLOOKUP(D5667,FORMATS!$A$8:$B$43,2,FALSE),0)=0,"",VLOOKUP(D5667,FORMATS!$A$8:$B$43,2,FALSE))</f>
        <v/>
      </c>
      <c r="F5667" s="162"/>
      <c r="G5667" s="387"/>
      <c r="H5667" s="160"/>
      <c r="I5667" s="403" t="str">
        <f>IF(_xlfn.IFNA(VLOOKUP(H5667,FORMATS!$A$8:$B$43,2,FALSE),0)=0,"",VLOOKUP(H5667,FORMATS!$A$8:$B$43,2,FALSE))</f>
        <v/>
      </c>
      <c r="J5667" s="170"/>
      <c r="K5667" s="400"/>
      <c r="L5667" s="400"/>
      <c r="M5667" s="400"/>
      <c r="N5667" s="400"/>
      <c r="O5667" s="183"/>
      <c r="P5667" s="199"/>
    </row>
    <row r="5668" spans="1:16" s="117" customFormat="1" ht="20.25" customHeight="1">
      <c r="A5668" s="170"/>
      <c r="B5668" s="162"/>
      <c r="C5668" s="397"/>
      <c r="D5668" s="160"/>
      <c r="E5668" s="390" t="str">
        <f>IF(_xlfn.IFNA(VLOOKUP(D5668,FORMATS!$A$8:$B$43,2,FALSE),0)=0,"",VLOOKUP(D5668,FORMATS!$A$8:$B$43,2,FALSE))</f>
        <v/>
      </c>
      <c r="F5668" s="162"/>
      <c r="G5668" s="387"/>
      <c r="H5668" s="160"/>
      <c r="I5668" s="403" t="str">
        <f>IF(_xlfn.IFNA(VLOOKUP(H5668,FORMATS!$A$8:$B$43,2,FALSE),0)=0,"",VLOOKUP(H5668,FORMATS!$A$8:$B$43,2,FALSE))</f>
        <v/>
      </c>
      <c r="J5668" s="170"/>
      <c r="K5668" s="400"/>
      <c r="L5668" s="400"/>
      <c r="M5668" s="400"/>
      <c r="N5668" s="400"/>
      <c r="O5668" s="183"/>
      <c r="P5668" s="199"/>
    </row>
    <row r="5669" spans="1:16" s="117" customFormat="1" ht="20.25" customHeight="1">
      <c r="A5669" s="170"/>
      <c r="B5669" s="162"/>
      <c r="C5669" s="397"/>
      <c r="D5669" s="160"/>
      <c r="E5669" s="390" t="str">
        <f>IF(_xlfn.IFNA(VLOOKUP(D5669,FORMATS!$A$8:$B$43,2,FALSE),0)=0,"",VLOOKUP(D5669,FORMATS!$A$8:$B$43,2,FALSE))</f>
        <v/>
      </c>
      <c r="F5669" s="162"/>
      <c r="G5669" s="387"/>
      <c r="H5669" s="160"/>
      <c r="I5669" s="403" t="str">
        <f>IF(_xlfn.IFNA(VLOOKUP(H5669,FORMATS!$A$8:$B$43,2,FALSE),0)=0,"",VLOOKUP(H5669,FORMATS!$A$8:$B$43,2,FALSE))</f>
        <v/>
      </c>
      <c r="J5669" s="170"/>
      <c r="K5669" s="400"/>
      <c r="L5669" s="400"/>
      <c r="M5669" s="400"/>
      <c r="N5669" s="400"/>
      <c r="O5669" s="183"/>
      <c r="P5669" s="199"/>
    </row>
    <row r="5670" spans="1:16" s="117" customFormat="1" ht="20.25" customHeight="1">
      <c r="A5670" s="170"/>
      <c r="B5670" s="162"/>
      <c r="C5670" s="397"/>
      <c r="D5670" s="160"/>
      <c r="E5670" s="390" t="str">
        <f>IF(_xlfn.IFNA(VLOOKUP(D5670,FORMATS!$A$8:$B$43,2,FALSE),0)=0,"",VLOOKUP(D5670,FORMATS!$A$8:$B$43,2,FALSE))</f>
        <v/>
      </c>
      <c r="F5670" s="162"/>
      <c r="G5670" s="387"/>
      <c r="H5670" s="160"/>
      <c r="I5670" s="403" t="str">
        <f>IF(_xlfn.IFNA(VLOOKUP(H5670,FORMATS!$A$8:$B$43,2,FALSE),0)=0,"",VLOOKUP(H5670,FORMATS!$A$8:$B$43,2,FALSE))</f>
        <v/>
      </c>
      <c r="J5670" s="170"/>
      <c r="K5670" s="400"/>
      <c r="L5670" s="400"/>
      <c r="M5670" s="400"/>
      <c r="N5670" s="400"/>
      <c r="O5670" s="183"/>
      <c r="P5670" s="199"/>
    </row>
    <row r="5671" spans="1:16" s="117" customFormat="1" ht="20.25" customHeight="1">
      <c r="A5671" s="170"/>
      <c r="B5671" s="162"/>
      <c r="C5671" s="397"/>
      <c r="D5671" s="160"/>
      <c r="E5671" s="390" t="str">
        <f>IF(_xlfn.IFNA(VLOOKUP(D5671,FORMATS!$A$8:$B$43,2,FALSE),0)=0,"",VLOOKUP(D5671,FORMATS!$A$8:$B$43,2,FALSE))</f>
        <v/>
      </c>
      <c r="F5671" s="162"/>
      <c r="G5671" s="387"/>
      <c r="H5671" s="160"/>
      <c r="I5671" s="403" t="str">
        <f>IF(_xlfn.IFNA(VLOOKUP(H5671,FORMATS!$A$8:$B$43,2,FALSE),0)=0,"",VLOOKUP(H5671,FORMATS!$A$8:$B$43,2,FALSE))</f>
        <v/>
      </c>
      <c r="J5671" s="170"/>
      <c r="K5671" s="400"/>
      <c r="L5671" s="400"/>
      <c r="M5671" s="400"/>
      <c r="N5671" s="400"/>
      <c r="O5671" s="183"/>
      <c r="P5671" s="199"/>
    </row>
    <row r="5672" spans="1:16" s="117" customFormat="1" ht="20.25" customHeight="1">
      <c r="A5672" s="170"/>
      <c r="B5672" s="162"/>
      <c r="C5672" s="397"/>
      <c r="D5672" s="160"/>
      <c r="E5672" s="390" t="str">
        <f>IF(_xlfn.IFNA(VLOOKUP(D5672,FORMATS!$A$8:$B$43,2,FALSE),0)=0,"",VLOOKUP(D5672,FORMATS!$A$8:$B$43,2,FALSE))</f>
        <v/>
      </c>
      <c r="F5672" s="162"/>
      <c r="G5672" s="387"/>
      <c r="H5672" s="160"/>
      <c r="I5672" s="403" t="str">
        <f>IF(_xlfn.IFNA(VLOOKUP(H5672,FORMATS!$A$8:$B$43,2,FALSE),0)=0,"",VLOOKUP(H5672,FORMATS!$A$8:$B$43,2,FALSE))</f>
        <v/>
      </c>
      <c r="J5672" s="170"/>
      <c r="K5672" s="400"/>
      <c r="L5672" s="400"/>
      <c r="M5672" s="400"/>
      <c r="N5672" s="400"/>
      <c r="O5672" s="183"/>
      <c r="P5672" s="199"/>
    </row>
    <row r="5673" spans="1:16" s="117" customFormat="1" ht="20.25" customHeight="1">
      <c r="A5673" s="170"/>
      <c r="B5673" s="162"/>
      <c r="C5673" s="397"/>
      <c r="D5673" s="160"/>
      <c r="E5673" s="390" t="str">
        <f>IF(_xlfn.IFNA(VLOOKUP(D5673,FORMATS!$A$8:$B$43,2,FALSE),0)=0,"",VLOOKUP(D5673,FORMATS!$A$8:$B$43,2,FALSE))</f>
        <v/>
      </c>
      <c r="F5673" s="162"/>
      <c r="G5673" s="387"/>
      <c r="H5673" s="160"/>
      <c r="I5673" s="403" t="str">
        <f>IF(_xlfn.IFNA(VLOOKUP(H5673,FORMATS!$A$8:$B$43,2,FALSE),0)=0,"",VLOOKUP(H5673,FORMATS!$A$8:$B$43,2,FALSE))</f>
        <v/>
      </c>
      <c r="J5673" s="170"/>
      <c r="K5673" s="400"/>
      <c r="L5673" s="400"/>
      <c r="M5673" s="400"/>
      <c r="N5673" s="400"/>
      <c r="O5673" s="183"/>
      <c r="P5673" s="199"/>
    </row>
    <row r="5674" spans="1:16" s="117" customFormat="1" ht="20.25" customHeight="1">
      <c r="A5674" s="170"/>
      <c r="B5674" s="162"/>
      <c r="C5674" s="397"/>
      <c r="D5674" s="160"/>
      <c r="E5674" s="390" t="str">
        <f>IF(_xlfn.IFNA(VLOOKUP(D5674,FORMATS!$A$8:$B$43,2,FALSE),0)=0,"",VLOOKUP(D5674,FORMATS!$A$8:$B$43,2,FALSE))</f>
        <v/>
      </c>
      <c r="F5674" s="162"/>
      <c r="G5674" s="387"/>
      <c r="H5674" s="160"/>
      <c r="I5674" s="403" t="str">
        <f>IF(_xlfn.IFNA(VLOOKUP(H5674,FORMATS!$A$8:$B$43,2,FALSE),0)=0,"",VLOOKUP(H5674,FORMATS!$A$8:$B$43,2,FALSE))</f>
        <v/>
      </c>
      <c r="J5674" s="170"/>
      <c r="K5674" s="400"/>
      <c r="L5674" s="400"/>
      <c r="M5674" s="400"/>
      <c r="N5674" s="400"/>
      <c r="O5674" s="183"/>
      <c r="P5674" s="199"/>
    </row>
    <row r="5675" spans="1:16" s="117" customFormat="1" ht="20.25" customHeight="1">
      <c r="A5675" s="170"/>
      <c r="B5675" s="162"/>
      <c r="C5675" s="397"/>
      <c r="D5675" s="160"/>
      <c r="E5675" s="390" t="str">
        <f>IF(_xlfn.IFNA(VLOOKUP(D5675,FORMATS!$A$8:$B$43,2,FALSE),0)=0,"",VLOOKUP(D5675,FORMATS!$A$8:$B$43,2,FALSE))</f>
        <v/>
      </c>
      <c r="F5675" s="162"/>
      <c r="G5675" s="387"/>
      <c r="H5675" s="160"/>
      <c r="I5675" s="403" t="str">
        <f>IF(_xlfn.IFNA(VLOOKUP(H5675,FORMATS!$A$8:$B$43,2,FALSE),0)=0,"",VLOOKUP(H5675,FORMATS!$A$8:$B$43,2,FALSE))</f>
        <v/>
      </c>
      <c r="J5675" s="170"/>
      <c r="K5675" s="400"/>
      <c r="L5675" s="400"/>
      <c r="M5675" s="400"/>
      <c r="N5675" s="400"/>
      <c r="O5675" s="183"/>
      <c r="P5675" s="199"/>
    </row>
    <row r="5676" spans="1:16" s="117" customFormat="1" ht="20.25" customHeight="1">
      <c r="A5676" s="170"/>
      <c r="B5676" s="162"/>
      <c r="C5676" s="397"/>
      <c r="D5676" s="160"/>
      <c r="E5676" s="390" t="str">
        <f>IF(_xlfn.IFNA(VLOOKUP(D5676,FORMATS!$A$8:$B$43,2,FALSE),0)=0,"",VLOOKUP(D5676,FORMATS!$A$8:$B$43,2,FALSE))</f>
        <v/>
      </c>
      <c r="F5676" s="162"/>
      <c r="G5676" s="387"/>
      <c r="H5676" s="160"/>
      <c r="I5676" s="403" t="str">
        <f>IF(_xlfn.IFNA(VLOOKUP(H5676,FORMATS!$A$8:$B$43,2,FALSE),0)=0,"",VLOOKUP(H5676,FORMATS!$A$8:$B$43,2,FALSE))</f>
        <v/>
      </c>
      <c r="J5676" s="170"/>
      <c r="K5676" s="400"/>
      <c r="L5676" s="400"/>
      <c r="M5676" s="400"/>
      <c r="N5676" s="400"/>
      <c r="O5676" s="183"/>
      <c r="P5676" s="199"/>
    </row>
    <row r="5677" spans="1:16" s="117" customFormat="1" ht="20.25" customHeight="1">
      <c r="A5677" s="170"/>
      <c r="B5677" s="162"/>
      <c r="C5677" s="397"/>
      <c r="D5677" s="160"/>
      <c r="E5677" s="390" t="str">
        <f>IF(_xlfn.IFNA(VLOOKUP(D5677,FORMATS!$A$8:$B$43,2,FALSE),0)=0,"",VLOOKUP(D5677,FORMATS!$A$8:$B$43,2,FALSE))</f>
        <v/>
      </c>
      <c r="F5677" s="162"/>
      <c r="G5677" s="387"/>
      <c r="H5677" s="160"/>
      <c r="I5677" s="403" t="str">
        <f>IF(_xlfn.IFNA(VLOOKUP(H5677,FORMATS!$A$8:$B$43,2,FALSE),0)=0,"",VLOOKUP(H5677,FORMATS!$A$8:$B$43,2,FALSE))</f>
        <v/>
      </c>
      <c r="J5677" s="170"/>
      <c r="K5677" s="400"/>
      <c r="L5677" s="400"/>
      <c r="M5677" s="400"/>
      <c r="N5677" s="400"/>
      <c r="O5677" s="183"/>
      <c r="P5677" s="199"/>
    </row>
    <row r="5678" spans="1:16" s="117" customFormat="1" ht="20.25" customHeight="1">
      <c r="A5678" s="170"/>
      <c r="B5678" s="162"/>
      <c r="C5678" s="397"/>
      <c r="D5678" s="160"/>
      <c r="E5678" s="390" t="str">
        <f>IF(_xlfn.IFNA(VLOOKUP(D5678,FORMATS!$A$8:$B$43,2,FALSE),0)=0,"",VLOOKUP(D5678,FORMATS!$A$8:$B$43,2,FALSE))</f>
        <v/>
      </c>
      <c r="F5678" s="162"/>
      <c r="G5678" s="387"/>
      <c r="H5678" s="160"/>
      <c r="I5678" s="403" t="str">
        <f>IF(_xlfn.IFNA(VLOOKUP(H5678,FORMATS!$A$8:$B$43,2,FALSE),0)=0,"",VLOOKUP(H5678,FORMATS!$A$8:$B$43,2,FALSE))</f>
        <v/>
      </c>
      <c r="J5678" s="170"/>
      <c r="K5678" s="400"/>
      <c r="L5678" s="400"/>
      <c r="M5678" s="400"/>
      <c r="N5678" s="400"/>
      <c r="O5678" s="183"/>
      <c r="P5678" s="199"/>
    </row>
    <row r="5679" spans="1:16" s="117" customFormat="1" ht="20.25" customHeight="1">
      <c r="A5679" s="170"/>
      <c r="B5679" s="162"/>
      <c r="C5679" s="397"/>
      <c r="D5679" s="160"/>
      <c r="E5679" s="390" t="str">
        <f>IF(_xlfn.IFNA(VLOOKUP(D5679,FORMATS!$A$8:$B$43,2,FALSE),0)=0,"",VLOOKUP(D5679,FORMATS!$A$8:$B$43,2,FALSE))</f>
        <v/>
      </c>
      <c r="F5679" s="162"/>
      <c r="G5679" s="387"/>
      <c r="H5679" s="160"/>
      <c r="I5679" s="403" t="str">
        <f>IF(_xlfn.IFNA(VLOOKUP(H5679,FORMATS!$A$8:$B$43,2,FALSE),0)=0,"",VLOOKUP(H5679,FORMATS!$A$8:$B$43,2,FALSE))</f>
        <v/>
      </c>
      <c r="J5679" s="170"/>
      <c r="K5679" s="400"/>
      <c r="L5679" s="400"/>
      <c r="M5679" s="400"/>
      <c r="N5679" s="400"/>
      <c r="O5679" s="183"/>
      <c r="P5679" s="199"/>
    </row>
    <row r="5680" spans="1:16" s="117" customFormat="1" ht="20.25" customHeight="1">
      <c r="A5680" s="170"/>
      <c r="B5680" s="162"/>
      <c r="C5680" s="397"/>
      <c r="D5680" s="160"/>
      <c r="E5680" s="390" t="str">
        <f>IF(_xlfn.IFNA(VLOOKUP(D5680,FORMATS!$A$8:$B$43,2,FALSE),0)=0,"",VLOOKUP(D5680,FORMATS!$A$8:$B$43,2,FALSE))</f>
        <v/>
      </c>
      <c r="F5680" s="162"/>
      <c r="G5680" s="387"/>
      <c r="H5680" s="160"/>
      <c r="I5680" s="403" t="str">
        <f>IF(_xlfn.IFNA(VLOOKUP(H5680,FORMATS!$A$8:$B$43,2,FALSE),0)=0,"",VLOOKUP(H5680,FORMATS!$A$8:$B$43,2,FALSE))</f>
        <v/>
      </c>
      <c r="J5680" s="170"/>
      <c r="K5680" s="400"/>
      <c r="L5680" s="400"/>
      <c r="M5680" s="400"/>
      <c r="N5680" s="400"/>
      <c r="O5680" s="183"/>
      <c r="P5680" s="199"/>
    </row>
    <row r="5681" spans="1:16" s="117" customFormat="1" ht="20.25" customHeight="1">
      <c r="A5681" s="170"/>
      <c r="B5681" s="162"/>
      <c r="C5681" s="397"/>
      <c r="D5681" s="160"/>
      <c r="E5681" s="390" t="str">
        <f>IF(_xlfn.IFNA(VLOOKUP(D5681,FORMATS!$A$8:$B$43,2,FALSE),0)=0,"",VLOOKUP(D5681,FORMATS!$A$8:$B$43,2,FALSE))</f>
        <v/>
      </c>
      <c r="F5681" s="162"/>
      <c r="G5681" s="387"/>
      <c r="H5681" s="160"/>
      <c r="I5681" s="403" t="str">
        <f>IF(_xlfn.IFNA(VLOOKUP(H5681,FORMATS!$A$8:$B$43,2,FALSE),0)=0,"",VLOOKUP(H5681,FORMATS!$A$8:$B$43,2,FALSE))</f>
        <v/>
      </c>
      <c r="J5681" s="170"/>
      <c r="K5681" s="400"/>
      <c r="L5681" s="400"/>
      <c r="M5681" s="400"/>
      <c r="N5681" s="400"/>
      <c r="O5681" s="183"/>
      <c r="P5681" s="199"/>
    </row>
    <row r="5682" spans="1:16" s="117" customFormat="1" ht="20.25" customHeight="1">
      <c r="A5682" s="170"/>
      <c r="B5682" s="162"/>
      <c r="C5682" s="397"/>
      <c r="D5682" s="160"/>
      <c r="E5682" s="390" t="str">
        <f>IF(_xlfn.IFNA(VLOOKUP(D5682,FORMATS!$A$8:$B$43,2,FALSE),0)=0,"",VLOOKUP(D5682,FORMATS!$A$8:$B$43,2,FALSE))</f>
        <v/>
      </c>
      <c r="F5682" s="162"/>
      <c r="G5682" s="387"/>
      <c r="H5682" s="160"/>
      <c r="I5682" s="403" t="str">
        <f>IF(_xlfn.IFNA(VLOOKUP(H5682,FORMATS!$A$8:$B$43,2,FALSE),0)=0,"",VLOOKUP(H5682,FORMATS!$A$8:$B$43,2,FALSE))</f>
        <v/>
      </c>
      <c r="J5682" s="170"/>
      <c r="K5682" s="400"/>
      <c r="L5682" s="400"/>
      <c r="M5682" s="400"/>
      <c r="N5682" s="400"/>
      <c r="O5682" s="183"/>
      <c r="P5682" s="199"/>
    </row>
    <row r="5683" spans="1:16" s="117" customFormat="1" ht="20.25" customHeight="1">
      <c r="A5683" s="170"/>
      <c r="B5683" s="162"/>
      <c r="C5683" s="397"/>
      <c r="D5683" s="160"/>
      <c r="E5683" s="390" t="str">
        <f>IF(_xlfn.IFNA(VLOOKUP(D5683,FORMATS!$A$8:$B$43,2,FALSE),0)=0,"",VLOOKUP(D5683,FORMATS!$A$8:$B$43,2,FALSE))</f>
        <v/>
      </c>
      <c r="F5683" s="162"/>
      <c r="G5683" s="387"/>
      <c r="H5683" s="160"/>
      <c r="I5683" s="403" t="str">
        <f>IF(_xlfn.IFNA(VLOOKUP(H5683,FORMATS!$A$8:$B$43,2,FALSE),0)=0,"",VLOOKUP(H5683,FORMATS!$A$8:$B$43,2,FALSE))</f>
        <v/>
      </c>
      <c r="J5683" s="170"/>
      <c r="K5683" s="400"/>
      <c r="L5683" s="400"/>
      <c r="M5683" s="400"/>
      <c r="N5683" s="400"/>
      <c r="O5683" s="183"/>
      <c r="P5683" s="199"/>
    </row>
    <row r="5684" spans="1:16" s="117" customFormat="1" ht="20.25" customHeight="1">
      <c r="A5684" s="170"/>
      <c r="B5684" s="162"/>
      <c r="C5684" s="397"/>
      <c r="D5684" s="160"/>
      <c r="E5684" s="390" t="str">
        <f>IF(_xlfn.IFNA(VLOOKUP(D5684,FORMATS!$A$8:$B$43,2,FALSE),0)=0,"",VLOOKUP(D5684,FORMATS!$A$8:$B$43,2,FALSE))</f>
        <v/>
      </c>
      <c r="F5684" s="162"/>
      <c r="G5684" s="387"/>
      <c r="H5684" s="160"/>
      <c r="I5684" s="403" t="str">
        <f>IF(_xlfn.IFNA(VLOOKUP(H5684,FORMATS!$A$8:$B$43,2,FALSE),0)=0,"",VLOOKUP(H5684,FORMATS!$A$8:$B$43,2,FALSE))</f>
        <v/>
      </c>
      <c r="J5684" s="170"/>
      <c r="K5684" s="400"/>
      <c r="L5684" s="400"/>
      <c r="M5684" s="400"/>
      <c r="N5684" s="400"/>
      <c r="O5684" s="183"/>
      <c r="P5684" s="199"/>
    </row>
    <row r="5685" spans="1:16" s="117" customFormat="1" ht="20.25" customHeight="1">
      <c r="A5685" s="170"/>
      <c r="B5685" s="162"/>
      <c r="C5685" s="397"/>
      <c r="D5685" s="160"/>
      <c r="E5685" s="390" t="str">
        <f>IF(_xlfn.IFNA(VLOOKUP(D5685,FORMATS!$A$8:$B$43,2,FALSE),0)=0,"",VLOOKUP(D5685,FORMATS!$A$8:$B$43,2,FALSE))</f>
        <v/>
      </c>
      <c r="F5685" s="162"/>
      <c r="G5685" s="387"/>
      <c r="H5685" s="160"/>
      <c r="I5685" s="403" t="str">
        <f>IF(_xlfn.IFNA(VLOOKUP(H5685,FORMATS!$A$8:$B$43,2,FALSE),0)=0,"",VLOOKUP(H5685,FORMATS!$A$8:$B$43,2,FALSE))</f>
        <v/>
      </c>
      <c r="J5685" s="170"/>
      <c r="K5685" s="400"/>
      <c r="L5685" s="400"/>
      <c r="M5685" s="400"/>
      <c r="N5685" s="400"/>
      <c r="O5685" s="183"/>
      <c r="P5685" s="199"/>
    </row>
    <row r="5686" spans="1:16" s="117" customFormat="1" ht="20.25" customHeight="1">
      <c r="A5686" s="170"/>
      <c r="B5686" s="162"/>
      <c r="C5686" s="397"/>
      <c r="D5686" s="160"/>
      <c r="E5686" s="390" t="str">
        <f>IF(_xlfn.IFNA(VLOOKUP(D5686,FORMATS!$A$8:$B$43,2,FALSE),0)=0,"",VLOOKUP(D5686,FORMATS!$A$8:$B$43,2,FALSE))</f>
        <v/>
      </c>
      <c r="F5686" s="162"/>
      <c r="G5686" s="387"/>
      <c r="H5686" s="160"/>
      <c r="I5686" s="403" t="str">
        <f>IF(_xlfn.IFNA(VLOOKUP(H5686,FORMATS!$A$8:$B$43,2,FALSE),0)=0,"",VLOOKUP(H5686,FORMATS!$A$8:$B$43,2,FALSE))</f>
        <v/>
      </c>
      <c r="J5686" s="170"/>
      <c r="K5686" s="400"/>
      <c r="L5686" s="400"/>
      <c r="M5686" s="400"/>
      <c r="N5686" s="400"/>
      <c r="O5686" s="183"/>
      <c r="P5686" s="199"/>
    </row>
    <row r="5687" spans="1:16" s="117" customFormat="1" ht="20.25" customHeight="1">
      <c r="A5687" s="170"/>
      <c r="B5687" s="162"/>
      <c r="C5687" s="397"/>
      <c r="D5687" s="160"/>
      <c r="E5687" s="390" t="str">
        <f>IF(_xlfn.IFNA(VLOOKUP(D5687,FORMATS!$A$8:$B$43,2,FALSE),0)=0,"",VLOOKUP(D5687,FORMATS!$A$8:$B$43,2,FALSE))</f>
        <v/>
      </c>
      <c r="F5687" s="162"/>
      <c r="G5687" s="387"/>
      <c r="H5687" s="160"/>
      <c r="I5687" s="403" t="str">
        <f>IF(_xlfn.IFNA(VLOOKUP(H5687,FORMATS!$A$8:$B$43,2,FALSE),0)=0,"",VLOOKUP(H5687,FORMATS!$A$8:$B$43,2,FALSE))</f>
        <v/>
      </c>
      <c r="J5687" s="170"/>
      <c r="K5687" s="400"/>
      <c r="L5687" s="400"/>
      <c r="M5687" s="400"/>
      <c r="N5687" s="400"/>
      <c r="O5687" s="183"/>
      <c r="P5687" s="199"/>
    </row>
    <row r="5688" spans="1:16" s="117" customFormat="1" ht="20.25" customHeight="1">
      <c r="A5688" s="170"/>
      <c r="B5688" s="162"/>
      <c r="C5688" s="397"/>
      <c r="D5688" s="160"/>
      <c r="E5688" s="390" t="str">
        <f>IF(_xlfn.IFNA(VLOOKUP(D5688,FORMATS!$A$8:$B$43,2,FALSE),0)=0,"",VLOOKUP(D5688,FORMATS!$A$8:$B$43,2,FALSE))</f>
        <v/>
      </c>
      <c r="F5688" s="162"/>
      <c r="G5688" s="387"/>
      <c r="H5688" s="160"/>
      <c r="I5688" s="403" t="str">
        <f>IF(_xlfn.IFNA(VLOOKUP(H5688,FORMATS!$A$8:$B$43,2,FALSE),0)=0,"",VLOOKUP(H5688,FORMATS!$A$8:$B$43,2,FALSE))</f>
        <v/>
      </c>
      <c r="J5688" s="170"/>
      <c r="K5688" s="400"/>
      <c r="L5688" s="400"/>
      <c r="M5688" s="400"/>
      <c r="N5688" s="400"/>
      <c r="O5688" s="183"/>
      <c r="P5688" s="199"/>
    </row>
    <row r="5689" spans="1:16" s="117" customFormat="1" ht="20.25" customHeight="1">
      <c r="A5689" s="170"/>
      <c r="B5689" s="162"/>
      <c r="C5689" s="397"/>
      <c r="D5689" s="160"/>
      <c r="E5689" s="390" t="str">
        <f>IF(_xlfn.IFNA(VLOOKUP(D5689,FORMATS!$A$8:$B$43,2,FALSE),0)=0,"",VLOOKUP(D5689,FORMATS!$A$8:$B$43,2,FALSE))</f>
        <v/>
      </c>
      <c r="F5689" s="162"/>
      <c r="G5689" s="387"/>
      <c r="H5689" s="160"/>
      <c r="I5689" s="403" t="str">
        <f>IF(_xlfn.IFNA(VLOOKUP(H5689,FORMATS!$A$8:$B$43,2,FALSE),0)=0,"",VLOOKUP(H5689,FORMATS!$A$8:$B$43,2,FALSE))</f>
        <v/>
      </c>
      <c r="J5689" s="170"/>
      <c r="K5689" s="400"/>
      <c r="L5689" s="400"/>
      <c r="M5689" s="400"/>
      <c r="N5689" s="400"/>
      <c r="O5689" s="183"/>
      <c r="P5689" s="199"/>
    </row>
    <row r="5690" spans="1:16" s="117" customFormat="1" ht="20.25" customHeight="1">
      <c r="A5690" s="170"/>
      <c r="B5690" s="162"/>
      <c r="C5690" s="397"/>
      <c r="D5690" s="160"/>
      <c r="E5690" s="390" t="str">
        <f>IF(_xlfn.IFNA(VLOOKUP(D5690,FORMATS!$A$8:$B$43,2,FALSE),0)=0,"",VLOOKUP(D5690,FORMATS!$A$8:$B$43,2,FALSE))</f>
        <v/>
      </c>
      <c r="F5690" s="162"/>
      <c r="G5690" s="387"/>
      <c r="H5690" s="160"/>
      <c r="I5690" s="403" t="str">
        <f>IF(_xlfn.IFNA(VLOOKUP(H5690,FORMATS!$A$8:$B$43,2,FALSE),0)=0,"",VLOOKUP(H5690,FORMATS!$A$8:$B$43,2,FALSE))</f>
        <v/>
      </c>
      <c r="J5690" s="170"/>
      <c r="K5690" s="400"/>
      <c r="L5690" s="400"/>
      <c r="M5690" s="400"/>
      <c r="N5690" s="400"/>
      <c r="O5690" s="183"/>
      <c r="P5690" s="199"/>
    </row>
    <row r="5691" spans="1:16" s="117" customFormat="1" ht="20.25" customHeight="1">
      <c r="A5691" s="170"/>
      <c r="B5691" s="162"/>
      <c r="C5691" s="397"/>
      <c r="D5691" s="160"/>
      <c r="E5691" s="390" t="str">
        <f>IF(_xlfn.IFNA(VLOOKUP(D5691,FORMATS!$A$8:$B$43,2,FALSE),0)=0,"",VLOOKUP(D5691,FORMATS!$A$8:$B$43,2,FALSE))</f>
        <v/>
      </c>
      <c r="F5691" s="162"/>
      <c r="G5691" s="387"/>
      <c r="H5691" s="160"/>
      <c r="I5691" s="403" t="str">
        <f>IF(_xlfn.IFNA(VLOOKUP(H5691,FORMATS!$A$8:$B$43,2,FALSE),0)=0,"",VLOOKUP(H5691,FORMATS!$A$8:$B$43,2,FALSE))</f>
        <v/>
      </c>
      <c r="J5691" s="170"/>
      <c r="K5691" s="400"/>
      <c r="L5691" s="400"/>
      <c r="M5691" s="400"/>
      <c r="N5691" s="400"/>
      <c r="O5691" s="183"/>
      <c r="P5691" s="199"/>
    </row>
    <row r="5692" spans="1:16" s="117" customFormat="1" ht="20.25" customHeight="1">
      <c r="A5692" s="170"/>
      <c r="B5692" s="162"/>
      <c r="C5692" s="397"/>
      <c r="D5692" s="160"/>
      <c r="E5692" s="390" t="str">
        <f>IF(_xlfn.IFNA(VLOOKUP(D5692,FORMATS!$A$8:$B$43,2,FALSE),0)=0,"",VLOOKUP(D5692,FORMATS!$A$8:$B$43,2,FALSE))</f>
        <v/>
      </c>
      <c r="F5692" s="162"/>
      <c r="G5692" s="387"/>
      <c r="H5692" s="160"/>
      <c r="I5692" s="403" t="str">
        <f>IF(_xlfn.IFNA(VLOOKUP(H5692,FORMATS!$A$8:$B$43,2,FALSE),0)=0,"",VLOOKUP(H5692,FORMATS!$A$8:$B$43,2,FALSE))</f>
        <v/>
      </c>
      <c r="J5692" s="170"/>
      <c r="K5692" s="400"/>
      <c r="L5692" s="400"/>
      <c r="M5692" s="400"/>
      <c r="N5692" s="400"/>
      <c r="O5692" s="183"/>
      <c r="P5692" s="199"/>
    </row>
    <row r="5693" spans="1:16" s="117" customFormat="1" ht="20.25" customHeight="1">
      <c r="A5693" s="170"/>
      <c r="B5693" s="162"/>
      <c r="C5693" s="397"/>
      <c r="D5693" s="160"/>
      <c r="E5693" s="390" t="str">
        <f>IF(_xlfn.IFNA(VLOOKUP(D5693,FORMATS!$A$8:$B$43,2,FALSE),0)=0,"",VLOOKUP(D5693,FORMATS!$A$8:$B$43,2,FALSE))</f>
        <v/>
      </c>
      <c r="F5693" s="162"/>
      <c r="G5693" s="387"/>
      <c r="H5693" s="160"/>
      <c r="I5693" s="403" t="str">
        <f>IF(_xlfn.IFNA(VLOOKUP(H5693,FORMATS!$A$8:$B$43,2,FALSE),0)=0,"",VLOOKUP(H5693,FORMATS!$A$8:$B$43,2,FALSE))</f>
        <v/>
      </c>
      <c r="J5693" s="170"/>
      <c r="K5693" s="400"/>
      <c r="L5693" s="400"/>
      <c r="M5693" s="400"/>
      <c r="N5693" s="400"/>
      <c r="O5693" s="183"/>
      <c r="P5693" s="199"/>
    </row>
    <row r="5694" spans="1:16" s="117" customFormat="1" ht="20.25" customHeight="1">
      <c r="A5694" s="170"/>
      <c r="B5694" s="162"/>
      <c r="C5694" s="397"/>
      <c r="D5694" s="160"/>
      <c r="E5694" s="390" t="str">
        <f>IF(_xlfn.IFNA(VLOOKUP(D5694,FORMATS!$A$8:$B$43,2,FALSE),0)=0,"",VLOOKUP(D5694,FORMATS!$A$8:$B$43,2,FALSE))</f>
        <v/>
      </c>
      <c r="F5694" s="162"/>
      <c r="G5694" s="387"/>
      <c r="H5694" s="160"/>
      <c r="I5694" s="403" t="str">
        <f>IF(_xlfn.IFNA(VLOOKUP(H5694,FORMATS!$A$8:$B$43,2,FALSE),0)=0,"",VLOOKUP(H5694,FORMATS!$A$8:$B$43,2,FALSE))</f>
        <v/>
      </c>
      <c r="J5694" s="170"/>
      <c r="K5694" s="400"/>
      <c r="L5694" s="400"/>
      <c r="M5694" s="400"/>
      <c r="N5694" s="400"/>
      <c r="O5694" s="183"/>
      <c r="P5694" s="199"/>
    </row>
    <row r="5695" spans="1:16" s="117" customFormat="1" ht="20.25" customHeight="1">
      <c r="A5695" s="170"/>
      <c r="B5695" s="162"/>
      <c r="C5695" s="397"/>
      <c r="D5695" s="160"/>
      <c r="E5695" s="390" t="str">
        <f>IF(_xlfn.IFNA(VLOOKUP(D5695,FORMATS!$A$8:$B$43,2,FALSE),0)=0,"",VLOOKUP(D5695,FORMATS!$A$8:$B$43,2,FALSE))</f>
        <v/>
      </c>
      <c r="F5695" s="162"/>
      <c r="G5695" s="387"/>
      <c r="H5695" s="160"/>
      <c r="I5695" s="403" t="str">
        <f>IF(_xlfn.IFNA(VLOOKUP(H5695,FORMATS!$A$8:$B$43,2,FALSE),0)=0,"",VLOOKUP(H5695,FORMATS!$A$8:$B$43,2,FALSE))</f>
        <v/>
      </c>
      <c r="J5695" s="170"/>
      <c r="K5695" s="400"/>
      <c r="L5695" s="400"/>
      <c r="M5695" s="400"/>
      <c r="N5695" s="400"/>
      <c r="O5695" s="183"/>
      <c r="P5695" s="199"/>
    </row>
    <row r="5696" spans="1:16" s="117" customFormat="1" ht="20.25" customHeight="1">
      <c r="A5696" s="170"/>
      <c r="B5696" s="162"/>
      <c r="C5696" s="397"/>
      <c r="D5696" s="160"/>
      <c r="E5696" s="390" t="str">
        <f>IF(_xlfn.IFNA(VLOOKUP(D5696,FORMATS!$A$8:$B$43,2,FALSE),0)=0,"",VLOOKUP(D5696,FORMATS!$A$8:$B$43,2,FALSE))</f>
        <v/>
      </c>
      <c r="F5696" s="162"/>
      <c r="G5696" s="387"/>
      <c r="H5696" s="160"/>
      <c r="I5696" s="403" t="str">
        <f>IF(_xlfn.IFNA(VLOOKUP(H5696,FORMATS!$A$8:$B$43,2,FALSE),0)=0,"",VLOOKUP(H5696,FORMATS!$A$8:$B$43,2,FALSE))</f>
        <v/>
      </c>
      <c r="J5696" s="170"/>
      <c r="K5696" s="400"/>
      <c r="L5696" s="400"/>
      <c r="M5696" s="400"/>
      <c r="N5696" s="400"/>
      <c r="O5696" s="183"/>
      <c r="P5696" s="199"/>
    </row>
    <row r="5697" spans="1:16" s="117" customFormat="1" ht="20.25" customHeight="1">
      <c r="A5697" s="170"/>
      <c r="B5697" s="162"/>
      <c r="C5697" s="397"/>
      <c r="D5697" s="160"/>
      <c r="E5697" s="390" t="str">
        <f>IF(_xlfn.IFNA(VLOOKUP(D5697,FORMATS!$A$8:$B$43,2,FALSE),0)=0,"",VLOOKUP(D5697,FORMATS!$A$8:$B$43,2,FALSE))</f>
        <v/>
      </c>
      <c r="F5697" s="162"/>
      <c r="G5697" s="387"/>
      <c r="H5697" s="160"/>
      <c r="I5697" s="403" t="str">
        <f>IF(_xlfn.IFNA(VLOOKUP(H5697,FORMATS!$A$8:$B$43,2,FALSE),0)=0,"",VLOOKUP(H5697,FORMATS!$A$8:$B$43,2,FALSE))</f>
        <v/>
      </c>
      <c r="J5697" s="170"/>
      <c r="K5697" s="400"/>
      <c r="L5697" s="400"/>
      <c r="M5697" s="400"/>
      <c r="N5697" s="400"/>
      <c r="O5697" s="183"/>
      <c r="P5697" s="199"/>
    </row>
    <row r="5698" spans="1:16" s="117" customFormat="1" ht="20.25" customHeight="1">
      <c r="A5698" s="170"/>
      <c r="B5698" s="162"/>
      <c r="C5698" s="397"/>
      <c r="D5698" s="160"/>
      <c r="E5698" s="390" t="str">
        <f>IF(_xlfn.IFNA(VLOOKUP(D5698,FORMATS!$A$8:$B$43,2,FALSE),0)=0,"",VLOOKUP(D5698,FORMATS!$A$8:$B$43,2,FALSE))</f>
        <v/>
      </c>
      <c r="F5698" s="162"/>
      <c r="G5698" s="387"/>
      <c r="H5698" s="160"/>
      <c r="I5698" s="403" t="str">
        <f>IF(_xlfn.IFNA(VLOOKUP(H5698,FORMATS!$A$8:$B$43,2,FALSE),0)=0,"",VLOOKUP(H5698,FORMATS!$A$8:$B$43,2,FALSE))</f>
        <v/>
      </c>
      <c r="J5698" s="170"/>
      <c r="K5698" s="400"/>
      <c r="L5698" s="400"/>
      <c r="M5698" s="400"/>
      <c r="N5698" s="400"/>
      <c r="O5698" s="183"/>
      <c r="P5698" s="199"/>
    </row>
    <row r="5699" spans="1:16" s="117" customFormat="1" ht="20.25" customHeight="1">
      <c r="A5699" s="170"/>
      <c r="B5699" s="162"/>
      <c r="C5699" s="397"/>
      <c r="D5699" s="160"/>
      <c r="E5699" s="390" t="str">
        <f>IF(_xlfn.IFNA(VLOOKUP(D5699,FORMATS!$A$8:$B$43,2,FALSE),0)=0,"",VLOOKUP(D5699,FORMATS!$A$8:$B$43,2,FALSE))</f>
        <v/>
      </c>
      <c r="F5699" s="162"/>
      <c r="G5699" s="387"/>
      <c r="H5699" s="160"/>
      <c r="I5699" s="403" t="str">
        <f>IF(_xlfn.IFNA(VLOOKUP(H5699,FORMATS!$A$8:$B$43,2,FALSE),0)=0,"",VLOOKUP(H5699,FORMATS!$A$8:$B$43,2,FALSE))</f>
        <v/>
      </c>
      <c r="J5699" s="170"/>
      <c r="K5699" s="400"/>
      <c r="L5699" s="400"/>
      <c r="M5699" s="400"/>
      <c r="N5699" s="400"/>
      <c r="O5699" s="183"/>
      <c r="P5699" s="199"/>
    </row>
    <row r="5700" spans="1:16" s="117" customFormat="1" ht="20.25" customHeight="1">
      <c r="A5700" s="170"/>
      <c r="B5700" s="162"/>
      <c r="C5700" s="397"/>
      <c r="D5700" s="160"/>
      <c r="E5700" s="390" t="str">
        <f>IF(_xlfn.IFNA(VLOOKUP(D5700,FORMATS!$A$8:$B$43,2,FALSE),0)=0,"",VLOOKUP(D5700,FORMATS!$A$8:$B$43,2,FALSE))</f>
        <v/>
      </c>
      <c r="F5700" s="162"/>
      <c r="G5700" s="387"/>
      <c r="H5700" s="160"/>
      <c r="I5700" s="403" t="str">
        <f>IF(_xlfn.IFNA(VLOOKUP(H5700,FORMATS!$A$8:$B$43,2,FALSE),0)=0,"",VLOOKUP(H5700,FORMATS!$A$8:$B$43,2,FALSE))</f>
        <v/>
      </c>
      <c r="J5700" s="170"/>
      <c r="K5700" s="400"/>
      <c r="L5700" s="400"/>
      <c r="M5700" s="400"/>
      <c r="N5700" s="400"/>
      <c r="O5700" s="183"/>
      <c r="P5700" s="199"/>
    </row>
    <row r="5701" spans="1:16" s="117" customFormat="1" ht="20.25" customHeight="1">
      <c r="A5701" s="170"/>
      <c r="B5701" s="162"/>
      <c r="C5701" s="397"/>
      <c r="D5701" s="160"/>
      <c r="E5701" s="390" t="str">
        <f>IF(_xlfn.IFNA(VLOOKUP(D5701,FORMATS!$A$8:$B$43,2,FALSE),0)=0,"",VLOOKUP(D5701,FORMATS!$A$8:$B$43,2,FALSE))</f>
        <v/>
      </c>
      <c r="F5701" s="162"/>
      <c r="G5701" s="387"/>
      <c r="H5701" s="160"/>
      <c r="I5701" s="403" t="str">
        <f>IF(_xlfn.IFNA(VLOOKUP(H5701,FORMATS!$A$8:$B$43,2,FALSE),0)=0,"",VLOOKUP(H5701,FORMATS!$A$8:$B$43,2,FALSE))</f>
        <v/>
      </c>
      <c r="J5701" s="170"/>
      <c r="K5701" s="400"/>
      <c r="L5701" s="400"/>
      <c r="M5701" s="400"/>
      <c r="N5701" s="400"/>
      <c r="O5701" s="183"/>
      <c r="P5701" s="199"/>
    </row>
    <row r="5702" spans="1:16" s="117" customFormat="1" ht="20.25" customHeight="1">
      <c r="A5702" s="170"/>
      <c r="B5702" s="162"/>
      <c r="C5702" s="397"/>
      <c r="D5702" s="160"/>
      <c r="E5702" s="390" t="str">
        <f>IF(_xlfn.IFNA(VLOOKUP(D5702,FORMATS!$A$8:$B$43,2,FALSE),0)=0,"",VLOOKUP(D5702,FORMATS!$A$8:$B$43,2,FALSE))</f>
        <v/>
      </c>
      <c r="F5702" s="162"/>
      <c r="G5702" s="387"/>
      <c r="H5702" s="160"/>
      <c r="I5702" s="403" t="str">
        <f>IF(_xlfn.IFNA(VLOOKUP(H5702,FORMATS!$A$8:$B$43,2,FALSE),0)=0,"",VLOOKUP(H5702,FORMATS!$A$8:$B$43,2,FALSE))</f>
        <v/>
      </c>
      <c r="J5702" s="170"/>
      <c r="K5702" s="400"/>
      <c r="L5702" s="400"/>
      <c r="M5702" s="400"/>
      <c r="N5702" s="400"/>
      <c r="O5702" s="183"/>
      <c r="P5702" s="199"/>
    </row>
    <row r="5703" spans="1:16" s="117" customFormat="1" ht="20.25" customHeight="1">
      <c r="A5703" s="170"/>
      <c r="B5703" s="162"/>
      <c r="C5703" s="397"/>
      <c r="D5703" s="160"/>
      <c r="E5703" s="390" t="str">
        <f>IF(_xlfn.IFNA(VLOOKUP(D5703,FORMATS!$A$8:$B$43,2,FALSE),0)=0,"",VLOOKUP(D5703,FORMATS!$A$8:$B$43,2,FALSE))</f>
        <v/>
      </c>
      <c r="F5703" s="162"/>
      <c r="G5703" s="387"/>
      <c r="H5703" s="160"/>
      <c r="I5703" s="403" t="str">
        <f>IF(_xlfn.IFNA(VLOOKUP(H5703,FORMATS!$A$8:$B$43,2,FALSE),0)=0,"",VLOOKUP(H5703,FORMATS!$A$8:$B$43,2,FALSE))</f>
        <v/>
      </c>
      <c r="J5703" s="170"/>
      <c r="K5703" s="400"/>
      <c r="L5703" s="400"/>
      <c r="M5703" s="400"/>
      <c r="N5703" s="400"/>
      <c r="O5703" s="183"/>
      <c r="P5703" s="199"/>
    </row>
    <row r="5704" spans="1:16" s="117" customFormat="1" ht="20.25" customHeight="1">
      <c r="A5704" s="170"/>
      <c r="B5704" s="162"/>
      <c r="C5704" s="397"/>
      <c r="D5704" s="160"/>
      <c r="E5704" s="390" t="str">
        <f>IF(_xlfn.IFNA(VLOOKUP(D5704,FORMATS!$A$8:$B$43,2,FALSE),0)=0,"",VLOOKUP(D5704,FORMATS!$A$8:$B$43,2,FALSE))</f>
        <v/>
      </c>
      <c r="F5704" s="162"/>
      <c r="G5704" s="387"/>
      <c r="H5704" s="160"/>
      <c r="I5704" s="403" t="str">
        <f>IF(_xlfn.IFNA(VLOOKUP(H5704,FORMATS!$A$8:$B$43,2,FALSE),0)=0,"",VLOOKUP(H5704,FORMATS!$A$8:$B$43,2,FALSE))</f>
        <v/>
      </c>
      <c r="J5704" s="170"/>
      <c r="K5704" s="400"/>
      <c r="L5704" s="400"/>
      <c r="M5704" s="400"/>
      <c r="N5704" s="400"/>
      <c r="O5704" s="183"/>
      <c r="P5704" s="199"/>
    </row>
    <row r="5705" spans="1:16" s="117" customFormat="1" ht="20.25" customHeight="1">
      <c r="A5705" s="170"/>
      <c r="B5705" s="162"/>
      <c r="C5705" s="397"/>
      <c r="D5705" s="160"/>
      <c r="E5705" s="390" t="str">
        <f>IF(_xlfn.IFNA(VLOOKUP(D5705,FORMATS!$A$8:$B$43,2,FALSE),0)=0,"",VLOOKUP(D5705,FORMATS!$A$8:$B$43,2,FALSE))</f>
        <v/>
      </c>
      <c r="F5705" s="162"/>
      <c r="G5705" s="387"/>
      <c r="H5705" s="160"/>
      <c r="I5705" s="403" t="str">
        <f>IF(_xlfn.IFNA(VLOOKUP(H5705,FORMATS!$A$8:$B$43,2,FALSE),0)=0,"",VLOOKUP(H5705,FORMATS!$A$8:$B$43,2,FALSE))</f>
        <v/>
      </c>
      <c r="J5705" s="170"/>
      <c r="K5705" s="400"/>
      <c r="L5705" s="400"/>
      <c r="M5705" s="400"/>
      <c r="N5705" s="400"/>
      <c r="O5705" s="183"/>
      <c r="P5705" s="199"/>
    </row>
    <row r="5706" spans="1:16" s="117" customFormat="1" ht="20.25" customHeight="1">
      <c r="A5706" s="170"/>
      <c r="B5706" s="162"/>
      <c r="C5706" s="397"/>
      <c r="D5706" s="160"/>
      <c r="E5706" s="390" t="str">
        <f>IF(_xlfn.IFNA(VLOOKUP(D5706,FORMATS!$A$8:$B$43,2,FALSE),0)=0,"",VLOOKUP(D5706,FORMATS!$A$8:$B$43,2,FALSE))</f>
        <v/>
      </c>
      <c r="F5706" s="162"/>
      <c r="G5706" s="387"/>
      <c r="H5706" s="160"/>
      <c r="I5706" s="403" t="str">
        <f>IF(_xlfn.IFNA(VLOOKUP(H5706,FORMATS!$A$8:$B$43,2,FALSE),0)=0,"",VLOOKUP(H5706,FORMATS!$A$8:$B$43,2,FALSE))</f>
        <v/>
      </c>
      <c r="J5706" s="170"/>
      <c r="K5706" s="400"/>
      <c r="L5706" s="400"/>
      <c r="M5706" s="400"/>
      <c r="N5706" s="400"/>
      <c r="O5706" s="183"/>
      <c r="P5706" s="199"/>
    </row>
    <row r="5707" spans="1:16" s="117" customFormat="1" ht="20.25" customHeight="1">
      <c r="A5707" s="170"/>
      <c r="B5707" s="162"/>
      <c r="C5707" s="397"/>
      <c r="D5707" s="160"/>
      <c r="E5707" s="390" t="str">
        <f>IF(_xlfn.IFNA(VLOOKUP(D5707,FORMATS!$A$8:$B$43,2,FALSE),0)=0,"",VLOOKUP(D5707,FORMATS!$A$8:$B$43,2,FALSE))</f>
        <v/>
      </c>
      <c r="F5707" s="162"/>
      <c r="G5707" s="387"/>
      <c r="H5707" s="160"/>
      <c r="I5707" s="403" t="str">
        <f>IF(_xlfn.IFNA(VLOOKUP(H5707,FORMATS!$A$8:$B$43,2,FALSE),0)=0,"",VLOOKUP(H5707,FORMATS!$A$8:$B$43,2,FALSE))</f>
        <v/>
      </c>
      <c r="J5707" s="170"/>
      <c r="K5707" s="400"/>
      <c r="L5707" s="400"/>
      <c r="M5707" s="400"/>
      <c r="N5707" s="400"/>
      <c r="O5707" s="183"/>
      <c r="P5707" s="199"/>
    </row>
    <row r="5708" spans="1:16" s="117" customFormat="1" ht="20.25" customHeight="1">
      <c r="A5708" s="170"/>
      <c r="B5708" s="162"/>
      <c r="C5708" s="397"/>
      <c r="D5708" s="160"/>
      <c r="E5708" s="390" t="str">
        <f>IF(_xlfn.IFNA(VLOOKUP(D5708,FORMATS!$A$8:$B$43,2,FALSE),0)=0,"",VLOOKUP(D5708,FORMATS!$A$8:$B$43,2,FALSE))</f>
        <v/>
      </c>
      <c r="F5708" s="162"/>
      <c r="G5708" s="387"/>
      <c r="H5708" s="160"/>
      <c r="I5708" s="403" t="str">
        <f>IF(_xlfn.IFNA(VLOOKUP(H5708,FORMATS!$A$8:$B$43,2,FALSE),0)=0,"",VLOOKUP(H5708,FORMATS!$A$8:$B$43,2,FALSE))</f>
        <v/>
      </c>
      <c r="J5708" s="170"/>
      <c r="K5708" s="400"/>
      <c r="L5708" s="400"/>
      <c r="M5708" s="400"/>
      <c r="N5708" s="400"/>
      <c r="O5708" s="183"/>
      <c r="P5708" s="199"/>
    </row>
    <row r="5709" spans="1:16" s="117" customFormat="1" ht="20.25" customHeight="1">
      <c r="A5709" s="170"/>
      <c r="B5709" s="162"/>
      <c r="C5709" s="397"/>
      <c r="D5709" s="160"/>
      <c r="E5709" s="390" t="str">
        <f>IF(_xlfn.IFNA(VLOOKUP(D5709,FORMATS!$A$8:$B$43,2,FALSE),0)=0,"",VLOOKUP(D5709,FORMATS!$A$8:$B$43,2,FALSE))</f>
        <v/>
      </c>
      <c r="F5709" s="162"/>
      <c r="G5709" s="387"/>
      <c r="H5709" s="160"/>
      <c r="I5709" s="403" t="str">
        <f>IF(_xlfn.IFNA(VLOOKUP(H5709,FORMATS!$A$8:$B$43,2,FALSE),0)=0,"",VLOOKUP(H5709,FORMATS!$A$8:$B$43,2,FALSE))</f>
        <v/>
      </c>
      <c r="J5709" s="170"/>
      <c r="K5709" s="400"/>
      <c r="L5709" s="400"/>
      <c r="M5709" s="400"/>
      <c r="N5709" s="400"/>
      <c r="O5709" s="183"/>
      <c r="P5709" s="199"/>
    </row>
    <row r="5710" spans="1:16" s="117" customFormat="1" ht="20.25" customHeight="1">
      <c r="A5710" s="170"/>
      <c r="B5710" s="162"/>
      <c r="C5710" s="397"/>
      <c r="D5710" s="160"/>
      <c r="E5710" s="390" t="str">
        <f>IF(_xlfn.IFNA(VLOOKUP(D5710,FORMATS!$A$8:$B$43,2,FALSE),0)=0,"",VLOOKUP(D5710,FORMATS!$A$8:$B$43,2,FALSE))</f>
        <v/>
      </c>
      <c r="F5710" s="162"/>
      <c r="G5710" s="387"/>
      <c r="H5710" s="160"/>
      <c r="I5710" s="403" t="str">
        <f>IF(_xlfn.IFNA(VLOOKUP(H5710,FORMATS!$A$8:$B$43,2,FALSE),0)=0,"",VLOOKUP(H5710,FORMATS!$A$8:$B$43,2,FALSE))</f>
        <v/>
      </c>
      <c r="J5710" s="170"/>
      <c r="K5710" s="400"/>
      <c r="L5710" s="400"/>
      <c r="M5710" s="400"/>
      <c r="N5710" s="400"/>
      <c r="O5710" s="183"/>
      <c r="P5710" s="199"/>
    </row>
    <row r="5711" spans="1:16" s="117" customFormat="1" ht="20.25" customHeight="1">
      <c r="A5711" s="170"/>
      <c r="B5711" s="162"/>
      <c r="C5711" s="397"/>
      <c r="D5711" s="160"/>
      <c r="E5711" s="390" t="str">
        <f>IF(_xlfn.IFNA(VLOOKUP(D5711,FORMATS!$A$8:$B$43,2,FALSE),0)=0,"",VLOOKUP(D5711,FORMATS!$A$8:$B$43,2,FALSE))</f>
        <v/>
      </c>
      <c r="F5711" s="162"/>
      <c r="G5711" s="387"/>
      <c r="H5711" s="160"/>
      <c r="I5711" s="403" t="str">
        <f>IF(_xlfn.IFNA(VLOOKUP(H5711,FORMATS!$A$8:$B$43,2,FALSE),0)=0,"",VLOOKUP(H5711,FORMATS!$A$8:$B$43,2,FALSE))</f>
        <v/>
      </c>
      <c r="J5711" s="170"/>
      <c r="K5711" s="400"/>
      <c r="L5711" s="400"/>
      <c r="M5711" s="400"/>
      <c r="N5711" s="400"/>
      <c r="O5711" s="183"/>
      <c r="P5711" s="199"/>
    </row>
    <row r="5712" spans="1:16" s="117" customFormat="1" ht="20.25" customHeight="1">
      <c r="A5712" s="170"/>
      <c r="B5712" s="162"/>
      <c r="C5712" s="397"/>
      <c r="D5712" s="160"/>
      <c r="E5712" s="390" t="str">
        <f>IF(_xlfn.IFNA(VLOOKUP(D5712,FORMATS!$A$8:$B$43,2,FALSE),0)=0,"",VLOOKUP(D5712,FORMATS!$A$8:$B$43,2,FALSE))</f>
        <v/>
      </c>
      <c r="F5712" s="162"/>
      <c r="G5712" s="387"/>
      <c r="H5712" s="160"/>
      <c r="I5712" s="403" t="str">
        <f>IF(_xlfn.IFNA(VLOOKUP(H5712,FORMATS!$A$8:$B$43,2,FALSE),0)=0,"",VLOOKUP(H5712,FORMATS!$A$8:$B$43,2,FALSE))</f>
        <v/>
      </c>
      <c r="J5712" s="170"/>
      <c r="K5712" s="400"/>
      <c r="L5712" s="400"/>
      <c r="M5712" s="400"/>
      <c r="N5712" s="400"/>
      <c r="O5712" s="183"/>
      <c r="P5712" s="199"/>
    </row>
    <row r="5713" spans="1:16" s="117" customFormat="1" ht="20.25" customHeight="1">
      <c r="A5713" s="170"/>
      <c r="B5713" s="162"/>
      <c r="C5713" s="397"/>
      <c r="D5713" s="160"/>
      <c r="E5713" s="390" t="str">
        <f>IF(_xlfn.IFNA(VLOOKUP(D5713,FORMATS!$A$8:$B$43,2,FALSE),0)=0,"",VLOOKUP(D5713,FORMATS!$A$8:$B$43,2,FALSE))</f>
        <v/>
      </c>
      <c r="F5713" s="162"/>
      <c r="G5713" s="387"/>
      <c r="H5713" s="160"/>
      <c r="I5713" s="403" t="str">
        <f>IF(_xlfn.IFNA(VLOOKUP(H5713,FORMATS!$A$8:$B$43,2,FALSE),0)=0,"",VLOOKUP(H5713,FORMATS!$A$8:$B$43,2,FALSE))</f>
        <v/>
      </c>
      <c r="J5713" s="170"/>
      <c r="K5713" s="400"/>
      <c r="L5713" s="400"/>
      <c r="M5713" s="400"/>
      <c r="N5713" s="400"/>
      <c r="O5713" s="183"/>
      <c r="P5713" s="199"/>
    </row>
    <row r="5714" spans="1:16" s="117" customFormat="1" ht="20.25" customHeight="1">
      <c r="A5714" s="170"/>
      <c r="B5714" s="162"/>
      <c r="C5714" s="397"/>
      <c r="D5714" s="160"/>
      <c r="E5714" s="390" t="str">
        <f>IF(_xlfn.IFNA(VLOOKUP(D5714,FORMATS!$A$8:$B$43,2,FALSE),0)=0,"",VLOOKUP(D5714,FORMATS!$A$8:$B$43,2,FALSE))</f>
        <v/>
      </c>
      <c r="F5714" s="162"/>
      <c r="G5714" s="387"/>
      <c r="H5714" s="160"/>
      <c r="I5714" s="403" t="str">
        <f>IF(_xlfn.IFNA(VLOOKUP(H5714,FORMATS!$A$8:$B$43,2,FALSE),0)=0,"",VLOOKUP(H5714,FORMATS!$A$8:$B$43,2,FALSE))</f>
        <v/>
      </c>
      <c r="J5714" s="170"/>
      <c r="K5714" s="400"/>
      <c r="L5714" s="400"/>
      <c r="M5714" s="400"/>
      <c r="N5714" s="400"/>
      <c r="O5714" s="183"/>
      <c r="P5714" s="199"/>
    </row>
    <row r="5715" spans="1:16" s="117" customFormat="1" ht="20.25" customHeight="1">
      <c r="A5715" s="170"/>
      <c r="B5715" s="162"/>
      <c r="C5715" s="397"/>
      <c r="D5715" s="160"/>
      <c r="E5715" s="390" t="str">
        <f>IF(_xlfn.IFNA(VLOOKUP(D5715,FORMATS!$A$8:$B$43,2,FALSE),0)=0,"",VLOOKUP(D5715,FORMATS!$A$8:$B$43,2,FALSE))</f>
        <v/>
      </c>
      <c r="F5715" s="162"/>
      <c r="G5715" s="387"/>
      <c r="H5715" s="160"/>
      <c r="I5715" s="403" t="str">
        <f>IF(_xlfn.IFNA(VLOOKUP(H5715,FORMATS!$A$8:$B$43,2,FALSE),0)=0,"",VLOOKUP(H5715,FORMATS!$A$8:$B$43,2,FALSE))</f>
        <v/>
      </c>
      <c r="J5715" s="170"/>
      <c r="K5715" s="400"/>
      <c r="L5715" s="400"/>
      <c r="M5715" s="400"/>
      <c r="N5715" s="400"/>
      <c r="O5715" s="183"/>
      <c r="P5715" s="199"/>
    </row>
    <row r="5716" spans="1:16" s="117" customFormat="1" ht="20.25" customHeight="1">
      <c r="A5716" s="170"/>
      <c r="B5716" s="162"/>
      <c r="C5716" s="397"/>
      <c r="D5716" s="160"/>
      <c r="E5716" s="390" t="str">
        <f>IF(_xlfn.IFNA(VLOOKUP(D5716,FORMATS!$A$8:$B$43,2,FALSE),0)=0,"",VLOOKUP(D5716,FORMATS!$A$8:$B$43,2,FALSE))</f>
        <v/>
      </c>
      <c r="F5716" s="162"/>
      <c r="G5716" s="387"/>
      <c r="H5716" s="160"/>
      <c r="I5716" s="403" t="str">
        <f>IF(_xlfn.IFNA(VLOOKUP(H5716,FORMATS!$A$8:$B$43,2,FALSE),0)=0,"",VLOOKUP(H5716,FORMATS!$A$8:$B$43,2,FALSE))</f>
        <v/>
      </c>
      <c r="J5716" s="170"/>
      <c r="K5716" s="400"/>
      <c r="L5716" s="400"/>
      <c r="M5716" s="400"/>
      <c r="N5716" s="400"/>
      <c r="O5716" s="183"/>
      <c r="P5716" s="199"/>
    </row>
    <row r="5717" spans="1:16" s="117" customFormat="1" ht="20.25" customHeight="1">
      <c r="A5717" s="170"/>
      <c r="B5717" s="162"/>
      <c r="C5717" s="397"/>
      <c r="D5717" s="160"/>
      <c r="E5717" s="390" t="str">
        <f>IF(_xlfn.IFNA(VLOOKUP(D5717,FORMATS!$A$8:$B$43,2,FALSE),0)=0,"",VLOOKUP(D5717,FORMATS!$A$8:$B$43,2,FALSE))</f>
        <v/>
      </c>
      <c r="F5717" s="162"/>
      <c r="G5717" s="387"/>
      <c r="H5717" s="160"/>
      <c r="I5717" s="403" t="str">
        <f>IF(_xlfn.IFNA(VLOOKUP(H5717,FORMATS!$A$8:$B$43,2,FALSE),0)=0,"",VLOOKUP(H5717,FORMATS!$A$8:$B$43,2,FALSE))</f>
        <v/>
      </c>
      <c r="J5717" s="170"/>
      <c r="K5717" s="400"/>
      <c r="L5717" s="400"/>
      <c r="M5717" s="400"/>
      <c r="N5717" s="400"/>
      <c r="O5717" s="183"/>
      <c r="P5717" s="199"/>
    </row>
    <row r="5718" spans="1:16" s="117" customFormat="1" ht="20.25" customHeight="1">
      <c r="A5718" s="170"/>
      <c r="B5718" s="162"/>
      <c r="C5718" s="397"/>
      <c r="D5718" s="160"/>
      <c r="E5718" s="390" t="str">
        <f>IF(_xlfn.IFNA(VLOOKUP(D5718,FORMATS!$A$8:$B$43,2,FALSE),0)=0,"",VLOOKUP(D5718,FORMATS!$A$8:$B$43,2,FALSE))</f>
        <v/>
      </c>
      <c r="F5718" s="162"/>
      <c r="G5718" s="387"/>
      <c r="H5718" s="160"/>
      <c r="I5718" s="403" t="str">
        <f>IF(_xlfn.IFNA(VLOOKUP(H5718,FORMATS!$A$8:$B$43,2,FALSE),0)=0,"",VLOOKUP(H5718,FORMATS!$A$8:$B$43,2,FALSE))</f>
        <v/>
      </c>
      <c r="J5718" s="170"/>
      <c r="K5718" s="400"/>
      <c r="L5718" s="400"/>
      <c r="M5718" s="400"/>
      <c r="N5718" s="400"/>
      <c r="O5718" s="183"/>
      <c r="P5718" s="199"/>
    </row>
    <row r="5719" spans="1:16" s="117" customFormat="1" ht="20.25" customHeight="1">
      <c r="A5719" s="170"/>
      <c r="B5719" s="162"/>
      <c r="C5719" s="397"/>
      <c r="D5719" s="160"/>
      <c r="E5719" s="390" t="str">
        <f>IF(_xlfn.IFNA(VLOOKUP(D5719,FORMATS!$A$8:$B$43,2,FALSE),0)=0,"",VLOOKUP(D5719,FORMATS!$A$8:$B$43,2,FALSE))</f>
        <v/>
      </c>
      <c r="F5719" s="162"/>
      <c r="G5719" s="387"/>
      <c r="H5719" s="160"/>
      <c r="I5719" s="403" t="str">
        <f>IF(_xlfn.IFNA(VLOOKUP(H5719,FORMATS!$A$8:$B$43,2,FALSE),0)=0,"",VLOOKUP(H5719,FORMATS!$A$8:$B$43,2,FALSE))</f>
        <v/>
      </c>
      <c r="J5719" s="170"/>
      <c r="K5719" s="400"/>
      <c r="L5719" s="400"/>
      <c r="M5719" s="400"/>
      <c r="N5719" s="400"/>
      <c r="O5719" s="183"/>
      <c r="P5719" s="199"/>
    </row>
    <row r="5720" spans="1:16" s="117" customFormat="1" ht="20.25" customHeight="1">
      <c r="A5720" s="170"/>
      <c r="B5720" s="162"/>
      <c r="C5720" s="397"/>
      <c r="D5720" s="160"/>
      <c r="E5720" s="390" t="str">
        <f>IF(_xlfn.IFNA(VLOOKUP(D5720,FORMATS!$A$8:$B$43,2,FALSE),0)=0,"",VLOOKUP(D5720,FORMATS!$A$8:$B$43,2,FALSE))</f>
        <v/>
      </c>
      <c r="F5720" s="162"/>
      <c r="G5720" s="387"/>
      <c r="H5720" s="160"/>
      <c r="I5720" s="403" t="str">
        <f>IF(_xlfn.IFNA(VLOOKUP(H5720,FORMATS!$A$8:$B$43,2,FALSE),0)=0,"",VLOOKUP(H5720,FORMATS!$A$8:$B$43,2,FALSE))</f>
        <v/>
      </c>
      <c r="J5720" s="170"/>
      <c r="K5720" s="400"/>
      <c r="L5720" s="400"/>
      <c r="M5720" s="400"/>
      <c r="N5720" s="400"/>
      <c r="O5720" s="183"/>
      <c r="P5720" s="199"/>
    </row>
    <row r="5721" spans="1:16" s="117" customFormat="1" ht="20.25" customHeight="1">
      <c r="A5721" s="170"/>
      <c r="B5721" s="162"/>
      <c r="C5721" s="397"/>
      <c r="D5721" s="160"/>
      <c r="E5721" s="390" t="str">
        <f>IF(_xlfn.IFNA(VLOOKUP(D5721,FORMATS!$A$8:$B$43,2,FALSE),0)=0,"",VLOOKUP(D5721,FORMATS!$A$8:$B$43,2,FALSE))</f>
        <v/>
      </c>
      <c r="F5721" s="162"/>
      <c r="G5721" s="387"/>
      <c r="H5721" s="160"/>
      <c r="I5721" s="403" t="str">
        <f>IF(_xlfn.IFNA(VLOOKUP(H5721,FORMATS!$A$8:$B$43,2,FALSE),0)=0,"",VLOOKUP(H5721,FORMATS!$A$8:$B$43,2,FALSE))</f>
        <v/>
      </c>
      <c r="J5721" s="170"/>
      <c r="K5721" s="400"/>
      <c r="L5721" s="400"/>
      <c r="M5721" s="400"/>
      <c r="N5721" s="400"/>
      <c r="O5721" s="183"/>
      <c r="P5721" s="199"/>
    </row>
    <row r="5722" spans="1:16" s="117" customFormat="1" ht="20.25" customHeight="1">
      <c r="A5722" s="170"/>
      <c r="B5722" s="162"/>
      <c r="C5722" s="397"/>
      <c r="D5722" s="160"/>
      <c r="E5722" s="390" t="str">
        <f>IF(_xlfn.IFNA(VLOOKUP(D5722,FORMATS!$A$8:$B$43,2,FALSE),0)=0,"",VLOOKUP(D5722,FORMATS!$A$8:$B$43,2,FALSE))</f>
        <v/>
      </c>
      <c r="F5722" s="162"/>
      <c r="G5722" s="387"/>
      <c r="H5722" s="160"/>
      <c r="I5722" s="403" t="str">
        <f>IF(_xlfn.IFNA(VLOOKUP(H5722,FORMATS!$A$8:$B$43,2,FALSE),0)=0,"",VLOOKUP(H5722,FORMATS!$A$8:$B$43,2,FALSE))</f>
        <v/>
      </c>
      <c r="J5722" s="170"/>
      <c r="K5722" s="400"/>
      <c r="L5722" s="400"/>
      <c r="M5722" s="400"/>
      <c r="N5722" s="400"/>
      <c r="O5722" s="183"/>
      <c r="P5722" s="199"/>
    </row>
    <row r="5723" spans="1:16" s="117" customFormat="1" ht="20.25" customHeight="1">
      <c r="A5723" s="170"/>
      <c r="B5723" s="162"/>
      <c r="C5723" s="397"/>
      <c r="D5723" s="160"/>
      <c r="E5723" s="390" t="str">
        <f>IF(_xlfn.IFNA(VLOOKUP(D5723,FORMATS!$A$8:$B$43,2,FALSE),0)=0,"",VLOOKUP(D5723,FORMATS!$A$8:$B$43,2,FALSE))</f>
        <v/>
      </c>
      <c r="F5723" s="162"/>
      <c r="G5723" s="387"/>
      <c r="H5723" s="160"/>
      <c r="I5723" s="403" t="str">
        <f>IF(_xlfn.IFNA(VLOOKUP(H5723,FORMATS!$A$8:$B$43,2,FALSE),0)=0,"",VLOOKUP(H5723,FORMATS!$A$8:$B$43,2,FALSE))</f>
        <v/>
      </c>
      <c r="J5723" s="170"/>
      <c r="K5723" s="400"/>
      <c r="L5723" s="400"/>
      <c r="M5723" s="400"/>
      <c r="N5723" s="400"/>
      <c r="O5723" s="183"/>
      <c r="P5723" s="199"/>
    </row>
    <row r="5724" spans="1:16" s="117" customFormat="1" ht="20.25" customHeight="1">
      <c r="A5724" s="170"/>
      <c r="B5724" s="162"/>
      <c r="C5724" s="397"/>
      <c r="D5724" s="160"/>
      <c r="E5724" s="390" t="str">
        <f>IF(_xlfn.IFNA(VLOOKUP(D5724,FORMATS!$A$8:$B$43,2,FALSE),0)=0,"",VLOOKUP(D5724,FORMATS!$A$8:$B$43,2,FALSE))</f>
        <v/>
      </c>
      <c r="F5724" s="162"/>
      <c r="G5724" s="387"/>
      <c r="H5724" s="160"/>
      <c r="I5724" s="403" t="str">
        <f>IF(_xlfn.IFNA(VLOOKUP(H5724,FORMATS!$A$8:$B$43,2,FALSE),0)=0,"",VLOOKUP(H5724,FORMATS!$A$8:$B$43,2,FALSE))</f>
        <v/>
      </c>
      <c r="J5724" s="170"/>
      <c r="K5724" s="400"/>
      <c r="L5724" s="400"/>
      <c r="M5724" s="400"/>
      <c r="N5724" s="400"/>
      <c r="O5724" s="183"/>
      <c r="P5724" s="199"/>
    </row>
    <row r="5725" spans="1:16" s="117" customFormat="1" ht="20.25" customHeight="1">
      <c r="A5725" s="170"/>
      <c r="B5725" s="162"/>
      <c r="C5725" s="397"/>
      <c r="D5725" s="160"/>
      <c r="E5725" s="390" t="str">
        <f>IF(_xlfn.IFNA(VLOOKUP(D5725,FORMATS!$A$8:$B$43,2,FALSE),0)=0,"",VLOOKUP(D5725,FORMATS!$A$8:$B$43,2,FALSE))</f>
        <v/>
      </c>
      <c r="F5725" s="162"/>
      <c r="G5725" s="387"/>
      <c r="H5725" s="160"/>
      <c r="I5725" s="403" t="str">
        <f>IF(_xlfn.IFNA(VLOOKUP(H5725,FORMATS!$A$8:$B$43,2,FALSE),0)=0,"",VLOOKUP(H5725,FORMATS!$A$8:$B$43,2,FALSE))</f>
        <v/>
      </c>
      <c r="J5725" s="170"/>
      <c r="K5725" s="400"/>
      <c r="L5725" s="400"/>
      <c r="M5725" s="400"/>
      <c r="N5725" s="400"/>
      <c r="O5725" s="183"/>
      <c r="P5725" s="199"/>
    </row>
    <row r="5726" spans="1:16" s="117" customFormat="1" ht="20.25" customHeight="1">
      <c r="A5726" s="170"/>
      <c r="B5726" s="162"/>
      <c r="C5726" s="397"/>
      <c r="D5726" s="160"/>
      <c r="E5726" s="390" t="str">
        <f>IF(_xlfn.IFNA(VLOOKUP(D5726,FORMATS!$A$8:$B$43,2,FALSE),0)=0,"",VLOOKUP(D5726,FORMATS!$A$8:$B$43,2,FALSE))</f>
        <v/>
      </c>
      <c r="F5726" s="162"/>
      <c r="G5726" s="387"/>
      <c r="H5726" s="160"/>
      <c r="I5726" s="403" t="str">
        <f>IF(_xlfn.IFNA(VLOOKUP(H5726,FORMATS!$A$8:$B$43,2,FALSE),0)=0,"",VLOOKUP(H5726,FORMATS!$A$8:$B$43,2,FALSE))</f>
        <v/>
      </c>
      <c r="J5726" s="170"/>
      <c r="K5726" s="400"/>
      <c r="L5726" s="400"/>
      <c r="M5726" s="400"/>
      <c r="N5726" s="400"/>
      <c r="O5726" s="183"/>
      <c r="P5726" s="199"/>
    </row>
    <row r="5727" spans="1:16" s="117" customFormat="1" ht="20.25" customHeight="1">
      <c r="A5727" s="170"/>
      <c r="B5727" s="162"/>
      <c r="C5727" s="397"/>
      <c r="D5727" s="160"/>
      <c r="E5727" s="390" t="str">
        <f>IF(_xlfn.IFNA(VLOOKUP(D5727,FORMATS!$A$8:$B$43,2,FALSE),0)=0,"",VLOOKUP(D5727,FORMATS!$A$8:$B$43,2,FALSE))</f>
        <v/>
      </c>
      <c r="F5727" s="162"/>
      <c r="G5727" s="387"/>
      <c r="H5727" s="160"/>
      <c r="I5727" s="403" t="str">
        <f>IF(_xlfn.IFNA(VLOOKUP(H5727,FORMATS!$A$8:$B$43,2,FALSE),0)=0,"",VLOOKUP(H5727,FORMATS!$A$8:$B$43,2,FALSE))</f>
        <v/>
      </c>
      <c r="J5727" s="170"/>
      <c r="K5727" s="400"/>
      <c r="L5727" s="400"/>
      <c r="M5727" s="400"/>
      <c r="N5727" s="400"/>
      <c r="O5727" s="183"/>
      <c r="P5727" s="199"/>
    </row>
    <row r="5728" spans="1:16" s="117" customFormat="1" ht="20.25" customHeight="1">
      <c r="A5728" s="170"/>
      <c r="B5728" s="162"/>
      <c r="C5728" s="397"/>
      <c r="D5728" s="160"/>
      <c r="E5728" s="390" t="str">
        <f>IF(_xlfn.IFNA(VLOOKUP(D5728,FORMATS!$A$8:$B$43,2,FALSE),0)=0,"",VLOOKUP(D5728,FORMATS!$A$8:$B$43,2,FALSE))</f>
        <v/>
      </c>
      <c r="F5728" s="162"/>
      <c r="G5728" s="387"/>
      <c r="H5728" s="160"/>
      <c r="I5728" s="403" t="str">
        <f>IF(_xlfn.IFNA(VLOOKUP(H5728,FORMATS!$A$8:$B$43,2,FALSE),0)=0,"",VLOOKUP(H5728,FORMATS!$A$8:$B$43,2,FALSE))</f>
        <v/>
      </c>
      <c r="J5728" s="170"/>
      <c r="K5728" s="400"/>
      <c r="L5728" s="400"/>
      <c r="M5728" s="400"/>
      <c r="N5728" s="400"/>
      <c r="O5728" s="183"/>
      <c r="P5728" s="199"/>
    </row>
    <row r="5729" spans="1:16" s="117" customFormat="1" ht="20.25" customHeight="1">
      <c r="A5729" s="170"/>
      <c r="B5729" s="162"/>
      <c r="C5729" s="397"/>
      <c r="D5729" s="160"/>
      <c r="E5729" s="390" t="str">
        <f>IF(_xlfn.IFNA(VLOOKUP(D5729,FORMATS!$A$8:$B$43,2,FALSE),0)=0,"",VLOOKUP(D5729,FORMATS!$A$8:$B$43,2,FALSE))</f>
        <v/>
      </c>
      <c r="F5729" s="162"/>
      <c r="G5729" s="387"/>
      <c r="H5729" s="160"/>
      <c r="I5729" s="403" t="str">
        <f>IF(_xlfn.IFNA(VLOOKUP(H5729,FORMATS!$A$8:$B$43,2,FALSE),0)=0,"",VLOOKUP(H5729,FORMATS!$A$8:$B$43,2,FALSE))</f>
        <v/>
      </c>
      <c r="J5729" s="170"/>
      <c r="K5729" s="400"/>
      <c r="L5729" s="400"/>
      <c r="M5729" s="400"/>
      <c r="N5729" s="400"/>
      <c r="O5729" s="183"/>
      <c r="P5729" s="199"/>
    </row>
    <row r="5730" spans="1:16" s="117" customFormat="1" ht="20.25" customHeight="1">
      <c r="A5730" s="170"/>
      <c r="B5730" s="162"/>
      <c r="C5730" s="397"/>
      <c r="D5730" s="160"/>
      <c r="E5730" s="390" t="str">
        <f>IF(_xlfn.IFNA(VLOOKUP(D5730,FORMATS!$A$8:$B$43,2,FALSE),0)=0,"",VLOOKUP(D5730,FORMATS!$A$8:$B$43,2,FALSE))</f>
        <v/>
      </c>
      <c r="F5730" s="162"/>
      <c r="G5730" s="387"/>
      <c r="H5730" s="160"/>
      <c r="I5730" s="403" t="str">
        <f>IF(_xlfn.IFNA(VLOOKUP(H5730,FORMATS!$A$8:$B$43,2,FALSE),0)=0,"",VLOOKUP(H5730,FORMATS!$A$8:$B$43,2,FALSE))</f>
        <v/>
      </c>
      <c r="J5730" s="170"/>
      <c r="K5730" s="400"/>
      <c r="L5730" s="400"/>
      <c r="M5730" s="400"/>
      <c r="N5730" s="400"/>
      <c r="O5730" s="183"/>
      <c r="P5730" s="199"/>
    </row>
    <row r="5731" spans="1:16" s="117" customFormat="1" ht="20.25" customHeight="1">
      <c r="A5731" s="170"/>
      <c r="B5731" s="162"/>
      <c r="C5731" s="397"/>
      <c r="D5731" s="160"/>
      <c r="E5731" s="390" t="str">
        <f>IF(_xlfn.IFNA(VLOOKUP(D5731,FORMATS!$A$8:$B$43,2,FALSE),0)=0,"",VLOOKUP(D5731,FORMATS!$A$8:$B$43,2,FALSE))</f>
        <v/>
      </c>
      <c r="F5731" s="162"/>
      <c r="G5731" s="387"/>
      <c r="H5731" s="160"/>
      <c r="I5731" s="403" t="str">
        <f>IF(_xlfn.IFNA(VLOOKUP(H5731,FORMATS!$A$8:$B$43,2,FALSE),0)=0,"",VLOOKUP(H5731,FORMATS!$A$8:$B$43,2,FALSE))</f>
        <v/>
      </c>
      <c r="J5731" s="170"/>
      <c r="K5731" s="400"/>
      <c r="L5731" s="400"/>
      <c r="M5731" s="400"/>
      <c r="N5731" s="400"/>
      <c r="O5731" s="183"/>
      <c r="P5731" s="199"/>
    </row>
    <row r="5732" spans="1:16" s="117" customFormat="1" ht="20.25" customHeight="1">
      <c r="A5732" s="170"/>
      <c r="B5732" s="162"/>
      <c r="C5732" s="397"/>
      <c r="D5732" s="160"/>
      <c r="E5732" s="390" t="str">
        <f>IF(_xlfn.IFNA(VLOOKUP(D5732,FORMATS!$A$8:$B$43,2,FALSE),0)=0,"",VLOOKUP(D5732,FORMATS!$A$8:$B$43,2,FALSE))</f>
        <v/>
      </c>
      <c r="F5732" s="162"/>
      <c r="G5732" s="387"/>
      <c r="H5732" s="160"/>
      <c r="I5732" s="403" t="str">
        <f>IF(_xlfn.IFNA(VLOOKUP(H5732,FORMATS!$A$8:$B$43,2,FALSE),0)=0,"",VLOOKUP(H5732,FORMATS!$A$8:$B$43,2,FALSE))</f>
        <v/>
      </c>
      <c r="J5732" s="170"/>
      <c r="K5732" s="400"/>
      <c r="L5732" s="400"/>
      <c r="M5732" s="400"/>
      <c r="N5732" s="400"/>
      <c r="O5732" s="183"/>
      <c r="P5732" s="199"/>
    </row>
    <row r="5733" spans="1:16" s="117" customFormat="1" ht="20.25" customHeight="1">
      <c r="A5733" s="170"/>
      <c r="B5733" s="162"/>
      <c r="C5733" s="397"/>
      <c r="D5733" s="160"/>
      <c r="E5733" s="390" t="str">
        <f>IF(_xlfn.IFNA(VLOOKUP(D5733,FORMATS!$A$8:$B$43,2,FALSE),0)=0,"",VLOOKUP(D5733,FORMATS!$A$8:$B$43,2,FALSE))</f>
        <v/>
      </c>
      <c r="F5733" s="162"/>
      <c r="G5733" s="387"/>
      <c r="H5733" s="160"/>
      <c r="I5733" s="403" t="str">
        <f>IF(_xlfn.IFNA(VLOOKUP(H5733,FORMATS!$A$8:$B$43,2,FALSE),0)=0,"",VLOOKUP(H5733,FORMATS!$A$8:$B$43,2,FALSE))</f>
        <v/>
      </c>
      <c r="J5733" s="170"/>
      <c r="K5733" s="400"/>
      <c r="L5733" s="400"/>
      <c r="M5733" s="400"/>
      <c r="N5733" s="400"/>
      <c r="O5733" s="183"/>
      <c r="P5733" s="199"/>
    </row>
    <row r="5734" spans="1:16" s="117" customFormat="1" ht="20.25" customHeight="1">
      <c r="A5734" s="170"/>
      <c r="B5734" s="162"/>
      <c r="C5734" s="397"/>
      <c r="D5734" s="160"/>
      <c r="E5734" s="390" t="str">
        <f>IF(_xlfn.IFNA(VLOOKUP(D5734,FORMATS!$A$8:$B$43,2,FALSE),0)=0,"",VLOOKUP(D5734,FORMATS!$A$8:$B$43,2,FALSE))</f>
        <v/>
      </c>
      <c r="F5734" s="162"/>
      <c r="G5734" s="387"/>
      <c r="H5734" s="160"/>
      <c r="I5734" s="403" t="str">
        <f>IF(_xlfn.IFNA(VLOOKUP(H5734,FORMATS!$A$8:$B$43,2,FALSE),0)=0,"",VLOOKUP(H5734,FORMATS!$A$8:$B$43,2,FALSE))</f>
        <v/>
      </c>
      <c r="J5734" s="170"/>
      <c r="K5734" s="400"/>
      <c r="L5734" s="400"/>
      <c r="M5734" s="400"/>
      <c r="N5734" s="400"/>
      <c r="O5734" s="183"/>
      <c r="P5734" s="199"/>
    </row>
    <row r="5735" spans="1:16" s="117" customFormat="1" ht="20.25" customHeight="1">
      <c r="A5735" s="170"/>
      <c r="B5735" s="162"/>
      <c r="C5735" s="397"/>
      <c r="D5735" s="160"/>
      <c r="E5735" s="390" t="str">
        <f>IF(_xlfn.IFNA(VLOOKUP(D5735,FORMATS!$A$8:$B$43,2,FALSE),0)=0,"",VLOOKUP(D5735,FORMATS!$A$8:$B$43,2,FALSE))</f>
        <v/>
      </c>
      <c r="F5735" s="162"/>
      <c r="G5735" s="387"/>
      <c r="H5735" s="160"/>
      <c r="I5735" s="403" t="str">
        <f>IF(_xlfn.IFNA(VLOOKUP(H5735,FORMATS!$A$8:$B$43,2,FALSE),0)=0,"",VLOOKUP(H5735,FORMATS!$A$8:$B$43,2,FALSE))</f>
        <v/>
      </c>
      <c r="J5735" s="170"/>
      <c r="K5735" s="400"/>
      <c r="L5735" s="400"/>
      <c r="M5735" s="400"/>
      <c r="N5735" s="400"/>
      <c r="O5735" s="183"/>
      <c r="P5735" s="199"/>
    </row>
    <row r="5736" spans="1:16" s="117" customFormat="1" ht="20.25" customHeight="1">
      <c r="A5736" s="170"/>
      <c r="B5736" s="162"/>
      <c r="C5736" s="397"/>
      <c r="D5736" s="160"/>
      <c r="E5736" s="390" t="str">
        <f>IF(_xlfn.IFNA(VLOOKUP(D5736,FORMATS!$A$8:$B$43,2,FALSE),0)=0,"",VLOOKUP(D5736,FORMATS!$A$8:$B$43,2,FALSE))</f>
        <v/>
      </c>
      <c r="F5736" s="162"/>
      <c r="G5736" s="387"/>
      <c r="H5736" s="160"/>
      <c r="I5736" s="403" t="str">
        <f>IF(_xlfn.IFNA(VLOOKUP(H5736,FORMATS!$A$8:$B$43,2,FALSE),0)=0,"",VLOOKUP(H5736,FORMATS!$A$8:$B$43,2,FALSE))</f>
        <v/>
      </c>
      <c r="J5736" s="170"/>
      <c r="K5736" s="400"/>
      <c r="L5736" s="400"/>
      <c r="M5736" s="400"/>
      <c r="N5736" s="400"/>
      <c r="O5736" s="183"/>
      <c r="P5736" s="199"/>
    </row>
    <row r="5737" spans="1:16" s="117" customFormat="1" ht="20.25" customHeight="1">
      <c r="A5737" s="170"/>
      <c r="B5737" s="162"/>
      <c r="C5737" s="397"/>
      <c r="D5737" s="160"/>
      <c r="E5737" s="390" t="str">
        <f>IF(_xlfn.IFNA(VLOOKUP(D5737,FORMATS!$A$8:$B$43,2,FALSE),0)=0,"",VLOOKUP(D5737,FORMATS!$A$8:$B$43,2,FALSE))</f>
        <v/>
      </c>
      <c r="F5737" s="162"/>
      <c r="G5737" s="387"/>
      <c r="H5737" s="160"/>
      <c r="I5737" s="403" t="str">
        <f>IF(_xlfn.IFNA(VLOOKUP(H5737,FORMATS!$A$8:$B$43,2,FALSE),0)=0,"",VLOOKUP(H5737,FORMATS!$A$8:$B$43,2,FALSE))</f>
        <v/>
      </c>
      <c r="J5737" s="170"/>
      <c r="K5737" s="400"/>
      <c r="L5737" s="400"/>
      <c r="M5737" s="400"/>
      <c r="N5737" s="400"/>
      <c r="O5737" s="183"/>
      <c r="P5737" s="199"/>
    </row>
    <row r="5738" spans="1:16" s="117" customFormat="1" ht="20.25" customHeight="1">
      <c r="A5738" s="170"/>
      <c r="B5738" s="162"/>
      <c r="C5738" s="397"/>
      <c r="D5738" s="160"/>
      <c r="E5738" s="390" t="str">
        <f>IF(_xlfn.IFNA(VLOOKUP(D5738,FORMATS!$A$8:$B$43,2,FALSE),0)=0,"",VLOOKUP(D5738,FORMATS!$A$8:$B$43,2,FALSE))</f>
        <v/>
      </c>
      <c r="F5738" s="162"/>
      <c r="G5738" s="387"/>
      <c r="H5738" s="160"/>
      <c r="I5738" s="403" t="str">
        <f>IF(_xlfn.IFNA(VLOOKUP(H5738,FORMATS!$A$8:$B$43,2,FALSE),0)=0,"",VLOOKUP(H5738,FORMATS!$A$8:$B$43,2,FALSE))</f>
        <v/>
      </c>
      <c r="J5738" s="170"/>
      <c r="K5738" s="400"/>
      <c r="L5738" s="400"/>
      <c r="M5738" s="400"/>
      <c r="N5738" s="400"/>
      <c r="O5738" s="183"/>
      <c r="P5738" s="199"/>
    </row>
    <row r="5739" spans="1:16" s="117" customFormat="1" ht="20.25" customHeight="1">
      <c r="A5739" s="170"/>
      <c r="B5739" s="162"/>
      <c r="C5739" s="397"/>
      <c r="D5739" s="160"/>
      <c r="E5739" s="390" t="str">
        <f>IF(_xlfn.IFNA(VLOOKUP(D5739,FORMATS!$A$8:$B$43,2,FALSE),0)=0,"",VLOOKUP(D5739,FORMATS!$A$8:$B$43,2,FALSE))</f>
        <v/>
      </c>
      <c r="F5739" s="162"/>
      <c r="G5739" s="387"/>
      <c r="H5739" s="160"/>
      <c r="I5739" s="403" t="str">
        <f>IF(_xlfn.IFNA(VLOOKUP(H5739,FORMATS!$A$8:$B$43,2,FALSE),0)=0,"",VLOOKUP(H5739,FORMATS!$A$8:$B$43,2,FALSE))</f>
        <v/>
      </c>
      <c r="J5739" s="170"/>
      <c r="K5739" s="400"/>
      <c r="L5739" s="400"/>
      <c r="M5739" s="400"/>
      <c r="N5739" s="400"/>
      <c r="O5739" s="183"/>
      <c r="P5739" s="199"/>
    </row>
    <row r="5740" spans="1:16" s="117" customFormat="1" ht="20.25" customHeight="1">
      <c r="A5740" s="170"/>
      <c r="B5740" s="162"/>
      <c r="C5740" s="397"/>
      <c r="D5740" s="160"/>
      <c r="E5740" s="390" t="str">
        <f>IF(_xlfn.IFNA(VLOOKUP(D5740,FORMATS!$A$8:$B$43,2,FALSE),0)=0,"",VLOOKUP(D5740,FORMATS!$A$8:$B$43,2,FALSE))</f>
        <v/>
      </c>
      <c r="F5740" s="162"/>
      <c r="G5740" s="387"/>
      <c r="H5740" s="160"/>
      <c r="I5740" s="403" t="str">
        <f>IF(_xlfn.IFNA(VLOOKUP(H5740,FORMATS!$A$8:$B$43,2,FALSE),0)=0,"",VLOOKUP(H5740,FORMATS!$A$8:$B$43,2,FALSE))</f>
        <v/>
      </c>
      <c r="J5740" s="170"/>
      <c r="K5740" s="400"/>
      <c r="L5740" s="400"/>
      <c r="M5740" s="400"/>
      <c r="N5740" s="400"/>
      <c r="O5740" s="183"/>
      <c r="P5740" s="199"/>
    </row>
    <row r="5741" spans="1:16" s="117" customFormat="1" ht="20.25" customHeight="1">
      <c r="A5741" s="170"/>
      <c r="B5741" s="162"/>
      <c r="C5741" s="397"/>
      <c r="D5741" s="160"/>
      <c r="E5741" s="390" t="str">
        <f>IF(_xlfn.IFNA(VLOOKUP(D5741,FORMATS!$A$8:$B$43,2,FALSE),0)=0,"",VLOOKUP(D5741,FORMATS!$A$8:$B$43,2,FALSE))</f>
        <v/>
      </c>
      <c r="F5741" s="162"/>
      <c r="G5741" s="387"/>
      <c r="H5741" s="160"/>
      <c r="I5741" s="403" t="str">
        <f>IF(_xlfn.IFNA(VLOOKUP(H5741,FORMATS!$A$8:$B$43,2,FALSE),0)=0,"",VLOOKUP(H5741,FORMATS!$A$8:$B$43,2,FALSE))</f>
        <v/>
      </c>
      <c r="J5741" s="170"/>
      <c r="K5741" s="400"/>
      <c r="L5741" s="400"/>
      <c r="M5741" s="400"/>
      <c r="N5741" s="400"/>
      <c r="O5741" s="183"/>
      <c r="P5741" s="199"/>
    </row>
    <row r="5742" spans="1:16" s="117" customFormat="1" ht="20.25" customHeight="1">
      <c r="A5742" s="170"/>
      <c r="B5742" s="162"/>
      <c r="C5742" s="397"/>
      <c r="D5742" s="160"/>
      <c r="E5742" s="390" t="str">
        <f>IF(_xlfn.IFNA(VLOOKUP(D5742,FORMATS!$A$8:$B$43,2,FALSE),0)=0,"",VLOOKUP(D5742,FORMATS!$A$8:$B$43,2,FALSE))</f>
        <v/>
      </c>
      <c r="F5742" s="162"/>
      <c r="G5742" s="387"/>
      <c r="H5742" s="160"/>
      <c r="I5742" s="403" t="str">
        <f>IF(_xlfn.IFNA(VLOOKUP(H5742,FORMATS!$A$8:$B$43,2,FALSE),0)=0,"",VLOOKUP(H5742,FORMATS!$A$8:$B$43,2,FALSE))</f>
        <v/>
      </c>
      <c r="J5742" s="170"/>
      <c r="K5742" s="400"/>
      <c r="L5742" s="400"/>
      <c r="M5742" s="400"/>
      <c r="N5742" s="400"/>
      <c r="O5742" s="183"/>
      <c r="P5742" s="199"/>
    </row>
    <row r="5743" spans="1:16" s="117" customFormat="1" ht="20.25" customHeight="1">
      <c r="A5743" s="170"/>
      <c r="B5743" s="162"/>
      <c r="C5743" s="397"/>
      <c r="D5743" s="160"/>
      <c r="E5743" s="390" t="str">
        <f>IF(_xlfn.IFNA(VLOOKUP(D5743,FORMATS!$A$8:$B$43,2,FALSE),0)=0,"",VLOOKUP(D5743,FORMATS!$A$8:$B$43,2,FALSE))</f>
        <v/>
      </c>
      <c r="F5743" s="162"/>
      <c r="G5743" s="387"/>
      <c r="H5743" s="160"/>
      <c r="I5743" s="403" t="str">
        <f>IF(_xlfn.IFNA(VLOOKUP(H5743,FORMATS!$A$8:$B$43,2,FALSE),0)=0,"",VLOOKUP(H5743,FORMATS!$A$8:$B$43,2,FALSE))</f>
        <v/>
      </c>
      <c r="J5743" s="170"/>
      <c r="K5743" s="400"/>
      <c r="L5743" s="400"/>
      <c r="M5743" s="400"/>
      <c r="N5743" s="400"/>
      <c r="O5743" s="183"/>
      <c r="P5743" s="199"/>
    </row>
    <row r="5744" spans="1:16" s="117" customFormat="1" ht="20.25" customHeight="1">
      <c r="A5744" s="170"/>
      <c r="B5744" s="162"/>
      <c r="C5744" s="397"/>
      <c r="D5744" s="160"/>
      <c r="E5744" s="390" t="str">
        <f>IF(_xlfn.IFNA(VLOOKUP(D5744,FORMATS!$A$8:$B$43,2,FALSE),0)=0,"",VLOOKUP(D5744,FORMATS!$A$8:$B$43,2,FALSE))</f>
        <v/>
      </c>
      <c r="F5744" s="162"/>
      <c r="G5744" s="387"/>
      <c r="H5744" s="160"/>
      <c r="I5744" s="403" t="str">
        <f>IF(_xlfn.IFNA(VLOOKUP(H5744,FORMATS!$A$8:$B$43,2,FALSE),0)=0,"",VLOOKUP(H5744,FORMATS!$A$8:$B$43,2,FALSE))</f>
        <v/>
      </c>
      <c r="J5744" s="170"/>
      <c r="K5744" s="400"/>
      <c r="L5744" s="400"/>
      <c r="M5744" s="400"/>
      <c r="N5744" s="400"/>
      <c r="O5744" s="183"/>
      <c r="P5744" s="199"/>
    </row>
    <row r="5745" spans="1:16" s="117" customFormat="1" ht="20.25" customHeight="1">
      <c r="A5745" s="170"/>
      <c r="B5745" s="162"/>
      <c r="C5745" s="397"/>
      <c r="D5745" s="160"/>
      <c r="E5745" s="390" t="str">
        <f>IF(_xlfn.IFNA(VLOOKUP(D5745,FORMATS!$A$8:$B$43,2,FALSE),0)=0,"",VLOOKUP(D5745,FORMATS!$A$8:$B$43,2,FALSE))</f>
        <v/>
      </c>
      <c r="F5745" s="162"/>
      <c r="G5745" s="387"/>
      <c r="H5745" s="160"/>
      <c r="I5745" s="403" t="str">
        <f>IF(_xlfn.IFNA(VLOOKUP(H5745,FORMATS!$A$8:$B$43,2,FALSE),0)=0,"",VLOOKUP(H5745,FORMATS!$A$8:$B$43,2,FALSE))</f>
        <v/>
      </c>
      <c r="J5745" s="170"/>
      <c r="K5745" s="400"/>
      <c r="L5745" s="400"/>
      <c r="M5745" s="400"/>
      <c r="N5745" s="400"/>
      <c r="O5745" s="183"/>
      <c r="P5745" s="199"/>
    </row>
    <row r="5746" spans="1:16" s="117" customFormat="1" ht="20.25" customHeight="1">
      <c r="A5746" s="170"/>
      <c r="B5746" s="162"/>
      <c r="C5746" s="397"/>
      <c r="D5746" s="160"/>
      <c r="E5746" s="390" t="str">
        <f>IF(_xlfn.IFNA(VLOOKUP(D5746,FORMATS!$A$8:$B$43,2,FALSE),0)=0,"",VLOOKUP(D5746,FORMATS!$A$8:$B$43,2,FALSE))</f>
        <v/>
      </c>
      <c r="F5746" s="162"/>
      <c r="G5746" s="387"/>
      <c r="H5746" s="160"/>
      <c r="I5746" s="403" t="str">
        <f>IF(_xlfn.IFNA(VLOOKUP(H5746,FORMATS!$A$8:$B$43,2,FALSE),0)=0,"",VLOOKUP(H5746,FORMATS!$A$8:$B$43,2,FALSE))</f>
        <v/>
      </c>
      <c r="J5746" s="170"/>
      <c r="K5746" s="400"/>
      <c r="L5746" s="400"/>
      <c r="M5746" s="400"/>
      <c r="N5746" s="400"/>
      <c r="O5746" s="183"/>
      <c r="P5746" s="199"/>
    </row>
    <row r="5747" spans="1:16" s="117" customFormat="1" ht="20.25" customHeight="1">
      <c r="A5747" s="170"/>
      <c r="B5747" s="162"/>
      <c r="C5747" s="397"/>
      <c r="D5747" s="160"/>
      <c r="E5747" s="390" t="str">
        <f>IF(_xlfn.IFNA(VLOOKUP(D5747,FORMATS!$A$8:$B$43,2,FALSE),0)=0,"",VLOOKUP(D5747,FORMATS!$A$8:$B$43,2,FALSE))</f>
        <v/>
      </c>
      <c r="F5747" s="162"/>
      <c r="G5747" s="387"/>
      <c r="H5747" s="160"/>
      <c r="I5747" s="403" t="str">
        <f>IF(_xlfn.IFNA(VLOOKUP(H5747,FORMATS!$A$8:$B$43,2,FALSE),0)=0,"",VLOOKUP(H5747,FORMATS!$A$8:$B$43,2,FALSE))</f>
        <v/>
      </c>
      <c r="J5747" s="170"/>
      <c r="K5747" s="400"/>
      <c r="L5747" s="400"/>
      <c r="M5747" s="400"/>
      <c r="N5747" s="400"/>
      <c r="O5747" s="183"/>
      <c r="P5747" s="199"/>
    </row>
    <row r="5748" spans="1:16" s="117" customFormat="1" ht="20.25" customHeight="1">
      <c r="A5748" s="170"/>
      <c r="B5748" s="162"/>
      <c r="C5748" s="397"/>
      <c r="D5748" s="160"/>
      <c r="E5748" s="390" t="str">
        <f>IF(_xlfn.IFNA(VLOOKUP(D5748,FORMATS!$A$8:$B$43,2,FALSE),0)=0,"",VLOOKUP(D5748,FORMATS!$A$8:$B$43,2,FALSE))</f>
        <v/>
      </c>
      <c r="F5748" s="162"/>
      <c r="G5748" s="387"/>
      <c r="H5748" s="160"/>
      <c r="I5748" s="403" t="str">
        <f>IF(_xlfn.IFNA(VLOOKUP(H5748,FORMATS!$A$8:$B$43,2,FALSE),0)=0,"",VLOOKUP(H5748,FORMATS!$A$8:$B$43,2,FALSE))</f>
        <v/>
      </c>
      <c r="J5748" s="170"/>
      <c r="K5748" s="400"/>
      <c r="L5748" s="400"/>
      <c r="M5748" s="400"/>
      <c r="N5748" s="400"/>
      <c r="O5748" s="183"/>
      <c r="P5748" s="199"/>
    </row>
    <row r="5749" spans="1:16" s="117" customFormat="1" ht="20.25" customHeight="1">
      <c r="A5749" s="170"/>
      <c r="B5749" s="162"/>
      <c r="C5749" s="397"/>
      <c r="D5749" s="160"/>
      <c r="E5749" s="390" t="str">
        <f>IF(_xlfn.IFNA(VLOOKUP(D5749,FORMATS!$A$8:$B$43,2,FALSE),0)=0,"",VLOOKUP(D5749,FORMATS!$A$8:$B$43,2,FALSE))</f>
        <v/>
      </c>
      <c r="F5749" s="162"/>
      <c r="G5749" s="387"/>
      <c r="H5749" s="160"/>
      <c r="I5749" s="403" t="str">
        <f>IF(_xlfn.IFNA(VLOOKUP(H5749,FORMATS!$A$8:$B$43,2,FALSE),0)=0,"",VLOOKUP(H5749,FORMATS!$A$8:$B$43,2,FALSE))</f>
        <v/>
      </c>
      <c r="J5749" s="170"/>
      <c r="K5749" s="400"/>
      <c r="L5749" s="400"/>
      <c r="M5749" s="400"/>
      <c r="N5749" s="400"/>
      <c r="O5749" s="183"/>
      <c r="P5749" s="199"/>
    </row>
    <row r="5750" spans="1:16" s="117" customFormat="1" ht="20.25" customHeight="1">
      <c r="A5750" s="170"/>
      <c r="B5750" s="162"/>
      <c r="C5750" s="397"/>
      <c r="D5750" s="160"/>
      <c r="E5750" s="390" t="str">
        <f>IF(_xlfn.IFNA(VLOOKUP(D5750,FORMATS!$A$8:$B$43,2,FALSE),0)=0,"",VLOOKUP(D5750,FORMATS!$A$8:$B$43,2,FALSE))</f>
        <v/>
      </c>
      <c r="F5750" s="162"/>
      <c r="G5750" s="387"/>
      <c r="H5750" s="160"/>
      <c r="I5750" s="403" t="str">
        <f>IF(_xlfn.IFNA(VLOOKUP(H5750,FORMATS!$A$8:$B$43,2,FALSE),0)=0,"",VLOOKUP(H5750,FORMATS!$A$8:$B$43,2,FALSE))</f>
        <v/>
      </c>
      <c r="J5750" s="170"/>
      <c r="K5750" s="400"/>
      <c r="L5750" s="400"/>
      <c r="M5750" s="400"/>
      <c r="N5750" s="400"/>
      <c r="O5750" s="183"/>
      <c r="P5750" s="199"/>
    </row>
    <row r="5751" spans="1:16" s="117" customFormat="1" ht="20.25" customHeight="1">
      <c r="A5751" s="170"/>
      <c r="B5751" s="162"/>
      <c r="C5751" s="397"/>
      <c r="D5751" s="160"/>
      <c r="E5751" s="390" t="str">
        <f>IF(_xlfn.IFNA(VLOOKUP(D5751,FORMATS!$A$8:$B$43,2,FALSE),0)=0,"",VLOOKUP(D5751,FORMATS!$A$8:$B$43,2,FALSE))</f>
        <v/>
      </c>
      <c r="F5751" s="162"/>
      <c r="G5751" s="387"/>
      <c r="H5751" s="160"/>
      <c r="I5751" s="403" t="str">
        <f>IF(_xlfn.IFNA(VLOOKUP(H5751,FORMATS!$A$8:$B$43,2,FALSE),0)=0,"",VLOOKUP(H5751,FORMATS!$A$8:$B$43,2,FALSE))</f>
        <v/>
      </c>
      <c r="J5751" s="170"/>
      <c r="K5751" s="400"/>
      <c r="L5751" s="400"/>
      <c r="M5751" s="400"/>
      <c r="N5751" s="400"/>
      <c r="O5751" s="183"/>
      <c r="P5751" s="199"/>
    </row>
    <row r="5752" spans="1:16" s="117" customFormat="1" ht="20.25" customHeight="1">
      <c r="A5752" s="170"/>
      <c r="B5752" s="162"/>
      <c r="C5752" s="397"/>
      <c r="D5752" s="160"/>
      <c r="E5752" s="390" t="str">
        <f>IF(_xlfn.IFNA(VLOOKUP(D5752,FORMATS!$A$8:$B$43,2,FALSE),0)=0,"",VLOOKUP(D5752,FORMATS!$A$8:$B$43,2,FALSE))</f>
        <v/>
      </c>
      <c r="F5752" s="162"/>
      <c r="G5752" s="387"/>
      <c r="H5752" s="160"/>
      <c r="I5752" s="403" t="str">
        <f>IF(_xlfn.IFNA(VLOOKUP(H5752,FORMATS!$A$8:$B$43,2,FALSE),0)=0,"",VLOOKUP(H5752,FORMATS!$A$8:$B$43,2,FALSE))</f>
        <v/>
      </c>
      <c r="J5752" s="170"/>
      <c r="K5752" s="400"/>
      <c r="L5752" s="400"/>
      <c r="M5752" s="400"/>
      <c r="N5752" s="400"/>
      <c r="O5752" s="183"/>
      <c r="P5752" s="199"/>
    </row>
    <row r="5753" spans="1:16" s="117" customFormat="1" ht="20.25" customHeight="1">
      <c r="A5753" s="170"/>
      <c r="B5753" s="162"/>
      <c r="C5753" s="397"/>
      <c r="D5753" s="160"/>
      <c r="E5753" s="390" t="str">
        <f>IF(_xlfn.IFNA(VLOOKUP(D5753,FORMATS!$A$8:$B$43,2,FALSE),0)=0,"",VLOOKUP(D5753,FORMATS!$A$8:$B$43,2,FALSE))</f>
        <v/>
      </c>
      <c r="F5753" s="162"/>
      <c r="G5753" s="387"/>
      <c r="H5753" s="160"/>
      <c r="I5753" s="403" t="str">
        <f>IF(_xlfn.IFNA(VLOOKUP(H5753,FORMATS!$A$8:$B$43,2,FALSE),0)=0,"",VLOOKUP(H5753,FORMATS!$A$8:$B$43,2,FALSE))</f>
        <v/>
      </c>
      <c r="J5753" s="170"/>
      <c r="K5753" s="400"/>
      <c r="L5753" s="400"/>
      <c r="M5753" s="400"/>
      <c r="N5753" s="400"/>
      <c r="O5753" s="183"/>
      <c r="P5753" s="199"/>
    </row>
    <row r="5754" spans="1:16" s="117" customFormat="1" ht="20.25" customHeight="1">
      <c r="A5754" s="170"/>
      <c r="B5754" s="162"/>
      <c r="C5754" s="397"/>
      <c r="D5754" s="160"/>
      <c r="E5754" s="390" t="str">
        <f>IF(_xlfn.IFNA(VLOOKUP(D5754,FORMATS!$A$8:$B$43,2,FALSE),0)=0,"",VLOOKUP(D5754,FORMATS!$A$8:$B$43,2,FALSE))</f>
        <v/>
      </c>
      <c r="F5754" s="162"/>
      <c r="G5754" s="387"/>
      <c r="H5754" s="160"/>
      <c r="I5754" s="403" t="str">
        <f>IF(_xlfn.IFNA(VLOOKUP(H5754,FORMATS!$A$8:$B$43,2,FALSE),0)=0,"",VLOOKUP(H5754,FORMATS!$A$8:$B$43,2,FALSE))</f>
        <v/>
      </c>
      <c r="J5754" s="170"/>
      <c r="K5754" s="400"/>
      <c r="L5754" s="400"/>
      <c r="M5754" s="400"/>
      <c r="N5754" s="400"/>
      <c r="O5754" s="183"/>
      <c r="P5754" s="199"/>
    </row>
    <row r="5755" spans="1:16" s="117" customFormat="1" ht="20.25" customHeight="1">
      <c r="A5755" s="170"/>
      <c r="B5755" s="162"/>
      <c r="C5755" s="397"/>
      <c r="D5755" s="160"/>
      <c r="E5755" s="390" t="str">
        <f>IF(_xlfn.IFNA(VLOOKUP(D5755,FORMATS!$A$8:$B$43,2,FALSE),0)=0,"",VLOOKUP(D5755,FORMATS!$A$8:$B$43,2,FALSE))</f>
        <v/>
      </c>
      <c r="F5755" s="162"/>
      <c r="G5755" s="387"/>
      <c r="H5755" s="160"/>
      <c r="I5755" s="403" t="str">
        <f>IF(_xlfn.IFNA(VLOOKUP(H5755,FORMATS!$A$8:$B$43,2,FALSE),0)=0,"",VLOOKUP(H5755,FORMATS!$A$8:$B$43,2,FALSE))</f>
        <v/>
      </c>
      <c r="J5755" s="170"/>
      <c r="K5755" s="400"/>
      <c r="L5755" s="400"/>
      <c r="M5755" s="400"/>
      <c r="N5755" s="400"/>
      <c r="O5755" s="183"/>
      <c r="P5755" s="199"/>
    </row>
    <row r="5756" spans="1:16" s="117" customFormat="1" ht="20.25" customHeight="1">
      <c r="A5756" s="170"/>
      <c r="B5756" s="162"/>
      <c r="C5756" s="397"/>
      <c r="D5756" s="160"/>
      <c r="E5756" s="390" t="str">
        <f>IF(_xlfn.IFNA(VLOOKUP(D5756,FORMATS!$A$8:$B$43,2,FALSE),0)=0,"",VLOOKUP(D5756,FORMATS!$A$8:$B$43,2,FALSE))</f>
        <v/>
      </c>
      <c r="F5756" s="162"/>
      <c r="G5756" s="387"/>
      <c r="H5756" s="160"/>
      <c r="I5756" s="403" t="str">
        <f>IF(_xlfn.IFNA(VLOOKUP(H5756,FORMATS!$A$8:$B$43,2,FALSE),0)=0,"",VLOOKUP(H5756,FORMATS!$A$8:$B$43,2,FALSE))</f>
        <v/>
      </c>
      <c r="J5756" s="170"/>
      <c r="K5756" s="400"/>
      <c r="L5756" s="400"/>
      <c r="M5756" s="400"/>
      <c r="N5756" s="400"/>
      <c r="O5756" s="183"/>
      <c r="P5756" s="199"/>
    </row>
    <row r="5757" spans="1:16" s="117" customFormat="1" ht="20.25" customHeight="1">
      <c r="A5757" s="170"/>
      <c r="B5757" s="162"/>
      <c r="C5757" s="397"/>
      <c r="D5757" s="160"/>
      <c r="E5757" s="390" t="str">
        <f>IF(_xlfn.IFNA(VLOOKUP(D5757,FORMATS!$A$8:$B$43,2,FALSE),0)=0,"",VLOOKUP(D5757,FORMATS!$A$8:$B$43,2,FALSE))</f>
        <v/>
      </c>
      <c r="F5757" s="162"/>
      <c r="G5757" s="387"/>
      <c r="H5757" s="160"/>
      <c r="I5757" s="403" t="str">
        <f>IF(_xlfn.IFNA(VLOOKUP(H5757,FORMATS!$A$8:$B$43,2,FALSE),0)=0,"",VLOOKUP(H5757,FORMATS!$A$8:$B$43,2,FALSE))</f>
        <v/>
      </c>
      <c r="J5757" s="170"/>
      <c r="K5757" s="400"/>
      <c r="L5757" s="400"/>
      <c r="M5757" s="400"/>
      <c r="N5757" s="400"/>
      <c r="O5757" s="183"/>
      <c r="P5757" s="199"/>
    </row>
    <row r="5758" spans="1:16" s="117" customFormat="1" ht="20.25" customHeight="1">
      <c r="A5758" s="170"/>
      <c r="B5758" s="162"/>
      <c r="C5758" s="397"/>
      <c r="D5758" s="160"/>
      <c r="E5758" s="390" t="str">
        <f>IF(_xlfn.IFNA(VLOOKUP(D5758,FORMATS!$A$8:$B$43,2,FALSE),0)=0,"",VLOOKUP(D5758,FORMATS!$A$8:$B$43,2,FALSE))</f>
        <v/>
      </c>
      <c r="F5758" s="162"/>
      <c r="G5758" s="387"/>
      <c r="H5758" s="160"/>
      <c r="I5758" s="403" t="str">
        <f>IF(_xlfn.IFNA(VLOOKUP(H5758,FORMATS!$A$8:$B$43,2,FALSE),0)=0,"",VLOOKUP(H5758,FORMATS!$A$8:$B$43,2,FALSE))</f>
        <v/>
      </c>
      <c r="J5758" s="170"/>
      <c r="K5758" s="400"/>
      <c r="L5758" s="400"/>
      <c r="M5758" s="400"/>
      <c r="N5758" s="400"/>
      <c r="O5758" s="183"/>
      <c r="P5758" s="199"/>
    </row>
    <row r="5759" spans="1:16" s="117" customFormat="1" ht="20.25" customHeight="1">
      <c r="A5759" s="170"/>
      <c r="B5759" s="162"/>
      <c r="C5759" s="397"/>
      <c r="D5759" s="160"/>
      <c r="E5759" s="390" t="str">
        <f>IF(_xlfn.IFNA(VLOOKUP(D5759,FORMATS!$A$8:$B$43,2,FALSE),0)=0,"",VLOOKUP(D5759,FORMATS!$A$8:$B$43,2,FALSE))</f>
        <v/>
      </c>
      <c r="F5759" s="162"/>
      <c r="G5759" s="387"/>
      <c r="H5759" s="160"/>
      <c r="I5759" s="403" t="str">
        <f>IF(_xlfn.IFNA(VLOOKUP(H5759,FORMATS!$A$8:$B$43,2,FALSE),0)=0,"",VLOOKUP(H5759,FORMATS!$A$8:$B$43,2,FALSE))</f>
        <v/>
      </c>
      <c r="J5759" s="170"/>
      <c r="K5759" s="400"/>
      <c r="L5759" s="400"/>
      <c r="M5759" s="400"/>
      <c r="N5759" s="400"/>
      <c r="O5759" s="183"/>
      <c r="P5759" s="199"/>
    </row>
    <row r="5760" spans="1:16" s="117" customFormat="1" ht="20.25" customHeight="1">
      <c r="A5760" s="170"/>
      <c r="B5760" s="162"/>
      <c r="C5760" s="397"/>
      <c r="D5760" s="160"/>
      <c r="E5760" s="390" t="str">
        <f>IF(_xlfn.IFNA(VLOOKUP(D5760,FORMATS!$A$8:$B$43,2,FALSE),0)=0,"",VLOOKUP(D5760,FORMATS!$A$8:$B$43,2,FALSE))</f>
        <v/>
      </c>
      <c r="F5760" s="162"/>
      <c r="G5760" s="387"/>
      <c r="H5760" s="160"/>
      <c r="I5760" s="403" t="str">
        <f>IF(_xlfn.IFNA(VLOOKUP(H5760,FORMATS!$A$8:$B$43,2,FALSE),0)=0,"",VLOOKUP(H5760,FORMATS!$A$8:$B$43,2,FALSE))</f>
        <v/>
      </c>
      <c r="J5760" s="170"/>
      <c r="K5760" s="400"/>
      <c r="L5760" s="400"/>
      <c r="M5760" s="400"/>
      <c r="N5760" s="400"/>
      <c r="O5760" s="183"/>
      <c r="P5760" s="199"/>
    </row>
    <row r="5761" spans="1:16" s="117" customFormat="1" ht="20.25" customHeight="1">
      <c r="A5761" s="170"/>
      <c r="B5761" s="162"/>
      <c r="C5761" s="397"/>
      <c r="D5761" s="160"/>
      <c r="E5761" s="390" t="str">
        <f>IF(_xlfn.IFNA(VLOOKUP(D5761,FORMATS!$A$8:$B$43,2,FALSE),0)=0,"",VLOOKUP(D5761,FORMATS!$A$8:$B$43,2,FALSE))</f>
        <v/>
      </c>
      <c r="F5761" s="162"/>
      <c r="G5761" s="387"/>
      <c r="H5761" s="160"/>
      <c r="I5761" s="403" t="str">
        <f>IF(_xlfn.IFNA(VLOOKUP(H5761,FORMATS!$A$8:$B$43,2,FALSE),0)=0,"",VLOOKUP(H5761,FORMATS!$A$8:$B$43,2,FALSE))</f>
        <v/>
      </c>
      <c r="J5761" s="170"/>
      <c r="K5761" s="400"/>
      <c r="L5761" s="400"/>
      <c r="M5761" s="400"/>
      <c r="N5761" s="400"/>
      <c r="O5761" s="183"/>
      <c r="P5761" s="199"/>
    </row>
    <row r="5762" spans="1:16" s="117" customFormat="1" ht="20.25" customHeight="1">
      <c r="A5762" s="170"/>
      <c r="B5762" s="162"/>
      <c r="C5762" s="397"/>
      <c r="D5762" s="160"/>
      <c r="E5762" s="390" t="str">
        <f>IF(_xlfn.IFNA(VLOOKUP(D5762,FORMATS!$A$8:$B$43,2,FALSE),0)=0,"",VLOOKUP(D5762,FORMATS!$A$8:$B$43,2,FALSE))</f>
        <v/>
      </c>
      <c r="F5762" s="162"/>
      <c r="G5762" s="387"/>
      <c r="H5762" s="160"/>
      <c r="I5762" s="403" t="str">
        <f>IF(_xlfn.IFNA(VLOOKUP(H5762,FORMATS!$A$8:$B$43,2,FALSE),0)=0,"",VLOOKUP(H5762,FORMATS!$A$8:$B$43,2,FALSE))</f>
        <v/>
      </c>
      <c r="J5762" s="170"/>
      <c r="K5762" s="400"/>
      <c r="L5762" s="400"/>
      <c r="M5762" s="400"/>
      <c r="N5762" s="400"/>
      <c r="O5762" s="183"/>
      <c r="P5762" s="199"/>
    </row>
    <row r="5763" spans="1:16" s="117" customFormat="1" ht="20.25" customHeight="1">
      <c r="A5763" s="170"/>
      <c r="B5763" s="162"/>
      <c r="C5763" s="397"/>
      <c r="D5763" s="160"/>
      <c r="E5763" s="390" t="str">
        <f>IF(_xlfn.IFNA(VLOOKUP(D5763,FORMATS!$A$8:$B$43,2,FALSE),0)=0,"",VLOOKUP(D5763,FORMATS!$A$8:$B$43,2,FALSE))</f>
        <v/>
      </c>
      <c r="F5763" s="162"/>
      <c r="G5763" s="387"/>
      <c r="H5763" s="160"/>
      <c r="I5763" s="403" t="str">
        <f>IF(_xlfn.IFNA(VLOOKUP(H5763,FORMATS!$A$8:$B$43,2,FALSE),0)=0,"",VLOOKUP(H5763,FORMATS!$A$8:$B$43,2,FALSE))</f>
        <v/>
      </c>
      <c r="J5763" s="170"/>
      <c r="K5763" s="400"/>
      <c r="L5763" s="400"/>
      <c r="M5763" s="400"/>
      <c r="N5763" s="400"/>
      <c r="O5763" s="183"/>
      <c r="P5763" s="199"/>
    </row>
    <row r="5764" spans="1:16" s="117" customFormat="1" ht="20.25" customHeight="1">
      <c r="A5764" s="170"/>
      <c r="B5764" s="162"/>
      <c r="C5764" s="397"/>
      <c r="D5764" s="160"/>
      <c r="E5764" s="390" t="str">
        <f>IF(_xlfn.IFNA(VLOOKUP(D5764,FORMATS!$A$8:$B$43,2,FALSE),0)=0,"",VLOOKUP(D5764,FORMATS!$A$8:$B$43,2,FALSE))</f>
        <v/>
      </c>
      <c r="F5764" s="162"/>
      <c r="G5764" s="387"/>
      <c r="H5764" s="160"/>
      <c r="I5764" s="403" t="str">
        <f>IF(_xlfn.IFNA(VLOOKUP(H5764,FORMATS!$A$8:$B$43,2,FALSE),0)=0,"",VLOOKUP(H5764,FORMATS!$A$8:$B$43,2,FALSE))</f>
        <v/>
      </c>
      <c r="J5764" s="170"/>
      <c r="K5764" s="400"/>
      <c r="L5764" s="400"/>
      <c r="M5764" s="400"/>
      <c r="N5764" s="400"/>
      <c r="O5764" s="183"/>
      <c r="P5764" s="199"/>
    </row>
    <row r="5765" spans="1:16" s="117" customFormat="1" ht="20.25" customHeight="1">
      <c r="A5765" s="170"/>
      <c r="B5765" s="162"/>
      <c r="C5765" s="397"/>
      <c r="D5765" s="160"/>
      <c r="E5765" s="390" t="str">
        <f>IF(_xlfn.IFNA(VLOOKUP(D5765,FORMATS!$A$8:$B$43,2,FALSE),0)=0,"",VLOOKUP(D5765,FORMATS!$A$8:$B$43,2,FALSE))</f>
        <v/>
      </c>
      <c r="F5765" s="162"/>
      <c r="G5765" s="387"/>
      <c r="H5765" s="160"/>
      <c r="I5765" s="403" t="str">
        <f>IF(_xlfn.IFNA(VLOOKUP(H5765,FORMATS!$A$8:$B$43,2,FALSE),0)=0,"",VLOOKUP(H5765,FORMATS!$A$8:$B$43,2,FALSE))</f>
        <v/>
      </c>
      <c r="J5765" s="170"/>
      <c r="K5765" s="400"/>
      <c r="L5765" s="400"/>
      <c r="M5765" s="400"/>
      <c r="N5765" s="400"/>
      <c r="O5765" s="183"/>
      <c r="P5765" s="199"/>
    </row>
    <row r="5766" spans="1:16" s="117" customFormat="1" ht="20.25" customHeight="1">
      <c r="A5766" s="170"/>
      <c r="B5766" s="162"/>
      <c r="C5766" s="397"/>
      <c r="D5766" s="160"/>
      <c r="E5766" s="390" t="str">
        <f>IF(_xlfn.IFNA(VLOOKUP(D5766,FORMATS!$A$8:$B$43,2,FALSE),0)=0,"",VLOOKUP(D5766,FORMATS!$A$8:$B$43,2,FALSE))</f>
        <v/>
      </c>
      <c r="F5766" s="162"/>
      <c r="G5766" s="387"/>
      <c r="H5766" s="160"/>
      <c r="I5766" s="403" t="str">
        <f>IF(_xlfn.IFNA(VLOOKUP(H5766,FORMATS!$A$8:$B$43,2,FALSE),0)=0,"",VLOOKUP(H5766,FORMATS!$A$8:$B$43,2,FALSE))</f>
        <v/>
      </c>
      <c r="J5766" s="170"/>
      <c r="K5766" s="400"/>
      <c r="L5766" s="400"/>
      <c r="M5766" s="400"/>
      <c r="N5766" s="400"/>
      <c r="O5766" s="183"/>
      <c r="P5766" s="199"/>
    </row>
    <row r="5767" spans="1:16" s="117" customFormat="1" ht="20.25" customHeight="1">
      <c r="A5767" s="170"/>
      <c r="B5767" s="162"/>
      <c r="C5767" s="397"/>
      <c r="D5767" s="160"/>
      <c r="E5767" s="390" t="str">
        <f>IF(_xlfn.IFNA(VLOOKUP(D5767,FORMATS!$A$8:$B$43,2,FALSE),0)=0,"",VLOOKUP(D5767,FORMATS!$A$8:$B$43,2,FALSE))</f>
        <v/>
      </c>
      <c r="F5767" s="162"/>
      <c r="G5767" s="387"/>
      <c r="H5767" s="160"/>
      <c r="I5767" s="403" t="str">
        <f>IF(_xlfn.IFNA(VLOOKUP(H5767,FORMATS!$A$8:$B$43,2,FALSE),0)=0,"",VLOOKUP(H5767,FORMATS!$A$8:$B$43,2,FALSE))</f>
        <v/>
      </c>
      <c r="J5767" s="170"/>
      <c r="K5767" s="400"/>
      <c r="L5767" s="400"/>
      <c r="M5767" s="400"/>
      <c r="N5767" s="400"/>
      <c r="O5767" s="183"/>
      <c r="P5767" s="199"/>
    </row>
    <row r="5768" spans="1:16" s="117" customFormat="1" ht="20.25" customHeight="1">
      <c r="A5768" s="170"/>
      <c r="B5768" s="162"/>
      <c r="C5768" s="397"/>
      <c r="D5768" s="160"/>
      <c r="E5768" s="390" t="str">
        <f>IF(_xlfn.IFNA(VLOOKUP(D5768,FORMATS!$A$8:$B$43,2,FALSE),0)=0,"",VLOOKUP(D5768,FORMATS!$A$8:$B$43,2,FALSE))</f>
        <v/>
      </c>
      <c r="F5768" s="162"/>
      <c r="G5768" s="387"/>
      <c r="H5768" s="160"/>
      <c r="I5768" s="403" t="str">
        <f>IF(_xlfn.IFNA(VLOOKUP(H5768,FORMATS!$A$8:$B$43,2,FALSE),0)=0,"",VLOOKUP(H5768,FORMATS!$A$8:$B$43,2,FALSE))</f>
        <v/>
      </c>
      <c r="J5768" s="170"/>
      <c r="K5768" s="400"/>
      <c r="L5768" s="400"/>
      <c r="M5768" s="400"/>
      <c r="N5768" s="400"/>
      <c r="O5768" s="183"/>
      <c r="P5768" s="199"/>
    </row>
    <row r="5769" spans="1:16" s="117" customFormat="1" ht="20.25" customHeight="1">
      <c r="A5769" s="170"/>
      <c r="B5769" s="162"/>
      <c r="C5769" s="397"/>
      <c r="D5769" s="160"/>
      <c r="E5769" s="390" t="str">
        <f>IF(_xlfn.IFNA(VLOOKUP(D5769,FORMATS!$A$8:$B$43,2,FALSE),0)=0,"",VLOOKUP(D5769,FORMATS!$A$8:$B$43,2,FALSE))</f>
        <v/>
      </c>
      <c r="F5769" s="162"/>
      <c r="G5769" s="387"/>
      <c r="H5769" s="160"/>
      <c r="I5769" s="403" t="str">
        <f>IF(_xlfn.IFNA(VLOOKUP(H5769,FORMATS!$A$8:$B$43,2,FALSE),0)=0,"",VLOOKUP(H5769,FORMATS!$A$8:$B$43,2,FALSE))</f>
        <v/>
      </c>
      <c r="J5769" s="170"/>
      <c r="K5769" s="400"/>
      <c r="L5769" s="400"/>
      <c r="M5769" s="400"/>
      <c r="N5769" s="400"/>
      <c r="O5769" s="183"/>
      <c r="P5769" s="199"/>
    </row>
    <row r="5770" spans="1:16" s="117" customFormat="1" ht="20.25" customHeight="1">
      <c r="A5770" s="170"/>
      <c r="B5770" s="162"/>
      <c r="C5770" s="397"/>
      <c r="D5770" s="160"/>
      <c r="E5770" s="390" t="str">
        <f>IF(_xlfn.IFNA(VLOOKUP(D5770,FORMATS!$A$8:$B$43,2,FALSE),0)=0,"",VLOOKUP(D5770,FORMATS!$A$8:$B$43,2,FALSE))</f>
        <v/>
      </c>
      <c r="F5770" s="162"/>
      <c r="G5770" s="387"/>
      <c r="H5770" s="160"/>
      <c r="I5770" s="403" t="str">
        <f>IF(_xlfn.IFNA(VLOOKUP(H5770,FORMATS!$A$8:$B$43,2,FALSE),0)=0,"",VLOOKUP(H5770,FORMATS!$A$8:$B$43,2,FALSE))</f>
        <v/>
      </c>
      <c r="J5770" s="170"/>
      <c r="K5770" s="400"/>
      <c r="L5770" s="400"/>
      <c r="M5770" s="400"/>
      <c r="N5770" s="400"/>
      <c r="O5770" s="183"/>
      <c r="P5770" s="199"/>
    </row>
    <row r="5771" spans="1:16" s="117" customFormat="1" ht="20.25" customHeight="1">
      <c r="A5771" s="170"/>
      <c r="B5771" s="162"/>
      <c r="C5771" s="397"/>
      <c r="D5771" s="160"/>
      <c r="E5771" s="390" t="str">
        <f>IF(_xlfn.IFNA(VLOOKUP(D5771,FORMATS!$A$8:$B$43,2,FALSE),0)=0,"",VLOOKUP(D5771,FORMATS!$A$8:$B$43,2,FALSE))</f>
        <v/>
      </c>
      <c r="F5771" s="162"/>
      <c r="G5771" s="387"/>
      <c r="H5771" s="160"/>
      <c r="I5771" s="403" t="str">
        <f>IF(_xlfn.IFNA(VLOOKUP(H5771,FORMATS!$A$8:$B$43,2,FALSE),0)=0,"",VLOOKUP(H5771,FORMATS!$A$8:$B$43,2,FALSE))</f>
        <v/>
      </c>
      <c r="J5771" s="170"/>
      <c r="K5771" s="400"/>
      <c r="L5771" s="400"/>
      <c r="M5771" s="400"/>
      <c r="N5771" s="400"/>
      <c r="O5771" s="183"/>
      <c r="P5771" s="199"/>
    </row>
    <row r="5772" spans="1:16" s="117" customFormat="1" ht="20.25" customHeight="1">
      <c r="A5772" s="170"/>
      <c r="B5772" s="162"/>
      <c r="C5772" s="397"/>
      <c r="D5772" s="160"/>
      <c r="E5772" s="390" t="str">
        <f>IF(_xlfn.IFNA(VLOOKUP(D5772,FORMATS!$A$8:$B$43,2,FALSE),0)=0,"",VLOOKUP(D5772,FORMATS!$A$8:$B$43,2,FALSE))</f>
        <v/>
      </c>
      <c r="F5772" s="162"/>
      <c r="G5772" s="387"/>
      <c r="H5772" s="160"/>
      <c r="I5772" s="403" t="str">
        <f>IF(_xlfn.IFNA(VLOOKUP(H5772,FORMATS!$A$8:$B$43,2,FALSE),0)=0,"",VLOOKUP(H5772,FORMATS!$A$8:$B$43,2,FALSE))</f>
        <v/>
      </c>
      <c r="J5772" s="170"/>
      <c r="K5772" s="400"/>
      <c r="L5772" s="400"/>
      <c r="M5772" s="400"/>
      <c r="N5772" s="400"/>
      <c r="O5772" s="183"/>
      <c r="P5772" s="199"/>
    </row>
    <row r="5773" spans="1:16" s="117" customFormat="1" ht="20.25" customHeight="1">
      <c r="A5773" s="170"/>
      <c r="B5773" s="162"/>
      <c r="C5773" s="397"/>
      <c r="D5773" s="160"/>
      <c r="E5773" s="390" t="str">
        <f>IF(_xlfn.IFNA(VLOOKUP(D5773,FORMATS!$A$8:$B$43,2,FALSE),0)=0,"",VLOOKUP(D5773,FORMATS!$A$8:$B$43,2,FALSE))</f>
        <v/>
      </c>
      <c r="F5773" s="162"/>
      <c r="G5773" s="387"/>
      <c r="H5773" s="160"/>
      <c r="I5773" s="403" t="str">
        <f>IF(_xlfn.IFNA(VLOOKUP(H5773,FORMATS!$A$8:$B$43,2,FALSE),0)=0,"",VLOOKUP(H5773,FORMATS!$A$8:$B$43,2,FALSE))</f>
        <v/>
      </c>
      <c r="J5773" s="170"/>
      <c r="K5773" s="400"/>
      <c r="L5773" s="400"/>
      <c r="M5773" s="400"/>
      <c r="N5773" s="400"/>
      <c r="O5773" s="183"/>
      <c r="P5773" s="199"/>
    </row>
    <row r="5774" spans="1:16" s="117" customFormat="1" ht="20.25" customHeight="1">
      <c r="A5774" s="170"/>
      <c r="B5774" s="162"/>
      <c r="C5774" s="397"/>
      <c r="D5774" s="160"/>
      <c r="E5774" s="390" t="str">
        <f>IF(_xlfn.IFNA(VLOOKUP(D5774,FORMATS!$A$8:$B$43,2,FALSE),0)=0,"",VLOOKUP(D5774,FORMATS!$A$8:$B$43,2,FALSE))</f>
        <v/>
      </c>
      <c r="F5774" s="162"/>
      <c r="G5774" s="387"/>
      <c r="H5774" s="160"/>
      <c r="I5774" s="403" t="str">
        <f>IF(_xlfn.IFNA(VLOOKUP(H5774,FORMATS!$A$8:$B$43,2,FALSE),0)=0,"",VLOOKUP(H5774,FORMATS!$A$8:$B$43,2,FALSE))</f>
        <v/>
      </c>
      <c r="J5774" s="170"/>
      <c r="K5774" s="400"/>
      <c r="L5774" s="400"/>
      <c r="M5774" s="400"/>
      <c r="N5774" s="400"/>
      <c r="O5774" s="183"/>
      <c r="P5774" s="199"/>
    </row>
    <row r="5775" spans="1:16" s="117" customFormat="1" ht="20.25" customHeight="1">
      <c r="A5775" s="170"/>
      <c r="B5775" s="162"/>
      <c r="C5775" s="397"/>
      <c r="D5775" s="160"/>
      <c r="E5775" s="390" t="str">
        <f>IF(_xlfn.IFNA(VLOOKUP(D5775,FORMATS!$A$8:$B$43,2,FALSE),0)=0,"",VLOOKUP(D5775,FORMATS!$A$8:$B$43,2,FALSE))</f>
        <v/>
      </c>
      <c r="F5775" s="162"/>
      <c r="G5775" s="387"/>
      <c r="H5775" s="160"/>
      <c r="I5775" s="403" t="str">
        <f>IF(_xlfn.IFNA(VLOOKUP(H5775,FORMATS!$A$8:$B$43,2,FALSE),0)=0,"",VLOOKUP(H5775,FORMATS!$A$8:$B$43,2,FALSE))</f>
        <v/>
      </c>
      <c r="J5775" s="170"/>
      <c r="K5775" s="400"/>
      <c r="L5775" s="400"/>
      <c r="M5775" s="400"/>
      <c r="N5775" s="400"/>
      <c r="O5775" s="183"/>
      <c r="P5775" s="199"/>
    </row>
    <row r="5776" spans="1:16" s="117" customFormat="1" ht="20.25" customHeight="1">
      <c r="A5776" s="170"/>
      <c r="B5776" s="162"/>
      <c r="C5776" s="397"/>
      <c r="D5776" s="160"/>
      <c r="E5776" s="390" t="str">
        <f>IF(_xlfn.IFNA(VLOOKUP(D5776,FORMATS!$A$8:$B$43,2,FALSE),0)=0,"",VLOOKUP(D5776,FORMATS!$A$8:$B$43,2,FALSE))</f>
        <v/>
      </c>
      <c r="F5776" s="162"/>
      <c r="G5776" s="387"/>
      <c r="H5776" s="160"/>
      <c r="I5776" s="403" t="str">
        <f>IF(_xlfn.IFNA(VLOOKUP(H5776,FORMATS!$A$8:$B$43,2,FALSE),0)=0,"",VLOOKUP(H5776,FORMATS!$A$8:$B$43,2,FALSE))</f>
        <v/>
      </c>
      <c r="J5776" s="170"/>
      <c r="K5776" s="400"/>
      <c r="L5776" s="400"/>
      <c r="M5776" s="400"/>
      <c r="N5776" s="400"/>
      <c r="O5776" s="183"/>
      <c r="P5776" s="199"/>
    </row>
    <row r="5777" spans="1:16" s="117" customFormat="1" ht="20.25" customHeight="1">
      <c r="A5777" s="170"/>
      <c r="B5777" s="162"/>
      <c r="C5777" s="397"/>
      <c r="D5777" s="160"/>
      <c r="E5777" s="390" t="str">
        <f>IF(_xlfn.IFNA(VLOOKUP(D5777,FORMATS!$A$8:$B$43,2,FALSE),0)=0,"",VLOOKUP(D5777,FORMATS!$A$8:$B$43,2,FALSE))</f>
        <v/>
      </c>
      <c r="F5777" s="162"/>
      <c r="G5777" s="387"/>
      <c r="H5777" s="160"/>
      <c r="I5777" s="403" t="str">
        <f>IF(_xlfn.IFNA(VLOOKUP(H5777,FORMATS!$A$8:$B$43,2,FALSE),0)=0,"",VLOOKUP(H5777,FORMATS!$A$8:$B$43,2,FALSE))</f>
        <v/>
      </c>
      <c r="J5777" s="170"/>
      <c r="K5777" s="400"/>
      <c r="L5777" s="400"/>
      <c r="M5777" s="400"/>
      <c r="N5777" s="400"/>
      <c r="O5777" s="183"/>
      <c r="P5777" s="199"/>
    </row>
    <row r="5778" spans="1:16" s="117" customFormat="1" ht="20.25" customHeight="1">
      <c r="A5778" s="170"/>
      <c r="B5778" s="162"/>
      <c r="C5778" s="397"/>
      <c r="D5778" s="160"/>
      <c r="E5778" s="390" t="str">
        <f>IF(_xlfn.IFNA(VLOOKUP(D5778,FORMATS!$A$8:$B$43,2,FALSE),0)=0,"",VLOOKUP(D5778,FORMATS!$A$8:$B$43,2,FALSE))</f>
        <v/>
      </c>
      <c r="F5778" s="162"/>
      <c r="G5778" s="387"/>
      <c r="H5778" s="160"/>
      <c r="I5778" s="403" t="str">
        <f>IF(_xlfn.IFNA(VLOOKUP(H5778,FORMATS!$A$8:$B$43,2,FALSE),0)=0,"",VLOOKUP(H5778,FORMATS!$A$8:$B$43,2,FALSE))</f>
        <v/>
      </c>
      <c r="J5778" s="170"/>
      <c r="K5778" s="400"/>
      <c r="L5778" s="400"/>
      <c r="M5778" s="400"/>
      <c r="N5778" s="400"/>
      <c r="O5778" s="183"/>
      <c r="P5778" s="199"/>
    </row>
    <row r="5779" spans="1:16" s="117" customFormat="1" ht="20.25" customHeight="1">
      <c r="A5779" s="170"/>
      <c r="B5779" s="162"/>
      <c r="C5779" s="397"/>
      <c r="D5779" s="160"/>
      <c r="E5779" s="390" t="str">
        <f>IF(_xlfn.IFNA(VLOOKUP(D5779,FORMATS!$A$8:$B$43,2,FALSE),0)=0,"",VLOOKUP(D5779,FORMATS!$A$8:$B$43,2,FALSE))</f>
        <v/>
      </c>
      <c r="F5779" s="162"/>
      <c r="G5779" s="387"/>
      <c r="H5779" s="160"/>
      <c r="I5779" s="403" t="str">
        <f>IF(_xlfn.IFNA(VLOOKUP(H5779,FORMATS!$A$8:$B$43,2,FALSE),0)=0,"",VLOOKUP(H5779,FORMATS!$A$8:$B$43,2,FALSE))</f>
        <v/>
      </c>
      <c r="J5779" s="170"/>
      <c r="K5779" s="400"/>
      <c r="L5779" s="400"/>
      <c r="M5779" s="400"/>
      <c r="N5779" s="400"/>
      <c r="O5779" s="183"/>
      <c r="P5779" s="199"/>
    </row>
    <row r="5780" spans="1:16" s="117" customFormat="1" ht="20.25" customHeight="1">
      <c r="A5780" s="170"/>
      <c r="B5780" s="162"/>
      <c r="C5780" s="397"/>
      <c r="D5780" s="160"/>
      <c r="E5780" s="390" t="str">
        <f>IF(_xlfn.IFNA(VLOOKUP(D5780,FORMATS!$A$8:$B$43,2,FALSE),0)=0,"",VLOOKUP(D5780,FORMATS!$A$8:$B$43,2,FALSE))</f>
        <v/>
      </c>
      <c r="F5780" s="162"/>
      <c r="G5780" s="387"/>
      <c r="H5780" s="160"/>
      <c r="I5780" s="403" t="str">
        <f>IF(_xlfn.IFNA(VLOOKUP(H5780,FORMATS!$A$8:$B$43,2,FALSE),0)=0,"",VLOOKUP(H5780,FORMATS!$A$8:$B$43,2,FALSE))</f>
        <v/>
      </c>
      <c r="J5780" s="170"/>
      <c r="K5780" s="400"/>
      <c r="L5780" s="400"/>
      <c r="M5780" s="400"/>
      <c r="N5780" s="400"/>
      <c r="O5780" s="183"/>
      <c r="P5780" s="199"/>
    </row>
    <row r="5781" spans="1:16" s="117" customFormat="1" ht="20.25" customHeight="1">
      <c r="A5781" s="170"/>
      <c r="B5781" s="162"/>
      <c r="C5781" s="397"/>
      <c r="D5781" s="160"/>
      <c r="E5781" s="390" t="str">
        <f>IF(_xlfn.IFNA(VLOOKUP(D5781,FORMATS!$A$8:$B$43,2,FALSE),0)=0,"",VLOOKUP(D5781,FORMATS!$A$8:$B$43,2,FALSE))</f>
        <v/>
      </c>
      <c r="F5781" s="162"/>
      <c r="G5781" s="387"/>
      <c r="H5781" s="160"/>
      <c r="I5781" s="403" t="str">
        <f>IF(_xlfn.IFNA(VLOOKUP(H5781,FORMATS!$A$8:$B$43,2,FALSE),0)=0,"",VLOOKUP(H5781,FORMATS!$A$8:$B$43,2,FALSE))</f>
        <v/>
      </c>
      <c r="J5781" s="170"/>
      <c r="K5781" s="400"/>
      <c r="L5781" s="400"/>
      <c r="M5781" s="400"/>
      <c r="N5781" s="400"/>
      <c r="O5781" s="183"/>
      <c r="P5781" s="199"/>
    </row>
    <row r="5782" spans="1:16" s="117" customFormat="1" ht="20.25" customHeight="1">
      <c r="A5782" s="170"/>
      <c r="B5782" s="162"/>
      <c r="C5782" s="397"/>
      <c r="D5782" s="160"/>
      <c r="E5782" s="390" t="str">
        <f>IF(_xlfn.IFNA(VLOOKUP(D5782,FORMATS!$A$8:$B$43,2,FALSE),0)=0,"",VLOOKUP(D5782,FORMATS!$A$8:$B$43,2,FALSE))</f>
        <v/>
      </c>
      <c r="F5782" s="162"/>
      <c r="G5782" s="387"/>
      <c r="H5782" s="160"/>
      <c r="I5782" s="403" t="str">
        <f>IF(_xlfn.IFNA(VLOOKUP(H5782,FORMATS!$A$8:$B$43,2,FALSE),0)=0,"",VLOOKUP(H5782,FORMATS!$A$8:$B$43,2,FALSE))</f>
        <v/>
      </c>
      <c r="J5782" s="170"/>
      <c r="K5782" s="400"/>
      <c r="L5782" s="400"/>
      <c r="M5782" s="400"/>
      <c r="N5782" s="400"/>
      <c r="O5782" s="183"/>
      <c r="P5782" s="199"/>
    </row>
    <row r="5783" spans="1:16" s="117" customFormat="1" ht="20.25" customHeight="1">
      <c r="A5783" s="170"/>
      <c r="B5783" s="162"/>
      <c r="C5783" s="397"/>
      <c r="D5783" s="160"/>
      <c r="E5783" s="390" t="str">
        <f>IF(_xlfn.IFNA(VLOOKUP(D5783,FORMATS!$A$8:$B$43,2,FALSE),0)=0,"",VLOOKUP(D5783,FORMATS!$A$8:$B$43,2,FALSE))</f>
        <v/>
      </c>
      <c r="F5783" s="162"/>
      <c r="G5783" s="387"/>
      <c r="H5783" s="160"/>
      <c r="I5783" s="403" t="str">
        <f>IF(_xlfn.IFNA(VLOOKUP(H5783,FORMATS!$A$8:$B$43,2,FALSE),0)=0,"",VLOOKUP(H5783,FORMATS!$A$8:$B$43,2,FALSE))</f>
        <v/>
      </c>
      <c r="J5783" s="170"/>
      <c r="K5783" s="400"/>
      <c r="L5783" s="400"/>
      <c r="M5783" s="400"/>
      <c r="N5783" s="400"/>
      <c r="O5783" s="183"/>
      <c r="P5783" s="199"/>
    </row>
    <row r="5784" spans="1:16" s="117" customFormat="1" ht="20.25" customHeight="1">
      <c r="A5784" s="170"/>
      <c r="B5784" s="162"/>
      <c r="C5784" s="397"/>
      <c r="D5784" s="160"/>
      <c r="E5784" s="390" t="str">
        <f>IF(_xlfn.IFNA(VLOOKUP(D5784,FORMATS!$A$8:$B$43,2,FALSE),0)=0,"",VLOOKUP(D5784,FORMATS!$A$8:$B$43,2,FALSE))</f>
        <v/>
      </c>
      <c r="F5784" s="162"/>
      <c r="G5784" s="387"/>
      <c r="H5784" s="160"/>
      <c r="I5784" s="403" t="str">
        <f>IF(_xlfn.IFNA(VLOOKUP(H5784,FORMATS!$A$8:$B$43,2,FALSE),0)=0,"",VLOOKUP(H5784,FORMATS!$A$8:$B$43,2,FALSE))</f>
        <v/>
      </c>
      <c r="J5784" s="170"/>
      <c r="K5784" s="400"/>
      <c r="L5784" s="400"/>
      <c r="M5784" s="400"/>
      <c r="N5784" s="400"/>
      <c r="O5784" s="183"/>
      <c r="P5784" s="199"/>
    </row>
    <row r="5785" spans="1:16" s="117" customFormat="1" ht="20.25" customHeight="1">
      <c r="A5785" s="170"/>
      <c r="B5785" s="162"/>
      <c r="C5785" s="397"/>
      <c r="D5785" s="160"/>
      <c r="E5785" s="390" t="str">
        <f>IF(_xlfn.IFNA(VLOOKUP(D5785,FORMATS!$A$8:$B$43,2,FALSE),0)=0,"",VLOOKUP(D5785,FORMATS!$A$8:$B$43,2,FALSE))</f>
        <v/>
      </c>
      <c r="F5785" s="162"/>
      <c r="G5785" s="387"/>
      <c r="H5785" s="160"/>
      <c r="I5785" s="403" t="str">
        <f>IF(_xlfn.IFNA(VLOOKUP(H5785,FORMATS!$A$8:$B$43,2,FALSE),0)=0,"",VLOOKUP(H5785,FORMATS!$A$8:$B$43,2,FALSE))</f>
        <v/>
      </c>
      <c r="J5785" s="170"/>
      <c r="K5785" s="400"/>
      <c r="L5785" s="400"/>
      <c r="M5785" s="400"/>
      <c r="N5785" s="400"/>
      <c r="O5785" s="183"/>
      <c r="P5785" s="199"/>
    </row>
    <row r="5786" spans="1:16" s="117" customFormat="1" ht="20.25" customHeight="1">
      <c r="A5786" s="170"/>
      <c r="B5786" s="162"/>
      <c r="C5786" s="397"/>
      <c r="D5786" s="160"/>
      <c r="E5786" s="390" t="str">
        <f>IF(_xlfn.IFNA(VLOOKUP(D5786,FORMATS!$A$8:$B$43,2,FALSE),0)=0,"",VLOOKUP(D5786,FORMATS!$A$8:$B$43,2,FALSE))</f>
        <v/>
      </c>
      <c r="F5786" s="162"/>
      <c r="G5786" s="387"/>
      <c r="H5786" s="160"/>
      <c r="I5786" s="403" t="str">
        <f>IF(_xlfn.IFNA(VLOOKUP(H5786,FORMATS!$A$8:$B$43,2,FALSE),0)=0,"",VLOOKUP(H5786,FORMATS!$A$8:$B$43,2,FALSE))</f>
        <v/>
      </c>
      <c r="J5786" s="170"/>
      <c r="K5786" s="400"/>
      <c r="L5786" s="400"/>
      <c r="M5786" s="400"/>
      <c r="N5786" s="400"/>
      <c r="O5786" s="183"/>
      <c r="P5786" s="199"/>
    </row>
    <row r="5787" spans="1:16" s="117" customFormat="1" ht="20.25" customHeight="1">
      <c r="A5787" s="170"/>
      <c r="B5787" s="162"/>
      <c r="C5787" s="397"/>
      <c r="D5787" s="160"/>
      <c r="E5787" s="390" t="str">
        <f>IF(_xlfn.IFNA(VLOOKUP(D5787,FORMATS!$A$8:$B$43,2,FALSE),0)=0,"",VLOOKUP(D5787,FORMATS!$A$8:$B$43,2,FALSE))</f>
        <v/>
      </c>
      <c r="F5787" s="162"/>
      <c r="G5787" s="387"/>
      <c r="H5787" s="160"/>
      <c r="I5787" s="403" t="str">
        <f>IF(_xlfn.IFNA(VLOOKUP(H5787,FORMATS!$A$8:$B$43,2,FALSE),0)=0,"",VLOOKUP(H5787,FORMATS!$A$8:$B$43,2,FALSE))</f>
        <v/>
      </c>
      <c r="J5787" s="170"/>
      <c r="K5787" s="400"/>
      <c r="L5787" s="400"/>
      <c r="M5787" s="400"/>
      <c r="N5787" s="400"/>
      <c r="O5787" s="183"/>
      <c r="P5787" s="199"/>
    </row>
    <row r="5788" spans="1:16" s="117" customFormat="1" ht="20.25" customHeight="1">
      <c r="A5788" s="170"/>
      <c r="B5788" s="162"/>
      <c r="C5788" s="397"/>
      <c r="D5788" s="160"/>
      <c r="E5788" s="390" t="str">
        <f>IF(_xlfn.IFNA(VLOOKUP(D5788,FORMATS!$A$8:$B$43,2,FALSE),0)=0,"",VLOOKUP(D5788,FORMATS!$A$8:$B$43,2,FALSE))</f>
        <v/>
      </c>
      <c r="F5788" s="162"/>
      <c r="G5788" s="387"/>
      <c r="H5788" s="160"/>
      <c r="I5788" s="403" t="str">
        <f>IF(_xlfn.IFNA(VLOOKUP(H5788,FORMATS!$A$8:$B$43,2,FALSE),0)=0,"",VLOOKUP(H5788,FORMATS!$A$8:$B$43,2,FALSE))</f>
        <v/>
      </c>
      <c r="J5788" s="170"/>
      <c r="K5788" s="400"/>
      <c r="L5788" s="400"/>
      <c r="M5788" s="400"/>
      <c r="N5788" s="400"/>
      <c r="O5788" s="183"/>
      <c r="P5788" s="199"/>
    </row>
    <row r="5789" spans="1:16" s="117" customFormat="1" ht="20.25" customHeight="1">
      <c r="A5789" s="170"/>
      <c r="B5789" s="162"/>
      <c r="C5789" s="397"/>
      <c r="D5789" s="160"/>
      <c r="E5789" s="390" t="str">
        <f>IF(_xlfn.IFNA(VLOOKUP(D5789,FORMATS!$A$8:$B$43,2,FALSE),0)=0,"",VLOOKUP(D5789,FORMATS!$A$8:$B$43,2,FALSE))</f>
        <v/>
      </c>
      <c r="F5789" s="162"/>
      <c r="G5789" s="387"/>
      <c r="H5789" s="160"/>
      <c r="I5789" s="403" t="str">
        <f>IF(_xlfn.IFNA(VLOOKUP(H5789,FORMATS!$A$8:$B$43,2,FALSE),0)=0,"",VLOOKUP(H5789,FORMATS!$A$8:$B$43,2,FALSE))</f>
        <v/>
      </c>
      <c r="J5789" s="170"/>
      <c r="K5789" s="400"/>
      <c r="L5789" s="400"/>
      <c r="M5789" s="400"/>
      <c r="N5789" s="400"/>
      <c r="O5789" s="183"/>
      <c r="P5789" s="199"/>
    </row>
    <row r="5790" spans="1:16" s="117" customFormat="1" ht="20.25" customHeight="1">
      <c r="A5790" s="170"/>
      <c r="B5790" s="162"/>
      <c r="C5790" s="397"/>
      <c r="D5790" s="160"/>
      <c r="E5790" s="390" t="str">
        <f>IF(_xlfn.IFNA(VLOOKUP(D5790,FORMATS!$A$8:$B$43,2,FALSE),0)=0,"",VLOOKUP(D5790,FORMATS!$A$8:$B$43,2,FALSE))</f>
        <v/>
      </c>
      <c r="F5790" s="162"/>
      <c r="G5790" s="387"/>
      <c r="H5790" s="160"/>
      <c r="I5790" s="403" t="str">
        <f>IF(_xlfn.IFNA(VLOOKUP(H5790,FORMATS!$A$8:$B$43,2,FALSE),0)=0,"",VLOOKUP(H5790,FORMATS!$A$8:$B$43,2,FALSE))</f>
        <v/>
      </c>
      <c r="J5790" s="170"/>
      <c r="K5790" s="400"/>
      <c r="L5790" s="400"/>
      <c r="M5790" s="400"/>
      <c r="N5790" s="400"/>
      <c r="O5790" s="183"/>
      <c r="P5790" s="199"/>
    </row>
    <row r="5791" spans="1:16" s="117" customFormat="1" ht="20.25" customHeight="1">
      <c r="A5791" s="170"/>
      <c r="B5791" s="162"/>
      <c r="C5791" s="397"/>
      <c r="D5791" s="160"/>
      <c r="E5791" s="390" t="str">
        <f>IF(_xlfn.IFNA(VLOOKUP(D5791,FORMATS!$A$8:$B$43,2,FALSE),0)=0,"",VLOOKUP(D5791,FORMATS!$A$8:$B$43,2,FALSE))</f>
        <v/>
      </c>
      <c r="F5791" s="162"/>
      <c r="G5791" s="387"/>
      <c r="H5791" s="160"/>
      <c r="I5791" s="403" t="str">
        <f>IF(_xlfn.IFNA(VLOOKUP(H5791,FORMATS!$A$8:$B$43,2,FALSE),0)=0,"",VLOOKUP(H5791,FORMATS!$A$8:$B$43,2,FALSE))</f>
        <v/>
      </c>
      <c r="J5791" s="170"/>
      <c r="K5791" s="400"/>
      <c r="L5791" s="400"/>
      <c r="M5791" s="400"/>
      <c r="N5791" s="400"/>
      <c r="O5791" s="183"/>
      <c r="P5791" s="199"/>
    </row>
    <row r="5792" spans="1:16" s="117" customFormat="1" ht="20.25" customHeight="1">
      <c r="A5792" s="170"/>
      <c r="B5792" s="162"/>
      <c r="C5792" s="397"/>
      <c r="D5792" s="160"/>
      <c r="E5792" s="390" t="str">
        <f>IF(_xlfn.IFNA(VLOOKUP(D5792,FORMATS!$A$8:$B$43,2,FALSE),0)=0,"",VLOOKUP(D5792,FORMATS!$A$8:$B$43,2,FALSE))</f>
        <v/>
      </c>
      <c r="F5792" s="162"/>
      <c r="G5792" s="387"/>
      <c r="H5792" s="160"/>
      <c r="I5792" s="403" t="str">
        <f>IF(_xlfn.IFNA(VLOOKUP(H5792,FORMATS!$A$8:$B$43,2,FALSE),0)=0,"",VLOOKUP(H5792,FORMATS!$A$8:$B$43,2,FALSE))</f>
        <v/>
      </c>
      <c r="J5792" s="170"/>
      <c r="K5792" s="400"/>
      <c r="L5792" s="400"/>
      <c r="M5792" s="400"/>
      <c r="N5792" s="400"/>
      <c r="O5792" s="183"/>
      <c r="P5792" s="199"/>
    </row>
    <row r="5793" spans="1:16" s="117" customFormat="1" ht="20.25" customHeight="1">
      <c r="A5793" s="170"/>
      <c r="B5793" s="162"/>
      <c r="C5793" s="397"/>
      <c r="D5793" s="160"/>
      <c r="E5793" s="390" t="str">
        <f>IF(_xlfn.IFNA(VLOOKUP(D5793,FORMATS!$A$8:$B$43,2,FALSE),0)=0,"",VLOOKUP(D5793,FORMATS!$A$8:$B$43,2,FALSE))</f>
        <v/>
      </c>
      <c r="F5793" s="162"/>
      <c r="G5793" s="387"/>
      <c r="H5793" s="160"/>
      <c r="I5793" s="403" t="str">
        <f>IF(_xlfn.IFNA(VLOOKUP(H5793,FORMATS!$A$8:$B$43,2,FALSE),0)=0,"",VLOOKUP(H5793,FORMATS!$A$8:$B$43,2,FALSE))</f>
        <v/>
      </c>
      <c r="J5793" s="170"/>
      <c r="K5793" s="400"/>
      <c r="L5793" s="400"/>
      <c r="M5793" s="400"/>
      <c r="N5793" s="400"/>
      <c r="O5793" s="183"/>
      <c r="P5793" s="199"/>
    </row>
    <row r="5794" spans="1:16" s="117" customFormat="1" ht="20.25" customHeight="1">
      <c r="A5794" s="170"/>
      <c r="B5794" s="162"/>
      <c r="C5794" s="397"/>
      <c r="D5794" s="160"/>
      <c r="E5794" s="390" t="str">
        <f>IF(_xlfn.IFNA(VLOOKUP(D5794,FORMATS!$A$8:$B$43,2,FALSE),0)=0,"",VLOOKUP(D5794,FORMATS!$A$8:$B$43,2,FALSE))</f>
        <v/>
      </c>
      <c r="F5794" s="162"/>
      <c r="G5794" s="387"/>
      <c r="H5794" s="160"/>
      <c r="I5794" s="403" t="str">
        <f>IF(_xlfn.IFNA(VLOOKUP(H5794,FORMATS!$A$8:$B$43,2,FALSE),0)=0,"",VLOOKUP(H5794,FORMATS!$A$8:$B$43,2,FALSE))</f>
        <v/>
      </c>
      <c r="J5794" s="170"/>
      <c r="K5794" s="400"/>
      <c r="L5794" s="400"/>
      <c r="M5794" s="400"/>
      <c r="N5794" s="400"/>
      <c r="O5794" s="183"/>
      <c r="P5794" s="199"/>
    </row>
    <row r="5795" spans="1:16" s="117" customFormat="1" ht="20.25" customHeight="1">
      <c r="A5795" s="170"/>
      <c r="B5795" s="162"/>
      <c r="C5795" s="397"/>
      <c r="D5795" s="160"/>
      <c r="E5795" s="390" t="str">
        <f>IF(_xlfn.IFNA(VLOOKUP(D5795,FORMATS!$A$8:$B$43,2,FALSE),0)=0,"",VLOOKUP(D5795,FORMATS!$A$8:$B$43,2,FALSE))</f>
        <v/>
      </c>
      <c r="F5795" s="162"/>
      <c r="G5795" s="387"/>
      <c r="H5795" s="160"/>
      <c r="I5795" s="403" t="str">
        <f>IF(_xlfn.IFNA(VLOOKUP(H5795,FORMATS!$A$8:$B$43,2,FALSE),0)=0,"",VLOOKUP(H5795,FORMATS!$A$8:$B$43,2,FALSE))</f>
        <v/>
      </c>
      <c r="J5795" s="170"/>
      <c r="K5795" s="400"/>
      <c r="L5795" s="400"/>
      <c r="M5795" s="400"/>
      <c r="N5795" s="400"/>
      <c r="O5795" s="183"/>
      <c r="P5795" s="199"/>
    </row>
    <row r="5796" spans="1:16" s="117" customFormat="1" ht="20.25" customHeight="1">
      <c r="A5796" s="170"/>
      <c r="B5796" s="162"/>
      <c r="C5796" s="397"/>
      <c r="D5796" s="160"/>
      <c r="E5796" s="390" t="str">
        <f>IF(_xlfn.IFNA(VLOOKUP(D5796,FORMATS!$A$8:$B$43,2,FALSE),0)=0,"",VLOOKUP(D5796,FORMATS!$A$8:$B$43,2,FALSE))</f>
        <v/>
      </c>
      <c r="F5796" s="162"/>
      <c r="G5796" s="387"/>
      <c r="H5796" s="160"/>
      <c r="I5796" s="403" t="str">
        <f>IF(_xlfn.IFNA(VLOOKUP(H5796,FORMATS!$A$8:$B$43,2,FALSE),0)=0,"",VLOOKUP(H5796,FORMATS!$A$8:$B$43,2,FALSE))</f>
        <v/>
      </c>
      <c r="J5796" s="170"/>
      <c r="K5796" s="400"/>
      <c r="L5796" s="400"/>
      <c r="M5796" s="400"/>
      <c r="N5796" s="400"/>
      <c r="O5796" s="183"/>
      <c r="P5796" s="199"/>
    </row>
    <row r="5797" spans="1:16" s="117" customFormat="1" ht="20.25" customHeight="1">
      <c r="A5797" s="170"/>
      <c r="B5797" s="162"/>
      <c r="C5797" s="397"/>
      <c r="D5797" s="160"/>
      <c r="E5797" s="390" t="str">
        <f>IF(_xlfn.IFNA(VLOOKUP(D5797,FORMATS!$A$8:$B$43,2,FALSE),0)=0,"",VLOOKUP(D5797,FORMATS!$A$8:$B$43,2,FALSE))</f>
        <v/>
      </c>
      <c r="F5797" s="162"/>
      <c r="G5797" s="387"/>
      <c r="H5797" s="160"/>
      <c r="I5797" s="403" t="str">
        <f>IF(_xlfn.IFNA(VLOOKUP(H5797,FORMATS!$A$8:$B$43,2,FALSE),0)=0,"",VLOOKUP(H5797,FORMATS!$A$8:$B$43,2,FALSE))</f>
        <v/>
      </c>
      <c r="J5797" s="170"/>
      <c r="K5797" s="400"/>
      <c r="L5797" s="400"/>
      <c r="M5797" s="400"/>
      <c r="N5797" s="400"/>
      <c r="O5797" s="183"/>
      <c r="P5797" s="199"/>
    </row>
    <row r="5798" spans="1:16" s="117" customFormat="1" ht="20.25" customHeight="1">
      <c r="A5798" s="170"/>
      <c r="B5798" s="162"/>
      <c r="C5798" s="397"/>
      <c r="D5798" s="160"/>
      <c r="E5798" s="390" t="str">
        <f>IF(_xlfn.IFNA(VLOOKUP(D5798,FORMATS!$A$8:$B$43,2,FALSE),0)=0,"",VLOOKUP(D5798,FORMATS!$A$8:$B$43,2,FALSE))</f>
        <v/>
      </c>
      <c r="F5798" s="162"/>
      <c r="G5798" s="387"/>
      <c r="H5798" s="160"/>
      <c r="I5798" s="403" t="str">
        <f>IF(_xlfn.IFNA(VLOOKUP(H5798,FORMATS!$A$8:$B$43,2,FALSE),0)=0,"",VLOOKUP(H5798,FORMATS!$A$8:$B$43,2,FALSE))</f>
        <v/>
      </c>
      <c r="J5798" s="170"/>
      <c r="K5798" s="400"/>
      <c r="L5798" s="400"/>
      <c r="M5798" s="400"/>
      <c r="N5798" s="400"/>
      <c r="O5798" s="183"/>
      <c r="P5798" s="199"/>
    </row>
    <row r="5799" spans="1:16" s="117" customFormat="1" ht="20.25" customHeight="1">
      <c r="A5799" s="170"/>
      <c r="B5799" s="162"/>
      <c r="C5799" s="397"/>
      <c r="D5799" s="160"/>
      <c r="E5799" s="390" t="str">
        <f>IF(_xlfn.IFNA(VLOOKUP(D5799,FORMATS!$A$8:$B$43,2,FALSE),0)=0,"",VLOOKUP(D5799,FORMATS!$A$8:$B$43,2,FALSE))</f>
        <v/>
      </c>
      <c r="F5799" s="162"/>
      <c r="G5799" s="387"/>
      <c r="H5799" s="160"/>
      <c r="I5799" s="403" t="str">
        <f>IF(_xlfn.IFNA(VLOOKUP(H5799,FORMATS!$A$8:$B$43,2,FALSE),0)=0,"",VLOOKUP(H5799,FORMATS!$A$8:$B$43,2,FALSE))</f>
        <v/>
      </c>
      <c r="J5799" s="170"/>
      <c r="K5799" s="400"/>
      <c r="L5799" s="400"/>
      <c r="M5799" s="400"/>
      <c r="N5799" s="400"/>
      <c r="O5799" s="183"/>
      <c r="P5799" s="199"/>
    </row>
    <row r="5800" spans="1:16" s="117" customFormat="1" ht="20.25" customHeight="1">
      <c r="A5800" s="170"/>
      <c r="B5800" s="162"/>
      <c r="C5800" s="397"/>
      <c r="D5800" s="160"/>
      <c r="E5800" s="390" t="str">
        <f>IF(_xlfn.IFNA(VLOOKUP(D5800,FORMATS!$A$8:$B$43,2,FALSE),0)=0,"",VLOOKUP(D5800,FORMATS!$A$8:$B$43,2,FALSE))</f>
        <v/>
      </c>
      <c r="F5800" s="162"/>
      <c r="G5800" s="387"/>
      <c r="H5800" s="160"/>
      <c r="I5800" s="403" t="str">
        <f>IF(_xlfn.IFNA(VLOOKUP(H5800,FORMATS!$A$8:$B$43,2,FALSE),0)=0,"",VLOOKUP(H5800,FORMATS!$A$8:$B$43,2,FALSE))</f>
        <v/>
      </c>
      <c r="J5800" s="170"/>
      <c r="K5800" s="400"/>
      <c r="L5800" s="400"/>
      <c r="M5800" s="400"/>
      <c r="N5800" s="400"/>
      <c r="O5800" s="183"/>
      <c r="P5800" s="199"/>
    </row>
    <row r="5801" spans="1:16" s="117" customFormat="1" ht="20.25" customHeight="1">
      <c r="A5801" s="170"/>
      <c r="B5801" s="162"/>
      <c r="C5801" s="397"/>
      <c r="D5801" s="160"/>
      <c r="E5801" s="390" t="str">
        <f>IF(_xlfn.IFNA(VLOOKUP(D5801,FORMATS!$A$8:$B$43,2,FALSE),0)=0,"",VLOOKUP(D5801,FORMATS!$A$8:$B$43,2,FALSE))</f>
        <v/>
      </c>
      <c r="F5801" s="162"/>
      <c r="G5801" s="387"/>
      <c r="H5801" s="160"/>
      <c r="I5801" s="403" t="str">
        <f>IF(_xlfn.IFNA(VLOOKUP(H5801,FORMATS!$A$8:$B$43,2,FALSE),0)=0,"",VLOOKUP(H5801,FORMATS!$A$8:$B$43,2,FALSE))</f>
        <v/>
      </c>
      <c r="J5801" s="170"/>
      <c r="K5801" s="400"/>
      <c r="L5801" s="400"/>
      <c r="M5801" s="400"/>
      <c r="N5801" s="400"/>
      <c r="O5801" s="183"/>
      <c r="P5801" s="199"/>
    </row>
    <row r="5802" spans="1:16" s="117" customFormat="1" ht="20.25" customHeight="1">
      <c r="A5802" s="170"/>
      <c r="B5802" s="162"/>
      <c r="C5802" s="397"/>
      <c r="D5802" s="160"/>
      <c r="E5802" s="390" t="str">
        <f>IF(_xlfn.IFNA(VLOOKUP(D5802,FORMATS!$A$8:$B$43,2,FALSE),0)=0,"",VLOOKUP(D5802,FORMATS!$A$8:$B$43,2,FALSE))</f>
        <v/>
      </c>
      <c r="F5802" s="162"/>
      <c r="G5802" s="387"/>
      <c r="H5802" s="160"/>
      <c r="I5802" s="403" t="str">
        <f>IF(_xlfn.IFNA(VLOOKUP(H5802,FORMATS!$A$8:$B$43,2,FALSE),0)=0,"",VLOOKUP(H5802,FORMATS!$A$8:$B$43,2,FALSE))</f>
        <v/>
      </c>
      <c r="J5802" s="170"/>
      <c r="K5802" s="400"/>
      <c r="L5802" s="400"/>
      <c r="M5802" s="400"/>
      <c r="N5802" s="400"/>
      <c r="O5802" s="183"/>
      <c r="P5802" s="199"/>
    </row>
    <row r="5803" spans="1:16" s="117" customFormat="1" ht="20.25" customHeight="1">
      <c r="A5803" s="170"/>
      <c r="B5803" s="162"/>
      <c r="C5803" s="397"/>
      <c r="D5803" s="160"/>
      <c r="E5803" s="390" t="str">
        <f>IF(_xlfn.IFNA(VLOOKUP(D5803,FORMATS!$A$8:$B$43,2,FALSE),0)=0,"",VLOOKUP(D5803,FORMATS!$A$8:$B$43,2,FALSE))</f>
        <v/>
      </c>
      <c r="F5803" s="162"/>
      <c r="G5803" s="387"/>
      <c r="H5803" s="160"/>
      <c r="I5803" s="403" t="str">
        <f>IF(_xlfn.IFNA(VLOOKUP(H5803,FORMATS!$A$8:$B$43,2,FALSE),0)=0,"",VLOOKUP(H5803,FORMATS!$A$8:$B$43,2,FALSE))</f>
        <v/>
      </c>
      <c r="J5803" s="170"/>
      <c r="K5803" s="400"/>
      <c r="L5803" s="400"/>
      <c r="M5803" s="400"/>
      <c r="N5803" s="400"/>
      <c r="O5803" s="183"/>
      <c r="P5803" s="199"/>
    </row>
    <row r="5804" spans="1:16" s="117" customFormat="1" ht="20.25" customHeight="1">
      <c r="A5804" s="170"/>
      <c r="B5804" s="162"/>
      <c r="C5804" s="397"/>
      <c r="D5804" s="160"/>
      <c r="E5804" s="390" t="str">
        <f>IF(_xlfn.IFNA(VLOOKUP(D5804,FORMATS!$A$8:$B$43,2,FALSE),0)=0,"",VLOOKUP(D5804,FORMATS!$A$8:$B$43,2,FALSE))</f>
        <v/>
      </c>
      <c r="F5804" s="162"/>
      <c r="G5804" s="387"/>
      <c r="H5804" s="160"/>
      <c r="I5804" s="403" t="str">
        <f>IF(_xlfn.IFNA(VLOOKUP(H5804,FORMATS!$A$8:$B$43,2,FALSE),0)=0,"",VLOOKUP(H5804,FORMATS!$A$8:$B$43,2,FALSE))</f>
        <v/>
      </c>
      <c r="J5804" s="170"/>
      <c r="K5804" s="400"/>
      <c r="L5804" s="400"/>
      <c r="M5804" s="400"/>
      <c r="N5804" s="400"/>
      <c r="O5804" s="183"/>
      <c r="P5804" s="199"/>
    </row>
    <row r="5805" spans="1:16" s="117" customFormat="1" ht="20.25" customHeight="1">
      <c r="A5805" s="170"/>
      <c r="B5805" s="162"/>
      <c r="C5805" s="397"/>
      <c r="D5805" s="160"/>
      <c r="E5805" s="390" t="str">
        <f>IF(_xlfn.IFNA(VLOOKUP(D5805,FORMATS!$A$8:$B$43,2,FALSE),0)=0,"",VLOOKUP(D5805,FORMATS!$A$8:$B$43,2,FALSE))</f>
        <v/>
      </c>
      <c r="F5805" s="162"/>
      <c r="G5805" s="387"/>
      <c r="H5805" s="160"/>
      <c r="I5805" s="403" t="str">
        <f>IF(_xlfn.IFNA(VLOOKUP(H5805,FORMATS!$A$8:$B$43,2,FALSE),0)=0,"",VLOOKUP(H5805,FORMATS!$A$8:$B$43,2,FALSE))</f>
        <v/>
      </c>
      <c r="J5805" s="170"/>
      <c r="K5805" s="400"/>
      <c r="L5805" s="400"/>
      <c r="M5805" s="400"/>
      <c r="N5805" s="400"/>
      <c r="O5805" s="183"/>
      <c r="P5805" s="199"/>
    </row>
    <row r="5806" spans="1:16" s="117" customFormat="1" ht="20.25" customHeight="1">
      <c r="A5806" s="170"/>
      <c r="B5806" s="162"/>
      <c r="C5806" s="397"/>
      <c r="D5806" s="160"/>
      <c r="E5806" s="390" t="str">
        <f>IF(_xlfn.IFNA(VLOOKUP(D5806,FORMATS!$A$8:$B$43,2,FALSE),0)=0,"",VLOOKUP(D5806,FORMATS!$A$8:$B$43,2,FALSE))</f>
        <v/>
      </c>
      <c r="F5806" s="162"/>
      <c r="G5806" s="387"/>
      <c r="H5806" s="160"/>
      <c r="I5806" s="403" t="str">
        <f>IF(_xlfn.IFNA(VLOOKUP(H5806,FORMATS!$A$8:$B$43,2,FALSE),0)=0,"",VLOOKUP(H5806,FORMATS!$A$8:$B$43,2,FALSE))</f>
        <v/>
      </c>
      <c r="J5806" s="170"/>
      <c r="K5806" s="400"/>
      <c r="L5806" s="400"/>
      <c r="M5806" s="400"/>
      <c r="N5806" s="400"/>
      <c r="O5806" s="183"/>
      <c r="P5806" s="199"/>
    </row>
    <row r="5807" spans="1:16" s="117" customFormat="1" ht="20.25" customHeight="1">
      <c r="A5807" s="170"/>
      <c r="B5807" s="162"/>
      <c r="C5807" s="397"/>
      <c r="D5807" s="160"/>
      <c r="E5807" s="390" t="str">
        <f>IF(_xlfn.IFNA(VLOOKUP(D5807,FORMATS!$A$8:$B$43,2,FALSE),0)=0,"",VLOOKUP(D5807,FORMATS!$A$8:$B$43,2,FALSE))</f>
        <v/>
      </c>
      <c r="F5807" s="162"/>
      <c r="G5807" s="387"/>
      <c r="H5807" s="160"/>
      <c r="I5807" s="403" t="str">
        <f>IF(_xlfn.IFNA(VLOOKUP(H5807,FORMATS!$A$8:$B$43,2,FALSE),0)=0,"",VLOOKUP(H5807,FORMATS!$A$8:$B$43,2,FALSE))</f>
        <v/>
      </c>
      <c r="J5807" s="170"/>
      <c r="K5807" s="400"/>
      <c r="L5807" s="400"/>
      <c r="M5807" s="400"/>
      <c r="N5807" s="400"/>
      <c r="O5807" s="183"/>
      <c r="P5807" s="199"/>
    </row>
    <row r="5808" spans="1:16" s="117" customFormat="1" ht="20.25" customHeight="1">
      <c r="A5808" s="170"/>
      <c r="B5808" s="162"/>
      <c r="C5808" s="397"/>
      <c r="D5808" s="160"/>
      <c r="E5808" s="390" t="str">
        <f>IF(_xlfn.IFNA(VLOOKUP(D5808,FORMATS!$A$8:$B$43,2,FALSE),0)=0,"",VLOOKUP(D5808,FORMATS!$A$8:$B$43,2,FALSE))</f>
        <v/>
      </c>
      <c r="F5808" s="162"/>
      <c r="G5808" s="387"/>
      <c r="H5808" s="160"/>
      <c r="I5808" s="403" t="str">
        <f>IF(_xlfn.IFNA(VLOOKUP(H5808,FORMATS!$A$8:$B$43,2,FALSE),0)=0,"",VLOOKUP(H5808,FORMATS!$A$8:$B$43,2,FALSE))</f>
        <v/>
      </c>
      <c r="J5808" s="170"/>
      <c r="K5808" s="400"/>
      <c r="L5808" s="400"/>
      <c r="M5808" s="400"/>
      <c r="N5808" s="400"/>
      <c r="O5808" s="183"/>
      <c r="P5808" s="199"/>
    </row>
    <row r="5809" spans="1:16" s="117" customFormat="1" ht="20.25" customHeight="1">
      <c r="A5809" s="170"/>
      <c r="B5809" s="162"/>
      <c r="C5809" s="397"/>
      <c r="D5809" s="160"/>
      <c r="E5809" s="390" t="str">
        <f>IF(_xlfn.IFNA(VLOOKUP(D5809,FORMATS!$A$8:$B$43,2,FALSE),0)=0,"",VLOOKUP(D5809,FORMATS!$A$8:$B$43,2,FALSE))</f>
        <v/>
      </c>
      <c r="F5809" s="162"/>
      <c r="G5809" s="387"/>
      <c r="H5809" s="160"/>
      <c r="I5809" s="403" t="str">
        <f>IF(_xlfn.IFNA(VLOOKUP(H5809,FORMATS!$A$8:$B$43,2,FALSE),0)=0,"",VLOOKUP(H5809,FORMATS!$A$8:$B$43,2,FALSE))</f>
        <v/>
      </c>
      <c r="J5809" s="170"/>
      <c r="K5809" s="400"/>
      <c r="L5809" s="400"/>
      <c r="M5809" s="400"/>
      <c r="N5809" s="400"/>
      <c r="O5809" s="183"/>
      <c r="P5809" s="199"/>
    </row>
    <row r="5810" spans="1:16" s="117" customFormat="1" ht="20.25" customHeight="1">
      <c r="A5810" s="170"/>
      <c r="B5810" s="162"/>
      <c r="C5810" s="397"/>
      <c r="D5810" s="160"/>
      <c r="E5810" s="390" t="str">
        <f>IF(_xlfn.IFNA(VLOOKUP(D5810,FORMATS!$A$8:$B$43,2,FALSE),0)=0,"",VLOOKUP(D5810,FORMATS!$A$8:$B$43,2,FALSE))</f>
        <v/>
      </c>
      <c r="F5810" s="162"/>
      <c r="G5810" s="387"/>
      <c r="H5810" s="160"/>
      <c r="I5810" s="403" t="str">
        <f>IF(_xlfn.IFNA(VLOOKUP(H5810,FORMATS!$A$8:$B$43,2,FALSE),0)=0,"",VLOOKUP(H5810,FORMATS!$A$8:$B$43,2,FALSE))</f>
        <v/>
      </c>
      <c r="J5810" s="170"/>
      <c r="K5810" s="400"/>
      <c r="L5810" s="400"/>
      <c r="M5810" s="400"/>
      <c r="N5810" s="400"/>
      <c r="O5810" s="183"/>
      <c r="P5810" s="199"/>
    </row>
    <row r="5811" spans="1:16" s="117" customFormat="1" ht="20.25" customHeight="1">
      <c r="A5811" s="170"/>
      <c r="B5811" s="162"/>
      <c r="C5811" s="397"/>
      <c r="D5811" s="160"/>
      <c r="E5811" s="390" t="str">
        <f>IF(_xlfn.IFNA(VLOOKUP(D5811,FORMATS!$A$8:$B$43,2,FALSE),0)=0,"",VLOOKUP(D5811,FORMATS!$A$8:$B$43,2,FALSE))</f>
        <v/>
      </c>
      <c r="F5811" s="162"/>
      <c r="G5811" s="387"/>
      <c r="H5811" s="160"/>
      <c r="I5811" s="403" t="str">
        <f>IF(_xlfn.IFNA(VLOOKUP(H5811,FORMATS!$A$8:$B$43,2,FALSE),0)=0,"",VLOOKUP(H5811,FORMATS!$A$8:$B$43,2,FALSE))</f>
        <v/>
      </c>
      <c r="J5811" s="170"/>
      <c r="K5811" s="400"/>
      <c r="L5811" s="400"/>
      <c r="M5811" s="400"/>
      <c r="N5811" s="400"/>
      <c r="O5811" s="183"/>
      <c r="P5811" s="199"/>
    </row>
    <row r="5812" spans="1:16" s="117" customFormat="1" ht="20.25" customHeight="1">
      <c r="A5812" s="170"/>
      <c r="B5812" s="162"/>
      <c r="C5812" s="397"/>
      <c r="D5812" s="160"/>
      <c r="E5812" s="390" t="str">
        <f>IF(_xlfn.IFNA(VLOOKUP(D5812,FORMATS!$A$8:$B$43,2,FALSE),0)=0,"",VLOOKUP(D5812,FORMATS!$A$8:$B$43,2,FALSE))</f>
        <v/>
      </c>
      <c r="F5812" s="162"/>
      <c r="G5812" s="387"/>
      <c r="H5812" s="160"/>
      <c r="I5812" s="403" t="str">
        <f>IF(_xlfn.IFNA(VLOOKUP(H5812,FORMATS!$A$8:$B$43,2,FALSE),0)=0,"",VLOOKUP(H5812,FORMATS!$A$8:$B$43,2,FALSE))</f>
        <v/>
      </c>
      <c r="J5812" s="170"/>
      <c r="K5812" s="400"/>
      <c r="L5812" s="400"/>
      <c r="M5812" s="400"/>
      <c r="N5812" s="400"/>
      <c r="O5812" s="183"/>
      <c r="P5812" s="199"/>
    </row>
    <row r="5813" spans="1:16" s="117" customFormat="1" ht="20.25" customHeight="1">
      <c r="A5813" s="170"/>
      <c r="B5813" s="162"/>
      <c r="C5813" s="397"/>
      <c r="D5813" s="160"/>
      <c r="E5813" s="390" t="str">
        <f>IF(_xlfn.IFNA(VLOOKUP(D5813,FORMATS!$A$8:$B$43,2,FALSE),0)=0,"",VLOOKUP(D5813,FORMATS!$A$8:$B$43,2,FALSE))</f>
        <v/>
      </c>
      <c r="F5813" s="162"/>
      <c r="G5813" s="387"/>
      <c r="H5813" s="160"/>
      <c r="I5813" s="403" t="str">
        <f>IF(_xlfn.IFNA(VLOOKUP(H5813,FORMATS!$A$8:$B$43,2,FALSE),0)=0,"",VLOOKUP(H5813,FORMATS!$A$8:$B$43,2,FALSE))</f>
        <v/>
      </c>
      <c r="J5813" s="170"/>
      <c r="K5813" s="400"/>
      <c r="L5813" s="400"/>
      <c r="M5813" s="400"/>
      <c r="N5813" s="400"/>
      <c r="O5813" s="183"/>
      <c r="P5813" s="199"/>
    </row>
    <row r="5814" spans="1:16" s="117" customFormat="1" ht="20.25" customHeight="1">
      <c r="A5814" s="170"/>
      <c r="B5814" s="162"/>
      <c r="C5814" s="397"/>
      <c r="D5814" s="160"/>
      <c r="E5814" s="390" t="str">
        <f>IF(_xlfn.IFNA(VLOOKUP(D5814,FORMATS!$A$8:$B$43,2,FALSE),0)=0,"",VLOOKUP(D5814,FORMATS!$A$8:$B$43,2,FALSE))</f>
        <v/>
      </c>
      <c r="F5814" s="162"/>
      <c r="G5814" s="387"/>
      <c r="H5814" s="160"/>
      <c r="I5814" s="403" t="str">
        <f>IF(_xlfn.IFNA(VLOOKUP(H5814,FORMATS!$A$8:$B$43,2,FALSE),0)=0,"",VLOOKUP(H5814,FORMATS!$A$8:$B$43,2,FALSE))</f>
        <v/>
      </c>
      <c r="J5814" s="170"/>
      <c r="K5814" s="400"/>
      <c r="L5814" s="400"/>
      <c r="M5814" s="400"/>
      <c r="N5814" s="400"/>
      <c r="O5814" s="183"/>
      <c r="P5814" s="199"/>
    </row>
    <row r="5815" spans="1:16" s="117" customFormat="1" ht="20.25" customHeight="1">
      <c r="A5815" s="170"/>
      <c r="B5815" s="162"/>
      <c r="C5815" s="397"/>
      <c r="D5815" s="160"/>
      <c r="E5815" s="390" t="str">
        <f>IF(_xlfn.IFNA(VLOOKUP(D5815,FORMATS!$A$8:$B$43,2,FALSE),0)=0,"",VLOOKUP(D5815,FORMATS!$A$8:$B$43,2,FALSE))</f>
        <v/>
      </c>
      <c r="F5815" s="162"/>
      <c r="G5815" s="387"/>
      <c r="H5815" s="160"/>
      <c r="I5815" s="403" t="str">
        <f>IF(_xlfn.IFNA(VLOOKUP(H5815,FORMATS!$A$8:$B$43,2,FALSE),0)=0,"",VLOOKUP(H5815,FORMATS!$A$8:$B$43,2,FALSE))</f>
        <v/>
      </c>
      <c r="J5815" s="170"/>
      <c r="K5815" s="400"/>
      <c r="L5815" s="400"/>
      <c r="M5815" s="400"/>
      <c r="N5815" s="400"/>
      <c r="O5815" s="183"/>
      <c r="P5815" s="199"/>
    </row>
    <row r="5816" spans="1:16" s="117" customFormat="1" ht="20.25" customHeight="1">
      <c r="A5816" s="170"/>
      <c r="B5816" s="162"/>
      <c r="C5816" s="397"/>
      <c r="D5816" s="160"/>
      <c r="E5816" s="390" t="str">
        <f>IF(_xlfn.IFNA(VLOOKUP(D5816,FORMATS!$A$8:$B$43,2,FALSE),0)=0,"",VLOOKUP(D5816,FORMATS!$A$8:$B$43,2,FALSE))</f>
        <v/>
      </c>
      <c r="F5816" s="162"/>
      <c r="G5816" s="387"/>
      <c r="H5816" s="160"/>
      <c r="I5816" s="403" t="str">
        <f>IF(_xlfn.IFNA(VLOOKUP(H5816,FORMATS!$A$8:$B$43,2,FALSE),0)=0,"",VLOOKUP(H5816,FORMATS!$A$8:$B$43,2,FALSE))</f>
        <v/>
      </c>
      <c r="J5816" s="170"/>
      <c r="K5816" s="400"/>
      <c r="L5816" s="400"/>
      <c r="M5816" s="400"/>
      <c r="N5816" s="400"/>
      <c r="O5816" s="183"/>
      <c r="P5816" s="199"/>
    </row>
    <row r="5817" spans="1:16" s="117" customFormat="1" ht="20.25" customHeight="1">
      <c r="A5817" s="170"/>
      <c r="B5817" s="162"/>
      <c r="C5817" s="397"/>
      <c r="D5817" s="160"/>
      <c r="E5817" s="390" t="str">
        <f>IF(_xlfn.IFNA(VLOOKUP(D5817,FORMATS!$A$8:$B$43,2,FALSE),0)=0,"",VLOOKUP(D5817,FORMATS!$A$8:$B$43,2,FALSE))</f>
        <v/>
      </c>
      <c r="F5817" s="162"/>
      <c r="G5817" s="387"/>
      <c r="H5817" s="160"/>
      <c r="I5817" s="403" t="str">
        <f>IF(_xlfn.IFNA(VLOOKUP(H5817,FORMATS!$A$8:$B$43,2,FALSE),0)=0,"",VLOOKUP(H5817,FORMATS!$A$8:$B$43,2,FALSE))</f>
        <v/>
      </c>
      <c r="J5817" s="170"/>
      <c r="K5817" s="400"/>
      <c r="L5817" s="400"/>
      <c r="M5817" s="400"/>
      <c r="N5817" s="400"/>
      <c r="O5817" s="183"/>
      <c r="P5817" s="199"/>
    </row>
    <row r="5818" spans="1:16" s="117" customFormat="1" ht="20.25" customHeight="1">
      <c r="A5818" s="170"/>
      <c r="B5818" s="162"/>
      <c r="C5818" s="397"/>
      <c r="D5818" s="160"/>
      <c r="E5818" s="390" t="str">
        <f>IF(_xlfn.IFNA(VLOOKUP(D5818,FORMATS!$A$8:$B$43,2,FALSE),0)=0,"",VLOOKUP(D5818,FORMATS!$A$8:$B$43,2,FALSE))</f>
        <v/>
      </c>
      <c r="F5818" s="162"/>
      <c r="G5818" s="387"/>
      <c r="H5818" s="160"/>
      <c r="I5818" s="403" t="str">
        <f>IF(_xlfn.IFNA(VLOOKUP(H5818,FORMATS!$A$8:$B$43,2,FALSE),0)=0,"",VLOOKUP(H5818,FORMATS!$A$8:$B$43,2,FALSE))</f>
        <v/>
      </c>
      <c r="J5818" s="170"/>
      <c r="K5818" s="400"/>
      <c r="L5818" s="400"/>
      <c r="M5818" s="400"/>
      <c r="N5818" s="400"/>
      <c r="O5818" s="183"/>
      <c r="P5818" s="199"/>
    </row>
    <row r="5819" spans="1:16" s="117" customFormat="1" ht="20.25" customHeight="1">
      <c r="A5819" s="170"/>
      <c r="B5819" s="162"/>
      <c r="C5819" s="397"/>
      <c r="D5819" s="160"/>
      <c r="E5819" s="390" t="str">
        <f>IF(_xlfn.IFNA(VLOOKUP(D5819,FORMATS!$A$8:$B$43,2,FALSE),0)=0,"",VLOOKUP(D5819,FORMATS!$A$8:$B$43,2,FALSE))</f>
        <v/>
      </c>
      <c r="F5819" s="162"/>
      <c r="G5819" s="387"/>
      <c r="H5819" s="160"/>
      <c r="I5819" s="403" t="str">
        <f>IF(_xlfn.IFNA(VLOOKUP(H5819,FORMATS!$A$8:$B$43,2,FALSE),0)=0,"",VLOOKUP(H5819,FORMATS!$A$8:$B$43,2,FALSE))</f>
        <v/>
      </c>
      <c r="J5819" s="170"/>
      <c r="K5819" s="400"/>
      <c r="L5819" s="400"/>
      <c r="M5819" s="400"/>
      <c r="N5819" s="400"/>
      <c r="O5819" s="183"/>
      <c r="P5819" s="199"/>
    </row>
    <row r="5820" spans="1:16" s="117" customFormat="1" ht="20.25" customHeight="1">
      <c r="A5820" s="170"/>
      <c r="B5820" s="162"/>
      <c r="C5820" s="397"/>
      <c r="D5820" s="160"/>
      <c r="E5820" s="390" t="str">
        <f>IF(_xlfn.IFNA(VLOOKUP(D5820,FORMATS!$A$8:$B$43,2,FALSE),0)=0,"",VLOOKUP(D5820,FORMATS!$A$8:$B$43,2,FALSE))</f>
        <v/>
      </c>
      <c r="F5820" s="162"/>
      <c r="G5820" s="387"/>
      <c r="H5820" s="160"/>
      <c r="I5820" s="403" t="str">
        <f>IF(_xlfn.IFNA(VLOOKUP(H5820,FORMATS!$A$8:$B$43,2,FALSE),0)=0,"",VLOOKUP(H5820,FORMATS!$A$8:$B$43,2,FALSE))</f>
        <v/>
      </c>
      <c r="J5820" s="170"/>
      <c r="K5820" s="400"/>
      <c r="L5820" s="400"/>
      <c r="M5820" s="400"/>
      <c r="N5820" s="400"/>
      <c r="O5820" s="183"/>
      <c r="P5820" s="199"/>
    </row>
    <row r="5821" spans="1:16" s="117" customFormat="1" ht="20.25" customHeight="1">
      <c r="A5821" s="170"/>
      <c r="B5821" s="162"/>
      <c r="C5821" s="397"/>
      <c r="D5821" s="160"/>
      <c r="E5821" s="390" t="str">
        <f>IF(_xlfn.IFNA(VLOOKUP(D5821,FORMATS!$A$8:$B$43,2,FALSE),0)=0,"",VLOOKUP(D5821,FORMATS!$A$8:$B$43,2,FALSE))</f>
        <v/>
      </c>
      <c r="F5821" s="162"/>
      <c r="G5821" s="387"/>
      <c r="H5821" s="160"/>
      <c r="I5821" s="403" t="str">
        <f>IF(_xlfn.IFNA(VLOOKUP(H5821,FORMATS!$A$8:$B$43,2,FALSE),0)=0,"",VLOOKUP(H5821,FORMATS!$A$8:$B$43,2,FALSE))</f>
        <v/>
      </c>
      <c r="J5821" s="170"/>
      <c r="K5821" s="400"/>
      <c r="L5821" s="400"/>
      <c r="M5821" s="400"/>
      <c r="N5821" s="400"/>
      <c r="O5821" s="183"/>
      <c r="P5821" s="199"/>
    </row>
    <row r="5822" spans="1:16" s="117" customFormat="1" ht="20.25" customHeight="1">
      <c r="A5822" s="170"/>
      <c r="B5822" s="162"/>
      <c r="C5822" s="397"/>
      <c r="D5822" s="160"/>
      <c r="E5822" s="390" t="str">
        <f>IF(_xlfn.IFNA(VLOOKUP(D5822,FORMATS!$A$8:$B$43,2,FALSE),0)=0,"",VLOOKUP(D5822,FORMATS!$A$8:$B$43,2,FALSE))</f>
        <v/>
      </c>
      <c r="F5822" s="162"/>
      <c r="G5822" s="387"/>
      <c r="H5822" s="160"/>
      <c r="I5822" s="403" t="str">
        <f>IF(_xlfn.IFNA(VLOOKUP(H5822,FORMATS!$A$8:$B$43,2,FALSE),0)=0,"",VLOOKUP(H5822,FORMATS!$A$8:$B$43,2,FALSE))</f>
        <v/>
      </c>
      <c r="J5822" s="170"/>
      <c r="K5822" s="400"/>
      <c r="L5822" s="400"/>
      <c r="M5822" s="400"/>
      <c r="N5822" s="400"/>
      <c r="O5822" s="183"/>
      <c r="P5822" s="199"/>
    </row>
    <row r="5823" spans="1:16" s="117" customFormat="1" ht="20.25" customHeight="1">
      <c r="A5823" s="170"/>
      <c r="B5823" s="162"/>
      <c r="C5823" s="397"/>
      <c r="D5823" s="160"/>
      <c r="E5823" s="390" t="str">
        <f>IF(_xlfn.IFNA(VLOOKUP(D5823,FORMATS!$A$8:$B$43,2,FALSE),0)=0,"",VLOOKUP(D5823,FORMATS!$A$8:$B$43,2,FALSE))</f>
        <v/>
      </c>
      <c r="F5823" s="162"/>
      <c r="G5823" s="387"/>
      <c r="H5823" s="160"/>
      <c r="I5823" s="403" t="str">
        <f>IF(_xlfn.IFNA(VLOOKUP(H5823,FORMATS!$A$8:$B$43,2,FALSE),0)=0,"",VLOOKUP(H5823,FORMATS!$A$8:$B$43,2,FALSE))</f>
        <v/>
      </c>
      <c r="J5823" s="170"/>
      <c r="K5823" s="400"/>
      <c r="L5823" s="400"/>
      <c r="M5823" s="400"/>
      <c r="N5823" s="400"/>
      <c r="O5823" s="183"/>
      <c r="P5823" s="199"/>
    </row>
    <row r="5824" spans="1:16" s="117" customFormat="1" ht="20.25" customHeight="1">
      <c r="A5824" s="170"/>
      <c r="B5824" s="162"/>
      <c r="C5824" s="397"/>
      <c r="D5824" s="160"/>
      <c r="E5824" s="390" t="str">
        <f>IF(_xlfn.IFNA(VLOOKUP(D5824,FORMATS!$A$8:$B$43,2,FALSE),0)=0,"",VLOOKUP(D5824,FORMATS!$A$8:$B$43,2,FALSE))</f>
        <v/>
      </c>
      <c r="F5824" s="162"/>
      <c r="G5824" s="387"/>
      <c r="H5824" s="160"/>
      <c r="I5824" s="403" t="str">
        <f>IF(_xlfn.IFNA(VLOOKUP(H5824,FORMATS!$A$8:$B$43,2,FALSE),0)=0,"",VLOOKUP(H5824,FORMATS!$A$8:$B$43,2,FALSE))</f>
        <v/>
      </c>
      <c r="J5824" s="170"/>
      <c r="K5824" s="400"/>
      <c r="L5824" s="400"/>
      <c r="M5824" s="400"/>
      <c r="N5824" s="400"/>
      <c r="O5824" s="183"/>
      <c r="P5824" s="199"/>
    </row>
    <row r="5825" spans="1:16" s="117" customFormat="1" ht="20.25" customHeight="1">
      <c r="A5825" s="170"/>
      <c r="B5825" s="162"/>
      <c r="C5825" s="397"/>
      <c r="D5825" s="160"/>
      <c r="E5825" s="390" t="str">
        <f>IF(_xlfn.IFNA(VLOOKUP(D5825,FORMATS!$A$8:$B$43,2,FALSE),0)=0,"",VLOOKUP(D5825,FORMATS!$A$8:$B$43,2,FALSE))</f>
        <v/>
      </c>
      <c r="F5825" s="162"/>
      <c r="G5825" s="387"/>
      <c r="H5825" s="160"/>
      <c r="I5825" s="403" t="str">
        <f>IF(_xlfn.IFNA(VLOOKUP(H5825,FORMATS!$A$8:$B$43,2,FALSE),0)=0,"",VLOOKUP(H5825,FORMATS!$A$8:$B$43,2,FALSE))</f>
        <v/>
      </c>
      <c r="J5825" s="170"/>
      <c r="K5825" s="400"/>
      <c r="L5825" s="400"/>
      <c r="M5825" s="400"/>
      <c r="N5825" s="400"/>
      <c r="O5825" s="183"/>
      <c r="P5825" s="199"/>
    </row>
    <row r="5826" spans="1:16" s="117" customFormat="1" ht="20.25" customHeight="1">
      <c r="A5826" s="170"/>
      <c r="B5826" s="162"/>
      <c r="C5826" s="397"/>
      <c r="D5826" s="160"/>
      <c r="E5826" s="390" t="str">
        <f>IF(_xlfn.IFNA(VLOOKUP(D5826,FORMATS!$A$8:$B$43,2,FALSE),0)=0,"",VLOOKUP(D5826,FORMATS!$A$8:$B$43,2,FALSE))</f>
        <v/>
      </c>
      <c r="F5826" s="162"/>
      <c r="G5826" s="387"/>
      <c r="H5826" s="160"/>
      <c r="I5826" s="403" t="str">
        <f>IF(_xlfn.IFNA(VLOOKUP(H5826,FORMATS!$A$8:$B$43,2,FALSE),0)=0,"",VLOOKUP(H5826,FORMATS!$A$8:$B$43,2,FALSE))</f>
        <v/>
      </c>
      <c r="J5826" s="170"/>
      <c r="K5826" s="400"/>
      <c r="L5826" s="400"/>
      <c r="M5826" s="400"/>
      <c r="N5826" s="400"/>
      <c r="O5826" s="183"/>
      <c r="P5826" s="199"/>
    </row>
    <row r="5827" spans="1:16" s="117" customFormat="1" ht="20.25" customHeight="1">
      <c r="A5827" s="170"/>
      <c r="B5827" s="162"/>
      <c r="C5827" s="397"/>
      <c r="D5827" s="160"/>
      <c r="E5827" s="390" t="str">
        <f>IF(_xlfn.IFNA(VLOOKUP(D5827,FORMATS!$A$8:$B$43,2,FALSE),0)=0,"",VLOOKUP(D5827,FORMATS!$A$8:$B$43,2,FALSE))</f>
        <v/>
      </c>
      <c r="F5827" s="162"/>
      <c r="G5827" s="387"/>
      <c r="H5827" s="160"/>
      <c r="I5827" s="403" t="str">
        <f>IF(_xlfn.IFNA(VLOOKUP(H5827,FORMATS!$A$8:$B$43,2,FALSE),0)=0,"",VLOOKUP(H5827,FORMATS!$A$8:$B$43,2,FALSE))</f>
        <v/>
      </c>
      <c r="J5827" s="170"/>
      <c r="K5827" s="400"/>
      <c r="L5827" s="400"/>
      <c r="M5827" s="400"/>
      <c r="N5827" s="400"/>
      <c r="O5827" s="183"/>
      <c r="P5827" s="199"/>
    </row>
    <row r="5828" spans="1:16" s="117" customFormat="1" ht="20.25" customHeight="1">
      <c r="A5828" s="170"/>
      <c r="B5828" s="162"/>
      <c r="C5828" s="397"/>
      <c r="D5828" s="160"/>
      <c r="E5828" s="390" t="str">
        <f>IF(_xlfn.IFNA(VLOOKUP(D5828,FORMATS!$A$8:$B$43,2,FALSE),0)=0,"",VLOOKUP(D5828,FORMATS!$A$8:$B$43,2,FALSE))</f>
        <v/>
      </c>
      <c r="F5828" s="162"/>
      <c r="G5828" s="387"/>
      <c r="H5828" s="160"/>
      <c r="I5828" s="403" t="str">
        <f>IF(_xlfn.IFNA(VLOOKUP(H5828,FORMATS!$A$8:$B$43,2,FALSE),0)=0,"",VLOOKUP(H5828,FORMATS!$A$8:$B$43,2,FALSE))</f>
        <v/>
      </c>
      <c r="J5828" s="170"/>
      <c r="K5828" s="400"/>
      <c r="L5828" s="400"/>
      <c r="M5828" s="400"/>
      <c r="N5828" s="400"/>
      <c r="O5828" s="183"/>
      <c r="P5828" s="199"/>
    </row>
    <row r="5829" spans="1:16" s="117" customFormat="1" ht="20.25" customHeight="1">
      <c r="A5829" s="170"/>
      <c r="B5829" s="162"/>
      <c r="C5829" s="397"/>
      <c r="D5829" s="160"/>
      <c r="E5829" s="390" t="str">
        <f>IF(_xlfn.IFNA(VLOOKUP(D5829,FORMATS!$A$8:$B$43,2,FALSE),0)=0,"",VLOOKUP(D5829,FORMATS!$A$8:$B$43,2,FALSE))</f>
        <v/>
      </c>
      <c r="F5829" s="162"/>
      <c r="G5829" s="387"/>
      <c r="H5829" s="160"/>
      <c r="I5829" s="403" t="str">
        <f>IF(_xlfn.IFNA(VLOOKUP(H5829,FORMATS!$A$8:$B$43,2,FALSE),0)=0,"",VLOOKUP(H5829,FORMATS!$A$8:$B$43,2,FALSE))</f>
        <v/>
      </c>
      <c r="J5829" s="170"/>
      <c r="K5829" s="400"/>
      <c r="L5829" s="400"/>
      <c r="M5829" s="400"/>
      <c r="N5829" s="400"/>
      <c r="O5829" s="183"/>
      <c r="P5829" s="199"/>
    </row>
    <row r="5830" spans="1:16" s="117" customFormat="1" ht="20.25" customHeight="1">
      <c r="A5830" s="170"/>
      <c r="B5830" s="162"/>
      <c r="C5830" s="397"/>
      <c r="D5830" s="160"/>
      <c r="E5830" s="390" t="str">
        <f>IF(_xlfn.IFNA(VLOOKUP(D5830,FORMATS!$A$8:$B$43,2,FALSE),0)=0,"",VLOOKUP(D5830,FORMATS!$A$8:$B$43,2,FALSE))</f>
        <v/>
      </c>
      <c r="F5830" s="162"/>
      <c r="G5830" s="387"/>
      <c r="H5830" s="160"/>
      <c r="I5830" s="403" t="str">
        <f>IF(_xlfn.IFNA(VLOOKUP(H5830,FORMATS!$A$8:$B$43,2,FALSE),0)=0,"",VLOOKUP(H5830,FORMATS!$A$8:$B$43,2,FALSE))</f>
        <v/>
      </c>
      <c r="J5830" s="170"/>
      <c r="K5830" s="400"/>
      <c r="L5830" s="400"/>
      <c r="M5830" s="400"/>
      <c r="N5830" s="400"/>
      <c r="O5830" s="183"/>
      <c r="P5830" s="199"/>
    </row>
    <row r="5831" spans="1:16" s="117" customFormat="1" ht="20.25" customHeight="1">
      <c r="A5831" s="170"/>
      <c r="B5831" s="162"/>
      <c r="C5831" s="397"/>
      <c r="D5831" s="160"/>
      <c r="E5831" s="390" t="str">
        <f>IF(_xlfn.IFNA(VLOOKUP(D5831,FORMATS!$A$8:$B$43,2,FALSE),0)=0,"",VLOOKUP(D5831,FORMATS!$A$8:$B$43,2,FALSE))</f>
        <v/>
      </c>
      <c r="F5831" s="162"/>
      <c r="G5831" s="387"/>
      <c r="H5831" s="160"/>
      <c r="I5831" s="403" t="str">
        <f>IF(_xlfn.IFNA(VLOOKUP(H5831,FORMATS!$A$8:$B$43,2,FALSE),0)=0,"",VLOOKUP(H5831,FORMATS!$A$8:$B$43,2,FALSE))</f>
        <v/>
      </c>
      <c r="J5831" s="170"/>
      <c r="K5831" s="400"/>
      <c r="L5831" s="400"/>
      <c r="M5831" s="400"/>
      <c r="N5831" s="400"/>
      <c r="O5831" s="183"/>
      <c r="P5831" s="199"/>
    </row>
    <row r="5832" spans="1:16" s="117" customFormat="1" ht="20.25" customHeight="1">
      <c r="A5832" s="170"/>
      <c r="B5832" s="162"/>
      <c r="C5832" s="397"/>
      <c r="D5832" s="160"/>
      <c r="E5832" s="390" t="str">
        <f>IF(_xlfn.IFNA(VLOOKUP(D5832,FORMATS!$A$8:$B$43,2,FALSE),0)=0,"",VLOOKUP(D5832,FORMATS!$A$8:$B$43,2,FALSE))</f>
        <v/>
      </c>
      <c r="F5832" s="162"/>
      <c r="G5832" s="387"/>
      <c r="H5832" s="160"/>
      <c r="I5832" s="403" t="str">
        <f>IF(_xlfn.IFNA(VLOOKUP(H5832,FORMATS!$A$8:$B$43,2,FALSE),0)=0,"",VLOOKUP(H5832,FORMATS!$A$8:$B$43,2,FALSE))</f>
        <v/>
      </c>
      <c r="J5832" s="170"/>
      <c r="K5832" s="400"/>
      <c r="L5832" s="400"/>
      <c r="M5832" s="400"/>
      <c r="N5832" s="400"/>
      <c r="O5832" s="183"/>
      <c r="P5832" s="199"/>
    </row>
    <row r="5833" spans="1:16" s="117" customFormat="1" ht="20.25" customHeight="1">
      <c r="A5833" s="170"/>
      <c r="B5833" s="162"/>
      <c r="C5833" s="397"/>
      <c r="D5833" s="160"/>
      <c r="E5833" s="390" t="str">
        <f>IF(_xlfn.IFNA(VLOOKUP(D5833,FORMATS!$A$8:$B$43,2,FALSE),0)=0,"",VLOOKUP(D5833,FORMATS!$A$8:$B$43,2,FALSE))</f>
        <v/>
      </c>
      <c r="F5833" s="162"/>
      <c r="G5833" s="387"/>
      <c r="H5833" s="160"/>
      <c r="I5833" s="403" t="str">
        <f>IF(_xlfn.IFNA(VLOOKUP(H5833,FORMATS!$A$8:$B$43,2,FALSE),0)=0,"",VLOOKUP(H5833,FORMATS!$A$8:$B$43,2,FALSE))</f>
        <v/>
      </c>
      <c r="J5833" s="170"/>
      <c r="K5833" s="400"/>
      <c r="L5833" s="400"/>
      <c r="M5833" s="400"/>
      <c r="N5833" s="400"/>
      <c r="O5833" s="183"/>
      <c r="P5833" s="199"/>
    </row>
    <row r="5834" spans="1:16" s="117" customFormat="1" ht="20.25" customHeight="1">
      <c r="A5834" s="170"/>
      <c r="B5834" s="162"/>
      <c r="C5834" s="397"/>
      <c r="D5834" s="160"/>
      <c r="E5834" s="390" t="str">
        <f>IF(_xlfn.IFNA(VLOOKUP(D5834,FORMATS!$A$8:$B$43,2,FALSE),0)=0,"",VLOOKUP(D5834,FORMATS!$A$8:$B$43,2,FALSE))</f>
        <v/>
      </c>
      <c r="F5834" s="162"/>
      <c r="G5834" s="387"/>
      <c r="H5834" s="160"/>
      <c r="I5834" s="403" t="str">
        <f>IF(_xlfn.IFNA(VLOOKUP(H5834,FORMATS!$A$8:$B$43,2,FALSE),0)=0,"",VLOOKUP(H5834,FORMATS!$A$8:$B$43,2,FALSE))</f>
        <v/>
      </c>
      <c r="J5834" s="170"/>
      <c r="K5834" s="400"/>
      <c r="L5834" s="400"/>
      <c r="M5834" s="400"/>
      <c r="N5834" s="400"/>
      <c r="O5834" s="183"/>
      <c r="P5834" s="199"/>
    </row>
    <row r="5835" spans="1:16" s="117" customFormat="1" ht="20.25" customHeight="1">
      <c r="A5835" s="170"/>
      <c r="B5835" s="162"/>
      <c r="C5835" s="397"/>
      <c r="D5835" s="160"/>
      <c r="E5835" s="390" t="str">
        <f>IF(_xlfn.IFNA(VLOOKUP(D5835,FORMATS!$A$8:$B$43,2,FALSE),0)=0,"",VLOOKUP(D5835,FORMATS!$A$8:$B$43,2,FALSE))</f>
        <v/>
      </c>
      <c r="F5835" s="162"/>
      <c r="G5835" s="387"/>
      <c r="H5835" s="160"/>
      <c r="I5835" s="403" t="str">
        <f>IF(_xlfn.IFNA(VLOOKUP(H5835,FORMATS!$A$8:$B$43,2,FALSE),0)=0,"",VLOOKUP(H5835,FORMATS!$A$8:$B$43,2,FALSE))</f>
        <v/>
      </c>
      <c r="J5835" s="170"/>
      <c r="K5835" s="400"/>
      <c r="L5835" s="400"/>
      <c r="M5835" s="400"/>
      <c r="N5835" s="400"/>
      <c r="O5835" s="183"/>
      <c r="P5835" s="199"/>
    </row>
    <row r="5836" spans="1:16" s="117" customFormat="1" ht="20.25" customHeight="1">
      <c r="A5836" s="170"/>
      <c r="B5836" s="162"/>
      <c r="C5836" s="397"/>
      <c r="D5836" s="160"/>
      <c r="E5836" s="390" t="str">
        <f>IF(_xlfn.IFNA(VLOOKUP(D5836,FORMATS!$A$8:$B$43,2,FALSE),0)=0,"",VLOOKUP(D5836,FORMATS!$A$8:$B$43,2,FALSE))</f>
        <v/>
      </c>
      <c r="F5836" s="162"/>
      <c r="G5836" s="387"/>
      <c r="H5836" s="160"/>
      <c r="I5836" s="403" t="str">
        <f>IF(_xlfn.IFNA(VLOOKUP(H5836,FORMATS!$A$8:$B$43,2,FALSE),0)=0,"",VLOOKUP(H5836,FORMATS!$A$8:$B$43,2,FALSE))</f>
        <v/>
      </c>
      <c r="J5836" s="170"/>
      <c r="K5836" s="400"/>
      <c r="L5836" s="400"/>
      <c r="M5836" s="400"/>
      <c r="N5836" s="400"/>
      <c r="O5836" s="183"/>
      <c r="P5836" s="199"/>
    </row>
    <row r="5837" spans="1:16" s="117" customFormat="1" ht="20.25" customHeight="1">
      <c r="A5837" s="170"/>
      <c r="B5837" s="162"/>
      <c r="C5837" s="397"/>
      <c r="D5837" s="160"/>
      <c r="E5837" s="390" t="str">
        <f>IF(_xlfn.IFNA(VLOOKUP(D5837,FORMATS!$A$8:$B$43,2,FALSE),0)=0,"",VLOOKUP(D5837,FORMATS!$A$8:$B$43,2,FALSE))</f>
        <v/>
      </c>
      <c r="F5837" s="162"/>
      <c r="G5837" s="387"/>
      <c r="H5837" s="160"/>
      <c r="I5837" s="403" t="str">
        <f>IF(_xlfn.IFNA(VLOOKUP(H5837,FORMATS!$A$8:$B$43,2,FALSE),0)=0,"",VLOOKUP(H5837,FORMATS!$A$8:$B$43,2,FALSE))</f>
        <v/>
      </c>
      <c r="J5837" s="170"/>
      <c r="K5837" s="400"/>
      <c r="L5837" s="400"/>
      <c r="M5837" s="400"/>
      <c r="N5837" s="400"/>
      <c r="O5837" s="183"/>
      <c r="P5837" s="199"/>
    </row>
    <row r="5838" spans="1:16" s="117" customFormat="1" ht="20.25" customHeight="1">
      <c r="A5838" s="170"/>
      <c r="B5838" s="162"/>
      <c r="C5838" s="397"/>
      <c r="D5838" s="160"/>
      <c r="E5838" s="390" t="str">
        <f>IF(_xlfn.IFNA(VLOOKUP(D5838,FORMATS!$A$8:$B$43,2,FALSE),0)=0,"",VLOOKUP(D5838,FORMATS!$A$8:$B$43,2,FALSE))</f>
        <v/>
      </c>
      <c r="F5838" s="162"/>
      <c r="G5838" s="387"/>
      <c r="H5838" s="160"/>
      <c r="I5838" s="403" t="str">
        <f>IF(_xlfn.IFNA(VLOOKUP(H5838,FORMATS!$A$8:$B$43,2,FALSE),0)=0,"",VLOOKUP(H5838,FORMATS!$A$8:$B$43,2,FALSE))</f>
        <v/>
      </c>
      <c r="J5838" s="170"/>
      <c r="K5838" s="400"/>
      <c r="L5838" s="400"/>
      <c r="M5838" s="400"/>
      <c r="N5838" s="400"/>
      <c r="O5838" s="183"/>
      <c r="P5838" s="199"/>
    </row>
    <row r="5839" spans="1:16" s="117" customFormat="1" ht="20.25" customHeight="1">
      <c r="A5839" s="170"/>
      <c r="B5839" s="162"/>
      <c r="C5839" s="397"/>
      <c r="D5839" s="160"/>
      <c r="E5839" s="390" t="str">
        <f>IF(_xlfn.IFNA(VLOOKUP(D5839,FORMATS!$A$8:$B$43,2,FALSE),0)=0,"",VLOOKUP(D5839,FORMATS!$A$8:$B$43,2,FALSE))</f>
        <v/>
      </c>
      <c r="F5839" s="162"/>
      <c r="G5839" s="387"/>
      <c r="H5839" s="160"/>
      <c r="I5839" s="403" t="str">
        <f>IF(_xlfn.IFNA(VLOOKUP(H5839,FORMATS!$A$8:$B$43,2,FALSE),0)=0,"",VLOOKUP(H5839,FORMATS!$A$8:$B$43,2,FALSE))</f>
        <v/>
      </c>
      <c r="J5839" s="170"/>
      <c r="K5839" s="400"/>
      <c r="L5839" s="400"/>
      <c r="M5839" s="400"/>
      <c r="N5839" s="400"/>
      <c r="O5839" s="183"/>
      <c r="P5839" s="199"/>
    </row>
    <row r="5840" spans="1:16" s="117" customFormat="1" ht="20.25" customHeight="1">
      <c r="A5840" s="170"/>
      <c r="B5840" s="162"/>
      <c r="C5840" s="397"/>
      <c r="D5840" s="160"/>
      <c r="E5840" s="390" t="str">
        <f>IF(_xlfn.IFNA(VLOOKUP(D5840,FORMATS!$A$8:$B$43,2,FALSE),0)=0,"",VLOOKUP(D5840,FORMATS!$A$8:$B$43,2,FALSE))</f>
        <v/>
      </c>
      <c r="F5840" s="162"/>
      <c r="G5840" s="387"/>
      <c r="H5840" s="160"/>
      <c r="I5840" s="403" t="str">
        <f>IF(_xlfn.IFNA(VLOOKUP(H5840,FORMATS!$A$8:$B$43,2,FALSE),0)=0,"",VLOOKUP(H5840,FORMATS!$A$8:$B$43,2,FALSE))</f>
        <v/>
      </c>
      <c r="J5840" s="170"/>
      <c r="K5840" s="400"/>
      <c r="L5840" s="400"/>
      <c r="M5840" s="400"/>
      <c r="N5840" s="400"/>
      <c r="O5840" s="183"/>
      <c r="P5840" s="199"/>
    </row>
    <row r="5841" spans="1:16" s="117" customFormat="1" ht="20.25" customHeight="1">
      <c r="A5841" s="170"/>
      <c r="B5841" s="162"/>
      <c r="C5841" s="397"/>
      <c r="D5841" s="160"/>
      <c r="E5841" s="390" t="str">
        <f>IF(_xlfn.IFNA(VLOOKUP(D5841,FORMATS!$A$8:$B$43,2,FALSE),0)=0,"",VLOOKUP(D5841,FORMATS!$A$8:$B$43,2,FALSE))</f>
        <v/>
      </c>
      <c r="F5841" s="162"/>
      <c r="G5841" s="387"/>
      <c r="H5841" s="160"/>
      <c r="I5841" s="403" t="str">
        <f>IF(_xlfn.IFNA(VLOOKUP(H5841,FORMATS!$A$8:$B$43,2,FALSE),0)=0,"",VLOOKUP(H5841,FORMATS!$A$8:$B$43,2,FALSE))</f>
        <v/>
      </c>
      <c r="J5841" s="170"/>
      <c r="K5841" s="400"/>
      <c r="L5841" s="400"/>
      <c r="M5841" s="400"/>
      <c r="N5841" s="400"/>
      <c r="O5841" s="183"/>
      <c r="P5841" s="199"/>
    </row>
    <row r="5842" spans="1:16" s="117" customFormat="1" ht="20.25" customHeight="1">
      <c r="A5842" s="170"/>
      <c r="B5842" s="162"/>
      <c r="C5842" s="397"/>
      <c r="D5842" s="160"/>
      <c r="E5842" s="390" t="str">
        <f>IF(_xlfn.IFNA(VLOOKUP(D5842,FORMATS!$A$8:$B$43,2,FALSE),0)=0,"",VLOOKUP(D5842,FORMATS!$A$8:$B$43,2,FALSE))</f>
        <v/>
      </c>
      <c r="F5842" s="162"/>
      <c r="G5842" s="387"/>
      <c r="H5842" s="160"/>
      <c r="I5842" s="403" t="str">
        <f>IF(_xlfn.IFNA(VLOOKUP(H5842,FORMATS!$A$8:$B$43,2,FALSE),0)=0,"",VLOOKUP(H5842,FORMATS!$A$8:$B$43,2,FALSE))</f>
        <v/>
      </c>
      <c r="J5842" s="170"/>
      <c r="K5842" s="400"/>
      <c r="L5842" s="400"/>
      <c r="M5842" s="400"/>
      <c r="N5842" s="400"/>
      <c r="O5842" s="183"/>
      <c r="P5842" s="199"/>
    </row>
    <row r="5843" spans="1:16" s="117" customFormat="1" ht="20.25" customHeight="1">
      <c r="A5843" s="170"/>
      <c r="B5843" s="162"/>
      <c r="C5843" s="397"/>
      <c r="D5843" s="160"/>
      <c r="E5843" s="390" t="str">
        <f>IF(_xlfn.IFNA(VLOOKUP(D5843,FORMATS!$A$8:$B$43,2,FALSE),0)=0,"",VLOOKUP(D5843,FORMATS!$A$8:$B$43,2,FALSE))</f>
        <v/>
      </c>
      <c r="F5843" s="162"/>
      <c r="G5843" s="387"/>
      <c r="H5843" s="160"/>
      <c r="I5843" s="403" t="str">
        <f>IF(_xlfn.IFNA(VLOOKUP(H5843,FORMATS!$A$8:$B$43,2,FALSE),0)=0,"",VLOOKUP(H5843,FORMATS!$A$8:$B$43,2,FALSE))</f>
        <v/>
      </c>
      <c r="J5843" s="170"/>
      <c r="K5843" s="400"/>
      <c r="L5843" s="400"/>
      <c r="M5843" s="400"/>
      <c r="N5843" s="400"/>
      <c r="O5843" s="183"/>
      <c r="P5843" s="199"/>
    </row>
    <row r="5844" spans="1:16" s="117" customFormat="1" ht="20.25" customHeight="1">
      <c r="A5844" s="170"/>
      <c r="B5844" s="162"/>
      <c r="C5844" s="397"/>
      <c r="D5844" s="160"/>
      <c r="E5844" s="390" t="str">
        <f>IF(_xlfn.IFNA(VLOOKUP(D5844,FORMATS!$A$8:$B$43,2,FALSE),0)=0,"",VLOOKUP(D5844,FORMATS!$A$8:$B$43,2,FALSE))</f>
        <v/>
      </c>
      <c r="F5844" s="162"/>
      <c r="G5844" s="387"/>
      <c r="H5844" s="160"/>
      <c r="I5844" s="403" t="str">
        <f>IF(_xlfn.IFNA(VLOOKUP(H5844,FORMATS!$A$8:$B$43,2,FALSE),0)=0,"",VLOOKUP(H5844,FORMATS!$A$8:$B$43,2,FALSE))</f>
        <v/>
      </c>
      <c r="J5844" s="170"/>
      <c r="K5844" s="400"/>
      <c r="L5844" s="400"/>
      <c r="M5844" s="400"/>
      <c r="N5844" s="400"/>
      <c r="O5844" s="183"/>
      <c r="P5844" s="199"/>
    </row>
    <row r="5845" spans="1:16" s="117" customFormat="1" ht="20.25" customHeight="1">
      <c r="A5845" s="170"/>
      <c r="B5845" s="162"/>
      <c r="C5845" s="397"/>
      <c r="D5845" s="160"/>
      <c r="E5845" s="390" t="str">
        <f>IF(_xlfn.IFNA(VLOOKUP(D5845,FORMATS!$A$8:$B$43,2,FALSE),0)=0,"",VLOOKUP(D5845,FORMATS!$A$8:$B$43,2,FALSE))</f>
        <v/>
      </c>
      <c r="F5845" s="162"/>
      <c r="G5845" s="387"/>
      <c r="H5845" s="160"/>
      <c r="I5845" s="403" t="str">
        <f>IF(_xlfn.IFNA(VLOOKUP(H5845,FORMATS!$A$8:$B$43,2,FALSE),0)=0,"",VLOOKUP(H5845,FORMATS!$A$8:$B$43,2,FALSE))</f>
        <v/>
      </c>
      <c r="J5845" s="170"/>
      <c r="K5845" s="400"/>
      <c r="L5845" s="400"/>
      <c r="M5845" s="400"/>
      <c r="N5845" s="400"/>
      <c r="O5845" s="183"/>
      <c r="P5845" s="199"/>
    </row>
    <row r="5846" spans="1:16" s="117" customFormat="1" ht="20.25" customHeight="1">
      <c r="A5846" s="170"/>
      <c r="B5846" s="162"/>
      <c r="C5846" s="397"/>
      <c r="D5846" s="160"/>
      <c r="E5846" s="390" t="str">
        <f>IF(_xlfn.IFNA(VLOOKUP(D5846,FORMATS!$A$8:$B$43,2,FALSE),0)=0,"",VLOOKUP(D5846,FORMATS!$A$8:$B$43,2,FALSE))</f>
        <v/>
      </c>
      <c r="F5846" s="162"/>
      <c r="G5846" s="387"/>
      <c r="H5846" s="160"/>
      <c r="I5846" s="403" t="str">
        <f>IF(_xlfn.IFNA(VLOOKUP(H5846,FORMATS!$A$8:$B$43,2,FALSE),0)=0,"",VLOOKUP(H5846,FORMATS!$A$8:$B$43,2,FALSE))</f>
        <v/>
      </c>
      <c r="J5846" s="170"/>
      <c r="K5846" s="400"/>
      <c r="L5846" s="400"/>
      <c r="M5846" s="400"/>
      <c r="N5846" s="400"/>
      <c r="O5846" s="183"/>
      <c r="P5846" s="199"/>
    </row>
    <row r="5847" spans="1:16" s="117" customFormat="1" ht="20.25" customHeight="1">
      <c r="A5847" s="170"/>
      <c r="B5847" s="162"/>
      <c r="C5847" s="397"/>
      <c r="D5847" s="160"/>
      <c r="E5847" s="390" t="str">
        <f>IF(_xlfn.IFNA(VLOOKUP(D5847,FORMATS!$A$8:$B$43,2,FALSE),0)=0,"",VLOOKUP(D5847,FORMATS!$A$8:$B$43,2,FALSE))</f>
        <v/>
      </c>
      <c r="F5847" s="162"/>
      <c r="G5847" s="387"/>
      <c r="H5847" s="160"/>
      <c r="I5847" s="403" t="str">
        <f>IF(_xlfn.IFNA(VLOOKUP(H5847,FORMATS!$A$8:$B$43,2,FALSE),0)=0,"",VLOOKUP(H5847,FORMATS!$A$8:$B$43,2,FALSE))</f>
        <v/>
      </c>
      <c r="J5847" s="170"/>
      <c r="K5847" s="400"/>
      <c r="L5847" s="400"/>
      <c r="M5847" s="400"/>
      <c r="N5847" s="400"/>
      <c r="O5847" s="183"/>
      <c r="P5847" s="199"/>
    </row>
    <row r="5848" spans="1:16" s="117" customFormat="1" ht="20.25" customHeight="1">
      <c r="A5848" s="170"/>
      <c r="B5848" s="162"/>
      <c r="C5848" s="397"/>
      <c r="D5848" s="160"/>
      <c r="E5848" s="390" t="str">
        <f>IF(_xlfn.IFNA(VLOOKUP(D5848,FORMATS!$A$8:$B$43,2,FALSE),0)=0,"",VLOOKUP(D5848,FORMATS!$A$8:$B$43,2,FALSE))</f>
        <v/>
      </c>
      <c r="F5848" s="162"/>
      <c r="G5848" s="387"/>
      <c r="H5848" s="160"/>
      <c r="I5848" s="403" t="str">
        <f>IF(_xlfn.IFNA(VLOOKUP(H5848,FORMATS!$A$8:$B$43,2,FALSE),0)=0,"",VLOOKUP(H5848,FORMATS!$A$8:$B$43,2,FALSE))</f>
        <v/>
      </c>
      <c r="J5848" s="170"/>
      <c r="K5848" s="400"/>
      <c r="L5848" s="400"/>
      <c r="M5848" s="400"/>
      <c r="N5848" s="400"/>
      <c r="O5848" s="183"/>
      <c r="P5848" s="199"/>
    </row>
    <row r="5849" spans="1:16" s="117" customFormat="1" ht="20.25" customHeight="1">
      <c r="A5849" s="170"/>
      <c r="B5849" s="162"/>
      <c r="C5849" s="397"/>
      <c r="D5849" s="160"/>
      <c r="E5849" s="390" t="str">
        <f>IF(_xlfn.IFNA(VLOOKUP(D5849,FORMATS!$A$8:$B$43,2,FALSE),0)=0,"",VLOOKUP(D5849,FORMATS!$A$8:$B$43,2,FALSE))</f>
        <v/>
      </c>
      <c r="F5849" s="162"/>
      <c r="G5849" s="387"/>
      <c r="H5849" s="160"/>
      <c r="I5849" s="403" t="str">
        <f>IF(_xlfn.IFNA(VLOOKUP(H5849,FORMATS!$A$8:$B$43,2,FALSE),0)=0,"",VLOOKUP(H5849,FORMATS!$A$8:$B$43,2,FALSE))</f>
        <v/>
      </c>
      <c r="J5849" s="170"/>
      <c r="K5849" s="400"/>
      <c r="L5849" s="400"/>
      <c r="M5849" s="400"/>
      <c r="N5849" s="400"/>
      <c r="O5849" s="183"/>
      <c r="P5849" s="199"/>
    </row>
    <row r="5850" spans="1:16" s="117" customFormat="1" ht="20.25" customHeight="1">
      <c r="A5850" s="170"/>
      <c r="B5850" s="162"/>
      <c r="C5850" s="397"/>
      <c r="D5850" s="160"/>
      <c r="E5850" s="390" t="str">
        <f>IF(_xlfn.IFNA(VLOOKUP(D5850,FORMATS!$A$8:$B$43,2,FALSE),0)=0,"",VLOOKUP(D5850,FORMATS!$A$8:$B$43,2,FALSE))</f>
        <v/>
      </c>
      <c r="F5850" s="162"/>
      <c r="G5850" s="387"/>
      <c r="H5850" s="160"/>
      <c r="I5850" s="403" t="str">
        <f>IF(_xlfn.IFNA(VLOOKUP(H5850,FORMATS!$A$8:$B$43,2,FALSE),0)=0,"",VLOOKUP(H5850,FORMATS!$A$8:$B$43,2,FALSE))</f>
        <v/>
      </c>
      <c r="J5850" s="170"/>
      <c r="K5850" s="400"/>
      <c r="L5850" s="400"/>
      <c r="M5850" s="400"/>
      <c r="N5850" s="400"/>
      <c r="O5850" s="183"/>
      <c r="P5850" s="199"/>
    </row>
    <row r="5851" spans="1:16" s="117" customFormat="1" ht="20.25" customHeight="1">
      <c r="A5851" s="170"/>
      <c r="B5851" s="162"/>
      <c r="C5851" s="397"/>
      <c r="D5851" s="160"/>
      <c r="E5851" s="390" t="str">
        <f>IF(_xlfn.IFNA(VLOOKUP(D5851,FORMATS!$A$8:$B$43,2,FALSE),0)=0,"",VLOOKUP(D5851,FORMATS!$A$8:$B$43,2,FALSE))</f>
        <v/>
      </c>
      <c r="F5851" s="162"/>
      <c r="G5851" s="387"/>
      <c r="H5851" s="160"/>
      <c r="I5851" s="403" t="str">
        <f>IF(_xlfn.IFNA(VLOOKUP(H5851,FORMATS!$A$8:$B$43,2,FALSE),0)=0,"",VLOOKUP(H5851,FORMATS!$A$8:$B$43,2,FALSE))</f>
        <v/>
      </c>
      <c r="J5851" s="170"/>
      <c r="K5851" s="400"/>
      <c r="L5851" s="400"/>
      <c r="M5851" s="400"/>
      <c r="N5851" s="400"/>
      <c r="O5851" s="183"/>
      <c r="P5851" s="199"/>
    </row>
    <row r="5852" spans="1:16" s="117" customFormat="1" ht="20.25" customHeight="1">
      <c r="A5852" s="170"/>
      <c r="B5852" s="162"/>
      <c r="C5852" s="397"/>
      <c r="D5852" s="160"/>
      <c r="E5852" s="390" t="str">
        <f>IF(_xlfn.IFNA(VLOOKUP(D5852,FORMATS!$A$8:$B$43,2,FALSE),0)=0,"",VLOOKUP(D5852,FORMATS!$A$8:$B$43,2,FALSE))</f>
        <v/>
      </c>
      <c r="F5852" s="162"/>
      <c r="G5852" s="387"/>
      <c r="H5852" s="160"/>
      <c r="I5852" s="403" t="str">
        <f>IF(_xlfn.IFNA(VLOOKUP(H5852,FORMATS!$A$8:$B$43,2,FALSE),0)=0,"",VLOOKUP(H5852,FORMATS!$A$8:$B$43,2,FALSE))</f>
        <v/>
      </c>
      <c r="J5852" s="170"/>
      <c r="K5852" s="400"/>
      <c r="L5852" s="400"/>
      <c r="M5852" s="400"/>
      <c r="N5852" s="400"/>
      <c r="O5852" s="183"/>
      <c r="P5852" s="199"/>
    </row>
    <row r="5853" spans="1:16" s="117" customFormat="1" ht="20.25" customHeight="1">
      <c r="A5853" s="170"/>
      <c r="B5853" s="162"/>
      <c r="C5853" s="397"/>
      <c r="D5853" s="160"/>
      <c r="E5853" s="390" t="str">
        <f>IF(_xlfn.IFNA(VLOOKUP(D5853,FORMATS!$A$8:$B$43,2,FALSE),0)=0,"",VLOOKUP(D5853,FORMATS!$A$8:$B$43,2,FALSE))</f>
        <v/>
      </c>
      <c r="F5853" s="162"/>
      <c r="G5853" s="387"/>
      <c r="H5853" s="160"/>
      <c r="I5853" s="403" t="str">
        <f>IF(_xlfn.IFNA(VLOOKUP(H5853,FORMATS!$A$8:$B$43,2,FALSE),0)=0,"",VLOOKUP(H5853,FORMATS!$A$8:$B$43,2,FALSE))</f>
        <v/>
      </c>
      <c r="J5853" s="170"/>
      <c r="K5853" s="400"/>
      <c r="L5853" s="400"/>
      <c r="M5853" s="400"/>
      <c r="N5853" s="400"/>
      <c r="O5853" s="183"/>
      <c r="P5853" s="199"/>
    </row>
    <row r="5854" spans="1:16" s="117" customFormat="1" ht="20.25" customHeight="1">
      <c r="A5854" s="170"/>
      <c r="B5854" s="162"/>
      <c r="C5854" s="397"/>
      <c r="D5854" s="160"/>
      <c r="E5854" s="390" t="str">
        <f>IF(_xlfn.IFNA(VLOOKUP(D5854,FORMATS!$A$8:$B$43,2,FALSE),0)=0,"",VLOOKUP(D5854,FORMATS!$A$8:$B$43,2,FALSE))</f>
        <v/>
      </c>
      <c r="F5854" s="162"/>
      <c r="G5854" s="387"/>
      <c r="H5854" s="160"/>
      <c r="I5854" s="403" t="str">
        <f>IF(_xlfn.IFNA(VLOOKUP(H5854,FORMATS!$A$8:$B$43,2,FALSE),0)=0,"",VLOOKUP(H5854,FORMATS!$A$8:$B$43,2,FALSE))</f>
        <v/>
      </c>
      <c r="J5854" s="170"/>
      <c r="K5854" s="400"/>
      <c r="L5854" s="400"/>
      <c r="M5854" s="400"/>
      <c r="N5854" s="400"/>
      <c r="O5854" s="183"/>
      <c r="P5854" s="199"/>
    </row>
    <row r="5855" spans="1:16" s="117" customFormat="1" ht="20.25" customHeight="1">
      <c r="A5855" s="170"/>
      <c r="B5855" s="162"/>
      <c r="C5855" s="397"/>
      <c r="D5855" s="160"/>
      <c r="E5855" s="390" t="str">
        <f>IF(_xlfn.IFNA(VLOOKUP(D5855,FORMATS!$A$8:$B$43,2,FALSE),0)=0,"",VLOOKUP(D5855,FORMATS!$A$8:$B$43,2,FALSE))</f>
        <v/>
      </c>
      <c r="F5855" s="162"/>
      <c r="G5855" s="387"/>
      <c r="H5855" s="160"/>
      <c r="I5855" s="403" t="str">
        <f>IF(_xlfn.IFNA(VLOOKUP(H5855,FORMATS!$A$8:$B$43,2,FALSE),0)=0,"",VLOOKUP(H5855,FORMATS!$A$8:$B$43,2,FALSE))</f>
        <v/>
      </c>
      <c r="J5855" s="170"/>
      <c r="K5855" s="400"/>
      <c r="L5855" s="400"/>
      <c r="M5855" s="400"/>
      <c r="N5855" s="400"/>
      <c r="O5855" s="183"/>
      <c r="P5855" s="199"/>
    </row>
    <row r="5856" spans="1:16" s="117" customFormat="1" ht="20.25" customHeight="1">
      <c r="A5856" s="170"/>
      <c r="B5856" s="162"/>
      <c r="C5856" s="397"/>
      <c r="D5856" s="160"/>
      <c r="E5856" s="390" t="str">
        <f>IF(_xlfn.IFNA(VLOOKUP(D5856,FORMATS!$A$8:$B$43,2,FALSE),0)=0,"",VLOOKUP(D5856,FORMATS!$A$8:$B$43,2,FALSE))</f>
        <v/>
      </c>
      <c r="F5856" s="162"/>
      <c r="G5856" s="387"/>
      <c r="H5856" s="160"/>
      <c r="I5856" s="403" t="str">
        <f>IF(_xlfn.IFNA(VLOOKUP(H5856,FORMATS!$A$8:$B$43,2,FALSE),0)=0,"",VLOOKUP(H5856,FORMATS!$A$8:$B$43,2,FALSE))</f>
        <v/>
      </c>
      <c r="J5856" s="170"/>
      <c r="K5856" s="400"/>
      <c r="L5856" s="400"/>
      <c r="M5856" s="400"/>
      <c r="N5856" s="400"/>
      <c r="O5856" s="183"/>
      <c r="P5856" s="199"/>
    </row>
    <row r="5857" spans="1:16" s="117" customFormat="1" ht="20.25" customHeight="1">
      <c r="A5857" s="170"/>
      <c r="B5857" s="162"/>
      <c r="C5857" s="397"/>
      <c r="D5857" s="160"/>
      <c r="E5857" s="390" t="str">
        <f>IF(_xlfn.IFNA(VLOOKUP(D5857,FORMATS!$A$8:$B$43,2,FALSE),0)=0,"",VLOOKUP(D5857,FORMATS!$A$8:$B$43,2,FALSE))</f>
        <v/>
      </c>
      <c r="F5857" s="162"/>
      <c r="G5857" s="387"/>
      <c r="H5857" s="160"/>
      <c r="I5857" s="403" t="str">
        <f>IF(_xlfn.IFNA(VLOOKUP(H5857,FORMATS!$A$8:$B$43,2,FALSE),0)=0,"",VLOOKUP(H5857,FORMATS!$A$8:$B$43,2,FALSE))</f>
        <v/>
      </c>
      <c r="J5857" s="170"/>
      <c r="K5857" s="400"/>
      <c r="L5857" s="400"/>
      <c r="M5857" s="400"/>
      <c r="N5857" s="400"/>
      <c r="O5857" s="183"/>
      <c r="P5857" s="199"/>
    </row>
    <row r="5858" spans="1:16" s="117" customFormat="1" ht="20.25" customHeight="1">
      <c r="A5858" s="170"/>
      <c r="B5858" s="162"/>
      <c r="C5858" s="397"/>
      <c r="D5858" s="160"/>
      <c r="E5858" s="390" t="str">
        <f>IF(_xlfn.IFNA(VLOOKUP(D5858,FORMATS!$A$8:$B$43,2,FALSE),0)=0,"",VLOOKUP(D5858,FORMATS!$A$8:$B$43,2,FALSE))</f>
        <v/>
      </c>
      <c r="F5858" s="162"/>
      <c r="G5858" s="387"/>
      <c r="H5858" s="160"/>
      <c r="I5858" s="403" t="str">
        <f>IF(_xlfn.IFNA(VLOOKUP(H5858,FORMATS!$A$8:$B$43,2,FALSE),0)=0,"",VLOOKUP(H5858,FORMATS!$A$8:$B$43,2,FALSE))</f>
        <v/>
      </c>
      <c r="J5858" s="170"/>
      <c r="K5858" s="400"/>
      <c r="L5858" s="400"/>
      <c r="M5858" s="400"/>
      <c r="N5858" s="400"/>
      <c r="O5858" s="183"/>
      <c r="P5858" s="199"/>
    </row>
    <row r="5859" spans="1:16" s="117" customFormat="1" ht="20.25" customHeight="1">
      <c r="A5859" s="170"/>
      <c r="B5859" s="162"/>
      <c r="C5859" s="397"/>
      <c r="D5859" s="160"/>
      <c r="E5859" s="390" t="str">
        <f>IF(_xlfn.IFNA(VLOOKUP(D5859,FORMATS!$A$8:$B$43,2,FALSE),0)=0,"",VLOOKUP(D5859,FORMATS!$A$8:$B$43,2,FALSE))</f>
        <v/>
      </c>
      <c r="F5859" s="162"/>
      <c r="G5859" s="387"/>
      <c r="H5859" s="160"/>
      <c r="I5859" s="403" t="str">
        <f>IF(_xlfn.IFNA(VLOOKUP(H5859,FORMATS!$A$8:$B$43,2,FALSE),0)=0,"",VLOOKUP(H5859,FORMATS!$A$8:$B$43,2,FALSE))</f>
        <v/>
      </c>
      <c r="J5859" s="170"/>
      <c r="K5859" s="400"/>
      <c r="L5859" s="400"/>
      <c r="M5859" s="400"/>
      <c r="N5859" s="400"/>
      <c r="O5859" s="183"/>
      <c r="P5859" s="199"/>
    </row>
    <row r="5860" spans="1:16" s="117" customFormat="1" ht="20.25" customHeight="1">
      <c r="A5860" s="170"/>
      <c r="B5860" s="162"/>
      <c r="C5860" s="397"/>
      <c r="D5860" s="160"/>
      <c r="E5860" s="390" t="str">
        <f>IF(_xlfn.IFNA(VLOOKUP(D5860,FORMATS!$A$8:$B$43,2,FALSE),0)=0,"",VLOOKUP(D5860,FORMATS!$A$8:$B$43,2,FALSE))</f>
        <v/>
      </c>
      <c r="F5860" s="162"/>
      <c r="G5860" s="387"/>
      <c r="H5860" s="160"/>
      <c r="I5860" s="403" t="str">
        <f>IF(_xlfn.IFNA(VLOOKUP(H5860,FORMATS!$A$8:$B$43,2,FALSE),0)=0,"",VLOOKUP(H5860,FORMATS!$A$8:$B$43,2,FALSE))</f>
        <v/>
      </c>
      <c r="J5860" s="170"/>
      <c r="K5860" s="400"/>
      <c r="L5860" s="400"/>
      <c r="M5860" s="400"/>
      <c r="N5860" s="400"/>
      <c r="O5860" s="183"/>
      <c r="P5860" s="199"/>
    </row>
    <row r="5861" spans="1:16" s="117" customFormat="1" ht="20.25" customHeight="1">
      <c r="A5861" s="170"/>
      <c r="B5861" s="162"/>
      <c r="C5861" s="397"/>
      <c r="D5861" s="160"/>
      <c r="E5861" s="390" t="str">
        <f>IF(_xlfn.IFNA(VLOOKUP(D5861,FORMATS!$A$8:$B$43,2,FALSE),0)=0,"",VLOOKUP(D5861,FORMATS!$A$8:$B$43,2,FALSE))</f>
        <v/>
      </c>
      <c r="F5861" s="162"/>
      <c r="G5861" s="387"/>
      <c r="H5861" s="160"/>
      <c r="I5861" s="403" t="str">
        <f>IF(_xlfn.IFNA(VLOOKUP(H5861,FORMATS!$A$8:$B$43,2,FALSE),0)=0,"",VLOOKUP(H5861,FORMATS!$A$8:$B$43,2,FALSE))</f>
        <v/>
      </c>
      <c r="J5861" s="170"/>
      <c r="K5861" s="400"/>
      <c r="L5861" s="400"/>
      <c r="M5861" s="400"/>
      <c r="N5861" s="400"/>
      <c r="O5861" s="183"/>
      <c r="P5861" s="199"/>
    </row>
    <row r="5862" spans="1:16" s="117" customFormat="1" ht="20.25" customHeight="1">
      <c r="A5862" s="170"/>
      <c r="B5862" s="162"/>
      <c r="C5862" s="397"/>
      <c r="D5862" s="160"/>
      <c r="E5862" s="390" t="str">
        <f>IF(_xlfn.IFNA(VLOOKUP(D5862,FORMATS!$A$8:$B$43,2,FALSE),0)=0,"",VLOOKUP(D5862,FORMATS!$A$8:$B$43,2,FALSE))</f>
        <v/>
      </c>
      <c r="F5862" s="162"/>
      <c r="G5862" s="387"/>
      <c r="H5862" s="160"/>
      <c r="I5862" s="403" t="str">
        <f>IF(_xlfn.IFNA(VLOOKUP(H5862,FORMATS!$A$8:$B$43,2,FALSE),0)=0,"",VLOOKUP(H5862,FORMATS!$A$8:$B$43,2,FALSE))</f>
        <v/>
      </c>
      <c r="J5862" s="170"/>
      <c r="K5862" s="400"/>
      <c r="L5862" s="400"/>
      <c r="M5862" s="400"/>
      <c r="N5862" s="400"/>
      <c r="O5862" s="183"/>
      <c r="P5862" s="199"/>
    </row>
    <row r="5863" spans="1:16" s="117" customFormat="1" ht="20.25" customHeight="1">
      <c r="A5863" s="170"/>
      <c r="B5863" s="162"/>
      <c r="C5863" s="397"/>
      <c r="D5863" s="160"/>
      <c r="E5863" s="390" t="str">
        <f>IF(_xlfn.IFNA(VLOOKUP(D5863,FORMATS!$A$8:$B$43,2,FALSE),0)=0,"",VLOOKUP(D5863,FORMATS!$A$8:$B$43,2,FALSE))</f>
        <v/>
      </c>
      <c r="F5863" s="162"/>
      <c r="G5863" s="387"/>
      <c r="H5863" s="160"/>
      <c r="I5863" s="403" t="str">
        <f>IF(_xlfn.IFNA(VLOOKUP(H5863,FORMATS!$A$8:$B$43,2,FALSE),0)=0,"",VLOOKUP(H5863,FORMATS!$A$8:$B$43,2,FALSE))</f>
        <v/>
      </c>
      <c r="J5863" s="170"/>
      <c r="K5863" s="400"/>
      <c r="L5863" s="400"/>
      <c r="M5863" s="400"/>
      <c r="N5863" s="400"/>
      <c r="O5863" s="183"/>
      <c r="P5863" s="199"/>
    </row>
    <row r="5864" spans="1:16" s="117" customFormat="1" ht="20.25" customHeight="1">
      <c r="A5864" s="170"/>
      <c r="B5864" s="162"/>
      <c r="C5864" s="397"/>
      <c r="D5864" s="160"/>
      <c r="E5864" s="390" t="str">
        <f>IF(_xlfn.IFNA(VLOOKUP(D5864,FORMATS!$A$8:$B$43,2,FALSE),0)=0,"",VLOOKUP(D5864,FORMATS!$A$8:$B$43,2,FALSE))</f>
        <v/>
      </c>
      <c r="F5864" s="162"/>
      <c r="G5864" s="387"/>
      <c r="H5864" s="160"/>
      <c r="I5864" s="403" t="str">
        <f>IF(_xlfn.IFNA(VLOOKUP(H5864,FORMATS!$A$8:$B$43,2,FALSE),0)=0,"",VLOOKUP(H5864,FORMATS!$A$8:$B$43,2,FALSE))</f>
        <v/>
      </c>
      <c r="J5864" s="170"/>
      <c r="K5864" s="400"/>
      <c r="L5864" s="400"/>
      <c r="M5864" s="400"/>
      <c r="N5864" s="400"/>
      <c r="O5864" s="183"/>
      <c r="P5864" s="199"/>
    </row>
    <row r="5865" spans="1:16" s="117" customFormat="1" ht="20.25" customHeight="1">
      <c r="A5865" s="170"/>
      <c r="B5865" s="162"/>
      <c r="C5865" s="397"/>
      <c r="D5865" s="160"/>
      <c r="E5865" s="390" t="str">
        <f>IF(_xlfn.IFNA(VLOOKUP(D5865,FORMATS!$A$8:$B$43,2,FALSE),0)=0,"",VLOOKUP(D5865,FORMATS!$A$8:$B$43,2,FALSE))</f>
        <v/>
      </c>
      <c r="F5865" s="162"/>
      <c r="G5865" s="387"/>
      <c r="H5865" s="160"/>
      <c r="I5865" s="403" t="str">
        <f>IF(_xlfn.IFNA(VLOOKUP(H5865,FORMATS!$A$8:$B$43,2,FALSE),0)=0,"",VLOOKUP(H5865,FORMATS!$A$8:$B$43,2,FALSE))</f>
        <v/>
      </c>
      <c r="J5865" s="170"/>
      <c r="K5865" s="400"/>
      <c r="L5865" s="400"/>
      <c r="M5865" s="400"/>
      <c r="N5865" s="400"/>
      <c r="O5865" s="183"/>
      <c r="P5865" s="199"/>
    </row>
    <row r="5866" spans="1:16" s="117" customFormat="1" ht="20.25" customHeight="1">
      <c r="A5866" s="170"/>
      <c r="B5866" s="162"/>
      <c r="C5866" s="397"/>
      <c r="D5866" s="160"/>
      <c r="E5866" s="390" t="str">
        <f>IF(_xlfn.IFNA(VLOOKUP(D5866,FORMATS!$A$8:$B$43,2,FALSE),0)=0,"",VLOOKUP(D5866,FORMATS!$A$8:$B$43,2,FALSE))</f>
        <v/>
      </c>
      <c r="F5866" s="162"/>
      <c r="G5866" s="387"/>
      <c r="H5866" s="160"/>
      <c r="I5866" s="403" t="str">
        <f>IF(_xlfn.IFNA(VLOOKUP(H5866,FORMATS!$A$8:$B$43,2,FALSE),0)=0,"",VLOOKUP(H5866,FORMATS!$A$8:$B$43,2,FALSE))</f>
        <v/>
      </c>
      <c r="J5866" s="170"/>
      <c r="K5866" s="400"/>
      <c r="L5866" s="400"/>
      <c r="M5866" s="400"/>
      <c r="N5866" s="400"/>
      <c r="O5866" s="183"/>
      <c r="P5866" s="199"/>
    </row>
    <row r="5867" spans="1:16" s="117" customFormat="1" ht="20.25" customHeight="1">
      <c r="A5867" s="170"/>
      <c r="B5867" s="162"/>
      <c r="C5867" s="397"/>
      <c r="D5867" s="160"/>
      <c r="E5867" s="390" t="str">
        <f>IF(_xlfn.IFNA(VLOOKUP(D5867,FORMATS!$A$8:$B$43,2,FALSE),0)=0,"",VLOOKUP(D5867,FORMATS!$A$8:$B$43,2,FALSE))</f>
        <v/>
      </c>
      <c r="F5867" s="162"/>
      <c r="G5867" s="387"/>
      <c r="H5867" s="160"/>
      <c r="I5867" s="403" t="str">
        <f>IF(_xlfn.IFNA(VLOOKUP(H5867,FORMATS!$A$8:$B$43,2,FALSE),0)=0,"",VLOOKUP(H5867,FORMATS!$A$8:$B$43,2,FALSE))</f>
        <v/>
      </c>
      <c r="J5867" s="170"/>
      <c r="K5867" s="400"/>
      <c r="L5867" s="400"/>
      <c r="M5867" s="400"/>
      <c r="N5867" s="400"/>
      <c r="O5867" s="183"/>
      <c r="P5867" s="199"/>
    </row>
    <row r="5868" spans="1:16" s="117" customFormat="1" ht="20.25" customHeight="1">
      <c r="A5868" s="170"/>
      <c r="B5868" s="162"/>
      <c r="C5868" s="397"/>
      <c r="D5868" s="160"/>
      <c r="E5868" s="390" t="str">
        <f>IF(_xlfn.IFNA(VLOOKUP(D5868,FORMATS!$A$8:$B$43,2,FALSE),0)=0,"",VLOOKUP(D5868,FORMATS!$A$8:$B$43,2,FALSE))</f>
        <v/>
      </c>
      <c r="F5868" s="162"/>
      <c r="G5868" s="387"/>
      <c r="H5868" s="160"/>
      <c r="I5868" s="403" t="str">
        <f>IF(_xlfn.IFNA(VLOOKUP(H5868,FORMATS!$A$8:$B$43,2,FALSE),0)=0,"",VLOOKUP(H5868,FORMATS!$A$8:$B$43,2,FALSE))</f>
        <v/>
      </c>
      <c r="J5868" s="170"/>
      <c r="K5868" s="400"/>
      <c r="L5868" s="400"/>
      <c r="M5868" s="400"/>
      <c r="N5868" s="400"/>
      <c r="O5868" s="183"/>
      <c r="P5868" s="199"/>
    </row>
    <row r="5869" spans="1:16" s="117" customFormat="1" ht="20.25" customHeight="1">
      <c r="A5869" s="170"/>
      <c r="B5869" s="162"/>
      <c r="C5869" s="397"/>
      <c r="D5869" s="160"/>
      <c r="E5869" s="390" t="str">
        <f>IF(_xlfn.IFNA(VLOOKUP(D5869,FORMATS!$A$8:$B$43,2,FALSE),0)=0,"",VLOOKUP(D5869,FORMATS!$A$8:$B$43,2,FALSE))</f>
        <v/>
      </c>
      <c r="F5869" s="162"/>
      <c r="G5869" s="387"/>
      <c r="H5869" s="160"/>
      <c r="I5869" s="403" t="str">
        <f>IF(_xlfn.IFNA(VLOOKUP(H5869,FORMATS!$A$8:$B$43,2,FALSE),0)=0,"",VLOOKUP(H5869,FORMATS!$A$8:$B$43,2,FALSE))</f>
        <v/>
      </c>
      <c r="J5869" s="170"/>
      <c r="K5869" s="400"/>
      <c r="L5869" s="400"/>
      <c r="M5869" s="400"/>
      <c r="N5869" s="400"/>
      <c r="O5869" s="183"/>
      <c r="P5869" s="199"/>
    </row>
    <row r="5870" spans="1:16" s="117" customFormat="1" ht="20.25" customHeight="1">
      <c r="A5870" s="170"/>
      <c r="B5870" s="162"/>
      <c r="C5870" s="397"/>
      <c r="D5870" s="160"/>
      <c r="E5870" s="390" t="str">
        <f>IF(_xlfn.IFNA(VLOOKUP(D5870,FORMATS!$A$8:$B$43,2,FALSE),0)=0,"",VLOOKUP(D5870,FORMATS!$A$8:$B$43,2,FALSE))</f>
        <v/>
      </c>
      <c r="F5870" s="162"/>
      <c r="G5870" s="387"/>
      <c r="H5870" s="160"/>
      <c r="I5870" s="403" t="str">
        <f>IF(_xlfn.IFNA(VLOOKUP(H5870,FORMATS!$A$8:$B$43,2,FALSE),0)=0,"",VLOOKUP(H5870,FORMATS!$A$8:$B$43,2,FALSE))</f>
        <v/>
      </c>
      <c r="J5870" s="170"/>
      <c r="K5870" s="400"/>
      <c r="L5870" s="400"/>
      <c r="M5870" s="400"/>
      <c r="N5870" s="400"/>
      <c r="O5870" s="183"/>
      <c r="P5870" s="199"/>
    </row>
    <row r="5871" spans="1:16" s="117" customFormat="1" ht="20.25" customHeight="1">
      <c r="A5871" s="170"/>
      <c r="B5871" s="162"/>
      <c r="C5871" s="397"/>
      <c r="D5871" s="160"/>
      <c r="E5871" s="390" t="str">
        <f>IF(_xlfn.IFNA(VLOOKUP(D5871,FORMATS!$A$8:$B$43,2,FALSE),0)=0,"",VLOOKUP(D5871,FORMATS!$A$8:$B$43,2,FALSE))</f>
        <v/>
      </c>
      <c r="F5871" s="162"/>
      <c r="G5871" s="387"/>
      <c r="H5871" s="160"/>
      <c r="I5871" s="403" t="str">
        <f>IF(_xlfn.IFNA(VLOOKUP(H5871,FORMATS!$A$8:$B$43,2,FALSE),0)=0,"",VLOOKUP(H5871,FORMATS!$A$8:$B$43,2,FALSE))</f>
        <v/>
      </c>
      <c r="J5871" s="170"/>
      <c r="K5871" s="400"/>
      <c r="L5871" s="400"/>
      <c r="M5871" s="400"/>
      <c r="N5871" s="400"/>
      <c r="O5871" s="183"/>
      <c r="P5871" s="199"/>
    </row>
    <row r="5872" spans="1:16" s="117" customFormat="1" ht="20.25" customHeight="1">
      <c r="A5872" s="170"/>
      <c r="B5872" s="162"/>
      <c r="C5872" s="397"/>
      <c r="D5872" s="160"/>
      <c r="E5872" s="390" t="str">
        <f>IF(_xlfn.IFNA(VLOOKUP(D5872,FORMATS!$A$8:$B$43,2,FALSE),0)=0,"",VLOOKUP(D5872,FORMATS!$A$8:$B$43,2,FALSE))</f>
        <v/>
      </c>
      <c r="F5872" s="162"/>
      <c r="G5872" s="387"/>
      <c r="H5872" s="160"/>
      <c r="I5872" s="403" t="str">
        <f>IF(_xlfn.IFNA(VLOOKUP(H5872,FORMATS!$A$8:$B$43,2,FALSE),0)=0,"",VLOOKUP(H5872,FORMATS!$A$8:$B$43,2,FALSE))</f>
        <v/>
      </c>
      <c r="J5872" s="170"/>
      <c r="K5872" s="400"/>
      <c r="L5872" s="400"/>
      <c r="M5872" s="400"/>
      <c r="N5872" s="400"/>
      <c r="O5872" s="183"/>
      <c r="P5872" s="199"/>
    </row>
    <row r="5873" spans="1:16" s="117" customFormat="1" ht="20.25" customHeight="1">
      <c r="A5873" s="170"/>
      <c r="B5873" s="162"/>
      <c r="C5873" s="397"/>
      <c r="D5873" s="160"/>
      <c r="E5873" s="390" t="str">
        <f>IF(_xlfn.IFNA(VLOOKUP(D5873,FORMATS!$A$8:$B$43,2,FALSE),0)=0,"",VLOOKUP(D5873,FORMATS!$A$8:$B$43,2,FALSE))</f>
        <v/>
      </c>
      <c r="F5873" s="162"/>
      <c r="G5873" s="387"/>
      <c r="H5873" s="160"/>
      <c r="I5873" s="403" t="str">
        <f>IF(_xlfn.IFNA(VLOOKUP(H5873,FORMATS!$A$8:$B$43,2,FALSE),0)=0,"",VLOOKUP(H5873,FORMATS!$A$8:$B$43,2,FALSE))</f>
        <v/>
      </c>
      <c r="J5873" s="170"/>
      <c r="K5873" s="400"/>
      <c r="L5873" s="400"/>
      <c r="M5873" s="400"/>
      <c r="N5873" s="400"/>
      <c r="O5873" s="183"/>
      <c r="P5873" s="199"/>
    </row>
    <row r="5874" spans="1:16" s="117" customFormat="1" ht="20.25" customHeight="1">
      <c r="A5874" s="170"/>
      <c r="B5874" s="162"/>
      <c r="C5874" s="397"/>
      <c r="D5874" s="160"/>
      <c r="E5874" s="390" t="str">
        <f>IF(_xlfn.IFNA(VLOOKUP(D5874,FORMATS!$A$8:$B$43,2,FALSE),0)=0,"",VLOOKUP(D5874,FORMATS!$A$8:$B$43,2,FALSE))</f>
        <v/>
      </c>
      <c r="F5874" s="162"/>
      <c r="G5874" s="387"/>
      <c r="H5874" s="160"/>
      <c r="I5874" s="403" t="str">
        <f>IF(_xlfn.IFNA(VLOOKUP(H5874,FORMATS!$A$8:$B$43,2,FALSE),0)=0,"",VLOOKUP(H5874,FORMATS!$A$8:$B$43,2,FALSE))</f>
        <v/>
      </c>
      <c r="J5874" s="170"/>
      <c r="K5874" s="400"/>
      <c r="L5874" s="400"/>
      <c r="M5874" s="400"/>
      <c r="N5874" s="400"/>
      <c r="O5874" s="183"/>
      <c r="P5874" s="199"/>
    </row>
    <row r="5875" spans="1:16" s="117" customFormat="1" ht="20.25" customHeight="1">
      <c r="A5875" s="170"/>
      <c r="B5875" s="162"/>
      <c r="C5875" s="397"/>
      <c r="D5875" s="160"/>
      <c r="E5875" s="390" t="str">
        <f>IF(_xlfn.IFNA(VLOOKUP(D5875,FORMATS!$A$8:$B$43,2,FALSE),0)=0,"",VLOOKUP(D5875,FORMATS!$A$8:$B$43,2,FALSE))</f>
        <v/>
      </c>
      <c r="F5875" s="162"/>
      <c r="G5875" s="387"/>
      <c r="H5875" s="160"/>
      <c r="I5875" s="403" t="str">
        <f>IF(_xlfn.IFNA(VLOOKUP(H5875,FORMATS!$A$8:$B$43,2,FALSE),0)=0,"",VLOOKUP(H5875,FORMATS!$A$8:$B$43,2,FALSE))</f>
        <v/>
      </c>
      <c r="J5875" s="170"/>
      <c r="K5875" s="400"/>
      <c r="L5875" s="400"/>
      <c r="M5875" s="400"/>
      <c r="N5875" s="400"/>
      <c r="O5875" s="183"/>
      <c r="P5875" s="199"/>
    </row>
    <row r="5876" spans="1:16" s="117" customFormat="1" ht="20.25" customHeight="1">
      <c r="A5876" s="170"/>
      <c r="B5876" s="162"/>
      <c r="C5876" s="397"/>
      <c r="D5876" s="160"/>
      <c r="E5876" s="390" t="str">
        <f>IF(_xlfn.IFNA(VLOOKUP(D5876,FORMATS!$A$8:$B$43,2,FALSE),0)=0,"",VLOOKUP(D5876,FORMATS!$A$8:$B$43,2,FALSE))</f>
        <v/>
      </c>
      <c r="F5876" s="162"/>
      <c r="G5876" s="387"/>
      <c r="H5876" s="160"/>
      <c r="I5876" s="403" t="str">
        <f>IF(_xlfn.IFNA(VLOOKUP(H5876,FORMATS!$A$8:$B$43,2,FALSE),0)=0,"",VLOOKUP(H5876,FORMATS!$A$8:$B$43,2,FALSE))</f>
        <v/>
      </c>
      <c r="J5876" s="170"/>
      <c r="K5876" s="400"/>
      <c r="L5876" s="400"/>
      <c r="M5876" s="400"/>
      <c r="N5876" s="400"/>
      <c r="O5876" s="183"/>
      <c r="P5876" s="199"/>
    </row>
    <row r="5877" spans="1:16" s="117" customFormat="1" ht="20.25" customHeight="1">
      <c r="A5877" s="170"/>
      <c r="B5877" s="162"/>
      <c r="C5877" s="397"/>
      <c r="D5877" s="160"/>
      <c r="E5877" s="390" t="str">
        <f>IF(_xlfn.IFNA(VLOOKUP(D5877,FORMATS!$A$8:$B$43,2,FALSE),0)=0,"",VLOOKUP(D5877,FORMATS!$A$8:$B$43,2,FALSE))</f>
        <v/>
      </c>
      <c r="F5877" s="162"/>
      <c r="G5877" s="387"/>
      <c r="H5877" s="160"/>
      <c r="I5877" s="403" t="str">
        <f>IF(_xlfn.IFNA(VLOOKUP(H5877,FORMATS!$A$8:$B$43,2,FALSE),0)=0,"",VLOOKUP(H5877,FORMATS!$A$8:$B$43,2,FALSE))</f>
        <v/>
      </c>
      <c r="J5877" s="170"/>
      <c r="K5877" s="400"/>
      <c r="L5877" s="400"/>
      <c r="M5877" s="400"/>
      <c r="N5877" s="400"/>
      <c r="O5877" s="183"/>
      <c r="P5877" s="199"/>
    </row>
    <row r="5878" spans="1:16" s="117" customFormat="1" ht="20.25" customHeight="1">
      <c r="A5878" s="170"/>
      <c r="B5878" s="162"/>
      <c r="C5878" s="397"/>
      <c r="D5878" s="160"/>
      <c r="E5878" s="390" t="str">
        <f>IF(_xlfn.IFNA(VLOOKUP(D5878,FORMATS!$A$8:$B$43,2,FALSE),0)=0,"",VLOOKUP(D5878,FORMATS!$A$8:$B$43,2,FALSE))</f>
        <v/>
      </c>
      <c r="F5878" s="162"/>
      <c r="G5878" s="387"/>
      <c r="H5878" s="160"/>
      <c r="I5878" s="403" t="str">
        <f>IF(_xlfn.IFNA(VLOOKUP(H5878,FORMATS!$A$8:$B$43,2,FALSE),0)=0,"",VLOOKUP(H5878,FORMATS!$A$8:$B$43,2,FALSE))</f>
        <v/>
      </c>
      <c r="J5878" s="170"/>
      <c r="K5878" s="400"/>
      <c r="L5878" s="400"/>
      <c r="M5878" s="400"/>
      <c r="N5878" s="400"/>
      <c r="O5878" s="183"/>
      <c r="P5878" s="199"/>
    </row>
    <row r="5879" spans="1:16" s="117" customFormat="1" ht="20.25" customHeight="1">
      <c r="A5879" s="170"/>
      <c r="B5879" s="162"/>
      <c r="C5879" s="397"/>
      <c r="D5879" s="160"/>
      <c r="E5879" s="390" t="str">
        <f>IF(_xlfn.IFNA(VLOOKUP(D5879,FORMATS!$A$8:$B$43,2,FALSE),0)=0,"",VLOOKUP(D5879,FORMATS!$A$8:$B$43,2,FALSE))</f>
        <v/>
      </c>
      <c r="F5879" s="162"/>
      <c r="G5879" s="387"/>
      <c r="H5879" s="160"/>
      <c r="I5879" s="403" t="str">
        <f>IF(_xlfn.IFNA(VLOOKUP(H5879,FORMATS!$A$8:$B$43,2,FALSE),0)=0,"",VLOOKUP(H5879,FORMATS!$A$8:$B$43,2,FALSE))</f>
        <v/>
      </c>
      <c r="J5879" s="170"/>
      <c r="K5879" s="400"/>
      <c r="L5879" s="400"/>
      <c r="M5879" s="400"/>
      <c r="N5879" s="400"/>
      <c r="O5879" s="183"/>
      <c r="P5879" s="199"/>
    </row>
    <row r="5880" spans="1:16" s="117" customFormat="1" ht="20.25" customHeight="1">
      <c r="A5880" s="170"/>
      <c r="B5880" s="162"/>
      <c r="C5880" s="397"/>
      <c r="D5880" s="160"/>
      <c r="E5880" s="390" t="str">
        <f>IF(_xlfn.IFNA(VLOOKUP(D5880,FORMATS!$A$8:$B$43,2,FALSE),0)=0,"",VLOOKUP(D5880,FORMATS!$A$8:$B$43,2,FALSE))</f>
        <v/>
      </c>
      <c r="F5880" s="162"/>
      <c r="G5880" s="387"/>
      <c r="H5880" s="160"/>
      <c r="I5880" s="403" t="str">
        <f>IF(_xlfn.IFNA(VLOOKUP(H5880,FORMATS!$A$8:$B$43,2,FALSE),0)=0,"",VLOOKUP(H5880,FORMATS!$A$8:$B$43,2,FALSE))</f>
        <v/>
      </c>
      <c r="J5880" s="170"/>
      <c r="K5880" s="400"/>
      <c r="L5880" s="400"/>
      <c r="M5880" s="400"/>
      <c r="N5880" s="400"/>
      <c r="O5880" s="183"/>
      <c r="P5880" s="199"/>
    </row>
    <row r="5881" spans="1:16" s="117" customFormat="1" ht="20.25" customHeight="1">
      <c r="A5881" s="170"/>
      <c r="B5881" s="162"/>
      <c r="C5881" s="397"/>
      <c r="D5881" s="160"/>
      <c r="E5881" s="390" t="str">
        <f>IF(_xlfn.IFNA(VLOOKUP(D5881,FORMATS!$A$8:$B$43,2,FALSE),0)=0,"",VLOOKUP(D5881,FORMATS!$A$8:$B$43,2,FALSE))</f>
        <v/>
      </c>
      <c r="F5881" s="162"/>
      <c r="G5881" s="387"/>
      <c r="H5881" s="160"/>
      <c r="I5881" s="403" t="str">
        <f>IF(_xlfn.IFNA(VLOOKUP(H5881,FORMATS!$A$8:$B$43,2,FALSE),0)=0,"",VLOOKUP(H5881,FORMATS!$A$8:$B$43,2,FALSE))</f>
        <v/>
      </c>
      <c r="J5881" s="170"/>
      <c r="K5881" s="400"/>
      <c r="L5881" s="400"/>
      <c r="M5881" s="400"/>
      <c r="N5881" s="400"/>
      <c r="O5881" s="183"/>
      <c r="P5881" s="199"/>
    </row>
    <row r="5882" spans="1:16" s="117" customFormat="1" ht="20.25" customHeight="1">
      <c r="A5882" s="170"/>
      <c r="B5882" s="162"/>
      <c r="C5882" s="397"/>
      <c r="D5882" s="160"/>
      <c r="E5882" s="390" t="str">
        <f>IF(_xlfn.IFNA(VLOOKUP(D5882,FORMATS!$A$8:$B$43,2,FALSE),0)=0,"",VLOOKUP(D5882,FORMATS!$A$8:$B$43,2,FALSE))</f>
        <v/>
      </c>
      <c r="F5882" s="162"/>
      <c r="G5882" s="387"/>
      <c r="H5882" s="160"/>
      <c r="I5882" s="403" t="str">
        <f>IF(_xlfn.IFNA(VLOOKUP(H5882,FORMATS!$A$8:$B$43,2,FALSE),0)=0,"",VLOOKUP(H5882,FORMATS!$A$8:$B$43,2,FALSE))</f>
        <v/>
      </c>
      <c r="J5882" s="170"/>
      <c r="K5882" s="400"/>
      <c r="L5882" s="400"/>
      <c r="M5882" s="400"/>
      <c r="N5882" s="400"/>
      <c r="O5882" s="183"/>
      <c r="P5882" s="199"/>
    </row>
    <row r="5883" spans="1:16" s="117" customFormat="1" ht="20.25" customHeight="1">
      <c r="A5883" s="170"/>
      <c r="B5883" s="162"/>
      <c r="C5883" s="397"/>
      <c r="D5883" s="160"/>
      <c r="E5883" s="390" t="str">
        <f>IF(_xlfn.IFNA(VLOOKUP(D5883,FORMATS!$A$8:$B$43,2,FALSE),0)=0,"",VLOOKUP(D5883,FORMATS!$A$8:$B$43,2,FALSE))</f>
        <v/>
      </c>
      <c r="F5883" s="162"/>
      <c r="G5883" s="387"/>
      <c r="H5883" s="160"/>
      <c r="I5883" s="403" t="str">
        <f>IF(_xlfn.IFNA(VLOOKUP(H5883,FORMATS!$A$8:$B$43,2,FALSE),0)=0,"",VLOOKUP(H5883,FORMATS!$A$8:$B$43,2,FALSE))</f>
        <v/>
      </c>
      <c r="J5883" s="170"/>
      <c r="K5883" s="400"/>
      <c r="L5883" s="400"/>
      <c r="M5883" s="400"/>
      <c r="N5883" s="400"/>
      <c r="O5883" s="183"/>
      <c r="P5883" s="199"/>
    </row>
    <row r="5884" spans="1:16" s="117" customFormat="1" ht="20.25" customHeight="1">
      <c r="A5884" s="170"/>
      <c r="B5884" s="162"/>
      <c r="C5884" s="397"/>
      <c r="D5884" s="160"/>
      <c r="E5884" s="390" t="str">
        <f>IF(_xlfn.IFNA(VLOOKUP(D5884,FORMATS!$A$8:$B$43,2,FALSE),0)=0,"",VLOOKUP(D5884,FORMATS!$A$8:$B$43,2,FALSE))</f>
        <v/>
      </c>
      <c r="F5884" s="162"/>
      <c r="G5884" s="387"/>
      <c r="H5884" s="160"/>
      <c r="I5884" s="403" t="str">
        <f>IF(_xlfn.IFNA(VLOOKUP(H5884,FORMATS!$A$8:$B$43,2,FALSE),0)=0,"",VLOOKUP(H5884,FORMATS!$A$8:$B$43,2,FALSE))</f>
        <v/>
      </c>
      <c r="J5884" s="170"/>
      <c r="K5884" s="400"/>
      <c r="L5884" s="400"/>
      <c r="M5884" s="400"/>
      <c r="N5884" s="400"/>
      <c r="O5884" s="183"/>
      <c r="P5884" s="199"/>
    </row>
    <row r="5885" spans="1:16" s="117" customFormat="1" ht="20.25" customHeight="1">
      <c r="A5885" s="170"/>
      <c r="B5885" s="162"/>
      <c r="C5885" s="397"/>
      <c r="D5885" s="160"/>
      <c r="E5885" s="390" t="str">
        <f>IF(_xlfn.IFNA(VLOOKUP(D5885,FORMATS!$A$8:$B$43,2,FALSE),0)=0,"",VLOOKUP(D5885,FORMATS!$A$8:$B$43,2,FALSE))</f>
        <v/>
      </c>
      <c r="F5885" s="162"/>
      <c r="G5885" s="387"/>
      <c r="H5885" s="160"/>
      <c r="I5885" s="403" t="str">
        <f>IF(_xlfn.IFNA(VLOOKUP(H5885,FORMATS!$A$8:$B$43,2,FALSE),0)=0,"",VLOOKUP(H5885,FORMATS!$A$8:$B$43,2,FALSE))</f>
        <v/>
      </c>
      <c r="J5885" s="170"/>
      <c r="K5885" s="400"/>
      <c r="L5885" s="400"/>
      <c r="M5885" s="400"/>
      <c r="N5885" s="400"/>
      <c r="O5885" s="183"/>
      <c r="P5885" s="199"/>
    </row>
    <row r="5886" spans="1:16" s="117" customFormat="1" ht="20.25" customHeight="1">
      <c r="A5886" s="170"/>
      <c r="B5886" s="162"/>
      <c r="C5886" s="397"/>
      <c r="D5886" s="160"/>
      <c r="E5886" s="390" t="str">
        <f>IF(_xlfn.IFNA(VLOOKUP(D5886,FORMATS!$A$8:$B$43,2,FALSE),0)=0,"",VLOOKUP(D5886,FORMATS!$A$8:$B$43,2,FALSE))</f>
        <v/>
      </c>
      <c r="F5886" s="162"/>
      <c r="G5886" s="387"/>
      <c r="H5886" s="160"/>
      <c r="I5886" s="403" t="str">
        <f>IF(_xlfn.IFNA(VLOOKUP(H5886,FORMATS!$A$8:$B$43,2,FALSE),0)=0,"",VLOOKUP(H5886,FORMATS!$A$8:$B$43,2,FALSE))</f>
        <v/>
      </c>
      <c r="J5886" s="170"/>
      <c r="K5886" s="400"/>
      <c r="L5886" s="400"/>
      <c r="M5886" s="400"/>
      <c r="N5886" s="400"/>
      <c r="O5886" s="183"/>
      <c r="P5886" s="199"/>
    </row>
    <row r="5887" spans="1:16" s="117" customFormat="1" ht="20.25" customHeight="1">
      <c r="A5887" s="170"/>
      <c r="B5887" s="162"/>
      <c r="C5887" s="397"/>
      <c r="D5887" s="160"/>
      <c r="E5887" s="390" t="str">
        <f>IF(_xlfn.IFNA(VLOOKUP(D5887,FORMATS!$A$8:$B$43,2,FALSE),0)=0,"",VLOOKUP(D5887,FORMATS!$A$8:$B$43,2,FALSE))</f>
        <v/>
      </c>
      <c r="F5887" s="162"/>
      <c r="G5887" s="387"/>
      <c r="H5887" s="160"/>
      <c r="I5887" s="403" t="str">
        <f>IF(_xlfn.IFNA(VLOOKUP(H5887,FORMATS!$A$8:$B$43,2,FALSE),0)=0,"",VLOOKUP(H5887,FORMATS!$A$8:$B$43,2,FALSE))</f>
        <v/>
      </c>
      <c r="J5887" s="170"/>
      <c r="K5887" s="400"/>
      <c r="L5887" s="400"/>
      <c r="M5887" s="400"/>
      <c r="N5887" s="400"/>
      <c r="O5887" s="183"/>
      <c r="P5887" s="199"/>
    </row>
    <row r="5888" spans="1:16" s="117" customFormat="1" ht="20.25" customHeight="1">
      <c r="A5888" s="170"/>
      <c r="B5888" s="162"/>
      <c r="C5888" s="397"/>
      <c r="D5888" s="160"/>
      <c r="E5888" s="390" t="str">
        <f>IF(_xlfn.IFNA(VLOOKUP(D5888,FORMATS!$A$8:$B$43,2,FALSE),0)=0,"",VLOOKUP(D5888,FORMATS!$A$8:$B$43,2,FALSE))</f>
        <v/>
      </c>
      <c r="F5888" s="162"/>
      <c r="G5888" s="387"/>
      <c r="H5888" s="160"/>
      <c r="I5888" s="403" t="str">
        <f>IF(_xlfn.IFNA(VLOOKUP(H5888,FORMATS!$A$8:$B$43,2,FALSE),0)=0,"",VLOOKUP(H5888,FORMATS!$A$8:$B$43,2,FALSE))</f>
        <v/>
      </c>
      <c r="J5888" s="170"/>
      <c r="K5888" s="400"/>
      <c r="L5888" s="400"/>
      <c r="M5888" s="400"/>
      <c r="N5888" s="400"/>
      <c r="O5888" s="183"/>
      <c r="P5888" s="199"/>
    </row>
    <row r="5889" spans="1:16" s="117" customFormat="1" ht="20.25" customHeight="1">
      <c r="A5889" s="170"/>
      <c r="B5889" s="162"/>
      <c r="C5889" s="397"/>
      <c r="D5889" s="160"/>
      <c r="E5889" s="390" t="str">
        <f>IF(_xlfn.IFNA(VLOOKUP(D5889,FORMATS!$A$8:$B$43,2,FALSE),0)=0,"",VLOOKUP(D5889,FORMATS!$A$8:$B$43,2,FALSE))</f>
        <v/>
      </c>
      <c r="F5889" s="162"/>
      <c r="G5889" s="387"/>
      <c r="H5889" s="160"/>
      <c r="I5889" s="403" t="str">
        <f>IF(_xlfn.IFNA(VLOOKUP(H5889,FORMATS!$A$8:$B$43,2,FALSE),0)=0,"",VLOOKUP(H5889,FORMATS!$A$8:$B$43,2,FALSE))</f>
        <v/>
      </c>
      <c r="J5889" s="170"/>
      <c r="K5889" s="400"/>
      <c r="L5889" s="400"/>
      <c r="M5889" s="400"/>
      <c r="N5889" s="400"/>
      <c r="O5889" s="183"/>
      <c r="P5889" s="199"/>
    </row>
    <row r="5890" spans="1:16" s="117" customFormat="1" ht="20.25" customHeight="1">
      <c r="A5890" s="170"/>
      <c r="B5890" s="162"/>
      <c r="C5890" s="397"/>
      <c r="D5890" s="160"/>
      <c r="E5890" s="390" t="str">
        <f>IF(_xlfn.IFNA(VLOOKUP(D5890,FORMATS!$A$8:$B$43,2,FALSE),0)=0,"",VLOOKUP(D5890,FORMATS!$A$8:$B$43,2,FALSE))</f>
        <v/>
      </c>
      <c r="F5890" s="162"/>
      <c r="G5890" s="387"/>
      <c r="H5890" s="160"/>
      <c r="I5890" s="403" t="str">
        <f>IF(_xlfn.IFNA(VLOOKUP(H5890,FORMATS!$A$8:$B$43,2,FALSE),0)=0,"",VLOOKUP(H5890,FORMATS!$A$8:$B$43,2,FALSE))</f>
        <v/>
      </c>
      <c r="J5890" s="170"/>
      <c r="K5890" s="400"/>
      <c r="L5890" s="400"/>
      <c r="M5890" s="400"/>
      <c r="N5890" s="400"/>
      <c r="O5890" s="183"/>
      <c r="P5890" s="199"/>
    </row>
    <row r="5891" spans="1:16" s="117" customFormat="1" ht="20.25" customHeight="1">
      <c r="A5891" s="170"/>
      <c r="B5891" s="162"/>
      <c r="C5891" s="397"/>
      <c r="D5891" s="160"/>
      <c r="E5891" s="390" t="str">
        <f>IF(_xlfn.IFNA(VLOOKUP(D5891,FORMATS!$A$8:$B$43,2,FALSE),0)=0,"",VLOOKUP(D5891,FORMATS!$A$8:$B$43,2,FALSE))</f>
        <v/>
      </c>
      <c r="F5891" s="162"/>
      <c r="G5891" s="387"/>
      <c r="H5891" s="160"/>
      <c r="I5891" s="403" t="str">
        <f>IF(_xlfn.IFNA(VLOOKUP(H5891,FORMATS!$A$8:$B$43,2,FALSE),0)=0,"",VLOOKUP(H5891,FORMATS!$A$8:$B$43,2,FALSE))</f>
        <v/>
      </c>
      <c r="J5891" s="170"/>
      <c r="K5891" s="400"/>
      <c r="L5891" s="400"/>
      <c r="M5891" s="400"/>
      <c r="N5891" s="400"/>
      <c r="O5891" s="183"/>
      <c r="P5891" s="199"/>
    </row>
    <row r="5892" spans="1:16" s="117" customFormat="1" ht="20.25" customHeight="1">
      <c r="A5892" s="170"/>
      <c r="B5892" s="162"/>
      <c r="C5892" s="397"/>
      <c r="D5892" s="160"/>
      <c r="E5892" s="390" t="str">
        <f>IF(_xlfn.IFNA(VLOOKUP(D5892,FORMATS!$A$8:$B$43,2,FALSE),0)=0,"",VLOOKUP(D5892,FORMATS!$A$8:$B$43,2,FALSE))</f>
        <v/>
      </c>
      <c r="F5892" s="162"/>
      <c r="G5892" s="387"/>
      <c r="H5892" s="160"/>
      <c r="I5892" s="403" t="str">
        <f>IF(_xlfn.IFNA(VLOOKUP(H5892,FORMATS!$A$8:$B$43,2,FALSE),0)=0,"",VLOOKUP(H5892,FORMATS!$A$8:$B$43,2,FALSE))</f>
        <v/>
      </c>
      <c r="J5892" s="170"/>
      <c r="K5892" s="400"/>
      <c r="L5892" s="400"/>
      <c r="M5892" s="400"/>
      <c r="N5892" s="400"/>
      <c r="O5892" s="183"/>
      <c r="P5892" s="199"/>
    </row>
    <row r="5893" spans="1:16" s="117" customFormat="1" ht="20.25" customHeight="1">
      <c r="A5893" s="170"/>
      <c r="B5893" s="162"/>
      <c r="C5893" s="397"/>
      <c r="D5893" s="160"/>
      <c r="E5893" s="390" t="str">
        <f>IF(_xlfn.IFNA(VLOOKUP(D5893,FORMATS!$A$8:$B$43,2,FALSE),0)=0,"",VLOOKUP(D5893,FORMATS!$A$8:$B$43,2,FALSE))</f>
        <v/>
      </c>
      <c r="F5893" s="162"/>
      <c r="G5893" s="387"/>
      <c r="H5893" s="160"/>
      <c r="I5893" s="403" t="str">
        <f>IF(_xlfn.IFNA(VLOOKUP(H5893,FORMATS!$A$8:$B$43,2,FALSE),0)=0,"",VLOOKUP(H5893,FORMATS!$A$8:$B$43,2,FALSE))</f>
        <v/>
      </c>
      <c r="J5893" s="170"/>
      <c r="K5893" s="400"/>
      <c r="L5893" s="400"/>
      <c r="M5893" s="400"/>
      <c r="N5893" s="400"/>
      <c r="O5893" s="183"/>
      <c r="P5893" s="199"/>
    </row>
    <row r="5894" spans="1:16" s="117" customFormat="1" ht="20.25" customHeight="1">
      <c r="A5894" s="170"/>
      <c r="B5894" s="162"/>
      <c r="C5894" s="397"/>
      <c r="D5894" s="160"/>
      <c r="E5894" s="390" t="str">
        <f>IF(_xlfn.IFNA(VLOOKUP(D5894,FORMATS!$A$8:$B$43,2,FALSE),0)=0,"",VLOOKUP(D5894,FORMATS!$A$8:$B$43,2,FALSE))</f>
        <v/>
      </c>
      <c r="F5894" s="162"/>
      <c r="G5894" s="387"/>
      <c r="H5894" s="160"/>
      <c r="I5894" s="403" t="str">
        <f>IF(_xlfn.IFNA(VLOOKUP(H5894,FORMATS!$A$8:$B$43,2,FALSE),0)=0,"",VLOOKUP(H5894,FORMATS!$A$8:$B$43,2,FALSE))</f>
        <v/>
      </c>
      <c r="J5894" s="170"/>
      <c r="K5894" s="400"/>
      <c r="L5894" s="400"/>
      <c r="M5894" s="400"/>
      <c r="N5894" s="400"/>
      <c r="O5894" s="183"/>
      <c r="P5894" s="199"/>
    </row>
    <row r="5895" spans="1:16" s="117" customFormat="1" ht="20.25" customHeight="1">
      <c r="A5895" s="170"/>
      <c r="B5895" s="162"/>
      <c r="C5895" s="397"/>
      <c r="D5895" s="160"/>
      <c r="E5895" s="390" t="str">
        <f>IF(_xlfn.IFNA(VLOOKUP(D5895,FORMATS!$A$8:$B$43,2,FALSE),0)=0,"",VLOOKUP(D5895,FORMATS!$A$8:$B$43,2,FALSE))</f>
        <v/>
      </c>
      <c r="F5895" s="162"/>
      <c r="G5895" s="387"/>
      <c r="H5895" s="160"/>
      <c r="I5895" s="403" t="str">
        <f>IF(_xlfn.IFNA(VLOOKUP(H5895,FORMATS!$A$8:$B$43,2,FALSE),0)=0,"",VLOOKUP(H5895,FORMATS!$A$8:$B$43,2,FALSE))</f>
        <v/>
      </c>
      <c r="J5895" s="170"/>
      <c r="K5895" s="400"/>
      <c r="L5895" s="400"/>
      <c r="M5895" s="400"/>
      <c r="N5895" s="400"/>
      <c r="O5895" s="183"/>
      <c r="P5895" s="199"/>
    </row>
    <row r="5896" spans="1:16" s="117" customFormat="1" ht="20.25" customHeight="1">
      <c r="A5896" s="170"/>
      <c r="B5896" s="162"/>
      <c r="C5896" s="397"/>
      <c r="D5896" s="160"/>
      <c r="E5896" s="390" t="str">
        <f>IF(_xlfn.IFNA(VLOOKUP(D5896,FORMATS!$A$8:$B$43,2,FALSE),0)=0,"",VLOOKUP(D5896,FORMATS!$A$8:$B$43,2,FALSE))</f>
        <v/>
      </c>
      <c r="F5896" s="162"/>
      <c r="G5896" s="387"/>
      <c r="H5896" s="160"/>
      <c r="I5896" s="403" t="str">
        <f>IF(_xlfn.IFNA(VLOOKUP(H5896,FORMATS!$A$8:$B$43,2,FALSE),0)=0,"",VLOOKUP(H5896,FORMATS!$A$8:$B$43,2,FALSE))</f>
        <v/>
      </c>
      <c r="J5896" s="170"/>
      <c r="K5896" s="400"/>
      <c r="L5896" s="400"/>
      <c r="M5896" s="400"/>
      <c r="N5896" s="400"/>
      <c r="O5896" s="183"/>
      <c r="P5896" s="199"/>
    </row>
    <row r="5897" spans="1:16" s="117" customFormat="1" ht="20.25" customHeight="1">
      <c r="A5897" s="170"/>
      <c r="B5897" s="162"/>
      <c r="C5897" s="397"/>
      <c r="D5897" s="160"/>
      <c r="E5897" s="390" t="str">
        <f>IF(_xlfn.IFNA(VLOOKUP(D5897,FORMATS!$A$8:$B$43,2,FALSE),0)=0,"",VLOOKUP(D5897,FORMATS!$A$8:$B$43,2,FALSE))</f>
        <v/>
      </c>
      <c r="F5897" s="162"/>
      <c r="G5897" s="387"/>
      <c r="H5897" s="160"/>
      <c r="I5897" s="403" t="str">
        <f>IF(_xlfn.IFNA(VLOOKUP(H5897,FORMATS!$A$8:$B$43,2,FALSE),0)=0,"",VLOOKUP(H5897,FORMATS!$A$8:$B$43,2,FALSE))</f>
        <v/>
      </c>
      <c r="J5897" s="170"/>
      <c r="K5897" s="400"/>
      <c r="L5897" s="400"/>
      <c r="M5897" s="400"/>
      <c r="N5897" s="400"/>
      <c r="O5897" s="183"/>
      <c r="P5897" s="199"/>
    </row>
    <row r="5898" spans="1:16" s="117" customFormat="1" ht="20.25" customHeight="1">
      <c r="A5898" s="170"/>
      <c r="B5898" s="162"/>
      <c r="C5898" s="397"/>
      <c r="D5898" s="160"/>
      <c r="E5898" s="390" t="str">
        <f>IF(_xlfn.IFNA(VLOOKUP(D5898,FORMATS!$A$8:$B$43,2,FALSE),0)=0,"",VLOOKUP(D5898,FORMATS!$A$8:$B$43,2,FALSE))</f>
        <v/>
      </c>
      <c r="F5898" s="162"/>
      <c r="G5898" s="387"/>
      <c r="H5898" s="160"/>
      <c r="I5898" s="403" t="str">
        <f>IF(_xlfn.IFNA(VLOOKUP(H5898,FORMATS!$A$8:$B$43,2,FALSE),0)=0,"",VLOOKUP(H5898,FORMATS!$A$8:$B$43,2,FALSE))</f>
        <v/>
      </c>
      <c r="J5898" s="170"/>
      <c r="K5898" s="400"/>
      <c r="L5898" s="400"/>
      <c r="M5898" s="400"/>
      <c r="N5898" s="400"/>
      <c r="O5898" s="183"/>
      <c r="P5898" s="199"/>
    </row>
    <row r="5899" spans="1:16" s="117" customFormat="1" ht="20.25" customHeight="1">
      <c r="A5899" s="170"/>
      <c r="B5899" s="162"/>
      <c r="C5899" s="397"/>
      <c r="D5899" s="160"/>
      <c r="E5899" s="390" t="str">
        <f>IF(_xlfn.IFNA(VLOOKUP(D5899,FORMATS!$A$8:$B$43,2,FALSE),0)=0,"",VLOOKUP(D5899,FORMATS!$A$8:$B$43,2,FALSE))</f>
        <v/>
      </c>
      <c r="F5899" s="162"/>
      <c r="G5899" s="387"/>
      <c r="H5899" s="160"/>
      <c r="I5899" s="403" t="str">
        <f>IF(_xlfn.IFNA(VLOOKUP(H5899,FORMATS!$A$8:$B$43,2,FALSE),0)=0,"",VLOOKUP(H5899,FORMATS!$A$8:$B$43,2,FALSE))</f>
        <v/>
      </c>
      <c r="J5899" s="170"/>
      <c r="K5899" s="400"/>
      <c r="L5899" s="400"/>
      <c r="M5899" s="400"/>
      <c r="N5899" s="400"/>
      <c r="O5899" s="183"/>
      <c r="P5899" s="199"/>
    </row>
    <row r="5900" spans="1:16" s="117" customFormat="1" ht="20.25" customHeight="1">
      <c r="A5900" s="170"/>
      <c r="B5900" s="162"/>
      <c r="C5900" s="397"/>
      <c r="D5900" s="160"/>
      <c r="E5900" s="390" t="str">
        <f>IF(_xlfn.IFNA(VLOOKUP(D5900,FORMATS!$A$8:$B$43,2,FALSE),0)=0,"",VLOOKUP(D5900,FORMATS!$A$8:$B$43,2,FALSE))</f>
        <v/>
      </c>
      <c r="F5900" s="162"/>
      <c r="G5900" s="387"/>
      <c r="H5900" s="160"/>
      <c r="I5900" s="403" t="str">
        <f>IF(_xlfn.IFNA(VLOOKUP(H5900,FORMATS!$A$8:$B$43,2,FALSE),0)=0,"",VLOOKUP(H5900,FORMATS!$A$8:$B$43,2,FALSE))</f>
        <v/>
      </c>
      <c r="J5900" s="170"/>
      <c r="K5900" s="400"/>
      <c r="L5900" s="400"/>
      <c r="M5900" s="400"/>
      <c r="N5900" s="400"/>
      <c r="O5900" s="183"/>
      <c r="P5900" s="199"/>
    </row>
    <row r="5901" spans="1:16" s="117" customFormat="1" ht="20.25" customHeight="1">
      <c r="A5901" s="170"/>
      <c r="B5901" s="162"/>
      <c r="C5901" s="397"/>
      <c r="D5901" s="160"/>
      <c r="E5901" s="390" t="str">
        <f>IF(_xlfn.IFNA(VLOOKUP(D5901,FORMATS!$A$8:$B$43,2,FALSE),0)=0,"",VLOOKUP(D5901,FORMATS!$A$8:$B$43,2,FALSE))</f>
        <v/>
      </c>
      <c r="F5901" s="162"/>
      <c r="G5901" s="387"/>
      <c r="H5901" s="160"/>
      <c r="I5901" s="403" t="str">
        <f>IF(_xlfn.IFNA(VLOOKUP(H5901,FORMATS!$A$8:$B$43,2,FALSE),0)=0,"",VLOOKUP(H5901,FORMATS!$A$8:$B$43,2,FALSE))</f>
        <v/>
      </c>
      <c r="J5901" s="170"/>
      <c r="K5901" s="400"/>
      <c r="L5901" s="400"/>
      <c r="M5901" s="400"/>
      <c r="N5901" s="400"/>
      <c r="O5901" s="183"/>
      <c r="P5901" s="199"/>
    </row>
    <row r="5902" spans="1:16" s="117" customFormat="1" ht="20.25" customHeight="1">
      <c r="A5902" s="170"/>
      <c r="B5902" s="162"/>
      <c r="C5902" s="397"/>
      <c r="D5902" s="160"/>
      <c r="E5902" s="390" t="str">
        <f>IF(_xlfn.IFNA(VLOOKUP(D5902,FORMATS!$A$8:$B$43,2,FALSE),0)=0,"",VLOOKUP(D5902,FORMATS!$A$8:$B$43,2,FALSE))</f>
        <v/>
      </c>
      <c r="F5902" s="162"/>
      <c r="G5902" s="387"/>
      <c r="H5902" s="160"/>
      <c r="I5902" s="403" t="str">
        <f>IF(_xlfn.IFNA(VLOOKUP(H5902,FORMATS!$A$8:$B$43,2,FALSE),0)=0,"",VLOOKUP(H5902,FORMATS!$A$8:$B$43,2,FALSE))</f>
        <v/>
      </c>
      <c r="J5902" s="170"/>
      <c r="K5902" s="400"/>
      <c r="L5902" s="400"/>
      <c r="M5902" s="400"/>
      <c r="N5902" s="400"/>
      <c r="O5902" s="183"/>
      <c r="P5902" s="199"/>
    </row>
    <row r="5903" spans="1:16" s="117" customFormat="1" ht="20.25" customHeight="1">
      <c r="A5903" s="170"/>
      <c r="B5903" s="162"/>
      <c r="C5903" s="397"/>
      <c r="D5903" s="160"/>
      <c r="E5903" s="390" t="str">
        <f>IF(_xlfn.IFNA(VLOOKUP(D5903,FORMATS!$A$8:$B$43,2,FALSE),0)=0,"",VLOOKUP(D5903,FORMATS!$A$8:$B$43,2,FALSE))</f>
        <v/>
      </c>
      <c r="F5903" s="162"/>
      <c r="G5903" s="387"/>
      <c r="H5903" s="160"/>
      <c r="I5903" s="403" t="str">
        <f>IF(_xlfn.IFNA(VLOOKUP(H5903,FORMATS!$A$8:$B$43,2,FALSE),0)=0,"",VLOOKUP(H5903,FORMATS!$A$8:$B$43,2,FALSE))</f>
        <v/>
      </c>
      <c r="J5903" s="170"/>
      <c r="K5903" s="400"/>
      <c r="L5903" s="400"/>
      <c r="M5903" s="400"/>
      <c r="N5903" s="400"/>
      <c r="O5903" s="183"/>
      <c r="P5903" s="199"/>
    </row>
    <row r="5904" spans="1:16" s="117" customFormat="1" ht="20.25" customHeight="1">
      <c r="A5904" s="170"/>
      <c r="B5904" s="162"/>
      <c r="C5904" s="397"/>
      <c r="D5904" s="160"/>
      <c r="E5904" s="390" t="str">
        <f>IF(_xlfn.IFNA(VLOOKUP(D5904,FORMATS!$A$8:$B$43,2,FALSE),0)=0,"",VLOOKUP(D5904,FORMATS!$A$8:$B$43,2,FALSE))</f>
        <v/>
      </c>
      <c r="F5904" s="162"/>
      <c r="G5904" s="387"/>
      <c r="H5904" s="160"/>
      <c r="I5904" s="403" t="str">
        <f>IF(_xlfn.IFNA(VLOOKUP(H5904,FORMATS!$A$8:$B$43,2,FALSE),0)=0,"",VLOOKUP(H5904,FORMATS!$A$8:$B$43,2,FALSE))</f>
        <v/>
      </c>
      <c r="J5904" s="170"/>
      <c r="K5904" s="400"/>
      <c r="L5904" s="400"/>
      <c r="M5904" s="400"/>
      <c r="N5904" s="400"/>
      <c r="O5904" s="183"/>
      <c r="P5904" s="199"/>
    </row>
    <row r="5905" spans="1:16" s="117" customFormat="1" ht="20.25" customHeight="1">
      <c r="A5905" s="170"/>
      <c r="B5905" s="162"/>
      <c r="C5905" s="397"/>
      <c r="D5905" s="160"/>
      <c r="E5905" s="390" t="str">
        <f>IF(_xlfn.IFNA(VLOOKUP(D5905,FORMATS!$A$8:$B$43,2,FALSE),0)=0,"",VLOOKUP(D5905,FORMATS!$A$8:$B$43,2,FALSE))</f>
        <v/>
      </c>
      <c r="F5905" s="162"/>
      <c r="G5905" s="387"/>
      <c r="H5905" s="160"/>
      <c r="I5905" s="403" t="str">
        <f>IF(_xlfn.IFNA(VLOOKUP(H5905,FORMATS!$A$8:$B$43,2,FALSE),0)=0,"",VLOOKUP(H5905,FORMATS!$A$8:$B$43,2,FALSE))</f>
        <v/>
      </c>
      <c r="J5905" s="170"/>
      <c r="K5905" s="400"/>
      <c r="L5905" s="400"/>
      <c r="M5905" s="400"/>
      <c r="N5905" s="400"/>
      <c r="O5905" s="183"/>
      <c r="P5905" s="199"/>
    </row>
    <row r="5906" spans="1:16" s="117" customFormat="1" ht="20.25" customHeight="1">
      <c r="A5906" s="170"/>
      <c r="B5906" s="162"/>
      <c r="C5906" s="397"/>
      <c r="D5906" s="160"/>
      <c r="E5906" s="390" t="str">
        <f>IF(_xlfn.IFNA(VLOOKUP(D5906,FORMATS!$A$8:$B$43,2,FALSE),0)=0,"",VLOOKUP(D5906,FORMATS!$A$8:$B$43,2,FALSE))</f>
        <v/>
      </c>
      <c r="F5906" s="162"/>
      <c r="G5906" s="387"/>
      <c r="H5906" s="160"/>
      <c r="I5906" s="403" t="str">
        <f>IF(_xlfn.IFNA(VLOOKUP(H5906,FORMATS!$A$8:$B$43,2,FALSE),0)=0,"",VLOOKUP(H5906,FORMATS!$A$8:$B$43,2,FALSE))</f>
        <v/>
      </c>
      <c r="J5906" s="170"/>
      <c r="K5906" s="400"/>
      <c r="L5906" s="400"/>
      <c r="M5906" s="400"/>
      <c r="N5906" s="400"/>
      <c r="O5906" s="183"/>
      <c r="P5906" s="199"/>
    </row>
    <row r="5907" spans="1:16" s="117" customFormat="1" ht="20.25" customHeight="1">
      <c r="A5907" s="170"/>
      <c r="B5907" s="162"/>
      <c r="C5907" s="397"/>
      <c r="D5907" s="160"/>
      <c r="E5907" s="390" t="str">
        <f>IF(_xlfn.IFNA(VLOOKUP(D5907,FORMATS!$A$8:$B$43,2,FALSE),0)=0,"",VLOOKUP(D5907,FORMATS!$A$8:$B$43,2,FALSE))</f>
        <v/>
      </c>
      <c r="F5907" s="162"/>
      <c r="G5907" s="387"/>
      <c r="H5907" s="160"/>
      <c r="I5907" s="403" t="str">
        <f>IF(_xlfn.IFNA(VLOOKUP(H5907,FORMATS!$A$8:$B$43,2,FALSE),0)=0,"",VLOOKUP(H5907,FORMATS!$A$8:$B$43,2,FALSE))</f>
        <v/>
      </c>
      <c r="J5907" s="170"/>
      <c r="K5907" s="400"/>
      <c r="L5907" s="400"/>
      <c r="M5907" s="400"/>
      <c r="N5907" s="400"/>
      <c r="O5907" s="183"/>
      <c r="P5907" s="199"/>
    </row>
    <row r="5908" spans="1:16" s="117" customFormat="1" ht="20.25" customHeight="1">
      <c r="A5908" s="170"/>
      <c r="B5908" s="162"/>
      <c r="C5908" s="397"/>
      <c r="D5908" s="160"/>
      <c r="E5908" s="390" t="str">
        <f>IF(_xlfn.IFNA(VLOOKUP(D5908,FORMATS!$A$8:$B$43,2,FALSE),0)=0,"",VLOOKUP(D5908,FORMATS!$A$8:$B$43,2,FALSE))</f>
        <v/>
      </c>
      <c r="F5908" s="162"/>
      <c r="G5908" s="387"/>
      <c r="H5908" s="160"/>
      <c r="I5908" s="403" t="str">
        <f>IF(_xlfn.IFNA(VLOOKUP(H5908,FORMATS!$A$8:$B$43,2,FALSE),0)=0,"",VLOOKUP(H5908,FORMATS!$A$8:$B$43,2,FALSE))</f>
        <v/>
      </c>
      <c r="J5908" s="170"/>
      <c r="K5908" s="400"/>
      <c r="L5908" s="400"/>
      <c r="M5908" s="400"/>
      <c r="N5908" s="400"/>
      <c r="O5908" s="183"/>
      <c r="P5908" s="199"/>
    </row>
    <row r="5909" spans="1:16" s="117" customFormat="1" ht="20.25" customHeight="1">
      <c r="A5909" s="170"/>
      <c r="B5909" s="162"/>
      <c r="C5909" s="397"/>
      <c r="D5909" s="160"/>
      <c r="E5909" s="390" t="str">
        <f>IF(_xlfn.IFNA(VLOOKUP(D5909,FORMATS!$A$8:$B$43,2,FALSE),0)=0,"",VLOOKUP(D5909,FORMATS!$A$8:$B$43,2,FALSE))</f>
        <v/>
      </c>
      <c r="F5909" s="162"/>
      <c r="G5909" s="387"/>
      <c r="H5909" s="160"/>
      <c r="I5909" s="403" t="str">
        <f>IF(_xlfn.IFNA(VLOOKUP(H5909,FORMATS!$A$8:$B$43,2,FALSE),0)=0,"",VLOOKUP(H5909,FORMATS!$A$8:$B$43,2,FALSE))</f>
        <v/>
      </c>
      <c r="J5909" s="170"/>
      <c r="K5909" s="400"/>
      <c r="L5909" s="400"/>
      <c r="M5909" s="400"/>
      <c r="N5909" s="400"/>
      <c r="O5909" s="183"/>
      <c r="P5909" s="199"/>
    </row>
    <row r="5910" spans="1:16" s="117" customFormat="1" ht="20.25" customHeight="1">
      <c r="A5910" s="170"/>
      <c r="B5910" s="162"/>
      <c r="C5910" s="397"/>
      <c r="D5910" s="160"/>
      <c r="E5910" s="390" t="str">
        <f>IF(_xlfn.IFNA(VLOOKUP(D5910,FORMATS!$A$8:$B$43,2,FALSE),0)=0,"",VLOOKUP(D5910,FORMATS!$A$8:$B$43,2,FALSE))</f>
        <v/>
      </c>
      <c r="F5910" s="162"/>
      <c r="G5910" s="387"/>
      <c r="H5910" s="160"/>
      <c r="I5910" s="403" t="str">
        <f>IF(_xlfn.IFNA(VLOOKUP(H5910,FORMATS!$A$8:$B$43,2,FALSE),0)=0,"",VLOOKUP(H5910,FORMATS!$A$8:$B$43,2,FALSE))</f>
        <v/>
      </c>
      <c r="J5910" s="170"/>
      <c r="K5910" s="400"/>
      <c r="L5910" s="400"/>
      <c r="M5910" s="400"/>
      <c r="N5910" s="400"/>
      <c r="O5910" s="183"/>
      <c r="P5910" s="199"/>
    </row>
    <row r="5911" spans="1:16" s="117" customFormat="1" ht="20.25" customHeight="1">
      <c r="A5911" s="170"/>
      <c r="B5911" s="162"/>
      <c r="C5911" s="397"/>
      <c r="D5911" s="160"/>
      <c r="E5911" s="390" t="str">
        <f>IF(_xlfn.IFNA(VLOOKUP(D5911,FORMATS!$A$8:$B$43,2,FALSE),0)=0,"",VLOOKUP(D5911,FORMATS!$A$8:$B$43,2,FALSE))</f>
        <v/>
      </c>
      <c r="F5911" s="162"/>
      <c r="G5911" s="387"/>
      <c r="H5911" s="160"/>
      <c r="I5911" s="403" t="str">
        <f>IF(_xlfn.IFNA(VLOOKUP(H5911,FORMATS!$A$8:$B$43,2,FALSE),0)=0,"",VLOOKUP(H5911,FORMATS!$A$8:$B$43,2,FALSE))</f>
        <v/>
      </c>
      <c r="J5911" s="170"/>
      <c r="K5911" s="400"/>
      <c r="L5911" s="400"/>
      <c r="M5911" s="400"/>
      <c r="N5911" s="400"/>
      <c r="O5911" s="183"/>
      <c r="P5911" s="199"/>
    </row>
    <row r="5912" spans="1:16" s="117" customFormat="1" ht="20.25" customHeight="1">
      <c r="A5912" s="170"/>
      <c r="B5912" s="162"/>
      <c r="C5912" s="397"/>
      <c r="D5912" s="160"/>
      <c r="E5912" s="390" t="str">
        <f>IF(_xlfn.IFNA(VLOOKUP(D5912,FORMATS!$A$8:$B$43,2,FALSE),0)=0,"",VLOOKUP(D5912,FORMATS!$A$8:$B$43,2,FALSE))</f>
        <v/>
      </c>
      <c r="F5912" s="162"/>
      <c r="G5912" s="387"/>
      <c r="H5912" s="160"/>
      <c r="I5912" s="403" t="str">
        <f>IF(_xlfn.IFNA(VLOOKUP(H5912,FORMATS!$A$8:$B$43,2,FALSE),0)=0,"",VLOOKUP(H5912,FORMATS!$A$8:$B$43,2,FALSE))</f>
        <v/>
      </c>
      <c r="J5912" s="170"/>
      <c r="K5912" s="400"/>
      <c r="L5912" s="400"/>
      <c r="M5912" s="400"/>
      <c r="N5912" s="400"/>
      <c r="O5912" s="183"/>
      <c r="P5912" s="199"/>
    </row>
    <row r="5913" spans="1:16" s="117" customFormat="1" ht="20.25" customHeight="1">
      <c r="A5913" s="170"/>
      <c r="B5913" s="162"/>
      <c r="C5913" s="397"/>
      <c r="D5913" s="160"/>
      <c r="E5913" s="390" t="str">
        <f>IF(_xlfn.IFNA(VLOOKUP(D5913,FORMATS!$A$8:$B$43,2,FALSE),0)=0,"",VLOOKUP(D5913,FORMATS!$A$8:$B$43,2,FALSE))</f>
        <v/>
      </c>
      <c r="F5913" s="162"/>
      <c r="G5913" s="387"/>
      <c r="H5913" s="160"/>
      <c r="I5913" s="403" t="str">
        <f>IF(_xlfn.IFNA(VLOOKUP(H5913,FORMATS!$A$8:$B$43,2,FALSE),0)=0,"",VLOOKUP(H5913,FORMATS!$A$8:$B$43,2,FALSE))</f>
        <v/>
      </c>
      <c r="J5913" s="170"/>
      <c r="K5913" s="400"/>
      <c r="L5913" s="400"/>
      <c r="M5913" s="400"/>
      <c r="N5913" s="400"/>
      <c r="O5913" s="183"/>
      <c r="P5913" s="199"/>
    </row>
    <row r="5914" spans="1:16" s="117" customFormat="1" ht="20.25" customHeight="1">
      <c r="A5914" s="170"/>
      <c r="B5914" s="162"/>
      <c r="C5914" s="397"/>
      <c r="D5914" s="160"/>
      <c r="E5914" s="390" t="str">
        <f>IF(_xlfn.IFNA(VLOOKUP(D5914,FORMATS!$A$8:$B$43,2,FALSE),0)=0,"",VLOOKUP(D5914,FORMATS!$A$8:$B$43,2,FALSE))</f>
        <v/>
      </c>
      <c r="F5914" s="162"/>
      <c r="G5914" s="387"/>
      <c r="H5914" s="160"/>
      <c r="I5914" s="403" t="str">
        <f>IF(_xlfn.IFNA(VLOOKUP(H5914,FORMATS!$A$8:$B$43,2,FALSE),0)=0,"",VLOOKUP(H5914,FORMATS!$A$8:$B$43,2,FALSE))</f>
        <v/>
      </c>
      <c r="J5914" s="170"/>
      <c r="K5914" s="400"/>
      <c r="L5914" s="400"/>
      <c r="M5914" s="400"/>
      <c r="N5914" s="400"/>
      <c r="O5914" s="183"/>
      <c r="P5914" s="199"/>
    </row>
    <row r="5915" spans="1:16" s="117" customFormat="1" ht="20.25" customHeight="1">
      <c r="A5915" s="170"/>
      <c r="B5915" s="162"/>
      <c r="C5915" s="397"/>
      <c r="D5915" s="160"/>
      <c r="E5915" s="390" t="str">
        <f>IF(_xlfn.IFNA(VLOOKUP(D5915,FORMATS!$A$8:$B$43,2,FALSE),0)=0,"",VLOOKUP(D5915,FORMATS!$A$8:$B$43,2,FALSE))</f>
        <v/>
      </c>
      <c r="F5915" s="162"/>
      <c r="G5915" s="387"/>
      <c r="H5915" s="160"/>
      <c r="I5915" s="403" t="str">
        <f>IF(_xlfn.IFNA(VLOOKUP(H5915,FORMATS!$A$8:$B$43,2,FALSE),0)=0,"",VLOOKUP(H5915,FORMATS!$A$8:$B$43,2,FALSE))</f>
        <v/>
      </c>
      <c r="J5915" s="170"/>
      <c r="K5915" s="400"/>
      <c r="L5915" s="400"/>
      <c r="M5915" s="400"/>
      <c r="N5915" s="400"/>
      <c r="O5915" s="183"/>
      <c r="P5915" s="199"/>
    </row>
    <row r="5916" spans="1:16" s="117" customFormat="1" ht="20.25" customHeight="1">
      <c r="A5916" s="170"/>
      <c r="B5916" s="162"/>
      <c r="C5916" s="397"/>
      <c r="D5916" s="160"/>
      <c r="E5916" s="390" t="str">
        <f>IF(_xlfn.IFNA(VLOOKUP(D5916,FORMATS!$A$8:$B$43,2,FALSE),0)=0,"",VLOOKUP(D5916,FORMATS!$A$8:$B$43,2,FALSE))</f>
        <v/>
      </c>
      <c r="F5916" s="162"/>
      <c r="G5916" s="387"/>
      <c r="H5916" s="160"/>
      <c r="I5916" s="403" t="str">
        <f>IF(_xlfn.IFNA(VLOOKUP(H5916,FORMATS!$A$8:$B$43,2,FALSE),0)=0,"",VLOOKUP(H5916,FORMATS!$A$8:$B$43,2,FALSE))</f>
        <v/>
      </c>
      <c r="J5916" s="170"/>
      <c r="K5916" s="400"/>
      <c r="L5916" s="400"/>
      <c r="M5916" s="400"/>
      <c r="N5916" s="400"/>
      <c r="O5916" s="183"/>
      <c r="P5916" s="199"/>
    </row>
    <row r="5917" spans="1:16" s="117" customFormat="1" ht="20.25" customHeight="1">
      <c r="A5917" s="170"/>
      <c r="B5917" s="162"/>
      <c r="C5917" s="397"/>
      <c r="D5917" s="160"/>
      <c r="E5917" s="390" t="str">
        <f>IF(_xlfn.IFNA(VLOOKUP(D5917,FORMATS!$A$8:$B$43,2,FALSE),0)=0,"",VLOOKUP(D5917,FORMATS!$A$8:$B$43,2,FALSE))</f>
        <v/>
      </c>
      <c r="F5917" s="162"/>
      <c r="G5917" s="387"/>
      <c r="H5917" s="160"/>
      <c r="I5917" s="403" t="str">
        <f>IF(_xlfn.IFNA(VLOOKUP(H5917,FORMATS!$A$8:$B$43,2,FALSE),0)=0,"",VLOOKUP(H5917,FORMATS!$A$8:$B$43,2,FALSE))</f>
        <v/>
      </c>
      <c r="J5917" s="170"/>
      <c r="K5917" s="400"/>
      <c r="L5917" s="400"/>
      <c r="M5917" s="400"/>
      <c r="N5917" s="400"/>
      <c r="O5917" s="183"/>
      <c r="P5917" s="199"/>
    </row>
    <row r="5918" spans="1:16" s="117" customFormat="1" ht="20.25" customHeight="1">
      <c r="A5918" s="170"/>
      <c r="B5918" s="162"/>
      <c r="C5918" s="397"/>
      <c r="D5918" s="160"/>
      <c r="E5918" s="390" t="str">
        <f>IF(_xlfn.IFNA(VLOOKUP(D5918,FORMATS!$A$8:$B$43,2,FALSE),0)=0,"",VLOOKUP(D5918,FORMATS!$A$8:$B$43,2,FALSE))</f>
        <v/>
      </c>
      <c r="F5918" s="162"/>
      <c r="G5918" s="387"/>
      <c r="H5918" s="160"/>
      <c r="I5918" s="403" t="str">
        <f>IF(_xlfn.IFNA(VLOOKUP(H5918,FORMATS!$A$8:$B$43,2,FALSE),0)=0,"",VLOOKUP(H5918,FORMATS!$A$8:$B$43,2,FALSE))</f>
        <v/>
      </c>
      <c r="J5918" s="170"/>
      <c r="K5918" s="400"/>
      <c r="L5918" s="400"/>
      <c r="M5918" s="400"/>
      <c r="N5918" s="400"/>
      <c r="O5918" s="183"/>
      <c r="P5918" s="199"/>
    </row>
    <row r="5919" spans="1:16" s="117" customFormat="1" ht="20.25" customHeight="1">
      <c r="A5919" s="170"/>
      <c r="B5919" s="162"/>
      <c r="C5919" s="397"/>
      <c r="D5919" s="160"/>
      <c r="E5919" s="390" t="str">
        <f>IF(_xlfn.IFNA(VLOOKUP(D5919,FORMATS!$A$8:$B$43,2,FALSE),0)=0,"",VLOOKUP(D5919,FORMATS!$A$8:$B$43,2,FALSE))</f>
        <v/>
      </c>
      <c r="F5919" s="162"/>
      <c r="G5919" s="387"/>
      <c r="H5919" s="160"/>
      <c r="I5919" s="403" t="str">
        <f>IF(_xlfn.IFNA(VLOOKUP(H5919,FORMATS!$A$8:$B$43,2,FALSE),0)=0,"",VLOOKUP(H5919,FORMATS!$A$8:$B$43,2,FALSE))</f>
        <v/>
      </c>
      <c r="J5919" s="170"/>
      <c r="K5919" s="400"/>
      <c r="L5919" s="400"/>
      <c r="M5919" s="400"/>
      <c r="N5919" s="400"/>
      <c r="O5919" s="183"/>
      <c r="P5919" s="199"/>
    </row>
    <row r="5920" spans="1:16" s="117" customFormat="1" ht="20.25" customHeight="1">
      <c r="A5920" s="170"/>
      <c r="B5920" s="162"/>
      <c r="C5920" s="397"/>
      <c r="D5920" s="160"/>
      <c r="E5920" s="390" t="str">
        <f>IF(_xlfn.IFNA(VLOOKUP(D5920,FORMATS!$A$8:$B$43,2,FALSE),0)=0,"",VLOOKUP(D5920,FORMATS!$A$8:$B$43,2,FALSE))</f>
        <v/>
      </c>
      <c r="F5920" s="162"/>
      <c r="G5920" s="387"/>
      <c r="H5920" s="160"/>
      <c r="I5920" s="403" t="str">
        <f>IF(_xlfn.IFNA(VLOOKUP(H5920,FORMATS!$A$8:$B$43,2,FALSE),0)=0,"",VLOOKUP(H5920,FORMATS!$A$8:$B$43,2,FALSE))</f>
        <v/>
      </c>
      <c r="J5920" s="170"/>
      <c r="K5920" s="400"/>
      <c r="L5920" s="400"/>
      <c r="M5920" s="400"/>
      <c r="N5920" s="400"/>
      <c r="O5920" s="183"/>
      <c r="P5920" s="199"/>
    </row>
    <row r="5921" spans="1:16" s="117" customFormat="1" ht="20.25" customHeight="1">
      <c r="A5921" s="170"/>
      <c r="B5921" s="162"/>
      <c r="C5921" s="397"/>
      <c r="D5921" s="160"/>
      <c r="E5921" s="390" t="str">
        <f>IF(_xlfn.IFNA(VLOOKUP(D5921,FORMATS!$A$8:$B$43,2,FALSE),0)=0,"",VLOOKUP(D5921,FORMATS!$A$8:$B$43,2,FALSE))</f>
        <v/>
      </c>
      <c r="F5921" s="162"/>
      <c r="G5921" s="387"/>
      <c r="H5921" s="160"/>
      <c r="I5921" s="403" t="str">
        <f>IF(_xlfn.IFNA(VLOOKUP(H5921,FORMATS!$A$8:$B$43,2,FALSE),0)=0,"",VLOOKUP(H5921,FORMATS!$A$8:$B$43,2,FALSE))</f>
        <v/>
      </c>
      <c r="J5921" s="170"/>
      <c r="K5921" s="400"/>
      <c r="L5921" s="400"/>
      <c r="M5921" s="400"/>
      <c r="N5921" s="400"/>
      <c r="O5921" s="183"/>
      <c r="P5921" s="199"/>
    </row>
    <row r="5922" spans="1:16" s="117" customFormat="1" ht="20.25" customHeight="1">
      <c r="A5922" s="170"/>
      <c r="B5922" s="162"/>
      <c r="C5922" s="397"/>
      <c r="D5922" s="160"/>
      <c r="E5922" s="390" t="str">
        <f>IF(_xlfn.IFNA(VLOOKUP(D5922,FORMATS!$A$8:$B$43,2,FALSE),0)=0,"",VLOOKUP(D5922,FORMATS!$A$8:$B$43,2,FALSE))</f>
        <v/>
      </c>
      <c r="F5922" s="162"/>
      <c r="G5922" s="387"/>
      <c r="H5922" s="160"/>
      <c r="I5922" s="403" t="str">
        <f>IF(_xlfn.IFNA(VLOOKUP(H5922,FORMATS!$A$8:$B$43,2,FALSE),0)=0,"",VLOOKUP(H5922,FORMATS!$A$8:$B$43,2,FALSE))</f>
        <v/>
      </c>
      <c r="J5922" s="170"/>
      <c r="K5922" s="400"/>
      <c r="L5922" s="400"/>
      <c r="M5922" s="400"/>
      <c r="N5922" s="400"/>
      <c r="O5922" s="183"/>
      <c r="P5922" s="199"/>
    </row>
    <row r="5923" spans="1:16" s="117" customFormat="1" ht="20.25" customHeight="1">
      <c r="A5923" s="170"/>
      <c r="B5923" s="162"/>
      <c r="C5923" s="397"/>
      <c r="D5923" s="160"/>
      <c r="E5923" s="390" t="str">
        <f>IF(_xlfn.IFNA(VLOOKUP(D5923,FORMATS!$A$8:$B$43,2,FALSE),0)=0,"",VLOOKUP(D5923,FORMATS!$A$8:$B$43,2,FALSE))</f>
        <v/>
      </c>
      <c r="F5923" s="162"/>
      <c r="G5923" s="387"/>
      <c r="H5923" s="160"/>
      <c r="I5923" s="403" t="str">
        <f>IF(_xlfn.IFNA(VLOOKUP(H5923,FORMATS!$A$8:$B$43,2,FALSE),0)=0,"",VLOOKUP(H5923,FORMATS!$A$8:$B$43,2,FALSE))</f>
        <v/>
      </c>
      <c r="J5923" s="170"/>
      <c r="K5923" s="400"/>
      <c r="L5923" s="400"/>
      <c r="M5923" s="400"/>
      <c r="N5923" s="400"/>
      <c r="O5923" s="183"/>
      <c r="P5923" s="199"/>
    </row>
    <row r="5924" spans="1:16" s="117" customFormat="1" ht="20.25" customHeight="1">
      <c r="A5924" s="170"/>
      <c r="B5924" s="162"/>
      <c r="C5924" s="397"/>
      <c r="D5924" s="160"/>
      <c r="E5924" s="390" t="str">
        <f>IF(_xlfn.IFNA(VLOOKUP(D5924,FORMATS!$A$8:$B$43,2,FALSE),0)=0,"",VLOOKUP(D5924,FORMATS!$A$8:$B$43,2,FALSE))</f>
        <v/>
      </c>
      <c r="F5924" s="162"/>
      <c r="G5924" s="387"/>
      <c r="H5924" s="160"/>
      <c r="I5924" s="403" t="str">
        <f>IF(_xlfn.IFNA(VLOOKUP(H5924,FORMATS!$A$8:$B$43,2,FALSE),0)=0,"",VLOOKUP(H5924,FORMATS!$A$8:$B$43,2,FALSE))</f>
        <v/>
      </c>
      <c r="J5924" s="170"/>
      <c r="K5924" s="400"/>
      <c r="L5924" s="400"/>
      <c r="M5924" s="400"/>
      <c r="N5924" s="400"/>
      <c r="O5924" s="183"/>
      <c r="P5924" s="199"/>
    </row>
    <row r="5925" spans="1:16" s="117" customFormat="1" ht="20.25" customHeight="1">
      <c r="A5925" s="170"/>
      <c r="B5925" s="162"/>
      <c r="C5925" s="397"/>
      <c r="D5925" s="160"/>
      <c r="E5925" s="390" t="str">
        <f>IF(_xlfn.IFNA(VLOOKUP(D5925,FORMATS!$A$8:$B$43,2,FALSE),0)=0,"",VLOOKUP(D5925,FORMATS!$A$8:$B$43,2,FALSE))</f>
        <v/>
      </c>
      <c r="F5925" s="162"/>
      <c r="G5925" s="387"/>
      <c r="H5925" s="160"/>
      <c r="I5925" s="403" t="str">
        <f>IF(_xlfn.IFNA(VLOOKUP(H5925,FORMATS!$A$8:$B$43,2,FALSE),0)=0,"",VLOOKUP(H5925,FORMATS!$A$8:$B$43,2,FALSE))</f>
        <v/>
      </c>
      <c r="J5925" s="170"/>
      <c r="K5925" s="400"/>
      <c r="L5925" s="400"/>
      <c r="M5925" s="400"/>
      <c r="N5925" s="400"/>
      <c r="O5925" s="183"/>
      <c r="P5925" s="199"/>
    </row>
    <row r="5926" spans="1:16" s="117" customFormat="1" ht="20.25" customHeight="1">
      <c r="A5926" s="170"/>
      <c r="B5926" s="162"/>
      <c r="C5926" s="397"/>
      <c r="D5926" s="160"/>
      <c r="E5926" s="390" t="str">
        <f>IF(_xlfn.IFNA(VLOOKUP(D5926,FORMATS!$A$8:$B$43,2,FALSE),0)=0,"",VLOOKUP(D5926,FORMATS!$A$8:$B$43,2,FALSE))</f>
        <v/>
      </c>
      <c r="F5926" s="162"/>
      <c r="G5926" s="387"/>
      <c r="H5926" s="160"/>
      <c r="I5926" s="403" t="str">
        <f>IF(_xlfn.IFNA(VLOOKUP(H5926,FORMATS!$A$8:$B$43,2,FALSE),0)=0,"",VLOOKUP(H5926,FORMATS!$A$8:$B$43,2,FALSE))</f>
        <v/>
      </c>
      <c r="J5926" s="170"/>
      <c r="K5926" s="400"/>
      <c r="L5926" s="400"/>
      <c r="M5926" s="400"/>
      <c r="N5926" s="400"/>
      <c r="O5926" s="183"/>
      <c r="P5926" s="199"/>
    </row>
    <row r="5927" spans="1:16" s="117" customFormat="1" ht="20.25" customHeight="1">
      <c r="A5927" s="170"/>
      <c r="B5927" s="162"/>
      <c r="C5927" s="397"/>
      <c r="D5927" s="160"/>
      <c r="E5927" s="390" t="str">
        <f>IF(_xlfn.IFNA(VLOOKUP(D5927,FORMATS!$A$8:$B$43,2,FALSE),0)=0,"",VLOOKUP(D5927,FORMATS!$A$8:$B$43,2,FALSE))</f>
        <v/>
      </c>
      <c r="F5927" s="162"/>
      <c r="G5927" s="387"/>
      <c r="H5927" s="160"/>
      <c r="I5927" s="403" t="str">
        <f>IF(_xlfn.IFNA(VLOOKUP(H5927,FORMATS!$A$8:$B$43,2,FALSE),0)=0,"",VLOOKUP(H5927,FORMATS!$A$8:$B$43,2,FALSE))</f>
        <v/>
      </c>
      <c r="J5927" s="170"/>
      <c r="K5927" s="400"/>
      <c r="L5927" s="400"/>
      <c r="M5927" s="400"/>
      <c r="N5927" s="400"/>
      <c r="O5927" s="183"/>
      <c r="P5927" s="199"/>
    </row>
    <row r="5928" spans="1:16" s="117" customFormat="1" ht="20.25" customHeight="1">
      <c r="A5928" s="170"/>
      <c r="B5928" s="162"/>
      <c r="C5928" s="397"/>
      <c r="D5928" s="160"/>
      <c r="E5928" s="390" t="str">
        <f>IF(_xlfn.IFNA(VLOOKUP(D5928,FORMATS!$A$8:$B$43,2,FALSE),0)=0,"",VLOOKUP(D5928,FORMATS!$A$8:$B$43,2,FALSE))</f>
        <v/>
      </c>
      <c r="F5928" s="162"/>
      <c r="G5928" s="387"/>
      <c r="H5928" s="160"/>
      <c r="I5928" s="403" t="str">
        <f>IF(_xlfn.IFNA(VLOOKUP(H5928,FORMATS!$A$8:$B$43,2,FALSE),0)=0,"",VLOOKUP(H5928,FORMATS!$A$8:$B$43,2,FALSE))</f>
        <v/>
      </c>
      <c r="J5928" s="170"/>
      <c r="K5928" s="400"/>
      <c r="L5928" s="400"/>
      <c r="M5928" s="400"/>
      <c r="N5928" s="400"/>
      <c r="O5928" s="183"/>
      <c r="P5928" s="199"/>
    </row>
    <row r="5929" spans="1:16" s="117" customFormat="1" ht="20.25" customHeight="1">
      <c r="A5929" s="170"/>
      <c r="B5929" s="162"/>
      <c r="C5929" s="397"/>
      <c r="D5929" s="160"/>
      <c r="E5929" s="390" t="str">
        <f>IF(_xlfn.IFNA(VLOOKUP(D5929,FORMATS!$A$8:$B$43,2,FALSE),0)=0,"",VLOOKUP(D5929,FORMATS!$A$8:$B$43,2,FALSE))</f>
        <v/>
      </c>
      <c r="F5929" s="162"/>
      <c r="G5929" s="387"/>
      <c r="H5929" s="160"/>
      <c r="I5929" s="403" t="str">
        <f>IF(_xlfn.IFNA(VLOOKUP(H5929,FORMATS!$A$8:$B$43,2,FALSE),0)=0,"",VLOOKUP(H5929,FORMATS!$A$8:$B$43,2,FALSE))</f>
        <v/>
      </c>
      <c r="J5929" s="170"/>
      <c r="K5929" s="400"/>
      <c r="L5929" s="400"/>
      <c r="M5929" s="400"/>
      <c r="N5929" s="400"/>
      <c r="O5929" s="183"/>
      <c r="P5929" s="199"/>
    </row>
    <row r="5930" spans="1:16" s="117" customFormat="1" ht="20.25" customHeight="1">
      <c r="A5930" s="170"/>
      <c r="B5930" s="162"/>
      <c r="C5930" s="397"/>
      <c r="D5930" s="160"/>
      <c r="E5930" s="390" t="str">
        <f>IF(_xlfn.IFNA(VLOOKUP(D5930,FORMATS!$A$8:$B$43,2,FALSE),0)=0,"",VLOOKUP(D5930,FORMATS!$A$8:$B$43,2,FALSE))</f>
        <v/>
      </c>
      <c r="F5930" s="162"/>
      <c r="G5930" s="387"/>
      <c r="H5930" s="160"/>
      <c r="I5930" s="403" t="str">
        <f>IF(_xlfn.IFNA(VLOOKUP(H5930,FORMATS!$A$8:$B$43,2,FALSE),0)=0,"",VLOOKUP(H5930,FORMATS!$A$8:$B$43,2,FALSE))</f>
        <v/>
      </c>
      <c r="J5930" s="170"/>
      <c r="K5930" s="400"/>
      <c r="L5930" s="400"/>
      <c r="M5930" s="400"/>
      <c r="N5930" s="400"/>
      <c r="O5930" s="183"/>
      <c r="P5930" s="199"/>
    </row>
    <row r="5931" spans="1:16" s="117" customFormat="1" ht="20.25" customHeight="1">
      <c r="A5931" s="170"/>
      <c r="B5931" s="162"/>
      <c r="C5931" s="397"/>
      <c r="D5931" s="160"/>
      <c r="E5931" s="390" t="str">
        <f>IF(_xlfn.IFNA(VLOOKUP(D5931,FORMATS!$A$8:$B$43,2,FALSE),0)=0,"",VLOOKUP(D5931,FORMATS!$A$8:$B$43,2,FALSE))</f>
        <v/>
      </c>
      <c r="F5931" s="162"/>
      <c r="G5931" s="387"/>
      <c r="H5931" s="160"/>
      <c r="I5931" s="403" t="str">
        <f>IF(_xlfn.IFNA(VLOOKUP(H5931,FORMATS!$A$8:$B$43,2,FALSE),0)=0,"",VLOOKUP(H5931,FORMATS!$A$8:$B$43,2,FALSE))</f>
        <v/>
      </c>
      <c r="J5931" s="170"/>
      <c r="K5931" s="400"/>
      <c r="L5931" s="400"/>
      <c r="M5931" s="400"/>
      <c r="N5931" s="400"/>
      <c r="O5931" s="183"/>
      <c r="P5931" s="199"/>
    </row>
    <row r="5932" spans="1:16" s="117" customFormat="1" ht="20.25" customHeight="1">
      <c r="A5932" s="170"/>
      <c r="B5932" s="162"/>
      <c r="C5932" s="397"/>
      <c r="D5932" s="160"/>
      <c r="E5932" s="390" t="str">
        <f>IF(_xlfn.IFNA(VLOOKUP(D5932,FORMATS!$A$8:$B$43,2,FALSE),0)=0,"",VLOOKUP(D5932,FORMATS!$A$8:$B$43,2,FALSE))</f>
        <v/>
      </c>
      <c r="F5932" s="162"/>
      <c r="G5932" s="387"/>
      <c r="H5932" s="160"/>
      <c r="I5932" s="403" t="str">
        <f>IF(_xlfn.IFNA(VLOOKUP(H5932,FORMATS!$A$8:$B$43,2,FALSE),0)=0,"",VLOOKUP(H5932,FORMATS!$A$8:$B$43,2,FALSE))</f>
        <v/>
      </c>
      <c r="J5932" s="170"/>
      <c r="K5932" s="400"/>
      <c r="L5932" s="400"/>
      <c r="M5932" s="400"/>
      <c r="N5932" s="400"/>
      <c r="O5932" s="183"/>
      <c r="P5932" s="199"/>
    </row>
    <row r="5933" spans="1:16" s="117" customFormat="1" ht="20.25" customHeight="1">
      <c r="A5933" s="170"/>
      <c r="B5933" s="162"/>
      <c r="C5933" s="397"/>
      <c r="D5933" s="160"/>
      <c r="E5933" s="390" t="str">
        <f>IF(_xlfn.IFNA(VLOOKUP(D5933,FORMATS!$A$8:$B$43,2,FALSE),0)=0,"",VLOOKUP(D5933,FORMATS!$A$8:$B$43,2,FALSE))</f>
        <v/>
      </c>
      <c r="F5933" s="162"/>
      <c r="G5933" s="387"/>
      <c r="H5933" s="160"/>
      <c r="I5933" s="403" t="str">
        <f>IF(_xlfn.IFNA(VLOOKUP(H5933,FORMATS!$A$8:$B$43,2,FALSE),0)=0,"",VLOOKUP(H5933,FORMATS!$A$8:$B$43,2,FALSE))</f>
        <v/>
      </c>
      <c r="J5933" s="170"/>
      <c r="K5933" s="400"/>
      <c r="L5933" s="400"/>
      <c r="M5933" s="400"/>
      <c r="N5933" s="400"/>
      <c r="O5933" s="183"/>
      <c r="P5933" s="199"/>
    </row>
    <row r="5934" spans="1:16" s="117" customFormat="1" ht="20.25" customHeight="1">
      <c r="A5934" s="170"/>
      <c r="B5934" s="162"/>
      <c r="C5934" s="397"/>
      <c r="D5934" s="160"/>
      <c r="E5934" s="390" t="str">
        <f>IF(_xlfn.IFNA(VLOOKUP(D5934,FORMATS!$A$8:$B$43,2,FALSE),0)=0,"",VLOOKUP(D5934,FORMATS!$A$8:$B$43,2,FALSE))</f>
        <v/>
      </c>
      <c r="F5934" s="162"/>
      <c r="G5934" s="387"/>
      <c r="H5934" s="160"/>
      <c r="I5934" s="403" t="str">
        <f>IF(_xlfn.IFNA(VLOOKUP(H5934,FORMATS!$A$8:$B$43,2,FALSE),0)=0,"",VLOOKUP(H5934,FORMATS!$A$8:$B$43,2,FALSE))</f>
        <v/>
      </c>
      <c r="J5934" s="170"/>
      <c r="K5934" s="400"/>
      <c r="L5934" s="400"/>
      <c r="M5934" s="400"/>
      <c r="N5934" s="400"/>
      <c r="O5934" s="183"/>
      <c r="P5934" s="199"/>
    </row>
    <row r="5935" spans="1:16" s="117" customFormat="1" ht="20.25" customHeight="1">
      <c r="A5935" s="170"/>
      <c r="B5935" s="162"/>
      <c r="C5935" s="397"/>
      <c r="D5935" s="160"/>
      <c r="E5935" s="390" t="str">
        <f>IF(_xlfn.IFNA(VLOOKUP(D5935,FORMATS!$A$8:$B$43,2,FALSE),0)=0,"",VLOOKUP(D5935,FORMATS!$A$8:$B$43,2,FALSE))</f>
        <v/>
      </c>
      <c r="F5935" s="162"/>
      <c r="G5935" s="387"/>
      <c r="H5935" s="160"/>
      <c r="I5935" s="403" t="str">
        <f>IF(_xlfn.IFNA(VLOOKUP(H5935,FORMATS!$A$8:$B$43,2,FALSE),0)=0,"",VLOOKUP(H5935,FORMATS!$A$8:$B$43,2,FALSE))</f>
        <v/>
      </c>
      <c r="J5935" s="170"/>
      <c r="K5935" s="400"/>
      <c r="L5935" s="400"/>
      <c r="M5935" s="400"/>
      <c r="N5935" s="400"/>
      <c r="O5935" s="183"/>
      <c r="P5935" s="199"/>
    </row>
    <row r="5936" spans="1:16" s="117" customFormat="1" ht="20.25" customHeight="1">
      <c r="A5936" s="170"/>
      <c r="B5936" s="162"/>
      <c r="C5936" s="397"/>
      <c r="D5936" s="160"/>
      <c r="E5936" s="390" t="str">
        <f>IF(_xlfn.IFNA(VLOOKUP(D5936,FORMATS!$A$8:$B$43,2,FALSE),0)=0,"",VLOOKUP(D5936,FORMATS!$A$8:$B$43,2,FALSE))</f>
        <v/>
      </c>
      <c r="F5936" s="162"/>
      <c r="G5936" s="387"/>
      <c r="H5936" s="160"/>
      <c r="I5936" s="403" t="str">
        <f>IF(_xlfn.IFNA(VLOOKUP(H5936,FORMATS!$A$8:$B$43,2,FALSE),0)=0,"",VLOOKUP(H5936,FORMATS!$A$8:$B$43,2,FALSE))</f>
        <v/>
      </c>
      <c r="J5936" s="170"/>
      <c r="K5936" s="400"/>
      <c r="L5936" s="400"/>
      <c r="M5936" s="400"/>
      <c r="N5936" s="400"/>
      <c r="O5936" s="183"/>
      <c r="P5936" s="199"/>
    </row>
    <row r="5937" spans="1:16" s="117" customFormat="1" ht="20.25" customHeight="1">
      <c r="A5937" s="170"/>
      <c r="B5937" s="162"/>
      <c r="C5937" s="397"/>
      <c r="D5937" s="160"/>
      <c r="E5937" s="390" t="str">
        <f>IF(_xlfn.IFNA(VLOOKUP(D5937,FORMATS!$A$8:$B$43,2,FALSE),0)=0,"",VLOOKUP(D5937,FORMATS!$A$8:$B$43,2,FALSE))</f>
        <v/>
      </c>
      <c r="F5937" s="162"/>
      <c r="G5937" s="387"/>
      <c r="H5937" s="160"/>
      <c r="I5937" s="403" t="str">
        <f>IF(_xlfn.IFNA(VLOOKUP(H5937,FORMATS!$A$8:$B$43,2,FALSE),0)=0,"",VLOOKUP(H5937,FORMATS!$A$8:$B$43,2,FALSE))</f>
        <v/>
      </c>
      <c r="J5937" s="170"/>
      <c r="K5937" s="400"/>
      <c r="L5937" s="400"/>
      <c r="M5937" s="400"/>
      <c r="N5937" s="400"/>
      <c r="O5937" s="183"/>
      <c r="P5937" s="199"/>
    </row>
    <row r="5938" spans="1:16" s="117" customFormat="1" ht="20.25" customHeight="1">
      <c r="A5938" s="170"/>
      <c r="B5938" s="162"/>
      <c r="C5938" s="397"/>
      <c r="D5938" s="160"/>
      <c r="E5938" s="390" t="str">
        <f>IF(_xlfn.IFNA(VLOOKUP(D5938,FORMATS!$A$8:$B$43,2,FALSE),0)=0,"",VLOOKUP(D5938,FORMATS!$A$8:$B$43,2,FALSE))</f>
        <v/>
      </c>
      <c r="F5938" s="162"/>
      <c r="G5938" s="387"/>
      <c r="H5938" s="160"/>
      <c r="I5938" s="403" t="str">
        <f>IF(_xlfn.IFNA(VLOOKUP(H5938,FORMATS!$A$8:$B$43,2,FALSE),0)=0,"",VLOOKUP(H5938,FORMATS!$A$8:$B$43,2,FALSE))</f>
        <v/>
      </c>
      <c r="J5938" s="170"/>
      <c r="K5938" s="400"/>
      <c r="L5938" s="400"/>
      <c r="M5938" s="400"/>
      <c r="N5938" s="400"/>
      <c r="O5938" s="183"/>
      <c r="P5938" s="199"/>
    </row>
    <row r="5939" spans="1:16" s="117" customFormat="1" ht="20.25" customHeight="1">
      <c r="A5939" s="170"/>
      <c r="B5939" s="162"/>
      <c r="C5939" s="397"/>
      <c r="D5939" s="160"/>
      <c r="E5939" s="390" t="str">
        <f>IF(_xlfn.IFNA(VLOOKUP(D5939,FORMATS!$A$8:$B$43,2,FALSE),0)=0,"",VLOOKUP(D5939,FORMATS!$A$8:$B$43,2,FALSE))</f>
        <v/>
      </c>
      <c r="F5939" s="162"/>
      <c r="G5939" s="387"/>
      <c r="H5939" s="160"/>
      <c r="I5939" s="403" t="str">
        <f>IF(_xlfn.IFNA(VLOOKUP(H5939,FORMATS!$A$8:$B$43,2,FALSE),0)=0,"",VLOOKUP(H5939,FORMATS!$A$8:$B$43,2,FALSE))</f>
        <v/>
      </c>
      <c r="J5939" s="170"/>
      <c r="K5939" s="400"/>
      <c r="L5939" s="400"/>
      <c r="M5939" s="400"/>
      <c r="N5939" s="400"/>
      <c r="O5939" s="183"/>
      <c r="P5939" s="199"/>
    </row>
    <row r="5940" spans="1:16" s="117" customFormat="1" ht="20.25" customHeight="1">
      <c r="A5940" s="170"/>
      <c r="B5940" s="162"/>
      <c r="C5940" s="397"/>
      <c r="D5940" s="160"/>
      <c r="E5940" s="390" t="str">
        <f>IF(_xlfn.IFNA(VLOOKUP(D5940,FORMATS!$A$8:$B$43,2,FALSE),0)=0,"",VLOOKUP(D5940,FORMATS!$A$8:$B$43,2,FALSE))</f>
        <v/>
      </c>
      <c r="F5940" s="162"/>
      <c r="G5940" s="387"/>
      <c r="H5940" s="160"/>
      <c r="I5940" s="403" t="str">
        <f>IF(_xlfn.IFNA(VLOOKUP(H5940,FORMATS!$A$8:$B$43,2,FALSE),0)=0,"",VLOOKUP(H5940,FORMATS!$A$8:$B$43,2,FALSE))</f>
        <v/>
      </c>
      <c r="J5940" s="170"/>
      <c r="K5940" s="400"/>
      <c r="L5940" s="400"/>
      <c r="M5940" s="400"/>
      <c r="N5940" s="400"/>
      <c r="O5940" s="183"/>
      <c r="P5940" s="199"/>
    </row>
    <row r="5941" spans="1:16" s="117" customFormat="1" ht="20.25" customHeight="1">
      <c r="A5941" s="170"/>
      <c r="B5941" s="162"/>
      <c r="C5941" s="397"/>
      <c r="D5941" s="160"/>
      <c r="E5941" s="390" t="str">
        <f>IF(_xlfn.IFNA(VLOOKUP(D5941,FORMATS!$A$8:$B$43,2,FALSE),0)=0,"",VLOOKUP(D5941,FORMATS!$A$8:$B$43,2,FALSE))</f>
        <v/>
      </c>
      <c r="F5941" s="162"/>
      <c r="G5941" s="387"/>
      <c r="H5941" s="160"/>
      <c r="I5941" s="403" t="str">
        <f>IF(_xlfn.IFNA(VLOOKUP(H5941,FORMATS!$A$8:$B$43,2,FALSE),0)=0,"",VLOOKUP(H5941,FORMATS!$A$8:$B$43,2,FALSE))</f>
        <v/>
      </c>
      <c r="J5941" s="170"/>
      <c r="K5941" s="400"/>
      <c r="L5941" s="400"/>
      <c r="M5941" s="400"/>
      <c r="N5941" s="400"/>
      <c r="O5941" s="183"/>
      <c r="P5941" s="199"/>
    </row>
    <row r="5942" spans="1:16" s="117" customFormat="1" ht="20.25" customHeight="1">
      <c r="A5942" s="170"/>
      <c r="B5942" s="162"/>
      <c r="C5942" s="397"/>
      <c r="D5942" s="160"/>
      <c r="E5942" s="390" t="str">
        <f>IF(_xlfn.IFNA(VLOOKUP(D5942,FORMATS!$A$8:$B$43,2,FALSE),0)=0,"",VLOOKUP(D5942,FORMATS!$A$8:$B$43,2,FALSE))</f>
        <v/>
      </c>
      <c r="F5942" s="162"/>
      <c r="G5942" s="387"/>
      <c r="H5942" s="160"/>
      <c r="I5942" s="403" t="str">
        <f>IF(_xlfn.IFNA(VLOOKUP(H5942,FORMATS!$A$8:$B$43,2,FALSE),0)=0,"",VLOOKUP(H5942,FORMATS!$A$8:$B$43,2,FALSE))</f>
        <v/>
      </c>
      <c r="J5942" s="170"/>
      <c r="K5942" s="400"/>
      <c r="L5942" s="400"/>
      <c r="M5942" s="400"/>
      <c r="N5942" s="400"/>
      <c r="O5942" s="183"/>
      <c r="P5942" s="199"/>
    </row>
    <row r="5943" spans="1:16" s="117" customFormat="1" ht="20.25" customHeight="1">
      <c r="A5943" s="170"/>
      <c r="B5943" s="162"/>
      <c r="C5943" s="397"/>
      <c r="D5943" s="160"/>
      <c r="E5943" s="390" t="str">
        <f>IF(_xlfn.IFNA(VLOOKUP(D5943,FORMATS!$A$8:$B$43,2,FALSE),0)=0,"",VLOOKUP(D5943,FORMATS!$A$8:$B$43,2,FALSE))</f>
        <v/>
      </c>
      <c r="F5943" s="162"/>
      <c r="G5943" s="387"/>
      <c r="H5943" s="160"/>
      <c r="I5943" s="403" t="str">
        <f>IF(_xlfn.IFNA(VLOOKUP(H5943,FORMATS!$A$8:$B$43,2,FALSE),0)=0,"",VLOOKUP(H5943,FORMATS!$A$8:$B$43,2,FALSE))</f>
        <v/>
      </c>
      <c r="J5943" s="170"/>
      <c r="K5943" s="400"/>
      <c r="L5943" s="400"/>
      <c r="M5943" s="400"/>
      <c r="N5943" s="400"/>
      <c r="O5943" s="183"/>
      <c r="P5943" s="199"/>
    </row>
    <row r="5944" spans="1:16" s="117" customFormat="1" ht="20.25" customHeight="1">
      <c r="A5944" s="170"/>
      <c r="B5944" s="162"/>
      <c r="C5944" s="397"/>
      <c r="D5944" s="160"/>
      <c r="E5944" s="390" t="str">
        <f>IF(_xlfn.IFNA(VLOOKUP(D5944,FORMATS!$A$8:$B$43,2,FALSE),0)=0,"",VLOOKUP(D5944,FORMATS!$A$8:$B$43,2,FALSE))</f>
        <v/>
      </c>
      <c r="F5944" s="162"/>
      <c r="G5944" s="387"/>
      <c r="H5944" s="160"/>
      <c r="I5944" s="403" t="str">
        <f>IF(_xlfn.IFNA(VLOOKUP(H5944,FORMATS!$A$8:$B$43,2,FALSE),0)=0,"",VLOOKUP(H5944,FORMATS!$A$8:$B$43,2,FALSE))</f>
        <v/>
      </c>
      <c r="J5944" s="170"/>
      <c r="K5944" s="400"/>
      <c r="L5944" s="400"/>
      <c r="M5944" s="400"/>
      <c r="N5944" s="400"/>
      <c r="O5944" s="183"/>
      <c r="P5944" s="199"/>
    </row>
    <row r="5945" spans="1:16" s="117" customFormat="1" ht="20.25" customHeight="1">
      <c r="A5945" s="170"/>
      <c r="B5945" s="162"/>
      <c r="C5945" s="397"/>
      <c r="D5945" s="160"/>
      <c r="E5945" s="390" t="str">
        <f>IF(_xlfn.IFNA(VLOOKUP(D5945,FORMATS!$A$8:$B$43,2,FALSE),0)=0,"",VLOOKUP(D5945,FORMATS!$A$8:$B$43,2,FALSE))</f>
        <v/>
      </c>
      <c r="F5945" s="162"/>
      <c r="G5945" s="387"/>
      <c r="H5945" s="160"/>
      <c r="I5945" s="403" t="str">
        <f>IF(_xlfn.IFNA(VLOOKUP(H5945,FORMATS!$A$8:$B$43,2,FALSE),0)=0,"",VLOOKUP(H5945,FORMATS!$A$8:$B$43,2,FALSE))</f>
        <v/>
      </c>
      <c r="J5945" s="170"/>
      <c r="K5945" s="400"/>
      <c r="L5945" s="400"/>
      <c r="M5945" s="400"/>
      <c r="N5945" s="400"/>
      <c r="O5945" s="183"/>
      <c r="P5945" s="199"/>
    </row>
    <row r="5946" spans="1:16" s="117" customFormat="1" ht="20.25" customHeight="1">
      <c r="A5946" s="170"/>
      <c r="B5946" s="162"/>
      <c r="C5946" s="397"/>
      <c r="D5946" s="160"/>
      <c r="E5946" s="390" t="str">
        <f>IF(_xlfn.IFNA(VLOOKUP(D5946,FORMATS!$A$8:$B$43,2,FALSE),0)=0,"",VLOOKUP(D5946,FORMATS!$A$8:$B$43,2,FALSE))</f>
        <v/>
      </c>
      <c r="F5946" s="162"/>
      <c r="G5946" s="387"/>
      <c r="H5946" s="160"/>
      <c r="I5946" s="403" t="str">
        <f>IF(_xlfn.IFNA(VLOOKUP(H5946,FORMATS!$A$8:$B$43,2,FALSE),0)=0,"",VLOOKUP(H5946,FORMATS!$A$8:$B$43,2,FALSE))</f>
        <v/>
      </c>
      <c r="J5946" s="170"/>
      <c r="K5946" s="400"/>
      <c r="L5946" s="400"/>
      <c r="M5946" s="400"/>
      <c r="N5946" s="400"/>
      <c r="O5946" s="183"/>
      <c r="P5946" s="199"/>
    </row>
    <row r="5947" spans="1:16" s="117" customFormat="1" ht="20.25" customHeight="1">
      <c r="A5947" s="170"/>
      <c r="B5947" s="162"/>
      <c r="C5947" s="397"/>
      <c r="D5947" s="160"/>
      <c r="E5947" s="390" t="str">
        <f>IF(_xlfn.IFNA(VLOOKUP(D5947,FORMATS!$A$8:$B$43,2,FALSE),0)=0,"",VLOOKUP(D5947,FORMATS!$A$8:$B$43,2,FALSE))</f>
        <v/>
      </c>
      <c r="F5947" s="162"/>
      <c r="G5947" s="387"/>
      <c r="H5947" s="160"/>
      <c r="I5947" s="403" t="str">
        <f>IF(_xlfn.IFNA(VLOOKUP(H5947,FORMATS!$A$8:$B$43,2,FALSE),0)=0,"",VLOOKUP(H5947,FORMATS!$A$8:$B$43,2,FALSE))</f>
        <v/>
      </c>
      <c r="J5947" s="170"/>
      <c r="K5947" s="400"/>
      <c r="L5947" s="400"/>
      <c r="M5947" s="400"/>
      <c r="N5947" s="400"/>
      <c r="O5947" s="183"/>
      <c r="P5947" s="199"/>
    </row>
    <row r="5948" spans="1:16" s="117" customFormat="1" ht="20.25" customHeight="1">
      <c r="A5948" s="170"/>
      <c r="B5948" s="162"/>
      <c r="C5948" s="397"/>
      <c r="D5948" s="160"/>
      <c r="E5948" s="390" t="str">
        <f>IF(_xlfn.IFNA(VLOOKUP(D5948,FORMATS!$A$8:$B$43,2,FALSE),0)=0,"",VLOOKUP(D5948,FORMATS!$A$8:$B$43,2,FALSE))</f>
        <v/>
      </c>
      <c r="F5948" s="162"/>
      <c r="G5948" s="387"/>
      <c r="H5948" s="160"/>
      <c r="I5948" s="403" t="str">
        <f>IF(_xlfn.IFNA(VLOOKUP(H5948,FORMATS!$A$8:$B$43,2,FALSE),0)=0,"",VLOOKUP(H5948,FORMATS!$A$8:$B$43,2,FALSE))</f>
        <v/>
      </c>
      <c r="J5948" s="170"/>
      <c r="K5948" s="400"/>
      <c r="L5948" s="400"/>
      <c r="M5948" s="400"/>
      <c r="N5948" s="400"/>
      <c r="O5948" s="183"/>
      <c r="P5948" s="199"/>
    </row>
    <row r="5949" spans="1:16" s="117" customFormat="1" ht="20.25" customHeight="1">
      <c r="A5949" s="170"/>
      <c r="B5949" s="162"/>
      <c r="C5949" s="397"/>
      <c r="D5949" s="160"/>
      <c r="E5949" s="390" t="str">
        <f>IF(_xlfn.IFNA(VLOOKUP(D5949,FORMATS!$A$8:$B$43,2,FALSE),0)=0,"",VLOOKUP(D5949,FORMATS!$A$8:$B$43,2,FALSE))</f>
        <v/>
      </c>
      <c r="F5949" s="162"/>
      <c r="G5949" s="387"/>
      <c r="H5949" s="160"/>
      <c r="I5949" s="403" t="str">
        <f>IF(_xlfn.IFNA(VLOOKUP(H5949,FORMATS!$A$8:$B$43,2,FALSE),0)=0,"",VLOOKUP(H5949,FORMATS!$A$8:$B$43,2,FALSE))</f>
        <v/>
      </c>
      <c r="J5949" s="170"/>
      <c r="K5949" s="400"/>
      <c r="L5949" s="400"/>
      <c r="M5949" s="400"/>
      <c r="N5949" s="400"/>
      <c r="O5949" s="183"/>
      <c r="P5949" s="199"/>
    </row>
    <row r="5950" spans="1:16" s="117" customFormat="1" ht="20.25" customHeight="1">
      <c r="A5950" s="170"/>
      <c r="B5950" s="162"/>
      <c r="C5950" s="397"/>
      <c r="D5950" s="160"/>
      <c r="E5950" s="390" t="str">
        <f>IF(_xlfn.IFNA(VLOOKUP(D5950,FORMATS!$A$8:$B$43,2,FALSE),0)=0,"",VLOOKUP(D5950,FORMATS!$A$8:$B$43,2,FALSE))</f>
        <v/>
      </c>
      <c r="F5950" s="162"/>
      <c r="G5950" s="387"/>
      <c r="H5950" s="160"/>
      <c r="I5950" s="403" t="str">
        <f>IF(_xlfn.IFNA(VLOOKUP(H5950,FORMATS!$A$8:$B$43,2,FALSE),0)=0,"",VLOOKUP(H5950,FORMATS!$A$8:$B$43,2,FALSE))</f>
        <v/>
      </c>
      <c r="J5950" s="170"/>
      <c r="K5950" s="400"/>
      <c r="L5950" s="400"/>
      <c r="M5950" s="400"/>
      <c r="N5950" s="400"/>
      <c r="O5950" s="183"/>
      <c r="P5950" s="199"/>
    </row>
    <row r="5951" spans="1:16" s="117" customFormat="1" ht="20.25" customHeight="1">
      <c r="A5951" s="170"/>
      <c r="B5951" s="162"/>
      <c r="C5951" s="397"/>
      <c r="D5951" s="160"/>
      <c r="E5951" s="390" t="str">
        <f>IF(_xlfn.IFNA(VLOOKUP(D5951,FORMATS!$A$8:$B$43,2,FALSE),0)=0,"",VLOOKUP(D5951,FORMATS!$A$8:$B$43,2,FALSE))</f>
        <v/>
      </c>
      <c r="F5951" s="162"/>
      <c r="G5951" s="387"/>
      <c r="H5951" s="160"/>
      <c r="I5951" s="403" t="str">
        <f>IF(_xlfn.IFNA(VLOOKUP(H5951,FORMATS!$A$8:$B$43,2,FALSE),0)=0,"",VLOOKUP(H5951,FORMATS!$A$8:$B$43,2,FALSE))</f>
        <v/>
      </c>
      <c r="J5951" s="170"/>
      <c r="K5951" s="400"/>
      <c r="L5951" s="400"/>
      <c r="M5951" s="400"/>
      <c r="N5951" s="400"/>
      <c r="O5951" s="183"/>
      <c r="P5951" s="199"/>
    </row>
    <row r="5952" spans="1:16" s="117" customFormat="1" ht="20.25" customHeight="1">
      <c r="A5952" s="170"/>
      <c r="B5952" s="162"/>
      <c r="C5952" s="397"/>
      <c r="D5952" s="160"/>
      <c r="E5952" s="390" t="str">
        <f>IF(_xlfn.IFNA(VLOOKUP(D5952,FORMATS!$A$8:$B$43,2,FALSE),0)=0,"",VLOOKUP(D5952,FORMATS!$A$8:$B$43,2,FALSE))</f>
        <v/>
      </c>
      <c r="F5952" s="162"/>
      <c r="G5952" s="387"/>
      <c r="H5952" s="160"/>
      <c r="I5952" s="403" t="str">
        <f>IF(_xlfn.IFNA(VLOOKUP(H5952,FORMATS!$A$8:$B$43,2,FALSE),0)=0,"",VLOOKUP(H5952,FORMATS!$A$8:$B$43,2,FALSE))</f>
        <v/>
      </c>
      <c r="J5952" s="170"/>
      <c r="K5952" s="400"/>
      <c r="L5952" s="400"/>
      <c r="M5952" s="400"/>
      <c r="N5952" s="400"/>
      <c r="O5952" s="183"/>
      <c r="P5952" s="199"/>
    </row>
    <row r="5953" spans="1:16" s="117" customFormat="1" ht="20.25" customHeight="1">
      <c r="A5953" s="170"/>
      <c r="B5953" s="162"/>
      <c r="C5953" s="397"/>
      <c r="D5953" s="160"/>
      <c r="E5953" s="390" t="str">
        <f>IF(_xlfn.IFNA(VLOOKUP(D5953,FORMATS!$A$8:$B$43,2,FALSE),0)=0,"",VLOOKUP(D5953,FORMATS!$A$8:$B$43,2,FALSE))</f>
        <v/>
      </c>
      <c r="F5953" s="162"/>
      <c r="G5953" s="387"/>
      <c r="H5953" s="160"/>
      <c r="I5953" s="403" t="str">
        <f>IF(_xlfn.IFNA(VLOOKUP(H5953,FORMATS!$A$8:$B$43,2,FALSE),0)=0,"",VLOOKUP(H5953,FORMATS!$A$8:$B$43,2,FALSE))</f>
        <v/>
      </c>
      <c r="J5953" s="170"/>
      <c r="K5953" s="400"/>
      <c r="L5953" s="400"/>
      <c r="M5953" s="400"/>
      <c r="N5953" s="400"/>
      <c r="O5953" s="183"/>
      <c r="P5953" s="199"/>
    </row>
    <row r="5954" spans="1:16" s="117" customFormat="1" ht="20.25" customHeight="1">
      <c r="A5954" s="170"/>
      <c r="B5954" s="162"/>
      <c r="C5954" s="397"/>
      <c r="D5954" s="160"/>
      <c r="E5954" s="390" t="str">
        <f>IF(_xlfn.IFNA(VLOOKUP(D5954,FORMATS!$A$8:$B$43,2,FALSE),0)=0,"",VLOOKUP(D5954,FORMATS!$A$8:$B$43,2,FALSE))</f>
        <v/>
      </c>
      <c r="F5954" s="162"/>
      <c r="G5954" s="387"/>
      <c r="H5954" s="160"/>
      <c r="I5954" s="403" t="str">
        <f>IF(_xlfn.IFNA(VLOOKUP(H5954,FORMATS!$A$8:$B$43,2,FALSE),0)=0,"",VLOOKUP(H5954,FORMATS!$A$8:$B$43,2,FALSE))</f>
        <v/>
      </c>
      <c r="J5954" s="170"/>
      <c r="K5954" s="400"/>
      <c r="L5954" s="400"/>
      <c r="M5954" s="400"/>
      <c r="N5954" s="400"/>
      <c r="O5954" s="183"/>
      <c r="P5954" s="199"/>
    </row>
    <row r="5955" spans="1:16" s="117" customFormat="1" ht="20.25" customHeight="1">
      <c r="A5955" s="170"/>
      <c r="B5955" s="162"/>
      <c r="C5955" s="397"/>
      <c r="D5955" s="160"/>
      <c r="E5955" s="390" t="str">
        <f>IF(_xlfn.IFNA(VLOOKUP(D5955,FORMATS!$A$8:$B$43,2,FALSE),0)=0,"",VLOOKUP(D5955,FORMATS!$A$8:$B$43,2,FALSE))</f>
        <v/>
      </c>
      <c r="F5955" s="162"/>
      <c r="G5955" s="387"/>
      <c r="H5955" s="160"/>
      <c r="I5955" s="403" t="str">
        <f>IF(_xlfn.IFNA(VLOOKUP(H5955,FORMATS!$A$8:$B$43,2,FALSE),0)=0,"",VLOOKUP(H5955,FORMATS!$A$8:$B$43,2,FALSE))</f>
        <v/>
      </c>
      <c r="J5955" s="170"/>
      <c r="K5955" s="400"/>
      <c r="L5955" s="400"/>
      <c r="M5955" s="400"/>
      <c r="N5955" s="400"/>
      <c r="O5955" s="183"/>
      <c r="P5955" s="199"/>
    </row>
    <row r="5956" spans="1:16" s="117" customFormat="1" ht="20.25" customHeight="1">
      <c r="A5956" s="170"/>
      <c r="B5956" s="162"/>
      <c r="C5956" s="397"/>
      <c r="D5956" s="160"/>
      <c r="E5956" s="390" t="str">
        <f>IF(_xlfn.IFNA(VLOOKUP(D5956,FORMATS!$A$8:$B$43,2,FALSE),0)=0,"",VLOOKUP(D5956,FORMATS!$A$8:$B$43,2,FALSE))</f>
        <v/>
      </c>
      <c r="F5956" s="162"/>
      <c r="G5956" s="387"/>
      <c r="H5956" s="160"/>
      <c r="I5956" s="403" t="str">
        <f>IF(_xlfn.IFNA(VLOOKUP(H5956,FORMATS!$A$8:$B$43,2,FALSE),0)=0,"",VLOOKUP(H5956,FORMATS!$A$8:$B$43,2,FALSE))</f>
        <v/>
      </c>
      <c r="J5956" s="170"/>
      <c r="K5956" s="400"/>
      <c r="L5956" s="400"/>
      <c r="M5956" s="400"/>
      <c r="N5956" s="400"/>
      <c r="O5956" s="183"/>
      <c r="P5956" s="199"/>
    </row>
    <row r="5957" spans="1:16" s="117" customFormat="1" ht="20.25" customHeight="1">
      <c r="A5957" s="170"/>
      <c r="B5957" s="162"/>
      <c r="C5957" s="397"/>
      <c r="D5957" s="160"/>
      <c r="E5957" s="390" t="str">
        <f>IF(_xlfn.IFNA(VLOOKUP(D5957,FORMATS!$A$8:$B$43,2,FALSE),0)=0,"",VLOOKUP(D5957,FORMATS!$A$8:$B$43,2,FALSE))</f>
        <v/>
      </c>
      <c r="F5957" s="162"/>
      <c r="G5957" s="387"/>
      <c r="H5957" s="160"/>
      <c r="I5957" s="403" t="str">
        <f>IF(_xlfn.IFNA(VLOOKUP(H5957,FORMATS!$A$8:$B$43,2,FALSE),0)=0,"",VLOOKUP(H5957,FORMATS!$A$8:$B$43,2,FALSE))</f>
        <v/>
      </c>
      <c r="J5957" s="170"/>
      <c r="K5957" s="400"/>
      <c r="L5957" s="400"/>
      <c r="M5957" s="400"/>
      <c r="N5957" s="400"/>
      <c r="O5957" s="183"/>
      <c r="P5957" s="199"/>
    </row>
    <row r="5958" spans="1:16" s="117" customFormat="1" ht="20.25" customHeight="1">
      <c r="A5958" s="170"/>
      <c r="B5958" s="162"/>
      <c r="C5958" s="397"/>
      <c r="D5958" s="160"/>
      <c r="E5958" s="390" t="str">
        <f>IF(_xlfn.IFNA(VLOOKUP(D5958,FORMATS!$A$8:$B$43,2,FALSE),0)=0,"",VLOOKUP(D5958,FORMATS!$A$8:$B$43,2,FALSE))</f>
        <v/>
      </c>
      <c r="F5958" s="162"/>
      <c r="G5958" s="387"/>
      <c r="H5958" s="160"/>
      <c r="I5958" s="403" t="str">
        <f>IF(_xlfn.IFNA(VLOOKUP(H5958,FORMATS!$A$8:$B$43,2,FALSE),0)=0,"",VLOOKUP(H5958,FORMATS!$A$8:$B$43,2,FALSE))</f>
        <v/>
      </c>
      <c r="J5958" s="170"/>
      <c r="K5958" s="400"/>
      <c r="L5958" s="400"/>
      <c r="M5958" s="400"/>
      <c r="N5958" s="400"/>
      <c r="O5958" s="183"/>
      <c r="P5958" s="199"/>
    </row>
    <row r="5959" spans="1:16" s="117" customFormat="1" ht="20.25" customHeight="1">
      <c r="A5959" s="170"/>
      <c r="B5959" s="162"/>
      <c r="C5959" s="397"/>
      <c r="D5959" s="160"/>
      <c r="E5959" s="390" t="str">
        <f>IF(_xlfn.IFNA(VLOOKUP(D5959,FORMATS!$A$8:$B$43,2,FALSE),0)=0,"",VLOOKUP(D5959,FORMATS!$A$8:$B$43,2,FALSE))</f>
        <v/>
      </c>
      <c r="F5959" s="162"/>
      <c r="G5959" s="387"/>
      <c r="H5959" s="160"/>
      <c r="I5959" s="403" t="str">
        <f>IF(_xlfn.IFNA(VLOOKUP(H5959,FORMATS!$A$8:$B$43,2,FALSE),0)=0,"",VLOOKUP(H5959,FORMATS!$A$8:$B$43,2,FALSE))</f>
        <v/>
      </c>
      <c r="J5959" s="170"/>
      <c r="K5959" s="400"/>
      <c r="L5959" s="400"/>
      <c r="M5959" s="400"/>
      <c r="N5959" s="400"/>
      <c r="O5959" s="183"/>
      <c r="P5959" s="199"/>
    </row>
    <row r="5960" spans="1:16" s="117" customFormat="1" ht="20.25" customHeight="1">
      <c r="A5960" s="170"/>
      <c r="B5960" s="162"/>
      <c r="C5960" s="397"/>
      <c r="D5960" s="160"/>
      <c r="E5960" s="390" t="str">
        <f>IF(_xlfn.IFNA(VLOOKUP(D5960,FORMATS!$A$8:$B$43,2,FALSE),0)=0,"",VLOOKUP(D5960,FORMATS!$A$8:$B$43,2,FALSE))</f>
        <v/>
      </c>
      <c r="F5960" s="162"/>
      <c r="G5960" s="387"/>
      <c r="H5960" s="160"/>
      <c r="I5960" s="403" t="str">
        <f>IF(_xlfn.IFNA(VLOOKUP(H5960,FORMATS!$A$8:$B$43,2,FALSE),0)=0,"",VLOOKUP(H5960,FORMATS!$A$8:$B$43,2,FALSE))</f>
        <v/>
      </c>
      <c r="J5960" s="170"/>
      <c r="K5960" s="400"/>
      <c r="L5960" s="400"/>
      <c r="M5960" s="400"/>
      <c r="N5960" s="400"/>
      <c r="O5960" s="183"/>
      <c r="P5960" s="199"/>
    </row>
    <row r="5961" spans="1:16" s="117" customFormat="1" ht="20.25" customHeight="1">
      <c r="A5961" s="170"/>
      <c r="B5961" s="162"/>
      <c r="C5961" s="397"/>
      <c r="D5961" s="160"/>
      <c r="E5961" s="390" t="str">
        <f>IF(_xlfn.IFNA(VLOOKUP(D5961,FORMATS!$A$8:$B$43,2,FALSE),0)=0,"",VLOOKUP(D5961,FORMATS!$A$8:$B$43,2,FALSE))</f>
        <v/>
      </c>
      <c r="F5961" s="162"/>
      <c r="G5961" s="387"/>
      <c r="H5961" s="160"/>
      <c r="I5961" s="403" t="str">
        <f>IF(_xlfn.IFNA(VLOOKUP(H5961,FORMATS!$A$8:$B$43,2,FALSE),0)=0,"",VLOOKUP(H5961,FORMATS!$A$8:$B$43,2,FALSE))</f>
        <v/>
      </c>
      <c r="J5961" s="170"/>
      <c r="K5961" s="400"/>
      <c r="L5961" s="400"/>
      <c r="M5961" s="400"/>
      <c r="N5961" s="400"/>
      <c r="O5961" s="183"/>
      <c r="P5961" s="199"/>
    </row>
    <row r="5962" spans="1:16" s="117" customFormat="1" ht="20.25" customHeight="1">
      <c r="A5962" s="170"/>
      <c r="B5962" s="162"/>
      <c r="C5962" s="397"/>
      <c r="D5962" s="160"/>
      <c r="E5962" s="390" t="str">
        <f>IF(_xlfn.IFNA(VLOOKUP(D5962,FORMATS!$A$8:$B$43,2,FALSE),0)=0,"",VLOOKUP(D5962,FORMATS!$A$8:$B$43,2,FALSE))</f>
        <v/>
      </c>
      <c r="F5962" s="162"/>
      <c r="G5962" s="387"/>
      <c r="H5962" s="160"/>
      <c r="I5962" s="403" t="str">
        <f>IF(_xlfn.IFNA(VLOOKUP(H5962,FORMATS!$A$8:$B$43,2,FALSE),0)=0,"",VLOOKUP(H5962,FORMATS!$A$8:$B$43,2,FALSE))</f>
        <v/>
      </c>
      <c r="J5962" s="170"/>
      <c r="K5962" s="400"/>
      <c r="L5962" s="400"/>
      <c r="M5962" s="400"/>
      <c r="N5962" s="400"/>
      <c r="O5962" s="183"/>
      <c r="P5962" s="199"/>
    </row>
    <row r="5963" spans="1:16" s="117" customFormat="1" ht="20.25" customHeight="1">
      <c r="A5963" s="170"/>
      <c r="B5963" s="162"/>
      <c r="C5963" s="397"/>
      <c r="D5963" s="160"/>
      <c r="E5963" s="390" t="str">
        <f>IF(_xlfn.IFNA(VLOOKUP(D5963,FORMATS!$A$8:$B$43,2,FALSE),0)=0,"",VLOOKUP(D5963,FORMATS!$A$8:$B$43,2,FALSE))</f>
        <v/>
      </c>
      <c r="F5963" s="162"/>
      <c r="G5963" s="387"/>
      <c r="H5963" s="160"/>
      <c r="I5963" s="403" t="str">
        <f>IF(_xlfn.IFNA(VLOOKUP(H5963,FORMATS!$A$8:$B$43,2,FALSE),0)=0,"",VLOOKUP(H5963,FORMATS!$A$8:$B$43,2,FALSE))</f>
        <v/>
      </c>
      <c r="J5963" s="170"/>
      <c r="K5963" s="400"/>
      <c r="L5963" s="400"/>
      <c r="M5963" s="400"/>
      <c r="N5963" s="400"/>
      <c r="O5963" s="183"/>
      <c r="P5963" s="199"/>
    </row>
    <row r="5964" spans="1:16" s="117" customFormat="1" ht="20.25" customHeight="1">
      <c r="A5964" s="170"/>
      <c r="B5964" s="162"/>
      <c r="C5964" s="397"/>
      <c r="D5964" s="160"/>
      <c r="E5964" s="390" t="str">
        <f>IF(_xlfn.IFNA(VLOOKUP(D5964,FORMATS!$A$8:$B$43,2,FALSE),0)=0,"",VLOOKUP(D5964,FORMATS!$A$8:$B$43,2,FALSE))</f>
        <v/>
      </c>
      <c r="F5964" s="162"/>
      <c r="G5964" s="387"/>
      <c r="H5964" s="160"/>
      <c r="I5964" s="403" t="str">
        <f>IF(_xlfn.IFNA(VLOOKUP(H5964,FORMATS!$A$8:$B$43,2,FALSE),0)=0,"",VLOOKUP(H5964,FORMATS!$A$8:$B$43,2,FALSE))</f>
        <v/>
      </c>
      <c r="J5964" s="170"/>
      <c r="K5964" s="400"/>
      <c r="L5964" s="400"/>
      <c r="M5964" s="400"/>
      <c r="N5964" s="400"/>
      <c r="O5964" s="183"/>
      <c r="P5964" s="199"/>
    </row>
    <row r="5965" spans="1:16" s="117" customFormat="1" ht="20.25" customHeight="1">
      <c r="A5965" s="170"/>
      <c r="B5965" s="162"/>
      <c r="C5965" s="397"/>
      <c r="D5965" s="160"/>
      <c r="E5965" s="390" t="str">
        <f>IF(_xlfn.IFNA(VLOOKUP(D5965,FORMATS!$A$8:$B$43,2,FALSE),0)=0,"",VLOOKUP(D5965,FORMATS!$A$8:$B$43,2,FALSE))</f>
        <v/>
      </c>
      <c r="F5965" s="162"/>
      <c r="G5965" s="387"/>
      <c r="H5965" s="160"/>
      <c r="I5965" s="403" t="str">
        <f>IF(_xlfn.IFNA(VLOOKUP(H5965,FORMATS!$A$8:$B$43,2,FALSE),0)=0,"",VLOOKUP(H5965,FORMATS!$A$8:$B$43,2,FALSE))</f>
        <v/>
      </c>
      <c r="J5965" s="170"/>
      <c r="K5965" s="400"/>
      <c r="L5965" s="400"/>
      <c r="M5965" s="400"/>
      <c r="N5965" s="400"/>
      <c r="O5965" s="183"/>
      <c r="P5965" s="199"/>
    </row>
    <row r="5966" spans="1:16" s="117" customFormat="1" ht="20.25" customHeight="1">
      <c r="A5966" s="170"/>
      <c r="B5966" s="162"/>
      <c r="C5966" s="397"/>
      <c r="D5966" s="160"/>
      <c r="E5966" s="390" t="str">
        <f>IF(_xlfn.IFNA(VLOOKUP(D5966,FORMATS!$A$8:$B$43,2,FALSE),0)=0,"",VLOOKUP(D5966,FORMATS!$A$8:$B$43,2,FALSE))</f>
        <v/>
      </c>
      <c r="F5966" s="162"/>
      <c r="G5966" s="387"/>
      <c r="H5966" s="160"/>
      <c r="I5966" s="403" t="str">
        <f>IF(_xlfn.IFNA(VLOOKUP(H5966,FORMATS!$A$8:$B$43,2,FALSE),0)=0,"",VLOOKUP(H5966,FORMATS!$A$8:$B$43,2,FALSE))</f>
        <v/>
      </c>
      <c r="J5966" s="170"/>
      <c r="K5966" s="400"/>
      <c r="L5966" s="400"/>
      <c r="M5966" s="400"/>
      <c r="N5966" s="400"/>
      <c r="O5966" s="183"/>
      <c r="P5966" s="199"/>
    </row>
    <row r="5967" spans="1:16" s="117" customFormat="1" ht="20.25" customHeight="1">
      <c r="A5967" s="170"/>
      <c r="B5967" s="162"/>
      <c r="C5967" s="397"/>
      <c r="D5967" s="160"/>
      <c r="E5967" s="390" t="str">
        <f>IF(_xlfn.IFNA(VLOOKUP(D5967,FORMATS!$A$8:$B$43,2,FALSE),0)=0,"",VLOOKUP(D5967,FORMATS!$A$8:$B$43,2,FALSE))</f>
        <v/>
      </c>
      <c r="F5967" s="162"/>
      <c r="G5967" s="387"/>
      <c r="H5967" s="160"/>
      <c r="I5967" s="403" t="str">
        <f>IF(_xlfn.IFNA(VLOOKUP(H5967,FORMATS!$A$8:$B$43,2,FALSE),0)=0,"",VLOOKUP(H5967,FORMATS!$A$8:$B$43,2,FALSE))</f>
        <v/>
      </c>
      <c r="J5967" s="170"/>
      <c r="K5967" s="400"/>
      <c r="L5967" s="400"/>
      <c r="M5967" s="400"/>
      <c r="N5967" s="400"/>
      <c r="O5967" s="183"/>
      <c r="P5967" s="199"/>
    </row>
    <row r="5968" spans="1:16" s="117" customFormat="1" ht="20.25" customHeight="1">
      <c r="A5968" s="170"/>
      <c r="B5968" s="162"/>
      <c r="C5968" s="397"/>
      <c r="D5968" s="160"/>
      <c r="E5968" s="390" t="str">
        <f>IF(_xlfn.IFNA(VLOOKUP(D5968,FORMATS!$A$8:$B$43,2,FALSE),0)=0,"",VLOOKUP(D5968,FORMATS!$A$8:$B$43,2,FALSE))</f>
        <v/>
      </c>
      <c r="F5968" s="162"/>
      <c r="G5968" s="387"/>
      <c r="H5968" s="160"/>
      <c r="I5968" s="403" t="str">
        <f>IF(_xlfn.IFNA(VLOOKUP(H5968,FORMATS!$A$8:$B$43,2,FALSE),0)=0,"",VLOOKUP(H5968,FORMATS!$A$8:$B$43,2,FALSE))</f>
        <v/>
      </c>
      <c r="J5968" s="170"/>
      <c r="K5968" s="400"/>
      <c r="L5968" s="400"/>
      <c r="M5968" s="400"/>
      <c r="N5968" s="400"/>
      <c r="O5968" s="183"/>
      <c r="P5968" s="199"/>
    </row>
    <row r="5969" spans="1:16" s="117" customFormat="1" ht="20.25" customHeight="1">
      <c r="A5969" s="170"/>
      <c r="B5969" s="162"/>
      <c r="C5969" s="397"/>
      <c r="D5969" s="160"/>
      <c r="E5969" s="390" t="str">
        <f>IF(_xlfn.IFNA(VLOOKUP(D5969,FORMATS!$A$8:$B$43,2,FALSE),0)=0,"",VLOOKUP(D5969,FORMATS!$A$8:$B$43,2,FALSE))</f>
        <v/>
      </c>
      <c r="F5969" s="162"/>
      <c r="G5969" s="387"/>
      <c r="H5969" s="160"/>
      <c r="I5969" s="403" t="str">
        <f>IF(_xlfn.IFNA(VLOOKUP(H5969,FORMATS!$A$8:$B$43,2,FALSE),0)=0,"",VLOOKUP(H5969,FORMATS!$A$8:$B$43,2,FALSE))</f>
        <v/>
      </c>
      <c r="J5969" s="170"/>
      <c r="K5969" s="400"/>
      <c r="L5969" s="400"/>
      <c r="M5969" s="400"/>
      <c r="N5969" s="400"/>
      <c r="O5969" s="183"/>
      <c r="P5969" s="199"/>
    </row>
    <row r="5970" spans="1:16" s="117" customFormat="1" ht="20.25" customHeight="1">
      <c r="A5970" s="170"/>
      <c r="B5970" s="162"/>
      <c r="C5970" s="397"/>
      <c r="D5970" s="160"/>
      <c r="E5970" s="390" t="str">
        <f>IF(_xlfn.IFNA(VLOOKUP(D5970,FORMATS!$A$8:$B$43,2,FALSE),0)=0,"",VLOOKUP(D5970,FORMATS!$A$8:$B$43,2,FALSE))</f>
        <v/>
      </c>
      <c r="F5970" s="162"/>
      <c r="G5970" s="387"/>
      <c r="H5970" s="160"/>
      <c r="I5970" s="403" t="str">
        <f>IF(_xlfn.IFNA(VLOOKUP(H5970,FORMATS!$A$8:$B$43,2,FALSE),0)=0,"",VLOOKUP(H5970,FORMATS!$A$8:$B$43,2,FALSE))</f>
        <v/>
      </c>
      <c r="J5970" s="170"/>
      <c r="K5970" s="400"/>
      <c r="L5970" s="400"/>
      <c r="M5970" s="400"/>
      <c r="N5970" s="400"/>
      <c r="O5970" s="183"/>
      <c r="P5970" s="199"/>
    </row>
    <row r="5971" spans="1:16" s="117" customFormat="1" ht="20.25" customHeight="1">
      <c r="A5971" s="170"/>
      <c r="B5971" s="162"/>
      <c r="C5971" s="397"/>
      <c r="D5971" s="160"/>
      <c r="E5971" s="390" t="str">
        <f>IF(_xlfn.IFNA(VLOOKUP(D5971,FORMATS!$A$8:$B$43,2,FALSE),0)=0,"",VLOOKUP(D5971,FORMATS!$A$8:$B$43,2,FALSE))</f>
        <v/>
      </c>
      <c r="F5971" s="162"/>
      <c r="G5971" s="387"/>
      <c r="H5971" s="160"/>
      <c r="I5971" s="403" t="str">
        <f>IF(_xlfn.IFNA(VLOOKUP(H5971,FORMATS!$A$8:$B$43,2,FALSE),0)=0,"",VLOOKUP(H5971,FORMATS!$A$8:$B$43,2,FALSE))</f>
        <v/>
      </c>
      <c r="J5971" s="170"/>
      <c r="K5971" s="400"/>
      <c r="L5971" s="400"/>
      <c r="M5971" s="400"/>
      <c r="N5971" s="400"/>
      <c r="O5971" s="183"/>
      <c r="P5971" s="199"/>
    </row>
    <row r="5972" spans="1:16" s="117" customFormat="1" ht="20.25" customHeight="1">
      <c r="A5972" s="170"/>
      <c r="B5972" s="162"/>
      <c r="C5972" s="397"/>
      <c r="D5972" s="160"/>
      <c r="E5972" s="390" t="str">
        <f>IF(_xlfn.IFNA(VLOOKUP(D5972,FORMATS!$A$8:$B$43,2,FALSE),0)=0,"",VLOOKUP(D5972,FORMATS!$A$8:$B$43,2,FALSE))</f>
        <v/>
      </c>
      <c r="F5972" s="162"/>
      <c r="G5972" s="387"/>
      <c r="H5972" s="160"/>
      <c r="I5972" s="403" t="str">
        <f>IF(_xlfn.IFNA(VLOOKUP(H5972,FORMATS!$A$8:$B$43,2,FALSE),0)=0,"",VLOOKUP(H5972,FORMATS!$A$8:$B$43,2,FALSE))</f>
        <v/>
      </c>
      <c r="J5972" s="170"/>
      <c r="K5972" s="400"/>
      <c r="L5972" s="400"/>
      <c r="M5972" s="400"/>
      <c r="N5972" s="400"/>
      <c r="O5972" s="183"/>
      <c r="P5972" s="199"/>
    </row>
    <row r="5973" spans="1:16" s="117" customFormat="1" ht="20.25" customHeight="1">
      <c r="A5973" s="170"/>
      <c r="B5973" s="162"/>
      <c r="C5973" s="397"/>
      <c r="D5973" s="160"/>
      <c r="E5973" s="390" t="str">
        <f>IF(_xlfn.IFNA(VLOOKUP(D5973,FORMATS!$A$8:$B$43,2,FALSE),0)=0,"",VLOOKUP(D5973,FORMATS!$A$8:$B$43,2,FALSE))</f>
        <v/>
      </c>
      <c r="F5973" s="162"/>
      <c r="G5973" s="387"/>
      <c r="H5973" s="160"/>
      <c r="I5973" s="403" t="str">
        <f>IF(_xlfn.IFNA(VLOOKUP(H5973,FORMATS!$A$8:$B$43,2,FALSE),0)=0,"",VLOOKUP(H5973,FORMATS!$A$8:$B$43,2,FALSE))</f>
        <v/>
      </c>
      <c r="J5973" s="170"/>
      <c r="K5973" s="400"/>
      <c r="L5973" s="400"/>
      <c r="M5973" s="400"/>
      <c r="N5973" s="400"/>
      <c r="O5973" s="183"/>
      <c r="P5973" s="199"/>
    </row>
    <row r="5974" spans="1:16" s="117" customFormat="1" ht="20.25" customHeight="1">
      <c r="A5974" s="170"/>
      <c r="B5974" s="162"/>
      <c r="C5974" s="397"/>
      <c r="D5974" s="160"/>
      <c r="E5974" s="390" t="str">
        <f>IF(_xlfn.IFNA(VLOOKUP(D5974,FORMATS!$A$8:$B$43,2,FALSE),0)=0,"",VLOOKUP(D5974,FORMATS!$A$8:$B$43,2,FALSE))</f>
        <v/>
      </c>
      <c r="F5974" s="162"/>
      <c r="G5974" s="387"/>
      <c r="H5974" s="160"/>
      <c r="I5974" s="403" t="str">
        <f>IF(_xlfn.IFNA(VLOOKUP(H5974,FORMATS!$A$8:$B$43,2,FALSE),0)=0,"",VLOOKUP(H5974,FORMATS!$A$8:$B$43,2,FALSE))</f>
        <v/>
      </c>
      <c r="J5974" s="170"/>
      <c r="K5974" s="400"/>
      <c r="L5974" s="400"/>
      <c r="M5974" s="400"/>
      <c r="N5974" s="400"/>
      <c r="O5974" s="183"/>
      <c r="P5974" s="199"/>
    </row>
    <row r="5975" spans="1:16" s="117" customFormat="1" ht="20.25" customHeight="1">
      <c r="A5975" s="170"/>
      <c r="B5975" s="162"/>
      <c r="C5975" s="397"/>
      <c r="D5975" s="160"/>
      <c r="E5975" s="390" t="str">
        <f>IF(_xlfn.IFNA(VLOOKUP(D5975,FORMATS!$A$8:$B$43,2,FALSE),0)=0,"",VLOOKUP(D5975,FORMATS!$A$8:$B$43,2,FALSE))</f>
        <v/>
      </c>
      <c r="F5975" s="162"/>
      <c r="G5975" s="387"/>
      <c r="H5975" s="160"/>
      <c r="I5975" s="403" t="str">
        <f>IF(_xlfn.IFNA(VLOOKUP(H5975,FORMATS!$A$8:$B$43,2,FALSE),0)=0,"",VLOOKUP(H5975,FORMATS!$A$8:$B$43,2,FALSE))</f>
        <v/>
      </c>
      <c r="J5975" s="170"/>
      <c r="K5975" s="400"/>
      <c r="L5975" s="400"/>
      <c r="M5975" s="400"/>
      <c r="N5975" s="400"/>
      <c r="O5975" s="183"/>
      <c r="P5975" s="199"/>
    </row>
    <row r="5976" spans="1:16" s="117" customFormat="1" ht="20.25" customHeight="1">
      <c r="A5976" s="170"/>
      <c r="B5976" s="162"/>
      <c r="C5976" s="397"/>
      <c r="D5976" s="160"/>
      <c r="E5976" s="390" t="str">
        <f>IF(_xlfn.IFNA(VLOOKUP(D5976,FORMATS!$A$8:$B$43,2,FALSE),0)=0,"",VLOOKUP(D5976,FORMATS!$A$8:$B$43,2,FALSE))</f>
        <v/>
      </c>
      <c r="F5976" s="162"/>
      <c r="G5976" s="387"/>
      <c r="H5976" s="160"/>
      <c r="I5976" s="403" t="str">
        <f>IF(_xlfn.IFNA(VLOOKUP(H5976,FORMATS!$A$8:$B$43,2,FALSE),0)=0,"",VLOOKUP(H5976,FORMATS!$A$8:$B$43,2,FALSE))</f>
        <v/>
      </c>
      <c r="J5976" s="170"/>
      <c r="K5976" s="400"/>
      <c r="L5976" s="400"/>
      <c r="M5976" s="400"/>
      <c r="N5976" s="400"/>
      <c r="O5976" s="183"/>
      <c r="P5976" s="199"/>
    </row>
    <row r="5977" spans="1:16" s="117" customFormat="1" ht="20.25" customHeight="1">
      <c r="A5977" s="170"/>
      <c r="B5977" s="162"/>
      <c r="C5977" s="397"/>
      <c r="D5977" s="160"/>
      <c r="E5977" s="390" t="str">
        <f>IF(_xlfn.IFNA(VLOOKUP(D5977,FORMATS!$A$8:$B$43,2,FALSE),0)=0,"",VLOOKUP(D5977,FORMATS!$A$8:$B$43,2,FALSE))</f>
        <v/>
      </c>
      <c r="F5977" s="162"/>
      <c r="G5977" s="387"/>
      <c r="H5977" s="160"/>
      <c r="I5977" s="403" t="str">
        <f>IF(_xlfn.IFNA(VLOOKUP(H5977,FORMATS!$A$8:$B$43,2,FALSE),0)=0,"",VLOOKUP(H5977,FORMATS!$A$8:$B$43,2,FALSE))</f>
        <v/>
      </c>
      <c r="J5977" s="170"/>
      <c r="K5977" s="400"/>
      <c r="L5977" s="400"/>
      <c r="M5977" s="400"/>
      <c r="N5977" s="400"/>
      <c r="O5977" s="183"/>
      <c r="P5977" s="199"/>
    </row>
    <row r="5978" spans="1:16" s="117" customFormat="1" ht="20.25" customHeight="1">
      <c r="A5978" s="170"/>
      <c r="B5978" s="162"/>
      <c r="C5978" s="397"/>
      <c r="D5978" s="160"/>
      <c r="E5978" s="390" t="str">
        <f>IF(_xlfn.IFNA(VLOOKUP(D5978,FORMATS!$A$8:$B$43,2,FALSE),0)=0,"",VLOOKUP(D5978,FORMATS!$A$8:$B$43,2,FALSE))</f>
        <v/>
      </c>
      <c r="F5978" s="162"/>
      <c r="G5978" s="387"/>
      <c r="H5978" s="160"/>
      <c r="I5978" s="403" t="str">
        <f>IF(_xlfn.IFNA(VLOOKUP(H5978,FORMATS!$A$8:$B$43,2,FALSE),0)=0,"",VLOOKUP(H5978,FORMATS!$A$8:$B$43,2,FALSE))</f>
        <v/>
      </c>
      <c r="J5978" s="170"/>
      <c r="K5978" s="400"/>
      <c r="L5978" s="400"/>
      <c r="M5978" s="400"/>
      <c r="N5978" s="400"/>
      <c r="O5978" s="183"/>
      <c r="P5978" s="199"/>
    </row>
    <row r="5979" spans="1:16" s="117" customFormat="1" ht="20.25" customHeight="1">
      <c r="A5979" s="170"/>
      <c r="B5979" s="162"/>
      <c r="C5979" s="397"/>
      <c r="D5979" s="160"/>
      <c r="E5979" s="390" t="str">
        <f>IF(_xlfn.IFNA(VLOOKUP(D5979,FORMATS!$A$8:$B$43,2,FALSE),0)=0,"",VLOOKUP(D5979,FORMATS!$A$8:$B$43,2,FALSE))</f>
        <v/>
      </c>
      <c r="F5979" s="162"/>
      <c r="G5979" s="387"/>
      <c r="H5979" s="160"/>
      <c r="I5979" s="403" t="str">
        <f>IF(_xlfn.IFNA(VLOOKUP(H5979,FORMATS!$A$8:$B$43,2,FALSE),0)=0,"",VLOOKUP(H5979,FORMATS!$A$8:$B$43,2,FALSE))</f>
        <v/>
      </c>
      <c r="J5979" s="170"/>
      <c r="K5979" s="400"/>
      <c r="L5979" s="400"/>
      <c r="M5979" s="400"/>
      <c r="N5979" s="400"/>
      <c r="O5979" s="183"/>
      <c r="P5979" s="199"/>
    </row>
    <row r="5980" spans="1:16" s="117" customFormat="1" ht="20.25" customHeight="1">
      <c r="A5980" s="170"/>
      <c r="B5980" s="162"/>
      <c r="C5980" s="397"/>
      <c r="D5980" s="160"/>
      <c r="E5980" s="390" t="str">
        <f>IF(_xlfn.IFNA(VLOOKUP(D5980,FORMATS!$A$8:$B$43,2,FALSE),0)=0,"",VLOOKUP(D5980,FORMATS!$A$8:$B$43,2,FALSE))</f>
        <v/>
      </c>
      <c r="F5980" s="162"/>
      <c r="G5980" s="387"/>
      <c r="H5980" s="160"/>
      <c r="I5980" s="403" t="str">
        <f>IF(_xlfn.IFNA(VLOOKUP(H5980,FORMATS!$A$8:$B$43,2,FALSE),0)=0,"",VLOOKUP(H5980,FORMATS!$A$8:$B$43,2,FALSE))</f>
        <v/>
      </c>
      <c r="J5980" s="170"/>
      <c r="K5980" s="400"/>
      <c r="L5980" s="400"/>
      <c r="M5980" s="400"/>
      <c r="N5980" s="400"/>
      <c r="O5980" s="183"/>
      <c r="P5980" s="199"/>
    </row>
    <row r="5981" spans="1:16" s="117" customFormat="1" ht="20.25" customHeight="1">
      <c r="A5981" s="170"/>
      <c r="B5981" s="162"/>
      <c r="C5981" s="397"/>
      <c r="D5981" s="160"/>
      <c r="E5981" s="390" t="str">
        <f>IF(_xlfn.IFNA(VLOOKUP(D5981,FORMATS!$A$8:$B$43,2,FALSE),0)=0,"",VLOOKUP(D5981,FORMATS!$A$8:$B$43,2,FALSE))</f>
        <v/>
      </c>
      <c r="F5981" s="162"/>
      <c r="G5981" s="387"/>
      <c r="H5981" s="160"/>
      <c r="I5981" s="403" t="str">
        <f>IF(_xlfn.IFNA(VLOOKUP(H5981,FORMATS!$A$8:$B$43,2,FALSE),0)=0,"",VLOOKUP(H5981,FORMATS!$A$8:$B$43,2,FALSE))</f>
        <v/>
      </c>
      <c r="J5981" s="170"/>
      <c r="K5981" s="400"/>
      <c r="L5981" s="400"/>
      <c r="M5981" s="400"/>
      <c r="N5981" s="400"/>
      <c r="O5981" s="183"/>
      <c r="P5981" s="199"/>
    </row>
    <row r="5982" spans="1:16" s="117" customFormat="1" ht="20.25" customHeight="1">
      <c r="A5982" s="170"/>
      <c r="B5982" s="162"/>
      <c r="C5982" s="397"/>
      <c r="D5982" s="160"/>
      <c r="E5982" s="390" t="str">
        <f>IF(_xlfn.IFNA(VLOOKUP(D5982,FORMATS!$A$8:$B$43,2,FALSE),0)=0,"",VLOOKUP(D5982,FORMATS!$A$8:$B$43,2,FALSE))</f>
        <v/>
      </c>
      <c r="F5982" s="162"/>
      <c r="G5982" s="387"/>
      <c r="H5982" s="160"/>
      <c r="I5982" s="403" t="str">
        <f>IF(_xlfn.IFNA(VLOOKUP(H5982,FORMATS!$A$8:$B$43,2,FALSE),0)=0,"",VLOOKUP(H5982,FORMATS!$A$8:$B$43,2,FALSE))</f>
        <v/>
      </c>
      <c r="J5982" s="170"/>
      <c r="K5982" s="400"/>
      <c r="L5982" s="400"/>
      <c r="M5982" s="400"/>
      <c r="N5982" s="400"/>
      <c r="O5982" s="183"/>
      <c r="P5982" s="199"/>
    </row>
    <row r="5983" spans="1:16" s="117" customFormat="1" ht="20.25" customHeight="1">
      <c r="A5983" s="170"/>
      <c r="B5983" s="162"/>
      <c r="C5983" s="397"/>
      <c r="D5983" s="160"/>
      <c r="E5983" s="390" t="str">
        <f>IF(_xlfn.IFNA(VLOOKUP(D5983,FORMATS!$A$8:$B$43,2,FALSE),0)=0,"",VLOOKUP(D5983,FORMATS!$A$8:$B$43,2,FALSE))</f>
        <v/>
      </c>
      <c r="F5983" s="162"/>
      <c r="G5983" s="387"/>
      <c r="H5983" s="160"/>
      <c r="I5983" s="403" t="str">
        <f>IF(_xlfn.IFNA(VLOOKUP(H5983,FORMATS!$A$8:$B$43,2,FALSE),0)=0,"",VLOOKUP(H5983,FORMATS!$A$8:$B$43,2,FALSE))</f>
        <v/>
      </c>
      <c r="J5983" s="170"/>
      <c r="K5983" s="400"/>
      <c r="L5983" s="400"/>
      <c r="M5983" s="400"/>
      <c r="N5983" s="400"/>
      <c r="O5983" s="183"/>
      <c r="P5983" s="199"/>
    </row>
    <row r="5984" spans="1:16" s="117" customFormat="1" ht="20.25" customHeight="1">
      <c r="A5984" s="170"/>
      <c r="B5984" s="162"/>
      <c r="C5984" s="397"/>
      <c r="D5984" s="160"/>
      <c r="E5984" s="390" t="str">
        <f>IF(_xlfn.IFNA(VLOOKUP(D5984,FORMATS!$A$8:$B$43,2,FALSE),0)=0,"",VLOOKUP(D5984,FORMATS!$A$8:$B$43,2,FALSE))</f>
        <v/>
      </c>
      <c r="F5984" s="162"/>
      <c r="G5984" s="387"/>
      <c r="H5984" s="160"/>
      <c r="I5984" s="403" t="str">
        <f>IF(_xlfn.IFNA(VLOOKUP(H5984,FORMATS!$A$8:$B$43,2,FALSE),0)=0,"",VLOOKUP(H5984,FORMATS!$A$8:$B$43,2,FALSE))</f>
        <v/>
      </c>
      <c r="J5984" s="170"/>
      <c r="K5984" s="400"/>
      <c r="L5984" s="400"/>
      <c r="M5984" s="400"/>
      <c r="N5984" s="400"/>
      <c r="O5984" s="183"/>
      <c r="P5984" s="199"/>
    </row>
    <row r="5985" spans="1:16" s="117" customFormat="1" ht="20.25" customHeight="1">
      <c r="A5985" s="170"/>
      <c r="B5985" s="162"/>
      <c r="C5985" s="397"/>
      <c r="D5985" s="160"/>
      <c r="E5985" s="390" t="str">
        <f>IF(_xlfn.IFNA(VLOOKUP(D5985,FORMATS!$A$8:$B$43,2,FALSE),0)=0,"",VLOOKUP(D5985,FORMATS!$A$8:$B$43,2,FALSE))</f>
        <v/>
      </c>
      <c r="F5985" s="162"/>
      <c r="G5985" s="387"/>
      <c r="H5985" s="160"/>
      <c r="I5985" s="403" t="str">
        <f>IF(_xlfn.IFNA(VLOOKUP(H5985,FORMATS!$A$8:$B$43,2,FALSE),0)=0,"",VLOOKUP(H5985,FORMATS!$A$8:$B$43,2,FALSE))</f>
        <v/>
      </c>
      <c r="J5985" s="170"/>
      <c r="K5985" s="400"/>
      <c r="L5985" s="400"/>
      <c r="M5985" s="400"/>
      <c r="N5985" s="400"/>
      <c r="O5985" s="183"/>
      <c r="P5985" s="199"/>
    </row>
    <row r="5986" spans="1:16" s="117" customFormat="1" ht="20.25" customHeight="1">
      <c r="A5986" s="170"/>
      <c r="B5986" s="162"/>
      <c r="C5986" s="397"/>
      <c r="D5986" s="160"/>
      <c r="E5986" s="390" t="str">
        <f>IF(_xlfn.IFNA(VLOOKUP(D5986,FORMATS!$A$8:$B$43,2,FALSE),0)=0,"",VLOOKUP(D5986,FORMATS!$A$8:$B$43,2,FALSE))</f>
        <v/>
      </c>
      <c r="F5986" s="162"/>
      <c r="G5986" s="387"/>
      <c r="H5986" s="160"/>
      <c r="I5986" s="403" t="str">
        <f>IF(_xlfn.IFNA(VLOOKUP(H5986,FORMATS!$A$8:$B$43,2,FALSE),0)=0,"",VLOOKUP(H5986,FORMATS!$A$8:$B$43,2,FALSE))</f>
        <v/>
      </c>
      <c r="J5986" s="170"/>
      <c r="K5986" s="400"/>
      <c r="L5986" s="400"/>
      <c r="M5986" s="400"/>
      <c r="N5986" s="400"/>
      <c r="O5986" s="183"/>
      <c r="P5986" s="199"/>
    </row>
    <row r="5987" spans="1:16" s="117" customFormat="1" ht="20.25" customHeight="1">
      <c r="A5987" s="170"/>
      <c r="B5987" s="162"/>
      <c r="C5987" s="397"/>
      <c r="D5987" s="160"/>
      <c r="E5987" s="390" t="str">
        <f>IF(_xlfn.IFNA(VLOOKUP(D5987,FORMATS!$A$8:$B$43,2,FALSE),0)=0,"",VLOOKUP(D5987,FORMATS!$A$8:$B$43,2,FALSE))</f>
        <v/>
      </c>
      <c r="F5987" s="162"/>
      <c r="G5987" s="387"/>
      <c r="H5987" s="160"/>
      <c r="I5987" s="403" t="str">
        <f>IF(_xlfn.IFNA(VLOOKUP(H5987,FORMATS!$A$8:$B$43,2,FALSE),0)=0,"",VLOOKUP(H5987,FORMATS!$A$8:$B$43,2,FALSE))</f>
        <v/>
      </c>
      <c r="J5987" s="170"/>
      <c r="K5987" s="400"/>
      <c r="L5987" s="400"/>
      <c r="M5987" s="400"/>
      <c r="N5987" s="400"/>
      <c r="O5987" s="183"/>
      <c r="P5987" s="199"/>
    </row>
    <row r="5988" spans="1:16" s="117" customFormat="1" ht="20.25" customHeight="1">
      <c r="A5988" s="170"/>
      <c r="B5988" s="162"/>
      <c r="C5988" s="397"/>
      <c r="D5988" s="160"/>
      <c r="E5988" s="390" t="str">
        <f>IF(_xlfn.IFNA(VLOOKUP(D5988,FORMATS!$A$8:$B$43,2,FALSE),0)=0,"",VLOOKUP(D5988,FORMATS!$A$8:$B$43,2,FALSE))</f>
        <v/>
      </c>
      <c r="F5988" s="162"/>
      <c r="G5988" s="387"/>
      <c r="H5988" s="160"/>
      <c r="I5988" s="403" t="str">
        <f>IF(_xlfn.IFNA(VLOOKUP(H5988,FORMATS!$A$8:$B$43,2,FALSE),0)=0,"",VLOOKUP(H5988,FORMATS!$A$8:$B$43,2,FALSE))</f>
        <v/>
      </c>
      <c r="J5988" s="170"/>
      <c r="K5988" s="400"/>
      <c r="L5988" s="400"/>
      <c r="M5988" s="400"/>
      <c r="N5988" s="400"/>
      <c r="O5988" s="183"/>
      <c r="P5988" s="199"/>
    </row>
    <row r="5989" spans="1:16" s="117" customFormat="1" ht="20.25" customHeight="1">
      <c r="A5989" s="170"/>
      <c r="B5989" s="162"/>
      <c r="C5989" s="397"/>
      <c r="D5989" s="160"/>
      <c r="E5989" s="390" t="str">
        <f>IF(_xlfn.IFNA(VLOOKUP(D5989,FORMATS!$A$8:$B$43,2,FALSE),0)=0,"",VLOOKUP(D5989,FORMATS!$A$8:$B$43,2,FALSE))</f>
        <v/>
      </c>
      <c r="F5989" s="162"/>
      <c r="G5989" s="387"/>
      <c r="H5989" s="160"/>
      <c r="I5989" s="403" t="str">
        <f>IF(_xlfn.IFNA(VLOOKUP(H5989,FORMATS!$A$8:$B$43,2,FALSE),0)=0,"",VLOOKUP(H5989,FORMATS!$A$8:$B$43,2,FALSE))</f>
        <v/>
      </c>
      <c r="J5989" s="170"/>
      <c r="K5989" s="400"/>
      <c r="L5989" s="400"/>
      <c r="M5989" s="400"/>
      <c r="N5989" s="400"/>
      <c r="O5989" s="183"/>
      <c r="P5989" s="199"/>
    </row>
    <row r="5990" spans="1:16" s="117" customFormat="1" ht="20.25" customHeight="1">
      <c r="A5990" s="170"/>
      <c r="B5990" s="162"/>
      <c r="C5990" s="397"/>
      <c r="D5990" s="160"/>
      <c r="E5990" s="390" t="str">
        <f>IF(_xlfn.IFNA(VLOOKUP(D5990,FORMATS!$A$8:$B$43,2,FALSE),0)=0,"",VLOOKUP(D5990,FORMATS!$A$8:$B$43,2,FALSE))</f>
        <v/>
      </c>
      <c r="F5990" s="162"/>
      <c r="G5990" s="387"/>
      <c r="H5990" s="160"/>
      <c r="I5990" s="403" t="str">
        <f>IF(_xlfn.IFNA(VLOOKUP(H5990,FORMATS!$A$8:$B$43,2,FALSE),0)=0,"",VLOOKUP(H5990,FORMATS!$A$8:$B$43,2,FALSE))</f>
        <v/>
      </c>
      <c r="J5990" s="170"/>
      <c r="K5990" s="400"/>
      <c r="L5990" s="400"/>
      <c r="M5990" s="400"/>
      <c r="N5990" s="400"/>
      <c r="O5990" s="183"/>
      <c r="P5990" s="199"/>
    </row>
    <row r="5991" spans="1:16" s="117" customFormat="1" ht="20.25" customHeight="1">
      <c r="A5991" s="170"/>
      <c r="B5991" s="162"/>
      <c r="C5991" s="397"/>
      <c r="D5991" s="160"/>
      <c r="E5991" s="390" t="str">
        <f>IF(_xlfn.IFNA(VLOOKUP(D5991,FORMATS!$A$8:$B$43,2,FALSE),0)=0,"",VLOOKUP(D5991,FORMATS!$A$8:$B$43,2,FALSE))</f>
        <v/>
      </c>
      <c r="F5991" s="162"/>
      <c r="G5991" s="387"/>
      <c r="H5991" s="160"/>
      <c r="I5991" s="403" t="str">
        <f>IF(_xlfn.IFNA(VLOOKUP(H5991,FORMATS!$A$8:$B$43,2,FALSE),0)=0,"",VLOOKUP(H5991,FORMATS!$A$8:$B$43,2,FALSE))</f>
        <v/>
      </c>
      <c r="J5991" s="170"/>
      <c r="K5991" s="400"/>
      <c r="L5991" s="400"/>
      <c r="M5991" s="400"/>
      <c r="N5991" s="400"/>
      <c r="O5991" s="183"/>
      <c r="P5991" s="199"/>
    </row>
    <row r="5992" spans="1:16" s="117" customFormat="1" ht="20.25" customHeight="1">
      <c r="A5992" s="170"/>
      <c r="B5992" s="162"/>
      <c r="C5992" s="397"/>
      <c r="D5992" s="160"/>
      <c r="E5992" s="390" t="str">
        <f>IF(_xlfn.IFNA(VLOOKUP(D5992,FORMATS!$A$8:$B$43,2,FALSE),0)=0,"",VLOOKUP(D5992,FORMATS!$A$8:$B$43,2,FALSE))</f>
        <v/>
      </c>
      <c r="F5992" s="162"/>
      <c r="G5992" s="387"/>
      <c r="H5992" s="160"/>
      <c r="I5992" s="403" t="str">
        <f>IF(_xlfn.IFNA(VLOOKUP(H5992,FORMATS!$A$8:$B$43,2,FALSE),0)=0,"",VLOOKUP(H5992,FORMATS!$A$8:$B$43,2,FALSE))</f>
        <v/>
      </c>
      <c r="J5992" s="170"/>
      <c r="K5992" s="400"/>
      <c r="L5992" s="400"/>
      <c r="M5992" s="400"/>
      <c r="N5992" s="400"/>
      <c r="O5992" s="183"/>
      <c r="P5992" s="199"/>
    </row>
    <row r="5993" spans="1:16" s="117" customFormat="1" ht="20.25" customHeight="1">
      <c r="A5993" s="170"/>
      <c r="B5993" s="162"/>
      <c r="C5993" s="397"/>
      <c r="D5993" s="160"/>
      <c r="E5993" s="390" t="str">
        <f>IF(_xlfn.IFNA(VLOOKUP(D5993,FORMATS!$A$8:$B$43,2,FALSE),0)=0,"",VLOOKUP(D5993,FORMATS!$A$8:$B$43,2,FALSE))</f>
        <v/>
      </c>
      <c r="F5993" s="162"/>
      <c r="G5993" s="387"/>
      <c r="H5993" s="160"/>
      <c r="I5993" s="403" t="str">
        <f>IF(_xlfn.IFNA(VLOOKUP(H5993,FORMATS!$A$8:$B$43,2,FALSE),0)=0,"",VLOOKUP(H5993,FORMATS!$A$8:$B$43,2,FALSE))</f>
        <v/>
      </c>
      <c r="J5993" s="170"/>
      <c r="K5993" s="400"/>
      <c r="L5993" s="400"/>
      <c r="M5993" s="400"/>
      <c r="N5993" s="400"/>
      <c r="O5993" s="183"/>
      <c r="P5993" s="199"/>
    </row>
    <row r="5994" spans="1:16" s="117" customFormat="1" ht="20.25" customHeight="1">
      <c r="A5994" s="170"/>
      <c r="B5994" s="162"/>
      <c r="C5994" s="397"/>
      <c r="D5994" s="160"/>
      <c r="E5994" s="390" t="str">
        <f>IF(_xlfn.IFNA(VLOOKUP(D5994,FORMATS!$A$8:$B$43,2,FALSE),0)=0,"",VLOOKUP(D5994,FORMATS!$A$8:$B$43,2,FALSE))</f>
        <v/>
      </c>
      <c r="F5994" s="162"/>
      <c r="G5994" s="387"/>
      <c r="H5994" s="160"/>
      <c r="I5994" s="403" t="str">
        <f>IF(_xlfn.IFNA(VLOOKUP(H5994,FORMATS!$A$8:$B$43,2,FALSE),0)=0,"",VLOOKUP(H5994,FORMATS!$A$8:$B$43,2,FALSE))</f>
        <v/>
      </c>
      <c r="J5994" s="170"/>
      <c r="K5994" s="400"/>
      <c r="L5994" s="400"/>
      <c r="M5994" s="400"/>
      <c r="N5994" s="400"/>
      <c r="O5994" s="183"/>
      <c r="P5994" s="199"/>
    </row>
    <row r="5995" spans="1:16" s="117" customFormat="1" ht="20.25" customHeight="1">
      <c r="A5995" s="170"/>
      <c r="B5995" s="162"/>
      <c r="C5995" s="397"/>
      <c r="D5995" s="160"/>
      <c r="E5995" s="390" t="str">
        <f>IF(_xlfn.IFNA(VLOOKUP(D5995,FORMATS!$A$8:$B$43,2,FALSE),0)=0,"",VLOOKUP(D5995,FORMATS!$A$8:$B$43,2,FALSE))</f>
        <v/>
      </c>
      <c r="F5995" s="162"/>
      <c r="G5995" s="387"/>
      <c r="H5995" s="160"/>
      <c r="I5995" s="403" t="str">
        <f>IF(_xlfn.IFNA(VLOOKUP(H5995,FORMATS!$A$8:$B$43,2,FALSE),0)=0,"",VLOOKUP(H5995,FORMATS!$A$8:$B$43,2,FALSE))</f>
        <v/>
      </c>
      <c r="J5995" s="170"/>
      <c r="K5995" s="400"/>
      <c r="L5995" s="400"/>
      <c r="M5995" s="400"/>
      <c r="N5995" s="400"/>
      <c r="O5995" s="183"/>
      <c r="P5995" s="199"/>
    </row>
    <row r="5996" spans="1:16" s="117" customFormat="1" ht="20.25" customHeight="1">
      <c r="A5996" s="170"/>
      <c r="B5996" s="162"/>
      <c r="C5996" s="397"/>
      <c r="D5996" s="160"/>
      <c r="E5996" s="390" t="str">
        <f>IF(_xlfn.IFNA(VLOOKUP(D5996,FORMATS!$A$8:$B$43,2,FALSE),0)=0,"",VLOOKUP(D5996,FORMATS!$A$8:$B$43,2,FALSE))</f>
        <v/>
      </c>
      <c r="F5996" s="162"/>
      <c r="G5996" s="387"/>
      <c r="H5996" s="160"/>
      <c r="I5996" s="403" t="str">
        <f>IF(_xlfn.IFNA(VLOOKUP(H5996,FORMATS!$A$8:$B$43,2,FALSE),0)=0,"",VLOOKUP(H5996,FORMATS!$A$8:$B$43,2,FALSE))</f>
        <v/>
      </c>
      <c r="J5996" s="170"/>
      <c r="K5996" s="400"/>
      <c r="L5996" s="400"/>
      <c r="M5996" s="400"/>
      <c r="N5996" s="400"/>
      <c r="O5996" s="183"/>
      <c r="P5996" s="199"/>
    </row>
    <row r="5997" spans="1:16" s="117" customFormat="1" ht="20.25" customHeight="1">
      <c r="A5997" s="170"/>
      <c r="B5997" s="162"/>
      <c r="C5997" s="397"/>
      <c r="D5997" s="160"/>
      <c r="E5997" s="390" t="str">
        <f>IF(_xlfn.IFNA(VLOOKUP(D5997,FORMATS!$A$8:$B$43,2,FALSE),0)=0,"",VLOOKUP(D5997,FORMATS!$A$8:$B$43,2,FALSE))</f>
        <v/>
      </c>
      <c r="F5997" s="162"/>
      <c r="G5997" s="387"/>
      <c r="H5997" s="160"/>
      <c r="I5997" s="403" t="str">
        <f>IF(_xlfn.IFNA(VLOOKUP(H5997,FORMATS!$A$8:$B$43,2,FALSE),0)=0,"",VLOOKUP(H5997,FORMATS!$A$8:$B$43,2,FALSE))</f>
        <v/>
      </c>
      <c r="J5997" s="170"/>
      <c r="K5997" s="400"/>
      <c r="L5997" s="400"/>
      <c r="M5997" s="400"/>
      <c r="N5997" s="400"/>
      <c r="O5997" s="183"/>
      <c r="P5997" s="199"/>
    </row>
    <row r="5998" spans="1:16" s="117" customFormat="1" ht="20.25" customHeight="1">
      <c r="A5998" s="170"/>
      <c r="B5998" s="162"/>
      <c r="C5998" s="397"/>
      <c r="D5998" s="160"/>
      <c r="E5998" s="390" t="str">
        <f>IF(_xlfn.IFNA(VLOOKUP(D5998,FORMATS!$A$8:$B$43,2,FALSE),0)=0,"",VLOOKUP(D5998,FORMATS!$A$8:$B$43,2,FALSE))</f>
        <v/>
      </c>
      <c r="F5998" s="162"/>
      <c r="G5998" s="387"/>
      <c r="H5998" s="160"/>
      <c r="I5998" s="403" t="str">
        <f>IF(_xlfn.IFNA(VLOOKUP(H5998,FORMATS!$A$8:$B$43,2,FALSE),0)=0,"",VLOOKUP(H5998,FORMATS!$A$8:$B$43,2,FALSE))</f>
        <v/>
      </c>
      <c r="J5998" s="170"/>
      <c r="K5998" s="400"/>
      <c r="L5998" s="400"/>
      <c r="M5998" s="400"/>
      <c r="N5998" s="400"/>
      <c r="O5998" s="183"/>
      <c r="P5998" s="199"/>
    </row>
    <row r="5999" spans="1:16" s="117" customFormat="1" ht="20.25" customHeight="1">
      <c r="A5999" s="170"/>
      <c r="B5999" s="162"/>
      <c r="C5999" s="397"/>
      <c r="D5999" s="160"/>
      <c r="E5999" s="390" t="str">
        <f>IF(_xlfn.IFNA(VLOOKUP(D5999,FORMATS!$A$8:$B$43,2,FALSE),0)=0,"",VLOOKUP(D5999,FORMATS!$A$8:$B$43,2,FALSE))</f>
        <v/>
      </c>
      <c r="F5999" s="162"/>
      <c r="G5999" s="387"/>
      <c r="H5999" s="160"/>
      <c r="I5999" s="403" t="str">
        <f>IF(_xlfn.IFNA(VLOOKUP(H5999,FORMATS!$A$8:$B$43,2,FALSE),0)=0,"",VLOOKUP(H5999,FORMATS!$A$8:$B$43,2,FALSE))</f>
        <v/>
      </c>
      <c r="J5999" s="170"/>
      <c r="K5999" s="400"/>
      <c r="L5999" s="400"/>
      <c r="M5999" s="400"/>
      <c r="N5999" s="400"/>
      <c r="O5999" s="183"/>
      <c r="P5999" s="199"/>
    </row>
    <row r="6000" spans="1:16" s="117" customFormat="1" ht="20.25" customHeight="1">
      <c r="A6000" s="170"/>
      <c r="B6000" s="162"/>
      <c r="C6000" s="397"/>
      <c r="D6000" s="160"/>
      <c r="E6000" s="390" t="str">
        <f>IF(_xlfn.IFNA(VLOOKUP(D6000,FORMATS!$A$8:$B$43,2,FALSE),0)=0,"",VLOOKUP(D6000,FORMATS!$A$8:$B$43,2,FALSE))</f>
        <v/>
      </c>
      <c r="F6000" s="162"/>
      <c r="G6000" s="387"/>
      <c r="H6000" s="160"/>
      <c r="I6000" s="403" t="str">
        <f>IF(_xlfn.IFNA(VLOOKUP(H6000,FORMATS!$A$8:$B$43,2,FALSE),0)=0,"",VLOOKUP(H6000,FORMATS!$A$8:$B$43,2,FALSE))</f>
        <v/>
      </c>
      <c r="J6000" s="170"/>
      <c r="K6000" s="400"/>
      <c r="L6000" s="400"/>
      <c r="M6000" s="400"/>
      <c r="N6000" s="400"/>
      <c r="O6000" s="183"/>
      <c r="P6000" s="199"/>
    </row>
    <row r="6001" spans="1:16" s="117" customFormat="1" ht="20.25" customHeight="1">
      <c r="A6001" s="170"/>
      <c r="B6001" s="162"/>
      <c r="C6001" s="397"/>
      <c r="D6001" s="160"/>
      <c r="E6001" s="390" t="str">
        <f>IF(_xlfn.IFNA(VLOOKUP(D6001,FORMATS!$A$8:$B$43,2,FALSE),0)=0,"",VLOOKUP(D6001,FORMATS!$A$8:$B$43,2,FALSE))</f>
        <v/>
      </c>
      <c r="F6001" s="162"/>
      <c r="G6001" s="387"/>
      <c r="H6001" s="160"/>
      <c r="I6001" s="403" t="str">
        <f>IF(_xlfn.IFNA(VLOOKUP(H6001,FORMATS!$A$8:$B$43,2,FALSE),0)=0,"",VLOOKUP(H6001,FORMATS!$A$8:$B$43,2,FALSE))</f>
        <v/>
      </c>
      <c r="J6001" s="170"/>
      <c r="K6001" s="400"/>
      <c r="L6001" s="400"/>
      <c r="M6001" s="400"/>
      <c r="N6001" s="400"/>
      <c r="O6001" s="183"/>
      <c r="P6001" s="199"/>
    </row>
    <row r="6002" spans="1:16" s="117" customFormat="1" ht="20.149999999999999" customHeight="1">
      <c r="A6002" s="170"/>
      <c r="B6002" s="162"/>
      <c r="C6002" s="397"/>
      <c r="D6002" s="160"/>
      <c r="E6002" s="390" t="str">
        <f>IF(_xlfn.IFNA(VLOOKUP(D6002,FORMATS!$A$8:$B$43,2,FALSE),0)=0,"",VLOOKUP(D6002,FORMATS!$A$8:$B$43,2,FALSE))</f>
        <v/>
      </c>
      <c r="F6002" s="162"/>
      <c r="G6002" s="387"/>
      <c r="H6002" s="160"/>
      <c r="I6002" s="403" t="str">
        <f>IF(_xlfn.IFNA(VLOOKUP(H6002,FORMATS!$A$8:$B$43,2,FALSE),0)=0,"",VLOOKUP(H6002,FORMATS!$A$8:$B$43,2,FALSE))</f>
        <v/>
      </c>
      <c r="J6002" s="170"/>
      <c r="K6002" s="400"/>
      <c r="L6002" s="400"/>
      <c r="M6002" s="400"/>
      <c r="N6002" s="400"/>
      <c r="O6002" s="183"/>
      <c r="P6002" s="199"/>
    </row>
    <row r="6003" spans="1:16" customFormat="1" ht="20.149999999999999" customHeight="1">
      <c r="A6003" s="393"/>
      <c r="B6003" s="393"/>
      <c r="C6003" s="402"/>
      <c r="D6003" s="393"/>
      <c r="E6003" s="402"/>
      <c r="F6003" s="393"/>
      <c r="G6003" s="402"/>
      <c r="H6003" s="393"/>
      <c r="I6003" s="402"/>
      <c r="J6003" s="393"/>
      <c r="K6003" s="393"/>
      <c r="L6003" s="393"/>
      <c r="M6003" s="393"/>
      <c r="N6003" s="393"/>
      <c r="O6003" s="393"/>
    </row>
    <row r="6004" spans="1:16" customFormat="1" ht="20.149999999999999" customHeight="1">
      <c r="A6004" s="393"/>
      <c r="B6004" s="393"/>
      <c r="C6004" s="402"/>
      <c r="D6004" s="393"/>
      <c r="E6004" s="402"/>
      <c r="F6004" s="393"/>
      <c r="G6004" s="402"/>
      <c r="H6004" s="393"/>
      <c r="I6004" s="402"/>
      <c r="J6004" s="393"/>
      <c r="K6004" s="393"/>
      <c r="L6004" s="393"/>
      <c r="M6004" s="393"/>
      <c r="N6004" s="393"/>
      <c r="O6004" s="393"/>
    </row>
    <row r="6005" spans="1:16" customFormat="1" ht="20.149999999999999" customHeight="1">
      <c r="A6005" s="393"/>
      <c r="B6005" s="393"/>
      <c r="C6005" s="402"/>
      <c r="D6005" s="393"/>
      <c r="E6005" s="402"/>
      <c r="F6005" s="393"/>
      <c r="G6005" s="402"/>
      <c r="H6005" s="393"/>
      <c r="I6005" s="402"/>
      <c r="J6005" s="393"/>
      <c r="K6005" s="393"/>
      <c r="L6005" s="393"/>
      <c r="M6005" s="393"/>
      <c r="N6005" s="393"/>
      <c r="O6005" s="393"/>
    </row>
    <row r="6006" spans="1:16" customFormat="1" ht="20.149999999999999" customHeight="1">
      <c r="A6006" s="393"/>
      <c r="B6006" s="393"/>
      <c r="C6006" s="402"/>
      <c r="D6006" s="393"/>
      <c r="E6006" s="402"/>
      <c r="F6006" s="393"/>
      <c r="G6006" s="402"/>
      <c r="H6006" s="393"/>
      <c r="I6006" s="402"/>
      <c r="J6006" s="393"/>
      <c r="K6006" s="393"/>
      <c r="L6006" s="393"/>
      <c r="M6006" s="393"/>
      <c r="N6006" s="393"/>
      <c r="O6006" s="393"/>
    </row>
    <row r="6007" spans="1:16" customFormat="1" ht="20.149999999999999" customHeight="1">
      <c r="A6007" s="393"/>
      <c r="B6007" s="393"/>
      <c r="C6007" s="402"/>
      <c r="D6007" s="393"/>
      <c r="E6007" s="402"/>
      <c r="F6007" s="393"/>
      <c r="G6007" s="402"/>
      <c r="H6007" s="393"/>
      <c r="I6007" s="402"/>
      <c r="J6007" s="393"/>
      <c r="K6007" s="393"/>
      <c r="L6007" s="393"/>
      <c r="M6007" s="393"/>
      <c r="N6007" s="393"/>
      <c r="O6007" s="393"/>
    </row>
    <row r="6008" spans="1:16" customFormat="1" ht="20.149999999999999" customHeight="1">
      <c r="A6008" s="393"/>
      <c r="B6008" s="393"/>
      <c r="C6008" s="402"/>
      <c r="D6008" s="393"/>
      <c r="E6008" s="402"/>
      <c r="F6008" s="393"/>
      <c r="G6008" s="402"/>
      <c r="H6008" s="393"/>
      <c r="I6008" s="402"/>
      <c r="J6008" s="393"/>
      <c r="K6008" s="393"/>
      <c r="L6008" s="393"/>
      <c r="M6008" s="393"/>
      <c r="N6008" s="393"/>
      <c r="O6008" s="393"/>
    </row>
    <row r="6009" spans="1:16" customFormat="1" ht="20.149999999999999" customHeight="1">
      <c r="A6009" s="393"/>
      <c r="B6009" s="393"/>
      <c r="C6009" s="402"/>
      <c r="D6009" s="393"/>
      <c r="E6009" s="402"/>
      <c r="F6009" s="393"/>
      <c r="G6009" s="402"/>
      <c r="H6009" s="393"/>
      <c r="I6009" s="402"/>
      <c r="J6009" s="393"/>
      <c r="K6009" s="393"/>
      <c r="L6009" s="393"/>
      <c r="M6009" s="393"/>
      <c r="N6009" s="393"/>
      <c r="O6009" s="393"/>
    </row>
    <row r="6010" spans="1:16" customFormat="1" ht="20.149999999999999" customHeight="1">
      <c r="A6010" s="393"/>
      <c r="B6010" s="393"/>
      <c r="C6010" s="402"/>
      <c r="D6010" s="393"/>
      <c r="E6010" s="402"/>
      <c r="F6010" s="393"/>
      <c r="G6010" s="402"/>
      <c r="H6010" s="393"/>
      <c r="I6010" s="402"/>
      <c r="J6010" s="393"/>
      <c r="K6010" s="393"/>
      <c r="L6010" s="393"/>
      <c r="M6010" s="393"/>
      <c r="N6010" s="393"/>
      <c r="O6010" s="393"/>
    </row>
    <row r="6011" spans="1:16" customFormat="1" ht="20.149999999999999" customHeight="1">
      <c r="A6011" s="393"/>
      <c r="B6011" s="393"/>
      <c r="C6011" s="402"/>
      <c r="D6011" s="393"/>
      <c r="E6011" s="402"/>
      <c r="F6011" s="393"/>
      <c r="G6011" s="402"/>
      <c r="H6011" s="393"/>
      <c r="I6011" s="402"/>
      <c r="J6011" s="393"/>
      <c r="K6011" s="393"/>
      <c r="L6011" s="393"/>
      <c r="M6011" s="393"/>
      <c r="N6011" s="393"/>
      <c r="O6011" s="393"/>
    </row>
    <row r="6012" spans="1:16" customFormat="1" ht="20.149999999999999" customHeight="1">
      <c r="A6012" s="393"/>
      <c r="B6012" s="393"/>
      <c r="C6012" s="402"/>
      <c r="D6012" s="393"/>
      <c r="E6012" s="402"/>
      <c r="F6012" s="393"/>
      <c r="G6012" s="402"/>
      <c r="H6012" s="393"/>
      <c r="I6012" s="402"/>
      <c r="J6012" s="393"/>
      <c r="K6012" s="393"/>
      <c r="L6012" s="393"/>
      <c r="M6012" s="393"/>
      <c r="N6012" s="393"/>
      <c r="O6012" s="393"/>
    </row>
    <row r="6013" spans="1:16" customFormat="1" ht="20.149999999999999" customHeight="1">
      <c r="A6013" s="393"/>
      <c r="B6013" s="393"/>
      <c r="C6013" s="402"/>
      <c r="D6013" s="393"/>
      <c r="E6013" s="402"/>
      <c r="F6013" s="393"/>
      <c r="G6013" s="402"/>
      <c r="H6013" s="393"/>
      <c r="I6013" s="402"/>
      <c r="J6013" s="393"/>
      <c r="K6013" s="393"/>
      <c r="L6013" s="393"/>
      <c r="M6013" s="393"/>
      <c r="N6013" s="393"/>
      <c r="O6013" s="393"/>
    </row>
    <row r="6014" spans="1:16" customFormat="1" ht="20.149999999999999" customHeight="1">
      <c r="A6014" s="393"/>
      <c r="B6014" s="393"/>
      <c r="C6014" s="402"/>
      <c r="D6014" s="393"/>
      <c r="E6014" s="402"/>
      <c r="F6014" s="393"/>
      <c r="G6014" s="402"/>
      <c r="H6014" s="393"/>
      <c r="I6014" s="402"/>
      <c r="J6014" s="393"/>
      <c r="K6014" s="393"/>
      <c r="L6014" s="393"/>
      <c r="M6014" s="393"/>
      <c r="N6014" s="393"/>
      <c r="O6014" s="393"/>
    </row>
    <row r="6015" spans="1:16" customFormat="1" ht="20.149999999999999" customHeight="1">
      <c r="A6015" s="393"/>
      <c r="B6015" s="393"/>
      <c r="C6015" s="402"/>
      <c r="D6015" s="393"/>
      <c r="E6015" s="402"/>
      <c r="F6015" s="393"/>
      <c r="G6015" s="402"/>
      <c r="H6015" s="393"/>
      <c r="I6015" s="402"/>
      <c r="J6015" s="393"/>
      <c r="K6015" s="393"/>
      <c r="L6015" s="393"/>
      <c r="M6015" s="393"/>
      <c r="N6015" s="393"/>
      <c r="O6015" s="393"/>
    </row>
    <row r="6016" spans="1:16" customFormat="1" ht="20.149999999999999" customHeight="1">
      <c r="A6016" s="393"/>
      <c r="B6016" s="393"/>
      <c r="C6016" s="402"/>
      <c r="D6016" s="393"/>
      <c r="E6016" s="402"/>
      <c r="F6016" s="393"/>
      <c r="G6016" s="402"/>
      <c r="H6016" s="393"/>
      <c r="I6016" s="402"/>
      <c r="J6016" s="393"/>
      <c r="K6016" s="393"/>
      <c r="L6016" s="393"/>
      <c r="M6016" s="393"/>
      <c r="N6016" s="393"/>
      <c r="O6016" s="393"/>
    </row>
    <row r="6017" spans="1:15" customFormat="1" ht="20.149999999999999" customHeight="1">
      <c r="A6017" s="393"/>
      <c r="B6017" s="393"/>
      <c r="C6017" s="402"/>
      <c r="D6017" s="393"/>
      <c r="E6017" s="402"/>
      <c r="F6017" s="393"/>
      <c r="G6017" s="402"/>
      <c r="H6017" s="393"/>
      <c r="I6017" s="402"/>
      <c r="J6017" s="393"/>
      <c r="K6017" s="393"/>
      <c r="L6017" s="393"/>
      <c r="M6017" s="393"/>
      <c r="N6017" s="393"/>
      <c r="O6017" s="393"/>
    </row>
    <row r="6018" spans="1:15" customFormat="1" ht="20.149999999999999" customHeight="1">
      <c r="A6018" s="393"/>
      <c r="B6018" s="393"/>
      <c r="C6018" s="402"/>
      <c r="D6018" s="393"/>
      <c r="E6018" s="402"/>
      <c r="F6018" s="393"/>
      <c r="G6018" s="402"/>
      <c r="H6018" s="393"/>
      <c r="I6018" s="402"/>
      <c r="J6018" s="393"/>
      <c r="K6018" s="393"/>
      <c r="L6018" s="393"/>
      <c r="M6018" s="393"/>
      <c r="N6018" s="393"/>
      <c r="O6018" s="393"/>
    </row>
    <row r="6019" spans="1:15" customFormat="1" ht="20.149999999999999" customHeight="1">
      <c r="A6019" s="393"/>
      <c r="B6019" s="393"/>
      <c r="C6019" s="402"/>
      <c r="D6019" s="393"/>
      <c r="E6019" s="402"/>
      <c r="F6019" s="393"/>
      <c r="G6019" s="402"/>
      <c r="H6019" s="393"/>
      <c r="I6019" s="402"/>
      <c r="J6019" s="393"/>
      <c r="K6019" s="393"/>
      <c r="L6019" s="393"/>
      <c r="M6019" s="393"/>
      <c r="N6019" s="393"/>
      <c r="O6019" s="393"/>
    </row>
    <row r="6020" spans="1:15" customFormat="1" ht="20.149999999999999" customHeight="1">
      <c r="A6020" s="393"/>
      <c r="B6020" s="393"/>
      <c r="C6020" s="402"/>
      <c r="D6020" s="393"/>
      <c r="E6020" s="402"/>
      <c r="F6020" s="393"/>
      <c r="G6020" s="402"/>
      <c r="H6020" s="393"/>
      <c r="I6020" s="402"/>
      <c r="J6020" s="393"/>
      <c r="K6020" s="393"/>
      <c r="L6020" s="393"/>
      <c r="M6020" s="393"/>
      <c r="N6020" s="393"/>
      <c r="O6020" s="393"/>
    </row>
    <row r="6021" spans="1:15" customFormat="1" ht="20.149999999999999" customHeight="1">
      <c r="A6021" s="393"/>
      <c r="B6021" s="393"/>
      <c r="C6021" s="402"/>
      <c r="D6021" s="393"/>
      <c r="E6021" s="402"/>
      <c r="F6021" s="393"/>
      <c r="G6021" s="402"/>
      <c r="H6021" s="393"/>
      <c r="I6021" s="402"/>
      <c r="J6021" s="393"/>
      <c r="K6021" s="393"/>
      <c r="L6021" s="393"/>
      <c r="M6021" s="393"/>
      <c r="N6021" s="393"/>
      <c r="O6021" s="393"/>
    </row>
    <row r="6022" spans="1:15" customFormat="1" ht="20.149999999999999" customHeight="1">
      <c r="A6022" s="393"/>
      <c r="B6022" s="393"/>
      <c r="C6022" s="402"/>
      <c r="D6022" s="393"/>
      <c r="E6022" s="402"/>
      <c r="F6022" s="393"/>
      <c r="G6022" s="402"/>
      <c r="H6022" s="393"/>
      <c r="I6022" s="402"/>
      <c r="J6022" s="393"/>
      <c r="K6022" s="393"/>
      <c r="L6022" s="393"/>
      <c r="M6022" s="393"/>
      <c r="N6022" s="393"/>
      <c r="O6022" s="393"/>
    </row>
    <row r="6023" spans="1:15" customFormat="1" ht="20.149999999999999" customHeight="1">
      <c r="A6023" s="393"/>
      <c r="B6023" s="393"/>
      <c r="C6023" s="402"/>
      <c r="D6023" s="393"/>
      <c r="E6023" s="402"/>
      <c r="F6023" s="393"/>
      <c r="G6023" s="402"/>
      <c r="H6023" s="393"/>
      <c r="I6023" s="402"/>
      <c r="J6023" s="393"/>
      <c r="K6023" s="393"/>
      <c r="L6023" s="393"/>
      <c r="M6023" s="393"/>
      <c r="N6023" s="393"/>
      <c r="O6023" s="393"/>
    </row>
    <row r="6024" spans="1:15" customFormat="1" ht="20.149999999999999" customHeight="1">
      <c r="A6024" s="393"/>
      <c r="B6024" s="393"/>
      <c r="C6024" s="402"/>
      <c r="D6024" s="393"/>
      <c r="E6024" s="402"/>
      <c r="F6024" s="393"/>
      <c r="G6024" s="402"/>
      <c r="H6024" s="393"/>
      <c r="I6024" s="402"/>
      <c r="J6024" s="393"/>
      <c r="K6024" s="393"/>
      <c r="L6024" s="393"/>
      <c r="M6024" s="393"/>
      <c r="N6024" s="393"/>
      <c r="O6024" s="393"/>
    </row>
    <row r="6025" spans="1:15" customFormat="1" ht="20.149999999999999" customHeight="1">
      <c r="A6025" s="393"/>
      <c r="B6025" s="393"/>
      <c r="C6025" s="402"/>
      <c r="D6025" s="393"/>
      <c r="E6025" s="402"/>
      <c r="F6025" s="393"/>
      <c r="G6025" s="402"/>
      <c r="H6025" s="393"/>
      <c r="I6025" s="402"/>
      <c r="J6025" s="393"/>
      <c r="K6025" s="393"/>
      <c r="L6025" s="393"/>
      <c r="M6025" s="393"/>
      <c r="N6025" s="393"/>
      <c r="O6025" s="393"/>
    </row>
    <row r="6026" spans="1:15" customFormat="1" ht="20.149999999999999" customHeight="1">
      <c r="A6026" s="393"/>
      <c r="B6026" s="393"/>
      <c r="C6026" s="402"/>
      <c r="D6026" s="393"/>
      <c r="E6026" s="402"/>
      <c r="F6026" s="393"/>
      <c r="G6026" s="402"/>
      <c r="H6026" s="393"/>
      <c r="I6026" s="402"/>
      <c r="J6026" s="393"/>
      <c r="K6026" s="393"/>
      <c r="L6026" s="393"/>
      <c r="M6026" s="393"/>
      <c r="N6026" s="393"/>
      <c r="O6026" s="393"/>
    </row>
    <row r="6027" spans="1:15" customFormat="1" ht="20.149999999999999" customHeight="1">
      <c r="A6027" s="393"/>
      <c r="B6027" s="393"/>
      <c r="C6027" s="402"/>
      <c r="D6027" s="393"/>
      <c r="E6027" s="402"/>
      <c r="F6027" s="393"/>
      <c r="G6027" s="402"/>
      <c r="H6027" s="393"/>
      <c r="I6027" s="402"/>
      <c r="J6027" s="393"/>
      <c r="K6027" s="393"/>
      <c r="L6027" s="393"/>
      <c r="M6027" s="393"/>
      <c r="N6027" s="393"/>
      <c r="O6027" s="393"/>
    </row>
    <row r="6028" spans="1:15" customFormat="1" ht="20.149999999999999" customHeight="1">
      <c r="A6028" s="393"/>
      <c r="B6028" s="393"/>
      <c r="C6028" s="402"/>
      <c r="D6028" s="393"/>
      <c r="E6028" s="402"/>
      <c r="F6028" s="393"/>
      <c r="G6028" s="402"/>
      <c r="H6028" s="393"/>
      <c r="I6028" s="402"/>
      <c r="J6028" s="393"/>
      <c r="K6028" s="393"/>
      <c r="L6028" s="393"/>
      <c r="M6028" s="393"/>
      <c r="N6028" s="393"/>
      <c r="O6028" s="393"/>
    </row>
    <row r="6029" spans="1:15" customFormat="1" ht="20.149999999999999" customHeight="1">
      <c r="A6029" s="393"/>
      <c r="B6029" s="393"/>
      <c r="C6029" s="402"/>
      <c r="D6029" s="393"/>
      <c r="E6029" s="402"/>
      <c r="F6029" s="393"/>
      <c r="G6029" s="402"/>
      <c r="H6029" s="393"/>
      <c r="I6029" s="402"/>
      <c r="J6029" s="393"/>
      <c r="K6029" s="393"/>
      <c r="L6029" s="393"/>
      <c r="M6029" s="393"/>
      <c r="N6029" s="393"/>
      <c r="O6029" s="393"/>
    </row>
    <row r="6030" spans="1:15" customFormat="1" ht="20.149999999999999" customHeight="1">
      <c r="A6030" s="393"/>
      <c r="B6030" s="393"/>
      <c r="C6030" s="402"/>
      <c r="D6030" s="393"/>
      <c r="E6030" s="402"/>
      <c r="F6030" s="393"/>
      <c r="G6030" s="402"/>
      <c r="H6030" s="393"/>
      <c r="I6030" s="402"/>
      <c r="J6030" s="393"/>
      <c r="K6030" s="393"/>
      <c r="L6030" s="393"/>
      <c r="M6030" s="393"/>
      <c r="N6030" s="393"/>
      <c r="O6030" s="393"/>
    </row>
    <row r="6031" spans="1:15" customFormat="1" ht="20.149999999999999" customHeight="1">
      <c r="A6031" s="393"/>
      <c r="B6031" s="393"/>
      <c r="C6031" s="402"/>
      <c r="D6031" s="393"/>
      <c r="E6031" s="402"/>
      <c r="F6031" s="393"/>
      <c r="G6031" s="402"/>
      <c r="H6031" s="393"/>
      <c r="I6031" s="402"/>
      <c r="J6031" s="393"/>
      <c r="K6031" s="393"/>
      <c r="L6031" s="393"/>
      <c r="M6031" s="393"/>
      <c r="N6031" s="393"/>
      <c r="O6031" s="393"/>
    </row>
    <row r="6032" spans="1:15" customFormat="1" ht="20.149999999999999" customHeight="1">
      <c r="A6032" s="393"/>
      <c r="B6032" s="393"/>
      <c r="C6032" s="402"/>
      <c r="D6032" s="393"/>
      <c r="E6032" s="402"/>
      <c r="F6032" s="393"/>
      <c r="G6032" s="402"/>
      <c r="H6032" s="393"/>
      <c r="I6032" s="402"/>
      <c r="J6032" s="393"/>
      <c r="K6032" s="393"/>
      <c r="L6032" s="393"/>
      <c r="M6032" s="393"/>
      <c r="N6032" s="393"/>
      <c r="O6032" s="393"/>
    </row>
    <row r="6033" spans="1:15" customFormat="1" ht="20.149999999999999" customHeight="1">
      <c r="A6033" s="393"/>
      <c r="B6033" s="393"/>
      <c r="C6033" s="402"/>
      <c r="D6033" s="393"/>
      <c r="E6033" s="402"/>
      <c r="F6033" s="393"/>
      <c r="G6033" s="402"/>
      <c r="H6033" s="393"/>
      <c r="I6033" s="402"/>
      <c r="J6033" s="393"/>
      <c r="K6033" s="393"/>
      <c r="L6033" s="393"/>
      <c r="M6033" s="393"/>
      <c r="N6033" s="393"/>
      <c r="O6033" s="393"/>
    </row>
    <row r="6034" spans="1:15" customFormat="1" ht="20.149999999999999" customHeight="1">
      <c r="A6034" s="393"/>
      <c r="B6034" s="393"/>
      <c r="C6034" s="402"/>
      <c r="D6034" s="393"/>
      <c r="E6034" s="402"/>
      <c r="F6034" s="393"/>
      <c r="G6034" s="402"/>
      <c r="H6034" s="393"/>
      <c r="I6034" s="402"/>
      <c r="J6034" s="393"/>
      <c r="K6034" s="393"/>
      <c r="L6034" s="393"/>
      <c r="M6034" s="393"/>
      <c r="N6034" s="393"/>
      <c r="O6034" s="393"/>
    </row>
    <row r="6035" spans="1:15" customFormat="1" ht="20.149999999999999" customHeight="1">
      <c r="A6035" s="393"/>
      <c r="B6035" s="393"/>
      <c r="C6035" s="402"/>
      <c r="D6035" s="393"/>
      <c r="E6035" s="402"/>
      <c r="F6035" s="393"/>
      <c r="G6035" s="402"/>
      <c r="H6035" s="393"/>
      <c r="I6035" s="402"/>
      <c r="J6035" s="393"/>
      <c r="K6035" s="393"/>
      <c r="L6035" s="393"/>
      <c r="M6035" s="393"/>
      <c r="N6035" s="393"/>
      <c r="O6035" s="393"/>
    </row>
    <row r="6036" spans="1:15" customFormat="1" ht="20.149999999999999" customHeight="1">
      <c r="A6036" s="393"/>
      <c r="B6036" s="393"/>
      <c r="C6036" s="402"/>
      <c r="D6036" s="393"/>
      <c r="E6036" s="402"/>
      <c r="F6036" s="393"/>
      <c r="G6036" s="402"/>
      <c r="H6036" s="393"/>
      <c r="I6036" s="402"/>
      <c r="J6036" s="393"/>
      <c r="K6036" s="393"/>
      <c r="L6036" s="393"/>
      <c r="M6036" s="393"/>
      <c r="N6036" s="393"/>
      <c r="O6036" s="393"/>
    </row>
    <row r="6037" spans="1:15" customFormat="1" ht="20.149999999999999" customHeight="1">
      <c r="A6037" s="393"/>
      <c r="B6037" s="393"/>
      <c r="C6037" s="402"/>
      <c r="D6037" s="393"/>
      <c r="E6037" s="402"/>
      <c r="F6037" s="393"/>
      <c r="G6037" s="402"/>
      <c r="H6037" s="393"/>
      <c r="I6037" s="402"/>
      <c r="J6037" s="393"/>
      <c r="K6037" s="393"/>
      <c r="L6037" s="393"/>
      <c r="M6037" s="393"/>
      <c r="N6037" s="393"/>
      <c r="O6037" s="393"/>
    </row>
    <row r="6038" spans="1:15" customFormat="1" ht="20.149999999999999" customHeight="1">
      <c r="A6038" s="393"/>
      <c r="B6038" s="393"/>
      <c r="C6038" s="402"/>
      <c r="D6038" s="393"/>
      <c r="E6038" s="402"/>
      <c r="F6038" s="393"/>
      <c r="G6038" s="402"/>
      <c r="H6038" s="393"/>
      <c r="I6038" s="402"/>
      <c r="J6038" s="393"/>
      <c r="K6038" s="393"/>
      <c r="L6038" s="393"/>
      <c r="M6038" s="393"/>
      <c r="N6038" s="393"/>
      <c r="O6038" s="393"/>
    </row>
    <row r="6039" spans="1:15" customFormat="1" ht="20.149999999999999" customHeight="1">
      <c r="A6039" s="393"/>
      <c r="B6039" s="393"/>
      <c r="C6039" s="402"/>
      <c r="D6039" s="393"/>
      <c r="E6039" s="402"/>
      <c r="F6039" s="393"/>
      <c r="G6039" s="402"/>
      <c r="H6039" s="393"/>
      <c r="I6039" s="402"/>
      <c r="J6039" s="393"/>
      <c r="K6039" s="393"/>
      <c r="L6039" s="393"/>
      <c r="M6039" s="393"/>
      <c r="N6039" s="393"/>
      <c r="O6039" s="393"/>
    </row>
    <row r="6040" spans="1:15" customFormat="1" ht="20.149999999999999" customHeight="1">
      <c r="A6040" s="393"/>
      <c r="B6040" s="393"/>
      <c r="C6040" s="402"/>
      <c r="D6040" s="393"/>
      <c r="E6040" s="402"/>
      <c r="F6040" s="393"/>
      <c r="G6040" s="402"/>
      <c r="H6040" s="393"/>
      <c r="I6040" s="402"/>
      <c r="J6040" s="393"/>
      <c r="K6040" s="393"/>
      <c r="L6040" s="393"/>
      <c r="M6040" s="393"/>
      <c r="N6040" s="393"/>
      <c r="O6040" s="393"/>
    </row>
    <row r="6041" spans="1:15" customFormat="1" ht="20.149999999999999" customHeight="1">
      <c r="A6041" s="393"/>
      <c r="B6041" s="393"/>
      <c r="C6041" s="402"/>
      <c r="D6041" s="393"/>
      <c r="E6041" s="402"/>
      <c r="F6041" s="393"/>
      <c r="G6041" s="402"/>
      <c r="H6041" s="393"/>
      <c r="I6041" s="402"/>
      <c r="J6041" s="393"/>
      <c r="K6041" s="393"/>
      <c r="L6041" s="393"/>
      <c r="M6041" s="393"/>
      <c r="N6041" s="393"/>
      <c r="O6041" s="393"/>
    </row>
    <row r="6042" spans="1:15" customFormat="1" ht="20.149999999999999" customHeight="1">
      <c r="A6042" s="393"/>
      <c r="B6042" s="393"/>
      <c r="C6042" s="402"/>
      <c r="D6042" s="393"/>
      <c r="E6042" s="402"/>
      <c r="F6042" s="393"/>
      <c r="G6042" s="402"/>
      <c r="H6042" s="393"/>
      <c r="I6042" s="402"/>
      <c r="J6042" s="393"/>
      <c r="K6042" s="393"/>
      <c r="L6042" s="393"/>
      <c r="M6042" s="393"/>
      <c r="N6042" s="393"/>
      <c r="O6042" s="393"/>
    </row>
    <row r="6043" spans="1:15" customFormat="1" ht="20.149999999999999" customHeight="1">
      <c r="A6043" s="393"/>
      <c r="B6043" s="393"/>
      <c r="C6043" s="402"/>
      <c r="D6043" s="393"/>
      <c r="E6043" s="402"/>
      <c r="F6043" s="393"/>
      <c r="G6043" s="402"/>
      <c r="H6043" s="393"/>
      <c r="I6043" s="402"/>
      <c r="J6043" s="393"/>
      <c r="K6043" s="393"/>
      <c r="L6043" s="393"/>
      <c r="M6043" s="393"/>
      <c r="N6043" s="393"/>
      <c r="O6043" s="393"/>
    </row>
    <row r="6044" spans="1:15" customFormat="1" ht="20.149999999999999" customHeight="1">
      <c r="A6044" s="393"/>
      <c r="B6044" s="393"/>
      <c r="C6044" s="402"/>
      <c r="D6044" s="393"/>
      <c r="E6044" s="402"/>
      <c r="F6044" s="393"/>
      <c r="G6044" s="402"/>
      <c r="H6044" s="393"/>
      <c r="I6044" s="402"/>
      <c r="J6044" s="393"/>
      <c r="K6044" s="393"/>
      <c r="L6044" s="393"/>
      <c r="M6044" s="393"/>
      <c r="N6044" s="393"/>
      <c r="O6044" s="393"/>
    </row>
    <row r="6045" spans="1:15" customFormat="1" ht="20.149999999999999" customHeight="1">
      <c r="A6045" s="393"/>
      <c r="B6045" s="393"/>
      <c r="C6045" s="402"/>
      <c r="D6045" s="393"/>
      <c r="E6045" s="402"/>
      <c r="F6045" s="393"/>
      <c r="G6045" s="402"/>
      <c r="H6045" s="393"/>
      <c r="I6045" s="402"/>
      <c r="J6045" s="393"/>
      <c r="K6045" s="393"/>
      <c r="L6045" s="393"/>
      <c r="M6045" s="393"/>
      <c r="N6045" s="393"/>
      <c r="O6045" s="393"/>
    </row>
    <row r="6046" spans="1:15" customFormat="1" ht="20.149999999999999" customHeight="1">
      <c r="A6046" s="393"/>
      <c r="B6046" s="393"/>
      <c r="C6046" s="402"/>
      <c r="D6046" s="393"/>
      <c r="E6046" s="402"/>
      <c r="F6046" s="393"/>
      <c r="G6046" s="402"/>
      <c r="H6046" s="393"/>
      <c r="I6046" s="402"/>
      <c r="J6046" s="393"/>
      <c r="K6046" s="393"/>
      <c r="L6046" s="393"/>
      <c r="M6046" s="393"/>
      <c r="N6046" s="393"/>
      <c r="O6046" s="393"/>
    </row>
    <row r="6047" spans="1:15" customFormat="1" ht="20.149999999999999" customHeight="1">
      <c r="A6047" s="393"/>
      <c r="B6047" s="393"/>
      <c r="C6047" s="402"/>
      <c r="D6047" s="393"/>
      <c r="E6047" s="402"/>
      <c r="F6047" s="393"/>
      <c r="G6047" s="402"/>
      <c r="H6047" s="393"/>
      <c r="I6047" s="402"/>
      <c r="J6047" s="393"/>
      <c r="K6047" s="393"/>
      <c r="L6047" s="393"/>
      <c r="M6047" s="393"/>
      <c r="N6047" s="393"/>
      <c r="O6047" s="393"/>
    </row>
    <row r="6048" spans="1:15" customFormat="1" ht="20.149999999999999" customHeight="1">
      <c r="A6048" s="393"/>
      <c r="B6048" s="393"/>
      <c r="C6048" s="402"/>
      <c r="D6048" s="393"/>
      <c r="E6048" s="402"/>
      <c r="F6048" s="393"/>
      <c r="G6048" s="402"/>
      <c r="H6048" s="393"/>
      <c r="I6048" s="402"/>
      <c r="J6048" s="393"/>
      <c r="K6048" s="393"/>
      <c r="L6048" s="393"/>
      <c r="M6048" s="393"/>
      <c r="N6048" s="393"/>
      <c r="O6048" s="393"/>
    </row>
    <row r="6049" spans="1:15" customFormat="1" ht="20.149999999999999" customHeight="1">
      <c r="A6049" s="393"/>
      <c r="B6049" s="393"/>
      <c r="C6049" s="402"/>
      <c r="D6049" s="393"/>
      <c r="E6049" s="402"/>
      <c r="F6049" s="393"/>
      <c r="G6049" s="402"/>
      <c r="H6049" s="393"/>
      <c r="I6049" s="402"/>
      <c r="J6049" s="393"/>
      <c r="K6049" s="393"/>
      <c r="L6049" s="393"/>
      <c r="M6049" s="393"/>
      <c r="N6049" s="393"/>
      <c r="O6049" s="393"/>
    </row>
    <row r="6050" spans="1:15" customFormat="1" ht="20.149999999999999" customHeight="1">
      <c r="A6050" s="393"/>
      <c r="B6050" s="393"/>
      <c r="C6050" s="402"/>
      <c r="D6050" s="393"/>
      <c r="E6050" s="402"/>
      <c r="F6050" s="393"/>
      <c r="G6050" s="402"/>
      <c r="H6050" s="393"/>
      <c r="I6050" s="402"/>
      <c r="J6050" s="393"/>
      <c r="K6050" s="393"/>
      <c r="L6050" s="393"/>
      <c r="M6050" s="393"/>
      <c r="N6050" s="393"/>
      <c r="O6050" s="393"/>
    </row>
    <row r="6051" spans="1:15" customFormat="1" ht="20.149999999999999" customHeight="1">
      <c r="A6051" s="393"/>
      <c r="B6051" s="393"/>
      <c r="C6051" s="402"/>
      <c r="D6051" s="393"/>
      <c r="E6051" s="402"/>
      <c r="F6051" s="393"/>
      <c r="G6051" s="402"/>
      <c r="H6051" s="393"/>
      <c r="I6051" s="402"/>
      <c r="J6051" s="393"/>
      <c r="K6051" s="393"/>
      <c r="L6051" s="393"/>
      <c r="M6051" s="393"/>
      <c r="N6051" s="393"/>
      <c r="O6051" s="393"/>
    </row>
    <row r="6052" spans="1:15" customFormat="1" ht="20.149999999999999" customHeight="1">
      <c r="A6052" s="393"/>
      <c r="B6052" s="393"/>
      <c r="C6052" s="402"/>
      <c r="D6052" s="393"/>
      <c r="E6052" s="402"/>
      <c r="F6052" s="393"/>
      <c r="G6052" s="402"/>
      <c r="H6052" s="393"/>
      <c r="I6052" s="402"/>
      <c r="J6052" s="393"/>
      <c r="K6052" s="393"/>
      <c r="L6052" s="393"/>
      <c r="M6052" s="393"/>
      <c r="N6052" s="393"/>
      <c r="O6052" s="393"/>
    </row>
    <row r="6053" spans="1:15" customFormat="1" ht="20.149999999999999" customHeight="1">
      <c r="A6053" s="393"/>
      <c r="B6053" s="393"/>
      <c r="C6053" s="402"/>
      <c r="D6053" s="393"/>
      <c r="E6053" s="402"/>
      <c r="F6053" s="393"/>
      <c r="G6053" s="402"/>
      <c r="H6053" s="393"/>
      <c r="I6053" s="402"/>
      <c r="J6053" s="393"/>
      <c r="K6053" s="393"/>
      <c r="L6053" s="393"/>
      <c r="M6053" s="393"/>
      <c r="N6053" s="393"/>
      <c r="O6053" s="393"/>
    </row>
    <row r="6054" spans="1:15" customFormat="1" ht="20.149999999999999" customHeight="1">
      <c r="A6054" s="393"/>
      <c r="B6054" s="393"/>
      <c r="C6054" s="402"/>
      <c r="D6054" s="393"/>
      <c r="E6054" s="402"/>
      <c r="F6054" s="393"/>
      <c r="G6054" s="402"/>
      <c r="H6054" s="393"/>
      <c r="I6054" s="402"/>
      <c r="J6054" s="393"/>
      <c r="K6054" s="393"/>
      <c r="L6054" s="393"/>
      <c r="M6054" s="393"/>
      <c r="N6054" s="393"/>
      <c r="O6054" s="393"/>
    </row>
    <row r="6055" spans="1:15" customFormat="1" ht="20.149999999999999" customHeight="1">
      <c r="A6055" s="393"/>
      <c r="B6055" s="393"/>
      <c r="C6055" s="402"/>
      <c r="D6055" s="393"/>
      <c r="E6055" s="402"/>
      <c r="F6055" s="393"/>
      <c r="G6055" s="402"/>
      <c r="H6055" s="393"/>
      <c r="I6055" s="402"/>
      <c r="J6055" s="393"/>
      <c r="K6055" s="393"/>
      <c r="L6055" s="393"/>
      <c r="M6055" s="393"/>
      <c r="N6055" s="393"/>
      <c r="O6055" s="393"/>
    </row>
    <row r="6056" spans="1:15" customFormat="1" ht="20.149999999999999" customHeight="1">
      <c r="A6056" s="393"/>
      <c r="B6056" s="393"/>
      <c r="C6056" s="402"/>
      <c r="D6056" s="393"/>
      <c r="E6056" s="402"/>
      <c r="F6056" s="393"/>
      <c r="G6056" s="402"/>
      <c r="H6056" s="393"/>
      <c r="I6056" s="402"/>
      <c r="J6056" s="393"/>
      <c r="K6056" s="393"/>
      <c r="L6056" s="393"/>
      <c r="M6056" s="393"/>
      <c r="N6056" s="393"/>
      <c r="O6056" s="393"/>
    </row>
    <row r="6057" spans="1:15" customFormat="1" ht="20.149999999999999" customHeight="1">
      <c r="A6057" s="393"/>
      <c r="B6057" s="393"/>
      <c r="C6057" s="402"/>
      <c r="D6057" s="393"/>
      <c r="E6057" s="402"/>
      <c r="F6057" s="393"/>
      <c r="G6057" s="402"/>
      <c r="H6057" s="393"/>
      <c r="I6057" s="402"/>
      <c r="J6057" s="393"/>
      <c r="K6057" s="393"/>
      <c r="L6057" s="393"/>
      <c r="M6057" s="393"/>
      <c r="N6057" s="393"/>
      <c r="O6057" s="393"/>
    </row>
    <row r="6058" spans="1:15" customFormat="1" ht="20.149999999999999" customHeight="1">
      <c r="A6058" s="393"/>
      <c r="B6058" s="393"/>
      <c r="C6058" s="402"/>
      <c r="D6058" s="393"/>
      <c r="E6058" s="402"/>
      <c r="F6058" s="393"/>
      <c r="G6058" s="402"/>
      <c r="H6058" s="393"/>
      <c r="I6058" s="402"/>
      <c r="J6058" s="393"/>
      <c r="K6058" s="393"/>
      <c r="L6058" s="393"/>
      <c r="M6058" s="393"/>
      <c r="N6058" s="393"/>
      <c r="O6058" s="393"/>
    </row>
    <row r="6059" spans="1:15" customFormat="1" ht="20.149999999999999" customHeight="1">
      <c r="A6059" s="393"/>
      <c r="B6059" s="393"/>
      <c r="C6059" s="402"/>
      <c r="D6059" s="393"/>
      <c r="E6059" s="402"/>
      <c r="F6059" s="393"/>
      <c r="G6059" s="402"/>
      <c r="H6059" s="393"/>
      <c r="I6059" s="402"/>
      <c r="J6059" s="393"/>
      <c r="K6059" s="393"/>
      <c r="L6059" s="393"/>
      <c r="M6059" s="393"/>
      <c r="N6059" s="393"/>
      <c r="O6059" s="393"/>
    </row>
    <row r="6060" spans="1:15" customFormat="1" ht="20.149999999999999" customHeight="1">
      <c r="A6060" s="393"/>
      <c r="B6060" s="393"/>
      <c r="C6060" s="402"/>
      <c r="D6060" s="393"/>
      <c r="E6060" s="402"/>
      <c r="F6060" s="393"/>
      <c r="G6060" s="402"/>
      <c r="H6060" s="393"/>
      <c r="I6060" s="402"/>
      <c r="J6060" s="393"/>
      <c r="K6060" s="393"/>
      <c r="L6060" s="393"/>
      <c r="M6060" s="393"/>
      <c r="N6060" s="393"/>
      <c r="O6060" s="393"/>
    </row>
    <row r="6061" spans="1:15" customFormat="1" ht="20.149999999999999" customHeight="1">
      <c r="A6061" s="393"/>
      <c r="B6061" s="393"/>
      <c r="C6061" s="402"/>
      <c r="D6061" s="393"/>
      <c r="E6061" s="402"/>
      <c r="F6061" s="393"/>
      <c r="G6061" s="402"/>
      <c r="H6061" s="393"/>
      <c r="I6061" s="402"/>
      <c r="J6061" s="393"/>
      <c r="K6061" s="393"/>
      <c r="L6061" s="393"/>
      <c r="M6061" s="393"/>
      <c r="N6061" s="393"/>
      <c r="O6061" s="393"/>
    </row>
    <row r="6062" spans="1:15" customFormat="1" ht="20.149999999999999" customHeight="1">
      <c r="A6062" s="393"/>
      <c r="B6062" s="393"/>
      <c r="C6062" s="402"/>
      <c r="D6062" s="393"/>
      <c r="E6062" s="402"/>
      <c r="F6062" s="393"/>
      <c r="G6062" s="402"/>
      <c r="H6062" s="393"/>
      <c r="I6062" s="402"/>
      <c r="J6062" s="393"/>
      <c r="K6062" s="393"/>
      <c r="L6062" s="393"/>
      <c r="M6062" s="393"/>
      <c r="N6062" s="393"/>
      <c r="O6062" s="393"/>
    </row>
    <row r="6063" spans="1:15" customFormat="1" ht="20.149999999999999" customHeight="1">
      <c r="A6063" s="393"/>
      <c r="B6063" s="393"/>
      <c r="C6063" s="402"/>
      <c r="D6063" s="393"/>
      <c r="E6063" s="402"/>
      <c r="F6063" s="393"/>
      <c r="G6063" s="402"/>
      <c r="H6063" s="393"/>
      <c r="I6063" s="402"/>
      <c r="J6063" s="393"/>
      <c r="K6063" s="393"/>
      <c r="L6063" s="393"/>
      <c r="M6063" s="393"/>
      <c r="N6063" s="393"/>
      <c r="O6063" s="393"/>
    </row>
    <row r="6064" spans="1:15" customFormat="1" ht="20.149999999999999" customHeight="1">
      <c r="A6064" s="393"/>
      <c r="B6064" s="393"/>
      <c r="C6064" s="402"/>
      <c r="D6064" s="393"/>
      <c r="E6064" s="402"/>
      <c r="F6064" s="393"/>
      <c r="G6064" s="402"/>
      <c r="H6064" s="393"/>
      <c r="I6064" s="402"/>
      <c r="J6064" s="393"/>
      <c r="K6064" s="393"/>
      <c r="L6064" s="393"/>
      <c r="M6064" s="393"/>
      <c r="N6064" s="393"/>
      <c r="O6064" s="393"/>
    </row>
    <row r="6065" spans="1:15" customFormat="1" ht="20.149999999999999" customHeight="1">
      <c r="A6065" s="393"/>
      <c r="B6065" s="393"/>
      <c r="C6065" s="402"/>
      <c r="D6065" s="393"/>
      <c r="E6065" s="402"/>
      <c r="F6065" s="393"/>
      <c r="G6065" s="402"/>
      <c r="H6065" s="393"/>
      <c r="I6065" s="402"/>
      <c r="J6065" s="393"/>
      <c r="K6065" s="393"/>
      <c r="L6065" s="393"/>
      <c r="M6065" s="393"/>
      <c r="N6065" s="393"/>
      <c r="O6065" s="393"/>
    </row>
    <row r="6066" spans="1:15" customFormat="1" ht="20.149999999999999" customHeight="1">
      <c r="A6066" s="393"/>
      <c r="B6066" s="393"/>
      <c r="C6066" s="402"/>
      <c r="D6066" s="393"/>
      <c r="E6066" s="402"/>
      <c r="F6066" s="393"/>
      <c r="G6066" s="402"/>
      <c r="H6066" s="393"/>
      <c r="I6066" s="402"/>
      <c r="J6066" s="393"/>
      <c r="K6066" s="393"/>
      <c r="L6066" s="393"/>
      <c r="M6066" s="393"/>
      <c r="N6066" s="393"/>
      <c r="O6066" s="393"/>
    </row>
    <row r="6067" spans="1:15" customFormat="1" ht="20.149999999999999" customHeight="1">
      <c r="A6067" s="393"/>
      <c r="B6067" s="393"/>
      <c r="C6067" s="402"/>
      <c r="D6067" s="393"/>
      <c r="E6067" s="402"/>
      <c r="F6067" s="393"/>
      <c r="G6067" s="402"/>
      <c r="H6067" s="393"/>
      <c r="I6067" s="402"/>
      <c r="J6067" s="393"/>
      <c r="K6067" s="393"/>
      <c r="L6067" s="393"/>
      <c r="M6067" s="393"/>
      <c r="N6067" s="393"/>
      <c r="O6067" s="393"/>
    </row>
    <row r="6068" spans="1:15" customFormat="1" ht="20.149999999999999" customHeight="1">
      <c r="A6068" s="393"/>
      <c r="B6068" s="393"/>
      <c r="C6068" s="402"/>
      <c r="D6068" s="393"/>
      <c r="E6068" s="402"/>
      <c r="F6068" s="393"/>
      <c r="G6068" s="402"/>
      <c r="H6068" s="393"/>
      <c r="I6068" s="402"/>
      <c r="J6068" s="393"/>
      <c r="K6068" s="393"/>
      <c r="L6068" s="393"/>
      <c r="M6068" s="393"/>
      <c r="N6068" s="393"/>
      <c r="O6068" s="393"/>
    </row>
    <row r="6069" spans="1:15" customFormat="1" ht="20.149999999999999" customHeight="1">
      <c r="A6069" s="393"/>
      <c r="B6069" s="393"/>
      <c r="C6069" s="402"/>
      <c r="D6069" s="393"/>
      <c r="E6069" s="402"/>
      <c r="F6069" s="393"/>
      <c r="G6069" s="402"/>
      <c r="H6069" s="393"/>
      <c r="I6069" s="402"/>
      <c r="J6069" s="393"/>
      <c r="K6069" s="393"/>
      <c r="L6069" s="393"/>
      <c r="M6069" s="393"/>
      <c r="N6069" s="393"/>
      <c r="O6069" s="393"/>
    </row>
    <row r="6070" spans="1:15" customFormat="1" ht="20.149999999999999" customHeight="1">
      <c r="A6070" s="393"/>
      <c r="B6070" s="393"/>
      <c r="C6070" s="402"/>
      <c r="D6070" s="393"/>
      <c r="E6070" s="402"/>
      <c r="F6070" s="393"/>
      <c r="G6070" s="402"/>
      <c r="H6070" s="393"/>
      <c r="I6070" s="402"/>
      <c r="J6070" s="393"/>
      <c r="K6070" s="393"/>
      <c r="L6070" s="393"/>
      <c r="M6070" s="393"/>
      <c r="N6070" s="393"/>
      <c r="O6070" s="393"/>
    </row>
    <row r="6071" spans="1:15" customFormat="1" ht="20.149999999999999" customHeight="1">
      <c r="A6071" s="393"/>
      <c r="B6071" s="393"/>
      <c r="C6071" s="402"/>
      <c r="D6071" s="393"/>
      <c r="E6071" s="402"/>
      <c r="F6071" s="393"/>
      <c r="G6071" s="402"/>
      <c r="H6071" s="393"/>
      <c r="I6071" s="402"/>
      <c r="J6071" s="393"/>
      <c r="K6071" s="393"/>
      <c r="L6071" s="393"/>
      <c r="M6071" s="393"/>
      <c r="N6071" s="393"/>
      <c r="O6071" s="393"/>
    </row>
    <row r="6072" spans="1:15" customFormat="1" ht="20.149999999999999" customHeight="1">
      <c r="A6072" s="393"/>
      <c r="B6072" s="393"/>
      <c r="C6072" s="402"/>
      <c r="D6072" s="393"/>
      <c r="E6072" s="402"/>
      <c r="F6072" s="393"/>
      <c r="G6072" s="402"/>
      <c r="H6072" s="393"/>
      <c r="I6072" s="402"/>
      <c r="J6072" s="393"/>
      <c r="K6072" s="393"/>
      <c r="L6072" s="393"/>
      <c r="M6072" s="393"/>
      <c r="N6072" s="393"/>
      <c r="O6072" s="393"/>
    </row>
    <row r="6073" spans="1:15" customFormat="1" ht="20.149999999999999" customHeight="1">
      <c r="A6073" s="393"/>
      <c r="B6073" s="393"/>
      <c r="C6073" s="402"/>
      <c r="D6073" s="393"/>
      <c r="E6073" s="402"/>
      <c r="F6073" s="393"/>
      <c r="G6073" s="402"/>
      <c r="H6073" s="393"/>
      <c r="I6073" s="402"/>
      <c r="J6073" s="393"/>
      <c r="K6073" s="393"/>
      <c r="L6073" s="393"/>
      <c r="M6073" s="393"/>
      <c r="N6073" s="393"/>
      <c r="O6073" s="393"/>
    </row>
    <row r="6074" spans="1:15" customFormat="1" ht="20.149999999999999" customHeight="1">
      <c r="A6074" s="393"/>
      <c r="B6074" s="393"/>
      <c r="C6074" s="402"/>
      <c r="D6074" s="393"/>
      <c r="E6074" s="402"/>
      <c r="F6074" s="393"/>
      <c r="G6074" s="402"/>
      <c r="H6074" s="393"/>
      <c r="I6074" s="402"/>
      <c r="J6074" s="393"/>
      <c r="K6074" s="393"/>
      <c r="L6074" s="393"/>
      <c r="M6074" s="393"/>
      <c r="N6074" s="393"/>
      <c r="O6074" s="393"/>
    </row>
    <row r="6075" spans="1:15" customFormat="1" ht="20.149999999999999" customHeight="1">
      <c r="A6075" s="393"/>
      <c r="B6075" s="393"/>
      <c r="C6075" s="402"/>
      <c r="D6075" s="393"/>
      <c r="E6075" s="402"/>
      <c r="F6075" s="393"/>
      <c r="G6075" s="402"/>
      <c r="H6075" s="393"/>
      <c r="I6075" s="402"/>
      <c r="J6075" s="393"/>
      <c r="K6075" s="393"/>
      <c r="L6075" s="393"/>
      <c r="M6075" s="393"/>
      <c r="N6075" s="393"/>
      <c r="O6075" s="393"/>
    </row>
    <row r="6076" spans="1:15" customFormat="1" ht="20.149999999999999" customHeight="1">
      <c r="A6076" s="393"/>
      <c r="B6076" s="393"/>
      <c r="C6076" s="402"/>
      <c r="D6076" s="393"/>
      <c r="E6076" s="402"/>
      <c r="F6076" s="393"/>
      <c r="G6076" s="402"/>
      <c r="H6076" s="393"/>
      <c r="I6076" s="402"/>
      <c r="J6076" s="393"/>
      <c r="K6076" s="393"/>
      <c r="L6076" s="393"/>
      <c r="M6076" s="393"/>
      <c r="N6076" s="393"/>
      <c r="O6076" s="393"/>
    </row>
    <row r="6077" spans="1:15" customFormat="1" ht="20.149999999999999" customHeight="1">
      <c r="A6077" s="393"/>
      <c r="B6077" s="393"/>
      <c r="C6077" s="402"/>
      <c r="D6077" s="393"/>
      <c r="E6077" s="402"/>
      <c r="F6077" s="393"/>
      <c r="G6077" s="402"/>
      <c r="H6077" s="393"/>
      <c r="I6077" s="402"/>
      <c r="J6077" s="393"/>
      <c r="K6077" s="393"/>
      <c r="L6077" s="393"/>
      <c r="M6077" s="393"/>
      <c r="N6077" s="393"/>
      <c r="O6077" s="393"/>
    </row>
    <row r="6078" spans="1:15" customFormat="1" ht="20.149999999999999" customHeight="1">
      <c r="A6078" s="393"/>
      <c r="B6078" s="393"/>
      <c r="C6078" s="402"/>
      <c r="D6078" s="393"/>
      <c r="E6078" s="402"/>
      <c r="F6078" s="393"/>
      <c r="G6078" s="402"/>
      <c r="H6078" s="393"/>
      <c r="I6078" s="402"/>
      <c r="J6078" s="393"/>
      <c r="K6078" s="393"/>
      <c r="L6078" s="393"/>
      <c r="M6078" s="393"/>
      <c r="N6078" s="393"/>
      <c r="O6078" s="393"/>
    </row>
    <row r="6079" spans="1:15" customFormat="1" ht="20.149999999999999" customHeight="1">
      <c r="A6079" s="393"/>
      <c r="B6079" s="393"/>
      <c r="C6079" s="402"/>
      <c r="D6079" s="393"/>
      <c r="E6079" s="402"/>
      <c r="F6079" s="393"/>
      <c r="G6079" s="402"/>
      <c r="H6079" s="393"/>
      <c r="I6079" s="402"/>
      <c r="J6079" s="393"/>
      <c r="K6079" s="393"/>
      <c r="L6079" s="393"/>
      <c r="M6079" s="393"/>
      <c r="N6079" s="393"/>
      <c r="O6079" s="393"/>
    </row>
    <row r="6080" spans="1:15" customFormat="1" ht="20.149999999999999" customHeight="1">
      <c r="A6080" s="393"/>
      <c r="B6080" s="393"/>
      <c r="C6080" s="402"/>
      <c r="D6080" s="393"/>
      <c r="E6080" s="402"/>
      <c r="F6080" s="393"/>
      <c r="G6080" s="402"/>
      <c r="H6080" s="393"/>
      <c r="I6080" s="402"/>
      <c r="J6080" s="393"/>
      <c r="K6080" s="393"/>
      <c r="L6080" s="393"/>
      <c r="M6080" s="393"/>
      <c r="N6080" s="393"/>
      <c r="O6080" s="393"/>
    </row>
    <row r="6081" spans="1:15" customFormat="1" ht="20.149999999999999" customHeight="1">
      <c r="A6081" s="393"/>
      <c r="B6081" s="393"/>
      <c r="C6081" s="402"/>
      <c r="D6081" s="393"/>
      <c r="E6081" s="402"/>
      <c r="F6081" s="393"/>
      <c r="G6081" s="402"/>
      <c r="H6081" s="393"/>
      <c r="I6081" s="402"/>
      <c r="J6081" s="393"/>
      <c r="K6081" s="393"/>
      <c r="L6081" s="393"/>
      <c r="M6081" s="393"/>
      <c r="N6081" s="393"/>
      <c r="O6081" s="393"/>
    </row>
    <row r="6082" spans="1:15" customFormat="1" ht="20.149999999999999" customHeight="1">
      <c r="A6082" s="393"/>
      <c r="B6082" s="393"/>
      <c r="C6082" s="402"/>
      <c r="D6082" s="393"/>
      <c r="E6082" s="402"/>
      <c r="F6082" s="393"/>
      <c r="G6082" s="402"/>
      <c r="H6082" s="393"/>
      <c r="I6082" s="402"/>
      <c r="J6082" s="393"/>
      <c r="K6082" s="393"/>
      <c r="L6082" s="393"/>
      <c r="M6082" s="393"/>
      <c r="N6082" s="393"/>
      <c r="O6082" s="393"/>
    </row>
    <row r="6083" spans="1:15" customFormat="1" ht="20.149999999999999" customHeight="1">
      <c r="A6083" s="393"/>
      <c r="B6083" s="393"/>
      <c r="C6083" s="402"/>
      <c r="D6083" s="393"/>
      <c r="E6083" s="402"/>
      <c r="F6083" s="393"/>
      <c r="G6083" s="402"/>
      <c r="H6083" s="393"/>
      <c r="I6083" s="402"/>
      <c r="J6083" s="393"/>
      <c r="K6083" s="393"/>
      <c r="L6083" s="393"/>
      <c r="M6083" s="393"/>
      <c r="N6083" s="393"/>
      <c r="O6083" s="393"/>
    </row>
    <row r="6084" spans="1:15" customFormat="1" ht="20.149999999999999" customHeight="1">
      <c r="A6084" s="393"/>
      <c r="B6084" s="393"/>
      <c r="C6084" s="402"/>
      <c r="D6084" s="393"/>
      <c r="E6084" s="402"/>
      <c r="F6084" s="393"/>
      <c r="G6084" s="402"/>
      <c r="H6084" s="393"/>
      <c r="I6084" s="402"/>
      <c r="J6084" s="393"/>
      <c r="K6084" s="393"/>
      <c r="L6084" s="393"/>
      <c r="M6084" s="393"/>
      <c r="N6084" s="393"/>
      <c r="O6084" s="393"/>
    </row>
    <row r="6085" spans="1:15" customFormat="1" ht="20.149999999999999" customHeight="1">
      <c r="A6085" s="393"/>
      <c r="B6085" s="393"/>
      <c r="C6085" s="402"/>
      <c r="D6085" s="393"/>
      <c r="E6085" s="402"/>
      <c r="F6085" s="393"/>
      <c r="G6085" s="402"/>
      <c r="H6085" s="393"/>
      <c r="I6085" s="402"/>
      <c r="J6085" s="393"/>
      <c r="K6085" s="393"/>
      <c r="L6085" s="393"/>
      <c r="M6085" s="393"/>
      <c r="N6085" s="393"/>
      <c r="O6085" s="393"/>
    </row>
    <row r="6086" spans="1:15" customFormat="1" ht="20.149999999999999" customHeight="1">
      <c r="A6086" s="393"/>
      <c r="B6086" s="393"/>
      <c r="C6086" s="402"/>
      <c r="D6086" s="393"/>
      <c r="E6086" s="402"/>
      <c r="F6086" s="393"/>
      <c r="G6086" s="402"/>
      <c r="H6086" s="393"/>
      <c r="I6086" s="402"/>
      <c r="J6086" s="393"/>
      <c r="K6086" s="393"/>
      <c r="L6086" s="393"/>
      <c r="M6086" s="393"/>
      <c r="N6086" s="393"/>
      <c r="O6086" s="393"/>
    </row>
    <row r="6087" spans="1:15" customFormat="1" ht="20.149999999999999" customHeight="1">
      <c r="A6087" s="393"/>
      <c r="B6087" s="393"/>
      <c r="C6087" s="402"/>
      <c r="D6087" s="393"/>
      <c r="E6087" s="402"/>
      <c r="F6087" s="393"/>
      <c r="G6087" s="402"/>
      <c r="H6087" s="393"/>
      <c r="I6087" s="402"/>
      <c r="J6087" s="393"/>
      <c r="K6087" s="393"/>
      <c r="L6087" s="393"/>
      <c r="M6087" s="393"/>
      <c r="N6087" s="393"/>
      <c r="O6087" s="393"/>
    </row>
    <row r="6088" spans="1:15" customFormat="1" ht="20.149999999999999" customHeight="1">
      <c r="A6088" s="393"/>
      <c r="B6088" s="393"/>
      <c r="C6088" s="402"/>
      <c r="D6088" s="393"/>
      <c r="E6088" s="402"/>
      <c r="F6088" s="393"/>
      <c r="G6088" s="402"/>
      <c r="H6088" s="393"/>
      <c r="I6088" s="402"/>
      <c r="J6088" s="393"/>
      <c r="K6088" s="393"/>
      <c r="L6088" s="393"/>
      <c r="M6088" s="393"/>
      <c r="N6088" s="393"/>
      <c r="O6088" s="393"/>
    </row>
    <row r="6089" spans="1:15" customFormat="1" ht="20.149999999999999" customHeight="1">
      <c r="A6089" s="393"/>
      <c r="B6089" s="393"/>
      <c r="C6089" s="402"/>
      <c r="D6089" s="393"/>
      <c r="E6089" s="402"/>
      <c r="F6089" s="393"/>
      <c r="G6089" s="402"/>
      <c r="H6089" s="393"/>
      <c r="I6089" s="402"/>
      <c r="J6089" s="393"/>
      <c r="K6089" s="393"/>
      <c r="L6089" s="393"/>
      <c r="M6089" s="393"/>
      <c r="N6089" s="393"/>
      <c r="O6089" s="393"/>
    </row>
    <row r="6090" spans="1:15" customFormat="1" ht="20.149999999999999" customHeight="1">
      <c r="A6090" s="393"/>
      <c r="B6090" s="393"/>
      <c r="C6090" s="402"/>
      <c r="D6090" s="393"/>
      <c r="E6090" s="402"/>
      <c r="F6090" s="393"/>
      <c r="G6090" s="402"/>
      <c r="H6090" s="393"/>
      <c r="I6090" s="402"/>
      <c r="J6090" s="393"/>
      <c r="K6090" s="393"/>
      <c r="L6090" s="393"/>
      <c r="M6090" s="393"/>
      <c r="N6090" s="393"/>
      <c r="O6090" s="393"/>
    </row>
    <row r="6091" spans="1:15" customFormat="1" ht="20.149999999999999" customHeight="1">
      <c r="A6091" s="393"/>
      <c r="B6091" s="393"/>
      <c r="C6091" s="402"/>
      <c r="D6091" s="393"/>
      <c r="E6091" s="402"/>
      <c r="F6091" s="393"/>
      <c r="G6091" s="402"/>
      <c r="H6091" s="393"/>
      <c r="I6091" s="402"/>
      <c r="J6091" s="393"/>
      <c r="K6091" s="393"/>
      <c r="L6091" s="393"/>
      <c r="M6091" s="393"/>
      <c r="N6091" s="393"/>
      <c r="O6091" s="393"/>
    </row>
    <row r="6092" spans="1:15" customFormat="1" ht="20.149999999999999" customHeight="1">
      <c r="A6092" s="393"/>
      <c r="B6092" s="393"/>
      <c r="C6092" s="402"/>
      <c r="D6092" s="393"/>
      <c r="E6092" s="402"/>
      <c r="F6092" s="393"/>
      <c r="G6092" s="402"/>
      <c r="H6092" s="393"/>
      <c r="I6092" s="402"/>
      <c r="J6092" s="393"/>
      <c r="K6092" s="393"/>
      <c r="L6092" s="393"/>
      <c r="M6092" s="393"/>
      <c r="N6092" s="393"/>
      <c r="O6092" s="393"/>
    </row>
    <row r="6093" spans="1:15" customFormat="1" ht="20.149999999999999" customHeight="1">
      <c r="A6093" s="393"/>
      <c r="B6093" s="393"/>
      <c r="C6093" s="402"/>
      <c r="D6093" s="393"/>
      <c r="E6093" s="402"/>
      <c r="F6093" s="393"/>
      <c r="G6093" s="402"/>
      <c r="H6093" s="393"/>
      <c r="I6093" s="402"/>
      <c r="J6093" s="393"/>
      <c r="K6093" s="393"/>
      <c r="L6093" s="393"/>
      <c r="M6093" s="393"/>
      <c r="N6093" s="393"/>
      <c r="O6093" s="393"/>
    </row>
    <row r="6094" spans="1:15" customFormat="1" ht="20.149999999999999" customHeight="1">
      <c r="A6094" s="393"/>
      <c r="B6094" s="393"/>
      <c r="C6094" s="402"/>
      <c r="D6094" s="393"/>
      <c r="E6094" s="402"/>
      <c r="F6094" s="393"/>
      <c r="G6094" s="402"/>
      <c r="H6094" s="393"/>
      <c r="I6094" s="402"/>
      <c r="J6094" s="393"/>
      <c r="K6094" s="393"/>
      <c r="L6094" s="393"/>
      <c r="M6094" s="393"/>
      <c r="N6094" s="393"/>
      <c r="O6094" s="393"/>
    </row>
    <row r="6095" spans="1:15" customFormat="1" ht="20.149999999999999" customHeight="1">
      <c r="A6095" s="393"/>
      <c r="B6095" s="393"/>
      <c r="C6095" s="402"/>
      <c r="D6095" s="393"/>
      <c r="E6095" s="402"/>
      <c r="F6095" s="393"/>
      <c r="G6095" s="402"/>
      <c r="H6095" s="393"/>
      <c r="I6095" s="402"/>
      <c r="J6095" s="393"/>
      <c r="K6095" s="393"/>
      <c r="L6095" s="393"/>
      <c r="M6095" s="393"/>
      <c r="N6095" s="393"/>
      <c r="O6095" s="393"/>
    </row>
    <row r="6096" spans="1:15" customFormat="1" ht="20.149999999999999" customHeight="1">
      <c r="A6096" s="393"/>
      <c r="B6096" s="393"/>
      <c r="C6096" s="402"/>
      <c r="D6096" s="393"/>
      <c r="E6096" s="402"/>
      <c r="F6096" s="393"/>
      <c r="G6096" s="402"/>
      <c r="H6096" s="393"/>
      <c r="I6096" s="402"/>
      <c r="J6096" s="393"/>
      <c r="K6096" s="393"/>
      <c r="L6096" s="393"/>
      <c r="M6096" s="393"/>
      <c r="N6096" s="393"/>
      <c r="O6096" s="393"/>
    </row>
    <row r="6097" spans="1:15" customFormat="1" ht="20.149999999999999" customHeight="1">
      <c r="A6097" s="393"/>
      <c r="B6097" s="393"/>
      <c r="C6097" s="402"/>
      <c r="D6097" s="393"/>
      <c r="E6097" s="402"/>
      <c r="F6097" s="393"/>
      <c r="G6097" s="402"/>
      <c r="H6097" s="393"/>
      <c r="I6097" s="402"/>
      <c r="J6097" s="393"/>
      <c r="K6097" s="393"/>
      <c r="L6097" s="393"/>
      <c r="M6097" s="393"/>
      <c r="N6097" s="393"/>
      <c r="O6097" s="393"/>
    </row>
    <row r="6098" spans="1:15" customFormat="1" ht="20.149999999999999" customHeight="1">
      <c r="A6098" s="393"/>
      <c r="B6098" s="393"/>
      <c r="C6098" s="402"/>
      <c r="D6098" s="393"/>
      <c r="E6098" s="402"/>
      <c r="F6098" s="393"/>
      <c r="G6098" s="402"/>
      <c r="H6098" s="393"/>
      <c r="I6098" s="402"/>
      <c r="J6098" s="393"/>
      <c r="K6098" s="393"/>
      <c r="L6098" s="393"/>
      <c r="M6098" s="393"/>
      <c r="N6098" s="393"/>
      <c r="O6098" s="393"/>
    </row>
    <row r="6099" spans="1:15" customFormat="1" ht="20.149999999999999" customHeight="1">
      <c r="A6099" s="393"/>
      <c r="B6099" s="393"/>
      <c r="C6099" s="402"/>
      <c r="D6099" s="393"/>
      <c r="E6099" s="402"/>
      <c r="F6099" s="393"/>
      <c r="G6099" s="402"/>
      <c r="H6099" s="393"/>
      <c r="I6099" s="402"/>
      <c r="J6099" s="393"/>
      <c r="K6099" s="393"/>
      <c r="L6099" s="393"/>
      <c r="M6099" s="393"/>
      <c r="N6099" s="393"/>
      <c r="O6099" s="393"/>
    </row>
    <row r="6100" spans="1:15" customFormat="1" ht="20.149999999999999" customHeight="1">
      <c r="A6100" s="393"/>
      <c r="B6100" s="393"/>
      <c r="C6100" s="402"/>
      <c r="D6100" s="393"/>
      <c r="E6100" s="402"/>
      <c r="F6100" s="393"/>
      <c r="G6100" s="402"/>
      <c r="H6100" s="393"/>
      <c r="I6100" s="402"/>
      <c r="J6100" s="393"/>
      <c r="K6100" s="393"/>
      <c r="L6100" s="393"/>
      <c r="M6100" s="393"/>
      <c r="N6100" s="393"/>
      <c r="O6100" s="393"/>
    </row>
    <row r="6101" spans="1:15" customFormat="1" ht="20.149999999999999" customHeight="1">
      <c r="A6101" s="393"/>
      <c r="B6101" s="393"/>
      <c r="C6101" s="402"/>
      <c r="D6101" s="393"/>
      <c r="E6101" s="402"/>
      <c r="F6101" s="393"/>
      <c r="G6101" s="402"/>
      <c r="H6101" s="393"/>
      <c r="I6101" s="402"/>
      <c r="J6101" s="393"/>
      <c r="K6101" s="393"/>
      <c r="L6101" s="393"/>
      <c r="M6101" s="393"/>
      <c r="N6101" s="393"/>
      <c r="O6101" s="393"/>
    </row>
    <row r="6102" spans="1:15" customFormat="1" ht="20.149999999999999" customHeight="1">
      <c r="A6102" s="393"/>
      <c r="B6102" s="393"/>
      <c r="C6102" s="402"/>
      <c r="D6102" s="393"/>
      <c r="E6102" s="402"/>
      <c r="F6102" s="393"/>
      <c r="G6102" s="402"/>
      <c r="H6102" s="393"/>
      <c r="I6102" s="402"/>
      <c r="J6102" s="393"/>
      <c r="K6102" s="393"/>
      <c r="L6102" s="393"/>
      <c r="M6102" s="393"/>
      <c r="N6102" s="393"/>
      <c r="O6102" s="393"/>
    </row>
    <row r="6103" spans="1:15" customFormat="1" ht="20.149999999999999" customHeight="1">
      <c r="A6103" s="393"/>
      <c r="B6103" s="393"/>
      <c r="C6103" s="402"/>
      <c r="D6103" s="393"/>
      <c r="E6103" s="402"/>
      <c r="F6103" s="393"/>
      <c r="G6103" s="402"/>
      <c r="H6103" s="393"/>
      <c r="I6103" s="402"/>
      <c r="J6103" s="393"/>
      <c r="K6103" s="393"/>
      <c r="L6103" s="393"/>
      <c r="M6103" s="393"/>
      <c r="N6103" s="393"/>
      <c r="O6103" s="393"/>
    </row>
    <row r="6104" spans="1:15" customFormat="1" ht="20.149999999999999" customHeight="1">
      <c r="A6104" s="393"/>
      <c r="B6104" s="393"/>
      <c r="C6104" s="402"/>
      <c r="D6104" s="393"/>
      <c r="E6104" s="402"/>
      <c r="F6104" s="393"/>
      <c r="G6104" s="402"/>
      <c r="H6104" s="393"/>
      <c r="I6104" s="402"/>
      <c r="J6104" s="393"/>
      <c r="K6104" s="393"/>
      <c r="L6104" s="393"/>
      <c r="M6104" s="393"/>
      <c r="N6104" s="393"/>
      <c r="O6104" s="393"/>
    </row>
    <row r="6105" spans="1:15" customFormat="1" ht="20.149999999999999" customHeight="1">
      <c r="A6105" s="393"/>
      <c r="B6105" s="393"/>
      <c r="C6105" s="402"/>
      <c r="D6105" s="393"/>
      <c r="E6105" s="402"/>
      <c r="F6105" s="393"/>
      <c r="G6105" s="402"/>
      <c r="H6105" s="393"/>
      <c r="I6105" s="402"/>
      <c r="J6105" s="393"/>
      <c r="K6105" s="393"/>
      <c r="L6105" s="393"/>
      <c r="M6105" s="393"/>
      <c r="N6105" s="393"/>
      <c r="O6105" s="393"/>
    </row>
    <row r="6106" spans="1:15" customFormat="1" ht="20.149999999999999" customHeight="1">
      <c r="A6106" s="393"/>
      <c r="B6106" s="393"/>
      <c r="C6106" s="402"/>
      <c r="D6106" s="393"/>
      <c r="E6106" s="402"/>
      <c r="F6106" s="393"/>
      <c r="G6106" s="402"/>
      <c r="H6106" s="393"/>
      <c r="I6106" s="402"/>
      <c r="J6106" s="393"/>
      <c r="K6106" s="393"/>
      <c r="L6106" s="393"/>
      <c r="M6106" s="393"/>
      <c r="N6106" s="393"/>
      <c r="O6106" s="393"/>
    </row>
    <row r="6107" spans="1:15" customFormat="1" ht="20.149999999999999" customHeight="1">
      <c r="A6107" s="393"/>
      <c r="B6107" s="393"/>
      <c r="C6107" s="402"/>
      <c r="D6107" s="393"/>
      <c r="E6107" s="402"/>
      <c r="F6107" s="393"/>
      <c r="G6107" s="402"/>
      <c r="H6107" s="393"/>
      <c r="I6107" s="402"/>
      <c r="J6107" s="393"/>
      <c r="K6107" s="393"/>
      <c r="L6107" s="393"/>
      <c r="M6107" s="393"/>
      <c r="N6107" s="393"/>
      <c r="O6107" s="393"/>
    </row>
    <row r="6108" spans="1:15" customFormat="1" ht="20.149999999999999" customHeight="1">
      <c r="A6108" s="393"/>
      <c r="B6108" s="393"/>
      <c r="C6108" s="402"/>
      <c r="D6108" s="393"/>
      <c r="E6108" s="402"/>
      <c r="F6108" s="393"/>
      <c r="G6108" s="402"/>
      <c r="H6108" s="393"/>
      <c r="I6108" s="402"/>
      <c r="J6108" s="393"/>
      <c r="K6108" s="393"/>
      <c r="L6108" s="393"/>
      <c r="M6108" s="393"/>
      <c r="N6108" s="393"/>
      <c r="O6108" s="393"/>
    </row>
    <row r="6109" spans="1:15" customFormat="1" ht="20.149999999999999" customHeight="1">
      <c r="A6109" s="393"/>
      <c r="B6109" s="393"/>
      <c r="C6109" s="402"/>
      <c r="D6109" s="393"/>
      <c r="E6109" s="402"/>
      <c r="F6109" s="393"/>
      <c r="G6109" s="402"/>
      <c r="H6109" s="393"/>
      <c r="I6109" s="402"/>
      <c r="J6109" s="393"/>
      <c r="K6109" s="393"/>
      <c r="L6109" s="393"/>
      <c r="M6109" s="393"/>
      <c r="N6109" s="393"/>
      <c r="O6109" s="393"/>
    </row>
    <row r="6110" spans="1:15" customFormat="1" ht="20.149999999999999" customHeight="1">
      <c r="A6110" s="393"/>
      <c r="B6110" s="393"/>
      <c r="C6110" s="402"/>
      <c r="D6110" s="393"/>
      <c r="E6110" s="402"/>
      <c r="F6110" s="393"/>
      <c r="G6110" s="402"/>
      <c r="H6110" s="393"/>
      <c r="I6110" s="402"/>
      <c r="J6110" s="393"/>
      <c r="K6110" s="393"/>
      <c r="L6110" s="393"/>
      <c r="M6110" s="393"/>
      <c r="N6110" s="393"/>
      <c r="O6110" s="393"/>
    </row>
    <row r="6111" spans="1:15" customFormat="1" ht="20.149999999999999" customHeight="1">
      <c r="A6111" s="393"/>
      <c r="B6111" s="393"/>
      <c r="C6111" s="402"/>
      <c r="D6111" s="393"/>
      <c r="E6111" s="402"/>
      <c r="F6111" s="393"/>
      <c r="G6111" s="402"/>
      <c r="H6111" s="393"/>
      <c r="I6111" s="402"/>
      <c r="J6111" s="393"/>
      <c r="K6111" s="393"/>
      <c r="L6111" s="393"/>
      <c r="M6111" s="393"/>
      <c r="N6111" s="393"/>
      <c r="O6111" s="393"/>
    </row>
    <row r="6112" spans="1:15" customFormat="1" ht="20.149999999999999" customHeight="1">
      <c r="A6112" s="393"/>
      <c r="B6112" s="393"/>
      <c r="C6112" s="402"/>
      <c r="D6112" s="393"/>
      <c r="E6112" s="402"/>
      <c r="F6112" s="393"/>
      <c r="G6112" s="402"/>
      <c r="H6112" s="393"/>
      <c r="I6112" s="402"/>
      <c r="J6112" s="393"/>
      <c r="K6112" s="393"/>
      <c r="L6112" s="393"/>
      <c r="M6112" s="393"/>
      <c r="N6112" s="393"/>
      <c r="O6112" s="393"/>
    </row>
    <row r="6113" spans="1:15" customFormat="1" ht="20.149999999999999" customHeight="1">
      <c r="A6113" s="393"/>
      <c r="B6113" s="393"/>
      <c r="C6113" s="402"/>
      <c r="D6113" s="393"/>
      <c r="E6113" s="402"/>
      <c r="F6113" s="393"/>
      <c r="G6113" s="402"/>
      <c r="H6113" s="393"/>
      <c r="I6113" s="402"/>
      <c r="J6113" s="393"/>
      <c r="K6113" s="393"/>
      <c r="L6113" s="393"/>
      <c r="M6113" s="393"/>
      <c r="N6113" s="393"/>
      <c r="O6113" s="393"/>
    </row>
    <row r="6114" spans="1:15" customFormat="1" ht="20.149999999999999" customHeight="1">
      <c r="A6114" s="393"/>
      <c r="B6114" s="393"/>
      <c r="C6114" s="402"/>
      <c r="D6114" s="393"/>
      <c r="E6114" s="402"/>
      <c r="F6114" s="393"/>
      <c r="G6114" s="402"/>
      <c r="H6114" s="393"/>
      <c r="I6114" s="402"/>
      <c r="J6114" s="393"/>
      <c r="K6114" s="393"/>
      <c r="L6114" s="393"/>
      <c r="M6114" s="393"/>
      <c r="N6114" s="393"/>
      <c r="O6114" s="393"/>
    </row>
    <row r="6115" spans="1:15" customFormat="1" ht="20.149999999999999" customHeight="1">
      <c r="A6115" s="393"/>
      <c r="B6115" s="393"/>
      <c r="C6115" s="402"/>
      <c r="D6115" s="393"/>
      <c r="E6115" s="402"/>
      <c r="F6115" s="393"/>
      <c r="G6115" s="402"/>
      <c r="H6115" s="393"/>
      <c r="I6115" s="402"/>
      <c r="J6115" s="393"/>
      <c r="K6115" s="393"/>
      <c r="L6115" s="393"/>
      <c r="M6115" s="393"/>
      <c r="N6115" s="393"/>
      <c r="O6115" s="393"/>
    </row>
    <row r="6116" spans="1:15" customFormat="1" ht="20.149999999999999" customHeight="1">
      <c r="A6116" s="393"/>
      <c r="B6116" s="393"/>
      <c r="C6116" s="402"/>
      <c r="D6116" s="393"/>
      <c r="E6116" s="402"/>
      <c r="F6116" s="393"/>
      <c r="G6116" s="402"/>
      <c r="H6116" s="393"/>
      <c r="I6116" s="402"/>
      <c r="J6116" s="393"/>
      <c r="K6116" s="393"/>
      <c r="L6116" s="393"/>
      <c r="M6116" s="393"/>
      <c r="N6116" s="393"/>
      <c r="O6116" s="393"/>
    </row>
    <row r="6117" spans="1:15" customFormat="1" ht="20.149999999999999" customHeight="1">
      <c r="A6117" s="393"/>
      <c r="B6117" s="393"/>
      <c r="C6117" s="402"/>
      <c r="D6117" s="393"/>
      <c r="E6117" s="402"/>
      <c r="F6117" s="393"/>
      <c r="G6117" s="402"/>
      <c r="H6117" s="393"/>
      <c r="I6117" s="402"/>
      <c r="J6117" s="393"/>
      <c r="K6117" s="393"/>
      <c r="L6117" s="393"/>
      <c r="M6117" s="393"/>
      <c r="N6117" s="393"/>
      <c r="O6117" s="393"/>
    </row>
    <row r="6118" spans="1:15" customFormat="1" ht="20.149999999999999" customHeight="1">
      <c r="A6118" s="393"/>
      <c r="B6118" s="393"/>
      <c r="C6118" s="402"/>
      <c r="D6118" s="393"/>
      <c r="E6118" s="402"/>
      <c r="F6118" s="393"/>
      <c r="G6118" s="402"/>
      <c r="H6118" s="393"/>
      <c r="I6118" s="402"/>
      <c r="J6118" s="393"/>
      <c r="K6118" s="393"/>
      <c r="L6118" s="393"/>
      <c r="M6118" s="393"/>
      <c r="N6118" s="393"/>
      <c r="O6118" s="393"/>
    </row>
    <row r="6119" spans="1:15" customFormat="1" ht="20.149999999999999" customHeight="1">
      <c r="A6119" s="393"/>
      <c r="B6119" s="393"/>
      <c r="C6119" s="402"/>
      <c r="D6119" s="393"/>
      <c r="E6119" s="402"/>
      <c r="F6119" s="393"/>
      <c r="G6119" s="402"/>
      <c r="H6119" s="393"/>
      <c r="I6119" s="402"/>
      <c r="J6119" s="393"/>
      <c r="K6119" s="393"/>
      <c r="L6119" s="393"/>
      <c r="M6119" s="393"/>
      <c r="N6119" s="393"/>
      <c r="O6119" s="393"/>
    </row>
    <row r="6120" spans="1:15" customFormat="1" ht="20.149999999999999" customHeight="1">
      <c r="A6120" s="393"/>
      <c r="B6120" s="393"/>
      <c r="C6120" s="402"/>
      <c r="D6120" s="393"/>
      <c r="E6120" s="402"/>
      <c r="F6120" s="393"/>
      <c r="G6120" s="402"/>
      <c r="H6120" s="393"/>
      <c r="I6120" s="402"/>
      <c r="J6120" s="393"/>
      <c r="K6120" s="393"/>
      <c r="L6120" s="393"/>
      <c r="M6120" s="393"/>
      <c r="N6120" s="393"/>
      <c r="O6120" s="393"/>
    </row>
    <row r="6121" spans="1:15" customFormat="1" ht="20.149999999999999" customHeight="1">
      <c r="A6121" s="393"/>
      <c r="B6121" s="393"/>
      <c r="C6121" s="402"/>
      <c r="D6121" s="393"/>
      <c r="E6121" s="402"/>
      <c r="F6121" s="393"/>
      <c r="G6121" s="402"/>
      <c r="H6121" s="393"/>
      <c r="I6121" s="402"/>
      <c r="J6121" s="393"/>
      <c r="K6121" s="393"/>
      <c r="L6121" s="393"/>
      <c r="M6121" s="393"/>
      <c r="N6121" s="393"/>
      <c r="O6121" s="393"/>
    </row>
    <row r="6122" spans="1:15" customFormat="1" ht="20.149999999999999" customHeight="1">
      <c r="A6122" s="393"/>
      <c r="B6122" s="393"/>
      <c r="C6122" s="402"/>
      <c r="D6122" s="393"/>
      <c r="E6122" s="402"/>
      <c r="F6122" s="393"/>
      <c r="G6122" s="402"/>
      <c r="H6122" s="393"/>
      <c r="I6122" s="402"/>
      <c r="J6122" s="393"/>
      <c r="K6122" s="393"/>
      <c r="L6122" s="393"/>
      <c r="M6122" s="393"/>
      <c r="N6122" s="393"/>
      <c r="O6122" s="393"/>
    </row>
    <row r="6123" spans="1:15" customFormat="1" ht="20.149999999999999" customHeight="1">
      <c r="A6123" s="393"/>
      <c r="B6123" s="393"/>
      <c r="C6123" s="402"/>
      <c r="D6123" s="393"/>
      <c r="E6123" s="402"/>
      <c r="F6123" s="393"/>
      <c r="G6123" s="402"/>
      <c r="H6123" s="393"/>
      <c r="I6123" s="402"/>
      <c r="J6123" s="393"/>
      <c r="K6123" s="393"/>
      <c r="L6123" s="393"/>
      <c r="M6123" s="393"/>
      <c r="N6123" s="393"/>
      <c r="O6123" s="393"/>
    </row>
    <row r="6124" spans="1:15" customFormat="1" ht="20.149999999999999" customHeight="1">
      <c r="A6124" s="393"/>
      <c r="B6124" s="393"/>
      <c r="C6124" s="402"/>
      <c r="D6124" s="393"/>
      <c r="E6124" s="402"/>
      <c r="F6124" s="393"/>
      <c r="G6124" s="402"/>
      <c r="H6124" s="393"/>
      <c r="I6124" s="402"/>
      <c r="J6124" s="393"/>
      <c r="K6124" s="393"/>
      <c r="L6124" s="393"/>
      <c r="M6124" s="393"/>
      <c r="N6124" s="393"/>
      <c r="O6124" s="393"/>
    </row>
    <row r="6125" spans="1:15" customFormat="1" ht="20.149999999999999" customHeight="1">
      <c r="A6125" s="393"/>
      <c r="B6125" s="393"/>
      <c r="C6125" s="402"/>
      <c r="D6125" s="393"/>
      <c r="E6125" s="402"/>
      <c r="F6125" s="393"/>
      <c r="G6125" s="402"/>
      <c r="H6125" s="393"/>
      <c r="I6125" s="402"/>
      <c r="J6125" s="393"/>
      <c r="K6125" s="393"/>
      <c r="L6125" s="393"/>
      <c r="M6125" s="393"/>
      <c r="N6125" s="393"/>
      <c r="O6125" s="393"/>
    </row>
    <row r="6126" spans="1:15" customFormat="1" ht="20.149999999999999" customHeight="1">
      <c r="A6126" s="393"/>
      <c r="B6126" s="393"/>
      <c r="C6126" s="402"/>
      <c r="D6126" s="393"/>
      <c r="E6126" s="402"/>
      <c r="F6126" s="393"/>
      <c r="G6126" s="402"/>
      <c r="H6126" s="393"/>
      <c r="I6126" s="402"/>
      <c r="J6126" s="393"/>
      <c r="K6126" s="393"/>
      <c r="L6126" s="393"/>
      <c r="M6126" s="393"/>
      <c r="N6126" s="393"/>
      <c r="O6126" s="393"/>
    </row>
    <row r="6127" spans="1:15" customFormat="1" ht="20.149999999999999" customHeight="1">
      <c r="A6127" s="393"/>
      <c r="B6127" s="393"/>
      <c r="C6127" s="402"/>
      <c r="D6127" s="393"/>
      <c r="E6127" s="402"/>
      <c r="F6127" s="393"/>
      <c r="G6127" s="402"/>
      <c r="H6127" s="393"/>
      <c r="I6127" s="402"/>
      <c r="J6127" s="393"/>
      <c r="K6127" s="393"/>
      <c r="L6127" s="393"/>
      <c r="M6127" s="393"/>
      <c r="N6127" s="393"/>
      <c r="O6127" s="393"/>
    </row>
    <row r="6128" spans="1:15" customFormat="1" ht="20.149999999999999" customHeight="1">
      <c r="A6128" s="393"/>
      <c r="B6128" s="393"/>
      <c r="C6128" s="402"/>
      <c r="D6128" s="393"/>
      <c r="E6128" s="402"/>
      <c r="F6128" s="393"/>
      <c r="G6128" s="402"/>
      <c r="H6128" s="393"/>
      <c r="I6128" s="402"/>
      <c r="J6128" s="393"/>
      <c r="K6128" s="393"/>
      <c r="L6128" s="393"/>
      <c r="M6128" s="393"/>
      <c r="N6128" s="393"/>
      <c r="O6128" s="393"/>
    </row>
    <row r="6129" spans="1:15" customFormat="1" ht="20.149999999999999" customHeight="1">
      <c r="A6129" s="393"/>
      <c r="B6129" s="393"/>
      <c r="C6129" s="402"/>
      <c r="D6129" s="393"/>
      <c r="E6129" s="402"/>
      <c r="F6129" s="393"/>
      <c r="G6129" s="402"/>
      <c r="H6129" s="393"/>
      <c r="I6129" s="402"/>
      <c r="J6129" s="393"/>
      <c r="K6129" s="393"/>
      <c r="L6129" s="393"/>
      <c r="M6129" s="393"/>
      <c r="N6129" s="393"/>
      <c r="O6129" s="393"/>
    </row>
    <row r="6130" spans="1:15" customFormat="1" ht="20.149999999999999" customHeight="1">
      <c r="A6130" s="393"/>
      <c r="B6130" s="393"/>
      <c r="C6130" s="402"/>
      <c r="D6130" s="393"/>
      <c r="E6130" s="402"/>
      <c r="F6130" s="393"/>
      <c r="G6130" s="402"/>
      <c r="H6130" s="393"/>
      <c r="I6130" s="402"/>
      <c r="J6130" s="393"/>
      <c r="K6130" s="393"/>
      <c r="L6130" s="393"/>
      <c r="M6130" s="393"/>
      <c r="N6130" s="393"/>
      <c r="O6130" s="393"/>
    </row>
    <row r="6131" spans="1:15" customFormat="1" ht="20.149999999999999" customHeight="1">
      <c r="A6131" s="393"/>
      <c r="B6131" s="393"/>
      <c r="C6131" s="402"/>
      <c r="D6131" s="393"/>
      <c r="E6131" s="402"/>
      <c r="F6131" s="393"/>
      <c r="G6131" s="402"/>
      <c r="H6131" s="393"/>
      <c r="I6131" s="402"/>
      <c r="J6131" s="393"/>
      <c r="K6131" s="393"/>
      <c r="L6131" s="393"/>
      <c r="M6131" s="393"/>
      <c r="N6131" s="393"/>
      <c r="O6131" s="393"/>
    </row>
    <row r="6132" spans="1:15" customFormat="1" ht="20.149999999999999" customHeight="1">
      <c r="A6132" s="393"/>
      <c r="B6132" s="393"/>
      <c r="C6132" s="402"/>
      <c r="D6132" s="393"/>
      <c r="E6132" s="402"/>
      <c r="F6132" s="393"/>
      <c r="G6132" s="402"/>
      <c r="H6132" s="393"/>
      <c r="I6132" s="402"/>
      <c r="J6132" s="393"/>
      <c r="K6132" s="393"/>
      <c r="L6132" s="393"/>
      <c r="M6132" s="393"/>
      <c r="N6132" s="393"/>
      <c r="O6132" s="393"/>
    </row>
    <row r="6133" spans="1:15" customFormat="1" ht="20.149999999999999" customHeight="1">
      <c r="A6133" s="393"/>
      <c r="B6133" s="393"/>
      <c r="C6133" s="402"/>
      <c r="D6133" s="393"/>
      <c r="E6133" s="402"/>
      <c r="F6133" s="393"/>
      <c r="G6133" s="402"/>
      <c r="H6133" s="393"/>
      <c r="I6133" s="402"/>
      <c r="J6133" s="393"/>
      <c r="K6133" s="393"/>
      <c r="L6133" s="393"/>
      <c r="M6133" s="393"/>
      <c r="N6133" s="393"/>
      <c r="O6133" s="393"/>
    </row>
    <row r="6134" spans="1:15" customFormat="1" ht="20.149999999999999" customHeight="1">
      <c r="A6134" s="393"/>
      <c r="B6134" s="393"/>
      <c r="C6134" s="402"/>
      <c r="D6134" s="393"/>
      <c r="E6134" s="402"/>
      <c r="F6134" s="393"/>
      <c r="G6134" s="402"/>
      <c r="H6134" s="393"/>
      <c r="I6134" s="402"/>
      <c r="J6134" s="393"/>
      <c r="K6134" s="393"/>
      <c r="L6134" s="393"/>
      <c r="M6134" s="393"/>
      <c r="N6134" s="393"/>
      <c r="O6134" s="393"/>
    </row>
    <row r="6135" spans="1:15" customFormat="1" ht="20.149999999999999" customHeight="1">
      <c r="A6135" s="393"/>
      <c r="B6135" s="393"/>
      <c r="C6135" s="402"/>
      <c r="D6135" s="393"/>
      <c r="E6135" s="402"/>
      <c r="F6135" s="393"/>
      <c r="G6135" s="402"/>
      <c r="H6135" s="393"/>
      <c r="I6135" s="402"/>
      <c r="J6135" s="393"/>
      <c r="K6135" s="393"/>
      <c r="L6135" s="393"/>
      <c r="M6135" s="393"/>
      <c r="N6135" s="393"/>
      <c r="O6135" s="393"/>
    </row>
    <row r="6136" spans="1:15" customFormat="1" ht="20.149999999999999" customHeight="1">
      <c r="A6136" s="393"/>
      <c r="B6136" s="393"/>
      <c r="C6136" s="402"/>
      <c r="D6136" s="393"/>
      <c r="E6136" s="402"/>
      <c r="F6136" s="393"/>
      <c r="G6136" s="402"/>
      <c r="H6136" s="393"/>
      <c r="I6136" s="402"/>
      <c r="J6136" s="393"/>
      <c r="K6136" s="393"/>
      <c r="L6136" s="393"/>
      <c r="M6136" s="393"/>
      <c r="N6136" s="393"/>
      <c r="O6136" s="393"/>
    </row>
    <row r="6137" spans="1:15" customFormat="1" ht="20.149999999999999" customHeight="1">
      <c r="A6137" s="393"/>
      <c r="B6137" s="393"/>
      <c r="C6137" s="402"/>
      <c r="D6137" s="393"/>
      <c r="E6137" s="402"/>
      <c r="F6137" s="393"/>
      <c r="G6137" s="402"/>
      <c r="H6137" s="393"/>
      <c r="I6137" s="402"/>
      <c r="J6137" s="393"/>
      <c r="K6137" s="393"/>
      <c r="L6137" s="393"/>
      <c r="M6137" s="393"/>
      <c r="N6137" s="393"/>
      <c r="O6137" s="393"/>
    </row>
    <row r="6138" spans="1:15" customFormat="1" ht="20.149999999999999" customHeight="1">
      <c r="A6138" s="393"/>
      <c r="B6138" s="393"/>
      <c r="C6138" s="402"/>
      <c r="D6138" s="393"/>
      <c r="E6138" s="402"/>
      <c r="F6138" s="393"/>
      <c r="G6138" s="402"/>
      <c r="H6138" s="393"/>
      <c r="I6138" s="402"/>
      <c r="J6138" s="393"/>
      <c r="K6138" s="393"/>
      <c r="L6138" s="393"/>
      <c r="M6138" s="393"/>
      <c r="N6138" s="393"/>
      <c r="O6138" s="393"/>
    </row>
    <row r="6139" spans="1:15" customFormat="1" ht="20.149999999999999" customHeight="1">
      <c r="A6139" s="393"/>
      <c r="B6139" s="393"/>
      <c r="C6139" s="402"/>
      <c r="D6139" s="393"/>
      <c r="E6139" s="402"/>
      <c r="F6139" s="393"/>
      <c r="G6139" s="402"/>
      <c r="H6139" s="393"/>
      <c r="I6139" s="402"/>
      <c r="J6139" s="393"/>
      <c r="K6139" s="393"/>
      <c r="L6139" s="393"/>
      <c r="M6139" s="393"/>
      <c r="N6139" s="393"/>
      <c r="O6139" s="393"/>
    </row>
    <row r="6140" spans="1:15" customFormat="1" ht="20.149999999999999" customHeight="1">
      <c r="A6140" s="393"/>
      <c r="B6140" s="393"/>
      <c r="C6140" s="402"/>
      <c r="D6140" s="393"/>
      <c r="E6140" s="402"/>
      <c r="F6140" s="393"/>
      <c r="G6140" s="402"/>
      <c r="H6140" s="393"/>
      <c r="I6140" s="402"/>
      <c r="J6140" s="393"/>
      <c r="K6140" s="393"/>
      <c r="L6140" s="393"/>
      <c r="M6140" s="393"/>
      <c r="N6140" s="393"/>
      <c r="O6140" s="393"/>
    </row>
    <row r="6141" spans="1:15" customFormat="1" ht="20.149999999999999" customHeight="1">
      <c r="A6141" s="393"/>
      <c r="B6141" s="393"/>
      <c r="C6141" s="402"/>
      <c r="D6141" s="393"/>
      <c r="E6141" s="402"/>
      <c r="F6141" s="393"/>
      <c r="G6141" s="402"/>
      <c r="H6141" s="393"/>
      <c r="I6141" s="402"/>
      <c r="J6141" s="393"/>
      <c r="K6141" s="393"/>
      <c r="L6141" s="393"/>
      <c r="M6141" s="393"/>
      <c r="N6141" s="393"/>
      <c r="O6141" s="393"/>
    </row>
    <row r="6142" spans="1:15" customFormat="1" ht="20.149999999999999" customHeight="1">
      <c r="A6142" s="393"/>
      <c r="B6142" s="393"/>
      <c r="C6142" s="402"/>
      <c r="D6142" s="393"/>
      <c r="E6142" s="402"/>
      <c r="F6142" s="393"/>
      <c r="G6142" s="402"/>
      <c r="H6142" s="393"/>
      <c r="I6142" s="402"/>
      <c r="J6142" s="393"/>
      <c r="K6142" s="393"/>
      <c r="L6142" s="393"/>
      <c r="M6142" s="393"/>
      <c r="N6142" s="393"/>
      <c r="O6142" s="393"/>
    </row>
    <row r="6143" spans="1:15" customFormat="1" ht="20.149999999999999" customHeight="1">
      <c r="A6143" s="393"/>
      <c r="B6143" s="393"/>
      <c r="C6143" s="402"/>
      <c r="D6143" s="393"/>
      <c r="E6143" s="402"/>
      <c r="F6143" s="393"/>
      <c r="G6143" s="402"/>
      <c r="H6143" s="393"/>
      <c r="I6143" s="402"/>
      <c r="J6143" s="393"/>
      <c r="K6143" s="393"/>
      <c r="L6143" s="393"/>
      <c r="M6143" s="393"/>
      <c r="N6143" s="393"/>
      <c r="O6143" s="393"/>
    </row>
    <row r="6144" spans="1:15" customFormat="1" ht="20.149999999999999" customHeight="1">
      <c r="A6144" s="393"/>
      <c r="B6144" s="393"/>
      <c r="C6144" s="402"/>
      <c r="D6144" s="393"/>
      <c r="E6144" s="402"/>
      <c r="F6144" s="393"/>
      <c r="G6144" s="402"/>
      <c r="H6144" s="393"/>
      <c r="I6144" s="402"/>
      <c r="J6144" s="393"/>
      <c r="K6144" s="393"/>
      <c r="L6144" s="393"/>
      <c r="M6144" s="393"/>
      <c r="N6144" s="393"/>
      <c r="O6144" s="393"/>
    </row>
    <row r="6145" spans="1:15" customFormat="1" ht="20.149999999999999" customHeight="1">
      <c r="A6145" s="393"/>
      <c r="B6145" s="393"/>
      <c r="C6145" s="402"/>
      <c r="D6145" s="393"/>
      <c r="E6145" s="402"/>
      <c r="F6145" s="393"/>
      <c r="G6145" s="402"/>
      <c r="H6145" s="393"/>
      <c r="I6145" s="402"/>
      <c r="J6145" s="393"/>
      <c r="K6145" s="393"/>
      <c r="L6145" s="393"/>
      <c r="M6145" s="393"/>
      <c r="N6145" s="393"/>
      <c r="O6145" s="393"/>
    </row>
    <row r="6146" spans="1:15" customFormat="1" ht="20.149999999999999" customHeight="1">
      <c r="A6146" s="393"/>
      <c r="B6146" s="393"/>
      <c r="C6146" s="402"/>
      <c r="D6146" s="393"/>
      <c r="E6146" s="402"/>
      <c r="F6146" s="393"/>
      <c r="G6146" s="402"/>
      <c r="H6146" s="393"/>
      <c r="I6146" s="402"/>
      <c r="J6146" s="393"/>
      <c r="K6146" s="393"/>
      <c r="L6146" s="393"/>
      <c r="M6146" s="393"/>
      <c r="N6146" s="393"/>
      <c r="O6146" s="393"/>
    </row>
    <row r="6147" spans="1:15" customFormat="1" ht="20.149999999999999" customHeight="1">
      <c r="A6147" s="393"/>
      <c r="B6147" s="393"/>
      <c r="C6147" s="402"/>
      <c r="D6147" s="393"/>
      <c r="E6147" s="402"/>
      <c r="F6147" s="393"/>
      <c r="G6147" s="402"/>
      <c r="H6147" s="393"/>
      <c r="I6147" s="402"/>
      <c r="J6147" s="393"/>
      <c r="K6147" s="393"/>
      <c r="L6147" s="393"/>
      <c r="M6147" s="393"/>
      <c r="N6147" s="393"/>
      <c r="O6147" s="393"/>
    </row>
    <row r="6148" spans="1:15" customFormat="1" ht="20.149999999999999" customHeight="1">
      <c r="A6148" s="393"/>
      <c r="B6148" s="393"/>
      <c r="C6148" s="402"/>
      <c r="D6148" s="393"/>
      <c r="E6148" s="402"/>
      <c r="F6148" s="393"/>
      <c r="G6148" s="402"/>
      <c r="H6148" s="393"/>
      <c r="I6148" s="402"/>
      <c r="J6148" s="393"/>
      <c r="K6148" s="393"/>
      <c r="L6148" s="393"/>
      <c r="M6148" s="393"/>
      <c r="N6148" s="393"/>
      <c r="O6148" s="393"/>
    </row>
    <row r="6149" spans="1:15" customFormat="1" ht="20.149999999999999" customHeight="1">
      <c r="A6149" s="393"/>
      <c r="B6149" s="393"/>
      <c r="C6149" s="402"/>
      <c r="D6149" s="393"/>
      <c r="E6149" s="402"/>
      <c r="F6149" s="393"/>
      <c r="G6149" s="402"/>
      <c r="H6149" s="393"/>
      <c r="I6149" s="402"/>
      <c r="J6149" s="393"/>
      <c r="K6149" s="393"/>
      <c r="L6149" s="393"/>
      <c r="M6149" s="393"/>
      <c r="N6149" s="393"/>
      <c r="O6149" s="393"/>
    </row>
    <row r="6150" spans="1:15" customFormat="1" ht="20.149999999999999" customHeight="1">
      <c r="A6150" s="393"/>
      <c r="B6150" s="393"/>
      <c r="C6150" s="402"/>
      <c r="D6150" s="393"/>
      <c r="E6150" s="402"/>
      <c r="F6150" s="393"/>
      <c r="G6150" s="402"/>
      <c r="H6150" s="393"/>
      <c r="I6150" s="402"/>
      <c r="J6150" s="393"/>
      <c r="K6150" s="393"/>
      <c r="L6150" s="393"/>
      <c r="M6150" s="393"/>
      <c r="N6150" s="393"/>
      <c r="O6150" s="393"/>
    </row>
    <row r="6151" spans="1:15" customFormat="1" ht="20.149999999999999" customHeight="1">
      <c r="A6151" s="393"/>
      <c r="B6151" s="393"/>
      <c r="C6151" s="402"/>
      <c r="D6151" s="393"/>
      <c r="E6151" s="402"/>
      <c r="F6151" s="393"/>
      <c r="G6151" s="402"/>
      <c r="H6151" s="393"/>
      <c r="I6151" s="402"/>
      <c r="J6151" s="393"/>
      <c r="K6151" s="393"/>
      <c r="L6151" s="393"/>
      <c r="M6151" s="393"/>
      <c r="N6151" s="393"/>
      <c r="O6151" s="393"/>
    </row>
    <row r="6152" spans="1:15" customFormat="1" ht="20.149999999999999" customHeight="1">
      <c r="A6152" s="393"/>
      <c r="B6152" s="393"/>
      <c r="C6152" s="402"/>
      <c r="D6152" s="393"/>
      <c r="E6152" s="402"/>
      <c r="F6152" s="393"/>
      <c r="G6152" s="402"/>
      <c r="H6152" s="393"/>
      <c r="I6152" s="402"/>
      <c r="J6152" s="393"/>
      <c r="K6152" s="393"/>
      <c r="L6152" s="393"/>
      <c r="M6152" s="393"/>
      <c r="N6152" s="393"/>
      <c r="O6152" s="393"/>
    </row>
    <row r="6153" spans="1:15" customFormat="1" ht="20.149999999999999" customHeight="1">
      <c r="A6153" s="393"/>
      <c r="B6153" s="393"/>
      <c r="C6153" s="402"/>
      <c r="D6153" s="393"/>
      <c r="E6153" s="402"/>
      <c r="F6153" s="393"/>
      <c r="G6153" s="402"/>
      <c r="H6153" s="393"/>
      <c r="I6153" s="402"/>
      <c r="J6153" s="393"/>
      <c r="K6153" s="393"/>
      <c r="L6153" s="393"/>
      <c r="M6153" s="393"/>
      <c r="N6153" s="393"/>
      <c r="O6153" s="393"/>
    </row>
    <row r="6154" spans="1:15" customFormat="1" ht="20.149999999999999" customHeight="1">
      <c r="A6154" s="393"/>
      <c r="B6154" s="393"/>
      <c r="C6154" s="402"/>
      <c r="D6154" s="393"/>
      <c r="E6154" s="402"/>
      <c r="F6154" s="393"/>
      <c r="G6154" s="402"/>
      <c r="H6154" s="393"/>
      <c r="I6154" s="402"/>
      <c r="J6154" s="393"/>
      <c r="K6154" s="393"/>
      <c r="L6154" s="393"/>
      <c r="M6154" s="393"/>
      <c r="N6154" s="393"/>
      <c r="O6154" s="393"/>
    </row>
    <row r="6155" spans="1:15" customFormat="1" ht="20.149999999999999" customHeight="1">
      <c r="A6155" s="393"/>
      <c r="B6155" s="393"/>
      <c r="C6155" s="402"/>
      <c r="D6155" s="393"/>
      <c r="E6155" s="402"/>
      <c r="F6155" s="393"/>
      <c r="G6155" s="402"/>
      <c r="H6155" s="393"/>
      <c r="I6155" s="402"/>
      <c r="J6155" s="393"/>
      <c r="K6155" s="393"/>
      <c r="L6155" s="393"/>
      <c r="M6155" s="393"/>
      <c r="N6155" s="393"/>
      <c r="O6155" s="393"/>
    </row>
    <row r="6156" spans="1:15" customFormat="1" ht="20.149999999999999" customHeight="1">
      <c r="A6156" s="393"/>
      <c r="B6156" s="393"/>
      <c r="C6156" s="402"/>
      <c r="D6156" s="393"/>
      <c r="E6156" s="402"/>
      <c r="F6156" s="393"/>
      <c r="G6156" s="402"/>
      <c r="H6156" s="393"/>
      <c r="I6156" s="402"/>
      <c r="J6156" s="393"/>
      <c r="K6156" s="393"/>
      <c r="L6156" s="393"/>
      <c r="M6156" s="393"/>
      <c r="N6156" s="393"/>
      <c r="O6156" s="393"/>
    </row>
    <row r="6157" spans="1:15" customFormat="1" ht="20.149999999999999" customHeight="1">
      <c r="A6157" s="393"/>
      <c r="B6157" s="393"/>
      <c r="C6157" s="402"/>
      <c r="D6157" s="393"/>
      <c r="E6157" s="402"/>
      <c r="F6157" s="393"/>
      <c r="G6157" s="402"/>
      <c r="H6157" s="393"/>
      <c r="I6157" s="402"/>
      <c r="J6157" s="393"/>
      <c r="K6157" s="393"/>
      <c r="L6157" s="393"/>
      <c r="M6157" s="393"/>
      <c r="N6157" s="393"/>
      <c r="O6157" s="393"/>
    </row>
    <row r="6158" spans="1:15" customFormat="1" ht="20.149999999999999" customHeight="1">
      <c r="A6158" s="393"/>
      <c r="B6158" s="393"/>
      <c r="C6158" s="402"/>
      <c r="D6158" s="393"/>
      <c r="E6158" s="402"/>
      <c r="F6158" s="393"/>
      <c r="G6158" s="402"/>
      <c r="H6158" s="393"/>
      <c r="I6158" s="402"/>
      <c r="J6158" s="393"/>
      <c r="K6158" s="393"/>
      <c r="L6158" s="393"/>
      <c r="M6158" s="393"/>
      <c r="N6158" s="393"/>
      <c r="O6158" s="393"/>
    </row>
    <row r="6159" spans="1:15" customFormat="1" ht="20.149999999999999" customHeight="1">
      <c r="A6159" s="393"/>
      <c r="B6159" s="393"/>
      <c r="C6159" s="402"/>
      <c r="D6159" s="393"/>
      <c r="E6159" s="402"/>
      <c r="F6159" s="393"/>
      <c r="G6159" s="402"/>
      <c r="H6159" s="393"/>
      <c r="I6159" s="402"/>
      <c r="J6159" s="393"/>
      <c r="K6159" s="393"/>
      <c r="L6159" s="393"/>
      <c r="M6159" s="393"/>
      <c r="N6159" s="393"/>
      <c r="O6159" s="393"/>
    </row>
    <row r="6160" spans="1:15" customFormat="1" ht="20.149999999999999" customHeight="1">
      <c r="A6160" s="393"/>
      <c r="B6160" s="393"/>
      <c r="C6160" s="402"/>
      <c r="D6160" s="393"/>
      <c r="E6160" s="402"/>
      <c r="F6160" s="393"/>
      <c r="G6160" s="402"/>
      <c r="H6160" s="393"/>
      <c r="I6160" s="402"/>
      <c r="J6160" s="393"/>
      <c r="K6160" s="393"/>
      <c r="L6160" s="393"/>
      <c r="M6160" s="393"/>
      <c r="N6160" s="393"/>
      <c r="O6160" s="393"/>
    </row>
    <row r="6161" spans="1:15" customFormat="1" ht="20.149999999999999" customHeight="1">
      <c r="A6161" s="393"/>
      <c r="B6161" s="393"/>
      <c r="C6161" s="402"/>
      <c r="D6161" s="393"/>
      <c r="E6161" s="402"/>
      <c r="F6161" s="393"/>
      <c r="G6161" s="402"/>
      <c r="H6161" s="393"/>
      <c r="I6161" s="402"/>
      <c r="J6161" s="393"/>
      <c r="K6161" s="393"/>
      <c r="L6161" s="393"/>
      <c r="M6161" s="393"/>
      <c r="N6161" s="393"/>
      <c r="O6161" s="393"/>
    </row>
    <row r="6162" spans="1:15" customFormat="1" ht="20.149999999999999" customHeight="1">
      <c r="A6162" s="393"/>
      <c r="B6162" s="393"/>
      <c r="C6162" s="402"/>
      <c r="D6162" s="393"/>
      <c r="E6162" s="402"/>
      <c r="F6162" s="393"/>
      <c r="G6162" s="402"/>
      <c r="H6162" s="393"/>
      <c r="I6162" s="402"/>
      <c r="J6162" s="393"/>
      <c r="K6162" s="393"/>
      <c r="L6162" s="393"/>
      <c r="M6162" s="393"/>
      <c r="N6162" s="393"/>
      <c r="O6162" s="393"/>
    </row>
    <row r="6163" spans="1:15" customFormat="1" ht="20.149999999999999" customHeight="1">
      <c r="A6163" s="393"/>
      <c r="B6163" s="393"/>
      <c r="C6163" s="402"/>
      <c r="D6163" s="393"/>
      <c r="E6163" s="402"/>
      <c r="F6163" s="393"/>
      <c r="G6163" s="402"/>
      <c r="H6163" s="393"/>
      <c r="I6163" s="402"/>
      <c r="J6163" s="393"/>
      <c r="K6163" s="393"/>
      <c r="L6163" s="393"/>
      <c r="M6163" s="393"/>
      <c r="N6163" s="393"/>
      <c r="O6163" s="393"/>
    </row>
    <row r="6164" spans="1:15" customFormat="1" ht="20.149999999999999" customHeight="1">
      <c r="A6164" s="393"/>
      <c r="B6164" s="393"/>
      <c r="C6164" s="402"/>
      <c r="D6164" s="393"/>
      <c r="E6164" s="402"/>
      <c r="F6164" s="393"/>
      <c r="G6164" s="402"/>
      <c r="H6164" s="393"/>
      <c r="I6164" s="402"/>
      <c r="J6164" s="393"/>
      <c r="K6164" s="393"/>
      <c r="L6164" s="393"/>
      <c r="M6164" s="393"/>
      <c r="N6164" s="393"/>
      <c r="O6164" s="393"/>
    </row>
    <row r="6165" spans="1:15" customFormat="1" ht="20.149999999999999" customHeight="1">
      <c r="A6165" s="393"/>
      <c r="B6165" s="393"/>
      <c r="C6165" s="402"/>
      <c r="D6165" s="393"/>
      <c r="E6165" s="402"/>
      <c r="F6165" s="393"/>
      <c r="G6165" s="402"/>
      <c r="H6165" s="393"/>
      <c r="I6165" s="402"/>
      <c r="J6165" s="393"/>
      <c r="K6165" s="393"/>
      <c r="L6165" s="393"/>
      <c r="M6165" s="393"/>
      <c r="N6165" s="393"/>
      <c r="O6165" s="393"/>
    </row>
    <row r="6166" spans="1:15" customFormat="1" ht="20.149999999999999" customHeight="1">
      <c r="A6166" s="393"/>
      <c r="B6166" s="393"/>
      <c r="C6166" s="402"/>
      <c r="D6166" s="393"/>
      <c r="E6166" s="402"/>
      <c r="F6166" s="393"/>
      <c r="G6166" s="402"/>
      <c r="H6166" s="393"/>
      <c r="I6166" s="402"/>
      <c r="J6166" s="393"/>
      <c r="K6166" s="393"/>
      <c r="L6166" s="393"/>
      <c r="M6166" s="393"/>
      <c r="N6166" s="393"/>
      <c r="O6166" s="393"/>
    </row>
    <row r="6167" spans="1:15" customFormat="1" ht="20.149999999999999" customHeight="1">
      <c r="A6167" s="393"/>
      <c r="B6167" s="393"/>
      <c r="C6167" s="402"/>
      <c r="D6167" s="393"/>
      <c r="E6167" s="402"/>
      <c r="F6167" s="393"/>
      <c r="G6167" s="402"/>
      <c r="H6167" s="393"/>
      <c r="I6167" s="402"/>
      <c r="J6167" s="393"/>
      <c r="K6167" s="393"/>
      <c r="L6167" s="393"/>
      <c r="M6167" s="393"/>
      <c r="N6167" s="393"/>
      <c r="O6167" s="393"/>
    </row>
    <row r="6168" spans="1:15" customFormat="1" ht="20.149999999999999" customHeight="1">
      <c r="A6168" s="393"/>
      <c r="B6168" s="393"/>
      <c r="C6168" s="402"/>
      <c r="D6168" s="393"/>
      <c r="E6168" s="402"/>
      <c r="F6168" s="393"/>
      <c r="G6168" s="402"/>
      <c r="H6168" s="393"/>
      <c r="I6168" s="402"/>
      <c r="J6168" s="393"/>
      <c r="K6168" s="393"/>
      <c r="L6168" s="393"/>
      <c r="M6168" s="393"/>
      <c r="N6168" s="393"/>
      <c r="O6168" s="393"/>
    </row>
    <row r="6169" spans="1:15" customFormat="1" ht="20.149999999999999" customHeight="1">
      <c r="A6169" s="393"/>
      <c r="B6169" s="393"/>
      <c r="C6169" s="402"/>
      <c r="D6169" s="393"/>
      <c r="E6169" s="402"/>
      <c r="F6169" s="393"/>
      <c r="G6169" s="402"/>
      <c r="H6169" s="393"/>
      <c r="I6169" s="402"/>
      <c r="J6169" s="393"/>
      <c r="K6169" s="393"/>
      <c r="L6169" s="393"/>
      <c r="M6169" s="393"/>
      <c r="N6169" s="393"/>
      <c r="O6169" s="393"/>
    </row>
    <row r="6170" spans="1:15" customFormat="1" ht="20.149999999999999" customHeight="1">
      <c r="A6170" s="393"/>
      <c r="B6170" s="393"/>
      <c r="C6170" s="402"/>
      <c r="D6170" s="393"/>
      <c r="E6170" s="402"/>
      <c r="F6170" s="393"/>
      <c r="G6170" s="402"/>
      <c r="H6170" s="393"/>
      <c r="I6170" s="402"/>
      <c r="J6170" s="393"/>
      <c r="K6170" s="393"/>
      <c r="L6170" s="393"/>
      <c r="M6170" s="393"/>
      <c r="N6170" s="393"/>
      <c r="O6170" s="393"/>
    </row>
    <row r="6171" spans="1:15" customFormat="1" ht="20.149999999999999" customHeight="1">
      <c r="A6171" s="393"/>
      <c r="B6171" s="393"/>
      <c r="C6171" s="402"/>
      <c r="D6171" s="393"/>
      <c r="E6171" s="402"/>
      <c r="F6171" s="393"/>
      <c r="G6171" s="402"/>
      <c r="H6171" s="393"/>
      <c r="I6171" s="402"/>
      <c r="J6171" s="393"/>
      <c r="K6171" s="393"/>
      <c r="L6171" s="393"/>
      <c r="M6171" s="393"/>
      <c r="N6171" s="393"/>
      <c r="O6171" s="393"/>
    </row>
    <row r="6172" spans="1:15" customFormat="1" ht="20.149999999999999" customHeight="1">
      <c r="A6172" s="393"/>
      <c r="B6172" s="393"/>
      <c r="C6172" s="402"/>
      <c r="D6172" s="393"/>
      <c r="E6172" s="402"/>
      <c r="F6172" s="393"/>
      <c r="G6172" s="402"/>
      <c r="H6172" s="393"/>
      <c r="I6172" s="402"/>
      <c r="J6172" s="393"/>
      <c r="K6172" s="393"/>
      <c r="L6172" s="393"/>
      <c r="M6172" s="393"/>
      <c r="N6172" s="393"/>
      <c r="O6172" s="393"/>
    </row>
    <row r="6173" spans="1:15" customFormat="1" ht="20.149999999999999" customHeight="1">
      <c r="A6173" s="393"/>
      <c r="B6173" s="393"/>
      <c r="C6173" s="402"/>
      <c r="D6173" s="393"/>
      <c r="E6173" s="402"/>
      <c r="F6173" s="393"/>
      <c r="G6173" s="402"/>
      <c r="H6173" s="393"/>
      <c r="I6173" s="402"/>
      <c r="J6173" s="393"/>
      <c r="K6173" s="393"/>
      <c r="L6173" s="393"/>
      <c r="M6173" s="393"/>
      <c r="N6173" s="393"/>
      <c r="O6173" s="393"/>
    </row>
    <row r="6174" spans="1:15" customFormat="1" ht="20.149999999999999" customHeight="1">
      <c r="A6174" s="393"/>
      <c r="B6174" s="393"/>
      <c r="C6174" s="402"/>
      <c r="D6174" s="393"/>
      <c r="E6174" s="402"/>
      <c r="F6174" s="393"/>
      <c r="G6174" s="402"/>
      <c r="H6174" s="393"/>
      <c r="I6174" s="402"/>
      <c r="J6174" s="393"/>
      <c r="K6174" s="393"/>
      <c r="L6174" s="393"/>
      <c r="M6174" s="393"/>
      <c r="N6174" s="393"/>
      <c r="O6174" s="393"/>
    </row>
    <row r="6175" spans="1:15" customFormat="1" ht="20.149999999999999" customHeight="1">
      <c r="A6175" s="393"/>
      <c r="B6175" s="393"/>
      <c r="C6175" s="402"/>
      <c r="D6175" s="393"/>
      <c r="E6175" s="402"/>
      <c r="F6175" s="393"/>
      <c r="G6175" s="402"/>
      <c r="H6175" s="393"/>
      <c r="I6175" s="402"/>
      <c r="J6175" s="393"/>
      <c r="K6175" s="393"/>
      <c r="L6175" s="393"/>
      <c r="M6175" s="393"/>
      <c r="N6175" s="393"/>
      <c r="O6175" s="393"/>
    </row>
    <row r="6176" spans="1:15" customFormat="1" ht="20.149999999999999" customHeight="1">
      <c r="A6176" s="393"/>
      <c r="B6176" s="393"/>
      <c r="C6176" s="402"/>
      <c r="D6176" s="393"/>
      <c r="E6176" s="402"/>
      <c r="F6176" s="393"/>
      <c r="G6176" s="402"/>
      <c r="H6176" s="393"/>
      <c r="I6176" s="402"/>
      <c r="J6176" s="393"/>
      <c r="K6176" s="393"/>
      <c r="L6176" s="393"/>
      <c r="M6176" s="393"/>
      <c r="N6176" s="393"/>
      <c r="O6176" s="393"/>
    </row>
    <row r="6177" spans="1:15" customFormat="1" ht="20.149999999999999" customHeight="1">
      <c r="A6177" s="393"/>
      <c r="B6177" s="393"/>
      <c r="C6177" s="402"/>
      <c r="D6177" s="393"/>
      <c r="E6177" s="402"/>
      <c r="F6177" s="393"/>
      <c r="G6177" s="402"/>
      <c r="H6177" s="393"/>
      <c r="I6177" s="402"/>
      <c r="J6177" s="393"/>
      <c r="K6177" s="393"/>
      <c r="L6177" s="393"/>
      <c r="M6177" s="393"/>
      <c r="N6177" s="393"/>
      <c r="O6177" s="393"/>
    </row>
    <row r="6178" spans="1:15" customFormat="1" ht="20.149999999999999" customHeight="1">
      <c r="A6178" s="393"/>
      <c r="B6178" s="393"/>
      <c r="C6178" s="402"/>
      <c r="D6178" s="393"/>
      <c r="E6178" s="402"/>
      <c r="F6178" s="393"/>
      <c r="G6178" s="402"/>
      <c r="H6178" s="393"/>
      <c r="I6178" s="402"/>
      <c r="J6178" s="393"/>
      <c r="K6178" s="393"/>
      <c r="L6178" s="393"/>
      <c r="M6178" s="393"/>
      <c r="N6178" s="393"/>
      <c r="O6178" s="393"/>
    </row>
    <row r="6179" spans="1:15" customFormat="1" ht="20.149999999999999" customHeight="1">
      <c r="A6179" s="393"/>
      <c r="B6179" s="393"/>
      <c r="C6179" s="402"/>
      <c r="D6179" s="393"/>
      <c r="E6179" s="402"/>
      <c r="F6179" s="393"/>
      <c r="G6179" s="402"/>
      <c r="H6179" s="393"/>
      <c r="I6179" s="402"/>
      <c r="J6179" s="393"/>
      <c r="K6179" s="393"/>
      <c r="L6179" s="393"/>
      <c r="M6179" s="393"/>
      <c r="N6179" s="393"/>
      <c r="O6179" s="393"/>
    </row>
    <row r="6180" spans="1:15" customFormat="1" ht="20.149999999999999" customHeight="1">
      <c r="A6180" s="393"/>
      <c r="B6180" s="393"/>
      <c r="C6180" s="402"/>
      <c r="D6180" s="393"/>
      <c r="E6180" s="402"/>
      <c r="F6180" s="393"/>
      <c r="G6180" s="402"/>
      <c r="H6180" s="393"/>
      <c r="I6180" s="402"/>
      <c r="J6180" s="393"/>
      <c r="K6180" s="393"/>
      <c r="L6180" s="393"/>
      <c r="M6180" s="393"/>
      <c r="N6180" s="393"/>
      <c r="O6180" s="393"/>
    </row>
    <row r="6181" spans="1:15" customFormat="1" ht="20.149999999999999" customHeight="1">
      <c r="A6181" s="393"/>
      <c r="B6181" s="393"/>
      <c r="C6181" s="402"/>
      <c r="D6181" s="393"/>
      <c r="E6181" s="402"/>
      <c r="F6181" s="393"/>
      <c r="G6181" s="402"/>
      <c r="H6181" s="393"/>
      <c r="I6181" s="402"/>
      <c r="J6181" s="393"/>
      <c r="K6181" s="393"/>
      <c r="L6181" s="393"/>
      <c r="M6181" s="393"/>
      <c r="N6181" s="393"/>
      <c r="O6181" s="393"/>
    </row>
    <row r="6182" spans="1:15" customFormat="1" ht="20.149999999999999" customHeight="1">
      <c r="A6182" s="393"/>
      <c r="B6182" s="393"/>
      <c r="C6182" s="402"/>
      <c r="D6182" s="393"/>
      <c r="E6182" s="402"/>
      <c r="F6182" s="393"/>
      <c r="G6182" s="402"/>
      <c r="H6182" s="393"/>
      <c r="I6182" s="402"/>
      <c r="J6182" s="393"/>
      <c r="K6182" s="393"/>
      <c r="L6182" s="393"/>
      <c r="M6182" s="393"/>
      <c r="N6182" s="393"/>
      <c r="O6182" s="393"/>
    </row>
    <row r="6183" spans="1:15" customFormat="1" ht="20.149999999999999" customHeight="1">
      <c r="A6183" s="393"/>
      <c r="B6183" s="393"/>
      <c r="C6183" s="402"/>
      <c r="D6183" s="393"/>
      <c r="E6183" s="402"/>
      <c r="F6183" s="393"/>
      <c r="G6183" s="402"/>
      <c r="H6183" s="393"/>
      <c r="I6183" s="402"/>
      <c r="J6183" s="393"/>
      <c r="K6183" s="393"/>
      <c r="L6183" s="393"/>
      <c r="M6183" s="393"/>
      <c r="N6183" s="393"/>
      <c r="O6183" s="393"/>
    </row>
    <row r="6184" spans="1:15" customFormat="1" ht="20.149999999999999" customHeight="1">
      <c r="A6184" s="393"/>
      <c r="B6184" s="393"/>
      <c r="C6184" s="402"/>
      <c r="D6184" s="393"/>
      <c r="E6184" s="402"/>
      <c r="F6184" s="393"/>
      <c r="G6184" s="402"/>
      <c r="H6184" s="393"/>
      <c r="I6184" s="402"/>
      <c r="J6184" s="393"/>
      <c r="K6184" s="393"/>
      <c r="L6184" s="393"/>
      <c r="M6184" s="393"/>
      <c r="N6184" s="393"/>
      <c r="O6184" s="393"/>
    </row>
    <row r="6185" spans="1:15" customFormat="1" ht="20.149999999999999" customHeight="1">
      <c r="A6185" s="393"/>
      <c r="B6185" s="393"/>
      <c r="C6185" s="402"/>
      <c r="D6185" s="393"/>
      <c r="E6185" s="402"/>
      <c r="F6185" s="393"/>
      <c r="G6185" s="402"/>
      <c r="H6185" s="393"/>
      <c r="I6185" s="402"/>
      <c r="J6185" s="393"/>
      <c r="K6185" s="393"/>
      <c r="L6185" s="393"/>
      <c r="M6185" s="393"/>
      <c r="N6185" s="393"/>
      <c r="O6185" s="393"/>
    </row>
    <row r="6186" spans="1:15" customFormat="1" ht="20.149999999999999" customHeight="1">
      <c r="A6186" s="393"/>
      <c r="B6186" s="393"/>
      <c r="C6186" s="402"/>
      <c r="D6186" s="393"/>
      <c r="E6186" s="402"/>
      <c r="F6186" s="393"/>
      <c r="G6186" s="402"/>
      <c r="H6186" s="393"/>
      <c r="I6186" s="402"/>
      <c r="J6186" s="393"/>
      <c r="K6186" s="393"/>
      <c r="L6186" s="393"/>
      <c r="M6186" s="393"/>
      <c r="N6186" s="393"/>
      <c r="O6186" s="393"/>
    </row>
    <row r="6187" spans="1:15" customFormat="1" ht="20.149999999999999" customHeight="1">
      <c r="A6187" s="393"/>
      <c r="B6187" s="393"/>
      <c r="C6187" s="402"/>
      <c r="D6187" s="393"/>
      <c r="E6187" s="402"/>
      <c r="F6187" s="393"/>
      <c r="G6187" s="402"/>
      <c r="H6187" s="393"/>
      <c r="I6187" s="402"/>
      <c r="J6187" s="393"/>
      <c r="K6187" s="393"/>
      <c r="L6187" s="393"/>
      <c r="M6187" s="393"/>
      <c r="N6187" s="393"/>
      <c r="O6187" s="393"/>
    </row>
    <row r="6188" spans="1:15" customFormat="1" ht="20.149999999999999" customHeight="1">
      <c r="A6188" s="393"/>
      <c r="B6188" s="393"/>
      <c r="C6188" s="402"/>
      <c r="D6188" s="393"/>
      <c r="E6188" s="402"/>
      <c r="F6188" s="393"/>
      <c r="G6188" s="402"/>
      <c r="H6188" s="393"/>
      <c r="I6188" s="402"/>
      <c r="J6188" s="393"/>
      <c r="K6188" s="393"/>
      <c r="L6188" s="393"/>
      <c r="M6188" s="393"/>
      <c r="N6188" s="393"/>
      <c r="O6188" s="393"/>
    </row>
    <row r="6189" spans="1:15" customFormat="1" ht="20.149999999999999" customHeight="1">
      <c r="A6189" s="393"/>
      <c r="B6189" s="393"/>
      <c r="C6189" s="402"/>
      <c r="D6189" s="393"/>
      <c r="E6189" s="402"/>
      <c r="F6189" s="393"/>
      <c r="G6189" s="402"/>
      <c r="H6189" s="393"/>
      <c r="I6189" s="402"/>
      <c r="J6189" s="393"/>
      <c r="K6189" s="393"/>
      <c r="L6189" s="393"/>
      <c r="M6189" s="393"/>
      <c r="N6189" s="393"/>
      <c r="O6189" s="393"/>
    </row>
    <row r="6190" spans="1:15" customFormat="1" ht="20.149999999999999" customHeight="1">
      <c r="A6190" s="393"/>
      <c r="B6190" s="393"/>
      <c r="C6190" s="402"/>
      <c r="D6190" s="393"/>
      <c r="E6190" s="402"/>
      <c r="F6190" s="393"/>
      <c r="G6190" s="402"/>
      <c r="H6190" s="393"/>
      <c r="I6190" s="402"/>
      <c r="J6190" s="393"/>
      <c r="K6190" s="393"/>
      <c r="L6190" s="393"/>
      <c r="M6190" s="393"/>
      <c r="N6190" s="393"/>
      <c r="O6190" s="393"/>
    </row>
    <row r="6191" spans="1:15" customFormat="1" ht="20.149999999999999" customHeight="1">
      <c r="A6191" s="393"/>
      <c r="B6191" s="393"/>
      <c r="C6191" s="402"/>
      <c r="D6191" s="393"/>
      <c r="E6191" s="402"/>
      <c r="F6191" s="393"/>
      <c r="G6191" s="402"/>
      <c r="H6191" s="393"/>
      <c r="I6191" s="402"/>
      <c r="J6191" s="393"/>
      <c r="K6191" s="393"/>
      <c r="L6191" s="393"/>
      <c r="M6191" s="393"/>
      <c r="N6191" s="393"/>
      <c r="O6191" s="393"/>
    </row>
    <row r="6192" spans="1:15" customFormat="1" ht="20.149999999999999" customHeight="1">
      <c r="A6192" s="393"/>
      <c r="B6192" s="393"/>
      <c r="C6192" s="402"/>
      <c r="D6192" s="393"/>
      <c r="E6192" s="402"/>
      <c r="F6192" s="393"/>
      <c r="G6192" s="402"/>
      <c r="H6192" s="393"/>
      <c r="I6192" s="402"/>
      <c r="J6192" s="393"/>
      <c r="K6192" s="393"/>
      <c r="L6192" s="393"/>
      <c r="M6192" s="393"/>
      <c r="N6192" s="393"/>
      <c r="O6192" s="393"/>
    </row>
    <row r="6193" spans="1:15" customFormat="1" ht="20.149999999999999" customHeight="1">
      <c r="A6193" s="393"/>
      <c r="B6193" s="393"/>
      <c r="C6193" s="402"/>
      <c r="D6193" s="393"/>
      <c r="E6193" s="402"/>
      <c r="F6193" s="393"/>
      <c r="G6193" s="402"/>
      <c r="H6193" s="393"/>
      <c r="I6193" s="402"/>
      <c r="J6193" s="393"/>
      <c r="K6193" s="393"/>
      <c r="L6193" s="393"/>
      <c r="M6193" s="393"/>
      <c r="N6193" s="393"/>
      <c r="O6193" s="393"/>
    </row>
    <row r="6194" spans="1:15" customFormat="1" ht="20.149999999999999" customHeight="1">
      <c r="A6194" s="393"/>
      <c r="B6194" s="393"/>
      <c r="C6194" s="402"/>
      <c r="D6194" s="393"/>
      <c r="E6194" s="402"/>
      <c r="F6194" s="393"/>
      <c r="G6194" s="402"/>
      <c r="H6194" s="393"/>
      <c r="I6194" s="402"/>
      <c r="J6194" s="393"/>
      <c r="K6194" s="393"/>
      <c r="L6194" s="393"/>
      <c r="M6194" s="393"/>
      <c r="N6194" s="393"/>
      <c r="O6194" s="393"/>
    </row>
    <row r="6195" spans="1:15" customFormat="1" ht="20.149999999999999" customHeight="1">
      <c r="A6195" s="393"/>
      <c r="B6195" s="393"/>
      <c r="C6195" s="402"/>
      <c r="D6195" s="393"/>
      <c r="E6195" s="402"/>
      <c r="F6195" s="393"/>
      <c r="G6195" s="402"/>
      <c r="H6195" s="393"/>
      <c r="I6195" s="402"/>
      <c r="J6195" s="393"/>
      <c r="K6195" s="393"/>
      <c r="L6195" s="393"/>
      <c r="M6195" s="393"/>
      <c r="N6195" s="393"/>
      <c r="O6195" s="393"/>
    </row>
    <row r="6196" spans="1:15" customFormat="1" ht="20.149999999999999" customHeight="1">
      <c r="A6196" s="393"/>
      <c r="B6196" s="393"/>
      <c r="C6196" s="402"/>
      <c r="D6196" s="393"/>
      <c r="E6196" s="402"/>
      <c r="F6196" s="393"/>
      <c r="G6196" s="402"/>
      <c r="H6196" s="393"/>
      <c r="I6196" s="402"/>
      <c r="J6196" s="393"/>
      <c r="K6196" s="393"/>
      <c r="L6196" s="393"/>
      <c r="M6196" s="393"/>
      <c r="N6196" s="393"/>
      <c r="O6196" s="393"/>
    </row>
    <row r="6197" spans="1:15" customFormat="1" ht="20.149999999999999" customHeight="1">
      <c r="A6197" s="393"/>
      <c r="B6197" s="393"/>
      <c r="C6197" s="402"/>
      <c r="D6197" s="393"/>
      <c r="E6197" s="402"/>
      <c r="F6197" s="393"/>
      <c r="G6197" s="402"/>
      <c r="H6197" s="393"/>
      <c r="I6197" s="402"/>
      <c r="J6197" s="393"/>
      <c r="K6197" s="393"/>
      <c r="L6197" s="393"/>
      <c r="M6197" s="393"/>
      <c r="N6197" s="393"/>
      <c r="O6197" s="393"/>
    </row>
    <row r="6198" spans="1:15" customFormat="1" ht="20.149999999999999" customHeight="1">
      <c r="A6198" s="393"/>
      <c r="B6198" s="393"/>
      <c r="C6198" s="402"/>
      <c r="D6198" s="393"/>
      <c r="E6198" s="402"/>
      <c r="F6198" s="393"/>
      <c r="G6198" s="402"/>
      <c r="H6198" s="393"/>
      <c r="I6198" s="402"/>
      <c r="J6198" s="393"/>
      <c r="K6198" s="393"/>
      <c r="L6198" s="393"/>
      <c r="M6198" s="393"/>
      <c r="N6198" s="393"/>
      <c r="O6198" s="393"/>
    </row>
    <row r="6199" spans="1:15" customFormat="1" ht="20.149999999999999" customHeight="1">
      <c r="A6199" s="393"/>
      <c r="B6199" s="393"/>
      <c r="C6199" s="402"/>
      <c r="D6199" s="393"/>
      <c r="E6199" s="402"/>
      <c r="F6199" s="393"/>
      <c r="G6199" s="402"/>
      <c r="H6199" s="393"/>
      <c r="I6199" s="402"/>
      <c r="J6199" s="393"/>
      <c r="K6199" s="393"/>
      <c r="L6199" s="393"/>
      <c r="M6199" s="393"/>
      <c r="N6199" s="393"/>
      <c r="O6199" s="393"/>
    </row>
    <row r="6200" spans="1:15" customFormat="1" ht="20.149999999999999" customHeight="1">
      <c r="A6200" s="393"/>
      <c r="B6200" s="393"/>
      <c r="C6200" s="402"/>
      <c r="D6200" s="393"/>
      <c r="E6200" s="402"/>
      <c r="F6200" s="393"/>
      <c r="G6200" s="402"/>
      <c r="H6200" s="393"/>
      <c r="I6200" s="402"/>
      <c r="J6200" s="393"/>
      <c r="K6200" s="393"/>
      <c r="L6200" s="393"/>
      <c r="M6200" s="393"/>
      <c r="N6200" s="393"/>
      <c r="O6200" s="393"/>
    </row>
    <row r="6201" spans="1:15" customFormat="1" ht="20.149999999999999" customHeight="1">
      <c r="A6201" s="393"/>
      <c r="B6201" s="393"/>
      <c r="C6201" s="402"/>
      <c r="D6201" s="393"/>
      <c r="E6201" s="402"/>
      <c r="F6201" s="393"/>
      <c r="G6201" s="402"/>
      <c r="H6201" s="393"/>
      <c r="I6201" s="402"/>
      <c r="J6201" s="393"/>
      <c r="K6201" s="393"/>
      <c r="L6201" s="393"/>
      <c r="M6201" s="393"/>
      <c r="N6201" s="393"/>
      <c r="O6201" s="393"/>
    </row>
    <row r="6202" spans="1:15" customFormat="1" ht="20.149999999999999" customHeight="1">
      <c r="A6202" s="393"/>
      <c r="B6202" s="393"/>
      <c r="C6202" s="402"/>
      <c r="D6202" s="393"/>
      <c r="E6202" s="402"/>
      <c r="F6202" s="393"/>
      <c r="G6202" s="402"/>
      <c r="H6202" s="393"/>
      <c r="I6202" s="402"/>
      <c r="J6202" s="393"/>
      <c r="K6202" s="393"/>
      <c r="L6202" s="393"/>
      <c r="M6202" s="393"/>
      <c r="N6202" s="393"/>
      <c r="O6202" s="393"/>
    </row>
    <row r="6203" spans="1:15" customFormat="1" ht="20.149999999999999" customHeight="1">
      <c r="A6203" s="393"/>
      <c r="B6203" s="393"/>
      <c r="C6203" s="402"/>
      <c r="D6203" s="393"/>
      <c r="E6203" s="402"/>
      <c r="F6203" s="393"/>
      <c r="G6203" s="402"/>
      <c r="H6203" s="393"/>
      <c r="I6203" s="402"/>
      <c r="J6203" s="393"/>
      <c r="K6203" s="393"/>
      <c r="L6203" s="393"/>
      <c r="M6203" s="393"/>
      <c r="N6203" s="393"/>
      <c r="O6203" s="393"/>
    </row>
    <row r="6204" spans="1:15" customFormat="1" ht="20.149999999999999" customHeight="1">
      <c r="A6204" s="393"/>
      <c r="B6204" s="393"/>
      <c r="C6204" s="402"/>
      <c r="D6204" s="393"/>
      <c r="E6204" s="402"/>
      <c r="F6204" s="393"/>
      <c r="G6204" s="402"/>
      <c r="H6204" s="393"/>
      <c r="I6204" s="402"/>
      <c r="J6204" s="393"/>
      <c r="K6204" s="393"/>
      <c r="L6204" s="393"/>
      <c r="M6204" s="393"/>
      <c r="N6204" s="393"/>
      <c r="O6204" s="393"/>
    </row>
    <row r="6205" spans="1:15" customFormat="1" ht="20.149999999999999" customHeight="1">
      <c r="A6205" s="393"/>
      <c r="B6205" s="393"/>
      <c r="C6205" s="402"/>
      <c r="D6205" s="393"/>
      <c r="E6205" s="402"/>
      <c r="F6205" s="393"/>
      <c r="G6205" s="402"/>
      <c r="H6205" s="393"/>
      <c r="I6205" s="402"/>
      <c r="J6205" s="393"/>
      <c r="K6205" s="393"/>
      <c r="L6205" s="393"/>
      <c r="M6205" s="393"/>
      <c r="N6205" s="393"/>
      <c r="O6205" s="393"/>
    </row>
    <row r="6206" spans="1:15" customFormat="1" ht="20.149999999999999" customHeight="1">
      <c r="A6206" s="393"/>
      <c r="B6206" s="393"/>
      <c r="C6206" s="402"/>
      <c r="D6206" s="393"/>
      <c r="E6206" s="402"/>
      <c r="F6206" s="393"/>
      <c r="G6206" s="402"/>
      <c r="H6206" s="393"/>
      <c r="I6206" s="402"/>
      <c r="J6206" s="393"/>
      <c r="K6206" s="393"/>
      <c r="L6206" s="393"/>
      <c r="M6206" s="393"/>
      <c r="N6206" s="393"/>
      <c r="O6206" s="393"/>
    </row>
    <row r="6207" spans="1:15" customFormat="1" ht="20.149999999999999" customHeight="1">
      <c r="A6207" s="393"/>
      <c r="B6207" s="393"/>
      <c r="C6207" s="402"/>
      <c r="D6207" s="393"/>
      <c r="E6207" s="402"/>
      <c r="F6207" s="393"/>
      <c r="G6207" s="402"/>
      <c r="H6207" s="393"/>
      <c r="I6207" s="402"/>
      <c r="J6207" s="393"/>
      <c r="K6207" s="393"/>
      <c r="L6207" s="393"/>
      <c r="M6207" s="393"/>
      <c r="N6207" s="393"/>
      <c r="O6207" s="393"/>
    </row>
    <row r="6208" spans="1:15" customFormat="1" ht="20.149999999999999" customHeight="1">
      <c r="A6208" s="393"/>
      <c r="B6208" s="393"/>
      <c r="C6208" s="402"/>
      <c r="D6208" s="393"/>
      <c r="E6208" s="402"/>
      <c r="F6208" s="393"/>
      <c r="G6208" s="402"/>
      <c r="H6208" s="393"/>
      <c r="I6208" s="402"/>
      <c r="J6208" s="393"/>
      <c r="K6208" s="393"/>
      <c r="L6208" s="393"/>
      <c r="M6208" s="393"/>
      <c r="N6208" s="393"/>
      <c r="O6208" s="393"/>
    </row>
    <row r="6209" spans="1:15" customFormat="1" ht="20.149999999999999" customHeight="1">
      <c r="A6209" s="393"/>
      <c r="B6209" s="393"/>
      <c r="C6209" s="402"/>
      <c r="D6209" s="393"/>
      <c r="E6209" s="402"/>
      <c r="F6209" s="393"/>
      <c r="G6209" s="402"/>
      <c r="H6209" s="393"/>
      <c r="I6209" s="402"/>
      <c r="J6209" s="393"/>
      <c r="K6209" s="393"/>
      <c r="L6209" s="393"/>
      <c r="M6209" s="393"/>
      <c r="N6209" s="393"/>
      <c r="O6209" s="393"/>
    </row>
    <row r="6210" spans="1:15" customFormat="1" ht="20.149999999999999" customHeight="1">
      <c r="A6210" s="393"/>
      <c r="B6210" s="393"/>
      <c r="C6210" s="402"/>
      <c r="D6210" s="393"/>
      <c r="E6210" s="402"/>
      <c r="F6210" s="393"/>
      <c r="G6210" s="402"/>
      <c r="H6210" s="393"/>
      <c r="I6210" s="402"/>
      <c r="J6210" s="393"/>
      <c r="K6210" s="393"/>
      <c r="L6210" s="393"/>
      <c r="M6210" s="393"/>
      <c r="N6210" s="393"/>
      <c r="O6210" s="393"/>
    </row>
    <row r="6211" spans="1:15" customFormat="1" ht="20.149999999999999" customHeight="1">
      <c r="A6211" s="393"/>
      <c r="B6211" s="393"/>
      <c r="C6211" s="402"/>
      <c r="D6211" s="393"/>
      <c r="E6211" s="402"/>
      <c r="F6211" s="393"/>
      <c r="G6211" s="402"/>
      <c r="H6211" s="393"/>
      <c r="I6211" s="402"/>
      <c r="J6211" s="393"/>
      <c r="K6211" s="393"/>
      <c r="L6211" s="393"/>
      <c r="M6211" s="393"/>
      <c r="N6211" s="393"/>
      <c r="O6211" s="393"/>
    </row>
    <row r="6212" spans="1:15" customFormat="1" ht="20.149999999999999" customHeight="1">
      <c r="A6212" s="393"/>
      <c r="B6212" s="393"/>
      <c r="C6212" s="402"/>
      <c r="D6212" s="393"/>
      <c r="E6212" s="402"/>
      <c r="F6212" s="393"/>
      <c r="G6212" s="402"/>
      <c r="H6212" s="393"/>
      <c r="I6212" s="402"/>
      <c r="J6212" s="393"/>
      <c r="K6212" s="393"/>
      <c r="L6212" s="393"/>
      <c r="M6212" s="393"/>
      <c r="N6212" s="393"/>
      <c r="O6212" s="393"/>
    </row>
    <row r="6213" spans="1:15" customFormat="1" ht="20.149999999999999" customHeight="1">
      <c r="A6213" s="393"/>
      <c r="B6213" s="393"/>
      <c r="C6213" s="402"/>
      <c r="D6213" s="393"/>
      <c r="E6213" s="402"/>
      <c r="F6213" s="393"/>
      <c r="G6213" s="402"/>
      <c r="H6213" s="393"/>
      <c r="I6213" s="402"/>
      <c r="J6213" s="393"/>
      <c r="K6213" s="393"/>
      <c r="L6213" s="393"/>
      <c r="M6213" s="393"/>
      <c r="N6213" s="393"/>
      <c r="O6213" s="393"/>
    </row>
    <row r="6214" spans="1:15" customFormat="1" ht="20.149999999999999" customHeight="1">
      <c r="A6214" s="393"/>
      <c r="B6214" s="393"/>
      <c r="C6214" s="402"/>
      <c r="D6214" s="393"/>
      <c r="E6214" s="402"/>
      <c r="F6214" s="393"/>
      <c r="G6214" s="402"/>
      <c r="H6214" s="393"/>
      <c r="I6214" s="402"/>
      <c r="J6214" s="393"/>
      <c r="K6214" s="393"/>
      <c r="L6214" s="393"/>
      <c r="M6214" s="393"/>
      <c r="N6214" s="393"/>
      <c r="O6214" s="393"/>
    </row>
    <row r="6215" spans="1:15" customFormat="1" ht="20.149999999999999" customHeight="1">
      <c r="A6215" s="393"/>
      <c r="B6215" s="393"/>
      <c r="C6215" s="402"/>
      <c r="D6215" s="393"/>
      <c r="E6215" s="402"/>
      <c r="F6215" s="393"/>
      <c r="G6215" s="402"/>
      <c r="H6215" s="393"/>
      <c r="I6215" s="402"/>
      <c r="J6215" s="393"/>
      <c r="K6215" s="393"/>
      <c r="L6215" s="393"/>
      <c r="M6215" s="393"/>
      <c r="N6215" s="393"/>
      <c r="O6215" s="393"/>
    </row>
    <row r="6216" spans="1:15" customFormat="1" ht="20.149999999999999" customHeight="1">
      <c r="A6216" s="393"/>
      <c r="B6216" s="393"/>
      <c r="C6216" s="402"/>
      <c r="D6216" s="393"/>
      <c r="E6216" s="402"/>
      <c r="F6216" s="393"/>
      <c r="G6216" s="402"/>
      <c r="H6216" s="393"/>
      <c r="I6216" s="402"/>
      <c r="J6216" s="393"/>
      <c r="K6216" s="393"/>
      <c r="L6216" s="393"/>
      <c r="M6216" s="393"/>
      <c r="N6216" s="393"/>
      <c r="O6216" s="393"/>
    </row>
    <row r="6217" spans="1:15" customFormat="1" ht="20.149999999999999" customHeight="1">
      <c r="A6217" s="393"/>
      <c r="B6217" s="393"/>
      <c r="C6217" s="402"/>
      <c r="D6217" s="393"/>
      <c r="E6217" s="402"/>
      <c r="F6217" s="393"/>
      <c r="G6217" s="402"/>
      <c r="H6217" s="393"/>
      <c r="I6217" s="402"/>
      <c r="J6217" s="393"/>
      <c r="K6217" s="393"/>
      <c r="L6217" s="393"/>
      <c r="M6217" s="393"/>
      <c r="N6217" s="393"/>
      <c r="O6217" s="393"/>
    </row>
    <row r="6218" spans="1:15" customFormat="1" ht="20.149999999999999" customHeight="1">
      <c r="A6218" s="393"/>
      <c r="B6218" s="393"/>
      <c r="C6218" s="402"/>
      <c r="D6218" s="393"/>
      <c r="E6218" s="402"/>
      <c r="F6218" s="393"/>
      <c r="G6218" s="402"/>
      <c r="H6218" s="393"/>
      <c r="I6218" s="402"/>
      <c r="J6218" s="393"/>
      <c r="K6218" s="393"/>
      <c r="L6218" s="393"/>
      <c r="M6218" s="393"/>
      <c r="N6218" s="393"/>
      <c r="O6218" s="393"/>
    </row>
    <row r="6219" spans="1:15" customFormat="1" ht="20.149999999999999" customHeight="1">
      <c r="A6219" s="393"/>
      <c r="B6219" s="393"/>
      <c r="C6219" s="402"/>
      <c r="D6219" s="393"/>
      <c r="E6219" s="402"/>
      <c r="F6219" s="393"/>
      <c r="G6219" s="402"/>
      <c r="H6219" s="393"/>
      <c r="I6219" s="402"/>
      <c r="J6219" s="393"/>
      <c r="K6219" s="393"/>
      <c r="L6219" s="393"/>
      <c r="M6219" s="393"/>
      <c r="N6219" s="393"/>
      <c r="O6219" s="393"/>
    </row>
    <row r="6220" spans="1:15" customFormat="1" ht="20.149999999999999" customHeight="1">
      <c r="A6220" s="393"/>
      <c r="B6220" s="393"/>
      <c r="C6220" s="402"/>
      <c r="D6220" s="393"/>
      <c r="E6220" s="402"/>
      <c r="F6220" s="393"/>
      <c r="G6220" s="402"/>
      <c r="H6220" s="393"/>
      <c r="I6220" s="402"/>
      <c r="J6220" s="393"/>
      <c r="K6220" s="393"/>
      <c r="L6220" s="393"/>
      <c r="M6220" s="393"/>
      <c r="N6220" s="393"/>
      <c r="O6220" s="393"/>
    </row>
    <row r="6221" spans="1:15" customFormat="1" ht="20.149999999999999" customHeight="1">
      <c r="A6221" s="393"/>
      <c r="B6221" s="393"/>
      <c r="C6221" s="402"/>
      <c r="D6221" s="393"/>
      <c r="E6221" s="402"/>
      <c r="F6221" s="393"/>
      <c r="G6221" s="402"/>
      <c r="H6221" s="393"/>
      <c r="I6221" s="402"/>
      <c r="J6221" s="393"/>
      <c r="K6221" s="393"/>
      <c r="L6221" s="393"/>
      <c r="M6221" s="393"/>
      <c r="N6221" s="393"/>
      <c r="O6221" s="393"/>
    </row>
    <row r="6222" spans="1:15" customFormat="1" ht="20.149999999999999" customHeight="1">
      <c r="A6222" s="393"/>
      <c r="B6222" s="393"/>
      <c r="C6222" s="402"/>
      <c r="D6222" s="393"/>
      <c r="E6222" s="402"/>
      <c r="F6222" s="393"/>
      <c r="G6222" s="402"/>
      <c r="H6222" s="393"/>
      <c r="I6222" s="402"/>
      <c r="J6222" s="393"/>
      <c r="K6222" s="393"/>
      <c r="L6222" s="393"/>
      <c r="M6222" s="393"/>
      <c r="N6222" s="393"/>
      <c r="O6222" s="393"/>
    </row>
    <row r="6223" spans="1:15" customFormat="1" ht="20.149999999999999" customHeight="1">
      <c r="A6223" s="393"/>
      <c r="B6223" s="393"/>
      <c r="C6223" s="402"/>
      <c r="D6223" s="393"/>
      <c r="E6223" s="402"/>
      <c r="F6223" s="393"/>
      <c r="G6223" s="402"/>
      <c r="H6223" s="393"/>
      <c r="I6223" s="402"/>
      <c r="J6223" s="393"/>
      <c r="K6223" s="393"/>
      <c r="L6223" s="393"/>
      <c r="M6223" s="393"/>
      <c r="N6223" s="393"/>
      <c r="O6223" s="393"/>
    </row>
    <row r="6224" spans="1:15" customFormat="1" ht="20.149999999999999" customHeight="1">
      <c r="A6224" s="393"/>
      <c r="B6224" s="393"/>
      <c r="C6224" s="402"/>
      <c r="D6224" s="393"/>
      <c r="E6224" s="402"/>
      <c r="F6224" s="393"/>
      <c r="G6224" s="402"/>
      <c r="H6224" s="393"/>
      <c r="I6224" s="402"/>
      <c r="J6224" s="393"/>
      <c r="K6224" s="393"/>
      <c r="L6224" s="393"/>
      <c r="M6224" s="393"/>
      <c r="N6224" s="393"/>
      <c r="O6224" s="393"/>
    </row>
    <row r="6225" spans="1:15" customFormat="1" ht="20.149999999999999" customHeight="1">
      <c r="A6225" s="393"/>
      <c r="B6225" s="393"/>
      <c r="C6225" s="402"/>
      <c r="D6225" s="393"/>
      <c r="E6225" s="402"/>
      <c r="F6225" s="393"/>
      <c r="G6225" s="402"/>
      <c r="H6225" s="393"/>
      <c r="I6225" s="402"/>
      <c r="J6225" s="393"/>
      <c r="K6225" s="393"/>
      <c r="L6225" s="393"/>
      <c r="M6225" s="393"/>
      <c r="N6225" s="393"/>
      <c r="O6225" s="393"/>
    </row>
    <row r="6226" spans="1:15" customFormat="1" ht="20.149999999999999" customHeight="1">
      <c r="A6226" s="393"/>
      <c r="B6226" s="393"/>
      <c r="C6226" s="402"/>
      <c r="D6226" s="393"/>
      <c r="E6226" s="402"/>
      <c r="F6226" s="393"/>
      <c r="G6226" s="402"/>
      <c r="H6226" s="393"/>
      <c r="I6226" s="402"/>
      <c r="J6226" s="393"/>
      <c r="K6226" s="393"/>
      <c r="L6226" s="393"/>
      <c r="M6226" s="393"/>
      <c r="N6226" s="393"/>
      <c r="O6226" s="393"/>
    </row>
    <row r="6227" spans="1:15" customFormat="1" ht="20.149999999999999" customHeight="1">
      <c r="A6227" s="393"/>
      <c r="B6227" s="393"/>
      <c r="C6227" s="402"/>
      <c r="D6227" s="393"/>
      <c r="E6227" s="402"/>
      <c r="F6227" s="393"/>
      <c r="G6227" s="402"/>
      <c r="H6227" s="393"/>
      <c r="I6227" s="402"/>
      <c r="J6227" s="393"/>
      <c r="K6227" s="393"/>
      <c r="L6227" s="393"/>
      <c r="M6227" s="393"/>
      <c r="N6227" s="393"/>
      <c r="O6227" s="393"/>
    </row>
    <row r="6228" spans="1:15" customFormat="1" ht="20.149999999999999" customHeight="1">
      <c r="A6228" s="393"/>
      <c r="B6228" s="393"/>
      <c r="C6228" s="402"/>
      <c r="D6228" s="393"/>
      <c r="E6228" s="402"/>
      <c r="F6228" s="393"/>
      <c r="G6228" s="402"/>
      <c r="H6228" s="393"/>
      <c r="I6228" s="402"/>
      <c r="J6228" s="393"/>
      <c r="K6228" s="393"/>
      <c r="L6228" s="393"/>
      <c r="M6228" s="393"/>
      <c r="N6228" s="393"/>
      <c r="O6228" s="393"/>
    </row>
    <row r="6229" spans="1:15" customFormat="1" ht="20.149999999999999" customHeight="1">
      <c r="A6229" s="393"/>
      <c r="B6229" s="393"/>
      <c r="C6229" s="402"/>
      <c r="D6229" s="393"/>
      <c r="E6229" s="402"/>
      <c r="F6229" s="393"/>
      <c r="G6229" s="402"/>
      <c r="H6229" s="393"/>
      <c r="I6229" s="402"/>
      <c r="J6229" s="393"/>
      <c r="K6229" s="393"/>
      <c r="L6229" s="393"/>
      <c r="M6229" s="393"/>
      <c r="N6229" s="393"/>
      <c r="O6229" s="393"/>
    </row>
    <row r="6230" spans="1:15" customFormat="1" ht="20.149999999999999" customHeight="1">
      <c r="A6230" s="393"/>
      <c r="B6230" s="393"/>
      <c r="C6230" s="402"/>
      <c r="D6230" s="393"/>
      <c r="E6230" s="402"/>
      <c r="F6230" s="393"/>
      <c r="G6230" s="402"/>
      <c r="H6230" s="393"/>
      <c r="I6230" s="402"/>
      <c r="J6230" s="393"/>
      <c r="K6230" s="393"/>
      <c r="L6230" s="393"/>
      <c r="M6230" s="393"/>
      <c r="N6230" s="393"/>
      <c r="O6230" s="393"/>
    </row>
    <row r="6231" spans="1:15" customFormat="1" ht="20.149999999999999" customHeight="1">
      <c r="A6231" s="393"/>
      <c r="B6231" s="393"/>
      <c r="C6231" s="402"/>
      <c r="D6231" s="393"/>
      <c r="E6231" s="402"/>
      <c r="F6231" s="393"/>
      <c r="G6231" s="402"/>
      <c r="H6231" s="393"/>
      <c r="I6231" s="402"/>
      <c r="J6231" s="393"/>
      <c r="K6231" s="393"/>
      <c r="L6231" s="393"/>
      <c r="M6231" s="393"/>
      <c r="N6231" s="393"/>
      <c r="O6231" s="393"/>
    </row>
    <row r="6232" spans="1:15" customFormat="1" ht="20.149999999999999" customHeight="1">
      <c r="A6232" s="393"/>
      <c r="B6232" s="393"/>
      <c r="C6232" s="402"/>
      <c r="D6232" s="393"/>
      <c r="E6232" s="402"/>
      <c r="F6232" s="393"/>
      <c r="G6232" s="402"/>
      <c r="H6232" s="393"/>
      <c r="I6232" s="402"/>
      <c r="J6232" s="393"/>
      <c r="K6232" s="393"/>
      <c r="L6232" s="393"/>
      <c r="M6232" s="393"/>
      <c r="N6232" s="393"/>
      <c r="O6232" s="393"/>
    </row>
    <row r="6233" spans="1:15" customFormat="1" ht="20.149999999999999" customHeight="1">
      <c r="A6233" s="393"/>
      <c r="B6233" s="393"/>
      <c r="C6233" s="402"/>
      <c r="D6233" s="393"/>
      <c r="E6233" s="402"/>
      <c r="F6233" s="393"/>
      <c r="G6233" s="402"/>
      <c r="H6233" s="393"/>
      <c r="I6233" s="402"/>
      <c r="J6233" s="393"/>
      <c r="K6233" s="393"/>
      <c r="L6233" s="393"/>
      <c r="M6233" s="393"/>
      <c r="N6233" s="393"/>
      <c r="O6233" s="393"/>
    </row>
    <row r="6234" spans="1:15" customFormat="1" ht="20.149999999999999" customHeight="1">
      <c r="A6234" s="393"/>
      <c r="B6234" s="393"/>
      <c r="C6234" s="402"/>
      <c r="D6234" s="393"/>
      <c r="E6234" s="402"/>
      <c r="F6234" s="393"/>
      <c r="G6234" s="402"/>
      <c r="H6234" s="393"/>
      <c r="I6234" s="402"/>
      <c r="J6234" s="393"/>
      <c r="K6234" s="393"/>
      <c r="L6234" s="393"/>
      <c r="M6234" s="393"/>
      <c r="N6234" s="393"/>
      <c r="O6234" s="393"/>
    </row>
    <row r="6235" spans="1:15" customFormat="1" ht="20.149999999999999" customHeight="1">
      <c r="A6235" s="393"/>
      <c r="B6235" s="393"/>
      <c r="C6235" s="402"/>
      <c r="D6235" s="393"/>
      <c r="E6235" s="402"/>
      <c r="F6235" s="393"/>
      <c r="G6235" s="402"/>
      <c r="H6235" s="393"/>
      <c r="I6235" s="402"/>
      <c r="J6235" s="393"/>
      <c r="K6235" s="393"/>
      <c r="L6235" s="393"/>
      <c r="M6235" s="393"/>
      <c r="N6235" s="393"/>
      <c r="O6235" s="393"/>
    </row>
    <row r="6236" spans="1:15" customFormat="1" ht="20.149999999999999" customHeight="1">
      <c r="A6236" s="393"/>
      <c r="B6236" s="393"/>
      <c r="C6236" s="402"/>
      <c r="D6236" s="393"/>
      <c r="E6236" s="402"/>
      <c r="F6236" s="393"/>
      <c r="G6236" s="402"/>
      <c r="H6236" s="393"/>
      <c r="I6236" s="402"/>
      <c r="J6236" s="393"/>
      <c r="K6236" s="393"/>
      <c r="L6236" s="393"/>
      <c r="M6236" s="393"/>
      <c r="N6236" s="393"/>
      <c r="O6236" s="393"/>
    </row>
    <row r="6237" spans="1:15" customFormat="1" ht="20.149999999999999" customHeight="1">
      <c r="A6237" s="393"/>
      <c r="B6237" s="393"/>
      <c r="C6237" s="402"/>
      <c r="D6237" s="393"/>
      <c r="E6237" s="402"/>
      <c r="F6237" s="393"/>
      <c r="G6237" s="402"/>
      <c r="H6237" s="393"/>
      <c r="I6237" s="402"/>
      <c r="J6237" s="393"/>
      <c r="K6237" s="393"/>
      <c r="L6237" s="393"/>
      <c r="M6237" s="393"/>
      <c r="N6237" s="393"/>
      <c r="O6237" s="393"/>
    </row>
    <row r="6238" spans="1:15" customFormat="1" ht="20.149999999999999" customHeight="1">
      <c r="A6238" s="393"/>
      <c r="B6238" s="393"/>
      <c r="C6238" s="402"/>
      <c r="D6238" s="393"/>
      <c r="E6238" s="402"/>
      <c r="F6238" s="393"/>
      <c r="G6238" s="402"/>
      <c r="H6238" s="393"/>
      <c r="I6238" s="402"/>
      <c r="J6238" s="393"/>
      <c r="K6238" s="393"/>
      <c r="L6238" s="393"/>
      <c r="M6238" s="393"/>
      <c r="N6238" s="393"/>
      <c r="O6238" s="393"/>
    </row>
    <row r="6239" spans="1:15" customFormat="1" ht="20.149999999999999" customHeight="1">
      <c r="A6239" s="393"/>
      <c r="B6239" s="393"/>
      <c r="C6239" s="402"/>
      <c r="D6239" s="393"/>
      <c r="E6239" s="402"/>
      <c r="F6239" s="393"/>
      <c r="G6239" s="402"/>
      <c r="H6239" s="393"/>
      <c r="I6239" s="402"/>
      <c r="J6239" s="393"/>
      <c r="K6239" s="393"/>
      <c r="L6239" s="393"/>
      <c r="M6239" s="393"/>
      <c r="N6239" s="393"/>
      <c r="O6239" s="393"/>
    </row>
    <row r="6240" spans="1:15" customFormat="1" ht="20.149999999999999" customHeight="1">
      <c r="A6240" s="393"/>
      <c r="B6240" s="393"/>
      <c r="C6240" s="402"/>
      <c r="D6240" s="393"/>
      <c r="E6240" s="402"/>
      <c r="F6240" s="393"/>
      <c r="G6240" s="402"/>
      <c r="H6240" s="393"/>
      <c r="I6240" s="402"/>
      <c r="J6240" s="393"/>
      <c r="K6240" s="393"/>
      <c r="L6240" s="393"/>
      <c r="M6240" s="393"/>
      <c r="N6240" s="393"/>
      <c r="O6240" s="393"/>
    </row>
    <row r="6241" spans="1:15" customFormat="1" ht="20.149999999999999" customHeight="1">
      <c r="A6241" s="393"/>
      <c r="B6241" s="393"/>
      <c r="C6241" s="402"/>
      <c r="D6241" s="393"/>
      <c r="E6241" s="402"/>
      <c r="F6241" s="393"/>
      <c r="G6241" s="402"/>
      <c r="H6241" s="393"/>
      <c r="I6241" s="402"/>
      <c r="J6241" s="393"/>
      <c r="K6241" s="393"/>
      <c r="L6241" s="393"/>
      <c r="M6241" s="393"/>
      <c r="N6241" s="393"/>
      <c r="O6241" s="393"/>
    </row>
    <row r="6242" spans="1:15" customFormat="1" ht="20.149999999999999" customHeight="1">
      <c r="A6242" s="393"/>
      <c r="B6242" s="393"/>
      <c r="C6242" s="402"/>
      <c r="D6242" s="393"/>
      <c r="E6242" s="402"/>
      <c r="F6242" s="393"/>
      <c r="G6242" s="402"/>
      <c r="H6242" s="393"/>
      <c r="I6242" s="402"/>
      <c r="J6242" s="393"/>
      <c r="K6242" s="393"/>
      <c r="L6242" s="393"/>
      <c r="M6242" s="393"/>
      <c r="N6242" s="393"/>
      <c r="O6242" s="393"/>
    </row>
    <row r="6243" spans="1:15" customFormat="1" ht="20.149999999999999" customHeight="1">
      <c r="A6243" s="393"/>
      <c r="B6243" s="393"/>
      <c r="C6243" s="402"/>
      <c r="D6243" s="393"/>
      <c r="E6243" s="402"/>
      <c r="F6243" s="393"/>
      <c r="G6243" s="402"/>
      <c r="H6243" s="393"/>
      <c r="I6243" s="402"/>
      <c r="J6243" s="393"/>
      <c r="K6243" s="393"/>
      <c r="L6243" s="393"/>
      <c r="M6243" s="393"/>
      <c r="N6243" s="393"/>
      <c r="O6243" s="393"/>
    </row>
    <row r="6244" spans="1:15" customFormat="1" ht="20.149999999999999" customHeight="1">
      <c r="A6244" s="393"/>
      <c r="B6244" s="393"/>
      <c r="C6244" s="402"/>
      <c r="D6244" s="393"/>
      <c r="E6244" s="402"/>
      <c r="F6244" s="393"/>
      <c r="G6244" s="402"/>
      <c r="H6244" s="393"/>
      <c r="I6244" s="402"/>
      <c r="J6244" s="393"/>
      <c r="K6244" s="393"/>
      <c r="L6244" s="393"/>
      <c r="M6244" s="393"/>
      <c r="N6244" s="393"/>
      <c r="O6244" s="393"/>
    </row>
    <row r="6245" spans="1:15" customFormat="1" ht="20.149999999999999" customHeight="1">
      <c r="A6245" s="393"/>
      <c r="B6245" s="393"/>
      <c r="C6245" s="402"/>
      <c r="D6245" s="393"/>
      <c r="E6245" s="402"/>
      <c r="F6245" s="393"/>
      <c r="G6245" s="402"/>
      <c r="H6245" s="393"/>
      <c r="I6245" s="402"/>
      <c r="J6245" s="393"/>
      <c r="K6245" s="393"/>
      <c r="L6245" s="393"/>
      <c r="M6245" s="393"/>
      <c r="N6245" s="393"/>
      <c r="O6245" s="393"/>
    </row>
    <row r="6246" spans="1:15" customFormat="1" ht="20.149999999999999" customHeight="1">
      <c r="A6246" s="393"/>
      <c r="B6246" s="393"/>
      <c r="C6246" s="402"/>
      <c r="D6246" s="393"/>
      <c r="E6246" s="402"/>
      <c r="F6246" s="393"/>
      <c r="G6246" s="402"/>
      <c r="H6246" s="393"/>
      <c r="I6246" s="402"/>
      <c r="J6246" s="393"/>
      <c r="K6246" s="393"/>
      <c r="L6246" s="393"/>
      <c r="M6246" s="393"/>
      <c r="N6246" s="393"/>
      <c r="O6246" s="393"/>
    </row>
    <row r="6247" spans="1:15" customFormat="1" ht="20.149999999999999" customHeight="1">
      <c r="A6247" s="393"/>
      <c r="B6247" s="393"/>
      <c r="C6247" s="402"/>
      <c r="D6247" s="393"/>
      <c r="E6247" s="402"/>
      <c r="F6247" s="393"/>
      <c r="G6247" s="402"/>
      <c r="H6247" s="393"/>
      <c r="I6247" s="402"/>
      <c r="J6247" s="393"/>
      <c r="K6247" s="393"/>
      <c r="L6247" s="393"/>
      <c r="M6247" s="393"/>
      <c r="N6247" s="393"/>
      <c r="O6247" s="393"/>
    </row>
    <row r="6248" spans="1:15" customFormat="1" ht="20.149999999999999" customHeight="1">
      <c r="A6248" s="393"/>
      <c r="B6248" s="393"/>
      <c r="C6248" s="402"/>
      <c r="D6248" s="393"/>
      <c r="E6248" s="402"/>
      <c r="F6248" s="393"/>
      <c r="G6248" s="402"/>
      <c r="H6248" s="393"/>
      <c r="I6248" s="402"/>
      <c r="J6248" s="393"/>
      <c r="K6248" s="393"/>
      <c r="L6248" s="393"/>
      <c r="M6248" s="393"/>
      <c r="N6248" s="393"/>
      <c r="O6248" s="393"/>
    </row>
    <row r="6249" spans="1:15" customFormat="1" ht="20.149999999999999" customHeight="1">
      <c r="A6249" s="393"/>
      <c r="B6249" s="393"/>
      <c r="C6249" s="402"/>
      <c r="D6249" s="393"/>
      <c r="E6249" s="402"/>
      <c r="F6249" s="393"/>
      <c r="G6249" s="402"/>
      <c r="H6249" s="393"/>
      <c r="I6249" s="402"/>
      <c r="J6249" s="393"/>
      <c r="K6249" s="393"/>
      <c r="L6249" s="393"/>
      <c r="M6249" s="393"/>
      <c r="N6249" s="393"/>
      <c r="O6249" s="393"/>
    </row>
    <row r="6250" spans="1:15" customFormat="1" ht="20.149999999999999" customHeight="1">
      <c r="A6250" s="393"/>
      <c r="B6250" s="393"/>
      <c r="C6250" s="402"/>
      <c r="D6250" s="393"/>
      <c r="E6250" s="402"/>
      <c r="F6250" s="393"/>
      <c r="G6250" s="402"/>
      <c r="H6250" s="393"/>
      <c r="I6250" s="402"/>
      <c r="J6250" s="393"/>
      <c r="K6250" s="393"/>
      <c r="L6250" s="393"/>
      <c r="M6250" s="393"/>
      <c r="N6250" s="393"/>
      <c r="O6250" s="393"/>
    </row>
    <row r="6251" spans="1:15" customFormat="1" ht="20.149999999999999" customHeight="1">
      <c r="A6251" s="393"/>
      <c r="B6251" s="393"/>
      <c r="C6251" s="402"/>
      <c r="D6251" s="393"/>
      <c r="E6251" s="402"/>
      <c r="F6251" s="393"/>
      <c r="G6251" s="402"/>
      <c r="H6251" s="393"/>
      <c r="I6251" s="402"/>
      <c r="J6251" s="393"/>
      <c r="K6251" s="393"/>
      <c r="L6251" s="393"/>
      <c r="M6251" s="393"/>
      <c r="N6251" s="393"/>
      <c r="O6251" s="393"/>
    </row>
    <row r="6252" spans="1:15" customFormat="1" ht="20.149999999999999" customHeight="1">
      <c r="A6252" s="393"/>
      <c r="B6252" s="393"/>
      <c r="C6252" s="402"/>
      <c r="D6252" s="393"/>
      <c r="E6252" s="402"/>
      <c r="F6252" s="393"/>
      <c r="G6252" s="402"/>
      <c r="H6252" s="393"/>
      <c r="I6252" s="402"/>
      <c r="J6252" s="393"/>
      <c r="K6252" s="393"/>
      <c r="L6252" s="393"/>
      <c r="M6252" s="393"/>
      <c r="N6252" s="393"/>
      <c r="O6252" s="393"/>
    </row>
    <row r="6253" spans="1:15" customFormat="1" ht="20.149999999999999" customHeight="1">
      <c r="A6253" s="393"/>
      <c r="B6253" s="393"/>
      <c r="C6253" s="402"/>
      <c r="D6253" s="393"/>
      <c r="E6253" s="402"/>
      <c r="F6253" s="393"/>
      <c r="G6253" s="402"/>
      <c r="H6253" s="393"/>
      <c r="I6253" s="402"/>
      <c r="J6253" s="393"/>
      <c r="K6253" s="393"/>
      <c r="L6253" s="393"/>
      <c r="M6253" s="393"/>
      <c r="N6253" s="393"/>
      <c r="O6253" s="393"/>
    </row>
    <row r="6254" spans="1:15" customFormat="1" ht="20.149999999999999" customHeight="1">
      <c r="A6254" s="393"/>
      <c r="B6254" s="393"/>
      <c r="C6254" s="402"/>
      <c r="D6254" s="393"/>
      <c r="E6254" s="402"/>
      <c r="F6254" s="393"/>
      <c r="G6254" s="402"/>
      <c r="H6254" s="393"/>
      <c r="I6254" s="402"/>
      <c r="J6254" s="393"/>
      <c r="K6254" s="393"/>
      <c r="L6254" s="393"/>
      <c r="M6254" s="393"/>
      <c r="N6254" s="393"/>
      <c r="O6254" s="393"/>
    </row>
    <row r="6255" spans="1:15" customFormat="1" ht="20.149999999999999" customHeight="1">
      <c r="A6255" s="393"/>
      <c r="B6255" s="393"/>
      <c r="C6255" s="402"/>
      <c r="D6255" s="393"/>
      <c r="E6255" s="402"/>
      <c r="F6255" s="393"/>
      <c r="G6255" s="402"/>
      <c r="H6255" s="393"/>
      <c r="I6255" s="402"/>
      <c r="J6255" s="393"/>
      <c r="K6255" s="393"/>
      <c r="L6255" s="393"/>
      <c r="M6255" s="393"/>
      <c r="N6255" s="393"/>
      <c r="O6255" s="393"/>
    </row>
    <row r="6256" spans="1:15" customFormat="1" ht="20.149999999999999" customHeight="1">
      <c r="A6256" s="393"/>
      <c r="B6256" s="393"/>
      <c r="C6256" s="402"/>
      <c r="D6256" s="393"/>
      <c r="E6256" s="402"/>
      <c r="F6256" s="393"/>
      <c r="G6256" s="402"/>
      <c r="H6256" s="393"/>
      <c r="I6256" s="402"/>
      <c r="J6256" s="393"/>
      <c r="K6256" s="393"/>
      <c r="L6256" s="393"/>
      <c r="M6256" s="393"/>
      <c r="N6256" s="393"/>
      <c r="O6256" s="393"/>
    </row>
    <row r="6257" spans="1:15" customFormat="1" ht="20.149999999999999" customHeight="1">
      <c r="A6257" s="393"/>
      <c r="B6257" s="393"/>
      <c r="C6257" s="402"/>
      <c r="D6257" s="393"/>
      <c r="E6257" s="402"/>
      <c r="F6257" s="393"/>
      <c r="G6257" s="402"/>
      <c r="H6257" s="393"/>
      <c r="I6257" s="402"/>
      <c r="J6257" s="393"/>
      <c r="K6257" s="393"/>
      <c r="L6257" s="393"/>
      <c r="M6257" s="393"/>
      <c r="N6257" s="393"/>
      <c r="O6257" s="393"/>
    </row>
    <row r="6258" spans="1:15" customFormat="1" ht="20.149999999999999" customHeight="1">
      <c r="A6258" s="393"/>
      <c r="B6258" s="393"/>
      <c r="C6258" s="402"/>
      <c r="D6258" s="393"/>
      <c r="E6258" s="402"/>
      <c r="F6258" s="393"/>
      <c r="G6258" s="402"/>
      <c r="H6258" s="393"/>
      <c r="I6258" s="402"/>
      <c r="J6258" s="393"/>
      <c r="K6258" s="393"/>
      <c r="L6258" s="393"/>
      <c r="M6258" s="393"/>
      <c r="N6258" s="393"/>
      <c r="O6258" s="393"/>
    </row>
    <row r="6259" spans="1:15" customFormat="1" ht="20.149999999999999" customHeight="1">
      <c r="A6259" s="393"/>
      <c r="B6259" s="393"/>
      <c r="C6259" s="402"/>
      <c r="D6259" s="393"/>
      <c r="E6259" s="402"/>
      <c r="F6259" s="393"/>
      <c r="G6259" s="402"/>
      <c r="H6259" s="393"/>
      <c r="I6259" s="402"/>
      <c r="J6259" s="393"/>
      <c r="K6259" s="393"/>
      <c r="L6259" s="393"/>
      <c r="M6259" s="393"/>
      <c r="N6259" s="393"/>
      <c r="O6259" s="393"/>
    </row>
    <row r="6260" spans="1:15" customFormat="1" ht="20.149999999999999" customHeight="1">
      <c r="A6260" s="393"/>
      <c r="B6260" s="393"/>
      <c r="C6260" s="402"/>
      <c r="D6260" s="393"/>
      <c r="E6260" s="402"/>
      <c r="F6260" s="393"/>
      <c r="G6260" s="402"/>
      <c r="H6260" s="393"/>
      <c r="I6260" s="402"/>
      <c r="J6260" s="393"/>
      <c r="K6260" s="393"/>
      <c r="L6260" s="393"/>
      <c r="M6260" s="393"/>
      <c r="N6260" s="393"/>
      <c r="O6260" s="393"/>
    </row>
    <row r="6261" spans="1:15" customFormat="1" ht="20.149999999999999" customHeight="1">
      <c r="A6261" s="393"/>
      <c r="B6261" s="393"/>
      <c r="C6261" s="402"/>
      <c r="D6261" s="393"/>
      <c r="E6261" s="402"/>
      <c r="F6261" s="393"/>
      <c r="G6261" s="402"/>
      <c r="H6261" s="393"/>
      <c r="I6261" s="402"/>
      <c r="J6261" s="393"/>
      <c r="K6261" s="393"/>
      <c r="L6261" s="393"/>
      <c r="M6261" s="393"/>
      <c r="N6261" s="393"/>
      <c r="O6261" s="393"/>
    </row>
    <row r="6262" spans="1:15" customFormat="1" ht="20.149999999999999" customHeight="1">
      <c r="A6262" s="393"/>
      <c r="B6262" s="393"/>
      <c r="C6262" s="402"/>
      <c r="D6262" s="393"/>
      <c r="E6262" s="402"/>
      <c r="F6262" s="393"/>
      <c r="G6262" s="402"/>
      <c r="H6262" s="393"/>
      <c r="I6262" s="402"/>
      <c r="J6262" s="393"/>
      <c r="K6262" s="393"/>
      <c r="L6262" s="393"/>
      <c r="M6262" s="393"/>
      <c r="N6262" s="393"/>
      <c r="O6262" s="393"/>
    </row>
    <row r="6263" spans="1:15" customFormat="1" ht="20.149999999999999" customHeight="1">
      <c r="A6263" s="393"/>
      <c r="B6263" s="393"/>
      <c r="C6263" s="402"/>
      <c r="D6263" s="393"/>
      <c r="E6263" s="402"/>
      <c r="F6263" s="393"/>
      <c r="G6263" s="402"/>
      <c r="H6263" s="393"/>
      <c r="I6263" s="402"/>
      <c r="J6263" s="393"/>
      <c r="K6263" s="393"/>
      <c r="L6263" s="393"/>
      <c r="M6263" s="393"/>
      <c r="N6263" s="393"/>
      <c r="O6263" s="393"/>
    </row>
    <row r="6264" spans="1:15" customFormat="1" ht="20.149999999999999" customHeight="1">
      <c r="A6264" s="393"/>
      <c r="B6264" s="393"/>
      <c r="C6264" s="402"/>
      <c r="D6264" s="393"/>
      <c r="E6264" s="402"/>
      <c r="F6264" s="393"/>
      <c r="G6264" s="402"/>
      <c r="H6264" s="393"/>
      <c r="I6264" s="402"/>
      <c r="J6264" s="393"/>
      <c r="K6264" s="393"/>
      <c r="L6264" s="393"/>
      <c r="M6264" s="393"/>
      <c r="N6264" s="393"/>
      <c r="O6264" s="393"/>
    </row>
    <row r="6265" spans="1:15" customFormat="1" ht="20.149999999999999" customHeight="1">
      <c r="A6265" s="393"/>
      <c r="B6265" s="393"/>
      <c r="C6265" s="402"/>
      <c r="D6265" s="393"/>
      <c r="E6265" s="402"/>
      <c r="F6265" s="393"/>
      <c r="G6265" s="402"/>
      <c r="H6265" s="393"/>
      <c r="I6265" s="402"/>
      <c r="J6265" s="393"/>
      <c r="K6265" s="393"/>
      <c r="L6265" s="393"/>
      <c r="M6265" s="393"/>
      <c r="N6265" s="393"/>
      <c r="O6265" s="393"/>
    </row>
    <row r="6266" spans="1:15" customFormat="1" ht="20.149999999999999" customHeight="1">
      <c r="A6266" s="393"/>
      <c r="B6266" s="393"/>
      <c r="C6266" s="402"/>
      <c r="D6266" s="393"/>
      <c r="E6266" s="402"/>
      <c r="F6266" s="393"/>
      <c r="G6266" s="402"/>
      <c r="H6266" s="393"/>
      <c r="I6266" s="402"/>
      <c r="J6266" s="393"/>
      <c r="K6266" s="393"/>
      <c r="L6266" s="393"/>
      <c r="M6266" s="393"/>
      <c r="N6266" s="393"/>
      <c r="O6266" s="393"/>
    </row>
    <row r="6267" spans="1:15" customFormat="1" ht="20.149999999999999" customHeight="1">
      <c r="A6267" s="393"/>
      <c r="B6267" s="393"/>
      <c r="C6267" s="402"/>
      <c r="D6267" s="393"/>
      <c r="E6267" s="402"/>
      <c r="F6267" s="393"/>
      <c r="G6267" s="402"/>
      <c r="H6267" s="393"/>
      <c r="I6267" s="402"/>
      <c r="J6267" s="393"/>
      <c r="K6267" s="393"/>
      <c r="L6267" s="393"/>
      <c r="M6267" s="393"/>
      <c r="N6267" s="393"/>
      <c r="O6267" s="393"/>
    </row>
    <row r="6268" spans="1:15" customFormat="1" ht="20.149999999999999" customHeight="1">
      <c r="A6268" s="393"/>
      <c r="B6268" s="393"/>
      <c r="C6268" s="402"/>
      <c r="D6268" s="393"/>
      <c r="E6268" s="402"/>
      <c r="F6268" s="393"/>
      <c r="G6268" s="402"/>
      <c r="H6268" s="393"/>
      <c r="I6268" s="402"/>
      <c r="J6268" s="393"/>
      <c r="K6268" s="393"/>
      <c r="L6268" s="393"/>
      <c r="M6268" s="393"/>
      <c r="N6268" s="393"/>
      <c r="O6268" s="393"/>
    </row>
    <row r="6269" spans="1:15" customFormat="1" ht="20.149999999999999" customHeight="1">
      <c r="A6269" s="393"/>
      <c r="B6269" s="393"/>
      <c r="C6269" s="402"/>
      <c r="D6269" s="393"/>
      <c r="E6269" s="402"/>
      <c r="F6269" s="393"/>
      <c r="G6269" s="402"/>
      <c r="H6269" s="393"/>
      <c r="I6269" s="402"/>
      <c r="J6269" s="393"/>
      <c r="K6269" s="393"/>
      <c r="L6269" s="393"/>
      <c r="M6269" s="393"/>
      <c r="N6269" s="393"/>
      <c r="O6269" s="393"/>
    </row>
    <row r="6270" spans="1:15" customFormat="1" ht="20.149999999999999" customHeight="1">
      <c r="A6270" s="393"/>
      <c r="B6270" s="393"/>
      <c r="C6270" s="402"/>
      <c r="D6270" s="393"/>
      <c r="E6270" s="402"/>
      <c r="F6270" s="393"/>
      <c r="G6270" s="402"/>
      <c r="H6270" s="393"/>
      <c r="I6270" s="402"/>
      <c r="J6270" s="393"/>
      <c r="K6270" s="393"/>
      <c r="L6270" s="393"/>
      <c r="M6270" s="393"/>
      <c r="N6270" s="393"/>
      <c r="O6270" s="393"/>
    </row>
    <row r="6271" spans="1:15" customFormat="1" ht="20.149999999999999" customHeight="1">
      <c r="A6271" s="393"/>
      <c r="B6271" s="393"/>
      <c r="C6271" s="402"/>
      <c r="D6271" s="393"/>
      <c r="E6271" s="402"/>
      <c r="F6271" s="393"/>
      <c r="G6271" s="402"/>
      <c r="H6271" s="393"/>
      <c r="I6271" s="402"/>
      <c r="J6271" s="393"/>
      <c r="K6271" s="393"/>
      <c r="L6271" s="393"/>
      <c r="M6271" s="393"/>
      <c r="N6271" s="393"/>
      <c r="O6271" s="393"/>
    </row>
    <row r="6272" spans="1:15" customFormat="1" ht="20.149999999999999" customHeight="1">
      <c r="A6272" s="393"/>
      <c r="B6272" s="393"/>
      <c r="C6272" s="402"/>
      <c r="D6272" s="393"/>
      <c r="E6272" s="402"/>
      <c r="F6272" s="393"/>
      <c r="G6272" s="402"/>
      <c r="H6272" s="393"/>
      <c r="I6272" s="402"/>
      <c r="J6272" s="393"/>
      <c r="K6272" s="393"/>
      <c r="L6272" s="393"/>
      <c r="M6272" s="393"/>
      <c r="N6272" s="393"/>
      <c r="O6272" s="393"/>
    </row>
    <row r="6273" spans="1:15" customFormat="1" ht="20.149999999999999" customHeight="1">
      <c r="A6273" s="393"/>
      <c r="B6273" s="393"/>
      <c r="C6273" s="402"/>
      <c r="D6273" s="393"/>
      <c r="E6273" s="402"/>
      <c r="F6273" s="393"/>
      <c r="G6273" s="402"/>
      <c r="H6273" s="393"/>
      <c r="I6273" s="402"/>
      <c r="J6273" s="393"/>
      <c r="K6273" s="393"/>
      <c r="L6273" s="393"/>
      <c r="M6273" s="393"/>
      <c r="N6273" s="393"/>
      <c r="O6273" s="393"/>
    </row>
    <row r="6274" spans="1:15" customFormat="1" ht="20.149999999999999" customHeight="1">
      <c r="A6274" s="393"/>
      <c r="B6274" s="393"/>
      <c r="C6274" s="402"/>
      <c r="D6274" s="393"/>
      <c r="E6274" s="402"/>
      <c r="F6274" s="393"/>
      <c r="G6274" s="402"/>
      <c r="H6274" s="393"/>
      <c r="I6274" s="402"/>
      <c r="J6274" s="393"/>
      <c r="K6274" s="393"/>
      <c r="L6274" s="393"/>
      <c r="M6274" s="393"/>
      <c r="N6274" s="393"/>
      <c r="O6274" s="393"/>
    </row>
    <row r="6275" spans="1:15" customFormat="1" ht="20.149999999999999" customHeight="1">
      <c r="A6275" s="393"/>
      <c r="B6275" s="393"/>
      <c r="C6275" s="402"/>
      <c r="D6275" s="393"/>
      <c r="E6275" s="402"/>
      <c r="F6275" s="393"/>
      <c r="G6275" s="402"/>
      <c r="H6275" s="393"/>
      <c r="I6275" s="402"/>
      <c r="J6275" s="393"/>
      <c r="K6275" s="393"/>
      <c r="L6275" s="393"/>
      <c r="M6275" s="393"/>
      <c r="N6275" s="393"/>
      <c r="O6275" s="393"/>
    </row>
    <row r="6276" spans="1:15" customFormat="1" ht="20.149999999999999" customHeight="1">
      <c r="A6276" s="393"/>
      <c r="B6276" s="393"/>
      <c r="C6276" s="402"/>
      <c r="D6276" s="393"/>
      <c r="E6276" s="402"/>
      <c r="F6276" s="393"/>
      <c r="G6276" s="402"/>
      <c r="H6276" s="393"/>
      <c r="I6276" s="402"/>
      <c r="J6276" s="393"/>
      <c r="K6276" s="393"/>
      <c r="L6276" s="393"/>
      <c r="M6276" s="393"/>
      <c r="N6276" s="393"/>
      <c r="O6276" s="393"/>
    </row>
    <row r="6277" spans="1:15" customFormat="1" ht="20.149999999999999" customHeight="1">
      <c r="A6277" s="393"/>
      <c r="B6277" s="393"/>
      <c r="C6277" s="402"/>
      <c r="D6277" s="393"/>
      <c r="E6277" s="402"/>
      <c r="F6277" s="393"/>
      <c r="G6277" s="402"/>
      <c r="H6277" s="393"/>
      <c r="I6277" s="402"/>
      <c r="J6277" s="393"/>
      <c r="K6277" s="393"/>
      <c r="L6277" s="393"/>
      <c r="M6277" s="393"/>
      <c r="N6277" s="393"/>
      <c r="O6277" s="393"/>
    </row>
    <row r="6278" spans="1:15" customFormat="1" ht="20.149999999999999" customHeight="1">
      <c r="A6278" s="393"/>
      <c r="B6278" s="393"/>
      <c r="C6278" s="402"/>
      <c r="D6278" s="393"/>
      <c r="E6278" s="402"/>
      <c r="F6278" s="393"/>
      <c r="G6278" s="402"/>
      <c r="H6278" s="393"/>
      <c r="I6278" s="402"/>
      <c r="J6278" s="393"/>
      <c r="K6278" s="393"/>
      <c r="L6278" s="393"/>
      <c r="M6278" s="393"/>
      <c r="N6278" s="393"/>
      <c r="O6278" s="393"/>
    </row>
    <row r="6279" spans="1:15" customFormat="1" ht="20.149999999999999" customHeight="1">
      <c r="A6279" s="393"/>
      <c r="B6279" s="393"/>
      <c r="C6279" s="402"/>
      <c r="D6279" s="393"/>
      <c r="E6279" s="402"/>
      <c r="F6279" s="393"/>
      <c r="G6279" s="402"/>
      <c r="H6279" s="393"/>
      <c r="I6279" s="402"/>
      <c r="J6279" s="393"/>
      <c r="K6279" s="393"/>
      <c r="L6279" s="393"/>
      <c r="M6279" s="393"/>
      <c r="N6279" s="393"/>
      <c r="O6279" s="393"/>
    </row>
    <row r="6280" spans="1:15" customFormat="1" ht="20.149999999999999" customHeight="1">
      <c r="A6280" s="393"/>
      <c r="B6280" s="393"/>
      <c r="C6280" s="402"/>
      <c r="D6280" s="393"/>
      <c r="E6280" s="402"/>
      <c r="F6280" s="393"/>
      <c r="G6280" s="402"/>
      <c r="H6280" s="393"/>
      <c r="I6280" s="402"/>
      <c r="J6280" s="393"/>
      <c r="K6280" s="393"/>
      <c r="L6280" s="393"/>
      <c r="M6280" s="393"/>
      <c r="N6280" s="393"/>
      <c r="O6280" s="393"/>
    </row>
    <row r="6281" spans="1:15" customFormat="1" ht="20.149999999999999" customHeight="1">
      <c r="A6281" s="393"/>
      <c r="B6281" s="393"/>
      <c r="C6281" s="402"/>
      <c r="D6281" s="393"/>
      <c r="E6281" s="402"/>
      <c r="F6281" s="393"/>
      <c r="G6281" s="402"/>
      <c r="H6281" s="393"/>
      <c r="I6281" s="402"/>
      <c r="J6281" s="393"/>
      <c r="K6281" s="393"/>
      <c r="L6281" s="393"/>
      <c r="M6281" s="393"/>
      <c r="N6281" s="393"/>
      <c r="O6281" s="393"/>
    </row>
    <row r="6282" spans="1:15" customFormat="1" ht="20.149999999999999" customHeight="1">
      <c r="A6282" s="393"/>
      <c r="B6282" s="393"/>
      <c r="C6282" s="402"/>
      <c r="D6282" s="393"/>
      <c r="E6282" s="402"/>
      <c r="F6282" s="393"/>
      <c r="G6282" s="402"/>
      <c r="H6282" s="393"/>
      <c r="I6282" s="402"/>
      <c r="J6282" s="393"/>
      <c r="K6282" s="393"/>
      <c r="L6282" s="393"/>
      <c r="M6282" s="393"/>
      <c r="N6282" s="393"/>
      <c r="O6282" s="393"/>
    </row>
    <row r="6283" spans="1:15" customFormat="1" ht="20.149999999999999" customHeight="1">
      <c r="A6283" s="393"/>
      <c r="B6283" s="393"/>
      <c r="C6283" s="402"/>
      <c r="D6283" s="393"/>
      <c r="E6283" s="402"/>
      <c r="F6283" s="393"/>
      <c r="G6283" s="402"/>
      <c r="H6283" s="393"/>
      <c r="I6283" s="402"/>
      <c r="J6283" s="393"/>
      <c r="K6283" s="393"/>
      <c r="L6283" s="393"/>
      <c r="M6283" s="393"/>
      <c r="N6283" s="393"/>
      <c r="O6283" s="393"/>
    </row>
    <row r="6284" spans="1:15" customFormat="1" ht="20.149999999999999" customHeight="1">
      <c r="A6284" s="393"/>
      <c r="B6284" s="393"/>
      <c r="C6284" s="402"/>
      <c r="D6284" s="393"/>
      <c r="E6284" s="402"/>
      <c r="F6284" s="393"/>
      <c r="G6284" s="402"/>
      <c r="H6284" s="393"/>
      <c r="I6284" s="402"/>
      <c r="J6284" s="393"/>
      <c r="K6284" s="393"/>
      <c r="L6284" s="393"/>
      <c r="M6284" s="393"/>
      <c r="N6284" s="393"/>
      <c r="O6284" s="393"/>
    </row>
    <row r="6285" spans="1:15" customFormat="1" ht="20.149999999999999" customHeight="1">
      <c r="A6285" s="393"/>
      <c r="B6285" s="393"/>
      <c r="C6285" s="402"/>
      <c r="D6285" s="393"/>
      <c r="E6285" s="402"/>
      <c r="F6285" s="393"/>
      <c r="G6285" s="402"/>
      <c r="H6285" s="393"/>
      <c r="I6285" s="402"/>
      <c r="J6285" s="393"/>
      <c r="K6285" s="393"/>
      <c r="L6285" s="393"/>
      <c r="M6285" s="393"/>
      <c r="N6285" s="393"/>
      <c r="O6285" s="393"/>
    </row>
    <row r="6286" spans="1:15" customFormat="1" ht="20.149999999999999" customHeight="1">
      <c r="A6286" s="393"/>
      <c r="B6286" s="393"/>
      <c r="C6286" s="402"/>
      <c r="D6286" s="393"/>
      <c r="E6286" s="402"/>
      <c r="F6286" s="393"/>
      <c r="G6286" s="402"/>
      <c r="H6286" s="393"/>
      <c r="I6286" s="402"/>
      <c r="J6286" s="393"/>
      <c r="K6286" s="393"/>
      <c r="L6286" s="393"/>
      <c r="M6286" s="393"/>
      <c r="N6286" s="393"/>
      <c r="O6286" s="393"/>
    </row>
    <row r="6287" spans="1:15" customFormat="1" ht="20.149999999999999" customHeight="1">
      <c r="A6287" s="393"/>
      <c r="B6287" s="393"/>
      <c r="C6287" s="402"/>
      <c r="D6287" s="393"/>
      <c r="E6287" s="402"/>
      <c r="F6287" s="393"/>
      <c r="G6287" s="402"/>
      <c r="H6287" s="393"/>
      <c r="I6287" s="402"/>
      <c r="J6287" s="393"/>
      <c r="K6287" s="393"/>
      <c r="L6287" s="393"/>
      <c r="M6287" s="393"/>
      <c r="N6287" s="393"/>
      <c r="O6287" s="393"/>
    </row>
    <row r="6288" spans="1:15" customFormat="1" ht="20.149999999999999" customHeight="1">
      <c r="A6288" s="393"/>
      <c r="B6288" s="393"/>
      <c r="C6288" s="402"/>
      <c r="D6288" s="393"/>
      <c r="E6288" s="402"/>
      <c r="F6288" s="393"/>
      <c r="G6288" s="402"/>
      <c r="H6288" s="393"/>
      <c r="I6288" s="402"/>
      <c r="J6288" s="393"/>
      <c r="K6288" s="393"/>
      <c r="L6288" s="393"/>
      <c r="M6288" s="393"/>
      <c r="N6288" s="393"/>
      <c r="O6288" s="393"/>
    </row>
    <row r="6289" spans="1:15" customFormat="1" ht="20.149999999999999" customHeight="1">
      <c r="A6289" s="393"/>
      <c r="B6289" s="393"/>
      <c r="C6289" s="402"/>
      <c r="D6289" s="393"/>
      <c r="E6289" s="402"/>
      <c r="F6289" s="393"/>
      <c r="G6289" s="402"/>
      <c r="H6289" s="393"/>
      <c r="I6289" s="402"/>
      <c r="J6289" s="393"/>
      <c r="K6289" s="393"/>
      <c r="L6289" s="393"/>
      <c r="M6289" s="393"/>
      <c r="N6289" s="393"/>
      <c r="O6289" s="393"/>
    </row>
    <row r="6290" spans="1:15" customFormat="1" ht="20.149999999999999" customHeight="1">
      <c r="A6290" s="393"/>
      <c r="B6290" s="393"/>
      <c r="C6290" s="402"/>
      <c r="D6290" s="393"/>
      <c r="E6290" s="402"/>
      <c r="F6290" s="393"/>
      <c r="G6290" s="402"/>
      <c r="H6290" s="393"/>
      <c r="I6290" s="402"/>
      <c r="J6290" s="393"/>
      <c r="K6290" s="393"/>
      <c r="L6290" s="393"/>
      <c r="M6290" s="393"/>
      <c r="N6290" s="393"/>
      <c r="O6290" s="393"/>
    </row>
    <row r="6291" spans="1:15" customFormat="1" ht="20.149999999999999" customHeight="1">
      <c r="A6291" s="393"/>
      <c r="B6291" s="393"/>
      <c r="C6291" s="402"/>
      <c r="D6291" s="393"/>
      <c r="E6291" s="402"/>
      <c r="F6291" s="393"/>
      <c r="G6291" s="402"/>
      <c r="H6291" s="393"/>
      <c r="I6291" s="402"/>
      <c r="J6291" s="393"/>
      <c r="K6291" s="393"/>
      <c r="L6291" s="393"/>
      <c r="M6291" s="393"/>
      <c r="N6291" s="393"/>
      <c r="O6291" s="393"/>
    </row>
    <row r="6292" spans="1:15" customFormat="1" ht="20.149999999999999" customHeight="1">
      <c r="A6292" s="393"/>
      <c r="B6292" s="393"/>
      <c r="C6292" s="402"/>
      <c r="D6292" s="393"/>
      <c r="E6292" s="402"/>
      <c r="F6292" s="393"/>
      <c r="G6292" s="402"/>
      <c r="H6292" s="393"/>
      <c r="I6292" s="402"/>
      <c r="J6292" s="393"/>
      <c r="K6292" s="393"/>
      <c r="L6292" s="393"/>
      <c r="M6292" s="393"/>
      <c r="N6292" s="393"/>
      <c r="O6292" s="393"/>
    </row>
    <row r="6293" spans="1:15" customFormat="1" ht="20.149999999999999" customHeight="1">
      <c r="A6293" s="393"/>
      <c r="B6293" s="393"/>
      <c r="C6293" s="402"/>
      <c r="D6293" s="393"/>
      <c r="E6293" s="402"/>
      <c r="F6293" s="393"/>
      <c r="G6293" s="402"/>
      <c r="H6293" s="393"/>
      <c r="I6293" s="402"/>
      <c r="J6293" s="393"/>
      <c r="K6293" s="393"/>
      <c r="L6293" s="393"/>
      <c r="M6293" s="393"/>
      <c r="N6293" s="393"/>
      <c r="O6293" s="393"/>
    </row>
    <row r="6294" spans="1:15" customFormat="1" ht="20.149999999999999" customHeight="1">
      <c r="A6294" s="393"/>
      <c r="B6294" s="393"/>
      <c r="C6294" s="402"/>
      <c r="D6294" s="393"/>
      <c r="E6294" s="402"/>
      <c r="F6294" s="393"/>
      <c r="G6294" s="402"/>
      <c r="H6294" s="393"/>
      <c r="I6294" s="402"/>
      <c r="J6294" s="393"/>
      <c r="K6294" s="393"/>
      <c r="L6294" s="393"/>
      <c r="M6294" s="393"/>
      <c r="N6294" s="393"/>
      <c r="O6294" s="393"/>
    </row>
    <row r="6295" spans="1:15" customFormat="1" ht="20.149999999999999" customHeight="1">
      <c r="A6295" s="393"/>
      <c r="B6295" s="393"/>
      <c r="C6295" s="402"/>
      <c r="D6295" s="393"/>
      <c r="E6295" s="402"/>
      <c r="F6295" s="393"/>
      <c r="G6295" s="402"/>
      <c r="H6295" s="393"/>
      <c r="I6295" s="402"/>
      <c r="J6295" s="393"/>
      <c r="K6295" s="393"/>
      <c r="L6295" s="393"/>
      <c r="M6295" s="393"/>
      <c r="N6295" s="393"/>
      <c r="O6295" s="393"/>
    </row>
    <row r="6296" spans="1:15" customFormat="1" ht="20.149999999999999" customHeight="1">
      <c r="A6296" s="393"/>
      <c r="B6296" s="393"/>
      <c r="C6296" s="402"/>
      <c r="D6296" s="393"/>
      <c r="E6296" s="402"/>
      <c r="F6296" s="393"/>
      <c r="G6296" s="402"/>
      <c r="H6296" s="393"/>
      <c r="I6296" s="402"/>
      <c r="J6296" s="393"/>
      <c r="K6296" s="393"/>
      <c r="L6296" s="393"/>
      <c r="M6296" s="393"/>
      <c r="N6296" s="393"/>
      <c r="O6296" s="393"/>
    </row>
    <row r="6297" spans="1:15" customFormat="1" ht="20.149999999999999" customHeight="1">
      <c r="A6297" s="393"/>
      <c r="B6297" s="393"/>
      <c r="C6297" s="402"/>
      <c r="D6297" s="393"/>
      <c r="E6297" s="402"/>
      <c r="F6297" s="393"/>
      <c r="G6297" s="402"/>
      <c r="H6297" s="393"/>
      <c r="I6297" s="402"/>
      <c r="J6297" s="393"/>
      <c r="K6297" s="393"/>
      <c r="L6297" s="393"/>
      <c r="M6297" s="393"/>
      <c r="N6297" s="393"/>
      <c r="O6297" s="393"/>
    </row>
    <row r="6298" spans="1:15" customFormat="1" ht="20.149999999999999" customHeight="1">
      <c r="A6298" s="393"/>
      <c r="B6298" s="393"/>
      <c r="C6298" s="402"/>
      <c r="D6298" s="393"/>
      <c r="E6298" s="402"/>
      <c r="F6298" s="393"/>
      <c r="G6298" s="402"/>
      <c r="H6298" s="393"/>
      <c r="I6298" s="402"/>
      <c r="J6298" s="393"/>
      <c r="K6298" s="393"/>
      <c r="L6298" s="393"/>
      <c r="M6298" s="393"/>
      <c r="N6298" s="393"/>
      <c r="O6298" s="393"/>
    </row>
    <row r="6299" spans="1:15" customFormat="1" ht="20.149999999999999" customHeight="1">
      <c r="A6299" s="393"/>
      <c r="B6299" s="393"/>
      <c r="C6299" s="402"/>
      <c r="D6299" s="393"/>
      <c r="E6299" s="402"/>
      <c r="F6299" s="393"/>
      <c r="G6299" s="402"/>
      <c r="H6299" s="393"/>
      <c r="I6299" s="402"/>
      <c r="J6299" s="393"/>
      <c r="K6299" s="393"/>
      <c r="L6299" s="393"/>
      <c r="M6299" s="393"/>
      <c r="N6299" s="393"/>
      <c r="O6299" s="393"/>
    </row>
    <row r="6300" spans="1:15" customFormat="1" ht="20.149999999999999" customHeight="1">
      <c r="A6300" s="393"/>
      <c r="B6300" s="393"/>
      <c r="C6300" s="402"/>
      <c r="D6300" s="393"/>
      <c r="E6300" s="402"/>
      <c r="F6300" s="393"/>
      <c r="G6300" s="402"/>
      <c r="H6300" s="393"/>
      <c r="I6300" s="402"/>
      <c r="J6300" s="393"/>
      <c r="K6300" s="393"/>
      <c r="L6300" s="393"/>
      <c r="M6300" s="393"/>
      <c r="N6300" s="393"/>
      <c r="O6300" s="393"/>
    </row>
    <row r="6301" spans="1:15" customFormat="1" ht="20.149999999999999" customHeight="1">
      <c r="A6301" s="393"/>
      <c r="B6301" s="393"/>
      <c r="C6301" s="402"/>
      <c r="D6301" s="393"/>
      <c r="E6301" s="402"/>
      <c r="F6301" s="393"/>
      <c r="G6301" s="402"/>
      <c r="H6301" s="393"/>
      <c r="I6301" s="402"/>
      <c r="J6301" s="393"/>
      <c r="K6301" s="393"/>
      <c r="L6301" s="393"/>
      <c r="M6301" s="393"/>
      <c r="N6301" s="393"/>
      <c r="O6301" s="393"/>
    </row>
    <row r="6302" spans="1:15" customFormat="1" ht="20.149999999999999" customHeight="1">
      <c r="A6302" s="393"/>
      <c r="B6302" s="393"/>
      <c r="C6302" s="402"/>
      <c r="D6302" s="393"/>
      <c r="E6302" s="402"/>
      <c r="F6302" s="393"/>
      <c r="G6302" s="402"/>
      <c r="H6302" s="393"/>
      <c r="I6302" s="402"/>
      <c r="J6302" s="393"/>
      <c r="K6302" s="393"/>
      <c r="L6302" s="393"/>
      <c r="M6302" s="393"/>
      <c r="N6302" s="393"/>
      <c r="O6302" s="393"/>
    </row>
    <row r="6303" spans="1:15" customFormat="1" ht="20.149999999999999" customHeight="1">
      <c r="A6303" s="393"/>
      <c r="B6303" s="393"/>
      <c r="C6303" s="402"/>
      <c r="D6303" s="393"/>
      <c r="E6303" s="402"/>
      <c r="F6303" s="393"/>
      <c r="G6303" s="402"/>
      <c r="H6303" s="393"/>
      <c r="I6303" s="402"/>
      <c r="J6303" s="393"/>
      <c r="K6303" s="393"/>
      <c r="L6303" s="393"/>
      <c r="M6303" s="393"/>
      <c r="N6303" s="393"/>
      <c r="O6303" s="393"/>
    </row>
    <row r="6304" spans="1:15" customFormat="1" ht="20.149999999999999" customHeight="1">
      <c r="A6304" s="393"/>
      <c r="B6304" s="393"/>
      <c r="C6304" s="402"/>
      <c r="D6304" s="393"/>
      <c r="E6304" s="402"/>
      <c r="F6304" s="393"/>
      <c r="G6304" s="402"/>
      <c r="H6304" s="393"/>
      <c r="I6304" s="402"/>
      <c r="J6304" s="393"/>
      <c r="K6304" s="393"/>
      <c r="L6304" s="393"/>
      <c r="M6304" s="393"/>
      <c r="N6304" s="393"/>
      <c r="O6304" s="393"/>
    </row>
    <row r="6305" spans="1:15" customFormat="1" ht="20.149999999999999" customHeight="1">
      <c r="A6305" s="393"/>
      <c r="B6305" s="393"/>
      <c r="C6305" s="402"/>
      <c r="D6305" s="393"/>
      <c r="E6305" s="402"/>
      <c r="F6305" s="393"/>
      <c r="G6305" s="402"/>
      <c r="H6305" s="393"/>
      <c r="I6305" s="402"/>
      <c r="J6305" s="393"/>
      <c r="K6305" s="393"/>
      <c r="L6305" s="393"/>
      <c r="M6305" s="393"/>
      <c r="N6305" s="393"/>
      <c r="O6305" s="393"/>
    </row>
    <row r="6306" spans="1:15" customFormat="1" ht="20.149999999999999" customHeight="1">
      <c r="A6306" s="393"/>
      <c r="B6306" s="393"/>
      <c r="C6306" s="402"/>
      <c r="D6306" s="393"/>
      <c r="E6306" s="402"/>
      <c r="F6306" s="393"/>
      <c r="G6306" s="402"/>
      <c r="H6306" s="393"/>
      <c r="I6306" s="402"/>
      <c r="J6306" s="393"/>
      <c r="K6306" s="393"/>
      <c r="L6306" s="393"/>
      <c r="M6306" s="393"/>
      <c r="N6306" s="393"/>
      <c r="O6306" s="393"/>
    </row>
    <row r="6307" spans="1:15" customFormat="1" ht="20.149999999999999" customHeight="1">
      <c r="A6307" s="393"/>
      <c r="B6307" s="393"/>
      <c r="C6307" s="402"/>
      <c r="D6307" s="393"/>
      <c r="E6307" s="402"/>
      <c r="F6307" s="393"/>
      <c r="G6307" s="402"/>
      <c r="H6307" s="393"/>
      <c r="I6307" s="402"/>
      <c r="J6307" s="393"/>
      <c r="K6307" s="393"/>
      <c r="L6307" s="393"/>
      <c r="M6307" s="393"/>
      <c r="N6307" s="393"/>
      <c r="O6307" s="393"/>
    </row>
    <row r="6308" spans="1:15" customFormat="1" ht="20.149999999999999" customHeight="1">
      <c r="A6308" s="393"/>
      <c r="B6308" s="393"/>
      <c r="C6308" s="402"/>
      <c r="D6308" s="393"/>
      <c r="E6308" s="402"/>
      <c r="F6308" s="393"/>
      <c r="G6308" s="402"/>
      <c r="H6308" s="393"/>
      <c r="I6308" s="402"/>
      <c r="J6308" s="393"/>
      <c r="K6308" s="393"/>
      <c r="L6308" s="393"/>
      <c r="M6308" s="393"/>
      <c r="N6308" s="393"/>
      <c r="O6308" s="393"/>
    </row>
    <row r="6309" spans="1:15" customFormat="1" ht="20.149999999999999" customHeight="1">
      <c r="A6309" s="393"/>
      <c r="B6309" s="393"/>
      <c r="C6309" s="402"/>
      <c r="D6309" s="393"/>
      <c r="E6309" s="402"/>
      <c r="F6309" s="393"/>
      <c r="G6309" s="402"/>
      <c r="H6309" s="393"/>
      <c r="I6309" s="402"/>
      <c r="J6309" s="393"/>
      <c r="K6309" s="393"/>
      <c r="L6309" s="393"/>
      <c r="M6309" s="393"/>
      <c r="N6309" s="393"/>
      <c r="O6309" s="393"/>
    </row>
    <row r="6310" spans="1:15" customFormat="1" ht="20.149999999999999" customHeight="1">
      <c r="A6310" s="393"/>
      <c r="B6310" s="393"/>
      <c r="C6310" s="402"/>
      <c r="D6310" s="393"/>
      <c r="E6310" s="402"/>
      <c r="F6310" s="393"/>
      <c r="G6310" s="402"/>
      <c r="H6310" s="393"/>
      <c r="I6310" s="402"/>
      <c r="J6310" s="393"/>
      <c r="K6310" s="393"/>
      <c r="L6310" s="393"/>
      <c r="M6310" s="393"/>
      <c r="N6310" s="393"/>
      <c r="O6310" s="393"/>
    </row>
    <row r="6311" spans="1:15" customFormat="1" ht="20.149999999999999" customHeight="1">
      <c r="A6311" s="393"/>
      <c r="B6311" s="393"/>
      <c r="C6311" s="402"/>
      <c r="D6311" s="393"/>
      <c r="E6311" s="402"/>
      <c r="F6311" s="393"/>
      <c r="G6311" s="402"/>
      <c r="H6311" s="393"/>
      <c r="I6311" s="402"/>
      <c r="J6311" s="393"/>
      <c r="K6311" s="393"/>
      <c r="L6311" s="393"/>
      <c r="M6311" s="393"/>
      <c r="N6311" s="393"/>
      <c r="O6311" s="393"/>
    </row>
    <row r="6312" spans="1:15" customFormat="1" ht="20.149999999999999" customHeight="1">
      <c r="A6312" s="393"/>
      <c r="B6312" s="393"/>
      <c r="C6312" s="402"/>
      <c r="D6312" s="393"/>
      <c r="E6312" s="402"/>
      <c r="F6312" s="393"/>
      <c r="G6312" s="402"/>
      <c r="H6312" s="393"/>
      <c r="I6312" s="402"/>
      <c r="J6312" s="393"/>
      <c r="K6312" s="393"/>
      <c r="L6312" s="393"/>
      <c r="M6312" s="393"/>
      <c r="N6312" s="393"/>
      <c r="O6312" s="393"/>
    </row>
    <row r="6313" spans="1:15" customFormat="1" ht="20.149999999999999" customHeight="1">
      <c r="A6313" s="393"/>
      <c r="B6313" s="393"/>
      <c r="C6313" s="402"/>
      <c r="D6313" s="393"/>
      <c r="E6313" s="402"/>
      <c r="F6313" s="393"/>
      <c r="G6313" s="402"/>
      <c r="H6313" s="393"/>
      <c r="I6313" s="402"/>
      <c r="J6313" s="393"/>
      <c r="K6313" s="393"/>
      <c r="L6313" s="393"/>
      <c r="M6313" s="393"/>
      <c r="N6313" s="393"/>
      <c r="O6313" s="393"/>
    </row>
    <row r="6314" spans="1:15" customFormat="1" ht="20.149999999999999" customHeight="1">
      <c r="A6314" s="393"/>
      <c r="B6314" s="393"/>
      <c r="C6314" s="402"/>
      <c r="D6314" s="393"/>
      <c r="E6314" s="402"/>
      <c r="F6314" s="393"/>
      <c r="G6314" s="402"/>
      <c r="H6314" s="393"/>
      <c r="I6314" s="402"/>
      <c r="J6314" s="393"/>
      <c r="K6314" s="393"/>
      <c r="L6314" s="393"/>
      <c r="M6314" s="393"/>
      <c r="N6314" s="393"/>
      <c r="O6314" s="393"/>
    </row>
    <row r="6315" spans="1:15" customFormat="1" ht="20.149999999999999" customHeight="1">
      <c r="A6315" s="393"/>
      <c r="B6315" s="393"/>
      <c r="C6315" s="402"/>
      <c r="D6315" s="393"/>
      <c r="E6315" s="402"/>
      <c r="F6315" s="393"/>
      <c r="G6315" s="402"/>
      <c r="H6315" s="393"/>
      <c r="I6315" s="402"/>
      <c r="J6315" s="393"/>
      <c r="K6315" s="393"/>
      <c r="L6315" s="393"/>
      <c r="M6315" s="393"/>
      <c r="N6315" s="393"/>
      <c r="O6315" s="393"/>
    </row>
    <row r="6316" spans="1:15" customFormat="1" ht="20.149999999999999" customHeight="1">
      <c r="A6316" s="393"/>
      <c r="B6316" s="393"/>
      <c r="C6316" s="402"/>
      <c r="D6316" s="393"/>
      <c r="E6316" s="402"/>
      <c r="F6316" s="393"/>
      <c r="G6316" s="402"/>
      <c r="H6316" s="393"/>
      <c r="I6316" s="402"/>
      <c r="J6316" s="393"/>
      <c r="K6316" s="393"/>
      <c r="L6316" s="393"/>
      <c r="M6316" s="393"/>
      <c r="N6316" s="393"/>
      <c r="O6316" s="393"/>
    </row>
    <row r="6317" spans="1:15" customFormat="1" ht="20.149999999999999" customHeight="1">
      <c r="A6317" s="393"/>
      <c r="B6317" s="393"/>
      <c r="C6317" s="402"/>
      <c r="D6317" s="393"/>
      <c r="E6317" s="402"/>
      <c r="F6317" s="393"/>
      <c r="G6317" s="402"/>
      <c r="H6317" s="393"/>
      <c r="I6317" s="402"/>
      <c r="J6317" s="393"/>
      <c r="K6317" s="393"/>
      <c r="L6317" s="393"/>
      <c r="M6317" s="393"/>
      <c r="N6317" s="393"/>
      <c r="O6317" s="393"/>
    </row>
    <row r="6318" spans="1:15" customFormat="1" ht="20.149999999999999" customHeight="1">
      <c r="A6318" s="393"/>
      <c r="B6318" s="393"/>
      <c r="C6318" s="402"/>
      <c r="D6318" s="393"/>
      <c r="E6318" s="402"/>
      <c r="F6318" s="393"/>
      <c r="G6318" s="402"/>
      <c r="H6318" s="393"/>
      <c r="I6318" s="402"/>
      <c r="J6318" s="393"/>
      <c r="K6318" s="393"/>
      <c r="L6318" s="393"/>
      <c r="M6318" s="393"/>
      <c r="N6318" s="393"/>
      <c r="O6318" s="393"/>
    </row>
    <row r="6319" spans="1:15" customFormat="1" ht="20.149999999999999" customHeight="1">
      <c r="A6319" s="393"/>
      <c r="B6319" s="393"/>
      <c r="C6319" s="402"/>
      <c r="D6319" s="393"/>
      <c r="E6319" s="402"/>
      <c r="F6319" s="393"/>
      <c r="G6319" s="402"/>
      <c r="H6319" s="393"/>
      <c r="I6319" s="402"/>
      <c r="J6319" s="393"/>
      <c r="K6319" s="393"/>
      <c r="L6319" s="393"/>
      <c r="M6319" s="393"/>
      <c r="N6319" s="393"/>
      <c r="O6319" s="393"/>
    </row>
    <row r="6320" spans="1:15" customFormat="1" ht="20.149999999999999" customHeight="1">
      <c r="A6320" s="393"/>
      <c r="B6320" s="393"/>
      <c r="C6320" s="402"/>
      <c r="D6320" s="393"/>
      <c r="E6320" s="402"/>
      <c r="F6320" s="393"/>
      <c r="G6320" s="402"/>
      <c r="H6320" s="393"/>
      <c r="I6320" s="402"/>
      <c r="J6320" s="393"/>
      <c r="K6320" s="393"/>
      <c r="L6320" s="393"/>
      <c r="M6320" s="393"/>
      <c r="N6320" s="393"/>
      <c r="O6320" s="393"/>
    </row>
    <row r="6321" spans="1:15" customFormat="1" ht="20.149999999999999" customHeight="1">
      <c r="A6321" s="393"/>
      <c r="B6321" s="393"/>
      <c r="C6321" s="402"/>
      <c r="D6321" s="393"/>
      <c r="E6321" s="402"/>
      <c r="F6321" s="393"/>
      <c r="G6321" s="402"/>
      <c r="H6321" s="393"/>
      <c r="I6321" s="402"/>
      <c r="J6321" s="393"/>
      <c r="K6321" s="393"/>
      <c r="L6321" s="393"/>
      <c r="M6321" s="393"/>
      <c r="N6321" s="393"/>
      <c r="O6321" s="393"/>
    </row>
    <row r="6322" spans="1:15" customFormat="1" ht="20.149999999999999" customHeight="1">
      <c r="A6322" s="393"/>
      <c r="B6322" s="393"/>
      <c r="C6322" s="402"/>
      <c r="D6322" s="393"/>
      <c r="E6322" s="402"/>
      <c r="F6322" s="393"/>
      <c r="G6322" s="402"/>
      <c r="H6322" s="393"/>
      <c r="I6322" s="402"/>
      <c r="J6322" s="393"/>
      <c r="K6322" s="393"/>
      <c r="L6322" s="393"/>
      <c r="M6322" s="393"/>
      <c r="N6322" s="393"/>
      <c r="O6322" s="393"/>
    </row>
    <row r="6323" spans="1:15" customFormat="1" ht="20.149999999999999" customHeight="1">
      <c r="A6323" s="393"/>
      <c r="B6323" s="393"/>
      <c r="C6323" s="402"/>
      <c r="D6323" s="393"/>
      <c r="E6323" s="402"/>
      <c r="F6323" s="393"/>
      <c r="G6323" s="402"/>
      <c r="H6323" s="393"/>
      <c r="I6323" s="402"/>
      <c r="J6323" s="393"/>
      <c r="K6323" s="393"/>
      <c r="L6323" s="393"/>
      <c r="M6323" s="393"/>
      <c r="N6323" s="393"/>
      <c r="O6323" s="393"/>
    </row>
    <row r="6324" spans="1:15" customFormat="1" ht="20.149999999999999" customHeight="1">
      <c r="A6324" s="393"/>
      <c r="B6324" s="393"/>
      <c r="C6324" s="402"/>
      <c r="D6324" s="393"/>
      <c r="E6324" s="402"/>
      <c r="F6324" s="393"/>
      <c r="G6324" s="402"/>
      <c r="H6324" s="393"/>
      <c r="I6324" s="402"/>
      <c r="J6324" s="393"/>
      <c r="K6324" s="393"/>
      <c r="L6324" s="393"/>
      <c r="M6324" s="393"/>
      <c r="N6324" s="393"/>
      <c r="O6324" s="393"/>
    </row>
    <row r="6325" spans="1:15" customFormat="1" ht="20.149999999999999" customHeight="1">
      <c r="A6325" s="393"/>
      <c r="B6325" s="393"/>
      <c r="C6325" s="402"/>
      <c r="D6325" s="393"/>
      <c r="E6325" s="402"/>
      <c r="F6325" s="393"/>
      <c r="G6325" s="402"/>
      <c r="H6325" s="393"/>
      <c r="I6325" s="402"/>
      <c r="J6325" s="393"/>
      <c r="K6325" s="393"/>
      <c r="L6325" s="393"/>
      <c r="M6325" s="393"/>
      <c r="N6325" s="393"/>
      <c r="O6325" s="393"/>
    </row>
    <row r="6326" spans="1:15" customFormat="1" ht="20.149999999999999" customHeight="1">
      <c r="A6326" s="393"/>
      <c r="B6326" s="393"/>
      <c r="C6326" s="402"/>
      <c r="D6326" s="393"/>
      <c r="E6326" s="402"/>
      <c r="F6326" s="393"/>
      <c r="G6326" s="402"/>
      <c r="H6326" s="393"/>
      <c r="I6326" s="402"/>
      <c r="J6326" s="393"/>
      <c r="K6326" s="393"/>
      <c r="L6326" s="393"/>
      <c r="M6326" s="393"/>
      <c r="N6326" s="393"/>
      <c r="O6326" s="393"/>
    </row>
    <row r="6327" spans="1:15" customFormat="1" ht="20.149999999999999" customHeight="1">
      <c r="A6327" s="393"/>
      <c r="B6327" s="393"/>
      <c r="C6327" s="402"/>
      <c r="D6327" s="393"/>
      <c r="E6327" s="402"/>
      <c r="F6327" s="393"/>
      <c r="G6327" s="402"/>
      <c r="H6327" s="393"/>
      <c r="I6327" s="402"/>
      <c r="J6327" s="393"/>
      <c r="K6327" s="393"/>
      <c r="L6327" s="393"/>
      <c r="M6327" s="393"/>
      <c r="N6327" s="393"/>
      <c r="O6327" s="393"/>
    </row>
    <row r="6328" spans="1:15" customFormat="1" ht="20.149999999999999" customHeight="1">
      <c r="A6328" s="393"/>
      <c r="B6328" s="393"/>
      <c r="C6328" s="402"/>
      <c r="D6328" s="393"/>
      <c r="E6328" s="402"/>
      <c r="F6328" s="393"/>
      <c r="G6328" s="402"/>
      <c r="H6328" s="393"/>
      <c r="I6328" s="402"/>
      <c r="J6328" s="393"/>
      <c r="K6328" s="393"/>
      <c r="L6328" s="393"/>
      <c r="M6328" s="393"/>
      <c r="N6328" s="393"/>
      <c r="O6328" s="393"/>
    </row>
    <row r="6329" spans="1:15" customFormat="1" ht="20.149999999999999" customHeight="1">
      <c r="A6329" s="393"/>
      <c r="B6329" s="393"/>
      <c r="C6329" s="402"/>
      <c r="D6329" s="393"/>
      <c r="E6329" s="402"/>
      <c r="F6329" s="393"/>
      <c r="G6329" s="402"/>
      <c r="H6329" s="393"/>
      <c r="I6329" s="402"/>
      <c r="J6329" s="393"/>
      <c r="K6329" s="393"/>
      <c r="L6329" s="393"/>
      <c r="M6329" s="393"/>
      <c r="N6329" s="393"/>
      <c r="O6329" s="393"/>
    </row>
    <row r="6330" spans="1:15" customFormat="1" ht="20.149999999999999" customHeight="1">
      <c r="A6330" s="393"/>
      <c r="B6330" s="393"/>
      <c r="C6330" s="402"/>
      <c r="D6330" s="393"/>
      <c r="E6330" s="402"/>
      <c r="F6330" s="393"/>
      <c r="G6330" s="402"/>
      <c r="H6330" s="393"/>
      <c r="I6330" s="402"/>
      <c r="J6330" s="393"/>
      <c r="K6330" s="393"/>
      <c r="L6330" s="393"/>
      <c r="M6330" s="393"/>
      <c r="N6330" s="393"/>
      <c r="O6330" s="393"/>
    </row>
    <row r="6331" spans="1:15" customFormat="1" ht="20.149999999999999" customHeight="1">
      <c r="A6331" s="393"/>
      <c r="B6331" s="393"/>
      <c r="C6331" s="402"/>
      <c r="D6331" s="393"/>
      <c r="E6331" s="402"/>
      <c r="F6331" s="393"/>
      <c r="G6331" s="402"/>
      <c r="H6331" s="393"/>
      <c r="I6331" s="402"/>
      <c r="J6331" s="393"/>
      <c r="K6331" s="393"/>
      <c r="L6331" s="393"/>
      <c r="M6331" s="393"/>
      <c r="N6331" s="393"/>
      <c r="O6331" s="393"/>
    </row>
    <row r="6332" spans="1:15" customFormat="1" ht="20.149999999999999" customHeight="1">
      <c r="A6332" s="393"/>
      <c r="B6332" s="393"/>
      <c r="C6332" s="402"/>
      <c r="D6332" s="393"/>
      <c r="E6332" s="402"/>
      <c r="F6332" s="393"/>
      <c r="G6332" s="402"/>
      <c r="H6332" s="393"/>
      <c r="I6332" s="402"/>
      <c r="J6332" s="393"/>
      <c r="K6332" s="393"/>
      <c r="L6332" s="393"/>
      <c r="M6332" s="393"/>
      <c r="N6332" s="393"/>
      <c r="O6332" s="393"/>
    </row>
    <row r="6333" spans="1:15" customFormat="1" ht="20.149999999999999" customHeight="1">
      <c r="A6333" s="393"/>
      <c r="B6333" s="393"/>
      <c r="C6333" s="402"/>
      <c r="D6333" s="393"/>
      <c r="E6333" s="402"/>
      <c r="F6333" s="393"/>
      <c r="G6333" s="402"/>
      <c r="H6333" s="393"/>
      <c r="I6333" s="402"/>
      <c r="J6333" s="393"/>
      <c r="K6333" s="393"/>
      <c r="L6333" s="393"/>
      <c r="M6333" s="393"/>
      <c r="N6333" s="393"/>
      <c r="O6333" s="393"/>
    </row>
    <row r="6334" spans="1:15" customFormat="1" ht="20.149999999999999" customHeight="1">
      <c r="A6334" s="393"/>
      <c r="B6334" s="393"/>
      <c r="C6334" s="402"/>
      <c r="D6334" s="393"/>
      <c r="E6334" s="402"/>
      <c r="F6334" s="393"/>
      <c r="G6334" s="402"/>
      <c r="H6334" s="393"/>
      <c r="I6334" s="402"/>
      <c r="J6334" s="393"/>
      <c r="K6334" s="393"/>
      <c r="L6334" s="393"/>
      <c r="M6334" s="393"/>
      <c r="N6334" s="393"/>
      <c r="O6334" s="393"/>
    </row>
    <row r="6335" spans="1:15" customFormat="1" ht="20.149999999999999" customHeight="1">
      <c r="A6335" s="393"/>
      <c r="B6335" s="393"/>
      <c r="C6335" s="402"/>
      <c r="D6335" s="393"/>
      <c r="E6335" s="402"/>
      <c r="F6335" s="393"/>
      <c r="G6335" s="402"/>
      <c r="H6335" s="393"/>
      <c r="I6335" s="402"/>
      <c r="J6335" s="393"/>
      <c r="K6335" s="393"/>
      <c r="L6335" s="393"/>
      <c r="M6335" s="393"/>
      <c r="N6335" s="393"/>
      <c r="O6335" s="393"/>
    </row>
    <row r="6336" spans="1:15" customFormat="1" ht="20.149999999999999" customHeight="1">
      <c r="A6336" s="393"/>
      <c r="B6336" s="393"/>
      <c r="C6336" s="402"/>
      <c r="D6336" s="393"/>
      <c r="E6336" s="402"/>
      <c r="F6336" s="393"/>
      <c r="G6336" s="402"/>
      <c r="H6336" s="393"/>
      <c r="I6336" s="402"/>
      <c r="J6336" s="393"/>
      <c r="K6336" s="393"/>
      <c r="L6336" s="393"/>
      <c r="M6336" s="393"/>
      <c r="N6336" s="393"/>
      <c r="O6336" s="393"/>
    </row>
    <row r="6337" spans="1:15" customFormat="1" ht="20.149999999999999" customHeight="1">
      <c r="A6337" s="393"/>
      <c r="B6337" s="393"/>
      <c r="C6337" s="402"/>
      <c r="D6337" s="393"/>
      <c r="E6337" s="402"/>
      <c r="F6337" s="393"/>
      <c r="G6337" s="402"/>
      <c r="H6337" s="393"/>
      <c r="I6337" s="402"/>
      <c r="J6337" s="393"/>
      <c r="K6337" s="393"/>
      <c r="L6337" s="393"/>
      <c r="M6337" s="393"/>
      <c r="N6337" s="393"/>
      <c r="O6337" s="393"/>
    </row>
    <row r="6338" spans="1:15" customFormat="1" ht="20.149999999999999" customHeight="1">
      <c r="A6338" s="393"/>
      <c r="B6338" s="393"/>
      <c r="C6338" s="402"/>
      <c r="D6338" s="393"/>
      <c r="E6338" s="402"/>
      <c r="F6338" s="393"/>
      <c r="G6338" s="402"/>
      <c r="H6338" s="393"/>
      <c r="I6338" s="402"/>
      <c r="J6338" s="393"/>
      <c r="K6338" s="393"/>
      <c r="L6338" s="393"/>
      <c r="M6338" s="393"/>
      <c r="N6338" s="393"/>
      <c r="O6338" s="393"/>
    </row>
    <row r="6339" spans="1:15" customFormat="1" ht="20.149999999999999" customHeight="1">
      <c r="A6339" s="393"/>
      <c r="B6339" s="393"/>
      <c r="C6339" s="402"/>
      <c r="D6339" s="393"/>
      <c r="E6339" s="402"/>
      <c r="F6339" s="393"/>
      <c r="G6339" s="402"/>
      <c r="H6339" s="393"/>
      <c r="I6339" s="402"/>
      <c r="J6339" s="393"/>
      <c r="K6339" s="393"/>
      <c r="L6339" s="393"/>
      <c r="M6339" s="393"/>
      <c r="N6339" s="393"/>
      <c r="O6339" s="393"/>
    </row>
    <row r="6340" spans="1:15" customFormat="1" ht="20.149999999999999" customHeight="1">
      <c r="A6340" s="393"/>
      <c r="B6340" s="393"/>
      <c r="C6340" s="402"/>
      <c r="D6340" s="393"/>
      <c r="E6340" s="402"/>
      <c r="F6340" s="393"/>
      <c r="G6340" s="402"/>
      <c r="H6340" s="393"/>
      <c r="I6340" s="402"/>
      <c r="J6340" s="393"/>
      <c r="K6340" s="393"/>
      <c r="L6340" s="393"/>
      <c r="M6340" s="393"/>
      <c r="N6340" s="393"/>
      <c r="O6340" s="393"/>
    </row>
    <row r="6341" spans="1:15" customFormat="1" ht="20.149999999999999" customHeight="1">
      <c r="A6341" s="393"/>
      <c r="B6341" s="393"/>
      <c r="C6341" s="402"/>
      <c r="D6341" s="393"/>
      <c r="E6341" s="402"/>
      <c r="F6341" s="393"/>
      <c r="G6341" s="402"/>
      <c r="H6341" s="393"/>
      <c r="I6341" s="402"/>
      <c r="J6341" s="393"/>
      <c r="K6341" s="393"/>
      <c r="L6341" s="393"/>
      <c r="M6341" s="393"/>
      <c r="N6341" s="393"/>
      <c r="O6341" s="393"/>
    </row>
    <row r="6342" spans="1:15" customFormat="1" ht="20.149999999999999" customHeight="1">
      <c r="A6342" s="393"/>
      <c r="B6342" s="393"/>
      <c r="C6342" s="402"/>
      <c r="D6342" s="393"/>
      <c r="E6342" s="402"/>
      <c r="F6342" s="393"/>
      <c r="G6342" s="402"/>
      <c r="H6342" s="393"/>
      <c r="I6342" s="402"/>
      <c r="J6342" s="393"/>
      <c r="K6342" s="393"/>
      <c r="L6342" s="393"/>
      <c r="M6342" s="393"/>
      <c r="N6342" s="393"/>
      <c r="O6342" s="393"/>
    </row>
    <row r="6343" spans="1:15" customFormat="1" ht="20.149999999999999" customHeight="1">
      <c r="A6343" s="393"/>
      <c r="B6343" s="393"/>
      <c r="C6343" s="402"/>
      <c r="D6343" s="393"/>
      <c r="E6343" s="402"/>
      <c r="F6343" s="393"/>
      <c r="G6343" s="402"/>
      <c r="H6343" s="393"/>
      <c r="I6343" s="402"/>
      <c r="J6343" s="393"/>
      <c r="K6343" s="393"/>
      <c r="L6343" s="393"/>
      <c r="M6343" s="393"/>
      <c r="N6343" s="393"/>
      <c r="O6343" s="393"/>
    </row>
    <row r="6344" spans="1:15" customFormat="1" ht="20.149999999999999" customHeight="1">
      <c r="A6344" s="393"/>
      <c r="B6344" s="393"/>
      <c r="C6344" s="402"/>
      <c r="D6344" s="393"/>
      <c r="E6344" s="402"/>
      <c r="F6344" s="393"/>
      <c r="G6344" s="402"/>
      <c r="H6344" s="393"/>
      <c r="I6344" s="402"/>
      <c r="J6344" s="393"/>
      <c r="K6344" s="393"/>
      <c r="L6344" s="393"/>
      <c r="M6344" s="393"/>
      <c r="N6344" s="393"/>
      <c r="O6344" s="393"/>
    </row>
    <row r="6345" spans="1:15" customFormat="1" ht="20.149999999999999" customHeight="1">
      <c r="A6345" s="393"/>
      <c r="B6345" s="393"/>
      <c r="C6345" s="402"/>
      <c r="D6345" s="393"/>
      <c r="E6345" s="402"/>
      <c r="F6345" s="393"/>
      <c r="G6345" s="402"/>
      <c r="H6345" s="393"/>
      <c r="I6345" s="402"/>
      <c r="J6345" s="393"/>
      <c r="K6345" s="393"/>
      <c r="L6345" s="393"/>
      <c r="M6345" s="393"/>
      <c r="N6345" s="393"/>
      <c r="O6345" s="393"/>
    </row>
    <row r="6346" spans="1:15" customFormat="1" ht="20.149999999999999" customHeight="1">
      <c r="A6346" s="393"/>
      <c r="B6346" s="393"/>
      <c r="C6346" s="402"/>
      <c r="D6346" s="393"/>
      <c r="E6346" s="402"/>
      <c r="F6346" s="393"/>
      <c r="G6346" s="402"/>
      <c r="H6346" s="393"/>
      <c r="I6346" s="402"/>
      <c r="J6346" s="393"/>
      <c r="K6346" s="393"/>
      <c r="L6346" s="393"/>
      <c r="M6346" s="393"/>
      <c r="N6346" s="393"/>
      <c r="O6346" s="393"/>
    </row>
    <row r="6347" spans="1:15" customFormat="1" ht="20.149999999999999" customHeight="1">
      <c r="A6347" s="393"/>
      <c r="B6347" s="393"/>
      <c r="C6347" s="402"/>
      <c r="D6347" s="393"/>
      <c r="E6347" s="402"/>
      <c r="F6347" s="393"/>
      <c r="G6347" s="402"/>
      <c r="H6347" s="393"/>
      <c r="I6347" s="402"/>
      <c r="J6347" s="393"/>
      <c r="K6347" s="393"/>
      <c r="L6347" s="393"/>
      <c r="M6347" s="393"/>
      <c r="N6347" s="393"/>
      <c r="O6347" s="393"/>
    </row>
    <row r="6348" spans="1:15" customFormat="1" ht="20.149999999999999" customHeight="1">
      <c r="A6348" s="393"/>
      <c r="B6348" s="393"/>
      <c r="C6348" s="402"/>
      <c r="D6348" s="393"/>
      <c r="E6348" s="402"/>
      <c r="F6348" s="393"/>
      <c r="G6348" s="402"/>
      <c r="H6348" s="393"/>
      <c r="I6348" s="402"/>
      <c r="J6348" s="393"/>
      <c r="K6348" s="393"/>
      <c r="L6348" s="393"/>
      <c r="M6348" s="393"/>
      <c r="N6348" s="393"/>
      <c r="O6348" s="393"/>
    </row>
    <row r="6349" spans="1:15" customFormat="1" ht="20.149999999999999" customHeight="1">
      <c r="A6349" s="393"/>
      <c r="B6349" s="393"/>
      <c r="C6349" s="402"/>
      <c r="D6349" s="393"/>
      <c r="E6349" s="402"/>
      <c r="F6349" s="393"/>
      <c r="G6349" s="402"/>
      <c r="H6349" s="393"/>
      <c r="I6349" s="402"/>
      <c r="J6349" s="393"/>
      <c r="K6349" s="393"/>
      <c r="L6349" s="393"/>
      <c r="M6349" s="393"/>
      <c r="N6349" s="393"/>
      <c r="O6349" s="393"/>
    </row>
    <row r="6350" spans="1:15" customFormat="1" ht="20.149999999999999" customHeight="1">
      <c r="A6350" s="393"/>
      <c r="B6350" s="393"/>
      <c r="C6350" s="402"/>
      <c r="D6350" s="393"/>
      <c r="E6350" s="402"/>
      <c r="F6350" s="393"/>
      <c r="G6350" s="402"/>
      <c r="H6350" s="393"/>
      <c r="I6350" s="402"/>
      <c r="J6350" s="393"/>
      <c r="K6350" s="393"/>
      <c r="L6350" s="393"/>
      <c r="M6350" s="393"/>
      <c r="N6350" s="393"/>
      <c r="O6350" s="393"/>
    </row>
    <row r="6351" spans="1:15" customFormat="1" ht="20.149999999999999" customHeight="1">
      <c r="A6351" s="393"/>
      <c r="B6351" s="393"/>
      <c r="C6351" s="402"/>
      <c r="D6351" s="393"/>
      <c r="E6351" s="402"/>
      <c r="F6351" s="393"/>
      <c r="G6351" s="402"/>
      <c r="H6351" s="393"/>
      <c r="I6351" s="402"/>
      <c r="J6351" s="393"/>
      <c r="K6351" s="393"/>
      <c r="L6351" s="393"/>
      <c r="M6351" s="393"/>
      <c r="N6351" s="393"/>
      <c r="O6351" s="393"/>
    </row>
    <row r="6352" spans="1:15" customFormat="1" ht="20.149999999999999" customHeight="1">
      <c r="A6352" s="393"/>
      <c r="B6352" s="393"/>
      <c r="C6352" s="402"/>
      <c r="D6352" s="393"/>
      <c r="E6352" s="402"/>
      <c r="F6352" s="393"/>
      <c r="G6352" s="402"/>
      <c r="H6352" s="393"/>
      <c r="I6352" s="402"/>
      <c r="J6352" s="393"/>
      <c r="K6352" s="393"/>
      <c r="L6352" s="393"/>
      <c r="M6352" s="393"/>
      <c r="N6352" s="393"/>
      <c r="O6352" s="393"/>
    </row>
    <row r="6353" spans="1:15" customFormat="1" ht="20.149999999999999" customHeight="1">
      <c r="A6353" s="393"/>
      <c r="B6353" s="393"/>
      <c r="C6353" s="402"/>
      <c r="D6353" s="393"/>
      <c r="E6353" s="402"/>
      <c r="F6353" s="393"/>
      <c r="G6353" s="402"/>
      <c r="H6353" s="393"/>
      <c r="I6353" s="402"/>
      <c r="J6353" s="393"/>
      <c r="K6353" s="393"/>
      <c r="L6353" s="393"/>
      <c r="M6353" s="393"/>
      <c r="N6353" s="393"/>
      <c r="O6353" s="393"/>
    </row>
    <row r="6354" spans="1:15" customFormat="1" ht="20.149999999999999" customHeight="1">
      <c r="A6354" s="393"/>
      <c r="B6354" s="393"/>
      <c r="C6354" s="402"/>
      <c r="D6354" s="393"/>
      <c r="E6354" s="402"/>
      <c r="F6354" s="393"/>
      <c r="G6354" s="402"/>
      <c r="H6354" s="393"/>
      <c r="I6354" s="402"/>
      <c r="J6354" s="393"/>
      <c r="K6354" s="393"/>
      <c r="L6354" s="393"/>
      <c r="M6354" s="393"/>
      <c r="N6354" s="393"/>
      <c r="O6354" s="393"/>
    </row>
    <row r="6355" spans="1:15" customFormat="1" ht="20.149999999999999" customHeight="1">
      <c r="A6355" s="393"/>
      <c r="B6355" s="393"/>
      <c r="C6355" s="402"/>
      <c r="D6355" s="393"/>
      <c r="E6355" s="402"/>
      <c r="F6355" s="393"/>
      <c r="G6355" s="402"/>
      <c r="H6355" s="393"/>
      <c r="I6355" s="402"/>
      <c r="J6355" s="393"/>
      <c r="K6355" s="393"/>
      <c r="L6355" s="393"/>
      <c r="M6355" s="393"/>
      <c r="N6355" s="393"/>
      <c r="O6355" s="393"/>
    </row>
    <row r="6356" spans="1:15" customFormat="1" ht="20.149999999999999" customHeight="1">
      <c r="A6356" s="393"/>
      <c r="B6356" s="393"/>
      <c r="C6356" s="402"/>
      <c r="D6356" s="393"/>
      <c r="E6356" s="402"/>
      <c r="F6356" s="393"/>
      <c r="G6356" s="402"/>
      <c r="H6356" s="393"/>
      <c r="I6356" s="402"/>
      <c r="J6356" s="393"/>
      <c r="K6356" s="393"/>
      <c r="L6356" s="393"/>
      <c r="M6356" s="393"/>
      <c r="N6356" s="393"/>
      <c r="O6356" s="393"/>
    </row>
    <row r="6357" spans="1:15" customFormat="1" ht="20.149999999999999" customHeight="1">
      <c r="A6357" s="393"/>
      <c r="B6357" s="393"/>
      <c r="C6357" s="402"/>
      <c r="D6357" s="393"/>
      <c r="E6357" s="402"/>
      <c r="F6357" s="393"/>
      <c r="G6357" s="402"/>
      <c r="H6357" s="393"/>
      <c r="I6357" s="402"/>
      <c r="J6357" s="393"/>
      <c r="K6357" s="393"/>
      <c r="L6357" s="393"/>
      <c r="M6357" s="393"/>
      <c r="N6357" s="393"/>
      <c r="O6357" s="393"/>
    </row>
    <row r="6358" spans="1:15" customFormat="1" ht="20.149999999999999" customHeight="1">
      <c r="A6358" s="393"/>
      <c r="B6358" s="393"/>
      <c r="C6358" s="402"/>
      <c r="D6358" s="393"/>
      <c r="E6358" s="402"/>
      <c r="F6358" s="393"/>
      <c r="G6358" s="402"/>
      <c r="H6358" s="393"/>
      <c r="I6358" s="402"/>
      <c r="J6358" s="393"/>
      <c r="K6358" s="393"/>
      <c r="L6358" s="393"/>
      <c r="M6358" s="393"/>
      <c r="N6358" s="393"/>
      <c r="O6358" s="393"/>
    </row>
    <row r="6359" spans="1:15" customFormat="1" ht="20.149999999999999" customHeight="1">
      <c r="A6359" s="393"/>
      <c r="B6359" s="393"/>
      <c r="C6359" s="402"/>
      <c r="D6359" s="393"/>
      <c r="E6359" s="402"/>
      <c r="F6359" s="393"/>
      <c r="G6359" s="402"/>
      <c r="H6359" s="393"/>
      <c r="I6359" s="402"/>
      <c r="J6359" s="393"/>
      <c r="K6359" s="393"/>
      <c r="L6359" s="393"/>
      <c r="M6359" s="393"/>
      <c r="N6359" s="393"/>
      <c r="O6359" s="393"/>
    </row>
    <row r="6360" spans="1:15" customFormat="1" ht="20.149999999999999" customHeight="1">
      <c r="A6360" s="393"/>
      <c r="B6360" s="393"/>
      <c r="C6360" s="402"/>
      <c r="D6360" s="393"/>
      <c r="E6360" s="402"/>
      <c r="F6360" s="393"/>
      <c r="G6360" s="402"/>
      <c r="H6360" s="393"/>
      <c r="I6360" s="402"/>
      <c r="J6360" s="393"/>
      <c r="K6360" s="393"/>
      <c r="L6360" s="393"/>
      <c r="M6360" s="393"/>
      <c r="N6360" s="393"/>
      <c r="O6360" s="393"/>
    </row>
    <row r="6361" spans="1:15" customFormat="1" ht="20.149999999999999" customHeight="1">
      <c r="A6361" s="393"/>
      <c r="B6361" s="393"/>
      <c r="C6361" s="402"/>
      <c r="D6361" s="393"/>
      <c r="E6361" s="402"/>
      <c r="F6361" s="393"/>
      <c r="G6361" s="402"/>
      <c r="H6361" s="393"/>
      <c r="I6361" s="402"/>
      <c r="J6361" s="393"/>
      <c r="K6361" s="393"/>
      <c r="L6361" s="393"/>
      <c r="M6361" s="393"/>
      <c r="N6361" s="393"/>
      <c r="O6361" s="393"/>
    </row>
    <row r="6362" spans="1:15" customFormat="1" ht="20.149999999999999" customHeight="1">
      <c r="A6362" s="393"/>
      <c r="B6362" s="393"/>
      <c r="C6362" s="402"/>
      <c r="D6362" s="393"/>
      <c r="E6362" s="402"/>
      <c r="F6362" s="393"/>
      <c r="G6362" s="402"/>
      <c r="H6362" s="393"/>
      <c r="I6362" s="402"/>
      <c r="J6362" s="393"/>
      <c r="K6362" s="393"/>
      <c r="L6362" s="393"/>
      <c r="M6362" s="393"/>
      <c r="N6362" s="393"/>
      <c r="O6362" s="393"/>
    </row>
    <row r="6363" spans="1:15" customFormat="1" ht="20.149999999999999" customHeight="1">
      <c r="A6363" s="393"/>
      <c r="B6363" s="393"/>
      <c r="C6363" s="402"/>
      <c r="D6363" s="393"/>
      <c r="E6363" s="402"/>
      <c r="F6363" s="393"/>
      <c r="G6363" s="402"/>
      <c r="H6363" s="393"/>
      <c r="I6363" s="402"/>
      <c r="J6363" s="393"/>
      <c r="K6363" s="393"/>
      <c r="L6363" s="393"/>
      <c r="M6363" s="393"/>
      <c r="N6363" s="393"/>
      <c r="O6363" s="393"/>
    </row>
    <row r="6364" spans="1:15" customFormat="1" ht="20.149999999999999" customHeight="1">
      <c r="A6364" s="393"/>
      <c r="B6364" s="393"/>
      <c r="C6364" s="402"/>
      <c r="D6364" s="393"/>
      <c r="E6364" s="402"/>
      <c r="F6364" s="393"/>
      <c r="G6364" s="402"/>
      <c r="H6364" s="393"/>
      <c r="I6364" s="402"/>
      <c r="J6364" s="393"/>
      <c r="K6364" s="393"/>
      <c r="L6364" s="393"/>
      <c r="M6364" s="393"/>
      <c r="N6364" s="393"/>
      <c r="O6364" s="393"/>
    </row>
    <row r="6365" spans="1:15" customFormat="1" ht="20.149999999999999" customHeight="1">
      <c r="A6365" s="393"/>
      <c r="B6365" s="393"/>
      <c r="C6365" s="402"/>
      <c r="D6365" s="393"/>
      <c r="E6365" s="402"/>
      <c r="F6365" s="393"/>
      <c r="G6365" s="402"/>
      <c r="H6365" s="393"/>
      <c r="I6365" s="402"/>
      <c r="J6365" s="393"/>
      <c r="K6365" s="393"/>
      <c r="L6365" s="393"/>
      <c r="M6365" s="393"/>
      <c r="N6365" s="393"/>
      <c r="O6365" s="393"/>
    </row>
    <row r="6366" spans="1:15" customFormat="1" ht="20.149999999999999" customHeight="1">
      <c r="A6366" s="393"/>
      <c r="B6366" s="393"/>
      <c r="C6366" s="402"/>
      <c r="D6366" s="393"/>
      <c r="E6366" s="402"/>
      <c r="F6366" s="393"/>
      <c r="G6366" s="402"/>
      <c r="H6366" s="393"/>
      <c r="I6366" s="402"/>
      <c r="J6366" s="393"/>
      <c r="K6366" s="393"/>
      <c r="L6366" s="393"/>
      <c r="M6366" s="393"/>
      <c r="N6366" s="393"/>
      <c r="O6366" s="393"/>
    </row>
    <row r="6367" spans="1:15" customFormat="1" ht="20.149999999999999" customHeight="1">
      <c r="A6367" s="393"/>
      <c r="B6367" s="393"/>
      <c r="C6367" s="402"/>
      <c r="D6367" s="393"/>
      <c r="E6367" s="402"/>
      <c r="F6367" s="393"/>
      <c r="G6367" s="402"/>
      <c r="H6367" s="393"/>
      <c r="I6367" s="402"/>
      <c r="J6367" s="393"/>
      <c r="K6367" s="393"/>
      <c r="L6367" s="393"/>
      <c r="M6367" s="393"/>
      <c r="N6367" s="393"/>
      <c r="O6367" s="393"/>
    </row>
    <row r="6368" spans="1:15" customFormat="1" ht="20.149999999999999" customHeight="1">
      <c r="A6368" s="393"/>
      <c r="B6368" s="393"/>
      <c r="C6368" s="402"/>
      <c r="D6368" s="393"/>
      <c r="E6368" s="402"/>
      <c r="F6368" s="393"/>
      <c r="G6368" s="402"/>
      <c r="H6368" s="393"/>
      <c r="I6368" s="402"/>
      <c r="J6368" s="393"/>
      <c r="K6368" s="393"/>
      <c r="L6368" s="393"/>
      <c r="M6368" s="393"/>
      <c r="N6368" s="393"/>
      <c r="O6368" s="393"/>
    </row>
    <row r="6369" spans="1:15" customFormat="1" ht="20.149999999999999" customHeight="1">
      <c r="A6369" s="393"/>
      <c r="B6369" s="393"/>
      <c r="C6369" s="402"/>
      <c r="D6369" s="393"/>
      <c r="E6369" s="402"/>
      <c r="F6369" s="393"/>
      <c r="G6369" s="402"/>
      <c r="H6369" s="393"/>
      <c r="I6369" s="402"/>
      <c r="J6369" s="393"/>
      <c r="K6369" s="393"/>
      <c r="L6369" s="393"/>
      <c r="M6369" s="393"/>
      <c r="N6369" s="393"/>
      <c r="O6369" s="393"/>
    </row>
    <row r="6370" spans="1:15" customFormat="1" ht="20.149999999999999" customHeight="1">
      <c r="A6370" s="393"/>
      <c r="B6370" s="393"/>
      <c r="C6370" s="402"/>
      <c r="D6370" s="393"/>
      <c r="E6370" s="402"/>
      <c r="F6370" s="393"/>
      <c r="G6370" s="402"/>
      <c r="H6370" s="393"/>
      <c r="I6370" s="402"/>
      <c r="J6370" s="393"/>
      <c r="K6370" s="393"/>
      <c r="L6370" s="393"/>
      <c r="M6370" s="393"/>
      <c r="N6370" s="393"/>
      <c r="O6370" s="393"/>
    </row>
    <row r="6371" spans="1:15" customFormat="1" ht="20.149999999999999" customHeight="1">
      <c r="A6371" s="393"/>
      <c r="B6371" s="393"/>
      <c r="C6371" s="402"/>
      <c r="D6371" s="393"/>
      <c r="E6371" s="402"/>
      <c r="F6371" s="393"/>
      <c r="G6371" s="402"/>
      <c r="H6371" s="393"/>
      <c r="I6371" s="402"/>
      <c r="J6371" s="393"/>
      <c r="K6371" s="393"/>
      <c r="L6371" s="393"/>
      <c r="M6371" s="393"/>
      <c r="N6371" s="393"/>
      <c r="O6371" s="393"/>
    </row>
    <row r="6372" spans="1:15" customFormat="1" ht="20.149999999999999" customHeight="1">
      <c r="A6372" s="393"/>
      <c r="B6372" s="393"/>
      <c r="C6372" s="402"/>
      <c r="D6372" s="393"/>
      <c r="E6372" s="402"/>
      <c r="F6372" s="393"/>
      <c r="G6372" s="402"/>
      <c r="H6372" s="393"/>
      <c r="I6372" s="402"/>
      <c r="J6372" s="393"/>
      <c r="K6372" s="393"/>
      <c r="L6372" s="393"/>
      <c r="M6372" s="393"/>
      <c r="N6372" s="393"/>
      <c r="O6372" s="393"/>
    </row>
    <row r="6373" spans="1:15" customFormat="1" ht="20.149999999999999" customHeight="1">
      <c r="A6373" s="393"/>
      <c r="B6373" s="393"/>
      <c r="C6373" s="402"/>
      <c r="D6373" s="393"/>
      <c r="E6373" s="402"/>
      <c r="F6373" s="393"/>
      <c r="G6373" s="402"/>
      <c r="H6373" s="393"/>
      <c r="I6373" s="402"/>
      <c r="J6373" s="393"/>
      <c r="K6373" s="393"/>
      <c r="L6373" s="393"/>
      <c r="M6373" s="393"/>
      <c r="N6373" s="393"/>
      <c r="O6373" s="393"/>
    </row>
    <row r="6374" spans="1:15" customFormat="1" ht="20.149999999999999" customHeight="1">
      <c r="A6374" s="393"/>
      <c r="B6374" s="393"/>
      <c r="C6374" s="402"/>
      <c r="D6374" s="393"/>
      <c r="E6374" s="402"/>
      <c r="F6374" s="393"/>
      <c r="G6374" s="402"/>
      <c r="H6374" s="393"/>
      <c r="I6374" s="402"/>
      <c r="J6374" s="393"/>
      <c r="K6374" s="393"/>
      <c r="L6374" s="393"/>
      <c r="M6374" s="393"/>
      <c r="N6374" s="393"/>
      <c r="O6374" s="393"/>
    </row>
    <row r="6375" spans="1:15" customFormat="1" ht="20.149999999999999" customHeight="1">
      <c r="A6375" s="393"/>
      <c r="B6375" s="393"/>
      <c r="C6375" s="402"/>
      <c r="D6375" s="393"/>
      <c r="E6375" s="402"/>
      <c r="F6375" s="393"/>
      <c r="G6375" s="402"/>
      <c r="H6375" s="393"/>
      <c r="I6375" s="402"/>
      <c r="J6375" s="393"/>
      <c r="K6375" s="393"/>
      <c r="L6375" s="393"/>
      <c r="M6375" s="393"/>
      <c r="N6375" s="393"/>
      <c r="O6375" s="393"/>
    </row>
    <row r="6376" spans="1:15" customFormat="1" ht="20.149999999999999" customHeight="1">
      <c r="A6376" s="393"/>
      <c r="B6376" s="393"/>
      <c r="C6376" s="402"/>
      <c r="D6376" s="393"/>
      <c r="E6376" s="402"/>
      <c r="F6376" s="393"/>
      <c r="G6376" s="402"/>
      <c r="H6376" s="393"/>
      <c r="I6376" s="402"/>
      <c r="J6376" s="393"/>
      <c r="K6376" s="393"/>
      <c r="L6376" s="393"/>
      <c r="M6376" s="393"/>
      <c r="N6376" s="393"/>
      <c r="O6376" s="393"/>
    </row>
    <row r="6377" spans="1:15" customFormat="1" ht="20.149999999999999" customHeight="1">
      <c r="A6377" s="393"/>
      <c r="B6377" s="393"/>
      <c r="C6377" s="402"/>
      <c r="D6377" s="393"/>
      <c r="E6377" s="402"/>
      <c r="F6377" s="393"/>
      <c r="G6377" s="402"/>
      <c r="H6377" s="393"/>
      <c r="I6377" s="402"/>
      <c r="J6377" s="393"/>
      <c r="K6377" s="393"/>
      <c r="L6377" s="393"/>
      <c r="M6377" s="393"/>
      <c r="N6377" s="393"/>
      <c r="O6377" s="393"/>
    </row>
    <row r="6378" spans="1:15" customFormat="1" ht="20.149999999999999" customHeight="1">
      <c r="A6378" s="393"/>
      <c r="B6378" s="393"/>
      <c r="C6378" s="402"/>
      <c r="D6378" s="393"/>
      <c r="E6378" s="402"/>
      <c r="F6378" s="393"/>
      <c r="G6378" s="402"/>
      <c r="H6378" s="393"/>
      <c r="I6378" s="402"/>
      <c r="J6378" s="393"/>
      <c r="K6378" s="393"/>
      <c r="L6378" s="393"/>
      <c r="M6378" s="393"/>
      <c r="N6378" s="393"/>
      <c r="O6378" s="393"/>
    </row>
    <row r="6379" spans="1:15" customFormat="1" ht="20.149999999999999" customHeight="1">
      <c r="A6379" s="393"/>
      <c r="B6379" s="393"/>
      <c r="C6379" s="402"/>
      <c r="D6379" s="393"/>
      <c r="E6379" s="402"/>
      <c r="F6379" s="393"/>
      <c r="G6379" s="402"/>
      <c r="H6379" s="393"/>
      <c r="I6379" s="402"/>
      <c r="J6379" s="393"/>
      <c r="K6379" s="393"/>
      <c r="L6379" s="393"/>
      <c r="M6379" s="393"/>
      <c r="N6379" s="393"/>
      <c r="O6379" s="393"/>
    </row>
    <row r="6380" spans="1:15" customFormat="1" ht="20.149999999999999" customHeight="1">
      <c r="A6380" s="393"/>
      <c r="B6380" s="393"/>
      <c r="C6380" s="402"/>
      <c r="D6380" s="393"/>
      <c r="E6380" s="402"/>
      <c r="F6380" s="393"/>
      <c r="G6380" s="402"/>
      <c r="H6380" s="393"/>
      <c r="I6380" s="402"/>
      <c r="J6380" s="393"/>
      <c r="K6380" s="393"/>
      <c r="L6380" s="393"/>
      <c r="M6380" s="393"/>
      <c r="N6380" s="393"/>
      <c r="O6380" s="393"/>
    </row>
    <row r="6381" spans="1:15" customFormat="1" ht="20.149999999999999" customHeight="1">
      <c r="A6381" s="393"/>
      <c r="B6381" s="393"/>
      <c r="C6381" s="402"/>
      <c r="D6381" s="393"/>
      <c r="E6381" s="402"/>
      <c r="F6381" s="393"/>
      <c r="G6381" s="402"/>
      <c r="H6381" s="393"/>
      <c r="I6381" s="402"/>
      <c r="J6381" s="393"/>
      <c r="K6381" s="393"/>
      <c r="L6381" s="393"/>
      <c r="M6381" s="393"/>
      <c r="N6381" s="393"/>
      <c r="O6381" s="393"/>
    </row>
    <row r="6382" spans="1:15" customFormat="1" ht="20.149999999999999" customHeight="1">
      <c r="A6382" s="393"/>
      <c r="B6382" s="393"/>
      <c r="C6382" s="402"/>
      <c r="D6382" s="393"/>
      <c r="E6382" s="402"/>
      <c r="F6382" s="393"/>
      <c r="G6382" s="402"/>
      <c r="H6382" s="393"/>
      <c r="I6382" s="402"/>
      <c r="J6382" s="393"/>
      <c r="K6382" s="393"/>
      <c r="L6382" s="393"/>
      <c r="M6382" s="393"/>
      <c r="N6382" s="393"/>
      <c r="O6382" s="393"/>
    </row>
    <row r="6383" spans="1:15" customFormat="1" ht="20.149999999999999" customHeight="1">
      <c r="A6383" s="393"/>
      <c r="B6383" s="393"/>
      <c r="C6383" s="402"/>
      <c r="D6383" s="393"/>
      <c r="E6383" s="402"/>
      <c r="F6383" s="393"/>
      <c r="G6383" s="402"/>
      <c r="H6383" s="393"/>
      <c r="I6383" s="402"/>
      <c r="J6383" s="393"/>
      <c r="K6383" s="393"/>
      <c r="L6383" s="393"/>
      <c r="M6383" s="393"/>
      <c r="N6383" s="393"/>
      <c r="O6383" s="393"/>
    </row>
    <row r="6384" spans="1:15" customFormat="1" ht="20.149999999999999" customHeight="1">
      <c r="A6384" s="393"/>
      <c r="B6384" s="393"/>
      <c r="C6384" s="402"/>
      <c r="D6384" s="393"/>
      <c r="E6384" s="402"/>
      <c r="F6384" s="393"/>
      <c r="G6384" s="402"/>
      <c r="H6384" s="393"/>
      <c r="I6384" s="402"/>
      <c r="J6384" s="393"/>
      <c r="K6384" s="393"/>
      <c r="L6384" s="393"/>
      <c r="M6384" s="393"/>
      <c r="N6384" s="393"/>
      <c r="O6384" s="393"/>
    </row>
    <row r="6385" spans="1:15" customFormat="1" ht="20.149999999999999" customHeight="1">
      <c r="A6385" s="393"/>
      <c r="B6385" s="393"/>
      <c r="C6385" s="402"/>
      <c r="D6385" s="393"/>
      <c r="E6385" s="402"/>
      <c r="F6385" s="393"/>
      <c r="G6385" s="402"/>
      <c r="H6385" s="393"/>
      <c r="I6385" s="402"/>
      <c r="J6385" s="393"/>
      <c r="K6385" s="393"/>
      <c r="L6385" s="393"/>
      <c r="M6385" s="393"/>
      <c r="N6385" s="393"/>
      <c r="O6385" s="393"/>
    </row>
    <row r="6386" spans="1:15" customFormat="1" ht="20.149999999999999" customHeight="1">
      <c r="A6386" s="393"/>
      <c r="B6386" s="393"/>
      <c r="C6386" s="402"/>
      <c r="D6386" s="393"/>
      <c r="E6386" s="402"/>
      <c r="F6386" s="393"/>
      <c r="G6386" s="402"/>
      <c r="H6386" s="393"/>
      <c r="I6386" s="402"/>
      <c r="J6386" s="393"/>
      <c r="K6386" s="393"/>
      <c r="L6386" s="393"/>
      <c r="M6386" s="393"/>
      <c r="N6386" s="393"/>
      <c r="O6386" s="393"/>
    </row>
    <row r="6387" spans="1:15" customFormat="1" ht="20.149999999999999" customHeight="1">
      <c r="A6387" s="393"/>
      <c r="B6387" s="393"/>
      <c r="C6387" s="402"/>
      <c r="D6387" s="393"/>
      <c r="E6387" s="402"/>
      <c r="F6387" s="393"/>
      <c r="G6387" s="402"/>
      <c r="H6387" s="393"/>
      <c r="I6387" s="402"/>
      <c r="J6387" s="393"/>
      <c r="K6387" s="393"/>
      <c r="L6387" s="393"/>
      <c r="M6387" s="393"/>
      <c r="N6387" s="393"/>
      <c r="O6387" s="393"/>
    </row>
    <row r="6388" spans="1:15" customFormat="1" ht="20.149999999999999" customHeight="1">
      <c r="A6388" s="393"/>
      <c r="B6388" s="393"/>
      <c r="C6388" s="402"/>
      <c r="D6388" s="393"/>
      <c r="E6388" s="402"/>
      <c r="F6388" s="393"/>
      <c r="G6388" s="402"/>
      <c r="H6388" s="393"/>
      <c r="I6388" s="402"/>
      <c r="J6388" s="393"/>
      <c r="K6388" s="393"/>
      <c r="L6388" s="393"/>
      <c r="M6388" s="393"/>
      <c r="N6388" s="393"/>
      <c r="O6388" s="393"/>
    </row>
    <row r="6389" spans="1:15" customFormat="1" ht="20.149999999999999" customHeight="1">
      <c r="A6389" s="393"/>
      <c r="B6389" s="393"/>
      <c r="C6389" s="402"/>
      <c r="D6389" s="393"/>
      <c r="E6389" s="402"/>
      <c r="F6389" s="393"/>
      <c r="G6389" s="402"/>
      <c r="H6389" s="393"/>
      <c r="I6389" s="402"/>
      <c r="J6389" s="393"/>
      <c r="K6389" s="393"/>
      <c r="L6389" s="393"/>
      <c r="M6389" s="393"/>
      <c r="N6389" s="393"/>
      <c r="O6389" s="393"/>
    </row>
    <row r="6390" spans="1:15" customFormat="1" ht="20.149999999999999" customHeight="1">
      <c r="A6390" s="393"/>
      <c r="B6390" s="393"/>
      <c r="C6390" s="402"/>
      <c r="D6390" s="393"/>
      <c r="E6390" s="402"/>
      <c r="F6390" s="393"/>
      <c r="G6390" s="402"/>
      <c r="H6390" s="393"/>
      <c r="I6390" s="402"/>
      <c r="J6390" s="393"/>
      <c r="K6390" s="393"/>
      <c r="L6390" s="393"/>
      <c r="M6390" s="393"/>
      <c r="N6390" s="393"/>
      <c r="O6390" s="393"/>
    </row>
    <row r="6391" spans="1:15" customFormat="1" ht="20.149999999999999" customHeight="1">
      <c r="A6391" s="393"/>
      <c r="B6391" s="393"/>
      <c r="C6391" s="402"/>
      <c r="D6391" s="393"/>
      <c r="E6391" s="402"/>
      <c r="F6391" s="393"/>
      <c r="G6391" s="402"/>
      <c r="H6391" s="393"/>
      <c r="I6391" s="402"/>
      <c r="J6391" s="393"/>
      <c r="K6391" s="393"/>
      <c r="L6391" s="393"/>
      <c r="M6391" s="393"/>
      <c r="N6391" s="393"/>
      <c r="O6391" s="393"/>
    </row>
    <row r="6392" spans="1:15" customFormat="1" ht="20.149999999999999" customHeight="1">
      <c r="A6392" s="393"/>
      <c r="B6392" s="393"/>
      <c r="C6392" s="402"/>
      <c r="D6392" s="393"/>
      <c r="E6392" s="402"/>
      <c r="F6392" s="393"/>
      <c r="G6392" s="402"/>
      <c r="H6392" s="393"/>
      <c r="I6392" s="402"/>
      <c r="J6392" s="393"/>
      <c r="K6392" s="393"/>
      <c r="L6392" s="393"/>
      <c r="M6392" s="393"/>
      <c r="N6392" s="393"/>
      <c r="O6392" s="393"/>
    </row>
    <row r="6393" spans="1:15" customFormat="1" ht="20.149999999999999" customHeight="1">
      <c r="A6393" s="393"/>
      <c r="B6393" s="393"/>
      <c r="C6393" s="402"/>
      <c r="D6393" s="393"/>
      <c r="E6393" s="402"/>
      <c r="F6393" s="393"/>
      <c r="G6393" s="402"/>
      <c r="H6393" s="393"/>
      <c r="I6393" s="402"/>
      <c r="J6393" s="393"/>
      <c r="K6393" s="393"/>
      <c r="L6393" s="393"/>
      <c r="M6393" s="393"/>
      <c r="N6393" s="393"/>
      <c r="O6393" s="393"/>
    </row>
    <row r="6394" spans="1:15" customFormat="1" ht="20.149999999999999" customHeight="1">
      <c r="A6394" s="393"/>
      <c r="B6394" s="393"/>
      <c r="C6394" s="402"/>
      <c r="D6394" s="393"/>
      <c r="E6394" s="402"/>
      <c r="F6394" s="393"/>
      <c r="G6394" s="402"/>
      <c r="H6394" s="393"/>
      <c r="I6394" s="402"/>
      <c r="J6394" s="393"/>
      <c r="K6394" s="393"/>
      <c r="L6394" s="393"/>
      <c r="M6394" s="393"/>
      <c r="N6394" s="393"/>
      <c r="O6394" s="393"/>
    </row>
    <row r="6395" spans="1:15" customFormat="1" ht="20.149999999999999" customHeight="1">
      <c r="A6395" s="393"/>
      <c r="B6395" s="393"/>
      <c r="C6395" s="402"/>
      <c r="D6395" s="393"/>
      <c r="E6395" s="402"/>
      <c r="F6395" s="393"/>
      <c r="G6395" s="402"/>
      <c r="H6395" s="393"/>
      <c r="I6395" s="402"/>
      <c r="J6395" s="393"/>
      <c r="K6395" s="393"/>
      <c r="L6395" s="393"/>
      <c r="M6395" s="393"/>
      <c r="N6395" s="393"/>
      <c r="O6395" s="393"/>
    </row>
    <row r="6396" spans="1:15" customFormat="1" ht="20.149999999999999" customHeight="1">
      <c r="A6396" s="393"/>
      <c r="B6396" s="393"/>
      <c r="C6396" s="402"/>
      <c r="D6396" s="393"/>
      <c r="E6396" s="402"/>
      <c r="F6396" s="393"/>
      <c r="G6396" s="402"/>
      <c r="H6396" s="393"/>
      <c r="I6396" s="402"/>
      <c r="J6396" s="393"/>
      <c r="K6396" s="393"/>
      <c r="L6396" s="393"/>
      <c r="M6396" s="393"/>
      <c r="N6396" s="393"/>
      <c r="O6396" s="393"/>
    </row>
    <row r="6397" spans="1:15" customFormat="1" ht="20.149999999999999" customHeight="1">
      <c r="A6397" s="393"/>
      <c r="B6397" s="393"/>
      <c r="C6397" s="402"/>
      <c r="D6397" s="393"/>
      <c r="E6397" s="402"/>
      <c r="F6397" s="393"/>
      <c r="G6397" s="402"/>
      <c r="H6397" s="393"/>
      <c r="I6397" s="402"/>
      <c r="J6397" s="393"/>
      <c r="K6397" s="393"/>
      <c r="L6397" s="393"/>
      <c r="M6397" s="393"/>
      <c r="N6397" s="393"/>
      <c r="O6397" s="393"/>
    </row>
    <row r="6398" spans="1:15" customFormat="1" ht="20.149999999999999" customHeight="1">
      <c r="A6398" s="393"/>
      <c r="B6398" s="393"/>
      <c r="C6398" s="402"/>
      <c r="D6398" s="393"/>
      <c r="E6398" s="402"/>
      <c r="F6398" s="393"/>
      <c r="G6398" s="402"/>
      <c r="H6398" s="393"/>
      <c r="I6398" s="402"/>
      <c r="J6398" s="393"/>
      <c r="K6398" s="393"/>
      <c r="L6398" s="393"/>
      <c r="M6398" s="393"/>
      <c r="N6398" s="393"/>
      <c r="O6398" s="393"/>
    </row>
    <row r="6399" spans="1:15" customFormat="1" ht="20.149999999999999" customHeight="1">
      <c r="A6399" s="393"/>
      <c r="B6399" s="393"/>
      <c r="C6399" s="402"/>
      <c r="D6399" s="393"/>
      <c r="E6399" s="402"/>
      <c r="F6399" s="393"/>
      <c r="G6399" s="402"/>
      <c r="H6399" s="393"/>
      <c r="I6399" s="402"/>
      <c r="J6399" s="393"/>
      <c r="K6399" s="393"/>
      <c r="L6399" s="393"/>
      <c r="M6399" s="393"/>
      <c r="N6399" s="393"/>
      <c r="O6399" s="393"/>
    </row>
    <row r="6400" spans="1:15" customFormat="1" ht="20.149999999999999" customHeight="1">
      <c r="A6400" s="393"/>
      <c r="B6400" s="393"/>
      <c r="C6400" s="402"/>
      <c r="D6400" s="393"/>
      <c r="E6400" s="402"/>
      <c r="F6400" s="393"/>
      <c r="G6400" s="402"/>
      <c r="H6400" s="393"/>
      <c r="I6400" s="402"/>
      <c r="J6400" s="393"/>
      <c r="K6400" s="393"/>
      <c r="L6400" s="393"/>
      <c r="M6400" s="393"/>
      <c r="N6400" s="393"/>
      <c r="O6400" s="393"/>
    </row>
    <row r="6401" spans="1:15" customFormat="1" ht="20.149999999999999" customHeight="1">
      <c r="A6401" s="393"/>
      <c r="B6401" s="393"/>
      <c r="C6401" s="402"/>
      <c r="D6401" s="393"/>
      <c r="E6401" s="402"/>
      <c r="F6401" s="393"/>
      <c r="G6401" s="402"/>
      <c r="H6401" s="393"/>
      <c r="I6401" s="402"/>
      <c r="J6401" s="393"/>
      <c r="K6401" s="393"/>
      <c r="L6401" s="393"/>
      <c r="M6401" s="393"/>
      <c r="N6401" s="393"/>
      <c r="O6401" s="393"/>
    </row>
    <row r="6402" spans="1:15" customFormat="1" ht="20.149999999999999" customHeight="1">
      <c r="A6402" s="393"/>
      <c r="B6402" s="393"/>
      <c r="C6402" s="402"/>
      <c r="D6402" s="393"/>
      <c r="E6402" s="402"/>
      <c r="F6402" s="393"/>
      <c r="G6402" s="402"/>
      <c r="H6402" s="393"/>
      <c r="I6402" s="402"/>
      <c r="J6402" s="393"/>
      <c r="K6402" s="393"/>
      <c r="L6402" s="393"/>
      <c r="M6402" s="393"/>
      <c r="N6402" s="393"/>
      <c r="O6402" s="393"/>
    </row>
    <row r="6403" spans="1:15" customFormat="1" ht="20.149999999999999" customHeight="1">
      <c r="A6403" s="393"/>
      <c r="B6403" s="393"/>
      <c r="C6403" s="402"/>
      <c r="D6403" s="393"/>
      <c r="E6403" s="402"/>
      <c r="F6403" s="393"/>
      <c r="G6403" s="402"/>
      <c r="H6403" s="393"/>
      <c r="I6403" s="402"/>
      <c r="J6403" s="393"/>
      <c r="K6403" s="393"/>
      <c r="L6403" s="393"/>
      <c r="M6403" s="393"/>
      <c r="N6403" s="393"/>
      <c r="O6403" s="393"/>
    </row>
    <row r="6404" spans="1:15" customFormat="1" ht="20.149999999999999" customHeight="1">
      <c r="A6404" s="393"/>
      <c r="B6404" s="393"/>
      <c r="C6404" s="402"/>
      <c r="D6404" s="393"/>
      <c r="E6404" s="402"/>
      <c r="F6404" s="393"/>
      <c r="G6404" s="402"/>
      <c r="H6404" s="393"/>
      <c r="I6404" s="402"/>
      <c r="J6404" s="393"/>
      <c r="K6404" s="393"/>
      <c r="L6404" s="393"/>
      <c r="M6404" s="393"/>
      <c r="N6404" s="393"/>
      <c r="O6404" s="393"/>
    </row>
    <row r="6405" spans="1:15" customFormat="1" ht="20.149999999999999" customHeight="1">
      <c r="A6405" s="393"/>
      <c r="B6405" s="393"/>
      <c r="C6405" s="402"/>
      <c r="D6405" s="393"/>
      <c r="E6405" s="402"/>
      <c r="F6405" s="393"/>
      <c r="G6405" s="402"/>
      <c r="H6405" s="393"/>
      <c r="I6405" s="402"/>
      <c r="J6405" s="393"/>
      <c r="K6405" s="393"/>
      <c r="L6405" s="393"/>
      <c r="M6405" s="393"/>
      <c r="N6405" s="393"/>
      <c r="O6405" s="393"/>
    </row>
    <row r="6406" spans="1:15" customFormat="1" ht="20.149999999999999" customHeight="1">
      <c r="A6406" s="393"/>
      <c r="B6406" s="393"/>
      <c r="C6406" s="402"/>
      <c r="D6406" s="393"/>
      <c r="E6406" s="402"/>
      <c r="F6406" s="393"/>
      <c r="G6406" s="402"/>
      <c r="H6406" s="393"/>
      <c r="I6406" s="402"/>
      <c r="J6406" s="393"/>
      <c r="K6406" s="393"/>
      <c r="L6406" s="393"/>
      <c r="M6406" s="393"/>
      <c r="N6406" s="393"/>
      <c r="O6406" s="393"/>
    </row>
    <row r="6407" spans="1:15" customFormat="1" ht="20.149999999999999" customHeight="1">
      <c r="A6407" s="393"/>
      <c r="B6407" s="393"/>
      <c r="C6407" s="402"/>
      <c r="D6407" s="393"/>
      <c r="E6407" s="402"/>
      <c r="F6407" s="393"/>
      <c r="G6407" s="402"/>
      <c r="H6407" s="393"/>
      <c r="I6407" s="402"/>
      <c r="J6407" s="393"/>
      <c r="K6407" s="393"/>
      <c r="L6407" s="393"/>
      <c r="M6407" s="393"/>
      <c r="N6407" s="393"/>
      <c r="O6407" s="393"/>
    </row>
    <row r="6408" spans="1:15" customFormat="1" ht="20.149999999999999" customHeight="1">
      <c r="A6408" s="393"/>
      <c r="B6408" s="393"/>
      <c r="C6408" s="402"/>
      <c r="D6408" s="393"/>
      <c r="E6408" s="402"/>
      <c r="F6408" s="393"/>
      <c r="G6408" s="402"/>
      <c r="H6408" s="393"/>
      <c r="I6408" s="402"/>
      <c r="J6408" s="393"/>
      <c r="K6408" s="393"/>
      <c r="L6408" s="393"/>
      <c r="M6408" s="393"/>
      <c r="N6408" s="393"/>
      <c r="O6408" s="393"/>
    </row>
    <row r="6409" spans="1:15" customFormat="1" ht="20.149999999999999" customHeight="1">
      <c r="A6409" s="393"/>
      <c r="B6409" s="393"/>
      <c r="C6409" s="402"/>
      <c r="D6409" s="393"/>
      <c r="E6409" s="402"/>
      <c r="F6409" s="393"/>
      <c r="G6409" s="402"/>
      <c r="H6409" s="393"/>
      <c r="I6409" s="402"/>
      <c r="J6409" s="393"/>
      <c r="K6409" s="393"/>
      <c r="L6409" s="393"/>
      <c r="M6409" s="393"/>
      <c r="N6409" s="393"/>
      <c r="O6409" s="393"/>
    </row>
    <row r="6410" spans="1:15" customFormat="1" ht="20.149999999999999" customHeight="1">
      <c r="A6410" s="393"/>
      <c r="B6410" s="393"/>
      <c r="C6410" s="402"/>
      <c r="D6410" s="393"/>
      <c r="E6410" s="402"/>
      <c r="F6410" s="393"/>
      <c r="G6410" s="402"/>
      <c r="H6410" s="393"/>
      <c r="I6410" s="402"/>
      <c r="J6410" s="393"/>
      <c r="K6410" s="393"/>
      <c r="L6410" s="393"/>
      <c r="M6410" s="393"/>
      <c r="N6410" s="393"/>
      <c r="O6410" s="393"/>
    </row>
    <row r="6411" spans="1:15" customFormat="1" ht="20.149999999999999" customHeight="1">
      <c r="A6411" s="393"/>
      <c r="B6411" s="393"/>
      <c r="C6411" s="402"/>
      <c r="D6411" s="393"/>
      <c r="E6411" s="402"/>
      <c r="F6411" s="393"/>
      <c r="G6411" s="402"/>
      <c r="H6411" s="393"/>
      <c r="I6411" s="402"/>
      <c r="J6411" s="393"/>
      <c r="K6411" s="393"/>
      <c r="L6411" s="393"/>
      <c r="M6411" s="393"/>
      <c r="N6411" s="393"/>
      <c r="O6411" s="393"/>
    </row>
    <row r="6412" spans="1:15" customFormat="1" ht="20.149999999999999" customHeight="1">
      <c r="A6412" s="393"/>
      <c r="B6412" s="393"/>
      <c r="C6412" s="402"/>
      <c r="D6412" s="393"/>
      <c r="E6412" s="402"/>
      <c r="F6412" s="393"/>
      <c r="G6412" s="402"/>
      <c r="H6412" s="393"/>
      <c r="I6412" s="402"/>
      <c r="J6412" s="393"/>
      <c r="K6412" s="393"/>
      <c r="L6412" s="393"/>
      <c r="M6412" s="393"/>
      <c r="N6412" s="393"/>
      <c r="O6412" s="393"/>
    </row>
    <row r="6413" spans="1:15" customFormat="1" ht="20.149999999999999" customHeight="1">
      <c r="A6413" s="393"/>
      <c r="B6413" s="393"/>
      <c r="C6413" s="402"/>
      <c r="D6413" s="393"/>
      <c r="E6413" s="402"/>
      <c r="F6413" s="393"/>
      <c r="G6413" s="402"/>
      <c r="H6413" s="393"/>
      <c r="I6413" s="402"/>
      <c r="J6413" s="393"/>
      <c r="K6413" s="393"/>
      <c r="L6413" s="393"/>
      <c r="M6413" s="393"/>
      <c r="N6413" s="393"/>
      <c r="O6413" s="393"/>
    </row>
    <row r="6414" spans="1:15" customFormat="1" ht="20.149999999999999" customHeight="1">
      <c r="A6414" s="393"/>
      <c r="B6414" s="393"/>
      <c r="C6414" s="402"/>
      <c r="D6414" s="393"/>
      <c r="E6414" s="402"/>
      <c r="F6414" s="393"/>
      <c r="G6414" s="402"/>
      <c r="H6414" s="393"/>
      <c r="I6414" s="402"/>
      <c r="J6414" s="393"/>
      <c r="K6414" s="393"/>
      <c r="L6414" s="393"/>
      <c r="M6414" s="393"/>
      <c r="N6414" s="393"/>
      <c r="O6414" s="393"/>
    </row>
    <row r="6415" spans="1:15" customFormat="1" ht="20.149999999999999" customHeight="1">
      <c r="A6415" s="393"/>
      <c r="B6415" s="393"/>
      <c r="C6415" s="402"/>
      <c r="D6415" s="393"/>
      <c r="E6415" s="402"/>
      <c r="F6415" s="393"/>
      <c r="G6415" s="402"/>
      <c r="H6415" s="393"/>
      <c r="I6415" s="402"/>
      <c r="J6415" s="393"/>
      <c r="K6415" s="393"/>
      <c r="L6415" s="393"/>
      <c r="M6415" s="393"/>
      <c r="N6415" s="393"/>
      <c r="O6415" s="393"/>
    </row>
    <row r="6416" spans="1:15" customFormat="1" ht="20.149999999999999" customHeight="1">
      <c r="A6416" s="393"/>
      <c r="B6416" s="393"/>
      <c r="C6416" s="402"/>
      <c r="D6416" s="393"/>
      <c r="E6416" s="402"/>
      <c r="F6416" s="393"/>
      <c r="G6416" s="402"/>
      <c r="H6416" s="393"/>
      <c r="I6416" s="402"/>
      <c r="J6416" s="393"/>
      <c r="K6416" s="393"/>
      <c r="L6416" s="393"/>
      <c r="M6416" s="393"/>
      <c r="N6416" s="393"/>
      <c r="O6416" s="393"/>
    </row>
    <row r="6417" spans="1:15" customFormat="1" ht="20.149999999999999" customHeight="1">
      <c r="A6417" s="393"/>
      <c r="B6417" s="393"/>
      <c r="C6417" s="402"/>
      <c r="D6417" s="393"/>
      <c r="E6417" s="402"/>
      <c r="F6417" s="393"/>
      <c r="G6417" s="402"/>
      <c r="H6417" s="393"/>
      <c r="I6417" s="402"/>
      <c r="J6417" s="393"/>
      <c r="K6417" s="393"/>
      <c r="L6417" s="393"/>
      <c r="M6417" s="393"/>
      <c r="N6417" s="393"/>
      <c r="O6417" s="393"/>
    </row>
    <row r="6418" spans="1:15" customFormat="1" ht="20.149999999999999" customHeight="1">
      <c r="A6418" s="393"/>
      <c r="B6418" s="393"/>
      <c r="C6418" s="402"/>
      <c r="D6418" s="393"/>
      <c r="E6418" s="402"/>
      <c r="F6418" s="393"/>
      <c r="G6418" s="402"/>
      <c r="H6418" s="393"/>
      <c r="I6418" s="402"/>
      <c r="J6418" s="393"/>
      <c r="K6418" s="393"/>
      <c r="L6418" s="393"/>
      <c r="M6418" s="393"/>
      <c r="N6418" s="393"/>
      <c r="O6418" s="393"/>
    </row>
    <row r="6419" spans="1:15" customFormat="1" ht="20.149999999999999" customHeight="1">
      <c r="A6419" s="393"/>
      <c r="B6419" s="393"/>
      <c r="C6419" s="402"/>
      <c r="D6419" s="393"/>
      <c r="E6419" s="402"/>
      <c r="F6419" s="393"/>
      <c r="G6419" s="402"/>
      <c r="H6419" s="393"/>
      <c r="I6419" s="402"/>
      <c r="J6419" s="393"/>
      <c r="K6419" s="393"/>
      <c r="L6419" s="393"/>
      <c r="M6419" s="393"/>
      <c r="N6419" s="393"/>
      <c r="O6419" s="393"/>
    </row>
    <row r="6420" spans="1:15" customFormat="1" ht="20.149999999999999" customHeight="1">
      <c r="A6420" s="393"/>
      <c r="B6420" s="393"/>
      <c r="C6420" s="402"/>
      <c r="D6420" s="393"/>
      <c r="E6420" s="402"/>
      <c r="F6420" s="393"/>
      <c r="G6420" s="402"/>
      <c r="H6420" s="393"/>
      <c r="I6420" s="402"/>
      <c r="J6420" s="393"/>
      <c r="K6420" s="393"/>
      <c r="L6420" s="393"/>
      <c r="M6420" s="393"/>
      <c r="N6420" s="393"/>
      <c r="O6420" s="393"/>
    </row>
    <row r="6421" spans="1:15" customFormat="1" ht="20.149999999999999" customHeight="1">
      <c r="A6421" s="393"/>
      <c r="B6421" s="393"/>
      <c r="C6421" s="402"/>
      <c r="D6421" s="393"/>
      <c r="E6421" s="402"/>
      <c r="F6421" s="393"/>
      <c r="G6421" s="402"/>
      <c r="H6421" s="393"/>
      <c r="I6421" s="402"/>
      <c r="J6421" s="393"/>
      <c r="K6421" s="393"/>
      <c r="L6421" s="393"/>
      <c r="M6421" s="393"/>
      <c r="N6421" s="393"/>
      <c r="O6421" s="393"/>
    </row>
    <row r="6422" spans="1:15" customFormat="1" ht="20.149999999999999" customHeight="1">
      <c r="A6422" s="393"/>
      <c r="B6422" s="393"/>
      <c r="C6422" s="402"/>
      <c r="D6422" s="393"/>
      <c r="E6422" s="402"/>
      <c r="F6422" s="393"/>
      <c r="G6422" s="402"/>
      <c r="H6422" s="393"/>
      <c r="I6422" s="402"/>
      <c r="J6422" s="393"/>
      <c r="K6422" s="393"/>
      <c r="L6422" s="393"/>
      <c r="M6422" s="393"/>
      <c r="N6422" s="393"/>
      <c r="O6422" s="393"/>
    </row>
    <row r="6423" spans="1:15" customFormat="1" ht="20.149999999999999" customHeight="1">
      <c r="A6423" s="393"/>
      <c r="B6423" s="393"/>
      <c r="C6423" s="402"/>
      <c r="D6423" s="393"/>
      <c r="E6423" s="402"/>
      <c r="F6423" s="393"/>
      <c r="G6423" s="402"/>
      <c r="H6423" s="393"/>
      <c r="I6423" s="402"/>
      <c r="J6423" s="393"/>
      <c r="K6423" s="393"/>
      <c r="L6423" s="393"/>
      <c r="M6423" s="393"/>
      <c r="N6423" s="393"/>
      <c r="O6423" s="393"/>
    </row>
    <row r="6424" spans="1:15" customFormat="1" ht="20.149999999999999" customHeight="1">
      <c r="A6424" s="393"/>
      <c r="B6424" s="393"/>
      <c r="C6424" s="402"/>
      <c r="D6424" s="393"/>
      <c r="E6424" s="402"/>
      <c r="F6424" s="393"/>
      <c r="G6424" s="402"/>
      <c r="H6424" s="393"/>
      <c r="I6424" s="402"/>
      <c r="J6424" s="393"/>
      <c r="K6424" s="393"/>
      <c r="L6424" s="393"/>
      <c r="M6424" s="393"/>
      <c r="N6424" s="393"/>
      <c r="O6424" s="393"/>
    </row>
    <row r="6425" spans="1:15" customFormat="1" ht="20.149999999999999" customHeight="1">
      <c r="A6425" s="393"/>
      <c r="B6425" s="393"/>
      <c r="C6425" s="402"/>
      <c r="D6425" s="393"/>
      <c r="E6425" s="402"/>
      <c r="F6425" s="393"/>
      <c r="G6425" s="402"/>
      <c r="H6425" s="393"/>
      <c r="I6425" s="402"/>
      <c r="J6425" s="393"/>
      <c r="K6425" s="393"/>
      <c r="L6425" s="393"/>
      <c r="M6425" s="393"/>
      <c r="N6425" s="393"/>
      <c r="O6425" s="393"/>
    </row>
    <row r="6426" spans="1:15" customFormat="1" ht="20.149999999999999" customHeight="1">
      <c r="A6426" s="393"/>
      <c r="B6426" s="393"/>
      <c r="C6426" s="402"/>
      <c r="D6426" s="393"/>
      <c r="E6426" s="402"/>
      <c r="F6426" s="393"/>
      <c r="G6426" s="402"/>
      <c r="H6426" s="393"/>
      <c r="I6426" s="402"/>
      <c r="J6426" s="393"/>
      <c r="K6426" s="393"/>
      <c r="L6426" s="393"/>
      <c r="M6426" s="393"/>
      <c r="N6426" s="393"/>
      <c r="O6426" s="393"/>
    </row>
    <row r="6427" spans="1:15" customFormat="1" ht="20.149999999999999" customHeight="1">
      <c r="A6427" s="393"/>
      <c r="B6427" s="393"/>
      <c r="C6427" s="402"/>
      <c r="D6427" s="393"/>
      <c r="E6427" s="402"/>
      <c r="F6427" s="393"/>
      <c r="G6427" s="402"/>
      <c r="H6427" s="393"/>
      <c r="I6427" s="402"/>
      <c r="J6427" s="393"/>
      <c r="K6427" s="393"/>
      <c r="L6427" s="393"/>
      <c r="M6427" s="393"/>
      <c r="N6427" s="393"/>
      <c r="O6427" s="393"/>
    </row>
    <row r="6428" spans="1:15" customFormat="1" ht="20.149999999999999" customHeight="1">
      <c r="A6428" s="393"/>
      <c r="B6428" s="393"/>
      <c r="C6428" s="402"/>
      <c r="D6428" s="393"/>
      <c r="E6428" s="402"/>
      <c r="F6428" s="393"/>
      <c r="G6428" s="402"/>
      <c r="H6428" s="393"/>
      <c r="I6428" s="402"/>
      <c r="J6428" s="393"/>
      <c r="K6428" s="393"/>
      <c r="L6428" s="393"/>
      <c r="M6428" s="393"/>
      <c r="N6428" s="393"/>
      <c r="O6428" s="393"/>
    </row>
    <row r="6429" spans="1:15" customFormat="1" ht="20.149999999999999" customHeight="1">
      <c r="A6429" s="393"/>
      <c r="B6429" s="393"/>
      <c r="C6429" s="402"/>
      <c r="D6429" s="393"/>
      <c r="E6429" s="402"/>
      <c r="F6429" s="393"/>
      <c r="G6429" s="402"/>
      <c r="H6429" s="393"/>
      <c r="I6429" s="402"/>
      <c r="J6429" s="393"/>
      <c r="K6429" s="393"/>
      <c r="L6429" s="393"/>
      <c r="M6429" s="393"/>
      <c r="N6429" s="393"/>
      <c r="O6429" s="393"/>
    </row>
    <row r="6430" spans="1:15" customFormat="1" ht="20.149999999999999" customHeight="1">
      <c r="A6430" s="393"/>
      <c r="B6430" s="393"/>
      <c r="C6430" s="402"/>
      <c r="D6430" s="393"/>
      <c r="E6430" s="402"/>
      <c r="F6430" s="393"/>
      <c r="G6430" s="402"/>
      <c r="H6430" s="393"/>
      <c r="I6430" s="402"/>
      <c r="J6430" s="393"/>
      <c r="K6430" s="393"/>
      <c r="L6430" s="393"/>
      <c r="M6430" s="393"/>
      <c r="N6430" s="393"/>
      <c r="O6430" s="393"/>
    </row>
    <row r="6431" spans="1:15" customFormat="1" ht="20.149999999999999" customHeight="1">
      <c r="A6431" s="393"/>
      <c r="B6431" s="393"/>
      <c r="C6431" s="402"/>
      <c r="D6431" s="393"/>
      <c r="E6431" s="402"/>
      <c r="F6431" s="393"/>
      <c r="G6431" s="402"/>
      <c r="H6431" s="393"/>
      <c r="I6431" s="402"/>
      <c r="J6431" s="393"/>
      <c r="K6431" s="393"/>
      <c r="L6431" s="393"/>
      <c r="M6431" s="393"/>
      <c r="N6431" s="393"/>
      <c r="O6431" s="393"/>
    </row>
    <row r="6432" spans="1:15" customFormat="1" ht="20.149999999999999" customHeight="1">
      <c r="A6432" s="393"/>
      <c r="B6432" s="393"/>
      <c r="C6432" s="402"/>
      <c r="D6432" s="393"/>
      <c r="E6432" s="402"/>
      <c r="F6432" s="393"/>
      <c r="G6432" s="402"/>
      <c r="H6432" s="393"/>
      <c r="I6432" s="402"/>
      <c r="J6432" s="393"/>
      <c r="K6432" s="393"/>
      <c r="L6432" s="393"/>
      <c r="M6432" s="393"/>
      <c r="N6432" s="393"/>
      <c r="O6432" s="393"/>
    </row>
    <row r="6433" spans="1:15" customFormat="1" ht="20.149999999999999" customHeight="1">
      <c r="A6433" s="393"/>
      <c r="B6433" s="393"/>
      <c r="C6433" s="402"/>
      <c r="D6433" s="393"/>
      <c r="E6433" s="402"/>
      <c r="F6433" s="393"/>
      <c r="G6433" s="402"/>
      <c r="H6433" s="393"/>
      <c r="I6433" s="402"/>
      <c r="J6433" s="393"/>
      <c r="K6433" s="393"/>
      <c r="L6433" s="393"/>
      <c r="M6433" s="393"/>
      <c r="N6433" s="393"/>
      <c r="O6433" s="393"/>
    </row>
    <row r="6434" spans="1:15" customFormat="1" ht="20.149999999999999" customHeight="1">
      <c r="A6434" s="393"/>
      <c r="B6434" s="393"/>
      <c r="C6434" s="402"/>
      <c r="D6434" s="393"/>
      <c r="E6434" s="402"/>
      <c r="F6434" s="393"/>
      <c r="G6434" s="402"/>
      <c r="H6434" s="393"/>
      <c r="I6434" s="402"/>
      <c r="J6434" s="393"/>
      <c r="K6434" s="393"/>
      <c r="L6434" s="393"/>
      <c r="M6434" s="393"/>
      <c r="N6434" s="393"/>
      <c r="O6434" s="393"/>
    </row>
    <row r="6435" spans="1:15" customFormat="1" ht="20.149999999999999" customHeight="1">
      <c r="A6435" s="393"/>
      <c r="B6435" s="393"/>
      <c r="C6435" s="402"/>
      <c r="D6435" s="393"/>
      <c r="E6435" s="402"/>
      <c r="F6435" s="393"/>
      <c r="G6435" s="402"/>
      <c r="H6435" s="393"/>
      <c r="I6435" s="402"/>
      <c r="J6435" s="393"/>
      <c r="K6435" s="393"/>
      <c r="L6435" s="393"/>
      <c r="M6435" s="393"/>
      <c r="N6435" s="393"/>
      <c r="O6435" s="393"/>
    </row>
    <row r="6436" spans="1:15" customFormat="1" ht="20.149999999999999" customHeight="1">
      <c r="A6436" s="393"/>
      <c r="B6436" s="393"/>
      <c r="C6436" s="402"/>
      <c r="D6436" s="393"/>
      <c r="E6436" s="402"/>
      <c r="F6436" s="393"/>
      <c r="G6436" s="402"/>
      <c r="H6436" s="393"/>
      <c r="I6436" s="402"/>
      <c r="J6436" s="393"/>
      <c r="K6436" s="393"/>
      <c r="L6436" s="393"/>
      <c r="M6436" s="393"/>
      <c r="N6436" s="393"/>
      <c r="O6436" s="393"/>
    </row>
    <row r="6437" spans="1:15" customFormat="1" ht="20.149999999999999" customHeight="1">
      <c r="A6437" s="393"/>
      <c r="B6437" s="393"/>
      <c r="C6437" s="402"/>
      <c r="D6437" s="393"/>
      <c r="E6437" s="402"/>
      <c r="F6437" s="393"/>
      <c r="G6437" s="402"/>
      <c r="H6437" s="393"/>
      <c r="I6437" s="402"/>
      <c r="J6437" s="393"/>
      <c r="K6437" s="393"/>
      <c r="L6437" s="393"/>
      <c r="M6437" s="393"/>
      <c r="N6437" s="393"/>
      <c r="O6437" s="393"/>
    </row>
    <row r="6438" spans="1:15" customFormat="1" ht="20.149999999999999" customHeight="1">
      <c r="A6438" s="393"/>
      <c r="B6438" s="393"/>
      <c r="C6438" s="402"/>
      <c r="D6438" s="393"/>
      <c r="E6438" s="402"/>
      <c r="F6438" s="393"/>
      <c r="G6438" s="402"/>
      <c r="H6438" s="393"/>
      <c r="I6438" s="402"/>
      <c r="J6438" s="393"/>
      <c r="K6438" s="393"/>
      <c r="L6438" s="393"/>
      <c r="M6438" s="393"/>
      <c r="N6438" s="393"/>
      <c r="O6438" s="393"/>
    </row>
    <row r="6439" spans="1:15" customFormat="1" ht="20.149999999999999" customHeight="1">
      <c r="A6439" s="393"/>
      <c r="B6439" s="393"/>
      <c r="C6439" s="402"/>
      <c r="D6439" s="393"/>
      <c r="E6439" s="402"/>
      <c r="F6439" s="393"/>
      <c r="G6439" s="402"/>
      <c r="H6439" s="393"/>
      <c r="I6439" s="402"/>
      <c r="J6439" s="393"/>
      <c r="K6439" s="393"/>
      <c r="L6439" s="393"/>
      <c r="M6439" s="393"/>
      <c r="N6439" s="393"/>
      <c r="O6439" s="393"/>
    </row>
    <row r="6440" spans="1:15" customFormat="1" ht="20.149999999999999" customHeight="1">
      <c r="A6440" s="393"/>
      <c r="B6440" s="393"/>
      <c r="C6440" s="402"/>
      <c r="D6440" s="393"/>
      <c r="E6440" s="402"/>
      <c r="F6440" s="393"/>
      <c r="G6440" s="402"/>
      <c r="H6440" s="393"/>
      <c r="I6440" s="402"/>
      <c r="J6440" s="393"/>
      <c r="K6440" s="393"/>
      <c r="L6440" s="393"/>
      <c r="M6440" s="393"/>
      <c r="N6440" s="393"/>
      <c r="O6440" s="393"/>
    </row>
    <row r="6441" spans="1:15" customFormat="1" ht="20.149999999999999" customHeight="1">
      <c r="A6441" s="393"/>
      <c r="B6441" s="393"/>
      <c r="C6441" s="402"/>
      <c r="D6441" s="393"/>
      <c r="E6441" s="402"/>
      <c r="F6441" s="393"/>
      <c r="G6441" s="402"/>
      <c r="H6441" s="393"/>
      <c r="I6441" s="402"/>
      <c r="J6441" s="393"/>
      <c r="K6441" s="393"/>
      <c r="L6441" s="393"/>
      <c r="M6441" s="393"/>
      <c r="N6441" s="393"/>
      <c r="O6441" s="393"/>
    </row>
    <row r="6442" spans="1:15" customFormat="1" ht="20.149999999999999" customHeight="1">
      <c r="A6442" s="393"/>
      <c r="B6442" s="393"/>
      <c r="C6442" s="402"/>
      <c r="D6442" s="393"/>
      <c r="E6442" s="402"/>
      <c r="F6442" s="393"/>
      <c r="G6442" s="402"/>
      <c r="H6442" s="393"/>
      <c r="I6442" s="402"/>
      <c r="J6442" s="393"/>
      <c r="K6442" s="393"/>
      <c r="L6442" s="393"/>
      <c r="M6442" s="393"/>
      <c r="N6442" s="393"/>
      <c r="O6442" s="393"/>
    </row>
    <row r="6443" spans="1:15" customFormat="1" ht="20.149999999999999" customHeight="1">
      <c r="A6443" s="393"/>
      <c r="B6443" s="393"/>
      <c r="C6443" s="402"/>
      <c r="D6443" s="393"/>
      <c r="E6443" s="402"/>
      <c r="F6443" s="393"/>
      <c r="G6443" s="402"/>
      <c r="H6443" s="393"/>
      <c r="I6443" s="402"/>
      <c r="J6443" s="393"/>
      <c r="K6443" s="393"/>
      <c r="L6443" s="393"/>
      <c r="M6443" s="393"/>
      <c r="N6443" s="393"/>
      <c r="O6443" s="393"/>
    </row>
    <row r="6444" spans="1:15" customFormat="1" ht="20.149999999999999" customHeight="1">
      <c r="A6444" s="393"/>
      <c r="B6444" s="393"/>
      <c r="C6444" s="402"/>
      <c r="D6444" s="393"/>
      <c r="E6444" s="402"/>
      <c r="F6444" s="393"/>
      <c r="G6444" s="402"/>
      <c r="H6444" s="393"/>
      <c r="I6444" s="402"/>
      <c r="J6444" s="393"/>
      <c r="K6444" s="393"/>
      <c r="L6444" s="393"/>
      <c r="M6444" s="393"/>
      <c r="N6444" s="393"/>
      <c r="O6444" s="393"/>
    </row>
    <row r="6445" spans="1:15" customFormat="1" ht="20.149999999999999" customHeight="1">
      <c r="A6445" s="393"/>
      <c r="B6445" s="393"/>
      <c r="C6445" s="402"/>
      <c r="D6445" s="393"/>
      <c r="E6445" s="402"/>
      <c r="F6445" s="393"/>
      <c r="G6445" s="402"/>
      <c r="H6445" s="393"/>
      <c r="I6445" s="402"/>
      <c r="J6445" s="393"/>
      <c r="K6445" s="393"/>
      <c r="L6445" s="393"/>
      <c r="M6445" s="393"/>
      <c r="N6445" s="393"/>
      <c r="O6445" s="393"/>
    </row>
    <row r="6446" spans="1:15" customFormat="1" ht="20.149999999999999" customHeight="1">
      <c r="A6446" s="393"/>
      <c r="B6446" s="393"/>
      <c r="C6446" s="402"/>
      <c r="D6446" s="393"/>
      <c r="E6446" s="402"/>
      <c r="F6446" s="393"/>
      <c r="G6446" s="402"/>
      <c r="H6446" s="393"/>
      <c r="I6446" s="402"/>
      <c r="J6446" s="393"/>
      <c r="K6446" s="393"/>
      <c r="L6446" s="393"/>
      <c r="M6446" s="393"/>
      <c r="N6446" s="393"/>
      <c r="O6446" s="393"/>
    </row>
    <row r="6447" spans="1:15" customFormat="1" ht="20.149999999999999" customHeight="1">
      <c r="A6447" s="393"/>
      <c r="B6447" s="393"/>
      <c r="C6447" s="402"/>
      <c r="D6447" s="393"/>
      <c r="E6447" s="402"/>
      <c r="F6447" s="393"/>
      <c r="G6447" s="402"/>
      <c r="H6447" s="393"/>
      <c r="I6447" s="402"/>
      <c r="J6447" s="393"/>
      <c r="K6447" s="393"/>
      <c r="L6447" s="393"/>
      <c r="M6447" s="393"/>
      <c r="N6447" s="393"/>
      <c r="O6447" s="393"/>
    </row>
    <row r="6448" spans="1:15" customFormat="1" ht="20.149999999999999" customHeight="1">
      <c r="A6448" s="393"/>
      <c r="B6448" s="393"/>
      <c r="C6448" s="402"/>
      <c r="D6448" s="393"/>
      <c r="E6448" s="402"/>
      <c r="F6448" s="393"/>
      <c r="G6448" s="402"/>
      <c r="H6448" s="393"/>
      <c r="I6448" s="402"/>
      <c r="J6448" s="393"/>
      <c r="K6448" s="393"/>
      <c r="L6448" s="393"/>
      <c r="M6448" s="393"/>
      <c r="N6448" s="393"/>
      <c r="O6448" s="393"/>
    </row>
    <row r="6449" spans="1:15" customFormat="1" ht="20.149999999999999" customHeight="1">
      <c r="A6449" s="393"/>
      <c r="B6449" s="393"/>
      <c r="C6449" s="402"/>
      <c r="D6449" s="393"/>
      <c r="E6449" s="402"/>
      <c r="F6449" s="393"/>
      <c r="G6449" s="402"/>
      <c r="H6449" s="393"/>
      <c r="I6449" s="402"/>
      <c r="J6449" s="393"/>
      <c r="K6449" s="393"/>
      <c r="L6449" s="393"/>
      <c r="M6449" s="393"/>
      <c r="N6449" s="393"/>
      <c r="O6449" s="393"/>
    </row>
    <row r="6450" spans="1:15" customFormat="1" ht="20.149999999999999" customHeight="1">
      <c r="A6450" s="393"/>
      <c r="B6450" s="393"/>
      <c r="C6450" s="402"/>
      <c r="D6450" s="393"/>
      <c r="E6450" s="402"/>
      <c r="F6450" s="393"/>
      <c r="G6450" s="402"/>
      <c r="H6450" s="393"/>
      <c r="I6450" s="402"/>
      <c r="J6450" s="393"/>
      <c r="K6450" s="393"/>
      <c r="L6450" s="393"/>
      <c r="M6450" s="393"/>
      <c r="N6450" s="393"/>
      <c r="O6450" s="393"/>
    </row>
    <row r="6451" spans="1:15" customFormat="1" ht="20.149999999999999" customHeight="1">
      <c r="A6451" s="393"/>
      <c r="B6451" s="393"/>
      <c r="C6451" s="402"/>
      <c r="D6451" s="393"/>
      <c r="E6451" s="402"/>
      <c r="F6451" s="393"/>
      <c r="G6451" s="402"/>
      <c r="H6451" s="393"/>
      <c r="I6451" s="402"/>
      <c r="J6451" s="393"/>
      <c r="K6451" s="393"/>
      <c r="L6451" s="393"/>
      <c r="M6451" s="393"/>
      <c r="N6451" s="393"/>
      <c r="O6451" s="393"/>
    </row>
    <row r="6452" spans="1:15" customFormat="1" ht="20.149999999999999" customHeight="1">
      <c r="A6452" s="393"/>
      <c r="B6452" s="393"/>
      <c r="C6452" s="402"/>
      <c r="D6452" s="393"/>
      <c r="E6452" s="402"/>
      <c r="F6452" s="393"/>
      <c r="G6452" s="402"/>
      <c r="H6452" s="393"/>
      <c r="I6452" s="402"/>
      <c r="J6452" s="393"/>
      <c r="K6452" s="393"/>
      <c r="L6452" s="393"/>
      <c r="M6452" s="393"/>
      <c r="N6452" s="393"/>
      <c r="O6452" s="393"/>
    </row>
    <row r="6453" spans="1:15" customFormat="1" ht="20.149999999999999" customHeight="1">
      <c r="A6453" s="393"/>
      <c r="B6453" s="393"/>
      <c r="C6453" s="402"/>
      <c r="D6453" s="393"/>
      <c r="E6453" s="402"/>
      <c r="F6453" s="393"/>
      <c r="G6453" s="402"/>
      <c r="H6453" s="393"/>
      <c r="I6453" s="402"/>
      <c r="J6453" s="393"/>
      <c r="K6453" s="393"/>
      <c r="L6453" s="393"/>
      <c r="M6453" s="393"/>
      <c r="N6453" s="393"/>
      <c r="O6453" s="393"/>
    </row>
    <row r="6454" spans="1:15" customFormat="1" ht="20.149999999999999" customHeight="1">
      <c r="A6454" s="393"/>
      <c r="B6454" s="393"/>
      <c r="C6454" s="402"/>
      <c r="D6454" s="393"/>
      <c r="E6454" s="402"/>
      <c r="F6454" s="393"/>
      <c r="G6454" s="402"/>
      <c r="H6454" s="393"/>
      <c r="I6454" s="402"/>
      <c r="J6454" s="393"/>
      <c r="K6454" s="393"/>
      <c r="L6454" s="393"/>
      <c r="M6454" s="393"/>
      <c r="N6454" s="393"/>
      <c r="O6454" s="393"/>
    </row>
    <row r="6455" spans="1:15" customFormat="1" ht="20.149999999999999" customHeight="1">
      <c r="A6455" s="393"/>
      <c r="B6455" s="393"/>
      <c r="C6455" s="402"/>
      <c r="D6455" s="393"/>
      <c r="E6455" s="402"/>
      <c r="F6455" s="393"/>
      <c r="G6455" s="402"/>
      <c r="H6455" s="393"/>
      <c r="I6455" s="402"/>
      <c r="J6455" s="393"/>
      <c r="K6455" s="393"/>
      <c r="L6455" s="393"/>
      <c r="M6455" s="393"/>
      <c r="N6455" s="393"/>
      <c r="O6455" s="393"/>
    </row>
    <row r="6456" spans="1:15" customFormat="1" ht="20.149999999999999" customHeight="1">
      <c r="A6456" s="393"/>
      <c r="B6456" s="393"/>
      <c r="C6456" s="402"/>
      <c r="D6456" s="393"/>
      <c r="E6456" s="402"/>
      <c r="F6456" s="393"/>
      <c r="G6456" s="402"/>
      <c r="H6456" s="393"/>
      <c r="I6456" s="402"/>
      <c r="J6456" s="393"/>
      <c r="K6456" s="393"/>
      <c r="L6456" s="393"/>
      <c r="M6456" s="393"/>
      <c r="N6456" s="393"/>
      <c r="O6456" s="393"/>
    </row>
    <row r="6457" spans="1:15" customFormat="1" ht="20.149999999999999" customHeight="1">
      <c r="A6457" s="393"/>
      <c r="B6457" s="393"/>
      <c r="C6457" s="402"/>
      <c r="D6457" s="393"/>
      <c r="E6457" s="402"/>
      <c r="F6457" s="393"/>
      <c r="G6457" s="402"/>
      <c r="H6457" s="393"/>
      <c r="I6457" s="402"/>
      <c r="J6457" s="393"/>
      <c r="K6457" s="393"/>
      <c r="L6457" s="393"/>
      <c r="M6457" s="393"/>
      <c r="N6457" s="393"/>
      <c r="O6457" s="393"/>
    </row>
    <row r="6458" spans="1:15" customFormat="1" ht="20.149999999999999" customHeight="1">
      <c r="A6458" s="393"/>
      <c r="B6458" s="393"/>
      <c r="C6458" s="402"/>
      <c r="D6458" s="393"/>
      <c r="E6458" s="402"/>
      <c r="F6458" s="393"/>
      <c r="G6458" s="402"/>
      <c r="H6458" s="393"/>
      <c r="I6458" s="402"/>
      <c r="J6458" s="393"/>
      <c r="K6458" s="393"/>
      <c r="L6458" s="393"/>
      <c r="M6458" s="393"/>
      <c r="N6458" s="393"/>
      <c r="O6458" s="393"/>
    </row>
    <row r="6459" spans="1:15" customFormat="1" ht="20.149999999999999" customHeight="1">
      <c r="A6459" s="393"/>
      <c r="B6459" s="393"/>
      <c r="C6459" s="402"/>
      <c r="D6459" s="393"/>
      <c r="E6459" s="402"/>
      <c r="F6459" s="393"/>
      <c r="G6459" s="402"/>
      <c r="H6459" s="393"/>
      <c r="I6459" s="402"/>
      <c r="J6459" s="393"/>
      <c r="K6459" s="393"/>
      <c r="L6459" s="393"/>
      <c r="M6459" s="393"/>
      <c r="N6459" s="393"/>
      <c r="O6459" s="393"/>
    </row>
    <row r="6460" spans="1:15" customFormat="1" ht="20.149999999999999" customHeight="1">
      <c r="A6460" s="393"/>
      <c r="B6460" s="393"/>
      <c r="C6460" s="402"/>
      <c r="D6460" s="393"/>
      <c r="E6460" s="402"/>
      <c r="F6460" s="393"/>
      <c r="G6460" s="402"/>
      <c r="H6460" s="393"/>
      <c r="I6460" s="402"/>
      <c r="J6460" s="393"/>
      <c r="K6460" s="393"/>
      <c r="L6460" s="393"/>
      <c r="M6460" s="393"/>
      <c r="N6460" s="393"/>
      <c r="O6460" s="393"/>
    </row>
    <row r="6461" spans="1:15" customFormat="1" ht="20.149999999999999" customHeight="1">
      <c r="A6461" s="393"/>
      <c r="B6461" s="393"/>
      <c r="C6461" s="402"/>
      <c r="D6461" s="393"/>
      <c r="E6461" s="402"/>
      <c r="F6461" s="393"/>
      <c r="G6461" s="402"/>
      <c r="H6461" s="393"/>
      <c r="I6461" s="402"/>
      <c r="J6461" s="393"/>
      <c r="K6461" s="393"/>
      <c r="L6461" s="393"/>
      <c r="M6461" s="393"/>
      <c r="N6461" s="393"/>
      <c r="O6461" s="393"/>
    </row>
    <row r="6462" spans="1:15" customFormat="1" ht="20.149999999999999" customHeight="1">
      <c r="A6462" s="393"/>
      <c r="B6462" s="393"/>
      <c r="C6462" s="402"/>
      <c r="D6462" s="393"/>
      <c r="E6462" s="402"/>
      <c r="F6462" s="393"/>
      <c r="G6462" s="402"/>
      <c r="H6462" s="393"/>
      <c r="I6462" s="402"/>
      <c r="J6462" s="393"/>
      <c r="K6462" s="393"/>
      <c r="L6462" s="393"/>
      <c r="M6462" s="393"/>
      <c r="N6462" s="393"/>
      <c r="O6462" s="393"/>
    </row>
    <row r="6463" spans="1:15" customFormat="1" ht="20.149999999999999" customHeight="1">
      <c r="A6463" s="393"/>
      <c r="B6463" s="393"/>
      <c r="C6463" s="402"/>
      <c r="D6463" s="393"/>
      <c r="E6463" s="402"/>
      <c r="F6463" s="393"/>
      <c r="G6463" s="402"/>
      <c r="H6463" s="393"/>
      <c r="I6463" s="402"/>
      <c r="J6463" s="393"/>
      <c r="K6463" s="393"/>
      <c r="L6463" s="393"/>
      <c r="M6463" s="393"/>
      <c r="N6463" s="393"/>
      <c r="O6463" s="393"/>
    </row>
    <row r="6464" spans="1:15" customFormat="1" ht="20.149999999999999" customHeight="1">
      <c r="A6464" s="393"/>
      <c r="B6464" s="393"/>
      <c r="C6464" s="402"/>
      <c r="D6464" s="393"/>
      <c r="E6464" s="402"/>
      <c r="F6464" s="393"/>
      <c r="G6464" s="402"/>
      <c r="H6464" s="393"/>
      <c r="I6464" s="402"/>
      <c r="J6464" s="393"/>
      <c r="K6464" s="393"/>
      <c r="L6464" s="393"/>
      <c r="M6464" s="393"/>
      <c r="N6464" s="393"/>
      <c r="O6464" s="393"/>
    </row>
    <row r="6465" spans="1:15" customFormat="1" ht="20.149999999999999" customHeight="1">
      <c r="A6465" s="393"/>
      <c r="B6465" s="393"/>
      <c r="C6465" s="402"/>
      <c r="D6465" s="393"/>
      <c r="E6465" s="402"/>
      <c r="F6465" s="393"/>
      <c r="G6465" s="402"/>
      <c r="H6465" s="393"/>
      <c r="I6465" s="402"/>
      <c r="J6465" s="393"/>
      <c r="K6465" s="393"/>
      <c r="L6465" s="393"/>
      <c r="M6465" s="393"/>
      <c r="N6465" s="393"/>
      <c r="O6465" s="393"/>
    </row>
    <row r="6466" spans="1:15" customFormat="1" ht="20.149999999999999" customHeight="1">
      <c r="A6466" s="393"/>
      <c r="B6466" s="393"/>
      <c r="C6466" s="402"/>
      <c r="D6466" s="393"/>
      <c r="E6466" s="402"/>
      <c r="F6466" s="393"/>
      <c r="G6466" s="402"/>
      <c r="H6466" s="393"/>
      <c r="I6466" s="402"/>
      <c r="J6466" s="393"/>
      <c r="K6466" s="393"/>
      <c r="L6466" s="393"/>
      <c r="M6466" s="393"/>
      <c r="N6466" s="393"/>
      <c r="O6466" s="393"/>
    </row>
    <row r="6467" spans="1:15" customFormat="1" ht="20.149999999999999" customHeight="1">
      <c r="A6467" s="393"/>
      <c r="B6467" s="393"/>
      <c r="C6467" s="402"/>
      <c r="D6467" s="393"/>
      <c r="E6467" s="402"/>
      <c r="F6467" s="393"/>
      <c r="G6467" s="402"/>
      <c r="H6467" s="393"/>
      <c r="I6467" s="402"/>
      <c r="J6467" s="393"/>
      <c r="K6467" s="393"/>
      <c r="L6467" s="393"/>
      <c r="M6467" s="393"/>
      <c r="N6467" s="393"/>
      <c r="O6467" s="393"/>
    </row>
    <row r="6468" spans="1:15" customFormat="1" ht="20.149999999999999" customHeight="1">
      <c r="A6468" s="393"/>
      <c r="B6468" s="393"/>
      <c r="C6468" s="402"/>
      <c r="D6468" s="393"/>
      <c r="E6468" s="402"/>
      <c r="F6468" s="393"/>
      <c r="G6468" s="402"/>
      <c r="H6468" s="393"/>
      <c r="I6468" s="402"/>
      <c r="J6468" s="393"/>
      <c r="K6468" s="393"/>
      <c r="L6468" s="393"/>
      <c r="M6468" s="393"/>
      <c r="N6468" s="393"/>
      <c r="O6468" s="393"/>
    </row>
    <row r="6469" spans="1:15" customFormat="1" ht="20.149999999999999" customHeight="1">
      <c r="A6469" s="393"/>
      <c r="B6469" s="393"/>
      <c r="C6469" s="402"/>
      <c r="D6469" s="393"/>
      <c r="E6469" s="402"/>
      <c r="F6469" s="393"/>
      <c r="G6469" s="402"/>
      <c r="H6469" s="393"/>
      <c r="I6469" s="402"/>
      <c r="J6469" s="393"/>
      <c r="K6469" s="393"/>
      <c r="L6469" s="393"/>
      <c r="M6469" s="393"/>
      <c r="N6469" s="393"/>
      <c r="O6469" s="393"/>
    </row>
    <row r="6470" spans="1:15" customFormat="1" ht="20.149999999999999" customHeight="1">
      <c r="A6470" s="393"/>
      <c r="B6470" s="393"/>
      <c r="C6470" s="402"/>
      <c r="D6470" s="393"/>
      <c r="E6470" s="402"/>
      <c r="F6470" s="393"/>
      <c r="G6470" s="402"/>
      <c r="H6470" s="393"/>
      <c r="I6470" s="402"/>
      <c r="J6470" s="393"/>
      <c r="K6470" s="393"/>
      <c r="L6470" s="393"/>
      <c r="M6470" s="393"/>
      <c r="N6470" s="393"/>
      <c r="O6470" s="393"/>
    </row>
    <row r="6471" spans="1:15" customFormat="1" ht="20.149999999999999" customHeight="1">
      <c r="A6471" s="393"/>
      <c r="B6471" s="393"/>
      <c r="C6471" s="402"/>
      <c r="D6471" s="393"/>
      <c r="E6471" s="402"/>
      <c r="F6471" s="393"/>
      <c r="G6471" s="402"/>
      <c r="H6471" s="393"/>
      <c r="I6471" s="402"/>
      <c r="J6471" s="393"/>
      <c r="K6471" s="393"/>
      <c r="L6471" s="393"/>
      <c r="M6471" s="393"/>
      <c r="N6471" s="393"/>
      <c r="O6471" s="393"/>
    </row>
    <row r="6472" spans="1:15" customFormat="1" ht="20.149999999999999" customHeight="1">
      <c r="A6472" s="393"/>
      <c r="B6472" s="393"/>
      <c r="C6472" s="402"/>
      <c r="D6472" s="393"/>
      <c r="E6472" s="402"/>
      <c r="F6472" s="393"/>
      <c r="G6472" s="402"/>
      <c r="H6472" s="393"/>
      <c r="I6472" s="402"/>
      <c r="J6472" s="393"/>
      <c r="K6472" s="393"/>
      <c r="L6472" s="393"/>
      <c r="M6472" s="393"/>
      <c r="N6472" s="393"/>
      <c r="O6472" s="393"/>
    </row>
    <row r="6473" spans="1:15" customFormat="1" ht="20.149999999999999" customHeight="1">
      <c r="A6473" s="393"/>
      <c r="B6473" s="393"/>
      <c r="C6473" s="402"/>
      <c r="D6473" s="393"/>
      <c r="E6473" s="402"/>
      <c r="F6473" s="393"/>
      <c r="G6473" s="402"/>
      <c r="H6473" s="393"/>
      <c r="I6473" s="402"/>
      <c r="J6473" s="393"/>
      <c r="K6473" s="393"/>
      <c r="L6473" s="393"/>
      <c r="M6473" s="393"/>
      <c r="N6473" s="393"/>
      <c r="O6473" s="393"/>
    </row>
    <row r="6474" spans="1:15" customFormat="1" ht="20.149999999999999" customHeight="1">
      <c r="A6474" s="393"/>
      <c r="B6474" s="393"/>
      <c r="C6474" s="402"/>
      <c r="D6474" s="393"/>
      <c r="E6474" s="402"/>
      <c r="F6474" s="393"/>
      <c r="G6474" s="402"/>
      <c r="H6474" s="393"/>
      <c r="I6474" s="402"/>
      <c r="J6474" s="393"/>
      <c r="K6474" s="393"/>
      <c r="L6474" s="393"/>
      <c r="M6474" s="393"/>
      <c r="N6474" s="393"/>
      <c r="O6474" s="393"/>
    </row>
    <row r="6475" spans="1:15" customFormat="1" ht="20.149999999999999" customHeight="1">
      <c r="A6475" s="393"/>
      <c r="B6475" s="393"/>
      <c r="C6475" s="402"/>
      <c r="D6475" s="393"/>
      <c r="E6475" s="402"/>
      <c r="F6475" s="393"/>
      <c r="G6475" s="402"/>
      <c r="H6475" s="393"/>
      <c r="I6475" s="402"/>
      <c r="J6475" s="393"/>
      <c r="K6475" s="393"/>
      <c r="L6475" s="393"/>
      <c r="M6475" s="393"/>
      <c r="N6475" s="393"/>
      <c r="O6475" s="393"/>
    </row>
    <row r="6476" spans="1:15" customFormat="1" ht="20.149999999999999" customHeight="1">
      <c r="A6476" s="393"/>
      <c r="B6476" s="393"/>
      <c r="C6476" s="402"/>
      <c r="D6476" s="393"/>
      <c r="E6476" s="402"/>
      <c r="F6476" s="393"/>
      <c r="G6476" s="402"/>
      <c r="H6476" s="393"/>
      <c r="I6476" s="402"/>
      <c r="J6476" s="393"/>
      <c r="K6476" s="393"/>
      <c r="L6476" s="393"/>
      <c r="M6476" s="393"/>
      <c r="N6476" s="393"/>
      <c r="O6476" s="393"/>
    </row>
    <row r="6477" spans="1:15" customFormat="1" ht="20.149999999999999" customHeight="1">
      <c r="A6477" s="393"/>
      <c r="B6477" s="393"/>
      <c r="C6477" s="402"/>
      <c r="D6477" s="393"/>
      <c r="E6477" s="402"/>
      <c r="F6477" s="393"/>
      <c r="G6477" s="402"/>
      <c r="H6477" s="393"/>
      <c r="I6477" s="402"/>
      <c r="J6477" s="393"/>
      <c r="K6477" s="393"/>
      <c r="L6477" s="393"/>
      <c r="M6477" s="393"/>
      <c r="N6477" s="393"/>
      <c r="O6477" s="393"/>
    </row>
    <row r="6478" spans="1:15" customFormat="1" ht="20.149999999999999" customHeight="1">
      <c r="A6478" s="393"/>
      <c r="B6478" s="393"/>
      <c r="C6478" s="402"/>
      <c r="D6478" s="393"/>
      <c r="E6478" s="402"/>
      <c r="F6478" s="393"/>
      <c r="G6478" s="402"/>
      <c r="H6478" s="393"/>
      <c r="I6478" s="402"/>
      <c r="J6478" s="393"/>
      <c r="K6478" s="393"/>
      <c r="L6478" s="393"/>
      <c r="M6478" s="393"/>
      <c r="N6478" s="393"/>
      <c r="O6478" s="393"/>
    </row>
    <row r="6479" spans="1:15" customFormat="1" ht="20.149999999999999" customHeight="1">
      <c r="A6479" s="393"/>
      <c r="B6479" s="393"/>
      <c r="C6479" s="402"/>
      <c r="D6479" s="393"/>
      <c r="E6479" s="402"/>
      <c r="F6479" s="393"/>
      <c r="G6479" s="402"/>
      <c r="H6479" s="393"/>
      <c r="I6479" s="402"/>
      <c r="J6479" s="393"/>
      <c r="K6479" s="393"/>
      <c r="L6479" s="393"/>
      <c r="M6479" s="393"/>
      <c r="N6479" s="393"/>
      <c r="O6479" s="393"/>
    </row>
    <row r="6480" spans="1:15" customFormat="1" ht="20.149999999999999" customHeight="1">
      <c r="A6480" s="393"/>
      <c r="B6480" s="393"/>
      <c r="C6480" s="402"/>
      <c r="D6480" s="393"/>
      <c r="E6480" s="402"/>
      <c r="F6480" s="393"/>
      <c r="G6480" s="402"/>
      <c r="H6480" s="393"/>
      <c r="I6480" s="402"/>
      <c r="J6480" s="393"/>
      <c r="K6480" s="393"/>
      <c r="L6480" s="393"/>
      <c r="M6480" s="393"/>
      <c r="N6480" s="393"/>
      <c r="O6480" s="393"/>
    </row>
    <row r="6481" spans="1:15" customFormat="1" ht="20.149999999999999" customHeight="1">
      <c r="A6481" s="393"/>
      <c r="B6481" s="393"/>
      <c r="C6481" s="402"/>
      <c r="D6481" s="393"/>
      <c r="E6481" s="402"/>
      <c r="F6481" s="393"/>
      <c r="G6481" s="402"/>
      <c r="H6481" s="393"/>
      <c r="I6481" s="402"/>
      <c r="J6481" s="393"/>
      <c r="K6481" s="393"/>
      <c r="L6481" s="393"/>
      <c r="M6481" s="393"/>
      <c r="N6481" s="393"/>
      <c r="O6481" s="393"/>
    </row>
    <row r="6482" spans="1:15" customFormat="1" ht="20.149999999999999" customHeight="1">
      <c r="A6482" s="393"/>
      <c r="B6482" s="393"/>
      <c r="C6482" s="402"/>
      <c r="D6482" s="393"/>
      <c r="E6482" s="402"/>
      <c r="F6482" s="393"/>
      <c r="G6482" s="402"/>
      <c r="H6482" s="393"/>
      <c r="I6482" s="402"/>
      <c r="J6482" s="393"/>
      <c r="K6482" s="393"/>
      <c r="L6482" s="393"/>
      <c r="M6482" s="393"/>
      <c r="N6482" s="393"/>
      <c r="O6482" s="393"/>
    </row>
    <row r="6483" spans="1:15" customFormat="1" ht="20.149999999999999" customHeight="1">
      <c r="A6483" s="393"/>
      <c r="B6483" s="393"/>
      <c r="C6483" s="402"/>
      <c r="D6483" s="393"/>
      <c r="E6483" s="402"/>
      <c r="F6483" s="393"/>
      <c r="G6483" s="402"/>
      <c r="H6483" s="393"/>
      <c r="I6483" s="402"/>
      <c r="J6483" s="393"/>
      <c r="K6483" s="393"/>
      <c r="L6483" s="393"/>
      <c r="M6483" s="393"/>
      <c r="N6483" s="393"/>
      <c r="O6483" s="393"/>
    </row>
    <row r="6484" spans="1:15" customFormat="1" ht="20.149999999999999" customHeight="1">
      <c r="A6484" s="393"/>
      <c r="B6484" s="393"/>
      <c r="C6484" s="402"/>
      <c r="D6484" s="393"/>
      <c r="E6484" s="402"/>
      <c r="F6484" s="393"/>
      <c r="G6484" s="402"/>
      <c r="H6484" s="393"/>
      <c r="I6484" s="402"/>
      <c r="J6484" s="393"/>
      <c r="K6484" s="393"/>
      <c r="L6484" s="393"/>
      <c r="M6484" s="393"/>
      <c r="N6484" s="393"/>
      <c r="O6484" s="393"/>
    </row>
    <row r="6485" spans="1:15" customFormat="1" ht="20.149999999999999" customHeight="1">
      <c r="A6485" s="393"/>
      <c r="B6485" s="393"/>
      <c r="C6485" s="402"/>
      <c r="D6485" s="393"/>
      <c r="E6485" s="402"/>
      <c r="F6485" s="393"/>
      <c r="G6485" s="402"/>
      <c r="H6485" s="393"/>
      <c r="I6485" s="402"/>
      <c r="J6485" s="393"/>
      <c r="K6485" s="393"/>
      <c r="L6485" s="393"/>
      <c r="M6485" s="393"/>
      <c r="N6485" s="393"/>
      <c r="O6485" s="393"/>
    </row>
    <row r="6486" spans="1:15" customFormat="1" ht="20.149999999999999" customHeight="1">
      <c r="A6486" s="393"/>
      <c r="B6486" s="393"/>
      <c r="C6486" s="402"/>
      <c r="D6486" s="393"/>
      <c r="E6486" s="402"/>
      <c r="F6486" s="393"/>
      <c r="G6486" s="402"/>
      <c r="H6486" s="393"/>
      <c r="I6486" s="402"/>
      <c r="J6486" s="393"/>
      <c r="K6486" s="393"/>
      <c r="L6486" s="393"/>
      <c r="M6486" s="393"/>
      <c r="N6486" s="393"/>
      <c r="O6486" s="393"/>
    </row>
    <row r="6487" spans="1:15" customFormat="1" ht="20.149999999999999" customHeight="1">
      <c r="A6487" s="393"/>
      <c r="B6487" s="393"/>
      <c r="C6487" s="402"/>
      <c r="D6487" s="393"/>
      <c r="E6487" s="402"/>
      <c r="F6487" s="393"/>
      <c r="G6487" s="402"/>
      <c r="H6487" s="393"/>
      <c r="I6487" s="402"/>
      <c r="J6487" s="393"/>
      <c r="K6487" s="393"/>
      <c r="L6487" s="393"/>
      <c r="M6487" s="393"/>
      <c r="N6487" s="393"/>
      <c r="O6487" s="393"/>
    </row>
    <row r="6488" spans="1:15" customFormat="1" ht="20.149999999999999" customHeight="1">
      <c r="A6488" s="393"/>
      <c r="B6488" s="393"/>
      <c r="C6488" s="402"/>
      <c r="D6488" s="393"/>
      <c r="E6488" s="402"/>
      <c r="F6488" s="393"/>
      <c r="G6488" s="402"/>
      <c r="H6488" s="393"/>
      <c r="I6488" s="402"/>
      <c r="J6488" s="393"/>
      <c r="K6488" s="393"/>
      <c r="L6488" s="393"/>
      <c r="M6488" s="393"/>
      <c r="N6488" s="393"/>
      <c r="O6488" s="393"/>
    </row>
    <row r="6489" spans="1:15" customFormat="1" ht="20.149999999999999" customHeight="1">
      <c r="A6489" s="393"/>
      <c r="B6489" s="393"/>
      <c r="C6489" s="402"/>
      <c r="D6489" s="393"/>
      <c r="E6489" s="402"/>
      <c r="F6489" s="393"/>
      <c r="G6489" s="402"/>
      <c r="H6489" s="393"/>
      <c r="I6489" s="402"/>
      <c r="J6489" s="393"/>
      <c r="K6489" s="393"/>
      <c r="L6489" s="393"/>
      <c r="M6489" s="393"/>
      <c r="N6489" s="393"/>
      <c r="O6489" s="393"/>
    </row>
    <row r="6490" spans="1:15" customFormat="1" ht="20.149999999999999" customHeight="1">
      <c r="A6490" s="393"/>
      <c r="B6490" s="393"/>
      <c r="C6490" s="402"/>
      <c r="D6490" s="393"/>
      <c r="E6490" s="402"/>
      <c r="F6490" s="393"/>
      <c r="G6490" s="402"/>
      <c r="H6490" s="393"/>
      <c r="I6490" s="402"/>
      <c r="J6490" s="393"/>
      <c r="K6490" s="393"/>
      <c r="L6490" s="393"/>
      <c r="M6490" s="393"/>
      <c r="N6490" s="393"/>
      <c r="O6490" s="393"/>
    </row>
    <row r="6491" spans="1:15" customFormat="1" ht="20.149999999999999" customHeight="1">
      <c r="A6491" s="393"/>
      <c r="B6491" s="393"/>
      <c r="C6491" s="402"/>
      <c r="D6491" s="393"/>
      <c r="E6491" s="402"/>
      <c r="F6491" s="393"/>
      <c r="G6491" s="402"/>
      <c r="H6491" s="393"/>
      <c r="I6491" s="402"/>
      <c r="J6491" s="393"/>
      <c r="K6491" s="393"/>
      <c r="L6491" s="393"/>
      <c r="M6491" s="393"/>
      <c r="N6491" s="393"/>
      <c r="O6491" s="393"/>
    </row>
    <row r="6492" spans="1:15" customFormat="1" ht="20.149999999999999" customHeight="1">
      <c r="A6492" s="393"/>
      <c r="B6492" s="393"/>
      <c r="C6492" s="402"/>
      <c r="D6492" s="393"/>
      <c r="E6492" s="402"/>
      <c r="F6492" s="393"/>
      <c r="G6492" s="402"/>
      <c r="H6492" s="393"/>
      <c r="I6492" s="402"/>
      <c r="J6492" s="393"/>
      <c r="K6492" s="393"/>
      <c r="L6492" s="393"/>
      <c r="M6492" s="393"/>
      <c r="N6492" s="393"/>
      <c r="O6492" s="393"/>
    </row>
    <row r="6493" spans="1:15" customFormat="1" ht="20.149999999999999" customHeight="1">
      <c r="A6493" s="393"/>
      <c r="B6493" s="393"/>
      <c r="C6493" s="402"/>
      <c r="D6493" s="393"/>
      <c r="E6493" s="402"/>
      <c r="F6493" s="393"/>
      <c r="G6493" s="402"/>
      <c r="H6493" s="393"/>
      <c r="I6493" s="402"/>
      <c r="J6493" s="393"/>
      <c r="K6493" s="393"/>
      <c r="L6493" s="393"/>
      <c r="M6493" s="393"/>
      <c r="N6493" s="393"/>
      <c r="O6493" s="393"/>
    </row>
    <row r="6494" spans="1:15" customFormat="1" ht="20.149999999999999" customHeight="1">
      <c r="A6494" s="393"/>
      <c r="B6494" s="393"/>
      <c r="C6494" s="402"/>
      <c r="D6494" s="393"/>
      <c r="E6494" s="402"/>
      <c r="F6494" s="393"/>
      <c r="G6494" s="402"/>
      <c r="H6494" s="393"/>
      <c r="I6494" s="402"/>
      <c r="J6494" s="393"/>
      <c r="K6494" s="393"/>
      <c r="L6494" s="393"/>
      <c r="M6494" s="393"/>
      <c r="N6494" s="393"/>
      <c r="O6494" s="393"/>
    </row>
    <row r="6495" spans="1:15" customFormat="1" ht="20.149999999999999" customHeight="1">
      <c r="A6495" s="393"/>
      <c r="B6495" s="393"/>
      <c r="C6495" s="402"/>
      <c r="D6495" s="393"/>
      <c r="E6495" s="402"/>
      <c r="F6495" s="393"/>
      <c r="G6495" s="402"/>
      <c r="H6495" s="393"/>
      <c r="I6495" s="402"/>
      <c r="J6495" s="393"/>
      <c r="K6495" s="393"/>
      <c r="L6495" s="393"/>
      <c r="M6495" s="393"/>
      <c r="N6495" s="393"/>
      <c r="O6495" s="393"/>
    </row>
    <row r="6496" spans="1:15" customFormat="1" ht="20.149999999999999" customHeight="1">
      <c r="A6496" s="393"/>
      <c r="B6496" s="393"/>
      <c r="C6496" s="402"/>
      <c r="D6496" s="393"/>
      <c r="E6496" s="402"/>
      <c r="F6496" s="393"/>
      <c r="G6496" s="402"/>
      <c r="H6496" s="393"/>
      <c r="I6496" s="402"/>
      <c r="J6496" s="393"/>
      <c r="K6496" s="393"/>
      <c r="L6496" s="393"/>
      <c r="M6496" s="393"/>
      <c r="N6496" s="393"/>
      <c r="O6496" s="393"/>
    </row>
    <row r="6497" spans="1:15" customFormat="1" ht="20.149999999999999" customHeight="1">
      <c r="A6497" s="393"/>
      <c r="B6497" s="393"/>
      <c r="C6497" s="402"/>
      <c r="D6497" s="393"/>
      <c r="E6497" s="402"/>
      <c r="F6497" s="393"/>
      <c r="G6497" s="402"/>
      <c r="H6497" s="393"/>
      <c r="I6497" s="402"/>
      <c r="J6497" s="393"/>
      <c r="K6497" s="393"/>
      <c r="L6497" s="393"/>
      <c r="M6497" s="393"/>
      <c r="N6497" s="393"/>
      <c r="O6497" s="393"/>
    </row>
    <row r="6498" spans="1:15" customFormat="1" ht="20.149999999999999" customHeight="1">
      <c r="A6498" s="393"/>
      <c r="B6498" s="393"/>
      <c r="C6498" s="402"/>
      <c r="D6498" s="393"/>
      <c r="E6498" s="402"/>
      <c r="F6498" s="393"/>
      <c r="G6498" s="402"/>
      <c r="H6498" s="393"/>
      <c r="I6498" s="402"/>
      <c r="J6498" s="393"/>
      <c r="K6498" s="393"/>
      <c r="L6498" s="393"/>
      <c r="M6498" s="393"/>
      <c r="N6498" s="393"/>
      <c r="O6498" s="393"/>
    </row>
    <row r="6499" spans="1:15" customFormat="1" ht="20.149999999999999" customHeight="1">
      <c r="A6499" s="393"/>
      <c r="B6499" s="393"/>
      <c r="C6499" s="402"/>
      <c r="D6499" s="393"/>
      <c r="E6499" s="402"/>
      <c r="F6499" s="393"/>
      <c r="G6499" s="402"/>
      <c r="H6499" s="393"/>
      <c r="I6499" s="402"/>
      <c r="J6499" s="393"/>
      <c r="K6499" s="393"/>
      <c r="L6499" s="393"/>
      <c r="M6499" s="393"/>
      <c r="N6499" s="393"/>
      <c r="O6499" s="393"/>
    </row>
    <row r="6500" spans="1:15" customFormat="1" ht="20.149999999999999" customHeight="1">
      <c r="A6500" s="393"/>
      <c r="B6500" s="393"/>
      <c r="C6500" s="402"/>
      <c r="D6500" s="393"/>
      <c r="E6500" s="402"/>
      <c r="F6500" s="393"/>
      <c r="G6500" s="402"/>
      <c r="H6500" s="393"/>
      <c r="I6500" s="402"/>
      <c r="J6500" s="393"/>
      <c r="K6500" s="393"/>
      <c r="L6500" s="393"/>
      <c r="M6500" s="393"/>
      <c r="N6500" s="393"/>
      <c r="O6500" s="393"/>
    </row>
    <row r="6501" spans="1:15" customFormat="1" ht="20.149999999999999" customHeight="1">
      <c r="A6501" s="393"/>
      <c r="B6501" s="393"/>
      <c r="C6501" s="402"/>
      <c r="D6501" s="393"/>
      <c r="E6501" s="402"/>
      <c r="F6501" s="393"/>
      <c r="G6501" s="402"/>
      <c r="H6501" s="393"/>
      <c r="I6501" s="402"/>
      <c r="J6501" s="393"/>
      <c r="K6501" s="393"/>
      <c r="L6501" s="393"/>
      <c r="M6501" s="393"/>
      <c r="N6501" s="393"/>
      <c r="O6501" s="393"/>
    </row>
    <row r="6502" spans="1:15" customFormat="1" ht="20.149999999999999" customHeight="1">
      <c r="A6502" s="393"/>
      <c r="B6502" s="393"/>
      <c r="C6502" s="402"/>
      <c r="D6502" s="393"/>
      <c r="E6502" s="402"/>
      <c r="F6502" s="393"/>
      <c r="G6502" s="402"/>
      <c r="H6502" s="393"/>
      <c r="I6502" s="402"/>
      <c r="J6502" s="393"/>
      <c r="K6502" s="393"/>
      <c r="L6502" s="393"/>
      <c r="M6502" s="393"/>
      <c r="N6502" s="393"/>
      <c r="O6502" s="393"/>
    </row>
    <row r="6503" spans="1:15" customFormat="1" ht="20.149999999999999" customHeight="1">
      <c r="A6503" s="393"/>
      <c r="B6503" s="393"/>
      <c r="C6503" s="402"/>
      <c r="D6503" s="393"/>
      <c r="E6503" s="402"/>
      <c r="F6503" s="393"/>
      <c r="G6503" s="402"/>
      <c r="H6503" s="393"/>
      <c r="I6503" s="402"/>
      <c r="J6503" s="393"/>
      <c r="K6503" s="393"/>
      <c r="L6503" s="393"/>
      <c r="M6503" s="393"/>
      <c r="N6503" s="393"/>
      <c r="O6503" s="393"/>
    </row>
    <row r="6504" spans="1:15" customFormat="1" ht="20.149999999999999" customHeight="1">
      <c r="A6504" s="393"/>
      <c r="B6504" s="393"/>
      <c r="C6504" s="402"/>
      <c r="D6504" s="393"/>
      <c r="E6504" s="402"/>
      <c r="F6504" s="393"/>
      <c r="G6504" s="402"/>
      <c r="H6504" s="393"/>
      <c r="I6504" s="402"/>
      <c r="J6504" s="393"/>
      <c r="K6504" s="393"/>
      <c r="L6504" s="393"/>
      <c r="M6504" s="393"/>
      <c r="N6504" s="393"/>
      <c r="O6504" s="393"/>
    </row>
    <row r="6505" spans="1:15" customFormat="1" ht="20.149999999999999" customHeight="1">
      <c r="A6505" s="393"/>
      <c r="B6505" s="393"/>
      <c r="C6505" s="402"/>
      <c r="D6505" s="393"/>
      <c r="E6505" s="402"/>
      <c r="F6505" s="393"/>
      <c r="G6505" s="402"/>
      <c r="H6505" s="393"/>
      <c r="I6505" s="402"/>
      <c r="J6505" s="393"/>
      <c r="K6505" s="393"/>
      <c r="L6505" s="393"/>
      <c r="M6505" s="393"/>
      <c r="N6505" s="393"/>
      <c r="O6505" s="393"/>
    </row>
    <row r="6506" spans="1:15" customFormat="1" ht="20.149999999999999" customHeight="1">
      <c r="A6506" s="393"/>
      <c r="B6506" s="393"/>
      <c r="C6506" s="402"/>
      <c r="D6506" s="393"/>
      <c r="E6506" s="402"/>
      <c r="F6506" s="393"/>
      <c r="G6506" s="402"/>
      <c r="H6506" s="393"/>
      <c r="I6506" s="402"/>
      <c r="J6506" s="393"/>
      <c r="K6506" s="393"/>
      <c r="L6506" s="393"/>
      <c r="M6506" s="393"/>
      <c r="N6506" s="393"/>
      <c r="O6506" s="393"/>
    </row>
    <row r="6507" spans="1:15" customFormat="1" ht="20.149999999999999" customHeight="1">
      <c r="A6507" s="393"/>
      <c r="B6507" s="393"/>
      <c r="C6507" s="402"/>
      <c r="D6507" s="393"/>
      <c r="E6507" s="402"/>
      <c r="F6507" s="393"/>
      <c r="G6507" s="402"/>
      <c r="H6507" s="393"/>
      <c r="I6507" s="402"/>
      <c r="J6507" s="393"/>
      <c r="K6507" s="393"/>
      <c r="L6507" s="393"/>
      <c r="M6507" s="393"/>
      <c r="N6507" s="393"/>
      <c r="O6507" s="393"/>
    </row>
    <row r="6508" spans="1:15" customFormat="1" ht="20.149999999999999" customHeight="1">
      <c r="A6508" s="393"/>
      <c r="B6508" s="393"/>
      <c r="C6508" s="402"/>
      <c r="D6508" s="393"/>
      <c r="E6508" s="402"/>
      <c r="F6508" s="393"/>
      <c r="G6508" s="402"/>
      <c r="H6508" s="393"/>
      <c r="I6508" s="402"/>
      <c r="J6508" s="393"/>
      <c r="K6508" s="393"/>
      <c r="L6508" s="393"/>
      <c r="M6508" s="393"/>
      <c r="N6508" s="393"/>
      <c r="O6508" s="393"/>
    </row>
    <row r="6509" spans="1:15" customFormat="1" ht="20.149999999999999" customHeight="1">
      <c r="A6509" s="393"/>
      <c r="B6509" s="393"/>
      <c r="C6509" s="402"/>
      <c r="D6509" s="393"/>
      <c r="E6509" s="402"/>
      <c r="F6509" s="393"/>
      <c r="G6509" s="402"/>
      <c r="H6509" s="393"/>
      <c r="I6509" s="402"/>
      <c r="J6509" s="393"/>
      <c r="K6509" s="393"/>
      <c r="L6509" s="393"/>
      <c r="M6509" s="393"/>
      <c r="N6509" s="393"/>
      <c r="O6509" s="393"/>
    </row>
    <row r="6510" spans="1:15" customFormat="1" ht="20.149999999999999" customHeight="1">
      <c r="A6510" s="393"/>
      <c r="B6510" s="393"/>
      <c r="C6510" s="402"/>
      <c r="D6510" s="393"/>
      <c r="E6510" s="402"/>
      <c r="F6510" s="393"/>
      <c r="G6510" s="402"/>
      <c r="H6510" s="393"/>
      <c r="I6510" s="402"/>
      <c r="J6510" s="393"/>
      <c r="K6510" s="393"/>
      <c r="L6510" s="393"/>
      <c r="M6510" s="393"/>
      <c r="N6510" s="393"/>
      <c r="O6510" s="393"/>
    </row>
    <row r="6511" spans="1:15" customFormat="1" ht="20.149999999999999" customHeight="1">
      <c r="A6511" s="393"/>
      <c r="B6511" s="393"/>
      <c r="C6511" s="402"/>
      <c r="D6511" s="393"/>
      <c r="E6511" s="402"/>
      <c r="F6511" s="393"/>
      <c r="G6511" s="402"/>
      <c r="H6511" s="393"/>
      <c r="I6511" s="402"/>
      <c r="J6511" s="393"/>
      <c r="K6511" s="393"/>
      <c r="L6511" s="393"/>
      <c r="M6511" s="393"/>
      <c r="N6511" s="393"/>
      <c r="O6511" s="393"/>
    </row>
    <row r="6512" spans="1:15" customFormat="1" ht="20.149999999999999" customHeight="1">
      <c r="A6512" s="393"/>
      <c r="B6512" s="393"/>
      <c r="C6512" s="402"/>
      <c r="D6512" s="393"/>
      <c r="E6512" s="402"/>
      <c r="F6512" s="393"/>
      <c r="G6512" s="402"/>
      <c r="H6512" s="393"/>
      <c r="I6512" s="402"/>
      <c r="J6512" s="393"/>
      <c r="K6512" s="393"/>
      <c r="L6512" s="393"/>
      <c r="M6512" s="393"/>
      <c r="N6512" s="393"/>
      <c r="O6512" s="393"/>
    </row>
    <row r="6513" spans="1:15" customFormat="1" ht="20.149999999999999" customHeight="1">
      <c r="A6513" s="393"/>
      <c r="B6513" s="393"/>
      <c r="C6513" s="402"/>
      <c r="D6513" s="393"/>
      <c r="E6513" s="402"/>
      <c r="F6513" s="393"/>
      <c r="G6513" s="402"/>
      <c r="H6513" s="393"/>
      <c r="I6513" s="402"/>
      <c r="J6513" s="393"/>
      <c r="K6513" s="393"/>
      <c r="L6513" s="393"/>
      <c r="M6513" s="393"/>
      <c r="N6513" s="393"/>
      <c r="O6513" s="393"/>
    </row>
    <row r="6514" spans="1:15" customFormat="1" ht="20.149999999999999" customHeight="1">
      <c r="A6514" s="393"/>
      <c r="B6514" s="393"/>
      <c r="C6514" s="402"/>
      <c r="D6514" s="393"/>
      <c r="E6514" s="402"/>
      <c r="F6514" s="393"/>
      <c r="G6514" s="402"/>
      <c r="H6514" s="393"/>
      <c r="I6514" s="402"/>
      <c r="J6514" s="393"/>
      <c r="K6514" s="393"/>
      <c r="L6514" s="393"/>
      <c r="M6514" s="393"/>
      <c r="N6514" s="393"/>
      <c r="O6514" s="393"/>
    </row>
    <row r="6515" spans="1:15" customFormat="1" ht="20.149999999999999" customHeight="1">
      <c r="A6515" s="393"/>
      <c r="B6515" s="393"/>
      <c r="C6515" s="402"/>
      <c r="D6515" s="393"/>
      <c r="E6515" s="402"/>
      <c r="F6515" s="393"/>
      <c r="G6515" s="402"/>
      <c r="H6515" s="393"/>
      <c r="I6515" s="402"/>
      <c r="J6515" s="393"/>
      <c r="K6515" s="393"/>
      <c r="L6515" s="393"/>
      <c r="M6515" s="393"/>
      <c r="N6515" s="393"/>
      <c r="O6515" s="393"/>
    </row>
    <row r="6516" spans="1:15" customFormat="1" ht="20.149999999999999" customHeight="1">
      <c r="A6516" s="393"/>
      <c r="B6516" s="393"/>
      <c r="C6516" s="402"/>
      <c r="D6516" s="393"/>
      <c r="E6516" s="402"/>
      <c r="F6516" s="393"/>
      <c r="G6516" s="402"/>
      <c r="H6516" s="393"/>
      <c r="I6516" s="402"/>
      <c r="J6516" s="393"/>
      <c r="K6516" s="393"/>
      <c r="L6516" s="393"/>
      <c r="M6516" s="393"/>
      <c r="N6516" s="393"/>
      <c r="O6516" s="393"/>
    </row>
    <row r="6517" spans="1:15" customFormat="1" ht="20.149999999999999" customHeight="1">
      <c r="A6517" s="393"/>
      <c r="B6517" s="393"/>
      <c r="C6517" s="402"/>
      <c r="D6517" s="393"/>
      <c r="E6517" s="402"/>
      <c r="F6517" s="393"/>
      <c r="G6517" s="402"/>
      <c r="H6517" s="393"/>
      <c r="I6517" s="402"/>
      <c r="J6517" s="393"/>
      <c r="K6517" s="393"/>
      <c r="L6517" s="393"/>
      <c r="M6517" s="393"/>
      <c r="N6517" s="393"/>
      <c r="O6517" s="393"/>
    </row>
    <row r="6518" spans="1:15" customFormat="1" ht="20.149999999999999" customHeight="1">
      <c r="A6518" s="393"/>
      <c r="B6518" s="393"/>
      <c r="C6518" s="402"/>
      <c r="D6518" s="393"/>
      <c r="E6518" s="402"/>
      <c r="F6518" s="393"/>
      <c r="G6518" s="402"/>
      <c r="H6518" s="393"/>
      <c r="I6518" s="402"/>
      <c r="J6518" s="393"/>
      <c r="K6518" s="393"/>
      <c r="L6518" s="393"/>
      <c r="M6518" s="393"/>
      <c r="N6518" s="393"/>
      <c r="O6518" s="393"/>
    </row>
    <row r="6519" spans="1:15" customFormat="1" ht="20.149999999999999" customHeight="1">
      <c r="A6519" s="393"/>
      <c r="B6519" s="393"/>
      <c r="C6519" s="402"/>
      <c r="D6519" s="393"/>
      <c r="E6519" s="402"/>
      <c r="F6519" s="393"/>
      <c r="G6519" s="402"/>
      <c r="H6519" s="393"/>
      <c r="I6519" s="402"/>
      <c r="J6519" s="393"/>
      <c r="K6519" s="393"/>
      <c r="L6519" s="393"/>
      <c r="M6519" s="393"/>
      <c r="N6519" s="393"/>
      <c r="O6519" s="393"/>
    </row>
    <row r="6520" spans="1:15" customFormat="1" ht="20.149999999999999" customHeight="1">
      <c r="A6520" s="393"/>
      <c r="B6520" s="393"/>
      <c r="C6520" s="402"/>
      <c r="D6520" s="393"/>
      <c r="E6520" s="402"/>
      <c r="F6520" s="393"/>
      <c r="G6520" s="402"/>
      <c r="H6520" s="393"/>
      <c r="I6520" s="402"/>
      <c r="J6520" s="393"/>
      <c r="K6520" s="393"/>
      <c r="L6520" s="393"/>
      <c r="M6520" s="393"/>
      <c r="N6520" s="393"/>
      <c r="O6520" s="393"/>
    </row>
    <row r="6521" spans="1:15" customFormat="1" ht="20.149999999999999" customHeight="1">
      <c r="A6521" s="393"/>
      <c r="B6521" s="393"/>
      <c r="C6521" s="402"/>
      <c r="D6521" s="393"/>
      <c r="E6521" s="402"/>
      <c r="F6521" s="393"/>
      <c r="G6521" s="402"/>
      <c r="H6521" s="393"/>
      <c r="I6521" s="402"/>
      <c r="J6521" s="393"/>
      <c r="K6521" s="393"/>
      <c r="L6521" s="393"/>
      <c r="M6521" s="393"/>
      <c r="N6521" s="393"/>
      <c r="O6521" s="393"/>
    </row>
    <row r="6522" spans="1:15" customFormat="1" ht="20.149999999999999" customHeight="1">
      <c r="A6522" s="393"/>
      <c r="B6522" s="393"/>
      <c r="C6522" s="402"/>
      <c r="D6522" s="393"/>
      <c r="E6522" s="402"/>
      <c r="F6522" s="393"/>
      <c r="G6522" s="402"/>
      <c r="H6522" s="393"/>
      <c r="I6522" s="402"/>
      <c r="J6522" s="393"/>
      <c r="K6522" s="393"/>
      <c r="L6522" s="393"/>
      <c r="M6522" s="393"/>
      <c r="N6522" s="393"/>
      <c r="O6522" s="393"/>
    </row>
    <row r="6523" spans="1:15" customFormat="1" ht="20.149999999999999" customHeight="1">
      <c r="A6523" s="393"/>
      <c r="B6523" s="393"/>
      <c r="C6523" s="402"/>
      <c r="D6523" s="393"/>
      <c r="E6523" s="402"/>
      <c r="F6523" s="393"/>
      <c r="G6523" s="402"/>
      <c r="H6523" s="393"/>
      <c r="I6523" s="402"/>
      <c r="J6523" s="393"/>
      <c r="K6523" s="393"/>
      <c r="L6523" s="393"/>
      <c r="M6523" s="393"/>
      <c r="N6523" s="393"/>
      <c r="O6523" s="393"/>
    </row>
    <row r="6524" spans="1:15" customFormat="1" ht="20.149999999999999" customHeight="1">
      <c r="A6524" s="393"/>
      <c r="B6524" s="393"/>
      <c r="C6524" s="402"/>
      <c r="D6524" s="393"/>
      <c r="E6524" s="402"/>
      <c r="F6524" s="393"/>
      <c r="G6524" s="402"/>
      <c r="H6524" s="393"/>
      <c r="I6524" s="402"/>
      <c r="J6524" s="393"/>
      <c r="K6524" s="393"/>
      <c r="L6524" s="393"/>
      <c r="M6524" s="393"/>
      <c r="N6524" s="393"/>
      <c r="O6524" s="393"/>
    </row>
    <row r="6525" spans="1:15" customFormat="1" ht="20.149999999999999" customHeight="1">
      <c r="A6525" s="393"/>
      <c r="B6525" s="393"/>
      <c r="C6525" s="402"/>
      <c r="D6525" s="393"/>
      <c r="E6525" s="402"/>
      <c r="F6525" s="393"/>
      <c r="G6525" s="402"/>
      <c r="H6525" s="393"/>
      <c r="I6525" s="402"/>
      <c r="J6525" s="393"/>
      <c r="K6525" s="393"/>
      <c r="L6525" s="393"/>
      <c r="M6525" s="393"/>
      <c r="N6525" s="393"/>
      <c r="O6525" s="393"/>
    </row>
    <row r="6526" spans="1:15" customFormat="1" ht="20.149999999999999" customHeight="1">
      <c r="A6526" s="393"/>
      <c r="B6526" s="393"/>
      <c r="C6526" s="402"/>
      <c r="D6526" s="393"/>
      <c r="E6526" s="402"/>
      <c r="F6526" s="393"/>
      <c r="G6526" s="402"/>
      <c r="H6526" s="393"/>
      <c r="I6526" s="402"/>
      <c r="J6526" s="393"/>
      <c r="K6526" s="393"/>
      <c r="L6526" s="393"/>
      <c r="M6526" s="393"/>
      <c r="N6526" s="393"/>
      <c r="O6526" s="393"/>
    </row>
    <row r="6527" spans="1:15" customFormat="1" ht="20.149999999999999" customHeight="1">
      <c r="A6527" s="393"/>
      <c r="B6527" s="393"/>
      <c r="C6527" s="402"/>
      <c r="D6527" s="393"/>
      <c r="E6527" s="402"/>
      <c r="F6527" s="393"/>
      <c r="G6527" s="402"/>
      <c r="H6527" s="393"/>
      <c r="I6527" s="402"/>
      <c r="J6527" s="393"/>
      <c r="K6527" s="393"/>
      <c r="L6527" s="393"/>
      <c r="M6527" s="393"/>
      <c r="N6527" s="393"/>
      <c r="O6527" s="393"/>
    </row>
    <row r="6528" spans="1:15" customFormat="1" ht="20.149999999999999" customHeight="1">
      <c r="A6528" s="393"/>
      <c r="B6528" s="393"/>
      <c r="C6528" s="402"/>
      <c r="D6528" s="393"/>
      <c r="E6528" s="402"/>
      <c r="F6528" s="393"/>
      <c r="G6528" s="402"/>
      <c r="H6528" s="393"/>
      <c r="I6528" s="402"/>
      <c r="J6528" s="393"/>
      <c r="K6528" s="393"/>
      <c r="L6528" s="393"/>
      <c r="M6528" s="393"/>
      <c r="N6528" s="393"/>
      <c r="O6528" s="393"/>
    </row>
    <row r="6529" spans="1:15" customFormat="1" ht="20.149999999999999" customHeight="1">
      <c r="A6529" s="393"/>
      <c r="B6529" s="393"/>
      <c r="C6529" s="402"/>
      <c r="D6529" s="393"/>
      <c r="E6529" s="402"/>
      <c r="F6529" s="393"/>
      <c r="G6529" s="402"/>
      <c r="H6529" s="393"/>
      <c r="I6529" s="402"/>
      <c r="J6529" s="393"/>
      <c r="K6529" s="393"/>
      <c r="L6529" s="393"/>
      <c r="M6529" s="393"/>
      <c r="N6529" s="393"/>
      <c r="O6529" s="393"/>
    </row>
    <row r="6530" spans="1:15" customFormat="1" ht="20.149999999999999" customHeight="1">
      <c r="A6530" s="393"/>
      <c r="B6530" s="393"/>
      <c r="C6530" s="402"/>
      <c r="D6530" s="393"/>
      <c r="E6530" s="402"/>
      <c r="F6530" s="393"/>
      <c r="G6530" s="402"/>
      <c r="H6530" s="393"/>
      <c r="I6530" s="402"/>
      <c r="J6530" s="393"/>
      <c r="K6530" s="393"/>
      <c r="L6530" s="393"/>
      <c r="M6530" s="393"/>
      <c r="N6530" s="393"/>
      <c r="O6530" s="393"/>
    </row>
    <row r="6531" spans="1:15" customFormat="1" ht="20.149999999999999" customHeight="1">
      <c r="A6531" s="393"/>
      <c r="B6531" s="393"/>
      <c r="C6531" s="402"/>
      <c r="D6531" s="393"/>
      <c r="E6531" s="402"/>
      <c r="F6531" s="393"/>
      <c r="G6531" s="402"/>
      <c r="H6531" s="393"/>
      <c r="I6531" s="402"/>
      <c r="J6531" s="393"/>
      <c r="K6531" s="393"/>
      <c r="L6531" s="393"/>
      <c r="M6531" s="393"/>
      <c r="N6531" s="393"/>
      <c r="O6531" s="393"/>
    </row>
    <row r="6532" spans="1:15" customFormat="1" ht="20.149999999999999" customHeight="1">
      <c r="A6532" s="393"/>
      <c r="B6532" s="393"/>
      <c r="C6532" s="402"/>
      <c r="D6532" s="393"/>
      <c r="E6532" s="402"/>
      <c r="F6532" s="393"/>
      <c r="G6532" s="402"/>
      <c r="H6532" s="393"/>
      <c r="I6532" s="402"/>
      <c r="J6532" s="393"/>
      <c r="K6532" s="393"/>
      <c r="L6532" s="393"/>
      <c r="M6532" s="393"/>
      <c r="N6532" s="393"/>
      <c r="O6532" s="393"/>
    </row>
    <row r="6533" spans="1:15" customFormat="1" ht="20.149999999999999" customHeight="1">
      <c r="A6533" s="393"/>
      <c r="B6533" s="393"/>
      <c r="C6533" s="402"/>
      <c r="D6533" s="393"/>
      <c r="E6533" s="402"/>
      <c r="F6533" s="393"/>
      <c r="G6533" s="402"/>
      <c r="H6533" s="393"/>
      <c r="I6533" s="402"/>
      <c r="J6533" s="393"/>
      <c r="K6533" s="393"/>
      <c r="L6533" s="393"/>
      <c r="M6533" s="393"/>
      <c r="N6533" s="393"/>
      <c r="O6533" s="393"/>
    </row>
    <row r="6534" spans="1:15" customFormat="1" ht="20.149999999999999" customHeight="1">
      <c r="A6534" s="393"/>
      <c r="B6534" s="393"/>
      <c r="C6534" s="402"/>
      <c r="D6534" s="393"/>
      <c r="E6534" s="402"/>
      <c r="F6534" s="393"/>
      <c r="G6534" s="402"/>
      <c r="H6534" s="393"/>
      <c r="I6534" s="402"/>
      <c r="J6534" s="393"/>
      <c r="K6534" s="393"/>
      <c r="L6534" s="393"/>
      <c r="M6534" s="393"/>
      <c r="N6534" s="393"/>
      <c r="O6534" s="393"/>
    </row>
    <row r="6535" spans="1:15" customFormat="1" ht="20.149999999999999" customHeight="1">
      <c r="A6535" s="393"/>
      <c r="B6535" s="393"/>
      <c r="C6535" s="402"/>
      <c r="D6535" s="393"/>
      <c r="E6535" s="402"/>
      <c r="F6535" s="393"/>
      <c r="G6535" s="402"/>
      <c r="H6535" s="393"/>
      <c r="I6535" s="402"/>
      <c r="J6535" s="393"/>
      <c r="K6535" s="393"/>
      <c r="L6535" s="393"/>
      <c r="M6535" s="393"/>
      <c r="N6535" s="393"/>
      <c r="O6535" s="393"/>
    </row>
    <row r="6536" spans="1:15" customFormat="1" ht="20.149999999999999" customHeight="1">
      <c r="A6536" s="393"/>
      <c r="B6536" s="393"/>
      <c r="C6536" s="402"/>
      <c r="D6536" s="393"/>
      <c r="E6536" s="402"/>
      <c r="F6536" s="393"/>
      <c r="G6536" s="402"/>
      <c r="H6536" s="393"/>
      <c r="I6536" s="402"/>
      <c r="J6536" s="393"/>
      <c r="K6536" s="393"/>
      <c r="L6536" s="393"/>
      <c r="M6536" s="393"/>
      <c r="N6536" s="393"/>
      <c r="O6536" s="393"/>
    </row>
    <row r="6537" spans="1:15" customFormat="1" ht="20.149999999999999" customHeight="1">
      <c r="A6537" s="393"/>
      <c r="B6537" s="393"/>
      <c r="C6537" s="402"/>
      <c r="D6537" s="393"/>
      <c r="E6537" s="402"/>
      <c r="F6537" s="393"/>
      <c r="G6537" s="402"/>
      <c r="H6537" s="393"/>
      <c r="I6537" s="402"/>
      <c r="J6537" s="393"/>
      <c r="K6537" s="393"/>
      <c r="L6537" s="393"/>
      <c r="M6537" s="393"/>
      <c r="N6537" s="393"/>
      <c r="O6537" s="393"/>
    </row>
    <row r="6538" spans="1:15" customFormat="1" ht="20.149999999999999" customHeight="1">
      <c r="A6538" s="393"/>
      <c r="B6538" s="393"/>
      <c r="C6538" s="402"/>
      <c r="D6538" s="393"/>
      <c r="E6538" s="402"/>
      <c r="F6538" s="393"/>
      <c r="G6538" s="402"/>
      <c r="H6538" s="393"/>
      <c r="I6538" s="402"/>
      <c r="J6538" s="393"/>
      <c r="K6538" s="393"/>
      <c r="L6538" s="393"/>
      <c r="M6538" s="393"/>
      <c r="N6538" s="393"/>
      <c r="O6538" s="393"/>
    </row>
    <row r="6539" spans="1:15" customFormat="1" ht="20.149999999999999" customHeight="1">
      <c r="A6539" s="393"/>
      <c r="B6539" s="393"/>
      <c r="C6539" s="402"/>
      <c r="D6539" s="393"/>
      <c r="E6539" s="402"/>
      <c r="F6539" s="393"/>
      <c r="G6539" s="402"/>
      <c r="H6539" s="393"/>
      <c r="I6539" s="402"/>
      <c r="J6539" s="393"/>
      <c r="K6539" s="393"/>
      <c r="L6539" s="393"/>
      <c r="M6539" s="393"/>
      <c r="N6539" s="393"/>
      <c r="O6539" s="393"/>
    </row>
    <row r="6540" spans="1:15" customFormat="1" ht="20.149999999999999" customHeight="1">
      <c r="A6540" s="393"/>
      <c r="B6540" s="393"/>
      <c r="C6540" s="402"/>
      <c r="D6540" s="393"/>
      <c r="E6540" s="402"/>
      <c r="F6540" s="393"/>
      <c r="G6540" s="402"/>
      <c r="H6540" s="393"/>
      <c r="I6540" s="402"/>
      <c r="J6540" s="393"/>
      <c r="K6540" s="393"/>
      <c r="L6540" s="393"/>
      <c r="M6540" s="393"/>
      <c r="N6540" s="393"/>
      <c r="O6540" s="393"/>
    </row>
    <row r="6541" spans="1:15" customFormat="1" ht="20.149999999999999" customHeight="1">
      <c r="A6541" s="393"/>
      <c r="B6541" s="393"/>
      <c r="C6541" s="402"/>
      <c r="D6541" s="393"/>
      <c r="E6541" s="402"/>
      <c r="F6541" s="393"/>
      <c r="G6541" s="402"/>
      <c r="H6541" s="393"/>
      <c r="I6541" s="402"/>
      <c r="J6541" s="393"/>
      <c r="K6541" s="393"/>
      <c r="L6541" s="393"/>
      <c r="M6541" s="393"/>
      <c r="N6541" s="393"/>
      <c r="O6541" s="393"/>
    </row>
    <row r="6542" spans="1:15" customFormat="1" ht="20.149999999999999" customHeight="1">
      <c r="A6542" s="393"/>
      <c r="B6542" s="393"/>
      <c r="C6542" s="402"/>
      <c r="D6542" s="393"/>
      <c r="E6542" s="402"/>
      <c r="F6542" s="393"/>
      <c r="G6542" s="402"/>
      <c r="H6542" s="393"/>
      <c r="I6542" s="402"/>
      <c r="J6542" s="393"/>
      <c r="K6542" s="393"/>
      <c r="L6542" s="393"/>
      <c r="M6542" s="393"/>
      <c r="N6542" s="393"/>
      <c r="O6542" s="393"/>
    </row>
    <row r="6543" spans="1:15" customFormat="1" ht="20.149999999999999" customHeight="1">
      <c r="A6543" s="393"/>
      <c r="B6543" s="393"/>
      <c r="C6543" s="402"/>
      <c r="D6543" s="393"/>
      <c r="E6543" s="402"/>
      <c r="F6543" s="393"/>
      <c r="G6543" s="402"/>
      <c r="H6543" s="393"/>
      <c r="I6543" s="402"/>
      <c r="J6543" s="393"/>
      <c r="K6543" s="393"/>
      <c r="L6543" s="393"/>
      <c r="M6543" s="393"/>
      <c r="N6543" s="393"/>
      <c r="O6543" s="393"/>
    </row>
    <row r="6544" spans="1:15" customFormat="1" ht="20.149999999999999" customHeight="1">
      <c r="A6544" s="393"/>
      <c r="B6544" s="393"/>
      <c r="C6544" s="402"/>
      <c r="D6544" s="393"/>
      <c r="E6544" s="402"/>
      <c r="F6544" s="393"/>
      <c r="G6544" s="402"/>
      <c r="H6544" s="393"/>
      <c r="I6544" s="402"/>
      <c r="J6544" s="393"/>
      <c r="K6544" s="393"/>
      <c r="L6544" s="393"/>
      <c r="M6544" s="393"/>
      <c r="N6544" s="393"/>
      <c r="O6544" s="393"/>
    </row>
    <row r="6545" spans="1:15" customFormat="1" ht="20.149999999999999" customHeight="1">
      <c r="A6545" s="393"/>
      <c r="B6545" s="393"/>
      <c r="C6545" s="402"/>
      <c r="D6545" s="393"/>
      <c r="E6545" s="402"/>
      <c r="F6545" s="393"/>
      <c r="G6545" s="402"/>
      <c r="H6545" s="393"/>
      <c r="I6545" s="402"/>
      <c r="J6545" s="393"/>
      <c r="K6545" s="393"/>
      <c r="L6545" s="393"/>
      <c r="M6545" s="393"/>
      <c r="N6545" s="393"/>
      <c r="O6545" s="393"/>
    </row>
    <row r="6546" spans="1:15" customFormat="1" ht="20.149999999999999" customHeight="1">
      <c r="A6546" s="393"/>
      <c r="B6546" s="393"/>
      <c r="C6546" s="402"/>
      <c r="D6546" s="393"/>
      <c r="E6546" s="402"/>
      <c r="F6546" s="393"/>
      <c r="G6546" s="402"/>
      <c r="H6546" s="393"/>
      <c r="I6546" s="402"/>
      <c r="J6546" s="393"/>
      <c r="K6546" s="393"/>
      <c r="L6546" s="393"/>
      <c r="M6546" s="393"/>
      <c r="N6546" s="393"/>
      <c r="O6546" s="393"/>
    </row>
    <row r="6547" spans="1:15" customFormat="1" ht="20.149999999999999" customHeight="1">
      <c r="A6547" s="393"/>
      <c r="B6547" s="393"/>
      <c r="C6547" s="402"/>
      <c r="D6547" s="393"/>
      <c r="E6547" s="402"/>
      <c r="F6547" s="393"/>
      <c r="G6547" s="402"/>
      <c r="H6547" s="393"/>
      <c r="I6547" s="402"/>
      <c r="J6547" s="393"/>
      <c r="K6547" s="393"/>
      <c r="L6547" s="393"/>
      <c r="M6547" s="393"/>
      <c r="N6547" s="393"/>
      <c r="O6547" s="393"/>
    </row>
    <row r="6548" spans="1:15" customFormat="1" ht="20.149999999999999" customHeight="1">
      <c r="A6548" s="393"/>
      <c r="B6548" s="393"/>
      <c r="C6548" s="402"/>
      <c r="D6548" s="393"/>
      <c r="E6548" s="402"/>
      <c r="F6548" s="393"/>
      <c r="G6548" s="402"/>
      <c r="H6548" s="393"/>
      <c r="I6548" s="402"/>
      <c r="J6548" s="393"/>
      <c r="K6548" s="393"/>
      <c r="L6548" s="393"/>
      <c r="M6548" s="393"/>
      <c r="N6548" s="393"/>
      <c r="O6548" s="393"/>
    </row>
    <row r="6549" spans="1:15" customFormat="1" ht="20.149999999999999" customHeight="1">
      <c r="A6549" s="393"/>
      <c r="B6549" s="393"/>
      <c r="C6549" s="402"/>
      <c r="D6549" s="393"/>
      <c r="E6549" s="402"/>
      <c r="F6549" s="393"/>
      <c r="G6549" s="402"/>
      <c r="H6549" s="393"/>
      <c r="I6549" s="402"/>
      <c r="J6549" s="393"/>
      <c r="K6549" s="393"/>
      <c r="L6549" s="393"/>
      <c r="M6549" s="393"/>
      <c r="N6549" s="393"/>
      <c r="O6549" s="393"/>
    </row>
    <row r="6550" spans="1:15" customFormat="1" ht="20.149999999999999" customHeight="1">
      <c r="A6550" s="393"/>
      <c r="B6550" s="393"/>
      <c r="C6550" s="402"/>
      <c r="D6550" s="393"/>
      <c r="E6550" s="402"/>
      <c r="F6550" s="393"/>
      <c r="G6550" s="402"/>
      <c r="H6550" s="393"/>
      <c r="I6550" s="402"/>
      <c r="J6550" s="393"/>
      <c r="K6550" s="393"/>
      <c r="L6550" s="393"/>
      <c r="M6550" s="393"/>
      <c r="N6550" s="393"/>
      <c r="O6550" s="393"/>
    </row>
    <row r="6551" spans="1:15" customFormat="1" ht="20.149999999999999" customHeight="1">
      <c r="A6551" s="393"/>
      <c r="B6551" s="393"/>
      <c r="C6551" s="402"/>
      <c r="D6551" s="393"/>
      <c r="E6551" s="402"/>
      <c r="F6551" s="393"/>
      <c r="G6551" s="402"/>
      <c r="H6551" s="393"/>
      <c r="I6551" s="402"/>
      <c r="J6551" s="393"/>
      <c r="K6551" s="393"/>
      <c r="L6551" s="393"/>
      <c r="M6551" s="393"/>
      <c r="N6551" s="393"/>
      <c r="O6551" s="393"/>
    </row>
    <row r="6552" spans="1:15" customFormat="1" ht="20.149999999999999" customHeight="1">
      <c r="A6552" s="393"/>
      <c r="B6552" s="393"/>
      <c r="C6552" s="402"/>
      <c r="D6552" s="393"/>
      <c r="E6552" s="402"/>
      <c r="F6552" s="393"/>
      <c r="G6552" s="402"/>
      <c r="H6552" s="393"/>
      <c r="I6552" s="402"/>
      <c r="J6552" s="393"/>
      <c r="K6552" s="393"/>
      <c r="L6552" s="393"/>
      <c r="M6552" s="393"/>
      <c r="N6552" s="393"/>
      <c r="O6552" s="393"/>
    </row>
    <row r="6553" spans="1:15" customFormat="1" ht="20.149999999999999" customHeight="1">
      <c r="A6553" s="393"/>
      <c r="B6553" s="393"/>
      <c r="C6553" s="402"/>
      <c r="D6553" s="393"/>
      <c r="E6553" s="402"/>
      <c r="F6553" s="393"/>
      <c r="G6553" s="402"/>
      <c r="H6553" s="393"/>
      <c r="I6553" s="402"/>
      <c r="J6553" s="393"/>
      <c r="K6553" s="393"/>
      <c r="L6553" s="393"/>
      <c r="M6553" s="393"/>
      <c r="N6553" s="393"/>
      <c r="O6553" s="393"/>
    </row>
    <row r="6554" spans="1:15" customFormat="1" ht="20.149999999999999" customHeight="1">
      <c r="A6554" s="393"/>
      <c r="B6554" s="393"/>
      <c r="C6554" s="402"/>
      <c r="D6554" s="393"/>
      <c r="E6554" s="402"/>
      <c r="F6554" s="393"/>
      <c r="G6554" s="402"/>
      <c r="H6554" s="393"/>
      <c r="I6554" s="402"/>
      <c r="J6554" s="393"/>
      <c r="K6554" s="393"/>
      <c r="L6554" s="393"/>
      <c r="M6554" s="393"/>
      <c r="N6554" s="393"/>
      <c r="O6554" s="393"/>
    </row>
    <row r="6555" spans="1:15" customFormat="1" ht="20.149999999999999" customHeight="1">
      <c r="A6555" s="393"/>
      <c r="B6555" s="393"/>
      <c r="C6555" s="402"/>
      <c r="D6555" s="393"/>
      <c r="E6555" s="402"/>
      <c r="F6555" s="393"/>
      <c r="G6555" s="402"/>
      <c r="H6555" s="393"/>
      <c r="I6555" s="402"/>
      <c r="J6555" s="393"/>
      <c r="K6555" s="393"/>
      <c r="L6555" s="393"/>
      <c r="M6555" s="393"/>
      <c r="N6555" s="393"/>
      <c r="O6555" s="393"/>
    </row>
    <row r="6556" spans="1:15" customFormat="1" ht="20.149999999999999" customHeight="1">
      <c r="A6556" s="393"/>
      <c r="B6556" s="393"/>
      <c r="C6556" s="402"/>
      <c r="D6556" s="393"/>
      <c r="E6556" s="402"/>
      <c r="F6556" s="393"/>
      <c r="G6556" s="402"/>
      <c r="H6556" s="393"/>
      <c r="I6556" s="402"/>
      <c r="J6556" s="393"/>
      <c r="K6556" s="393"/>
      <c r="L6556" s="393"/>
      <c r="M6556" s="393"/>
      <c r="N6556" s="393"/>
      <c r="O6556" s="393"/>
    </row>
    <row r="6557" spans="1:15" customFormat="1" ht="20.149999999999999" customHeight="1">
      <c r="A6557" s="393"/>
      <c r="B6557" s="393"/>
      <c r="C6557" s="402"/>
      <c r="D6557" s="393"/>
      <c r="E6557" s="402"/>
      <c r="F6557" s="393"/>
      <c r="G6557" s="402"/>
      <c r="H6557" s="393"/>
      <c r="I6557" s="402"/>
      <c r="J6557" s="393"/>
      <c r="K6557" s="393"/>
      <c r="L6557" s="393"/>
      <c r="M6557" s="393"/>
      <c r="N6557" s="393"/>
      <c r="O6557" s="393"/>
    </row>
    <row r="6558" spans="1:15" customFormat="1" ht="20.149999999999999" customHeight="1">
      <c r="A6558" s="393"/>
      <c r="B6558" s="393"/>
      <c r="C6558" s="402"/>
      <c r="D6558" s="393"/>
      <c r="E6558" s="402"/>
      <c r="F6558" s="393"/>
      <c r="G6558" s="402"/>
      <c r="H6558" s="393"/>
      <c r="I6558" s="402"/>
      <c r="J6558" s="393"/>
      <c r="K6558" s="393"/>
      <c r="L6558" s="393"/>
      <c r="M6558" s="393"/>
      <c r="N6558" s="393"/>
      <c r="O6558" s="393"/>
    </row>
    <row r="6559" spans="1:15" customFormat="1" ht="20.149999999999999" customHeight="1">
      <c r="A6559" s="393"/>
      <c r="B6559" s="393"/>
      <c r="C6559" s="402"/>
      <c r="D6559" s="393"/>
      <c r="E6559" s="402"/>
      <c r="F6559" s="393"/>
      <c r="G6559" s="402"/>
      <c r="H6559" s="393"/>
      <c r="I6559" s="402"/>
      <c r="J6559" s="393"/>
      <c r="K6559" s="393"/>
      <c r="L6559" s="393"/>
      <c r="M6559" s="393"/>
      <c r="N6559" s="393"/>
      <c r="O6559" s="393"/>
    </row>
    <row r="6560" spans="1:15" customFormat="1" ht="20.149999999999999" customHeight="1">
      <c r="A6560" s="393"/>
      <c r="B6560" s="393"/>
      <c r="C6560" s="402"/>
      <c r="D6560" s="393"/>
      <c r="E6560" s="402"/>
      <c r="F6560" s="393"/>
      <c r="G6560" s="402"/>
      <c r="H6560" s="393"/>
      <c r="I6560" s="402"/>
      <c r="J6560" s="393"/>
      <c r="K6560" s="393"/>
      <c r="L6560" s="393"/>
      <c r="M6560" s="393"/>
      <c r="N6560" s="393"/>
      <c r="O6560" s="393"/>
    </row>
    <row r="6561" spans="1:15" customFormat="1" ht="20.149999999999999" customHeight="1">
      <c r="A6561" s="393"/>
      <c r="B6561" s="393"/>
      <c r="C6561" s="402"/>
      <c r="D6561" s="393"/>
      <c r="E6561" s="402"/>
      <c r="F6561" s="393"/>
      <c r="G6561" s="402"/>
      <c r="H6561" s="393"/>
      <c r="I6561" s="402"/>
      <c r="J6561" s="393"/>
      <c r="K6561" s="393"/>
      <c r="L6561" s="393"/>
      <c r="M6561" s="393"/>
      <c r="N6561" s="393"/>
      <c r="O6561" s="393"/>
    </row>
    <row r="6562" spans="1:15" customFormat="1" ht="20.149999999999999" customHeight="1">
      <c r="A6562" s="393"/>
      <c r="B6562" s="393"/>
      <c r="C6562" s="402"/>
      <c r="D6562" s="393"/>
      <c r="E6562" s="402"/>
      <c r="F6562" s="393"/>
      <c r="G6562" s="402"/>
      <c r="H6562" s="393"/>
      <c r="I6562" s="402"/>
      <c r="J6562" s="393"/>
      <c r="K6562" s="393"/>
      <c r="L6562" s="393"/>
      <c r="M6562" s="393"/>
      <c r="N6562" s="393"/>
      <c r="O6562" s="393"/>
    </row>
    <row r="6563" spans="1:15" customFormat="1" ht="20.149999999999999" customHeight="1">
      <c r="A6563" s="393"/>
      <c r="B6563" s="393"/>
      <c r="C6563" s="402"/>
      <c r="D6563" s="393"/>
      <c r="E6563" s="402"/>
      <c r="F6563" s="393"/>
      <c r="G6563" s="402"/>
      <c r="H6563" s="393"/>
      <c r="I6563" s="402"/>
      <c r="J6563" s="393"/>
      <c r="K6563" s="393"/>
      <c r="L6563" s="393"/>
      <c r="M6563" s="393"/>
      <c r="N6563" s="393"/>
      <c r="O6563" s="393"/>
    </row>
    <row r="6564" spans="1:15" customFormat="1" ht="20.149999999999999" customHeight="1">
      <c r="A6564" s="393"/>
      <c r="B6564" s="393"/>
      <c r="C6564" s="402"/>
      <c r="D6564" s="393"/>
      <c r="E6564" s="402"/>
      <c r="F6564" s="393"/>
      <c r="G6564" s="402"/>
      <c r="H6564" s="393"/>
      <c r="I6564" s="402"/>
      <c r="J6564" s="393"/>
      <c r="K6564" s="393"/>
      <c r="L6564" s="393"/>
      <c r="M6564" s="393"/>
      <c r="N6564" s="393"/>
      <c r="O6564" s="393"/>
    </row>
    <row r="6565" spans="1:15" customFormat="1" ht="20.149999999999999" customHeight="1">
      <c r="A6565" s="393"/>
      <c r="B6565" s="393"/>
      <c r="C6565" s="402"/>
      <c r="D6565" s="393"/>
      <c r="E6565" s="402"/>
      <c r="F6565" s="393"/>
      <c r="G6565" s="402"/>
      <c r="H6565" s="393"/>
      <c r="I6565" s="402"/>
      <c r="J6565" s="393"/>
      <c r="K6565" s="393"/>
      <c r="L6565" s="393"/>
      <c r="M6565" s="393"/>
      <c r="N6565" s="393"/>
      <c r="O6565" s="393"/>
    </row>
    <row r="6566" spans="1:15" customFormat="1" ht="20.149999999999999" customHeight="1">
      <c r="A6566" s="393"/>
      <c r="B6566" s="393"/>
      <c r="C6566" s="402"/>
      <c r="D6566" s="393"/>
      <c r="E6566" s="402"/>
      <c r="F6566" s="393"/>
      <c r="G6566" s="402"/>
      <c r="H6566" s="393"/>
      <c r="I6566" s="402"/>
      <c r="J6566" s="393"/>
      <c r="K6566" s="393"/>
      <c r="L6566" s="393"/>
      <c r="M6566" s="393"/>
      <c r="N6566" s="393"/>
      <c r="O6566" s="393"/>
    </row>
    <row r="6567" spans="1:15" customFormat="1" ht="20.149999999999999" customHeight="1">
      <c r="A6567" s="393"/>
      <c r="B6567" s="393"/>
      <c r="C6567" s="402"/>
      <c r="D6567" s="393"/>
      <c r="E6567" s="402"/>
      <c r="F6567" s="393"/>
      <c r="G6567" s="402"/>
      <c r="H6567" s="393"/>
      <c r="I6567" s="402"/>
      <c r="J6567" s="393"/>
      <c r="K6567" s="393"/>
      <c r="L6567" s="393"/>
      <c r="M6567" s="393"/>
      <c r="N6567" s="393"/>
      <c r="O6567" s="393"/>
    </row>
    <row r="6568" spans="1:15" customFormat="1" ht="20.149999999999999" customHeight="1">
      <c r="A6568" s="393"/>
      <c r="B6568" s="393"/>
      <c r="C6568" s="402"/>
      <c r="D6568" s="393"/>
      <c r="E6568" s="402"/>
      <c r="F6568" s="393"/>
      <c r="G6568" s="402"/>
      <c r="H6568" s="393"/>
      <c r="I6568" s="402"/>
      <c r="J6568" s="393"/>
      <c r="K6568" s="393"/>
      <c r="L6568" s="393"/>
      <c r="M6568" s="393"/>
      <c r="N6568" s="393"/>
      <c r="O6568" s="393"/>
    </row>
    <row r="6569" spans="1:15" customFormat="1" ht="20.149999999999999" customHeight="1">
      <c r="A6569" s="393"/>
      <c r="B6569" s="393"/>
      <c r="C6569" s="402"/>
      <c r="D6569" s="393"/>
      <c r="E6569" s="402"/>
      <c r="F6569" s="393"/>
      <c r="G6569" s="402"/>
      <c r="H6569" s="393"/>
      <c r="I6569" s="402"/>
      <c r="J6569" s="393"/>
      <c r="K6569" s="393"/>
      <c r="L6569" s="393"/>
      <c r="M6569" s="393"/>
      <c r="N6569" s="393"/>
      <c r="O6569" s="393"/>
    </row>
    <row r="6570" spans="1:15" customFormat="1" ht="20.149999999999999" customHeight="1">
      <c r="A6570" s="393"/>
      <c r="B6570" s="393"/>
      <c r="C6570" s="402"/>
      <c r="D6570" s="393"/>
      <c r="E6570" s="402"/>
      <c r="F6570" s="393"/>
      <c r="G6570" s="402"/>
      <c r="H6570" s="393"/>
      <c r="I6570" s="402"/>
      <c r="J6570" s="393"/>
      <c r="K6570" s="393"/>
      <c r="L6570" s="393"/>
      <c r="M6570" s="393"/>
      <c r="N6570" s="393"/>
      <c r="O6570" s="393"/>
    </row>
    <row r="6571" spans="1:15" customFormat="1" ht="20.149999999999999" customHeight="1">
      <c r="A6571" s="393"/>
      <c r="B6571" s="393"/>
      <c r="C6571" s="402"/>
      <c r="D6571" s="393"/>
      <c r="E6571" s="402"/>
      <c r="F6571" s="393"/>
      <c r="G6571" s="402"/>
      <c r="H6571" s="393"/>
      <c r="I6571" s="402"/>
      <c r="J6571" s="393"/>
      <c r="K6571" s="393"/>
      <c r="L6571" s="393"/>
      <c r="M6571" s="393"/>
      <c r="N6571" s="393"/>
      <c r="O6571" s="393"/>
    </row>
    <row r="6572" spans="1:15" customFormat="1" ht="20.149999999999999" customHeight="1">
      <c r="A6572" s="393"/>
      <c r="B6572" s="393"/>
      <c r="C6572" s="402"/>
      <c r="D6572" s="393"/>
      <c r="E6572" s="402"/>
      <c r="F6572" s="393"/>
      <c r="G6572" s="402"/>
      <c r="H6572" s="393"/>
      <c r="I6572" s="402"/>
      <c r="J6572" s="393"/>
      <c r="K6572" s="393"/>
      <c r="L6572" s="393"/>
      <c r="M6572" s="393"/>
      <c r="N6572" s="393"/>
      <c r="O6572" s="393"/>
    </row>
    <row r="6573" spans="1:15" customFormat="1" ht="20.149999999999999" customHeight="1">
      <c r="A6573" s="393"/>
      <c r="B6573" s="393"/>
      <c r="C6573" s="402"/>
      <c r="D6573" s="393"/>
      <c r="E6573" s="402"/>
      <c r="F6573" s="393"/>
      <c r="G6573" s="402"/>
      <c r="H6573" s="393"/>
      <c r="I6573" s="402"/>
      <c r="J6573" s="393"/>
      <c r="K6573" s="393"/>
      <c r="L6573" s="393"/>
      <c r="M6573" s="393"/>
      <c r="N6573" s="393"/>
      <c r="O6573" s="393"/>
    </row>
    <row r="6574" spans="1:15" customFormat="1" ht="20.149999999999999" customHeight="1">
      <c r="A6574" s="393"/>
      <c r="B6574" s="393"/>
      <c r="C6574" s="402"/>
      <c r="D6574" s="393"/>
      <c r="E6574" s="402"/>
      <c r="F6574" s="393"/>
      <c r="G6574" s="402"/>
      <c r="H6574" s="393"/>
      <c r="I6574" s="402"/>
      <c r="J6574" s="393"/>
      <c r="K6574" s="393"/>
      <c r="L6574" s="393"/>
      <c r="M6574" s="393"/>
      <c r="N6574" s="393"/>
      <c r="O6574" s="393"/>
    </row>
    <row r="6575" spans="1:15" customFormat="1" ht="20.149999999999999" customHeight="1">
      <c r="A6575" s="393"/>
      <c r="B6575" s="393"/>
      <c r="C6575" s="402"/>
      <c r="D6575" s="393"/>
      <c r="E6575" s="402"/>
      <c r="F6575" s="393"/>
      <c r="G6575" s="402"/>
      <c r="H6575" s="393"/>
      <c r="I6575" s="402"/>
      <c r="J6575" s="393"/>
      <c r="K6575" s="393"/>
      <c r="L6575" s="393"/>
      <c r="M6575" s="393"/>
      <c r="N6575" s="393"/>
      <c r="O6575" s="393"/>
    </row>
    <row r="6576" spans="1:15" customFormat="1" ht="20.149999999999999" customHeight="1">
      <c r="A6576" s="393"/>
      <c r="B6576" s="393"/>
      <c r="C6576" s="402"/>
      <c r="D6576" s="393"/>
      <c r="E6576" s="402"/>
      <c r="F6576" s="393"/>
      <c r="G6576" s="402"/>
      <c r="H6576" s="393"/>
      <c r="I6576" s="402"/>
      <c r="J6576" s="393"/>
      <c r="K6576" s="393"/>
      <c r="L6576" s="393"/>
      <c r="M6576" s="393"/>
      <c r="N6576" s="393"/>
      <c r="O6576" s="393"/>
    </row>
    <row r="6577" spans="1:15" customFormat="1" ht="20.149999999999999" customHeight="1">
      <c r="A6577" s="393"/>
      <c r="B6577" s="393"/>
      <c r="C6577" s="402"/>
      <c r="D6577" s="393"/>
      <c r="E6577" s="402"/>
      <c r="F6577" s="393"/>
      <c r="G6577" s="402"/>
      <c r="H6577" s="393"/>
      <c r="I6577" s="402"/>
      <c r="J6577" s="393"/>
      <c r="K6577" s="393"/>
      <c r="L6577" s="393"/>
      <c r="M6577" s="393"/>
      <c r="N6577" s="393"/>
      <c r="O6577" s="393"/>
    </row>
    <row r="6578" spans="1:15" customFormat="1" ht="20.149999999999999" customHeight="1">
      <c r="A6578" s="393"/>
      <c r="B6578" s="393"/>
      <c r="C6578" s="402"/>
      <c r="D6578" s="393"/>
      <c r="E6578" s="402"/>
      <c r="F6578" s="393"/>
      <c r="G6578" s="402"/>
      <c r="H6578" s="393"/>
      <c r="I6578" s="402"/>
      <c r="J6578" s="393"/>
      <c r="K6578" s="393"/>
      <c r="L6578" s="393"/>
      <c r="M6578" s="393"/>
      <c r="N6578" s="393"/>
      <c r="O6578" s="393"/>
    </row>
    <row r="6579" spans="1:15" customFormat="1" ht="20.149999999999999" customHeight="1">
      <c r="A6579" s="393"/>
      <c r="B6579" s="393"/>
      <c r="C6579" s="402"/>
      <c r="D6579" s="393"/>
      <c r="E6579" s="402"/>
      <c r="F6579" s="393"/>
      <c r="G6579" s="402"/>
      <c r="H6579" s="393"/>
      <c r="I6579" s="402"/>
      <c r="J6579" s="393"/>
      <c r="K6579" s="393"/>
      <c r="L6579" s="393"/>
      <c r="M6579" s="393"/>
      <c r="N6579" s="393"/>
      <c r="O6579" s="393"/>
    </row>
    <row r="6580" spans="1:15" customFormat="1" ht="20.149999999999999" customHeight="1">
      <c r="A6580" s="393"/>
      <c r="B6580" s="393"/>
      <c r="C6580" s="402"/>
      <c r="D6580" s="393"/>
      <c r="E6580" s="402"/>
      <c r="F6580" s="393"/>
      <c r="G6580" s="402"/>
      <c r="H6580" s="393"/>
      <c r="I6580" s="402"/>
      <c r="J6580" s="393"/>
      <c r="K6580" s="393"/>
      <c r="L6580" s="393"/>
      <c r="M6580" s="393"/>
      <c r="N6580" s="393"/>
      <c r="O6580" s="393"/>
    </row>
    <row r="6581" spans="1:15" customFormat="1" ht="20.149999999999999" customHeight="1">
      <c r="A6581" s="393"/>
      <c r="B6581" s="393"/>
      <c r="C6581" s="402"/>
      <c r="D6581" s="393"/>
      <c r="E6581" s="402"/>
      <c r="F6581" s="393"/>
      <c r="G6581" s="402"/>
      <c r="H6581" s="393"/>
      <c r="I6581" s="402"/>
      <c r="J6581" s="393"/>
      <c r="K6581" s="393"/>
      <c r="L6581" s="393"/>
      <c r="M6581" s="393"/>
      <c r="N6581" s="393"/>
      <c r="O6581" s="393"/>
    </row>
    <row r="6582" spans="1:15" customFormat="1" ht="20.149999999999999" customHeight="1">
      <c r="A6582" s="393"/>
      <c r="B6582" s="393"/>
      <c r="C6582" s="402"/>
      <c r="D6582" s="393"/>
      <c r="E6582" s="402"/>
      <c r="F6582" s="393"/>
      <c r="G6582" s="402"/>
      <c r="H6582" s="393"/>
      <c r="I6582" s="402"/>
      <c r="J6582" s="393"/>
      <c r="K6582" s="393"/>
      <c r="L6582" s="393"/>
      <c r="M6582" s="393"/>
      <c r="N6582" s="393"/>
      <c r="O6582" s="393"/>
    </row>
    <row r="6583" spans="1:15" customFormat="1" ht="20.149999999999999" customHeight="1">
      <c r="A6583" s="393"/>
      <c r="B6583" s="393"/>
      <c r="C6583" s="402"/>
      <c r="D6583" s="393"/>
      <c r="E6583" s="402"/>
      <c r="F6583" s="393"/>
      <c r="G6583" s="402"/>
      <c r="H6583" s="393"/>
      <c r="I6583" s="402"/>
      <c r="J6583" s="393"/>
      <c r="K6583" s="393"/>
      <c r="L6583" s="393"/>
      <c r="M6583" s="393"/>
      <c r="N6583" s="393"/>
      <c r="O6583" s="393"/>
    </row>
    <row r="6584" spans="1:15" customFormat="1" ht="20.149999999999999" customHeight="1">
      <c r="A6584" s="393"/>
      <c r="B6584" s="393"/>
      <c r="C6584" s="402"/>
      <c r="D6584" s="393"/>
      <c r="E6584" s="402"/>
      <c r="F6584" s="393"/>
      <c r="G6584" s="402"/>
      <c r="H6584" s="393"/>
      <c r="I6584" s="402"/>
      <c r="J6584" s="393"/>
      <c r="K6584" s="393"/>
      <c r="L6584" s="393"/>
      <c r="M6584" s="393"/>
      <c r="N6584" s="393"/>
      <c r="O6584" s="393"/>
    </row>
    <row r="6585" spans="1:15" customFormat="1" ht="20.149999999999999" customHeight="1">
      <c r="A6585" s="393"/>
      <c r="B6585" s="393"/>
      <c r="C6585" s="402"/>
      <c r="D6585" s="393"/>
      <c r="E6585" s="402"/>
      <c r="F6585" s="393"/>
      <c r="G6585" s="402"/>
      <c r="H6585" s="393"/>
      <c r="I6585" s="402"/>
      <c r="J6585" s="393"/>
      <c r="K6585" s="393"/>
      <c r="L6585" s="393"/>
      <c r="M6585" s="393"/>
      <c r="N6585" s="393"/>
      <c r="O6585" s="393"/>
    </row>
    <row r="6586" spans="1:15" customFormat="1" ht="20.149999999999999" customHeight="1">
      <c r="A6586" s="393"/>
      <c r="B6586" s="393"/>
      <c r="C6586" s="402"/>
      <c r="D6586" s="393"/>
      <c r="E6586" s="402"/>
      <c r="F6586" s="393"/>
      <c r="G6586" s="402"/>
      <c r="H6586" s="393"/>
      <c r="I6586" s="402"/>
      <c r="J6586" s="393"/>
      <c r="K6586" s="393"/>
      <c r="L6586" s="393"/>
      <c r="M6586" s="393"/>
      <c r="N6586" s="393"/>
      <c r="O6586" s="393"/>
    </row>
    <row r="6587" spans="1:15" customFormat="1" ht="20.149999999999999" customHeight="1">
      <c r="A6587" s="393"/>
      <c r="B6587" s="393"/>
      <c r="C6587" s="402"/>
      <c r="D6587" s="393"/>
      <c r="E6587" s="402"/>
      <c r="F6587" s="393"/>
      <c r="G6587" s="402"/>
      <c r="H6587" s="393"/>
      <c r="I6587" s="402"/>
      <c r="J6587" s="393"/>
      <c r="K6587" s="393"/>
      <c r="L6587" s="393"/>
      <c r="M6587" s="393"/>
      <c r="N6587" s="393"/>
      <c r="O6587" s="393"/>
    </row>
    <row r="6588" spans="1:15" customFormat="1" ht="20.149999999999999" customHeight="1">
      <c r="A6588" s="393"/>
      <c r="B6588" s="393"/>
      <c r="C6588" s="402"/>
      <c r="D6588" s="393"/>
      <c r="E6588" s="402"/>
      <c r="F6588" s="393"/>
      <c r="G6588" s="402"/>
      <c r="H6588" s="393"/>
      <c r="I6588" s="402"/>
      <c r="J6588" s="393"/>
      <c r="K6588" s="393"/>
      <c r="L6588" s="393"/>
      <c r="M6588" s="393"/>
      <c r="N6588" s="393"/>
      <c r="O6588" s="393"/>
    </row>
    <row r="6589" spans="1:15" customFormat="1" ht="20.149999999999999" customHeight="1">
      <c r="A6589" s="393"/>
      <c r="B6589" s="393"/>
      <c r="C6589" s="402"/>
      <c r="D6589" s="393"/>
      <c r="E6589" s="402"/>
      <c r="F6589" s="393"/>
      <c r="G6589" s="402"/>
      <c r="H6589" s="393"/>
      <c r="I6589" s="402"/>
      <c r="J6589" s="393"/>
      <c r="K6589" s="393"/>
      <c r="L6589" s="393"/>
      <c r="M6589" s="393"/>
      <c r="N6589" s="393"/>
      <c r="O6589" s="393"/>
    </row>
    <row r="6590" spans="1:15" customFormat="1" ht="20.149999999999999" customHeight="1">
      <c r="A6590" s="393"/>
      <c r="B6590" s="393"/>
      <c r="C6590" s="402"/>
      <c r="D6590" s="393"/>
      <c r="E6590" s="402"/>
      <c r="F6590" s="393"/>
      <c r="G6590" s="402"/>
      <c r="H6590" s="393"/>
      <c r="I6590" s="402"/>
      <c r="J6590" s="393"/>
      <c r="K6590" s="393"/>
      <c r="L6590" s="393"/>
      <c r="M6590" s="393"/>
      <c r="N6590" s="393"/>
      <c r="O6590" s="393"/>
    </row>
    <row r="6591" spans="1:15" customFormat="1" ht="20.149999999999999" customHeight="1">
      <c r="A6591" s="393"/>
      <c r="B6591" s="393"/>
      <c r="C6591" s="402"/>
      <c r="D6591" s="393"/>
      <c r="E6591" s="402"/>
      <c r="F6591" s="393"/>
      <c r="G6591" s="402"/>
      <c r="H6591" s="393"/>
      <c r="I6591" s="402"/>
      <c r="J6591" s="393"/>
      <c r="K6591" s="393"/>
      <c r="L6591" s="393"/>
      <c r="M6591" s="393"/>
      <c r="N6591" s="393"/>
      <c r="O6591" s="393"/>
    </row>
    <row r="6592" spans="1:15" customFormat="1" ht="20.149999999999999" customHeight="1">
      <c r="A6592" s="393"/>
      <c r="B6592" s="393"/>
      <c r="C6592" s="402"/>
      <c r="D6592" s="393"/>
      <c r="E6592" s="402"/>
      <c r="F6592" s="393"/>
      <c r="G6592" s="402"/>
      <c r="H6592" s="393"/>
      <c r="I6592" s="402"/>
      <c r="J6592" s="393"/>
      <c r="K6592" s="393"/>
      <c r="L6592" s="393"/>
      <c r="M6592" s="393"/>
      <c r="N6592" s="393"/>
      <c r="O6592" s="393"/>
    </row>
    <row r="6593" spans="1:15" customFormat="1" ht="20.149999999999999" customHeight="1">
      <c r="A6593" s="393"/>
      <c r="B6593" s="393"/>
      <c r="C6593" s="402"/>
      <c r="D6593" s="393"/>
      <c r="E6593" s="402"/>
      <c r="F6593" s="393"/>
      <c r="G6593" s="402"/>
      <c r="H6593" s="393"/>
      <c r="I6593" s="402"/>
      <c r="J6593" s="393"/>
      <c r="K6593" s="393"/>
      <c r="L6593" s="393"/>
      <c r="M6593" s="393"/>
      <c r="N6593" s="393"/>
      <c r="O6593" s="393"/>
    </row>
    <row r="6594" spans="1:15" customFormat="1" ht="20.149999999999999" customHeight="1">
      <c r="A6594" s="393"/>
      <c r="B6594" s="393"/>
      <c r="C6594" s="402"/>
      <c r="D6594" s="393"/>
      <c r="E6594" s="402"/>
      <c r="F6594" s="393"/>
      <c r="G6594" s="402"/>
      <c r="H6594" s="393"/>
      <c r="I6594" s="402"/>
      <c r="J6594" s="393"/>
      <c r="K6594" s="393"/>
      <c r="L6594" s="393"/>
      <c r="M6594" s="393"/>
      <c r="N6594" s="393"/>
      <c r="O6594" s="393"/>
    </row>
    <row r="6595" spans="1:15" customFormat="1" ht="20.149999999999999" customHeight="1">
      <c r="A6595" s="393"/>
      <c r="B6595" s="393"/>
      <c r="C6595" s="402"/>
      <c r="D6595" s="393"/>
      <c r="E6595" s="402"/>
      <c r="F6595" s="393"/>
      <c r="G6595" s="402"/>
      <c r="H6595" s="393"/>
      <c r="I6595" s="402"/>
      <c r="J6595" s="393"/>
      <c r="K6595" s="393"/>
      <c r="L6595" s="393"/>
      <c r="M6595" s="393"/>
      <c r="N6595" s="393"/>
      <c r="O6595" s="393"/>
    </row>
    <row r="6596" spans="1:15" customFormat="1" ht="20.149999999999999" customHeight="1">
      <c r="A6596" s="393"/>
      <c r="B6596" s="393"/>
      <c r="C6596" s="402"/>
      <c r="D6596" s="393"/>
      <c r="E6596" s="402"/>
      <c r="F6596" s="393"/>
      <c r="G6596" s="402"/>
      <c r="H6596" s="393"/>
      <c r="I6596" s="402"/>
      <c r="J6596" s="393"/>
      <c r="K6596" s="393"/>
      <c r="L6596" s="393"/>
      <c r="M6596" s="393"/>
      <c r="N6596" s="393"/>
      <c r="O6596" s="393"/>
    </row>
    <row r="6597" spans="1:15" customFormat="1" ht="20.149999999999999" customHeight="1">
      <c r="A6597" s="393"/>
      <c r="B6597" s="393"/>
      <c r="C6597" s="402"/>
      <c r="D6597" s="393"/>
      <c r="E6597" s="402"/>
      <c r="F6597" s="393"/>
      <c r="G6597" s="402"/>
      <c r="H6597" s="393"/>
      <c r="I6597" s="402"/>
      <c r="J6597" s="393"/>
      <c r="K6597" s="393"/>
      <c r="L6597" s="393"/>
      <c r="M6597" s="393"/>
      <c r="N6597" s="393"/>
      <c r="O6597" s="393"/>
    </row>
    <row r="6598" spans="1:15" customFormat="1" ht="20.149999999999999" customHeight="1">
      <c r="A6598" s="393"/>
      <c r="B6598" s="393"/>
      <c r="C6598" s="402"/>
      <c r="D6598" s="393"/>
      <c r="E6598" s="402"/>
      <c r="F6598" s="393"/>
      <c r="G6598" s="402"/>
      <c r="H6598" s="393"/>
      <c r="I6598" s="402"/>
      <c r="J6598" s="393"/>
      <c r="K6598" s="393"/>
      <c r="L6598" s="393"/>
      <c r="M6598" s="393"/>
      <c r="N6598" s="393"/>
      <c r="O6598" s="393"/>
    </row>
    <row r="6599" spans="1:15" customFormat="1" ht="20.149999999999999" customHeight="1">
      <c r="A6599" s="393"/>
      <c r="B6599" s="393"/>
      <c r="C6599" s="402"/>
      <c r="D6599" s="393"/>
      <c r="E6599" s="402"/>
      <c r="F6599" s="393"/>
      <c r="G6599" s="402"/>
      <c r="H6599" s="393"/>
      <c r="I6599" s="402"/>
      <c r="J6599" s="393"/>
      <c r="K6599" s="393"/>
      <c r="L6599" s="393"/>
      <c r="M6599" s="393"/>
      <c r="N6599" s="393"/>
      <c r="O6599" s="393"/>
    </row>
    <row r="6600" spans="1:15" customFormat="1" ht="20.149999999999999" customHeight="1">
      <c r="A6600" s="393"/>
      <c r="B6600" s="393"/>
      <c r="C6600" s="402"/>
      <c r="D6600" s="393"/>
      <c r="E6600" s="402"/>
      <c r="F6600" s="393"/>
      <c r="G6600" s="402"/>
      <c r="H6600" s="393"/>
      <c r="I6600" s="402"/>
      <c r="J6600" s="393"/>
      <c r="K6600" s="393"/>
      <c r="L6600" s="393"/>
      <c r="M6600" s="393"/>
      <c r="N6600" s="393"/>
      <c r="O6600" s="393"/>
    </row>
    <row r="6601" spans="1:15" customFormat="1" ht="20.149999999999999" customHeight="1">
      <c r="A6601" s="393"/>
      <c r="B6601" s="393"/>
      <c r="C6601" s="402"/>
      <c r="D6601" s="393"/>
      <c r="E6601" s="402"/>
      <c r="F6601" s="393"/>
      <c r="G6601" s="402"/>
      <c r="H6601" s="393"/>
      <c r="I6601" s="402"/>
      <c r="J6601" s="393"/>
      <c r="K6601" s="393"/>
      <c r="L6601" s="393"/>
      <c r="M6601" s="393"/>
      <c r="N6601" s="393"/>
      <c r="O6601" s="393"/>
    </row>
    <row r="6602" spans="1:15" customFormat="1" ht="20.149999999999999" customHeight="1">
      <c r="A6602" s="393"/>
      <c r="B6602" s="393"/>
      <c r="C6602" s="402"/>
      <c r="D6602" s="393"/>
      <c r="E6602" s="402"/>
      <c r="F6602" s="393"/>
      <c r="G6602" s="402"/>
      <c r="H6602" s="393"/>
      <c r="I6602" s="402"/>
      <c r="J6602" s="393"/>
      <c r="K6602" s="393"/>
      <c r="L6602" s="393"/>
      <c r="M6602" s="393"/>
      <c r="N6602" s="393"/>
      <c r="O6602" s="393"/>
    </row>
    <row r="6603" spans="1:15" customFormat="1" ht="20.149999999999999" customHeight="1">
      <c r="A6603" s="393"/>
      <c r="B6603" s="393"/>
      <c r="C6603" s="402"/>
      <c r="D6603" s="393"/>
      <c r="E6603" s="402"/>
      <c r="F6603" s="393"/>
      <c r="G6603" s="402"/>
      <c r="H6603" s="393"/>
      <c r="I6603" s="402"/>
      <c r="J6603" s="393"/>
      <c r="K6603" s="393"/>
      <c r="L6603" s="393"/>
      <c r="M6603" s="393"/>
      <c r="N6603" s="393"/>
      <c r="O6603" s="393"/>
    </row>
    <row r="6604" spans="1:15" customFormat="1" ht="20.149999999999999" customHeight="1">
      <c r="A6604" s="393"/>
      <c r="B6604" s="393"/>
      <c r="C6604" s="402"/>
      <c r="D6604" s="393"/>
      <c r="E6604" s="402"/>
      <c r="F6604" s="393"/>
      <c r="G6604" s="402"/>
      <c r="H6604" s="393"/>
      <c r="I6604" s="402"/>
      <c r="J6604" s="393"/>
      <c r="K6604" s="393"/>
      <c r="L6604" s="393"/>
      <c r="M6604" s="393"/>
      <c r="N6604" s="393"/>
      <c r="O6604" s="393"/>
    </row>
    <row r="6605" spans="1:15" customFormat="1" ht="20.149999999999999" customHeight="1">
      <c r="A6605" s="393"/>
      <c r="B6605" s="393"/>
      <c r="C6605" s="402"/>
      <c r="D6605" s="393"/>
      <c r="E6605" s="402"/>
      <c r="F6605" s="393"/>
      <c r="G6605" s="402"/>
      <c r="H6605" s="393"/>
      <c r="I6605" s="402"/>
      <c r="J6605" s="393"/>
      <c r="K6605" s="393"/>
      <c r="L6605" s="393"/>
      <c r="M6605" s="393"/>
      <c r="N6605" s="393"/>
      <c r="O6605" s="393"/>
    </row>
    <row r="6606" spans="1:15" customFormat="1" ht="20.149999999999999" customHeight="1">
      <c r="A6606" s="393"/>
      <c r="B6606" s="393"/>
      <c r="C6606" s="402"/>
      <c r="D6606" s="393"/>
      <c r="E6606" s="402"/>
      <c r="F6606" s="393"/>
      <c r="G6606" s="402"/>
      <c r="H6606" s="393"/>
      <c r="I6606" s="402"/>
      <c r="J6606" s="393"/>
      <c r="K6606" s="393"/>
      <c r="L6606" s="393"/>
      <c r="M6606" s="393"/>
      <c r="N6606" s="393"/>
      <c r="O6606" s="393"/>
    </row>
    <row r="6607" spans="1:15" customFormat="1" ht="20.149999999999999" customHeight="1">
      <c r="A6607" s="393"/>
      <c r="B6607" s="393"/>
      <c r="C6607" s="402"/>
      <c r="D6607" s="393"/>
      <c r="E6607" s="402"/>
      <c r="F6607" s="393"/>
      <c r="G6607" s="402"/>
      <c r="H6607" s="393"/>
      <c r="I6607" s="402"/>
      <c r="J6607" s="393"/>
      <c r="K6607" s="393"/>
      <c r="L6607" s="393"/>
      <c r="M6607" s="393"/>
      <c r="N6607" s="393"/>
      <c r="O6607" s="393"/>
    </row>
    <row r="6608" spans="1:15" customFormat="1" ht="20.149999999999999" customHeight="1">
      <c r="A6608" s="393"/>
      <c r="B6608" s="393"/>
      <c r="C6608" s="402"/>
      <c r="D6608" s="393"/>
      <c r="E6608" s="402"/>
      <c r="F6608" s="393"/>
      <c r="G6608" s="402"/>
      <c r="H6608" s="393"/>
      <c r="I6608" s="402"/>
      <c r="J6608" s="393"/>
      <c r="K6608" s="393"/>
      <c r="L6608" s="393"/>
      <c r="M6608" s="393"/>
      <c r="N6608" s="393"/>
      <c r="O6608" s="393"/>
    </row>
    <row r="6609" spans="1:15" customFormat="1" ht="20.149999999999999" customHeight="1">
      <c r="A6609" s="393"/>
      <c r="B6609" s="393"/>
      <c r="C6609" s="402"/>
      <c r="D6609" s="393"/>
      <c r="E6609" s="402"/>
      <c r="F6609" s="393"/>
      <c r="G6609" s="402"/>
      <c r="H6609" s="393"/>
      <c r="I6609" s="402"/>
      <c r="J6609" s="393"/>
      <c r="K6609" s="393"/>
      <c r="L6609" s="393"/>
      <c r="M6609" s="393"/>
      <c r="N6609" s="393"/>
      <c r="O6609" s="393"/>
    </row>
    <row r="6610" spans="1:15" customFormat="1" ht="20.149999999999999" customHeight="1">
      <c r="A6610" s="393"/>
      <c r="B6610" s="393"/>
      <c r="C6610" s="402"/>
      <c r="D6610" s="393"/>
      <c r="E6610" s="402"/>
      <c r="F6610" s="393"/>
      <c r="G6610" s="402"/>
      <c r="H6610" s="393"/>
      <c r="I6610" s="402"/>
      <c r="J6610" s="393"/>
      <c r="K6610" s="393"/>
      <c r="L6610" s="393"/>
      <c r="M6610" s="393"/>
      <c r="N6610" s="393"/>
      <c r="O6610" s="393"/>
    </row>
    <row r="6611" spans="1:15" customFormat="1" ht="20.149999999999999" customHeight="1">
      <c r="A6611" s="393"/>
      <c r="B6611" s="393"/>
      <c r="C6611" s="402"/>
      <c r="D6611" s="393"/>
      <c r="E6611" s="402"/>
      <c r="F6611" s="393"/>
      <c r="G6611" s="402"/>
      <c r="H6611" s="393"/>
      <c r="I6611" s="402"/>
      <c r="J6611" s="393"/>
      <c r="K6611" s="393"/>
      <c r="L6611" s="393"/>
      <c r="M6611" s="393"/>
      <c r="N6611" s="393"/>
      <c r="O6611" s="393"/>
    </row>
    <row r="6612" spans="1:15" customFormat="1" ht="20.149999999999999" customHeight="1">
      <c r="A6612" s="393"/>
      <c r="B6612" s="393"/>
      <c r="C6612" s="402"/>
      <c r="D6612" s="393"/>
      <c r="E6612" s="402"/>
      <c r="F6612" s="393"/>
      <c r="G6612" s="402"/>
      <c r="H6612" s="393"/>
      <c r="I6612" s="402"/>
      <c r="J6612" s="393"/>
      <c r="K6612" s="393"/>
      <c r="L6612" s="393"/>
      <c r="M6612" s="393"/>
      <c r="N6612" s="393"/>
      <c r="O6612" s="393"/>
    </row>
    <row r="6613" spans="1:15" customFormat="1" ht="20.149999999999999" customHeight="1">
      <c r="A6613" s="393"/>
      <c r="B6613" s="393"/>
      <c r="C6613" s="402"/>
      <c r="D6613" s="393"/>
      <c r="E6613" s="402"/>
      <c r="F6613" s="393"/>
      <c r="G6613" s="402"/>
      <c r="H6613" s="393"/>
      <c r="I6613" s="402"/>
      <c r="J6613" s="393"/>
      <c r="K6613" s="393"/>
      <c r="L6613" s="393"/>
      <c r="M6613" s="393"/>
      <c r="N6613" s="393"/>
      <c r="O6613" s="393"/>
    </row>
    <row r="6614" spans="1:15" customFormat="1" ht="20.149999999999999" customHeight="1">
      <c r="A6614" s="393"/>
      <c r="B6614" s="393"/>
      <c r="C6614" s="402"/>
      <c r="D6614" s="393"/>
      <c r="E6614" s="402"/>
      <c r="F6614" s="393"/>
      <c r="G6614" s="402"/>
      <c r="H6614" s="393"/>
      <c r="I6614" s="402"/>
      <c r="J6614" s="393"/>
      <c r="K6614" s="393"/>
      <c r="L6614" s="393"/>
      <c r="M6614" s="393"/>
      <c r="N6614" s="393"/>
      <c r="O6614" s="393"/>
    </row>
    <row r="6615" spans="1:15" customFormat="1" ht="20.149999999999999" customHeight="1">
      <c r="A6615" s="393"/>
      <c r="B6615" s="393"/>
      <c r="C6615" s="402"/>
      <c r="D6615" s="393"/>
      <c r="E6615" s="402"/>
      <c r="F6615" s="393"/>
      <c r="G6615" s="402"/>
      <c r="H6615" s="393"/>
      <c r="I6615" s="402"/>
      <c r="J6615" s="393"/>
      <c r="K6615" s="393"/>
      <c r="L6615" s="393"/>
      <c r="M6615" s="393"/>
      <c r="N6615" s="393"/>
      <c r="O6615" s="393"/>
    </row>
    <row r="6616" spans="1:15" customFormat="1" ht="20.149999999999999" customHeight="1">
      <c r="A6616" s="393"/>
      <c r="B6616" s="393"/>
      <c r="C6616" s="402"/>
      <c r="D6616" s="393"/>
      <c r="E6616" s="402"/>
      <c r="F6616" s="393"/>
      <c r="G6616" s="402"/>
      <c r="H6616" s="393"/>
      <c r="I6616" s="402"/>
      <c r="J6616" s="393"/>
      <c r="K6616" s="393"/>
      <c r="L6616" s="393"/>
      <c r="M6616" s="393"/>
      <c r="N6616" s="393"/>
      <c r="O6616" s="393"/>
    </row>
    <row r="6617" spans="1:15" customFormat="1" ht="20.149999999999999" customHeight="1">
      <c r="A6617" s="393"/>
      <c r="B6617" s="393"/>
      <c r="C6617" s="402"/>
      <c r="D6617" s="393"/>
      <c r="E6617" s="402"/>
      <c r="F6617" s="393"/>
      <c r="G6617" s="402"/>
      <c r="H6617" s="393"/>
      <c r="I6617" s="402"/>
      <c r="J6617" s="393"/>
      <c r="K6617" s="393"/>
      <c r="L6617" s="393"/>
      <c r="M6617" s="393"/>
      <c r="N6617" s="393"/>
      <c r="O6617" s="393"/>
    </row>
    <row r="6618" spans="1:15" customFormat="1" ht="20.149999999999999" customHeight="1">
      <c r="A6618" s="393"/>
      <c r="B6618" s="393"/>
      <c r="C6618" s="402"/>
      <c r="D6618" s="393"/>
      <c r="E6618" s="402"/>
      <c r="F6618" s="393"/>
      <c r="G6618" s="402"/>
      <c r="H6618" s="393"/>
      <c r="I6618" s="402"/>
      <c r="J6618" s="393"/>
      <c r="K6618" s="393"/>
      <c r="L6618" s="393"/>
      <c r="M6618" s="393"/>
      <c r="N6618" s="393"/>
      <c r="O6618" s="393"/>
    </row>
    <row r="6619" spans="1:15" customFormat="1" ht="20.149999999999999" customHeight="1">
      <c r="A6619" s="393"/>
      <c r="B6619" s="393"/>
      <c r="C6619" s="402"/>
      <c r="D6619" s="393"/>
      <c r="E6619" s="402"/>
      <c r="F6619" s="393"/>
      <c r="G6619" s="402"/>
      <c r="H6619" s="393"/>
      <c r="I6619" s="402"/>
      <c r="J6619" s="393"/>
      <c r="K6619" s="393"/>
      <c r="L6619" s="393"/>
      <c r="M6619" s="393"/>
      <c r="N6619" s="393"/>
      <c r="O6619" s="393"/>
    </row>
    <row r="6620" spans="1:15" customFormat="1" ht="20.149999999999999" customHeight="1">
      <c r="A6620" s="393"/>
      <c r="B6620" s="393"/>
      <c r="C6620" s="402"/>
      <c r="D6620" s="393"/>
      <c r="E6620" s="402"/>
      <c r="F6620" s="393"/>
      <c r="G6620" s="402"/>
      <c r="H6620" s="393"/>
      <c r="I6620" s="402"/>
      <c r="J6620" s="393"/>
      <c r="K6620" s="393"/>
      <c r="L6620" s="393"/>
      <c r="M6620" s="393"/>
      <c r="N6620" s="393"/>
      <c r="O6620" s="393"/>
    </row>
    <row r="6621" spans="1:15" customFormat="1" ht="20.149999999999999" customHeight="1">
      <c r="A6621" s="393"/>
      <c r="B6621" s="393"/>
      <c r="C6621" s="402"/>
      <c r="D6621" s="393"/>
      <c r="E6621" s="402"/>
      <c r="F6621" s="393"/>
      <c r="G6621" s="402"/>
      <c r="H6621" s="393"/>
      <c r="I6621" s="402"/>
      <c r="J6621" s="393"/>
      <c r="K6621" s="393"/>
      <c r="L6621" s="393"/>
      <c r="M6621" s="393"/>
      <c r="N6621" s="393"/>
      <c r="O6621" s="393"/>
    </row>
    <row r="6622" spans="1:15" customFormat="1" ht="20.149999999999999" customHeight="1">
      <c r="A6622" s="393"/>
      <c r="B6622" s="393"/>
      <c r="C6622" s="402"/>
      <c r="D6622" s="393"/>
      <c r="E6622" s="402"/>
      <c r="F6622" s="393"/>
      <c r="G6622" s="402"/>
      <c r="H6622" s="393"/>
      <c r="I6622" s="402"/>
      <c r="J6622" s="393"/>
      <c r="K6622" s="393"/>
      <c r="L6622" s="393"/>
      <c r="M6622" s="393"/>
      <c r="N6622" s="393"/>
      <c r="O6622" s="393"/>
    </row>
    <row r="6623" spans="1:15" customFormat="1" ht="20.149999999999999" customHeight="1">
      <c r="A6623" s="393"/>
      <c r="B6623" s="393"/>
      <c r="C6623" s="402"/>
      <c r="D6623" s="393"/>
      <c r="E6623" s="402"/>
      <c r="F6623" s="393"/>
      <c r="G6623" s="402"/>
      <c r="H6623" s="393"/>
      <c r="I6623" s="402"/>
      <c r="J6623" s="393"/>
      <c r="K6623" s="393"/>
      <c r="L6623" s="393"/>
      <c r="M6623" s="393"/>
      <c r="N6623" s="393"/>
      <c r="O6623" s="393"/>
    </row>
    <row r="6624" spans="1:15" customFormat="1" ht="20.149999999999999" customHeight="1">
      <c r="A6624" s="393"/>
      <c r="B6624" s="393"/>
      <c r="C6624" s="402"/>
      <c r="D6624" s="393"/>
      <c r="E6624" s="402"/>
      <c r="F6624" s="393"/>
      <c r="G6624" s="402"/>
      <c r="H6624" s="393"/>
      <c r="I6624" s="402"/>
      <c r="J6624" s="393"/>
      <c r="K6624" s="393"/>
      <c r="L6624" s="393"/>
      <c r="M6624" s="393"/>
      <c r="N6624" s="393"/>
      <c r="O6624" s="393"/>
    </row>
    <row r="6625" spans="1:15" customFormat="1" ht="20.149999999999999" customHeight="1">
      <c r="A6625" s="393"/>
      <c r="B6625" s="393"/>
      <c r="C6625" s="402"/>
      <c r="D6625" s="393"/>
      <c r="E6625" s="402"/>
      <c r="F6625" s="393"/>
      <c r="G6625" s="402"/>
      <c r="H6625" s="393"/>
      <c r="I6625" s="402"/>
      <c r="J6625" s="393"/>
      <c r="K6625" s="393"/>
      <c r="L6625" s="393"/>
      <c r="M6625" s="393"/>
      <c r="N6625" s="393"/>
      <c r="O6625" s="393"/>
    </row>
    <row r="6626" spans="1:15" customFormat="1" ht="20.149999999999999" customHeight="1">
      <c r="A6626" s="393"/>
      <c r="B6626" s="393"/>
      <c r="C6626" s="402"/>
      <c r="D6626" s="393"/>
      <c r="E6626" s="402"/>
      <c r="F6626" s="393"/>
      <c r="G6626" s="402"/>
      <c r="H6626" s="393"/>
      <c r="I6626" s="402"/>
      <c r="J6626" s="393"/>
      <c r="K6626" s="393"/>
      <c r="L6626" s="393"/>
      <c r="M6626" s="393"/>
      <c r="N6626" s="393"/>
      <c r="O6626" s="393"/>
    </row>
    <row r="6627" spans="1:15" customFormat="1" ht="20.149999999999999" customHeight="1">
      <c r="A6627" s="393"/>
      <c r="B6627" s="393"/>
      <c r="C6627" s="402"/>
      <c r="D6627" s="393"/>
      <c r="E6627" s="402"/>
      <c r="F6627" s="393"/>
      <c r="G6627" s="402"/>
      <c r="H6627" s="393"/>
      <c r="I6627" s="402"/>
      <c r="J6627" s="393"/>
      <c r="K6627" s="393"/>
      <c r="L6627" s="393"/>
      <c r="M6627" s="393"/>
      <c r="N6627" s="393"/>
      <c r="O6627" s="393"/>
    </row>
    <row r="6628" spans="1:15" customFormat="1" ht="20.149999999999999" customHeight="1">
      <c r="A6628" s="393"/>
      <c r="B6628" s="393"/>
      <c r="C6628" s="402"/>
      <c r="D6628" s="393"/>
      <c r="E6628" s="402"/>
      <c r="F6628" s="393"/>
      <c r="G6628" s="402"/>
      <c r="H6628" s="393"/>
      <c r="I6628" s="402"/>
      <c r="J6628" s="393"/>
      <c r="K6628" s="393"/>
      <c r="L6628" s="393"/>
      <c r="M6628" s="393"/>
      <c r="N6628" s="393"/>
      <c r="O6628" s="393"/>
    </row>
    <row r="6629" spans="1:15" customFormat="1" ht="20.149999999999999" customHeight="1">
      <c r="A6629" s="393"/>
      <c r="B6629" s="393"/>
      <c r="C6629" s="402"/>
      <c r="D6629" s="393"/>
      <c r="E6629" s="402"/>
      <c r="F6629" s="393"/>
      <c r="G6629" s="402"/>
      <c r="H6629" s="393"/>
      <c r="I6629" s="402"/>
      <c r="J6629" s="393"/>
      <c r="K6629" s="393"/>
      <c r="L6629" s="393"/>
      <c r="M6629" s="393"/>
      <c r="N6629" s="393"/>
      <c r="O6629" s="393"/>
    </row>
    <row r="6630" spans="1:15" customFormat="1" ht="20.149999999999999" customHeight="1">
      <c r="A6630" s="393"/>
      <c r="B6630" s="393"/>
      <c r="C6630" s="402"/>
      <c r="D6630" s="393"/>
      <c r="E6630" s="402"/>
      <c r="F6630" s="393"/>
      <c r="G6630" s="402"/>
      <c r="H6630" s="393"/>
      <c r="I6630" s="402"/>
      <c r="J6630" s="393"/>
      <c r="K6630" s="393"/>
      <c r="L6630" s="393"/>
      <c r="M6630" s="393"/>
      <c r="N6630" s="393"/>
      <c r="O6630" s="393"/>
    </row>
    <row r="6631" spans="1:15" customFormat="1" ht="20.149999999999999" customHeight="1">
      <c r="A6631" s="393"/>
      <c r="B6631" s="393"/>
      <c r="C6631" s="402"/>
      <c r="D6631" s="393"/>
      <c r="E6631" s="402"/>
      <c r="F6631" s="393"/>
      <c r="G6631" s="402"/>
      <c r="H6631" s="393"/>
      <c r="I6631" s="402"/>
      <c r="J6631" s="393"/>
      <c r="K6631" s="393"/>
      <c r="L6631" s="393"/>
      <c r="M6631" s="393"/>
      <c r="N6631" s="393"/>
      <c r="O6631" s="393"/>
    </row>
    <row r="6632" spans="1:15" customFormat="1" ht="20.149999999999999" customHeight="1">
      <c r="A6632" s="393"/>
      <c r="B6632" s="393"/>
      <c r="C6632" s="402"/>
      <c r="D6632" s="393"/>
      <c r="E6632" s="402"/>
      <c r="F6632" s="393"/>
      <c r="G6632" s="402"/>
      <c r="H6632" s="393"/>
      <c r="I6632" s="402"/>
      <c r="J6632" s="393"/>
      <c r="K6632" s="393"/>
      <c r="L6632" s="393"/>
      <c r="M6632" s="393"/>
      <c r="N6632" s="393"/>
      <c r="O6632" s="393"/>
    </row>
    <row r="6633" spans="1:15" customFormat="1" ht="20.149999999999999" customHeight="1">
      <c r="A6633" s="393"/>
      <c r="B6633" s="393"/>
      <c r="C6633" s="402"/>
      <c r="D6633" s="393"/>
      <c r="E6633" s="402"/>
      <c r="F6633" s="393"/>
      <c r="G6633" s="402"/>
      <c r="H6633" s="393"/>
      <c r="I6633" s="402"/>
      <c r="J6633" s="393"/>
      <c r="K6633" s="393"/>
      <c r="L6633" s="393"/>
      <c r="M6633" s="393"/>
      <c r="N6633" s="393"/>
      <c r="O6633" s="393"/>
    </row>
    <row r="6634" spans="1:15" customFormat="1" ht="20.149999999999999" customHeight="1">
      <c r="A6634" s="393"/>
      <c r="B6634" s="393"/>
      <c r="C6634" s="402"/>
      <c r="D6634" s="393"/>
      <c r="E6634" s="402"/>
      <c r="F6634" s="393"/>
      <c r="G6634" s="402"/>
      <c r="H6634" s="393"/>
      <c r="I6634" s="402"/>
      <c r="J6634" s="393"/>
      <c r="K6634" s="393"/>
      <c r="L6634" s="393"/>
      <c r="M6634" s="393"/>
      <c r="N6634" s="393"/>
      <c r="O6634" s="393"/>
    </row>
    <row r="6635" spans="1:15" customFormat="1" ht="20.149999999999999" customHeight="1">
      <c r="A6635" s="393"/>
      <c r="B6635" s="393"/>
      <c r="C6635" s="402"/>
      <c r="D6635" s="393"/>
      <c r="E6635" s="402"/>
      <c r="F6635" s="393"/>
      <c r="G6635" s="402"/>
      <c r="H6635" s="393"/>
      <c r="I6635" s="402"/>
      <c r="J6635" s="393"/>
      <c r="K6635" s="393"/>
      <c r="L6635" s="393"/>
      <c r="M6635" s="393"/>
      <c r="N6635" s="393"/>
      <c r="O6635" s="393"/>
    </row>
    <row r="6636" spans="1:15" customFormat="1" ht="20.149999999999999" customHeight="1">
      <c r="A6636" s="393"/>
      <c r="B6636" s="393"/>
      <c r="C6636" s="402"/>
      <c r="D6636" s="393"/>
      <c r="E6636" s="402"/>
      <c r="F6636" s="393"/>
      <c r="G6636" s="402"/>
      <c r="H6636" s="393"/>
      <c r="I6636" s="402"/>
      <c r="J6636" s="393"/>
      <c r="K6636" s="393"/>
      <c r="L6636" s="393"/>
      <c r="M6636" s="393"/>
      <c r="N6636" s="393"/>
      <c r="O6636" s="393"/>
    </row>
    <row r="6637" spans="1:15" customFormat="1" ht="20.149999999999999" customHeight="1">
      <c r="A6637" s="393"/>
      <c r="B6637" s="393"/>
      <c r="C6637" s="402"/>
      <c r="D6637" s="393"/>
      <c r="E6637" s="402"/>
      <c r="F6637" s="393"/>
      <c r="G6637" s="402"/>
      <c r="H6637" s="393"/>
      <c r="I6637" s="402"/>
      <c r="J6637" s="393"/>
      <c r="K6637" s="393"/>
      <c r="L6637" s="393"/>
      <c r="M6637" s="393"/>
      <c r="N6637" s="393"/>
      <c r="O6637" s="393"/>
    </row>
    <row r="6638" spans="1:15" customFormat="1" ht="20.149999999999999" customHeight="1">
      <c r="A6638" s="393"/>
      <c r="B6638" s="393"/>
      <c r="C6638" s="402"/>
      <c r="D6638" s="393"/>
      <c r="E6638" s="402"/>
      <c r="F6638" s="393"/>
      <c r="G6638" s="402"/>
      <c r="H6638" s="393"/>
      <c r="I6638" s="402"/>
      <c r="J6638" s="393"/>
      <c r="K6638" s="393"/>
      <c r="L6638" s="393"/>
      <c r="M6638" s="393"/>
      <c r="N6638" s="393"/>
      <c r="O6638" s="393"/>
    </row>
    <row r="6639" spans="1:15" customFormat="1" ht="20.149999999999999" customHeight="1">
      <c r="A6639" s="393"/>
      <c r="B6639" s="393"/>
      <c r="C6639" s="402"/>
      <c r="D6639" s="393"/>
      <c r="E6639" s="402"/>
      <c r="F6639" s="393"/>
      <c r="G6639" s="402"/>
      <c r="H6639" s="393"/>
      <c r="I6639" s="402"/>
      <c r="J6639" s="393"/>
      <c r="K6639" s="393"/>
      <c r="L6639" s="393"/>
      <c r="M6639" s="393"/>
      <c r="N6639" s="393"/>
      <c r="O6639" s="393"/>
    </row>
    <row r="6640" spans="1:15" customFormat="1" ht="20.149999999999999" customHeight="1">
      <c r="A6640" s="393"/>
      <c r="B6640" s="393"/>
      <c r="C6640" s="402"/>
      <c r="D6640" s="393"/>
      <c r="E6640" s="402"/>
      <c r="F6640" s="393"/>
      <c r="G6640" s="402"/>
      <c r="H6640" s="393"/>
      <c r="I6640" s="402"/>
      <c r="J6640" s="393"/>
      <c r="K6640" s="393"/>
      <c r="L6640" s="393"/>
      <c r="M6640" s="393"/>
      <c r="N6640" s="393"/>
      <c r="O6640" s="393"/>
    </row>
    <row r="6641" spans="1:15" customFormat="1" ht="20.149999999999999" customHeight="1">
      <c r="A6641" s="393"/>
      <c r="B6641" s="393"/>
      <c r="C6641" s="402"/>
      <c r="D6641" s="393"/>
      <c r="E6641" s="402"/>
      <c r="F6641" s="393"/>
      <c r="G6641" s="402"/>
      <c r="H6641" s="393"/>
      <c r="I6641" s="402"/>
      <c r="J6641" s="393"/>
      <c r="K6641" s="393"/>
      <c r="L6641" s="393"/>
      <c r="M6641" s="393"/>
      <c r="N6641" s="393"/>
      <c r="O6641" s="393"/>
    </row>
    <row r="6642" spans="1:15" customFormat="1" ht="20.149999999999999" customHeight="1">
      <c r="A6642" s="393"/>
      <c r="B6642" s="393"/>
      <c r="C6642" s="402"/>
      <c r="D6642" s="393"/>
      <c r="E6642" s="402"/>
      <c r="F6642" s="393"/>
      <c r="G6642" s="402"/>
      <c r="H6642" s="393"/>
      <c r="I6642" s="402"/>
      <c r="J6642" s="393"/>
      <c r="K6642" s="393"/>
      <c r="L6642" s="393"/>
      <c r="M6642" s="393"/>
      <c r="N6642" s="393"/>
      <c r="O6642" s="393"/>
    </row>
    <row r="6643" spans="1:15" customFormat="1" ht="20.149999999999999" customHeight="1">
      <c r="A6643" s="393"/>
      <c r="B6643" s="393"/>
      <c r="C6643" s="402"/>
      <c r="D6643" s="393"/>
      <c r="E6643" s="402"/>
      <c r="F6643" s="393"/>
      <c r="G6643" s="402"/>
      <c r="H6643" s="393"/>
      <c r="I6643" s="402"/>
      <c r="J6643" s="393"/>
      <c r="K6643" s="393"/>
      <c r="L6643" s="393"/>
      <c r="M6643" s="393"/>
      <c r="N6643" s="393"/>
      <c r="O6643" s="393"/>
    </row>
    <row r="6644" spans="1:15" customFormat="1" ht="20.149999999999999" customHeight="1">
      <c r="A6644" s="393"/>
      <c r="B6644" s="393"/>
      <c r="C6644" s="402"/>
      <c r="D6644" s="393"/>
      <c r="E6644" s="402"/>
      <c r="F6644" s="393"/>
      <c r="G6644" s="402"/>
      <c r="H6644" s="393"/>
      <c r="I6644" s="402"/>
      <c r="J6644" s="393"/>
      <c r="K6644" s="393"/>
      <c r="L6644" s="393"/>
      <c r="M6644" s="393"/>
      <c r="N6644" s="393"/>
      <c r="O6644" s="393"/>
    </row>
    <row r="6645" spans="1:15" customFormat="1" ht="20.149999999999999" customHeight="1">
      <c r="A6645" s="393"/>
      <c r="B6645" s="393"/>
      <c r="C6645" s="402"/>
      <c r="D6645" s="393"/>
      <c r="E6645" s="402"/>
      <c r="F6645" s="393"/>
      <c r="G6645" s="402"/>
      <c r="H6645" s="393"/>
      <c r="I6645" s="402"/>
      <c r="J6645" s="393"/>
      <c r="K6645" s="393"/>
      <c r="L6645" s="393"/>
      <c r="M6645" s="393"/>
      <c r="N6645" s="393"/>
      <c r="O6645" s="393"/>
    </row>
    <row r="6646" spans="1:15" customFormat="1" ht="20.149999999999999" customHeight="1">
      <c r="A6646" s="393"/>
      <c r="B6646" s="393"/>
      <c r="C6646" s="402"/>
      <c r="D6646" s="393"/>
      <c r="E6646" s="402"/>
      <c r="F6646" s="393"/>
      <c r="G6646" s="402"/>
      <c r="H6646" s="393"/>
      <c r="I6646" s="402"/>
      <c r="J6646" s="393"/>
      <c r="K6646" s="393"/>
      <c r="L6646" s="393"/>
      <c r="M6646" s="393"/>
      <c r="N6646" s="393"/>
      <c r="O6646" s="393"/>
    </row>
    <row r="6647" spans="1:15" customFormat="1" ht="20.149999999999999" customHeight="1">
      <c r="A6647" s="393"/>
      <c r="B6647" s="393"/>
      <c r="C6647" s="402"/>
      <c r="D6647" s="393"/>
      <c r="E6647" s="402"/>
      <c r="F6647" s="393"/>
      <c r="G6647" s="402"/>
      <c r="H6647" s="393"/>
      <c r="I6647" s="402"/>
      <c r="J6647" s="393"/>
      <c r="K6647" s="393"/>
      <c r="L6647" s="393"/>
      <c r="M6647" s="393"/>
      <c r="N6647" s="393"/>
      <c r="O6647" s="393"/>
    </row>
    <row r="6648" spans="1:15" customFormat="1" ht="20.149999999999999" customHeight="1">
      <c r="A6648" s="393"/>
      <c r="B6648" s="393"/>
      <c r="C6648" s="402"/>
      <c r="D6648" s="393"/>
      <c r="E6648" s="402"/>
      <c r="F6648" s="393"/>
      <c r="G6648" s="402"/>
      <c r="H6648" s="393"/>
      <c r="I6648" s="402"/>
      <c r="J6648" s="393"/>
      <c r="K6648" s="393"/>
      <c r="L6648" s="393"/>
      <c r="M6648" s="393"/>
      <c r="N6648" s="393"/>
      <c r="O6648" s="393"/>
    </row>
    <row r="6649" spans="1:15" customFormat="1" ht="20.149999999999999" customHeight="1">
      <c r="A6649" s="393"/>
      <c r="B6649" s="393"/>
      <c r="C6649" s="402"/>
      <c r="D6649" s="393"/>
      <c r="E6649" s="402"/>
      <c r="F6649" s="393"/>
      <c r="G6649" s="402"/>
      <c r="H6649" s="393"/>
      <c r="I6649" s="402"/>
      <c r="J6649" s="393"/>
      <c r="K6649" s="393"/>
      <c r="L6649" s="393"/>
      <c r="M6649" s="393"/>
      <c r="N6649" s="393"/>
      <c r="O6649" s="393"/>
    </row>
    <row r="6650" spans="1:15" customFormat="1" ht="20.149999999999999" customHeight="1">
      <c r="A6650" s="393"/>
      <c r="B6650" s="393"/>
      <c r="C6650" s="402"/>
      <c r="D6650" s="393"/>
      <c r="E6650" s="402"/>
      <c r="F6650" s="393"/>
      <c r="G6650" s="402"/>
      <c r="H6650" s="393"/>
      <c r="I6650" s="402"/>
      <c r="J6650" s="393"/>
      <c r="K6650" s="393"/>
      <c r="L6650" s="393"/>
      <c r="M6650" s="393"/>
      <c r="N6650" s="393"/>
      <c r="O6650" s="393"/>
    </row>
    <row r="6651" spans="1:15" customFormat="1" ht="20.149999999999999" customHeight="1">
      <c r="A6651" s="393"/>
      <c r="B6651" s="393"/>
      <c r="C6651" s="402"/>
      <c r="D6651" s="393"/>
      <c r="E6651" s="402"/>
      <c r="F6651" s="393"/>
      <c r="G6651" s="402"/>
      <c r="H6651" s="393"/>
      <c r="I6651" s="402"/>
      <c r="J6651" s="393"/>
      <c r="K6651" s="393"/>
      <c r="L6651" s="393"/>
      <c r="M6651" s="393"/>
      <c r="N6651" s="393"/>
      <c r="O6651" s="393"/>
    </row>
    <row r="6652" spans="1:15" customFormat="1" ht="20.149999999999999" customHeight="1">
      <c r="A6652" s="393"/>
      <c r="B6652" s="393"/>
      <c r="C6652" s="402"/>
      <c r="D6652" s="393"/>
      <c r="E6652" s="402"/>
      <c r="F6652" s="393"/>
      <c r="G6652" s="402"/>
      <c r="H6652" s="393"/>
      <c r="I6652" s="402"/>
      <c r="J6652" s="393"/>
      <c r="K6652" s="393"/>
      <c r="L6652" s="393"/>
      <c r="M6652" s="393"/>
      <c r="N6652" s="393"/>
      <c r="O6652" s="393"/>
    </row>
    <row r="6653" spans="1:15" customFormat="1" ht="20.149999999999999" customHeight="1">
      <c r="A6653" s="393"/>
      <c r="B6653" s="393"/>
      <c r="C6653" s="402"/>
      <c r="D6653" s="393"/>
      <c r="E6653" s="402"/>
      <c r="F6653" s="393"/>
      <c r="G6653" s="402"/>
      <c r="H6653" s="393"/>
      <c r="I6653" s="402"/>
      <c r="J6653" s="393"/>
      <c r="K6653" s="393"/>
      <c r="L6653" s="393"/>
      <c r="M6653" s="393"/>
      <c r="N6653" s="393"/>
      <c r="O6653" s="393"/>
    </row>
    <row r="6654" spans="1:15" customFormat="1" ht="20.149999999999999" customHeight="1">
      <c r="A6654" s="393"/>
      <c r="B6654" s="393"/>
      <c r="C6654" s="402"/>
      <c r="D6654" s="393"/>
      <c r="E6654" s="402"/>
      <c r="F6654" s="393"/>
      <c r="G6654" s="402"/>
      <c r="H6654" s="393"/>
      <c r="I6654" s="402"/>
      <c r="J6654" s="393"/>
      <c r="K6654" s="393"/>
      <c r="L6654" s="393"/>
      <c r="M6654" s="393"/>
      <c r="N6654" s="393"/>
      <c r="O6654" s="393"/>
    </row>
    <row r="6655" spans="1:15" customFormat="1" ht="20.149999999999999" customHeight="1">
      <c r="A6655" s="393"/>
      <c r="B6655" s="393"/>
      <c r="C6655" s="402"/>
      <c r="D6655" s="393"/>
      <c r="E6655" s="402"/>
      <c r="F6655" s="393"/>
      <c r="G6655" s="402"/>
      <c r="H6655" s="393"/>
      <c r="I6655" s="402"/>
      <c r="J6655" s="393"/>
      <c r="K6655" s="393"/>
      <c r="L6655" s="393"/>
      <c r="M6655" s="393"/>
      <c r="N6655" s="393"/>
      <c r="O6655" s="393"/>
    </row>
    <row r="6656" spans="1:15" customFormat="1" ht="20.149999999999999" customHeight="1">
      <c r="A6656" s="393"/>
      <c r="B6656" s="393"/>
      <c r="C6656" s="402"/>
      <c r="D6656" s="393"/>
      <c r="E6656" s="402"/>
      <c r="F6656" s="393"/>
      <c r="G6656" s="402"/>
      <c r="H6656" s="393"/>
      <c r="I6656" s="402"/>
      <c r="J6656" s="393"/>
      <c r="K6656" s="393"/>
      <c r="L6656" s="393"/>
      <c r="M6656" s="393"/>
      <c r="N6656" s="393"/>
      <c r="O6656" s="393"/>
    </row>
    <row r="6657" spans="1:15" customFormat="1" ht="20.149999999999999" customHeight="1">
      <c r="A6657" s="393"/>
      <c r="B6657" s="393"/>
      <c r="C6657" s="402"/>
      <c r="D6657" s="393"/>
      <c r="E6657" s="402"/>
      <c r="F6657" s="393"/>
      <c r="G6657" s="402"/>
      <c r="H6657" s="393"/>
      <c r="I6657" s="402"/>
      <c r="J6657" s="393"/>
      <c r="K6657" s="393"/>
      <c r="L6657" s="393"/>
      <c r="M6657" s="393"/>
      <c r="N6657" s="393"/>
      <c r="O6657" s="393"/>
    </row>
    <row r="6658" spans="1:15" customFormat="1" ht="20.149999999999999" customHeight="1">
      <c r="A6658" s="393"/>
      <c r="B6658" s="393"/>
      <c r="C6658" s="402"/>
      <c r="D6658" s="393"/>
      <c r="E6658" s="402"/>
      <c r="F6658" s="393"/>
      <c r="G6658" s="402"/>
      <c r="H6658" s="393"/>
      <c r="I6658" s="402"/>
      <c r="J6658" s="393"/>
      <c r="K6658" s="393"/>
      <c r="L6658" s="393"/>
      <c r="M6658" s="393"/>
      <c r="N6658" s="393"/>
      <c r="O6658" s="393"/>
    </row>
    <row r="6659" spans="1:15" customFormat="1" ht="20.149999999999999" customHeight="1">
      <c r="A6659" s="393"/>
      <c r="B6659" s="393"/>
      <c r="C6659" s="402"/>
      <c r="D6659" s="393"/>
      <c r="E6659" s="402"/>
      <c r="F6659" s="393"/>
      <c r="G6659" s="402"/>
      <c r="H6659" s="393"/>
      <c r="I6659" s="402"/>
      <c r="J6659" s="393"/>
      <c r="K6659" s="393"/>
      <c r="L6659" s="393"/>
      <c r="M6659" s="393"/>
      <c r="N6659" s="393"/>
      <c r="O6659" s="393"/>
    </row>
    <row r="6660" spans="1:15" customFormat="1" ht="20.149999999999999" customHeight="1">
      <c r="A6660" s="393"/>
      <c r="B6660" s="393"/>
      <c r="C6660" s="402"/>
      <c r="D6660" s="393"/>
      <c r="E6660" s="402"/>
      <c r="F6660" s="393"/>
      <c r="G6660" s="402"/>
      <c r="H6660" s="393"/>
      <c r="I6660" s="402"/>
      <c r="J6660" s="393"/>
      <c r="K6660" s="393"/>
      <c r="L6660" s="393"/>
      <c r="M6660" s="393"/>
      <c r="N6660" s="393"/>
      <c r="O6660" s="393"/>
    </row>
    <row r="6661" spans="1:15" customFormat="1" ht="20.149999999999999" customHeight="1">
      <c r="A6661" s="393"/>
      <c r="B6661" s="393"/>
      <c r="C6661" s="402"/>
      <c r="D6661" s="393"/>
      <c r="E6661" s="402"/>
      <c r="F6661" s="393"/>
      <c r="G6661" s="402"/>
      <c r="H6661" s="393"/>
      <c r="I6661" s="402"/>
      <c r="J6661" s="393"/>
      <c r="K6661" s="393"/>
      <c r="L6661" s="393"/>
      <c r="M6661" s="393"/>
      <c r="N6661" s="393"/>
      <c r="O6661" s="393"/>
    </row>
    <row r="6662" spans="1:15" customFormat="1" ht="20.149999999999999" customHeight="1">
      <c r="A6662" s="393"/>
      <c r="B6662" s="393"/>
      <c r="C6662" s="402"/>
      <c r="D6662" s="393"/>
      <c r="E6662" s="402"/>
      <c r="F6662" s="393"/>
      <c r="G6662" s="402"/>
      <c r="H6662" s="393"/>
      <c r="I6662" s="402"/>
      <c r="J6662" s="393"/>
      <c r="K6662" s="393"/>
      <c r="L6662" s="393"/>
      <c r="M6662" s="393"/>
      <c r="N6662" s="393"/>
      <c r="O6662" s="393"/>
    </row>
    <row r="6663" spans="1:15" customFormat="1" ht="20.149999999999999" customHeight="1">
      <c r="A6663" s="393"/>
      <c r="B6663" s="393"/>
      <c r="C6663" s="402"/>
      <c r="D6663" s="393"/>
      <c r="E6663" s="402"/>
      <c r="F6663" s="393"/>
      <c r="G6663" s="402"/>
      <c r="H6663" s="393"/>
      <c r="I6663" s="402"/>
      <c r="J6663" s="393"/>
      <c r="K6663" s="393"/>
      <c r="L6663" s="393"/>
      <c r="M6663" s="393"/>
      <c r="N6663" s="393"/>
      <c r="O6663" s="393"/>
    </row>
    <row r="6664" spans="1:15" customFormat="1" ht="20.149999999999999" customHeight="1">
      <c r="A6664" s="393"/>
      <c r="B6664" s="393"/>
      <c r="C6664" s="402"/>
      <c r="D6664" s="393"/>
      <c r="E6664" s="402"/>
      <c r="F6664" s="393"/>
      <c r="G6664" s="402"/>
      <c r="H6664" s="393"/>
      <c r="I6664" s="402"/>
      <c r="J6664" s="393"/>
      <c r="K6664" s="393"/>
      <c r="L6664" s="393"/>
      <c r="M6664" s="393"/>
      <c r="N6664" s="393"/>
      <c r="O6664" s="393"/>
    </row>
    <row r="6665" spans="1:15" customFormat="1" ht="20.149999999999999" customHeight="1">
      <c r="A6665" s="393"/>
      <c r="B6665" s="393"/>
      <c r="C6665" s="402"/>
      <c r="D6665" s="393"/>
      <c r="E6665" s="402"/>
      <c r="F6665" s="393"/>
      <c r="G6665" s="402"/>
      <c r="H6665" s="393"/>
      <c r="I6665" s="402"/>
      <c r="J6665" s="393"/>
      <c r="K6665" s="393"/>
      <c r="L6665" s="393"/>
      <c r="M6665" s="393"/>
      <c r="N6665" s="393"/>
      <c r="O6665" s="393"/>
    </row>
    <row r="6666" spans="1:15" customFormat="1" ht="20.149999999999999" customHeight="1">
      <c r="A6666" s="393"/>
      <c r="B6666" s="393"/>
      <c r="C6666" s="402"/>
      <c r="D6666" s="393"/>
      <c r="E6666" s="402"/>
      <c r="F6666" s="393"/>
      <c r="G6666" s="402"/>
      <c r="H6666" s="393"/>
      <c r="I6666" s="402"/>
      <c r="J6666" s="393"/>
      <c r="K6666" s="393"/>
      <c r="L6666" s="393"/>
      <c r="M6666" s="393"/>
      <c r="N6666" s="393"/>
      <c r="O6666" s="393"/>
    </row>
    <row r="6667" spans="1:15" customFormat="1" ht="20.149999999999999" customHeight="1">
      <c r="A6667" s="393"/>
      <c r="B6667" s="393"/>
      <c r="C6667" s="402"/>
      <c r="D6667" s="393"/>
      <c r="E6667" s="402"/>
      <c r="F6667" s="393"/>
      <c r="G6667" s="402"/>
      <c r="H6667" s="393"/>
      <c r="I6667" s="402"/>
      <c r="J6667" s="393"/>
      <c r="K6667" s="393"/>
      <c r="L6667" s="393"/>
      <c r="M6667" s="393"/>
      <c r="N6667" s="393"/>
      <c r="O6667" s="393"/>
    </row>
    <row r="6668" spans="1:15" customFormat="1" ht="20.149999999999999" customHeight="1">
      <c r="A6668" s="393"/>
      <c r="B6668" s="393"/>
      <c r="C6668" s="402"/>
      <c r="D6668" s="393"/>
      <c r="E6668" s="402"/>
      <c r="F6668" s="393"/>
      <c r="G6668" s="402"/>
      <c r="H6668" s="393"/>
      <c r="I6668" s="402"/>
      <c r="J6668" s="393"/>
      <c r="K6668" s="393"/>
      <c r="L6668" s="393"/>
      <c r="M6668" s="393"/>
      <c r="N6668" s="393"/>
      <c r="O6668" s="393"/>
    </row>
    <row r="6669" spans="1:15" customFormat="1" ht="20.149999999999999" customHeight="1">
      <c r="A6669" s="393"/>
      <c r="B6669" s="393"/>
      <c r="C6669" s="402"/>
      <c r="D6669" s="393"/>
      <c r="E6669" s="402"/>
      <c r="F6669" s="393"/>
      <c r="G6669" s="402"/>
      <c r="H6669" s="393"/>
      <c r="I6669" s="402"/>
      <c r="J6669" s="393"/>
      <c r="K6669" s="393"/>
      <c r="L6669" s="393"/>
      <c r="M6669" s="393"/>
      <c r="N6669" s="393"/>
      <c r="O6669" s="393"/>
    </row>
    <row r="6670" spans="1:15" customFormat="1" ht="20.149999999999999" customHeight="1">
      <c r="A6670" s="393"/>
      <c r="B6670" s="393"/>
      <c r="C6670" s="402"/>
      <c r="D6670" s="393"/>
      <c r="E6670" s="402"/>
      <c r="F6670" s="393"/>
      <c r="G6670" s="402"/>
      <c r="H6670" s="393"/>
      <c r="I6670" s="402"/>
      <c r="J6670" s="393"/>
      <c r="K6670" s="393"/>
      <c r="L6670" s="393"/>
      <c r="M6670" s="393"/>
      <c r="N6670" s="393"/>
      <c r="O6670" s="393"/>
    </row>
    <row r="6671" spans="1:15" customFormat="1" ht="20.149999999999999" customHeight="1">
      <c r="A6671" s="393"/>
      <c r="B6671" s="393"/>
      <c r="C6671" s="402"/>
      <c r="D6671" s="393"/>
      <c r="E6671" s="402"/>
      <c r="F6671" s="393"/>
      <c r="G6671" s="402"/>
      <c r="H6671" s="393"/>
      <c r="I6671" s="402"/>
      <c r="J6671" s="393"/>
      <c r="K6671" s="393"/>
      <c r="L6671" s="393"/>
      <c r="M6671" s="393"/>
      <c r="N6671" s="393"/>
      <c r="O6671" s="393"/>
    </row>
    <row r="6672" spans="1:15" customFormat="1" ht="20.149999999999999" customHeight="1">
      <c r="A6672" s="393"/>
      <c r="B6672" s="393"/>
      <c r="C6672" s="402"/>
      <c r="D6672" s="393"/>
      <c r="E6672" s="402"/>
      <c r="F6672" s="393"/>
      <c r="G6672" s="402"/>
      <c r="H6672" s="393"/>
      <c r="I6672" s="402"/>
      <c r="J6672" s="393"/>
      <c r="K6672" s="393"/>
      <c r="L6672" s="393"/>
      <c r="M6672" s="393"/>
      <c r="N6672" s="393"/>
      <c r="O6672" s="393"/>
    </row>
    <row r="6673" spans="1:15" customFormat="1" ht="20.149999999999999" customHeight="1">
      <c r="A6673" s="393"/>
      <c r="B6673" s="393"/>
      <c r="C6673" s="402"/>
      <c r="D6673" s="393"/>
      <c r="E6673" s="402"/>
      <c r="F6673" s="393"/>
      <c r="G6673" s="402"/>
      <c r="H6673" s="393"/>
      <c r="I6673" s="402"/>
      <c r="J6673" s="393"/>
      <c r="K6673" s="393"/>
      <c r="L6673" s="393"/>
      <c r="M6673" s="393"/>
      <c r="N6673" s="393"/>
      <c r="O6673" s="393"/>
    </row>
    <row r="6674" spans="1:15" customFormat="1" ht="20.149999999999999" customHeight="1">
      <c r="A6674" s="393"/>
      <c r="B6674" s="393"/>
      <c r="C6674" s="402"/>
      <c r="D6674" s="393"/>
      <c r="E6674" s="402"/>
      <c r="F6674" s="393"/>
      <c r="G6674" s="402"/>
      <c r="H6674" s="393"/>
      <c r="I6674" s="402"/>
      <c r="J6674" s="393"/>
      <c r="K6674" s="393"/>
      <c r="L6674" s="393"/>
      <c r="M6674" s="393"/>
      <c r="N6674" s="393"/>
      <c r="O6674" s="393"/>
    </row>
    <row r="6675" spans="1:15" customFormat="1" ht="20.149999999999999" customHeight="1">
      <c r="A6675" s="393"/>
      <c r="B6675" s="393"/>
      <c r="C6675" s="402"/>
      <c r="D6675" s="393"/>
      <c r="E6675" s="402"/>
      <c r="F6675" s="393"/>
      <c r="G6675" s="402"/>
      <c r="H6675" s="393"/>
      <c r="I6675" s="402"/>
      <c r="J6675" s="393"/>
      <c r="K6675" s="393"/>
      <c r="L6675" s="393"/>
      <c r="M6675" s="393"/>
      <c r="N6675" s="393"/>
      <c r="O6675" s="393"/>
    </row>
    <row r="6676" spans="1:15" customFormat="1" ht="20.149999999999999" customHeight="1">
      <c r="A6676" s="393"/>
      <c r="B6676" s="393"/>
      <c r="C6676" s="402"/>
      <c r="D6676" s="393"/>
      <c r="E6676" s="402"/>
      <c r="F6676" s="393"/>
      <c r="G6676" s="402"/>
      <c r="H6676" s="393"/>
      <c r="I6676" s="402"/>
      <c r="J6676" s="393"/>
      <c r="K6676" s="393"/>
      <c r="L6676" s="393"/>
      <c r="M6676" s="393"/>
      <c r="N6676" s="393"/>
      <c r="O6676" s="393"/>
    </row>
    <row r="6677" spans="1:15" customFormat="1" ht="20.149999999999999" customHeight="1">
      <c r="A6677" s="393"/>
      <c r="B6677" s="393"/>
      <c r="C6677" s="402"/>
      <c r="D6677" s="393"/>
      <c r="E6677" s="402"/>
      <c r="F6677" s="393"/>
      <c r="G6677" s="402"/>
      <c r="H6677" s="393"/>
      <c r="I6677" s="402"/>
      <c r="J6677" s="393"/>
      <c r="K6677" s="393"/>
      <c r="L6677" s="393"/>
      <c r="M6677" s="393"/>
      <c r="N6677" s="393"/>
      <c r="O6677" s="393"/>
    </row>
    <row r="6678" spans="1:15" customFormat="1" ht="20.149999999999999" customHeight="1">
      <c r="A6678" s="393"/>
      <c r="B6678" s="393"/>
      <c r="C6678" s="402"/>
      <c r="D6678" s="393"/>
      <c r="E6678" s="402"/>
      <c r="F6678" s="393"/>
      <c r="G6678" s="402"/>
      <c r="H6678" s="393"/>
      <c r="I6678" s="402"/>
      <c r="J6678" s="393"/>
      <c r="K6678" s="393"/>
      <c r="L6678" s="393"/>
      <c r="M6678" s="393"/>
      <c r="N6678" s="393"/>
      <c r="O6678" s="393"/>
    </row>
    <row r="6679" spans="1:15" customFormat="1" ht="20.149999999999999" customHeight="1">
      <c r="A6679" s="393"/>
      <c r="B6679" s="393"/>
      <c r="C6679" s="402"/>
      <c r="D6679" s="393"/>
      <c r="E6679" s="402"/>
      <c r="F6679" s="393"/>
      <c r="G6679" s="402"/>
      <c r="H6679" s="393"/>
      <c r="I6679" s="402"/>
      <c r="J6679" s="393"/>
      <c r="K6679" s="393"/>
      <c r="L6679" s="393"/>
      <c r="M6679" s="393"/>
      <c r="N6679" s="393"/>
      <c r="O6679" s="393"/>
    </row>
    <row r="6680" spans="1:15" customFormat="1" ht="20.149999999999999" customHeight="1">
      <c r="A6680" s="393"/>
      <c r="B6680" s="393"/>
      <c r="C6680" s="402"/>
      <c r="D6680" s="393"/>
      <c r="E6680" s="402"/>
      <c r="F6680" s="393"/>
      <c r="G6680" s="402"/>
      <c r="H6680" s="393"/>
      <c r="I6680" s="402"/>
      <c r="J6680" s="393"/>
      <c r="K6680" s="393"/>
      <c r="L6680" s="393"/>
      <c r="M6680" s="393"/>
      <c r="N6680" s="393"/>
      <c r="O6680" s="393"/>
    </row>
    <row r="6681" spans="1:15" customFormat="1" ht="20.149999999999999" customHeight="1">
      <c r="A6681" s="393"/>
      <c r="B6681" s="393"/>
      <c r="C6681" s="402"/>
      <c r="D6681" s="393"/>
      <c r="E6681" s="402"/>
      <c r="F6681" s="393"/>
      <c r="G6681" s="402"/>
      <c r="H6681" s="393"/>
      <c r="I6681" s="402"/>
      <c r="J6681" s="393"/>
      <c r="K6681" s="393"/>
      <c r="L6681" s="393"/>
      <c r="M6681" s="393"/>
      <c r="N6681" s="393"/>
      <c r="O6681" s="393"/>
    </row>
    <row r="6682" spans="1:15" customFormat="1" ht="20.149999999999999" customHeight="1">
      <c r="A6682" s="393"/>
      <c r="B6682" s="393"/>
      <c r="C6682" s="402"/>
      <c r="D6682" s="393"/>
      <c r="E6682" s="402"/>
      <c r="F6682" s="393"/>
      <c r="G6682" s="402"/>
      <c r="H6682" s="393"/>
      <c r="I6682" s="402"/>
      <c r="J6682" s="393"/>
      <c r="K6682" s="393"/>
      <c r="L6682" s="393"/>
      <c r="M6682" s="393"/>
      <c r="N6682" s="393"/>
      <c r="O6682" s="393"/>
    </row>
    <row r="6683" spans="1:15" customFormat="1" ht="20.149999999999999" customHeight="1">
      <c r="A6683" s="393"/>
      <c r="B6683" s="393"/>
      <c r="C6683" s="402"/>
      <c r="D6683" s="393"/>
      <c r="E6683" s="402"/>
      <c r="F6683" s="393"/>
      <c r="G6683" s="402"/>
      <c r="H6683" s="393"/>
      <c r="I6683" s="402"/>
      <c r="J6683" s="393"/>
      <c r="K6683" s="393"/>
      <c r="L6683" s="393"/>
      <c r="M6683" s="393"/>
      <c r="N6683" s="393"/>
      <c r="O6683" s="393"/>
    </row>
    <row r="6684" spans="1:15" customFormat="1" ht="20.149999999999999" customHeight="1">
      <c r="A6684" s="393"/>
      <c r="B6684" s="393"/>
      <c r="C6684" s="402"/>
      <c r="D6684" s="393"/>
      <c r="E6684" s="402"/>
      <c r="F6684" s="393"/>
      <c r="G6684" s="402"/>
      <c r="H6684" s="393"/>
      <c r="I6684" s="402"/>
      <c r="J6684" s="393"/>
      <c r="K6684" s="393"/>
      <c r="L6684" s="393"/>
      <c r="M6684" s="393"/>
      <c r="N6684" s="393"/>
      <c r="O6684" s="393"/>
    </row>
    <row r="6685" spans="1:15" customFormat="1" ht="20.149999999999999" customHeight="1">
      <c r="A6685" s="393"/>
      <c r="B6685" s="393"/>
      <c r="C6685" s="402"/>
      <c r="D6685" s="393"/>
      <c r="E6685" s="402"/>
      <c r="F6685" s="393"/>
      <c r="G6685" s="402"/>
      <c r="H6685" s="393"/>
      <c r="I6685" s="402"/>
      <c r="J6685" s="393"/>
      <c r="K6685" s="393"/>
      <c r="L6685" s="393"/>
      <c r="M6685" s="393"/>
      <c r="N6685" s="393"/>
      <c r="O6685" s="393"/>
    </row>
    <row r="6686" spans="1:15" customFormat="1" ht="20.149999999999999" customHeight="1">
      <c r="A6686" s="393"/>
      <c r="B6686" s="393"/>
      <c r="C6686" s="402"/>
      <c r="D6686" s="393"/>
      <c r="E6686" s="402"/>
      <c r="F6686" s="393"/>
      <c r="G6686" s="402"/>
      <c r="H6686" s="393"/>
      <c r="I6686" s="402"/>
      <c r="J6686" s="393"/>
      <c r="K6686" s="393"/>
      <c r="L6686" s="393"/>
      <c r="M6686" s="393"/>
      <c r="N6686" s="393"/>
      <c r="O6686" s="393"/>
    </row>
    <row r="6687" spans="1:15" customFormat="1" ht="20.149999999999999" customHeight="1">
      <c r="A6687" s="393"/>
      <c r="B6687" s="393"/>
      <c r="C6687" s="402"/>
      <c r="D6687" s="393"/>
      <c r="E6687" s="402"/>
      <c r="F6687" s="393"/>
      <c r="G6687" s="402"/>
      <c r="H6687" s="393"/>
      <c r="I6687" s="402"/>
      <c r="J6687" s="393"/>
      <c r="K6687" s="393"/>
      <c r="L6687" s="393"/>
      <c r="M6687" s="393"/>
      <c r="N6687" s="393"/>
      <c r="O6687" s="393"/>
    </row>
    <row r="6688" spans="1:15" customFormat="1" ht="20.149999999999999" customHeight="1">
      <c r="A6688" s="393"/>
      <c r="B6688" s="393"/>
      <c r="C6688" s="402"/>
      <c r="D6688" s="393"/>
      <c r="E6688" s="402"/>
      <c r="F6688" s="393"/>
      <c r="G6688" s="402"/>
      <c r="H6688" s="393"/>
      <c r="I6688" s="402"/>
      <c r="J6688" s="393"/>
      <c r="K6688" s="393"/>
      <c r="L6688" s="393"/>
      <c r="M6688" s="393"/>
      <c r="N6688" s="393"/>
      <c r="O6688" s="393"/>
    </row>
    <row r="6689" spans="1:15" customFormat="1" ht="20.149999999999999" customHeight="1">
      <c r="A6689" s="393"/>
      <c r="B6689" s="393"/>
      <c r="C6689" s="402"/>
      <c r="D6689" s="393"/>
      <c r="E6689" s="402"/>
      <c r="F6689" s="393"/>
      <c r="G6689" s="402"/>
      <c r="H6689" s="393"/>
      <c r="I6689" s="402"/>
      <c r="J6689" s="393"/>
      <c r="K6689" s="393"/>
      <c r="L6689" s="393"/>
      <c r="M6689" s="393"/>
      <c r="N6689" s="393"/>
      <c r="O6689" s="393"/>
    </row>
    <row r="6690" spans="1:15" customFormat="1" ht="20.149999999999999" customHeight="1">
      <c r="A6690" s="393"/>
      <c r="B6690" s="393"/>
      <c r="C6690" s="402"/>
      <c r="D6690" s="393"/>
      <c r="E6690" s="402"/>
      <c r="F6690" s="393"/>
      <c r="G6690" s="402"/>
      <c r="H6690" s="393"/>
      <c r="I6690" s="402"/>
      <c r="J6690" s="393"/>
      <c r="K6690" s="393"/>
      <c r="L6690" s="393"/>
      <c r="M6690" s="393"/>
      <c r="N6690" s="393"/>
      <c r="O6690" s="393"/>
    </row>
    <row r="6691" spans="1:15" customFormat="1" ht="20.149999999999999" customHeight="1">
      <c r="A6691" s="393"/>
      <c r="B6691" s="393"/>
      <c r="C6691" s="402"/>
      <c r="D6691" s="393"/>
      <c r="E6691" s="402"/>
      <c r="F6691" s="393"/>
      <c r="G6691" s="402"/>
      <c r="H6691" s="393"/>
      <c r="I6691" s="402"/>
      <c r="J6691" s="393"/>
      <c r="K6691" s="393"/>
      <c r="L6691" s="393"/>
      <c r="M6691" s="393"/>
      <c r="N6691" s="393"/>
      <c r="O6691" s="393"/>
    </row>
    <row r="6692" spans="1:15" customFormat="1" ht="20.149999999999999" customHeight="1">
      <c r="A6692" s="393"/>
      <c r="B6692" s="393"/>
      <c r="C6692" s="402"/>
      <c r="D6692" s="393"/>
      <c r="E6692" s="402"/>
      <c r="F6692" s="393"/>
      <c r="G6692" s="402"/>
      <c r="H6692" s="393"/>
      <c r="I6692" s="402"/>
      <c r="J6692" s="393"/>
      <c r="K6692" s="393"/>
      <c r="L6692" s="393"/>
      <c r="M6692" s="393"/>
      <c r="N6692" s="393"/>
      <c r="O6692" s="393"/>
    </row>
    <row r="6693" spans="1:15" customFormat="1" ht="20.149999999999999" customHeight="1">
      <c r="A6693" s="393"/>
      <c r="B6693" s="393"/>
      <c r="C6693" s="402"/>
      <c r="D6693" s="393"/>
      <c r="E6693" s="402"/>
      <c r="F6693" s="393"/>
      <c r="G6693" s="402"/>
      <c r="H6693" s="393"/>
      <c r="I6693" s="402"/>
      <c r="J6693" s="393"/>
      <c r="K6693" s="393"/>
      <c r="L6693" s="393"/>
      <c r="M6693" s="393"/>
      <c r="N6693" s="393"/>
      <c r="O6693" s="393"/>
    </row>
    <row r="6694" spans="1:15" customFormat="1" ht="20.149999999999999" customHeight="1">
      <c r="A6694" s="393"/>
      <c r="B6694" s="393"/>
      <c r="C6694" s="402"/>
      <c r="D6694" s="393"/>
      <c r="E6694" s="402"/>
      <c r="F6694" s="393"/>
      <c r="G6694" s="402"/>
      <c r="H6694" s="393"/>
      <c r="I6694" s="402"/>
      <c r="J6694" s="393"/>
      <c r="K6694" s="393"/>
      <c r="L6694" s="393"/>
      <c r="M6694" s="393"/>
      <c r="N6694" s="393"/>
      <c r="O6694" s="393"/>
    </row>
    <row r="6695" spans="1:15" customFormat="1" ht="20.149999999999999" customHeight="1">
      <c r="A6695" s="393"/>
      <c r="B6695" s="393"/>
      <c r="C6695" s="402"/>
      <c r="D6695" s="393"/>
      <c r="E6695" s="402"/>
      <c r="F6695" s="393"/>
      <c r="G6695" s="402"/>
      <c r="H6695" s="393"/>
      <c r="I6695" s="402"/>
      <c r="J6695" s="393"/>
      <c r="K6695" s="393"/>
      <c r="L6695" s="393"/>
      <c r="M6695" s="393"/>
      <c r="N6695" s="393"/>
      <c r="O6695" s="393"/>
    </row>
    <row r="6696" spans="1:15" customFormat="1" ht="20.149999999999999" customHeight="1">
      <c r="A6696" s="393"/>
      <c r="B6696" s="393"/>
      <c r="C6696" s="402"/>
      <c r="D6696" s="393"/>
      <c r="E6696" s="402"/>
      <c r="F6696" s="393"/>
      <c r="G6696" s="402"/>
      <c r="H6696" s="393"/>
      <c r="I6696" s="402"/>
      <c r="J6696" s="393"/>
      <c r="K6696" s="393"/>
      <c r="L6696" s="393"/>
      <c r="M6696" s="393"/>
      <c r="N6696" s="393"/>
      <c r="O6696" s="393"/>
    </row>
    <row r="6697" spans="1:15" customFormat="1" ht="20.149999999999999" customHeight="1">
      <c r="A6697" s="393"/>
      <c r="B6697" s="393"/>
      <c r="C6697" s="402"/>
      <c r="D6697" s="393"/>
      <c r="E6697" s="402"/>
      <c r="F6697" s="393"/>
      <c r="G6697" s="402"/>
      <c r="H6697" s="393"/>
      <c r="I6697" s="402"/>
      <c r="J6697" s="393"/>
      <c r="K6697" s="393"/>
      <c r="L6697" s="393"/>
      <c r="M6697" s="393"/>
      <c r="N6697" s="393"/>
      <c r="O6697" s="393"/>
    </row>
    <row r="6698" spans="1:15" customFormat="1" ht="20.149999999999999" customHeight="1">
      <c r="A6698" s="393"/>
      <c r="B6698" s="393"/>
      <c r="C6698" s="402"/>
      <c r="D6698" s="393"/>
      <c r="E6698" s="402"/>
      <c r="F6698" s="393"/>
      <c r="G6698" s="402"/>
      <c r="H6698" s="393"/>
      <c r="I6698" s="402"/>
      <c r="J6698" s="393"/>
      <c r="K6698" s="393"/>
      <c r="L6698" s="393"/>
      <c r="M6698" s="393"/>
      <c r="N6698" s="393"/>
      <c r="O6698" s="393"/>
    </row>
    <row r="6699" spans="1:15" customFormat="1" ht="20.149999999999999" customHeight="1">
      <c r="A6699" s="393"/>
      <c r="B6699" s="393"/>
      <c r="C6699" s="402"/>
      <c r="D6699" s="393"/>
      <c r="E6699" s="402"/>
      <c r="F6699" s="393"/>
      <c r="G6699" s="402"/>
      <c r="H6699" s="393"/>
      <c r="I6699" s="402"/>
      <c r="J6699" s="393"/>
      <c r="K6699" s="393"/>
      <c r="L6699" s="393"/>
      <c r="M6699" s="393"/>
      <c r="N6699" s="393"/>
      <c r="O6699" s="393"/>
    </row>
    <row r="6700" spans="1:15" customFormat="1" ht="20.149999999999999" customHeight="1">
      <c r="A6700" s="393"/>
      <c r="B6700" s="393"/>
      <c r="C6700" s="402"/>
      <c r="D6700" s="393"/>
      <c r="E6700" s="402"/>
      <c r="F6700" s="393"/>
      <c r="G6700" s="402"/>
      <c r="H6700" s="393"/>
      <c r="I6700" s="402"/>
      <c r="J6700" s="393"/>
      <c r="K6700" s="393"/>
      <c r="L6700" s="393"/>
      <c r="M6700" s="393"/>
      <c r="N6700" s="393"/>
      <c r="O6700" s="393"/>
    </row>
    <row r="6701" spans="1:15" customFormat="1" ht="20.149999999999999" customHeight="1">
      <c r="A6701" s="393"/>
      <c r="B6701" s="393"/>
      <c r="C6701" s="402"/>
      <c r="D6701" s="393"/>
      <c r="E6701" s="402"/>
      <c r="F6701" s="393"/>
      <c r="G6701" s="402"/>
      <c r="H6701" s="393"/>
      <c r="I6701" s="402"/>
      <c r="J6701" s="393"/>
      <c r="K6701" s="393"/>
      <c r="L6701" s="393"/>
      <c r="M6701" s="393"/>
      <c r="N6701" s="393"/>
      <c r="O6701" s="393"/>
    </row>
    <row r="6702" spans="1:15" customFormat="1" ht="20.149999999999999" customHeight="1">
      <c r="A6702" s="393"/>
      <c r="B6702" s="393"/>
      <c r="C6702" s="402"/>
      <c r="D6702" s="393"/>
      <c r="E6702" s="402"/>
      <c r="F6702" s="393"/>
      <c r="G6702" s="402"/>
      <c r="H6702" s="393"/>
      <c r="I6702" s="402"/>
      <c r="J6702" s="393"/>
      <c r="K6702" s="393"/>
      <c r="L6702" s="393"/>
      <c r="M6702" s="393"/>
      <c r="N6702" s="393"/>
      <c r="O6702" s="393"/>
    </row>
    <row r="6703" spans="1:15" customFormat="1" ht="20.149999999999999" customHeight="1">
      <c r="A6703" s="393"/>
      <c r="B6703" s="393"/>
      <c r="C6703" s="402"/>
      <c r="D6703" s="393"/>
      <c r="E6703" s="402"/>
      <c r="F6703" s="393"/>
      <c r="G6703" s="402"/>
      <c r="H6703" s="393"/>
      <c r="I6703" s="402"/>
      <c r="J6703" s="393"/>
      <c r="K6703" s="393"/>
      <c r="L6703" s="393"/>
      <c r="M6703" s="393"/>
      <c r="N6703" s="393"/>
      <c r="O6703" s="393"/>
    </row>
    <row r="6704" spans="1:15" customFormat="1" ht="20.149999999999999" customHeight="1">
      <c r="A6704" s="393"/>
      <c r="B6704" s="393"/>
      <c r="C6704" s="402"/>
      <c r="D6704" s="393"/>
      <c r="E6704" s="402"/>
      <c r="F6704" s="393"/>
      <c r="G6704" s="402"/>
      <c r="H6704" s="393"/>
      <c r="I6704" s="402"/>
      <c r="J6704" s="393"/>
      <c r="K6704" s="393"/>
      <c r="L6704" s="393"/>
      <c r="M6704" s="393"/>
      <c r="N6704" s="393"/>
      <c r="O6704" s="393"/>
    </row>
    <row r="6705" spans="1:15" customFormat="1" ht="20.149999999999999" customHeight="1">
      <c r="A6705" s="393"/>
      <c r="B6705" s="393"/>
      <c r="C6705" s="402"/>
      <c r="D6705" s="393"/>
      <c r="E6705" s="402"/>
      <c r="F6705" s="393"/>
      <c r="G6705" s="402"/>
      <c r="H6705" s="393"/>
      <c r="I6705" s="402"/>
      <c r="J6705" s="393"/>
      <c r="K6705" s="393"/>
      <c r="L6705" s="393"/>
      <c r="M6705" s="393"/>
      <c r="N6705" s="393"/>
      <c r="O6705" s="393"/>
    </row>
    <row r="6706" spans="1:15" customFormat="1" ht="20.149999999999999" customHeight="1">
      <c r="A6706" s="393"/>
      <c r="B6706" s="393"/>
      <c r="C6706" s="402"/>
      <c r="D6706" s="393"/>
      <c r="E6706" s="402"/>
      <c r="F6706" s="393"/>
      <c r="G6706" s="402"/>
      <c r="H6706" s="393"/>
      <c r="I6706" s="402"/>
      <c r="J6706" s="393"/>
      <c r="K6706" s="393"/>
      <c r="L6706" s="393"/>
      <c r="M6706" s="393"/>
      <c r="N6706" s="393"/>
      <c r="O6706" s="393"/>
    </row>
    <row r="6707" spans="1:15" customFormat="1" ht="20.149999999999999" customHeight="1">
      <c r="A6707" s="393"/>
      <c r="B6707" s="393"/>
      <c r="C6707" s="402"/>
      <c r="D6707" s="393"/>
      <c r="E6707" s="402"/>
      <c r="F6707" s="393"/>
      <c r="G6707" s="402"/>
      <c r="H6707" s="393"/>
      <c r="I6707" s="402"/>
      <c r="J6707" s="393"/>
      <c r="K6707" s="393"/>
      <c r="L6707" s="393"/>
      <c r="M6707" s="393"/>
      <c r="N6707" s="393"/>
      <c r="O6707" s="393"/>
    </row>
    <row r="6708" spans="1:15" customFormat="1" ht="20.149999999999999" customHeight="1">
      <c r="A6708" s="393"/>
      <c r="B6708" s="393"/>
      <c r="C6708" s="402"/>
      <c r="D6708" s="393"/>
      <c r="E6708" s="402"/>
      <c r="F6708" s="393"/>
      <c r="G6708" s="402"/>
      <c r="H6708" s="393"/>
      <c r="I6708" s="402"/>
      <c r="J6708" s="393"/>
      <c r="K6708" s="393"/>
      <c r="L6708" s="393"/>
      <c r="M6708" s="393"/>
      <c r="N6708" s="393"/>
      <c r="O6708" s="393"/>
    </row>
    <row r="6709" spans="1:15" customFormat="1" ht="20.149999999999999" customHeight="1">
      <c r="A6709" s="393"/>
      <c r="B6709" s="393"/>
      <c r="C6709" s="402"/>
      <c r="D6709" s="393"/>
      <c r="E6709" s="402"/>
      <c r="F6709" s="393"/>
      <c r="G6709" s="402"/>
      <c r="H6709" s="393"/>
      <c r="I6709" s="402"/>
      <c r="J6709" s="393"/>
      <c r="K6709" s="393"/>
      <c r="L6709" s="393"/>
      <c r="M6709" s="393"/>
      <c r="N6709" s="393"/>
      <c r="O6709" s="393"/>
    </row>
    <row r="6710" spans="1:15" customFormat="1" ht="20.149999999999999" customHeight="1">
      <c r="A6710" s="393"/>
      <c r="B6710" s="393"/>
      <c r="C6710" s="402"/>
      <c r="D6710" s="393"/>
      <c r="E6710" s="402"/>
      <c r="F6710" s="393"/>
      <c r="G6710" s="402"/>
      <c r="H6710" s="393"/>
      <c r="I6710" s="402"/>
      <c r="J6710" s="393"/>
      <c r="K6710" s="393"/>
      <c r="L6710" s="393"/>
      <c r="M6710" s="393"/>
      <c r="N6710" s="393"/>
      <c r="O6710" s="393"/>
    </row>
    <row r="6711" spans="1:15" customFormat="1" ht="20.149999999999999" customHeight="1">
      <c r="A6711" s="393"/>
      <c r="B6711" s="393"/>
      <c r="C6711" s="402"/>
      <c r="D6711" s="393"/>
      <c r="E6711" s="402"/>
      <c r="F6711" s="393"/>
      <c r="G6711" s="402"/>
      <c r="H6711" s="393"/>
      <c r="I6711" s="402"/>
      <c r="J6711" s="393"/>
      <c r="K6711" s="393"/>
      <c r="L6711" s="393"/>
      <c r="M6711" s="393"/>
      <c r="N6711" s="393"/>
      <c r="O6711" s="393"/>
    </row>
    <row r="6712" spans="1:15" customFormat="1" ht="20.149999999999999" customHeight="1">
      <c r="A6712" s="393"/>
      <c r="B6712" s="393"/>
      <c r="C6712" s="402"/>
      <c r="D6712" s="393"/>
      <c r="E6712" s="402"/>
      <c r="F6712" s="393"/>
      <c r="G6712" s="402"/>
      <c r="H6712" s="393"/>
      <c r="I6712" s="402"/>
      <c r="J6712" s="393"/>
      <c r="K6712" s="393"/>
      <c r="L6712" s="393"/>
      <c r="M6712" s="393"/>
      <c r="N6712" s="393"/>
      <c r="O6712" s="393"/>
    </row>
    <row r="6713" spans="1:15" customFormat="1" ht="20.149999999999999" customHeight="1">
      <c r="A6713" s="393"/>
      <c r="B6713" s="393"/>
      <c r="C6713" s="402"/>
      <c r="D6713" s="393"/>
      <c r="E6713" s="402"/>
      <c r="F6713" s="393"/>
      <c r="G6713" s="402"/>
      <c r="H6713" s="393"/>
      <c r="I6713" s="402"/>
      <c r="J6713" s="393"/>
      <c r="K6713" s="393"/>
      <c r="L6713" s="393"/>
      <c r="M6713" s="393"/>
      <c r="N6713" s="393"/>
      <c r="O6713" s="393"/>
    </row>
    <row r="6714" spans="1:15" customFormat="1" ht="20.149999999999999" customHeight="1">
      <c r="A6714" s="393"/>
      <c r="B6714" s="393"/>
      <c r="C6714" s="402"/>
      <c r="D6714" s="393"/>
      <c r="E6714" s="402"/>
      <c r="F6714" s="393"/>
      <c r="G6714" s="402"/>
      <c r="H6714" s="393"/>
      <c r="I6714" s="402"/>
      <c r="J6714" s="393"/>
      <c r="K6714" s="393"/>
      <c r="L6714" s="393"/>
      <c r="M6714" s="393"/>
      <c r="N6714" s="393"/>
      <c r="O6714" s="393"/>
    </row>
    <row r="6715" spans="1:15" customFormat="1" ht="20.149999999999999" customHeight="1">
      <c r="A6715" s="393"/>
      <c r="B6715" s="393"/>
      <c r="C6715" s="402"/>
      <c r="D6715" s="393"/>
      <c r="E6715" s="402"/>
      <c r="F6715" s="393"/>
      <c r="G6715" s="402"/>
      <c r="H6715" s="393"/>
      <c r="I6715" s="402"/>
      <c r="J6715" s="393"/>
      <c r="K6715" s="393"/>
      <c r="L6715" s="393"/>
      <c r="M6715" s="393"/>
      <c r="N6715" s="393"/>
      <c r="O6715" s="393"/>
    </row>
    <row r="6716" spans="1:15" customFormat="1" ht="20.149999999999999" customHeight="1">
      <c r="A6716" s="393"/>
      <c r="B6716" s="393"/>
      <c r="C6716" s="402"/>
      <c r="D6716" s="393"/>
      <c r="E6716" s="402"/>
      <c r="F6716" s="393"/>
      <c r="G6716" s="402"/>
      <c r="H6716" s="393"/>
      <c r="I6716" s="402"/>
      <c r="J6716" s="393"/>
      <c r="K6716" s="393"/>
      <c r="L6716" s="393"/>
      <c r="M6716" s="393"/>
      <c r="N6716" s="393"/>
      <c r="O6716" s="393"/>
    </row>
    <row r="6717" spans="1:15" customFormat="1" ht="20.149999999999999" customHeight="1">
      <c r="A6717" s="393"/>
      <c r="B6717" s="393"/>
      <c r="C6717" s="402"/>
      <c r="D6717" s="393"/>
      <c r="E6717" s="402"/>
      <c r="F6717" s="393"/>
      <c r="G6717" s="402"/>
      <c r="H6717" s="393"/>
      <c r="I6717" s="402"/>
      <c r="J6717" s="393"/>
      <c r="K6717" s="393"/>
      <c r="L6717" s="393"/>
      <c r="M6717" s="393"/>
      <c r="N6717" s="393"/>
      <c r="O6717" s="393"/>
    </row>
    <row r="6718" spans="1:15" customFormat="1" ht="20.149999999999999" customHeight="1">
      <c r="A6718" s="393"/>
      <c r="B6718" s="393"/>
      <c r="C6718" s="402"/>
      <c r="D6718" s="393"/>
      <c r="E6718" s="402"/>
      <c r="F6718" s="393"/>
      <c r="G6718" s="402"/>
      <c r="H6718" s="393"/>
      <c r="I6718" s="402"/>
      <c r="J6718" s="393"/>
      <c r="K6718" s="393"/>
      <c r="L6718" s="393"/>
      <c r="M6718" s="393"/>
      <c r="N6718" s="393"/>
      <c r="O6718" s="393"/>
    </row>
    <row r="6719" spans="1:15" customFormat="1" ht="20.149999999999999" customHeight="1">
      <c r="A6719" s="393"/>
      <c r="B6719" s="393"/>
      <c r="C6719" s="402"/>
      <c r="D6719" s="393"/>
      <c r="E6719" s="402"/>
      <c r="F6719" s="393"/>
      <c r="G6719" s="402"/>
      <c r="H6719" s="393"/>
      <c r="I6719" s="402"/>
      <c r="J6719" s="393"/>
      <c r="K6719" s="393"/>
      <c r="L6719" s="393"/>
      <c r="M6719" s="393"/>
      <c r="N6719" s="393"/>
      <c r="O6719" s="393"/>
    </row>
    <row r="6720" spans="1:15" customFormat="1" ht="20.149999999999999" customHeight="1">
      <c r="A6720" s="393"/>
      <c r="B6720" s="393"/>
      <c r="C6720" s="402"/>
      <c r="D6720" s="393"/>
      <c r="E6720" s="402"/>
      <c r="F6720" s="393"/>
      <c r="G6720" s="402"/>
      <c r="H6720" s="393"/>
      <c r="I6720" s="402"/>
      <c r="J6720" s="393"/>
      <c r="K6720" s="393"/>
      <c r="L6720" s="393"/>
      <c r="M6720" s="393"/>
      <c r="N6720" s="393"/>
      <c r="O6720" s="393"/>
    </row>
    <row r="6721" spans="1:15" customFormat="1" ht="20.149999999999999" customHeight="1">
      <c r="A6721" s="393"/>
      <c r="B6721" s="393"/>
      <c r="C6721" s="402"/>
      <c r="D6721" s="393"/>
      <c r="E6721" s="402"/>
      <c r="F6721" s="393"/>
      <c r="G6721" s="402"/>
      <c r="H6721" s="393"/>
      <c r="I6721" s="402"/>
      <c r="J6721" s="393"/>
      <c r="K6721" s="393"/>
      <c r="L6721" s="393"/>
      <c r="M6721" s="393"/>
      <c r="N6721" s="393"/>
      <c r="O6721" s="393"/>
    </row>
    <row r="6722" spans="1:15" customFormat="1" ht="20.149999999999999" customHeight="1">
      <c r="A6722" s="393"/>
      <c r="B6722" s="393"/>
      <c r="C6722" s="402"/>
      <c r="D6722" s="393"/>
      <c r="E6722" s="402"/>
      <c r="F6722" s="393"/>
      <c r="G6722" s="402"/>
      <c r="H6722" s="393"/>
      <c r="I6722" s="402"/>
      <c r="J6722" s="393"/>
      <c r="K6722" s="393"/>
      <c r="L6722" s="393"/>
      <c r="M6722" s="393"/>
      <c r="N6722" s="393"/>
      <c r="O6722" s="393"/>
    </row>
    <row r="6723" spans="1:15" customFormat="1" ht="20.149999999999999" customHeight="1">
      <c r="A6723" s="393"/>
      <c r="B6723" s="393"/>
      <c r="C6723" s="402"/>
      <c r="D6723" s="393"/>
      <c r="E6723" s="402"/>
      <c r="F6723" s="393"/>
      <c r="G6723" s="402"/>
      <c r="H6723" s="393"/>
      <c r="I6723" s="402"/>
      <c r="J6723" s="393"/>
      <c r="K6723" s="393"/>
      <c r="L6723" s="393"/>
      <c r="M6723" s="393"/>
      <c r="N6723" s="393"/>
      <c r="O6723" s="393"/>
    </row>
    <row r="6724" spans="1:15" customFormat="1" ht="20.149999999999999" customHeight="1">
      <c r="A6724" s="393"/>
      <c r="B6724" s="393"/>
      <c r="C6724" s="402"/>
      <c r="D6724" s="393"/>
      <c r="E6724" s="402"/>
      <c r="F6724" s="393"/>
      <c r="G6724" s="402"/>
      <c r="H6724" s="393"/>
      <c r="I6724" s="402"/>
      <c r="J6724" s="393"/>
      <c r="K6724" s="393"/>
      <c r="L6724" s="393"/>
      <c r="M6724" s="393"/>
      <c r="N6724" s="393"/>
      <c r="O6724" s="393"/>
    </row>
    <row r="6725" spans="1:15" customFormat="1" ht="20.149999999999999" customHeight="1">
      <c r="A6725" s="393"/>
      <c r="B6725" s="393"/>
      <c r="C6725" s="402"/>
      <c r="D6725" s="393"/>
      <c r="E6725" s="402"/>
      <c r="F6725" s="393"/>
      <c r="G6725" s="402"/>
      <c r="H6725" s="393"/>
      <c r="I6725" s="402"/>
      <c r="J6725" s="393"/>
      <c r="K6725" s="393"/>
      <c r="L6725" s="393"/>
      <c r="M6725" s="393"/>
      <c r="N6725" s="393"/>
      <c r="O6725" s="393"/>
    </row>
    <row r="6726" spans="1:15" customFormat="1" ht="20.149999999999999" customHeight="1">
      <c r="A6726" s="393"/>
      <c r="B6726" s="393"/>
      <c r="C6726" s="402"/>
      <c r="D6726" s="393"/>
      <c r="E6726" s="402"/>
      <c r="F6726" s="393"/>
      <c r="G6726" s="402"/>
      <c r="H6726" s="393"/>
      <c r="I6726" s="402"/>
      <c r="J6726" s="393"/>
      <c r="K6726" s="393"/>
      <c r="L6726" s="393"/>
      <c r="M6726" s="393"/>
      <c r="N6726" s="393"/>
      <c r="O6726" s="393"/>
    </row>
    <row r="6727" spans="1:15" customFormat="1" ht="20.149999999999999" customHeight="1">
      <c r="A6727" s="393"/>
      <c r="B6727" s="393"/>
      <c r="C6727" s="402"/>
      <c r="D6727" s="393"/>
      <c r="E6727" s="402"/>
      <c r="F6727" s="393"/>
      <c r="G6727" s="402"/>
      <c r="H6727" s="393"/>
      <c r="I6727" s="402"/>
      <c r="J6727" s="393"/>
      <c r="K6727" s="393"/>
      <c r="L6727" s="393"/>
      <c r="M6727" s="393"/>
      <c r="N6727" s="393"/>
      <c r="O6727" s="393"/>
    </row>
    <row r="6728" spans="1:15" customFormat="1" ht="20.149999999999999" customHeight="1">
      <c r="A6728" s="393"/>
      <c r="B6728" s="393"/>
      <c r="C6728" s="402"/>
      <c r="D6728" s="393"/>
      <c r="E6728" s="402"/>
      <c r="F6728" s="393"/>
      <c r="G6728" s="402"/>
      <c r="H6728" s="393"/>
      <c r="I6728" s="402"/>
      <c r="J6728" s="393"/>
      <c r="K6728" s="393"/>
      <c r="L6728" s="393"/>
      <c r="M6728" s="393"/>
      <c r="N6728" s="393"/>
      <c r="O6728" s="393"/>
    </row>
    <row r="6729" spans="1:15" customFormat="1" ht="20.149999999999999" customHeight="1">
      <c r="A6729" s="393"/>
      <c r="B6729" s="393"/>
      <c r="C6729" s="402"/>
      <c r="D6729" s="393"/>
      <c r="E6729" s="402"/>
      <c r="F6729" s="393"/>
      <c r="G6729" s="402"/>
      <c r="H6729" s="393"/>
      <c r="I6729" s="402"/>
      <c r="J6729" s="393"/>
      <c r="K6729" s="393"/>
      <c r="L6729" s="393"/>
      <c r="M6729" s="393"/>
      <c r="N6729" s="393"/>
      <c r="O6729" s="393"/>
    </row>
    <row r="6730" spans="1:15" customFormat="1" ht="20.149999999999999" customHeight="1">
      <c r="A6730" s="393"/>
      <c r="B6730" s="393"/>
      <c r="C6730" s="402"/>
      <c r="D6730" s="393"/>
      <c r="E6730" s="402"/>
      <c r="F6730" s="393"/>
      <c r="G6730" s="402"/>
      <c r="H6730" s="393"/>
      <c r="I6730" s="402"/>
      <c r="J6730" s="393"/>
      <c r="K6730" s="393"/>
      <c r="L6730" s="393"/>
      <c r="M6730" s="393"/>
      <c r="N6730" s="393"/>
      <c r="O6730" s="393"/>
    </row>
    <row r="6731" spans="1:15" customFormat="1" ht="20.149999999999999" customHeight="1">
      <c r="A6731" s="393"/>
      <c r="B6731" s="393"/>
      <c r="C6731" s="402"/>
      <c r="D6731" s="393"/>
      <c r="E6731" s="402"/>
      <c r="F6731" s="393"/>
      <c r="G6731" s="402"/>
      <c r="H6731" s="393"/>
      <c r="I6731" s="402"/>
      <c r="J6731" s="393"/>
      <c r="K6731" s="393"/>
      <c r="L6731" s="393"/>
      <c r="M6731" s="393"/>
      <c r="N6731" s="393"/>
      <c r="O6731" s="393"/>
    </row>
    <row r="6732" spans="1:15" customFormat="1" ht="20.149999999999999" customHeight="1">
      <c r="A6732" s="393"/>
      <c r="B6732" s="393"/>
      <c r="C6732" s="402"/>
      <c r="D6732" s="393"/>
      <c r="E6732" s="402"/>
      <c r="F6732" s="393"/>
      <c r="G6732" s="402"/>
      <c r="H6732" s="393"/>
      <c r="I6732" s="402"/>
      <c r="J6732" s="393"/>
      <c r="K6732" s="393"/>
      <c r="L6732" s="393"/>
      <c r="M6732" s="393"/>
      <c r="N6732" s="393"/>
      <c r="O6732" s="393"/>
    </row>
    <row r="6733" spans="1:15" customFormat="1" ht="20.149999999999999" customHeight="1">
      <c r="A6733" s="393"/>
      <c r="B6733" s="393"/>
      <c r="C6733" s="402"/>
      <c r="D6733" s="393"/>
      <c r="E6733" s="402"/>
      <c r="F6733" s="393"/>
      <c r="G6733" s="402"/>
      <c r="H6733" s="393"/>
      <c r="I6733" s="402"/>
      <c r="J6733" s="393"/>
      <c r="K6733" s="393"/>
      <c r="L6733" s="393"/>
      <c r="M6733" s="393"/>
      <c r="N6733" s="393"/>
      <c r="O6733" s="393"/>
    </row>
    <row r="6734" spans="1:15" customFormat="1" ht="20.149999999999999" customHeight="1">
      <c r="A6734" s="393"/>
      <c r="B6734" s="393"/>
      <c r="C6734" s="402"/>
      <c r="D6734" s="393"/>
      <c r="E6734" s="402"/>
      <c r="F6734" s="393"/>
      <c r="G6734" s="402"/>
      <c r="H6734" s="393"/>
      <c r="I6734" s="402"/>
      <c r="J6734" s="393"/>
      <c r="K6734" s="393"/>
      <c r="L6734" s="393"/>
      <c r="M6734" s="393"/>
      <c r="N6734" s="393"/>
      <c r="O6734" s="393"/>
    </row>
    <row r="6735" spans="1:15" customFormat="1" ht="20.149999999999999" customHeight="1">
      <c r="A6735" s="393"/>
      <c r="B6735" s="393"/>
      <c r="C6735" s="402"/>
      <c r="D6735" s="393"/>
      <c r="E6735" s="402"/>
      <c r="F6735" s="393"/>
      <c r="G6735" s="402"/>
      <c r="H6735" s="393"/>
      <c r="I6735" s="402"/>
      <c r="J6735" s="393"/>
      <c r="K6735" s="393"/>
      <c r="L6735" s="393"/>
      <c r="M6735" s="393"/>
      <c r="N6735" s="393"/>
      <c r="O6735" s="393"/>
    </row>
    <row r="6736" spans="1:15" customFormat="1" ht="20.149999999999999" customHeight="1">
      <c r="A6736" s="393"/>
      <c r="B6736" s="393"/>
      <c r="C6736" s="402"/>
      <c r="D6736" s="393"/>
      <c r="E6736" s="402"/>
      <c r="F6736" s="393"/>
      <c r="G6736" s="402"/>
      <c r="H6736" s="393"/>
      <c r="I6736" s="402"/>
      <c r="J6736" s="393"/>
      <c r="K6736" s="393"/>
      <c r="L6736" s="393"/>
      <c r="M6736" s="393"/>
      <c r="N6736" s="393"/>
      <c r="O6736" s="393"/>
    </row>
    <row r="6737" spans="1:15" customFormat="1" ht="20.149999999999999" customHeight="1">
      <c r="A6737" s="393"/>
      <c r="B6737" s="393"/>
      <c r="C6737" s="402"/>
      <c r="D6737" s="393"/>
      <c r="E6737" s="402"/>
      <c r="F6737" s="393"/>
      <c r="G6737" s="402"/>
      <c r="H6737" s="393"/>
      <c r="I6737" s="402"/>
      <c r="J6737" s="393"/>
      <c r="K6737" s="393"/>
      <c r="L6737" s="393"/>
      <c r="M6737" s="393"/>
      <c r="N6737" s="393"/>
      <c r="O6737" s="393"/>
    </row>
    <row r="6738" spans="1:15" customFormat="1" ht="20.149999999999999" customHeight="1">
      <c r="A6738" s="393"/>
      <c r="B6738" s="393"/>
      <c r="C6738" s="402"/>
      <c r="D6738" s="393"/>
      <c r="E6738" s="402"/>
      <c r="F6738" s="393"/>
      <c r="G6738" s="402"/>
      <c r="H6738" s="393"/>
      <c r="I6738" s="402"/>
      <c r="J6738" s="393"/>
      <c r="K6738" s="393"/>
      <c r="L6738" s="393"/>
      <c r="M6738" s="393"/>
      <c r="N6738" s="393"/>
      <c r="O6738" s="393"/>
    </row>
    <row r="6739" spans="1:15" customFormat="1" ht="20.149999999999999" customHeight="1">
      <c r="A6739" s="393"/>
      <c r="B6739" s="393"/>
      <c r="C6739" s="402"/>
      <c r="D6739" s="393"/>
      <c r="E6739" s="402"/>
      <c r="F6739" s="393"/>
      <c r="G6739" s="402"/>
      <c r="H6739" s="393"/>
      <c r="I6739" s="402"/>
      <c r="J6739" s="393"/>
      <c r="K6739" s="393"/>
      <c r="L6739" s="393"/>
      <c r="M6739" s="393"/>
      <c r="N6739" s="393"/>
      <c r="O6739" s="393"/>
    </row>
    <row r="6740" spans="1:15" customFormat="1" ht="20.149999999999999" customHeight="1">
      <c r="A6740" s="393"/>
      <c r="B6740" s="393"/>
      <c r="C6740" s="402"/>
      <c r="D6740" s="393"/>
      <c r="E6740" s="402"/>
      <c r="F6740" s="393"/>
      <c r="G6740" s="402"/>
      <c r="H6740" s="393"/>
      <c r="I6740" s="402"/>
      <c r="J6740" s="393"/>
      <c r="K6740" s="393"/>
      <c r="L6740" s="393"/>
      <c r="M6740" s="393"/>
      <c r="N6740" s="393"/>
      <c r="O6740" s="393"/>
    </row>
    <row r="6741" spans="1:15" customFormat="1" ht="20.149999999999999" customHeight="1">
      <c r="A6741" s="393"/>
      <c r="B6741" s="393"/>
      <c r="C6741" s="402"/>
      <c r="D6741" s="393"/>
      <c r="E6741" s="402"/>
      <c r="F6741" s="393"/>
      <c r="G6741" s="402"/>
      <c r="H6741" s="393"/>
      <c r="I6741" s="402"/>
      <c r="J6741" s="393"/>
      <c r="K6741" s="393"/>
      <c r="L6741" s="393"/>
      <c r="M6741" s="393"/>
      <c r="N6741" s="393"/>
      <c r="O6741" s="393"/>
    </row>
    <row r="6742" spans="1:15" customFormat="1" ht="20.149999999999999" customHeight="1">
      <c r="A6742" s="393"/>
      <c r="B6742" s="393"/>
      <c r="C6742" s="402"/>
      <c r="D6742" s="393"/>
      <c r="E6742" s="402"/>
      <c r="F6742" s="393"/>
      <c r="G6742" s="402"/>
      <c r="H6742" s="393"/>
      <c r="I6742" s="402"/>
      <c r="J6742" s="393"/>
      <c r="K6742" s="393"/>
      <c r="L6742" s="393"/>
      <c r="M6742" s="393"/>
      <c r="N6742" s="393"/>
      <c r="O6742" s="393"/>
    </row>
    <row r="6743" spans="1:15" customFormat="1" ht="20.149999999999999" customHeight="1">
      <c r="A6743" s="393"/>
      <c r="B6743" s="393"/>
      <c r="C6743" s="402"/>
      <c r="D6743" s="393"/>
      <c r="E6743" s="402"/>
      <c r="F6743" s="393"/>
      <c r="G6743" s="402"/>
      <c r="H6743" s="393"/>
      <c r="I6743" s="402"/>
      <c r="J6743" s="393"/>
      <c r="K6743" s="393"/>
      <c r="L6743" s="393"/>
      <c r="M6743" s="393"/>
      <c r="N6743" s="393"/>
      <c r="O6743" s="393"/>
    </row>
    <row r="6744" spans="1:15" customFormat="1" ht="20.149999999999999" customHeight="1">
      <c r="A6744" s="393"/>
      <c r="B6744" s="393"/>
      <c r="C6744" s="402"/>
      <c r="D6744" s="393"/>
      <c r="E6744" s="402"/>
      <c r="F6744" s="393"/>
      <c r="G6744" s="402"/>
      <c r="H6744" s="393"/>
      <c r="I6744" s="402"/>
      <c r="J6744" s="393"/>
      <c r="K6744" s="393"/>
      <c r="L6744" s="393"/>
      <c r="M6744" s="393"/>
      <c r="N6744" s="393"/>
      <c r="O6744" s="393"/>
    </row>
    <row r="6745" spans="1:15" customFormat="1" ht="20.149999999999999" customHeight="1">
      <c r="A6745" s="393"/>
      <c r="B6745" s="393"/>
      <c r="C6745" s="402"/>
      <c r="D6745" s="393"/>
      <c r="E6745" s="402"/>
      <c r="F6745" s="393"/>
      <c r="G6745" s="402"/>
      <c r="H6745" s="393"/>
      <c r="I6745" s="402"/>
      <c r="J6745" s="393"/>
      <c r="K6745" s="393"/>
      <c r="L6745" s="393"/>
      <c r="M6745" s="393"/>
      <c r="N6745" s="393"/>
      <c r="O6745" s="393"/>
    </row>
    <row r="6746" spans="1:15" customFormat="1" ht="20.149999999999999" customHeight="1">
      <c r="A6746" s="393"/>
      <c r="B6746" s="393"/>
      <c r="C6746" s="402"/>
      <c r="D6746" s="393"/>
      <c r="E6746" s="402"/>
      <c r="F6746" s="393"/>
      <c r="G6746" s="402"/>
      <c r="H6746" s="393"/>
      <c r="I6746" s="402"/>
      <c r="J6746" s="393"/>
      <c r="K6746" s="393"/>
      <c r="L6746" s="393"/>
      <c r="M6746" s="393"/>
      <c r="N6746" s="393"/>
      <c r="O6746" s="393"/>
    </row>
    <row r="6747" spans="1:15" customFormat="1" ht="20.149999999999999" customHeight="1">
      <c r="A6747" s="393"/>
      <c r="B6747" s="393"/>
      <c r="C6747" s="402"/>
      <c r="D6747" s="393"/>
      <c r="E6747" s="402"/>
      <c r="F6747" s="393"/>
      <c r="G6747" s="402"/>
      <c r="H6747" s="393"/>
      <c r="I6747" s="402"/>
      <c r="J6747" s="393"/>
      <c r="K6747" s="393"/>
      <c r="L6747" s="393"/>
      <c r="M6747" s="393"/>
      <c r="N6747" s="393"/>
      <c r="O6747" s="393"/>
    </row>
    <row r="6748" spans="1:15" customFormat="1" ht="20.149999999999999" customHeight="1">
      <c r="A6748" s="393"/>
      <c r="B6748" s="393"/>
      <c r="C6748" s="402"/>
      <c r="D6748" s="393"/>
      <c r="E6748" s="402"/>
      <c r="F6748" s="393"/>
      <c r="G6748" s="402"/>
      <c r="H6748" s="393"/>
      <c r="I6748" s="402"/>
      <c r="J6748" s="393"/>
      <c r="K6748" s="393"/>
      <c r="L6748" s="393"/>
      <c r="M6748" s="393"/>
      <c r="N6748" s="393"/>
      <c r="O6748" s="393"/>
    </row>
    <row r="6749" spans="1:15" customFormat="1" ht="20.149999999999999" customHeight="1">
      <c r="A6749" s="393"/>
      <c r="B6749" s="393"/>
      <c r="C6749" s="402"/>
      <c r="D6749" s="393"/>
      <c r="E6749" s="402"/>
      <c r="F6749" s="393"/>
      <c r="G6749" s="402"/>
      <c r="H6749" s="393"/>
      <c r="I6749" s="402"/>
      <c r="J6749" s="393"/>
      <c r="K6749" s="393"/>
      <c r="L6749" s="393"/>
      <c r="M6749" s="393"/>
      <c r="N6749" s="393"/>
      <c r="O6749" s="393"/>
    </row>
    <row r="6750" spans="1:15" customFormat="1" ht="20.149999999999999" customHeight="1">
      <c r="A6750" s="393"/>
      <c r="B6750" s="393"/>
      <c r="C6750" s="402"/>
      <c r="D6750" s="393"/>
      <c r="E6750" s="402"/>
      <c r="F6750" s="393"/>
      <c r="G6750" s="402"/>
      <c r="H6750" s="393"/>
      <c r="I6750" s="402"/>
      <c r="J6750" s="393"/>
      <c r="K6750" s="393"/>
      <c r="L6750" s="393"/>
      <c r="M6750" s="393"/>
      <c r="N6750" s="393"/>
      <c r="O6750" s="393"/>
    </row>
    <row r="6751" spans="1:15" customFormat="1" ht="20.149999999999999" customHeight="1">
      <c r="A6751" s="393"/>
      <c r="B6751" s="393"/>
      <c r="C6751" s="402"/>
      <c r="D6751" s="393"/>
      <c r="E6751" s="402"/>
      <c r="F6751" s="393"/>
      <c r="G6751" s="402"/>
      <c r="H6751" s="393"/>
      <c r="I6751" s="402"/>
      <c r="J6751" s="393"/>
      <c r="K6751" s="393"/>
      <c r="L6751" s="393"/>
      <c r="M6751" s="393"/>
      <c r="N6751" s="393"/>
      <c r="O6751" s="393"/>
    </row>
    <row r="6752" spans="1:15" customFormat="1" ht="20.149999999999999" customHeight="1">
      <c r="A6752" s="393"/>
      <c r="B6752" s="393"/>
      <c r="C6752" s="402"/>
      <c r="D6752" s="393"/>
      <c r="E6752" s="402"/>
      <c r="F6752" s="393"/>
      <c r="G6752" s="402"/>
      <c r="H6752" s="393"/>
      <c r="I6752" s="402"/>
      <c r="J6752" s="393"/>
      <c r="K6752" s="393"/>
      <c r="L6752" s="393"/>
      <c r="M6752" s="393"/>
      <c r="N6752" s="393"/>
      <c r="O6752" s="393"/>
    </row>
    <row r="6753" spans="1:15" customFormat="1" ht="20.149999999999999" customHeight="1">
      <c r="A6753" s="393"/>
      <c r="B6753" s="393"/>
      <c r="C6753" s="402"/>
      <c r="D6753" s="393"/>
      <c r="E6753" s="402"/>
      <c r="F6753" s="393"/>
      <c r="G6753" s="402"/>
      <c r="H6753" s="393"/>
      <c r="I6753" s="402"/>
      <c r="J6753" s="393"/>
      <c r="K6753" s="393"/>
      <c r="L6753" s="393"/>
      <c r="M6753" s="393"/>
      <c r="N6753" s="393"/>
      <c r="O6753" s="393"/>
    </row>
    <row r="6754" spans="1:15" customFormat="1" ht="20.149999999999999" customHeight="1">
      <c r="A6754" s="393"/>
      <c r="B6754" s="393"/>
      <c r="C6754" s="402"/>
      <c r="D6754" s="393"/>
      <c r="E6754" s="402"/>
      <c r="F6754" s="393"/>
      <c r="G6754" s="402"/>
      <c r="H6754" s="393"/>
      <c r="I6754" s="402"/>
      <c r="J6754" s="393"/>
      <c r="K6754" s="393"/>
      <c r="L6754" s="393"/>
      <c r="M6754" s="393"/>
      <c r="N6754" s="393"/>
      <c r="O6754" s="393"/>
    </row>
    <row r="6755" spans="1:15" customFormat="1" ht="20.149999999999999" customHeight="1">
      <c r="A6755" s="393"/>
      <c r="B6755" s="393"/>
      <c r="C6755" s="402"/>
      <c r="D6755" s="393"/>
      <c r="E6755" s="402"/>
      <c r="F6755" s="393"/>
      <c r="G6755" s="402"/>
      <c r="H6755" s="393"/>
      <c r="I6755" s="402"/>
      <c r="J6755" s="393"/>
      <c r="K6755" s="393"/>
      <c r="L6755" s="393"/>
      <c r="M6755" s="393"/>
      <c r="N6755" s="393"/>
      <c r="O6755" s="393"/>
    </row>
    <row r="6756" spans="1:15" customFormat="1" ht="20.149999999999999" customHeight="1">
      <c r="A6756" s="393"/>
      <c r="B6756" s="393"/>
      <c r="C6756" s="402"/>
      <c r="D6756" s="393"/>
      <c r="E6756" s="402"/>
      <c r="F6756" s="393"/>
      <c r="G6756" s="402"/>
      <c r="H6756" s="393"/>
      <c r="I6756" s="402"/>
      <c r="J6756" s="393"/>
      <c r="K6756" s="393"/>
      <c r="L6756" s="393"/>
      <c r="M6756" s="393"/>
      <c r="N6756" s="393"/>
      <c r="O6756" s="393"/>
    </row>
    <row r="6757" spans="1:15" customFormat="1" ht="20.149999999999999" customHeight="1">
      <c r="A6757" s="393"/>
      <c r="B6757" s="393"/>
      <c r="C6757" s="402"/>
      <c r="D6757" s="393"/>
      <c r="E6757" s="402"/>
      <c r="F6757" s="393"/>
      <c r="G6757" s="402"/>
      <c r="H6757" s="393"/>
      <c r="I6757" s="402"/>
      <c r="J6757" s="393"/>
      <c r="K6757" s="393"/>
      <c r="L6757" s="393"/>
      <c r="M6757" s="393"/>
      <c r="N6757" s="393"/>
      <c r="O6757" s="393"/>
    </row>
    <row r="6758" spans="1:15" customFormat="1" ht="20.149999999999999" customHeight="1">
      <c r="A6758" s="393"/>
      <c r="B6758" s="393"/>
      <c r="C6758" s="402"/>
      <c r="D6758" s="393"/>
      <c r="E6758" s="402"/>
      <c r="F6758" s="393"/>
      <c r="G6758" s="402"/>
      <c r="H6758" s="393"/>
      <c r="I6758" s="402"/>
      <c r="J6758" s="393"/>
      <c r="K6758" s="393"/>
      <c r="L6758" s="393"/>
      <c r="M6758" s="393"/>
      <c r="N6758" s="393"/>
      <c r="O6758" s="393"/>
    </row>
    <row r="6759" spans="1:15" customFormat="1" ht="20.149999999999999" customHeight="1">
      <c r="A6759" s="393"/>
      <c r="B6759" s="393"/>
      <c r="C6759" s="402"/>
      <c r="D6759" s="393"/>
      <c r="E6759" s="402"/>
      <c r="F6759" s="393"/>
      <c r="G6759" s="402"/>
      <c r="H6759" s="393"/>
      <c r="I6759" s="402"/>
      <c r="J6759" s="393"/>
      <c r="K6759" s="393"/>
      <c r="L6759" s="393"/>
      <c r="M6759" s="393"/>
      <c r="N6759" s="393"/>
      <c r="O6759" s="393"/>
    </row>
    <row r="6760" spans="1:15" customFormat="1" ht="20.149999999999999" customHeight="1">
      <c r="A6760" s="393"/>
      <c r="B6760" s="393"/>
      <c r="C6760" s="402"/>
      <c r="D6760" s="393"/>
      <c r="E6760" s="402"/>
      <c r="F6760" s="393"/>
      <c r="G6760" s="402"/>
      <c r="H6760" s="393"/>
      <c r="I6760" s="402"/>
      <c r="J6760" s="393"/>
      <c r="K6760" s="393"/>
      <c r="L6760" s="393"/>
      <c r="M6760" s="393"/>
      <c r="N6760" s="393"/>
      <c r="O6760" s="393"/>
    </row>
    <row r="6761" spans="1:15" customFormat="1" ht="20.149999999999999" customHeight="1">
      <c r="A6761" s="393"/>
      <c r="B6761" s="393"/>
      <c r="C6761" s="402"/>
      <c r="D6761" s="393"/>
      <c r="E6761" s="402"/>
      <c r="F6761" s="393"/>
      <c r="G6761" s="402"/>
      <c r="H6761" s="393"/>
      <c r="I6761" s="402"/>
      <c r="J6761" s="393"/>
      <c r="K6761" s="393"/>
      <c r="L6761" s="393"/>
      <c r="M6761" s="393"/>
      <c r="N6761" s="393"/>
      <c r="O6761" s="393"/>
    </row>
    <row r="6762" spans="1:15" customFormat="1" ht="20.149999999999999" customHeight="1">
      <c r="A6762" s="393"/>
      <c r="B6762" s="393"/>
      <c r="C6762" s="402"/>
      <c r="D6762" s="393"/>
      <c r="E6762" s="402"/>
      <c r="F6762" s="393"/>
      <c r="G6762" s="402"/>
      <c r="H6762" s="393"/>
      <c r="I6762" s="402"/>
      <c r="J6762" s="393"/>
      <c r="K6762" s="393"/>
      <c r="L6762" s="393"/>
      <c r="M6762" s="393"/>
      <c r="N6762" s="393"/>
      <c r="O6762" s="393"/>
    </row>
    <row r="6763" spans="1:15" customFormat="1" ht="20.149999999999999" customHeight="1">
      <c r="A6763" s="393"/>
      <c r="B6763" s="393"/>
      <c r="C6763" s="402"/>
      <c r="D6763" s="393"/>
      <c r="E6763" s="402"/>
      <c r="F6763" s="393"/>
      <c r="G6763" s="402"/>
      <c r="H6763" s="393"/>
      <c r="I6763" s="402"/>
      <c r="J6763" s="393"/>
      <c r="K6763" s="393"/>
      <c r="L6763" s="393"/>
      <c r="M6763" s="393"/>
      <c r="N6763" s="393"/>
      <c r="O6763" s="393"/>
    </row>
    <row r="6764" spans="1:15" customFormat="1" ht="20.149999999999999" customHeight="1">
      <c r="A6764" s="393"/>
      <c r="B6764" s="393"/>
      <c r="C6764" s="402"/>
      <c r="D6764" s="393"/>
      <c r="E6764" s="402"/>
      <c r="F6764" s="393"/>
      <c r="G6764" s="402"/>
      <c r="H6764" s="393"/>
      <c r="I6764" s="402"/>
      <c r="J6764" s="393"/>
      <c r="K6764" s="393"/>
      <c r="L6764" s="393"/>
      <c r="M6764" s="393"/>
      <c r="N6764" s="393"/>
      <c r="O6764" s="393"/>
    </row>
    <row r="6765" spans="1:15" customFormat="1" ht="20.149999999999999" customHeight="1">
      <c r="A6765" s="393"/>
      <c r="B6765" s="393"/>
      <c r="C6765" s="402"/>
      <c r="D6765" s="393"/>
      <c r="E6765" s="402"/>
      <c r="F6765" s="393"/>
      <c r="G6765" s="402"/>
      <c r="H6765" s="393"/>
      <c r="I6765" s="402"/>
      <c r="J6765" s="393"/>
      <c r="K6765" s="393"/>
      <c r="L6765" s="393"/>
      <c r="M6765" s="393"/>
      <c r="N6765" s="393"/>
      <c r="O6765" s="393"/>
    </row>
    <row r="6766" spans="1:15" customFormat="1" ht="20.149999999999999" customHeight="1">
      <c r="A6766" s="393"/>
      <c r="B6766" s="393"/>
      <c r="C6766" s="402"/>
      <c r="D6766" s="393"/>
      <c r="E6766" s="402"/>
      <c r="F6766" s="393"/>
      <c r="G6766" s="402"/>
      <c r="H6766" s="393"/>
      <c r="I6766" s="402"/>
      <c r="J6766" s="393"/>
      <c r="K6766" s="393"/>
      <c r="L6766" s="393"/>
      <c r="M6766" s="393"/>
      <c r="N6766" s="393"/>
      <c r="O6766" s="393"/>
    </row>
    <row r="6767" spans="1:15" customFormat="1" ht="20.149999999999999" customHeight="1">
      <c r="A6767" s="393"/>
      <c r="B6767" s="393"/>
      <c r="C6767" s="402"/>
      <c r="D6767" s="393"/>
      <c r="E6767" s="402"/>
      <c r="F6767" s="393"/>
      <c r="G6767" s="402"/>
      <c r="H6767" s="393"/>
      <c r="I6767" s="402"/>
      <c r="J6767" s="393"/>
      <c r="K6767" s="393"/>
      <c r="L6767" s="393"/>
      <c r="M6767" s="393"/>
      <c r="N6767" s="393"/>
      <c r="O6767" s="393"/>
    </row>
    <row r="6768" spans="1:15" customFormat="1" ht="20.149999999999999" customHeight="1">
      <c r="A6768" s="393"/>
      <c r="B6768" s="393"/>
      <c r="C6768" s="402"/>
      <c r="D6768" s="393"/>
      <c r="E6768" s="402"/>
      <c r="F6768" s="393"/>
      <c r="G6768" s="402"/>
      <c r="H6768" s="393"/>
      <c r="I6768" s="402"/>
      <c r="J6768" s="393"/>
      <c r="K6768" s="393"/>
      <c r="L6768" s="393"/>
      <c r="M6768" s="393"/>
      <c r="N6768" s="393"/>
      <c r="O6768" s="393"/>
    </row>
    <row r="6769" spans="1:15" customFormat="1" ht="20.149999999999999" customHeight="1">
      <c r="A6769" s="393"/>
      <c r="B6769" s="393"/>
      <c r="C6769" s="402"/>
      <c r="D6769" s="393"/>
      <c r="E6769" s="402"/>
      <c r="F6769" s="393"/>
      <c r="G6769" s="402"/>
      <c r="H6769" s="393"/>
      <c r="I6769" s="402"/>
      <c r="J6769" s="393"/>
      <c r="K6769" s="393"/>
      <c r="L6769" s="393"/>
      <c r="M6769" s="393"/>
      <c r="N6769" s="393"/>
      <c r="O6769" s="393"/>
    </row>
    <row r="6770" spans="1:15" customFormat="1" ht="20.149999999999999" customHeight="1">
      <c r="A6770" s="393"/>
      <c r="B6770" s="393"/>
      <c r="C6770" s="402"/>
      <c r="D6770" s="393"/>
      <c r="E6770" s="402"/>
      <c r="F6770" s="393"/>
      <c r="G6770" s="402"/>
      <c r="H6770" s="393"/>
      <c r="I6770" s="402"/>
      <c r="J6770" s="393"/>
      <c r="K6770" s="393"/>
      <c r="L6770" s="393"/>
      <c r="M6770" s="393"/>
      <c r="N6770" s="393"/>
      <c r="O6770" s="393"/>
    </row>
    <row r="6771" spans="1:15" customFormat="1" ht="20.149999999999999" customHeight="1">
      <c r="A6771" s="393"/>
      <c r="B6771" s="393"/>
      <c r="C6771" s="402"/>
      <c r="D6771" s="393"/>
      <c r="E6771" s="402"/>
      <c r="F6771" s="393"/>
      <c r="G6771" s="402"/>
      <c r="H6771" s="393"/>
      <c r="I6771" s="402"/>
      <c r="J6771" s="393"/>
      <c r="K6771" s="393"/>
      <c r="L6771" s="393"/>
      <c r="M6771" s="393"/>
      <c r="N6771" s="393"/>
      <c r="O6771" s="393"/>
    </row>
    <row r="6772" spans="1:15" customFormat="1" ht="20.149999999999999" customHeight="1">
      <c r="A6772" s="393"/>
      <c r="B6772" s="393"/>
      <c r="C6772" s="402"/>
      <c r="D6772" s="393"/>
      <c r="E6772" s="402"/>
      <c r="F6772" s="393"/>
      <c r="G6772" s="402"/>
      <c r="H6772" s="393"/>
      <c r="I6772" s="402"/>
      <c r="J6772" s="393"/>
      <c r="K6772" s="393"/>
      <c r="L6772" s="393"/>
      <c r="M6772" s="393"/>
      <c r="N6772" s="393"/>
      <c r="O6772" s="393"/>
    </row>
    <row r="6773" spans="1:15" customFormat="1" ht="20.149999999999999" customHeight="1">
      <c r="A6773" s="393"/>
      <c r="B6773" s="393"/>
      <c r="C6773" s="402"/>
      <c r="D6773" s="393"/>
      <c r="E6773" s="402"/>
      <c r="F6773" s="393"/>
      <c r="G6773" s="402"/>
      <c r="H6773" s="393"/>
      <c r="I6773" s="402"/>
      <c r="J6773" s="393"/>
      <c r="K6773" s="393"/>
      <c r="L6773" s="393"/>
      <c r="M6773" s="393"/>
      <c r="N6773" s="393"/>
      <c r="O6773" s="393"/>
    </row>
    <row r="6774" spans="1:15" customFormat="1" ht="20.149999999999999" customHeight="1">
      <c r="A6774" s="393"/>
      <c r="B6774" s="393"/>
      <c r="C6774" s="402"/>
      <c r="D6774" s="393"/>
      <c r="E6774" s="402"/>
      <c r="F6774" s="393"/>
      <c r="G6774" s="402"/>
      <c r="H6774" s="393"/>
      <c r="I6774" s="402"/>
      <c r="J6774" s="393"/>
      <c r="K6774" s="393"/>
      <c r="L6774" s="393"/>
      <c r="M6774" s="393"/>
      <c r="N6774" s="393"/>
      <c r="O6774" s="393"/>
    </row>
    <row r="6775" spans="1:15" customFormat="1" ht="20.149999999999999" customHeight="1">
      <c r="A6775" s="393"/>
      <c r="B6775" s="393"/>
      <c r="C6775" s="402"/>
      <c r="D6775" s="393"/>
      <c r="E6775" s="402"/>
      <c r="F6775" s="393"/>
      <c r="G6775" s="402"/>
      <c r="H6775" s="393"/>
      <c r="I6775" s="402"/>
      <c r="J6775" s="393"/>
      <c r="K6775" s="393"/>
      <c r="L6775" s="393"/>
      <c r="M6775" s="393"/>
      <c r="N6775" s="393"/>
      <c r="O6775" s="393"/>
    </row>
    <row r="6776" spans="1:15" customFormat="1" ht="20.149999999999999" customHeight="1">
      <c r="A6776" s="393"/>
      <c r="B6776" s="393"/>
      <c r="C6776" s="402"/>
      <c r="D6776" s="393"/>
      <c r="E6776" s="402"/>
      <c r="F6776" s="393"/>
      <c r="G6776" s="402"/>
      <c r="H6776" s="393"/>
      <c r="I6776" s="402"/>
      <c r="J6776" s="393"/>
      <c r="K6776" s="393"/>
      <c r="L6776" s="393"/>
      <c r="M6776" s="393"/>
      <c r="N6776" s="393"/>
      <c r="O6776" s="393"/>
    </row>
    <row r="6777" spans="1:15" customFormat="1" ht="20.149999999999999" customHeight="1">
      <c r="A6777" s="393"/>
      <c r="B6777" s="393"/>
      <c r="C6777" s="402"/>
      <c r="D6777" s="393"/>
      <c r="E6777" s="402"/>
      <c r="F6777" s="393"/>
      <c r="G6777" s="402"/>
      <c r="H6777" s="393"/>
      <c r="I6777" s="402"/>
      <c r="J6777" s="393"/>
      <c r="K6777" s="393"/>
      <c r="L6777" s="393"/>
      <c r="M6777" s="393"/>
      <c r="N6777" s="393"/>
      <c r="O6777" s="393"/>
    </row>
    <row r="6778" spans="1:15" customFormat="1" ht="20.149999999999999" customHeight="1">
      <c r="A6778" s="393"/>
      <c r="B6778" s="393"/>
      <c r="C6778" s="402"/>
      <c r="D6778" s="393"/>
      <c r="E6778" s="402"/>
      <c r="F6778" s="393"/>
      <c r="G6778" s="402"/>
      <c r="H6778" s="393"/>
      <c r="I6778" s="402"/>
      <c r="J6778" s="393"/>
      <c r="K6778" s="393"/>
      <c r="L6778" s="393"/>
      <c r="M6778" s="393"/>
      <c r="N6778" s="393"/>
      <c r="O6778" s="393"/>
    </row>
    <row r="6779" spans="1:15" customFormat="1" ht="20.149999999999999" customHeight="1">
      <c r="A6779" s="393"/>
      <c r="B6779" s="393"/>
      <c r="C6779" s="402"/>
      <c r="D6779" s="393"/>
      <c r="E6779" s="402"/>
      <c r="F6779" s="393"/>
      <c r="G6779" s="402"/>
      <c r="H6779" s="393"/>
      <c r="I6779" s="402"/>
      <c r="J6779" s="393"/>
      <c r="K6779" s="393"/>
      <c r="L6779" s="393"/>
      <c r="M6779" s="393"/>
      <c r="N6779" s="393"/>
      <c r="O6779" s="393"/>
    </row>
    <row r="6780" spans="1:15" customFormat="1" ht="20.149999999999999" customHeight="1">
      <c r="A6780" s="393"/>
      <c r="B6780" s="393"/>
      <c r="C6780" s="402"/>
      <c r="D6780" s="393"/>
      <c r="E6780" s="402"/>
      <c r="F6780" s="393"/>
      <c r="G6780" s="402"/>
      <c r="H6780" s="393"/>
      <c r="I6780" s="402"/>
      <c r="J6780" s="393"/>
      <c r="K6780" s="393"/>
      <c r="L6780" s="393"/>
      <c r="M6780" s="393"/>
      <c r="N6780" s="393"/>
      <c r="O6780" s="393"/>
    </row>
    <row r="6781" spans="1:15" customFormat="1" ht="20.149999999999999" customHeight="1">
      <c r="A6781" s="393"/>
      <c r="B6781" s="393"/>
      <c r="C6781" s="402"/>
      <c r="D6781" s="393"/>
      <c r="E6781" s="402"/>
      <c r="F6781" s="393"/>
      <c r="G6781" s="402"/>
      <c r="H6781" s="393"/>
      <c r="I6781" s="402"/>
      <c r="J6781" s="393"/>
      <c r="K6781" s="393"/>
      <c r="L6781" s="393"/>
      <c r="M6781" s="393"/>
      <c r="N6781" s="393"/>
      <c r="O6781" s="393"/>
    </row>
    <row r="6782" spans="1:15" customFormat="1" ht="20.149999999999999" customHeight="1">
      <c r="A6782" s="393"/>
      <c r="B6782" s="393"/>
      <c r="C6782" s="402"/>
      <c r="D6782" s="393"/>
      <c r="E6782" s="402"/>
      <c r="F6782" s="393"/>
      <c r="G6782" s="402"/>
      <c r="H6782" s="393"/>
      <c r="I6782" s="402"/>
      <c r="J6782" s="393"/>
      <c r="K6782" s="393"/>
      <c r="L6782" s="393"/>
      <c r="M6782" s="393"/>
      <c r="N6782" s="393"/>
      <c r="O6782" s="393"/>
    </row>
    <row r="6783" spans="1:15" customFormat="1" ht="20.149999999999999" customHeight="1">
      <c r="A6783" s="393"/>
      <c r="B6783" s="393"/>
      <c r="C6783" s="402"/>
      <c r="D6783" s="393"/>
      <c r="E6783" s="402"/>
      <c r="F6783" s="393"/>
      <c r="G6783" s="402"/>
      <c r="H6783" s="393"/>
      <c r="I6783" s="402"/>
      <c r="J6783" s="393"/>
      <c r="K6783" s="393"/>
      <c r="L6783" s="393"/>
      <c r="M6783" s="393"/>
      <c r="N6783" s="393"/>
      <c r="O6783" s="393"/>
    </row>
    <row r="6784" spans="1:15" customFormat="1" ht="20.149999999999999" customHeight="1">
      <c r="A6784" s="393"/>
      <c r="B6784" s="393"/>
      <c r="C6784" s="402"/>
      <c r="D6784" s="393"/>
      <c r="E6784" s="402"/>
      <c r="F6784" s="393"/>
      <c r="G6784" s="402"/>
      <c r="H6784" s="393"/>
      <c r="I6784" s="402"/>
      <c r="J6784" s="393"/>
      <c r="K6784" s="393"/>
      <c r="L6784" s="393"/>
      <c r="M6784" s="393"/>
      <c r="N6784" s="393"/>
      <c r="O6784" s="393"/>
    </row>
    <row r="6785" spans="1:15" customFormat="1" ht="20.149999999999999" customHeight="1">
      <c r="A6785" s="393"/>
      <c r="B6785" s="393"/>
      <c r="C6785" s="402"/>
      <c r="D6785" s="393"/>
      <c r="E6785" s="402"/>
      <c r="F6785" s="393"/>
      <c r="G6785" s="402"/>
      <c r="H6785" s="393"/>
      <c r="I6785" s="402"/>
      <c r="J6785" s="393"/>
      <c r="K6785" s="393"/>
      <c r="L6785" s="393"/>
      <c r="M6785" s="393"/>
      <c r="N6785" s="393"/>
      <c r="O6785" s="393"/>
    </row>
    <row r="6786" spans="1:15" customFormat="1" ht="20.149999999999999" customHeight="1">
      <c r="A6786" s="393"/>
      <c r="B6786" s="393"/>
      <c r="C6786" s="402"/>
      <c r="D6786" s="393"/>
      <c r="E6786" s="402"/>
      <c r="F6786" s="393"/>
      <c r="G6786" s="402"/>
      <c r="H6786" s="393"/>
      <c r="I6786" s="402"/>
      <c r="J6786" s="393"/>
      <c r="K6786" s="393"/>
      <c r="L6786" s="393"/>
      <c r="M6786" s="393"/>
      <c r="N6786" s="393"/>
      <c r="O6786" s="393"/>
    </row>
    <row r="6787" spans="1:15" customFormat="1" ht="20.149999999999999" customHeight="1">
      <c r="A6787" s="393"/>
      <c r="B6787" s="393"/>
      <c r="C6787" s="402"/>
      <c r="D6787" s="393"/>
      <c r="E6787" s="402"/>
      <c r="F6787" s="393"/>
      <c r="G6787" s="402"/>
      <c r="H6787" s="393"/>
      <c r="I6787" s="402"/>
      <c r="J6787" s="393"/>
      <c r="K6787" s="393"/>
      <c r="L6787" s="393"/>
      <c r="M6787" s="393"/>
      <c r="N6787" s="393"/>
      <c r="O6787" s="393"/>
    </row>
    <row r="6788" spans="1:15" customFormat="1" ht="20.149999999999999" customHeight="1">
      <c r="A6788" s="393"/>
      <c r="B6788" s="393"/>
      <c r="C6788" s="402"/>
      <c r="D6788" s="393"/>
      <c r="E6788" s="402"/>
      <c r="F6788" s="393"/>
      <c r="G6788" s="402"/>
      <c r="H6788" s="393"/>
      <c r="I6788" s="402"/>
      <c r="J6788" s="393"/>
      <c r="K6788" s="393"/>
      <c r="L6788" s="393"/>
      <c r="M6788" s="393"/>
      <c r="N6788" s="393"/>
      <c r="O6788" s="393"/>
    </row>
    <row r="6789" spans="1:15" customFormat="1" ht="20.149999999999999" customHeight="1">
      <c r="A6789" s="393"/>
      <c r="B6789" s="393"/>
      <c r="C6789" s="402"/>
      <c r="D6789" s="393"/>
      <c r="E6789" s="402"/>
      <c r="F6789" s="393"/>
      <c r="G6789" s="402"/>
      <c r="H6789" s="393"/>
      <c r="I6789" s="402"/>
      <c r="J6789" s="393"/>
      <c r="K6789" s="393"/>
      <c r="L6789" s="393"/>
      <c r="M6789" s="393"/>
      <c r="N6789" s="393"/>
      <c r="O6789" s="393"/>
    </row>
    <row r="6790" spans="1:15" customFormat="1" ht="20.149999999999999" customHeight="1">
      <c r="A6790" s="393"/>
      <c r="B6790" s="393"/>
      <c r="C6790" s="402"/>
      <c r="D6790" s="393"/>
      <c r="E6790" s="402"/>
      <c r="F6790" s="393"/>
      <c r="G6790" s="402"/>
      <c r="H6790" s="393"/>
      <c r="I6790" s="402"/>
      <c r="J6790" s="393"/>
      <c r="K6790" s="393"/>
      <c r="L6790" s="393"/>
      <c r="M6790" s="393"/>
      <c r="N6790" s="393"/>
      <c r="O6790" s="393"/>
    </row>
    <row r="6791" spans="1:15" customFormat="1" ht="20.149999999999999" customHeight="1">
      <c r="A6791" s="393"/>
      <c r="B6791" s="393"/>
      <c r="C6791" s="402"/>
      <c r="D6791" s="393"/>
      <c r="E6791" s="402"/>
      <c r="F6791" s="393"/>
      <c r="G6791" s="402"/>
      <c r="H6791" s="393"/>
      <c r="I6791" s="402"/>
      <c r="J6791" s="393"/>
      <c r="K6791" s="393"/>
      <c r="L6791" s="393"/>
      <c r="M6791" s="393"/>
      <c r="N6791" s="393"/>
      <c r="O6791" s="393"/>
    </row>
    <row r="6792" spans="1:15" customFormat="1" ht="20.149999999999999" customHeight="1">
      <c r="A6792" s="393"/>
      <c r="B6792" s="393"/>
      <c r="C6792" s="402"/>
      <c r="D6792" s="393"/>
      <c r="E6792" s="402"/>
      <c r="F6792" s="393"/>
      <c r="G6792" s="402"/>
      <c r="H6792" s="393"/>
      <c r="I6792" s="402"/>
      <c r="J6792" s="393"/>
      <c r="K6792" s="393"/>
      <c r="L6792" s="393"/>
      <c r="M6792" s="393"/>
      <c r="N6792" s="393"/>
      <c r="O6792" s="393"/>
    </row>
    <row r="6793" spans="1:15" customFormat="1" ht="20.149999999999999" customHeight="1">
      <c r="A6793" s="393"/>
      <c r="B6793" s="393"/>
      <c r="C6793" s="402"/>
      <c r="D6793" s="393"/>
      <c r="E6793" s="402"/>
      <c r="F6793" s="393"/>
      <c r="G6793" s="402"/>
      <c r="H6793" s="393"/>
      <c r="I6793" s="402"/>
      <c r="J6793" s="393"/>
      <c r="K6793" s="393"/>
      <c r="L6793" s="393"/>
      <c r="M6793" s="393"/>
      <c r="N6793" s="393"/>
      <c r="O6793" s="393"/>
    </row>
    <row r="6794" spans="1:15" customFormat="1" ht="20.149999999999999" customHeight="1">
      <c r="A6794" s="393"/>
      <c r="B6794" s="393"/>
      <c r="C6794" s="402"/>
      <c r="D6794" s="393"/>
      <c r="E6794" s="402"/>
      <c r="F6794" s="393"/>
      <c r="G6794" s="402"/>
      <c r="H6794" s="393"/>
      <c r="I6794" s="402"/>
      <c r="J6794" s="393"/>
      <c r="K6794" s="393"/>
      <c r="L6794" s="393"/>
      <c r="M6794" s="393"/>
      <c r="N6794" s="393"/>
      <c r="O6794" s="393"/>
    </row>
    <row r="6795" spans="1:15" customFormat="1" ht="20.149999999999999" customHeight="1">
      <c r="A6795" s="393"/>
      <c r="B6795" s="393"/>
      <c r="C6795" s="402"/>
      <c r="D6795" s="393"/>
      <c r="E6795" s="402"/>
      <c r="F6795" s="393"/>
      <c r="G6795" s="402"/>
      <c r="H6795" s="393"/>
      <c r="I6795" s="402"/>
      <c r="J6795" s="393"/>
      <c r="K6795" s="393"/>
      <c r="L6795" s="393"/>
      <c r="M6795" s="393"/>
      <c r="N6795" s="393"/>
      <c r="O6795" s="393"/>
    </row>
    <row r="6796" spans="1:15" customFormat="1" ht="20.149999999999999" customHeight="1">
      <c r="A6796" s="393"/>
      <c r="B6796" s="393"/>
      <c r="C6796" s="402"/>
      <c r="D6796" s="393"/>
      <c r="E6796" s="402"/>
      <c r="F6796" s="393"/>
      <c r="G6796" s="402"/>
      <c r="H6796" s="393"/>
      <c r="I6796" s="402"/>
      <c r="J6796" s="393"/>
      <c r="K6796" s="393"/>
      <c r="L6796" s="393"/>
      <c r="M6796" s="393"/>
      <c r="N6796" s="393"/>
      <c r="O6796" s="393"/>
    </row>
    <row r="6797" spans="1:15" customFormat="1" ht="20.149999999999999" customHeight="1">
      <c r="A6797" s="393"/>
      <c r="B6797" s="393"/>
      <c r="C6797" s="402"/>
      <c r="D6797" s="393"/>
      <c r="E6797" s="402"/>
      <c r="F6797" s="393"/>
      <c r="G6797" s="402"/>
      <c r="H6797" s="393"/>
      <c r="I6797" s="402"/>
      <c r="J6797" s="393"/>
      <c r="K6797" s="393"/>
      <c r="L6797" s="393"/>
      <c r="M6797" s="393"/>
      <c r="N6797" s="393"/>
      <c r="O6797" s="393"/>
    </row>
    <row r="6798" spans="1:15" customFormat="1" ht="20.149999999999999" customHeight="1">
      <c r="A6798" s="393"/>
      <c r="B6798" s="393"/>
      <c r="C6798" s="402"/>
      <c r="D6798" s="393"/>
      <c r="E6798" s="402"/>
      <c r="F6798" s="393"/>
      <c r="G6798" s="402"/>
      <c r="H6798" s="393"/>
      <c r="I6798" s="402"/>
      <c r="J6798" s="393"/>
      <c r="K6798" s="393"/>
      <c r="L6798" s="393"/>
      <c r="M6798" s="393"/>
      <c r="N6798" s="393"/>
      <c r="O6798" s="393"/>
    </row>
    <row r="6799" spans="1:15" customFormat="1" ht="20.149999999999999" customHeight="1">
      <c r="A6799" s="393"/>
      <c r="B6799" s="393"/>
      <c r="C6799" s="402"/>
      <c r="D6799" s="393"/>
      <c r="E6799" s="402"/>
      <c r="F6799" s="393"/>
      <c r="G6799" s="402"/>
      <c r="H6799" s="393"/>
      <c r="I6799" s="402"/>
      <c r="J6799" s="393"/>
      <c r="K6799" s="393"/>
      <c r="L6799" s="393"/>
      <c r="M6799" s="393"/>
      <c r="N6799" s="393"/>
      <c r="O6799" s="393"/>
    </row>
    <row r="6800" spans="1:15" customFormat="1" ht="20.149999999999999" customHeight="1">
      <c r="A6800" s="393"/>
      <c r="B6800" s="393"/>
      <c r="C6800" s="402"/>
      <c r="D6800" s="393"/>
      <c r="E6800" s="402"/>
      <c r="F6800" s="393"/>
      <c r="G6800" s="402"/>
      <c r="H6800" s="393"/>
      <c r="I6800" s="402"/>
      <c r="J6800" s="393"/>
      <c r="K6800" s="393"/>
      <c r="L6800" s="393"/>
      <c r="M6800" s="393"/>
      <c r="N6800" s="393"/>
      <c r="O6800" s="393"/>
    </row>
    <row r="6801" spans="1:15" customFormat="1" ht="20.149999999999999" customHeight="1">
      <c r="A6801" s="393"/>
      <c r="B6801" s="393"/>
      <c r="C6801" s="402"/>
      <c r="D6801" s="393"/>
      <c r="E6801" s="402"/>
      <c r="F6801" s="393"/>
      <c r="G6801" s="402"/>
      <c r="H6801" s="393"/>
      <c r="I6801" s="402"/>
      <c r="J6801" s="393"/>
      <c r="K6801" s="393"/>
      <c r="L6801" s="393"/>
      <c r="M6801" s="393"/>
      <c r="N6801" s="393"/>
      <c r="O6801" s="393"/>
    </row>
    <row r="6802" spans="1:15" customFormat="1" ht="20.149999999999999" customHeight="1">
      <c r="A6802" s="393"/>
      <c r="B6802" s="393"/>
      <c r="C6802" s="402"/>
      <c r="D6802" s="393"/>
      <c r="E6802" s="402"/>
      <c r="F6802" s="393"/>
      <c r="G6802" s="402"/>
      <c r="H6802" s="393"/>
      <c r="I6802" s="402"/>
      <c r="J6802" s="393"/>
      <c r="K6802" s="393"/>
      <c r="L6802" s="393"/>
      <c r="M6802" s="393"/>
      <c r="N6802" s="393"/>
      <c r="O6802" s="393"/>
    </row>
    <row r="6803" spans="1:15" customFormat="1" ht="20.149999999999999" customHeight="1">
      <c r="A6803" s="393"/>
      <c r="B6803" s="393"/>
      <c r="C6803" s="402"/>
      <c r="D6803" s="393"/>
      <c r="E6803" s="402"/>
      <c r="F6803" s="393"/>
      <c r="G6803" s="402"/>
      <c r="H6803" s="393"/>
      <c r="I6803" s="402"/>
      <c r="J6803" s="393"/>
      <c r="K6803" s="393"/>
      <c r="L6803" s="393"/>
      <c r="M6803" s="393"/>
      <c r="N6803" s="393"/>
      <c r="O6803" s="393"/>
    </row>
    <row r="6804" spans="1:15" customFormat="1" ht="20.149999999999999" customHeight="1">
      <c r="A6804" s="393"/>
      <c r="B6804" s="393"/>
      <c r="C6804" s="402"/>
      <c r="D6804" s="393"/>
      <c r="E6804" s="402"/>
      <c r="F6804" s="393"/>
      <c r="G6804" s="402"/>
      <c r="H6804" s="393"/>
      <c r="I6804" s="402"/>
      <c r="J6804" s="393"/>
      <c r="K6804" s="393"/>
      <c r="L6804" s="393"/>
      <c r="M6804" s="393"/>
      <c r="N6804" s="393"/>
      <c r="O6804" s="393"/>
    </row>
    <row r="6805" spans="1:15" customFormat="1" ht="20.149999999999999" customHeight="1">
      <c r="A6805" s="393"/>
      <c r="B6805" s="393"/>
      <c r="C6805" s="402"/>
      <c r="D6805" s="393"/>
      <c r="E6805" s="402"/>
      <c r="F6805" s="393"/>
      <c r="G6805" s="402"/>
      <c r="H6805" s="393"/>
      <c r="I6805" s="402"/>
      <c r="J6805" s="393"/>
      <c r="K6805" s="393"/>
      <c r="L6805" s="393"/>
      <c r="M6805" s="393"/>
      <c r="N6805" s="393"/>
      <c r="O6805" s="393"/>
    </row>
    <row r="6806" spans="1:15" customFormat="1" ht="20.149999999999999" customHeight="1">
      <c r="A6806" s="393"/>
      <c r="B6806" s="393"/>
      <c r="C6806" s="402"/>
      <c r="D6806" s="393"/>
      <c r="E6806" s="402"/>
      <c r="F6806" s="393"/>
      <c r="G6806" s="402"/>
      <c r="H6806" s="393"/>
      <c r="I6806" s="402"/>
      <c r="J6806" s="393"/>
      <c r="K6806" s="393"/>
      <c r="L6806" s="393"/>
      <c r="M6806" s="393"/>
      <c r="N6806" s="393"/>
      <c r="O6806" s="393"/>
    </row>
    <row r="6807" spans="1:15" customFormat="1" ht="20.149999999999999" customHeight="1">
      <c r="A6807" s="393"/>
      <c r="B6807" s="393"/>
      <c r="C6807" s="402"/>
      <c r="D6807" s="393"/>
      <c r="E6807" s="402"/>
      <c r="F6807" s="393"/>
      <c r="G6807" s="402"/>
      <c r="H6807" s="393"/>
      <c r="I6807" s="402"/>
      <c r="J6807" s="393"/>
      <c r="K6807" s="393"/>
      <c r="L6807" s="393"/>
      <c r="M6807" s="393"/>
      <c r="N6807" s="393"/>
      <c r="O6807" s="393"/>
    </row>
    <row r="6808" spans="1:15" customFormat="1" ht="20.149999999999999" customHeight="1">
      <c r="A6808" s="393"/>
      <c r="B6808" s="393"/>
      <c r="C6808" s="402"/>
      <c r="D6808" s="393"/>
      <c r="E6808" s="402"/>
      <c r="F6808" s="393"/>
      <c r="G6808" s="402"/>
      <c r="H6808" s="393"/>
      <c r="I6808" s="402"/>
      <c r="J6808" s="393"/>
      <c r="K6808" s="393"/>
      <c r="L6808" s="393"/>
      <c r="M6808" s="393"/>
      <c r="N6808" s="393"/>
      <c r="O6808" s="393"/>
    </row>
    <row r="6809" spans="1:15" customFormat="1" ht="20.149999999999999" customHeight="1">
      <c r="A6809" s="393"/>
      <c r="B6809" s="393"/>
      <c r="C6809" s="402"/>
      <c r="D6809" s="393"/>
      <c r="E6809" s="402"/>
      <c r="F6809" s="393"/>
      <c r="G6809" s="402"/>
      <c r="H6809" s="393"/>
      <c r="I6809" s="402"/>
      <c r="J6809" s="393"/>
      <c r="K6809" s="393"/>
      <c r="L6809" s="393"/>
      <c r="M6809" s="393"/>
      <c r="N6809" s="393"/>
      <c r="O6809" s="393"/>
    </row>
    <row r="6810" spans="1:15" customFormat="1" ht="20.149999999999999" customHeight="1">
      <c r="A6810" s="393"/>
      <c r="B6810" s="393"/>
      <c r="C6810" s="402"/>
      <c r="D6810" s="393"/>
      <c r="E6810" s="402"/>
      <c r="F6810" s="393"/>
      <c r="G6810" s="402"/>
      <c r="H6810" s="393"/>
      <c r="I6810" s="402"/>
      <c r="J6810" s="393"/>
      <c r="K6810" s="393"/>
      <c r="L6810" s="393"/>
      <c r="M6810" s="393"/>
      <c r="N6810" s="393"/>
      <c r="O6810" s="393"/>
    </row>
    <row r="6811" spans="1:15" customFormat="1" ht="20.149999999999999" customHeight="1">
      <c r="A6811" s="393"/>
      <c r="B6811" s="393"/>
      <c r="C6811" s="402"/>
      <c r="D6811" s="393"/>
      <c r="E6811" s="402"/>
      <c r="F6811" s="393"/>
      <c r="G6811" s="402"/>
      <c r="H6811" s="393"/>
      <c r="I6811" s="402"/>
      <c r="J6811" s="393"/>
      <c r="K6811" s="393"/>
      <c r="L6811" s="393"/>
      <c r="M6811" s="393"/>
      <c r="N6811" s="393"/>
      <c r="O6811" s="393"/>
    </row>
    <row r="6812" spans="1:15" customFormat="1" ht="20.149999999999999" customHeight="1">
      <c r="A6812" s="393"/>
      <c r="B6812" s="393"/>
      <c r="C6812" s="402"/>
      <c r="D6812" s="393"/>
      <c r="E6812" s="402"/>
      <c r="F6812" s="393"/>
      <c r="G6812" s="402"/>
      <c r="H6812" s="393"/>
      <c r="I6812" s="402"/>
      <c r="J6812" s="393"/>
      <c r="K6812" s="393"/>
      <c r="L6812" s="393"/>
      <c r="M6812" s="393"/>
      <c r="N6812" s="393"/>
      <c r="O6812" s="393"/>
    </row>
    <row r="6813" spans="1:15" customFormat="1" ht="20.149999999999999" customHeight="1">
      <c r="A6813" s="393"/>
      <c r="B6813" s="393"/>
      <c r="C6813" s="402"/>
      <c r="D6813" s="393"/>
      <c r="E6813" s="402"/>
      <c r="F6813" s="393"/>
      <c r="G6813" s="402"/>
      <c r="H6813" s="393"/>
      <c r="I6813" s="402"/>
      <c r="J6813" s="393"/>
      <c r="K6813" s="393"/>
      <c r="L6813" s="393"/>
      <c r="M6813" s="393"/>
      <c r="N6813" s="393"/>
      <c r="O6813" s="393"/>
    </row>
    <row r="6814" spans="1:15" customFormat="1" ht="20.149999999999999" customHeight="1">
      <c r="A6814" s="393"/>
      <c r="B6814" s="393"/>
      <c r="C6814" s="402"/>
      <c r="D6814" s="393"/>
      <c r="E6814" s="402"/>
      <c r="F6814" s="393"/>
      <c r="G6814" s="402"/>
      <c r="H6814" s="393"/>
      <c r="I6814" s="402"/>
      <c r="J6814" s="393"/>
      <c r="K6814" s="393"/>
      <c r="L6814" s="393"/>
      <c r="M6814" s="393"/>
      <c r="N6814" s="393"/>
      <c r="O6814" s="393"/>
    </row>
    <row r="6815" spans="1:15" customFormat="1" ht="20.149999999999999" customHeight="1">
      <c r="A6815" s="393"/>
      <c r="B6815" s="393"/>
      <c r="C6815" s="402"/>
      <c r="D6815" s="393"/>
      <c r="E6815" s="402"/>
      <c r="F6815" s="393"/>
      <c r="G6815" s="402"/>
      <c r="H6815" s="393"/>
      <c r="I6815" s="402"/>
      <c r="J6815" s="393"/>
      <c r="K6815" s="393"/>
      <c r="L6815" s="393"/>
      <c r="M6815" s="393"/>
      <c r="N6815" s="393"/>
      <c r="O6815" s="393"/>
    </row>
    <row r="6816" spans="1:15" customFormat="1" ht="20.149999999999999" customHeight="1">
      <c r="A6816" s="393"/>
      <c r="B6816" s="393"/>
      <c r="C6816" s="402"/>
      <c r="D6816" s="393"/>
      <c r="E6816" s="402"/>
      <c r="F6816" s="393"/>
      <c r="G6816" s="402"/>
      <c r="H6816" s="393"/>
      <c r="I6816" s="402"/>
      <c r="J6816" s="393"/>
      <c r="K6816" s="393"/>
      <c r="L6816" s="393"/>
      <c r="M6816" s="393"/>
      <c r="N6816" s="393"/>
      <c r="O6816" s="393"/>
    </row>
    <row r="6817" spans="1:15" customFormat="1" ht="20.149999999999999" customHeight="1">
      <c r="A6817" s="393"/>
      <c r="B6817" s="393"/>
      <c r="C6817" s="402"/>
      <c r="D6817" s="393"/>
      <c r="E6817" s="402"/>
      <c r="F6817" s="393"/>
      <c r="G6817" s="402"/>
      <c r="H6817" s="393"/>
      <c r="I6817" s="402"/>
      <c r="J6817" s="393"/>
      <c r="K6817" s="393"/>
      <c r="L6817" s="393"/>
      <c r="M6817" s="393"/>
      <c r="N6817" s="393"/>
      <c r="O6817" s="393"/>
    </row>
    <row r="6818" spans="1:15" customFormat="1" ht="20.149999999999999" customHeight="1">
      <c r="A6818" s="393"/>
      <c r="B6818" s="393"/>
      <c r="C6818" s="402"/>
      <c r="D6818" s="393"/>
      <c r="E6818" s="402"/>
      <c r="F6818" s="393"/>
      <c r="G6818" s="402"/>
      <c r="H6818" s="393"/>
      <c r="I6818" s="402"/>
      <c r="J6818" s="393"/>
      <c r="K6818" s="393"/>
      <c r="L6818" s="393"/>
      <c r="M6818" s="393"/>
      <c r="N6818" s="393"/>
      <c r="O6818" s="393"/>
    </row>
    <row r="6819" spans="1:15" customFormat="1" ht="20.149999999999999" customHeight="1">
      <c r="A6819" s="393"/>
      <c r="B6819" s="393"/>
      <c r="C6819" s="402"/>
      <c r="D6819" s="393"/>
      <c r="E6819" s="402"/>
      <c r="F6819" s="393"/>
      <c r="G6819" s="402"/>
      <c r="H6819" s="393"/>
      <c r="I6819" s="402"/>
      <c r="J6819" s="393"/>
      <c r="K6819" s="393"/>
      <c r="L6819" s="393"/>
      <c r="M6819" s="393"/>
      <c r="N6819" s="393"/>
      <c r="O6819" s="393"/>
    </row>
    <row r="6820" spans="1:15" customFormat="1" ht="20.149999999999999" customHeight="1">
      <c r="A6820" s="393"/>
      <c r="B6820" s="393"/>
      <c r="C6820" s="402"/>
      <c r="D6820" s="393"/>
      <c r="E6820" s="402"/>
      <c r="F6820" s="393"/>
      <c r="G6820" s="402"/>
      <c r="H6820" s="393"/>
      <c r="I6820" s="402"/>
      <c r="J6820" s="393"/>
      <c r="K6820" s="393"/>
      <c r="L6820" s="393"/>
      <c r="M6820" s="393"/>
      <c r="N6820" s="393"/>
      <c r="O6820" s="393"/>
    </row>
    <row r="6821" spans="1:15" customFormat="1" ht="20.149999999999999" customHeight="1">
      <c r="A6821" s="393"/>
      <c r="B6821" s="393"/>
      <c r="C6821" s="402"/>
      <c r="D6821" s="393"/>
      <c r="E6821" s="402"/>
      <c r="F6821" s="393"/>
      <c r="G6821" s="402"/>
      <c r="H6821" s="393"/>
      <c r="I6821" s="402"/>
      <c r="J6821" s="393"/>
      <c r="K6821" s="393"/>
      <c r="L6821" s="393"/>
      <c r="M6821" s="393"/>
      <c r="N6821" s="393"/>
      <c r="O6821" s="393"/>
    </row>
    <row r="6822" spans="1:15" customFormat="1" ht="20.149999999999999" customHeight="1">
      <c r="A6822" s="393"/>
      <c r="B6822" s="393"/>
      <c r="C6822" s="402"/>
      <c r="D6822" s="393"/>
      <c r="E6822" s="402"/>
      <c r="F6822" s="393"/>
      <c r="G6822" s="402"/>
      <c r="H6822" s="393"/>
      <c r="I6822" s="402"/>
      <c r="J6822" s="393"/>
      <c r="K6822" s="393"/>
      <c r="L6822" s="393"/>
      <c r="M6822" s="393"/>
      <c r="N6822" s="393"/>
      <c r="O6822" s="393"/>
    </row>
    <row r="6823" spans="1:15" customFormat="1" ht="20.149999999999999" customHeight="1">
      <c r="A6823" s="393"/>
      <c r="B6823" s="393"/>
      <c r="C6823" s="402"/>
      <c r="D6823" s="393"/>
      <c r="E6823" s="402"/>
      <c r="F6823" s="393"/>
      <c r="G6823" s="402"/>
      <c r="H6823" s="393"/>
      <c r="I6823" s="402"/>
      <c r="J6823" s="393"/>
      <c r="K6823" s="393"/>
      <c r="L6823" s="393"/>
      <c r="M6823" s="393"/>
      <c r="N6823" s="393"/>
      <c r="O6823" s="393"/>
    </row>
    <row r="6824" spans="1:15" customFormat="1" ht="20.149999999999999" customHeight="1">
      <c r="A6824" s="393"/>
      <c r="B6824" s="393"/>
      <c r="C6824" s="402"/>
      <c r="D6824" s="393"/>
      <c r="E6824" s="402"/>
      <c r="F6824" s="393"/>
      <c r="G6824" s="402"/>
      <c r="H6824" s="393"/>
      <c r="I6824" s="402"/>
      <c r="J6824" s="393"/>
      <c r="K6824" s="393"/>
      <c r="L6824" s="393"/>
      <c r="M6824" s="393"/>
      <c r="N6824" s="393"/>
      <c r="O6824" s="393"/>
    </row>
    <row r="6825" spans="1:15" customFormat="1" ht="20.149999999999999" customHeight="1">
      <c r="A6825" s="393"/>
      <c r="B6825" s="393"/>
      <c r="C6825" s="402"/>
      <c r="D6825" s="393"/>
      <c r="E6825" s="402"/>
      <c r="F6825" s="393"/>
      <c r="G6825" s="402"/>
      <c r="H6825" s="393"/>
      <c r="I6825" s="402"/>
      <c r="J6825" s="393"/>
      <c r="K6825" s="393"/>
      <c r="L6825" s="393"/>
      <c r="M6825" s="393"/>
      <c r="N6825" s="393"/>
      <c r="O6825" s="393"/>
    </row>
    <row r="6826" spans="1:15" customFormat="1" ht="20.149999999999999" customHeight="1">
      <c r="A6826" s="393"/>
      <c r="B6826" s="393"/>
      <c r="C6826" s="402"/>
      <c r="D6826" s="393"/>
      <c r="E6826" s="402"/>
      <c r="F6826" s="393"/>
      <c r="G6826" s="402"/>
      <c r="H6826" s="393"/>
      <c r="I6826" s="402"/>
      <c r="J6826" s="393"/>
      <c r="K6826" s="393"/>
      <c r="L6826" s="393"/>
      <c r="M6826" s="393"/>
      <c r="N6826" s="393"/>
      <c r="O6826" s="393"/>
    </row>
    <row r="6827" spans="1:15" customFormat="1" ht="20.149999999999999" customHeight="1">
      <c r="A6827" s="393"/>
      <c r="B6827" s="393"/>
      <c r="C6827" s="402"/>
      <c r="D6827" s="393"/>
      <c r="E6827" s="402"/>
      <c r="F6827" s="393"/>
      <c r="G6827" s="402"/>
      <c r="H6827" s="393"/>
      <c r="I6827" s="402"/>
      <c r="J6827" s="393"/>
      <c r="K6827" s="393"/>
      <c r="L6827" s="393"/>
      <c r="M6827" s="393"/>
      <c r="N6827" s="393"/>
      <c r="O6827" s="393"/>
    </row>
    <row r="6828" spans="1:15" customFormat="1" ht="20.149999999999999" customHeight="1">
      <c r="A6828" s="393"/>
      <c r="B6828" s="393"/>
      <c r="C6828" s="402"/>
      <c r="D6828" s="393"/>
      <c r="E6828" s="402"/>
      <c r="F6828" s="393"/>
      <c r="G6828" s="402"/>
      <c r="H6828" s="393"/>
      <c r="I6828" s="402"/>
      <c r="J6828" s="393"/>
      <c r="K6828" s="393"/>
      <c r="L6828" s="393"/>
      <c r="M6828" s="393"/>
      <c r="N6828" s="393"/>
      <c r="O6828" s="393"/>
    </row>
    <row r="6829" spans="1:15" customFormat="1" ht="20.149999999999999" customHeight="1">
      <c r="A6829" s="393"/>
      <c r="B6829" s="393"/>
      <c r="C6829" s="402"/>
      <c r="D6829" s="393"/>
      <c r="E6829" s="402"/>
      <c r="F6829" s="393"/>
      <c r="G6829" s="402"/>
      <c r="H6829" s="393"/>
      <c r="I6829" s="402"/>
      <c r="J6829" s="393"/>
      <c r="K6829" s="393"/>
      <c r="L6829" s="393"/>
      <c r="M6829" s="393"/>
      <c r="N6829" s="393"/>
      <c r="O6829" s="393"/>
    </row>
    <row r="6830" spans="1:15" customFormat="1" ht="20.149999999999999" customHeight="1">
      <c r="A6830" s="393"/>
      <c r="B6830" s="393"/>
      <c r="C6830" s="402"/>
      <c r="D6830" s="393"/>
      <c r="E6830" s="402"/>
      <c r="F6830" s="393"/>
      <c r="G6830" s="402"/>
      <c r="H6830" s="393"/>
      <c r="I6830" s="402"/>
      <c r="J6830" s="393"/>
      <c r="K6830" s="393"/>
      <c r="L6830" s="393"/>
      <c r="M6830" s="393"/>
      <c r="N6830" s="393"/>
      <c r="O6830" s="393"/>
    </row>
    <row r="6831" spans="1:15" customFormat="1" ht="20.149999999999999" customHeight="1">
      <c r="A6831" s="393"/>
      <c r="B6831" s="393"/>
      <c r="C6831" s="402"/>
      <c r="D6831" s="393"/>
      <c r="E6831" s="402"/>
      <c r="F6831" s="393"/>
      <c r="G6831" s="402"/>
      <c r="H6831" s="393"/>
      <c r="I6831" s="402"/>
      <c r="J6831" s="393"/>
      <c r="K6831" s="393"/>
      <c r="L6831" s="393"/>
      <c r="M6831" s="393"/>
      <c r="N6831" s="393"/>
      <c r="O6831" s="393"/>
    </row>
    <row r="6832" spans="1:15" customFormat="1" ht="20.149999999999999" customHeight="1">
      <c r="A6832" s="393"/>
      <c r="B6832" s="393"/>
      <c r="C6832" s="402"/>
      <c r="D6832" s="393"/>
      <c r="E6832" s="402"/>
      <c r="F6832" s="393"/>
      <c r="G6832" s="402"/>
      <c r="H6832" s="393"/>
      <c r="I6832" s="402"/>
      <c r="J6832" s="393"/>
      <c r="K6832" s="393"/>
      <c r="L6832" s="393"/>
      <c r="M6832" s="393"/>
      <c r="N6832" s="393"/>
      <c r="O6832" s="393"/>
    </row>
    <row r="6833" spans="1:15" customFormat="1" ht="20.149999999999999" customHeight="1">
      <c r="A6833" s="393"/>
      <c r="B6833" s="393"/>
      <c r="C6833" s="402"/>
      <c r="D6833" s="393"/>
      <c r="E6833" s="402"/>
      <c r="F6833" s="393"/>
      <c r="G6833" s="402"/>
      <c r="H6833" s="393"/>
      <c r="I6833" s="402"/>
      <c r="J6833" s="393"/>
      <c r="K6833" s="393"/>
      <c r="L6833" s="393"/>
      <c r="M6833" s="393"/>
      <c r="N6833" s="393"/>
      <c r="O6833" s="393"/>
    </row>
    <row r="6834" spans="1:15" customFormat="1" ht="20.149999999999999" customHeight="1">
      <c r="A6834" s="393"/>
      <c r="B6834" s="393"/>
      <c r="C6834" s="402"/>
      <c r="D6834" s="393"/>
      <c r="E6834" s="402"/>
      <c r="F6834" s="393"/>
      <c r="G6834" s="402"/>
      <c r="H6834" s="393"/>
      <c r="I6834" s="402"/>
      <c r="J6834" s="393"/>
      <c r="K6834" s="393"/>
      <c r="L6834" s="393"/>
      <c r="M6834" s="393"/>
      <c r="N6834" s="393"/>
      <c r="O6834" s="393"/>
    </row>
    <row r="6835" spans="1:15" customFormat="1" ht="20.149999999999999" customHeight="1">
      <c r="A6835" s="393"/>
      <c r="B6835" s="393"/>
      <c r="C6835" s="402"/>
      <c r="D6835" s="393"/>
      <c r="E6835" s="402"/>
      <c r="F6835" s="393"/>
      <c r="G6835" s="402"/>
      <c r="H6835" s="393"/>
      <c r="I6835" s="402"/>
      <c r="J6835" s="393"/>
      <c r="K6835" s="393"/>
      <c r="L6835" s="393"/>
      <c r="M6835" s="393"/>
      <c r="N6835" s="393"/>
      <c r="O6835" s="393"/>
    </row>
    <row r="6836" spans="1:15" customFormat="1" ht="20.149999999999999" customHeight="1">
      <c r="A6836" s="393"/>
      <c r="B6836" s="393"/>
      <c r="C6836" s="402"/>
      <c r="D6836" s="393"/>
      <c r="E6836" s="402"/>
      <c r="F6836" s="393"/>
      <c r="G6836" s="402"/>
      <c r="H6836" s="393"/>
      <c r="I6836" s="402"/>
      <c r="J6836" s="393"/>
      <c r="K6836" s="393"/>
      <c r="L6836" s="393"/>
      <c r="M6836" s="393"/>
      <c r="N6836" s="393"/>
      <c r="O6836" s="393"/>
    </row>
    <row r="6837" spans="1:15" customFormat="1" ht="20.149999999999999" customHeight="1">
      <c r="A6837" s="393"/>
      <c r="B6837" s="393"/>
      <c r="C6837" s="402"/>
      <c r="D6837" s="393"/>
      <c r="E6837" s="402"/>
      <c r="F6837" s="393"/>
      <c r="G6837" s="402"/>
      <c r="H6837" s="393"/>
      <c r="I6837" s="402"/>
      <c r="J6837" s="393"/>
      <c r="K6837" s="393"/>
      <c r="L6837" s="393"/>
      <c r="M6837" s="393"/>
      <c r="N6837" s="393"/>
      <c r="O6837" s="393"/>
    </row>
    <row r="6838" spans="1:15" customFormat="1" ht="20.149999999999999" customHeight="1">
      <c r="A6838" s="393"/>
      <c r="B6838" s="393"/>
      <c r="C6838" s="402"/>
      <c r="D6838" s="393"/>
      <c r="E6838" s="402"/>
      <c r="F6838" s="393"/>
      <c r="G6838" s="402"/>
      <c r="H6838" s="393"/>
      <c r="I6838" s="402"/>
      <c r="J6838" s="393"/>
      <c r="K6838" s="393"/>
      <c r="L6838" s="393"/>
      <c r="M6838" s="393"/>
      <c r="N6838" s="393"/>
      <c r="O6838" s="393"/>
    </row>
    <row r="6839" spans="1:15" customFormat="1" ht="20.149999999999999" customHeight="1">
      <c r="A6839" s="393"/>
      <c r="B6839" s="393"/>
      <c r="C6839" s="402"/>
      <c r="D6839" s="393"/>
      <c r="E6839" s="402"/>
      <c r="F6839" s="393"/>
      <c r="G6839" s="402"/>
      <c r="H6839" s="393"/>
      <c r="I6839" s="402"/>
      <c r="J6839" s="393"/>
      <c r="K6839" s="393"/>
      <c r="L6839" s="393"/>
      <c r="M6839" s="393"/>
      <c r="N6839" s="393"/>
      <c r="O6839" s="393"/>
    </row>
    <row r="6840" spans="1:15" customFormat="1" ht="20.149999999999999" customHeight="1">
      <c r="A6840" s="393"/>
      <c r="B6840" s="393"/>
      <c r="C6840" s="402"/>
      <c r="D6840" s="393"/>
      <c r="E6840" s="402"/>
      <c r="F6840" s="393"/>
      <c r="G6840" s="402"/>
      <c r="H6840" s="393"/>
      <c r="I6840" s="402"/>
      <c r="J6840" s="393"/>
      <c r="K6840" s="393"/>
      <c r="L6840" s="393"/>
      <c r="M6840" s="393"/>
      <c r="N6840" s="393"/>
      <c r="O6840" s="393"/>
    </row>
    <row r="6841" spans="1:15" customFormat="1" ht="20.149999999999999" customHeight="1">
      <c r="A6841" s="393"/>
      <c r="B6841" s="393"/>
      <c r="C6841" s="402"/>
      <c r="D6841" s="393"/>
      <c r="E6841" s="402"/>
      <c r="F6841" s="393"/>
      <c r="G6841" s="402"/>
      <c r="H6841" s="393"/>
      <c r="I6841" s="402"/>
      <c r="J6841" s="393"/>
      <c r="K6841" s="393"/>
      <c r="L6841" s="393"/>
      <c r="M6841" s="393"/>
      <c r="N6841" s="393"/>
      <c r="O6841" s="393"/>
    </row>
    <row r="6842" spans="1:15" customFormat="1" ht="20.149999999999999" customHeight="1">
      <c r="A6842" s="393"/>
      <c r="B6842" s="393"/>
      <c r="C6842" s="402"/>
      <c r="D6842" s="393"/>
      <c r="E6842" s="402"/>
      <c r="F6842" s="393"/>
      <c r="G6842" s="402"/>
      <c r="H6842" s="393"/>
      <c r="I6842" s="402"/>
      <c r="J6842" s="393"/>
      <c r="K6842" s="393"/>
      <c r="L6842" s="393"/>
      <c r="M6842" s="393"/>
      <c r="N6842" s="393"/>
      <c r="O6842" s="393"/>
    </row>
    <row r="6843" spans="1:15" customFormat="1" ht="20.149999999999999" customHeight="1">
      <c r="A6843" s="393"/>
      <c r="B6843" s="393"/>
      <c r="C6843" s="402"/>
      <c r="D6843" s="393"/>
      <c r="E6843" s="402"/>
      <c r="F6843" s="393"/>
      <c r="G6843" s="402"/>
      <c r="H6843" s="393"/>
      <c r="I6843" s="402"/>
      <c r="J6843" s="393"/>
      <c r="K6843" s="393"/>
      <c r="L6843" s="393"/>
      <c r="M6843" s="393"/>
      <c r="N6843" s="393"/>
      <c r="O6843" s="393"/>
    </row>
    <row r="6844" spans="1:15" customFormat="1" ht="20.149999999999999" customHeight="1">
      <c r="A6844" s="393"/>
      <c r="B6844" s="393"/>
      <c r="C6844" s="402"/>
      <c r="D6844" s="393"/>
      <c r="E6844" s="402"/>
      <c r="F6844" s="393"/>
      <c r="G6844" s="402"/>
      <c r="H6844" s="393"/>
      <c r="I6844" s="402"/>
      <c r="J6844" s="393"/>
      <c r="K6844" s="393"/>
      <c r="L6844" s="393"/>
      <c r="M6844" s="393"/>
      <c r="N6844" s="393"/>
      <c r="O6844" s="393"/>
    </row>
    <row r="6845" spans="1:15" customFormat="1" ht="20.149999999999999" customHeight="1">
      <c r="A6845" s="393"/>
      <c r="B6845" s="393"/>
      <c r="C6845" s="402"/>
      <c r="D6845" s="393"/>
      <c r="E6845" s="402"/>
      <c r="F6845" s="393"/>
      <c r="G6845" s="402"/>
      <c r="H6845" s="393"/>
      <c r="I6845" s="402"/>
      <c r="J6845" s="393"/>
      <c r="K6845" s="393"/>
      <c r="L6845" s="393"/>
      <c r="M6845" s="393"/>
      <c r="N6845" s="393"/>
      <c r="O6845" s="393"/>
    </row>
    <row r="6846" spans="1:15" customFormat="1" ht="20.149999999999999" customHeight="1">
      <c r="A6846" s="393"/>
      <c r="B6846" s="393"/>
      <c r="C6846" s="402"/>
      <c r="D6846" s="393"/>
      <c r="E6846" s="402"/>
      <c r="F6846" s="393"/>
      <c r="G6846" s="402"/>
      <c r="H6846" s="393"/>
      <c r="I6846" s="402"/>
      <c r="J6846" s="393"/>
      <c r="K6846" s="393"/>
      <c r="L6846" s="393"/>
      <c r="M6846" s="393"/>
      <c r="N6846" s="393"/>
      <c r="O6846" s="393"/>
    </row>
    <row r="6847" spans="1:15" customFormat="1" ht="20.149999999999999" customHeight="1">
      <c r="A6847" s="393"/>
      <c r="B6847" s="393"/>
      <c r="C6847" s="402"/>
      <c r="D6847" s="393"/>
      <c r="E6847" s="402"/>
      <c r="F6847" s="393"/>
      <c r="G6847" s="402"/>
      <c r="H6847" s="393"/>
      <c r="I6847" s="402"/>
      <c r="J6847" s="393"/>
      <c r="K6847" s="393"/>
      <c r="L6847" s="393"/>
      <c r="M6847" s="393"/>
      <c r="N6847" s="393"/>
      <c r="O6847" s="393"/>
    </row>
    <row r="6848" spans="1:15" customFormat="1" ht="20.149999999999999" customHeight="1">
      <c r="A6848" s="393"/>
      <c r="B6848" s="393"/>
      <c r="C6848" s="402"/>
      <c r="D6848" s="393"/>
      <c r="E6848" s="402"/>
      <c r="F6848" s="393"/>
      <c r="G6848" s="402"/>
      <c r="H6848" s="393"/>
      <c r="I6848" s="402"/>
      <c r="J6848" s="393"/>
      <c r="K6848" s="393"/>
      <c r="L6848" s="393"/>
      <c r="M6848" s="393"/>
      <c r="N6848" s="393"/>
      <c r="O6848" s="393"/>
    </row>
    <row r="6849" spans="1:15" customFormat="1" ht="20.149999999999999" customHeight="1">
      <c r="A6849" s="393"/>
      <c r="B6849" s="393"/>
      <c r="C6849" s="402"/>
      <c r="D6849" s="393"/>
      <c r="E6849" s="402"/>
      <c r="F6849" s="393"/>
      <c r="G6849" s="402"/>
      <c r="H6849" s="393"/>
      <c r="I6849" s="402"/>
      <c r="J6849" s="393"/>
      <c r="K6849" s="393"/>
      <c r="L6849" s="393"/>
      <c r="M6849" s="393"/>
      <c r="N6849" s="393"/>
      <c r="O6849" s="393"/>
    </row>
    <row r="6850" spans="1:15" customFormat="1" ht="20.149999999999999" customHeight="1">
      <c r="A6850" s="393"/>
      <c r="B6850" s="393"/>
      <c r="C6850" s="402"/>
      <c r="D6850" s="393"/>
      <c r="E6850" s="402"/>
      <c r="F6850" s="393"/>
      <c r="G6850" s="402"/>
      <c r="H6850" s="393"/>
      <c r="I6850" s="402"/>
      <c r="J6850" s="393"/>
      <c r="K6850" s="393"/>
      <c r="L6850" s="393"/>
      <c r="M6850" s="393"/>
      <c r="N6850" s="393"/>
      <c r="O6850" s="393"/>
    </row>
    <row r="6851" spans="1:15" customFormat="1" ht="20.149999999999999" customHeight="1">
      <c r="A6851" s="393"/>
      <c r="B6851" s="393"/>
      <c r="C6851" s="402"/>
      <c r="D6851" s="393"/>
      <c r="E6851" s="402"/>
      <c r="F6851" s="393"/>
      <c r="G6851" s="402"/>
      <c r="H6851" s="393"/>
      <c r="I6851" s="402"/>
      <c r="J6851" s="393"/>
      <c r="K6851" s="393"/>
      <c r="L6851" s="393"/>
      <c r="M6851" s="393"/>
      <c r="N6851" s="393"/>
      <c r="O6851" s="393"/>
    </row>
    <row r="6852" spans="1:15" customFormat="1" ht="20.149999999999999" customHeight="1">
      <c r="A6852" s="393"/>
      <c r="B6852" s="393"/>
      <c r="C6852" s="402"/>
      <c r="D6852" s="393"/>
      <c r="E6852" s="402"/>
      <c r="F6852" s="393"/>
      <c r="G6852" s="402"/>
      <c r="H6852" s="393"/>
      <c r="I6852" s="402"/>
      <c r="J6852" s="393"/>
      <c r="K6852" s="393"/>
      <c r="L6852" s="393"/>
      <c r="M6852" s="393"/>
      <c r="N6852" s="393"/>
      <c r="O6852" s="393"/>
    </row>
    <row r="6853" spans="1:15" customFormat="1" ht="20.149999999999999" customHeight="1">
      <c r="A6853" s="393"/>
      <c r="B6853" s="393"/>
      <c r="C6853" s="402"/>
      <c r="D6853" s="393"/>
      <c r="E6853" s="402"/>
      <c r="F6853" s="393"/>
      <c r="G6853" s="402"/>
      <c r="H6853" s="393"/>
      <c r="I6853" s="402"/>
      <c r="J6853" s="393"/>
      <c r="K6853" s="393"/>
      <c r="L6853" s="393"/>
      <c r="M6853" s="393"/>
      <c r="N6853" s="393"/>
      <c r="O6853" s="393"/>
    </row>
    <row r="6854" spans="1:15" customFormat="1" ht="20.149999999999999" customHeight="1">
      <c r="A6854" s="393"/>
      <c r="B6854" s="393"/>
      <c r="C6854" s="402"/>
      <c r="D6854" s="393"/>
      <c r="E6854" s="402"/>
      <c r="F6854" s="393"/>
      <c r="G6854" s="402"/>
      <c r="H6854" s="393"/>
      <c r="I6854" s="402"/>
      <c r="J6854" s="393"/>
      <c r="K6854" s="393"/>
      <c r="L6854" s="393"/>
      <c r="M6854" s="393"/>
      <c r="N6854" s="393"/>
      <c r="O6854" s="393"/>
    </row>
    <row r="6855" spans="1:15" customFormat="1" ht="20.149999999999999" customHeight="1">
      <c r="A6855" s="393"/>
      <c r="B6855" s="393"/>
      <c r="C6855" s="402"/>
      <c r="D6855" s="393"/>
      <c r="E6855" s="402"/>
      <c r="F6855" s="393"/>
      <c r="G6855" s="402"/>
      <c r="H6855" s="393"/>
      <c r="I6855" s="402"/>
      <c r="J6855" s="393"/>
      <c r="K6855" s="393"/>
      <c r="L6855" s="393"/>
      <c r="M6855" s="393"/>
      <c r="N6855" s="393"/>
      <c r="O6855" s="393"/>
    </row>
    <row r="6856" spans="1:15" customFormat="1" ht="20.149999999999999" customHeight="1">
      <c r="A6856" s="393"/>
      <c r="B6856" s="393"/>
      <c r="C6856" s="402"/>
      <c r="D6856" s="393"/>
      <c r="E6856" s="402"/>
      <c r="F6856" s="393"/>
      <c r="G6856" s="402"/>
      <c r="H6856" s="393"/>
      <c r="I6856" s="402"/>
      <c r="J6856" s="393"/>
      <c r="K6856" s="393"/>
      <c r="L6856" s="393"/>
      <c r="M6856" s="393"/>
      <c r="N6856" s="393"/>
      <c r="O6856" s="393"/>
    </row>
    <row r="6857" spans="1:15" customFormat="1" ht="20.149999999999999" customHeight="1">
      <c r="A6857" s="393"/>
      <c r="B6857" s="393"/>
      <c r="C6857" s="402"/>
      <c r="D6857" s="393"/>
      <c r="E6857" s="402"/>
      <c r="F6857" s="393"/>
      <c r="G6857" s="402"/>
      <c r="H6857" s="393"/>
      <c r="I6857" s="402"/>
      <c r="J6857" s="393"/>
      <c r="K6857" s="393"/>
      <c r="L6857" s="393"/>
      <c r="M6857" s="393"/>
      <c r="N6857" s="393"/>
      <c r="O6857" s="393"/>
    </row>
    <row r="6858" spans="1:15" customFormat="1" ht="20.149999999999999" customHeight="1">
      <c r="A6858" s="393"/>
      <c r="B6858" s="393"/>
      <c r="C6858" s="402"/>
      <c r="D6858" s="393"/>
      <c r="E6858" s="402"/>
      <c r="F6858" s="393"/>
      <c r="G6858" s="402"/>
      <c r="H6858" s="393"/>
      <c r="I6858" s="402"/>
      <c r="J6858" s="393"/>
      <c r="K6858" s="393"/>
      <c r="L6858" s="393"/>
      <c r="M6858" s="393"/>
      <c r="N6858" s="393"/>
      <c r="O6858" s="393"/>
    </row>
    <row r="6859" spans="1:15" customFormat="1" ht="20.149999999999999" customHeight="1">
      <c r="A6859" s="393"/>
      <c r="B6859" s="393"/>
      <c r="C6859" s="402"/>
      <c r="D6859" s="393"/>
      <c r="E6859" s="402"/>
      <c r="F6859" s="393"/>
      <c r="G6859" s="402"/>
      <c r="H6859" s="393"/>
      <c r="I6859" s="402"/>
      <c r="J6859" s="393"/>
      <c r="K6859" s="393"/>
      <c r="L6859" s="393"/>
      <c r="M6859" s="393"/>
      <c r="N6859" s="393"/>
      <c r="O6859" s="393"/>
    </row>
    <row r="6860" spans="1:15" customFormat="1" ht="20.149999999999999" customHeight="1">
      <c r="A6860" s="393"/>
      <c r="B6860" s="393"/>
      <c r="C6860" s="402"/>
      <c r="D6860" s="393"/>
      <c r="E6860" s="402"/>
      <c r="F6860" s="393"/>
      <c r="G6860" s="402"/>
      <c r="H6860" s="393"/>
      <c r="I6860" s="402"/>
      <c r="J6860" s="393"/>
      <c r="K6860" s="393"/>
      <c r="L6860" s="393"/>
      <c r="M6860" s="393"/>
      <c r="N6860" s="393"/>
      <c r="O6860" s="393"/>
    </row>
    <row r="6861" spans="1:15" customFormat="1" ht="20.149999999999999" customHeight="1">
      <c r="A6861" s="393"/>
      <c r="B6861" s="393"/>
      <c r="C6861" s="402"/>
      <c r="D6861" s="393"/>
      <c r="E6861" s="402"/>
      <c r="F6861" s="393"/>
      <c r="G6861" s="402"/>
      <c r="H6861" s="393"/>
      <c r="I6861" s="402"/>
      <c r="J6861" s="393"/>
      <c r="K6861" s="393"/>
      <c r="L6861" s="393"/>
      <c r="M6861" s="393"/>
      <c r="N6861" s="393"/>
      <c r="O6861" s="393"/>
    </row>
    <row r="6862" spans="1:15" customFormat="1" ht="20.149999999999999" customHeight="1">
      <c r="A6862" s="393"/>
      <c r="B6862" s="393"/>
      <c r="C6862" s="402"/>
      <c r="D6862" s="393"/>
      <c r="E6862" s="402"/>
      <c r="F6862" s="393"/>
      <c r="G6862" s="402"/>
      <c r="H6862" s="393"/>
      <c r="I6862" s="402"/>
      <c r="J6862" s="393"/>
      <c r="K6862" s="393"/>
      <c r="L6862" s="393"/>
      <c r="M6862" s="393"/>
      <c r="N6862" s="393"/>
      <c r="O6862" s="393"/>
    </row>
    <row r="6863" spans="1:15" customFormat="1" ht="20.149999999999999" customHeight="1">
      <c r="A6863" s="393"/>
      <c r="B6863" s="393"/>
      <c r="C6863" s="402"/>
      <c r="D6863" s="393"/>
      <c r="E6863" s="402"/>
      <c r="F6863" s="393"/>
      <c r="G6863" s="402"/>
      <c r="H6863" s="393"/>
      <c r="I6863" s="402"/>
      <c r="J6863" s="393"/>
      <c r="K6863" s="393"/>
      <c r="L6863" s="393"/>
      <c r="M6863" s="393"/>
      <c r="N6863" s="393"/>
      <c r="O6863" s="393"/>
    </row>
    <row r="6864" spans="1:15" customFormat="1" ht="20.149999999999999" customHeight="1">
      <c r="A6864" s="393"/>
      <c r="B6864" s="393"/>
      <c r="C6864" s="402"/>
      <c r="D6864" s="393"/>
      <c r="E6864" s="402"/>
      <c r="F6864" s="393"/>
      <c r="G6864" s="402"/>
      <c r="H6864" s="393"/>
      <c r="I6864" s="402"/>
      <c r="J6864" s="393"/>
      <c r="K6864" s="393"/>
      <c r="L6864" s="393"/>
      <c r="M6864" s="393"/>
      <c r="N6864" s="393"/>
      <c r="O6864" s="393"/>
    </row>
    <row r="6865" spans="1:15" customFormat="1" ht="20.149999999999999" customHeight="1">
      <c r="A6865" s="393"/>
      <c r="B6865" s="393"/>
      <c r="C6865" s="402"/>
      <c r="D6865" s="393"/>
      <c r="E6865" s="402"/>
      <c r="F6865" s="393"/>
      <c r="G6865" s="402"/>
      <c r="H6865" s="393"/>
      <c r="I6865" s="402"/>
      <c r="J6865" s="393"/>
      <c r="K6865" s="393"/>
      <c r="L6865" s="393"/>
      <c r="M6865" s="393"/>
      <c r="N6865" s="393"/>
      <c r="O6865" s="393"/>
    </row>
    <row r="6866" spans="1:15" customFormat="1" ht="20.149999999999999" customHeight="1">
      <c r="A6866" s="393"/>
      <c r="B6866" s="393"/>
      <c r="C6866" s="402"/>
      <c r="D6866" s="393"/>
      <c r="E6866" s="402"/>
      <c r="F6866" s="393"/>
      <c r="G6866" s="402"/>
      <c r="H6866" s="393"/>
      <c r="I6866" s="402"/>
      <c r="J6866" s="393"/>
      <c r="K6866" s="393"/>
      <c r="L6866" s="393"/>
      <c r="M6866" s="393"/>
      <c r="N6866" s="393"/>
      <c r="O6866" s="393"/>
    </row>
    <row r="6867" spans="1:15" customFormat="1" ht="20.149999999999999" customHeight="1">
      <c r="A6867" s="393"/>
      <c r="B6867" s="393"/>
      <c r="C6867" s="402"/>
      <c r="D6867" s="393"/>
      <c r="E6867" s="402"/>
      <c r="F6867" s="393"/>
      <c r="G6867" s="402"/>
      <c r="H6867" s="393"/>
      <c r="I6867" s="402"/>
      <c r="J6867" s="393"/>
      <c r="K6867" s="393"/>
      <c r="L6867" s="393"/>
      <c r="M6867" s="393"/>
      <c r="N6867" s="393"/>
      <c r="O6867" s="393"/>
    </row>
    <row r="6868" spans="1:15" customFormat="1" ht="20.149999999999999" customHeight="1">
      <c r="A6868" s="393"/>
      <c r="B6868" s="393"/>
      <c r="C6868" s="402"/>
      <c r="D6868" s="393"/>
      <c r="E6868" s="402"/>
      <c r="F6868" s="393"/>
      <c r="G6868" s="402"/>
      <c r="H6868" s="393"/>
      <c r="I6868" s="402"/>
      <c r="J6868" s="393"/>
      <c r="K6868" s="393"/>
      <c r="L6868" s="393"/>
      <c r="M6868" s="393"/>
      <c r="N6868" s="393"/>
      <c r="O6868" s="393"/>
    </row>
    <row r="6869" spans="1:15" customFormat="1" ht="20.149999999999999" customHeight="1">
      <c r="A6869" s="393"/>
      <c r="B6869" s="393"/>
      <c r="C6869" s="402"/>
      <c r="D6869" s="393"/>
      <c r="E6869" s="402"/>
      <c r="F6869" s="393"/>
      <c r="G6869" s="402"/>
      <c r="H6869" s="393"/>
      <c r="I6869" s="402"/>
      <c r="J6869" s="393"/>
      <c r="K6869" s="393"/>
      <c r="L6869" s="393"/>
      <c r="M6869" s="393"/>
      <c r="N6869" s="393"/>
      <c r="O6869" s="393"/>
    </row>
    <row r="6870" spans="1:15" customFormat="1" ht="20.149999999999999" customHeight="1">
      <c r="A6870" s="393"/>
      <c r="B6870" s="393"/>
      <c r="C6870" s="402"/>
      <c r="D6870" s="393"/>
      <c r="E6870" s="402"/>
      <c r="F6870" s="393"/>
      <c r="G6870" s="402"/>
      <c r="H6870" s="393"/>
      <c r="I6870" s="402"/>
      <c r="J6870" s="393"/>
      <c r="K6870" s="393"/>
      <c r="L6870" s="393"/>
      <c r="M6870" s="393"/>
      <c r="N6870" s="393"/>
      <c r="O6870" s="393"/>
    </row>
    <row r="6871" spans="1:15" customFormat="1" ht="20.149999999999999" customHeight="1">
      <c r="A6871" s="393"/>
      <c r="B6871" s="393"/>
      <c r="C6871" s="402"/>
      <c r="D6871" s="393"/>
      <c r="E6871" s="402"/>
      <c r="F6871" s="393"/>
      <c r="G6871" s="402"/>
      <c r="H6871" s="393"/>
      <c r="I6871" s="402"/>
      <c r="J6871" s="393"/>
      <c r="K6871" s="393"/>
      <c r="L6871" s="393"/>
      <c r="M6871" s="393"/>
      <c r="N6871" s="393"/>
      <c r="O6871" s="393"/>
    </row>
    <row r="6872" spans="1:15" customFormat="1" ht="20.149999999999999" customHeight="1">
      <c r="A6872" s="393"/>
      <c r="B6872" s="393"/>
      <c r="C6872" s="402"/>
      <c r="D6872" s="393"/>
      <c r="E6872" s="402"/>
      <c r="F6872" s="393"/>
      <c r="G6872" s="402"/>
      <c r="H6872" s="393"/>
      <c r="I6872" s="402"/>
      <c r="J6872" s="393"/>
      <c r="K6872" s="393"/>
      <c r="L6872" s="393"/>
      <c r="M6872" s="393"/>
      <c r="N6872" s="393"/>
      <c r="O6872" s="393"/>
    </row>
    <row r="6873" spans="1:15" customFormat="1" ht="20.149999999999999" customHeight="1">
      <c r="A6873" s="393"/>
      <c r="B6873" s="393"/>
      <c r="C6873" s="402"/>
      <c r="D6873" s="393"/>
      <c r="E6873" s="402"/>
      <c r="F6873" s="393"/>
      <c r="G6873" s="402"/>
      <c r="H6873" s="393"/>
      <c r="I6873" s="402"/>
      <c r="J6873" s="393"/>
      <c r="K6873" s="393"/>
      <c r="L6873" s="393"/>
      <c r="M6873" s="393"/>
      <c r="N6873" s="393"/>
      <c r="O6873" s="393"/>
    </row>
    <row r="6874" spans="1:15" customFormat="1" ht="20.149999999999999" customHeight="1">
      <c r="A6874" s="393"/>
      <c r="B6874" s="393"/>
      <c r="C6874" s="402"/>
      <c r="D6874" s="393"/>
      <c r="E6874" s="402"/>
      <c r="F6874" s="393"/>
      <c r="G6874" s="402"/>
      <c r="H6874" s="393"/>
      <c r="I6874" s="402"/>
      <c r="J6874" s="393"/>
      <c r="K6874" s="393"/>
      <c r="L6874" s="393"/>
      <c r="M6874" s="393"/>
      <c r="N6874" s="393"/>
      <c r="O6874" s="393"/>
    </row>
    <row r="6875" spans="1:15" customFormat="1" ht="20.149999999999999" customHeight="1">
      <c r="A6875" s="393"/>
      <c r="B6875" s="393"/>
      <c r="C6875" s="402"/>
      <c r="D6875" s="393"/>
      <c r="E6875" s="402"/>
      <c r="F6875" s="393"/>
      <c r="G6875" s="402"/>
      <c r="H6875" s="393"/>
      <c r="I6875" s="402"/>
      <c r="J6875" s="393"/>
      <c r="K6875" s="393"/>
      <c r="L6875" s="393"/>
      <c r="M6875" s="393"/>
      <c r="N6875" s="393"/>
      <c r="O6875" s="393"/>
    </row>
    <row r="6876" spans="1:15" customFormat="1" ht="20.149999999999999" customHeight="1">
      <c r="A6876" s="393"/>
      <c r="B6876" s="393"/>
      <c r="C6876" s="402"/>
      <c r="D6876" s="393"/>
      <c r="E6876" s="402"/>
      <c r="F6876" s="393"/>
      <c r="G6876" s="402"/>
      <c r="H6876" s="393"/>
      <c r="I6876" s="402"/>
      <c r="J6876" s="393"/>
      <c r="K6876" s="393"/>
      <c r="L6876" s="393"/>
      <c r="M6876" s="393"/>
      <c r="N6876" s="393"/>
      <c r="O6876" s="393"/>
    </row>
    <row r="6877" spans="1:15" customFormat="1" ht="20.149999999999999" customHeight="1">
      <c r="A6877" s="393"/>
      <c r="B6877" s="393"/>
      <c r="C6877" s="402"/>
      <c r="D6877" s="393"/>
      <c r="E6877" s="402"/>
      <c r="F6877" s="393"/>
      <c r="G6877" s="402"/>
      <c r="H6877" s="393"/>
      <c r="I6877" s="402"/>
      <c r="J6877" s="393"/>
      <c r="K6877" s="393"/>
      <c r="L6877" s="393"/>
      <c r="M6877" s="393"/>
      <c r="N6877" s="393"/>
      <c r="O6877" s="393"/>
    </row>
    <row r="6878" spans="1:15" customFormat="1" ht="20.149999999999999" customHeight="1">
      <c r="A6878" s="393"/>
      <c r="B6878" s="393"/>
      <c r="C6878" s="402"/>
      <c r="D6878" s="393"/>
      <c r="E6878" s="402"/>
      <c r="F6878" s="393"/>
      <c r="G6878" s="402"/>
      <c r="H6878" s="393"/>
      <c r="I6878" s="402"/>
      <c r="J6878" s="393"/>
      <c r="K6878" s="393"/>
      <c r="L6878" s="393"/>
      <c r="M6878" s="393"/>
      <c r="N6878" s="393"/>
      <c r="O6878" s="393"/>
    </row>
    <row r="6879" spans="1:15" customFormat="1" ht="20.149999999999999" customHeight="1">
      <c r="A6879" s="393"/>
      <c r="B6879" s="393"/>
      <c r="C6879" s="402"/>
      <c r="D6879" s="393"/>
      <c r="E6879" s="402"/>
      <c r="F6879" s="393"/>
      <c r="G6879" s="402"/>
      <c r="H6879" s="393"/>
      <c r="I6879" s="402"/>
      <c r="J6879" s="393"/>
      <c r="K6879" s="393"/>
      <c r="L6879" s="393"/>
      <c r="M6879" s="393"/>
      <c r="N6879" s="393"/>
      <c r="O6879" s="393"/>
    </row>
    <row r="6880" spans="1:15" customFormat="1" ht="20.149999999999999" customHeight="1">
      <c r="A6880" s="393"/>
      <c r="B6880" s="393"/>
      <c r="C6880" s="402"/>
      <c r="D6880" s="393"/>
      <c r="E6880" s="402"/>
      <c r="F6880" s="393"/>
      <c r="G6880" s="402"/>
      <c r="H6880" s="393"/>
      <c r="I6880" s="402"/>
      <c r="J6880" s="393"/>
      <c r="K6880" s="393"/>
      <c r="L6880" s="393"/>
      <c r="M6880" s="393"/>
      <c r="N6880" s="393"/>
      <c r="O6880" s="393"/>
    </row>
    <row r="6881" spans="1:15" customFormat="1" ht="20.149999999999999" customHeight="1">
      <c r="A6881" s="393"/>
      <c r="B6881" s="393"/>
      <c r="C6881" s="402"/>
      <c r="D6881" s="393"/>
      <c r="E6881" s="402"/>
      <c r="F6881" s="393"/>
      <c r="G6881" s="402"/>
      <c r="H6881" s="393"/>
      <c r="I6881" s="402"/>
      <c r="J6881" s="393"/>
      <c r="K6881" s="393"/>
      <c r="L6881" s="393"/>
      <c r="M6881" s="393"/>
      <c r="N6881" s="393"/>
      <c r="O6881" s="393"/>
    </row>
    <row r="6882" spans="1:15" customFormat="1" ht="20.149999999999999" customHeight="1">
      <c r="A6882" s="393"/>
      <c r="B6882" s="393"/>
      <c r="C6882" s="402"/>
      <c r="D6882" s="393"/>
      <c r="E6882" s="402"/>
      <c r="F6882" s="393"/>
      <c r="G6882" s="402"/>
      <c r="H6882" s="393"/>
      <c r="I6882" s="402"/>
      <c r="J6882" s="393"/>
      <c r="K6882" s="393"/>
      <c r="L6882" s="393"/>
      <c r="M6882" s="393"/>
      <c r="N6882" s="393"/>
      <c r="O6882" s="393"/>
    </row>
    <row r="6883" spans="1:15" customFormat="1" ht="20.149999999999999" customHeight="1">
      <c r="A6883" s="393"/>
      <c r="B6883" s="393"/>
      <c r="C6883" s="402"/>
      <c r="D6883" s="393"/>
      <c r="E6883" s="402"/>
      <c r="F6883" s="393"/>
      <c r="G6883" s="402"/>
      <c r="H6883" s="393"/>
      <c r="I6883" s="402"/>
      <c r="J6883" s="393"/>
      <c r="K6883" s="393"/>
      <c r="L6883" s="393"/>
      <c r="M6883" s="393"/>
      <c r="N6883" s="393"/>
      <c r="O6883" s="393"/>
    </row>
    <row r="6884" spans="1:15" customFormat="1" ht="20.149999999999999" customHeight="1">
      <c r="A6884" s="393"/>
      <c r="B6884" s="393"/>
      <c r="C6884" s="402"/>
      <c r="D6884" s="393"/>
      <c r="E6884" s="402"/>
      <c r="F6884" s="393"/>
      <c r="G6884" s="402"/>
      <c r="H6884" s="393"/>
      <c r="I6884" s="402"/>
      <c r="J6884" s="393"/>
      <c r="K6884" s="393"/>
      <c r="L6884" s="393"/>
      <c r="M6884" s="393"/>
      <c r="N6884" s="393"/>
      <c r="O6884" s="393"/>
    </row>
    <row r="6885" spans="1:15" customFormat="1" ht="20.149999999999999" customHeight="1">
      <c r="A6885" s="393"/>
      <c r="B6885" s="393"/>
      <c r="C6885" s="402"/>
      <c r="D6885" s="393"/>
      <c r="E6885" s="402"/>
      <c r="F6885" s="393"/>
      <c r="G6885" s="402"/>
      <c r="H6885" s="393"/>
      <c r="I6885" s="402"/>
      <c r="J6885" s="393"/>
      <c r="K6885" s="393"/>
      <c r="L6885" s="393"/>
      <c r="M6885" s="393"/>
      <c r="N6885" s="393"/>
      <c r="O6885" s="393"/>
    </row>
    <row r="6886" spans="1:15" customFormat="1" ht="20.149999999999999" customHeight="1">
      <c r="A6886" s="393"/>
      <c r="B6886" s="393"/>
      <c r="C6886" s="402"/>
      <c r="D6886" s="393"/>
      <c r="E6886" s="402"/>
      <c r="F6886" s="393"/>
      <c r="G6886" s="402"/>
      <c r="H6886" s="393"/>
      <c r="I6886" s="402"/>
      <c r="J6886" s="393"/>
      <c r="K6886" s="393"/>
      <c r="L6886" s="393"/>
      <c r="M6886" s="393"/>
      <c r="N6886" s="393"/>
      <c r="O6886" s="393"/>
    </row>
    <row r="6887" spans="1:15" customFormat="1" ht="20.149999999999999" customHeight="1">
      <c r="A6887" s="393"/>
      <c r="B6887" s="393"/>
      <c r="C6887" s="402"/>
      <c r="D6887" s="393"/>
      <c r="E6887" s="402"/>
      <c r="F6887" s="393"/>
      <c r="G6887" s="402"/>
      <c r="H6887" s="393"/>
      <c r="I6887" s="402"/>
      <c r="J6887" s="393"/>
      <c r="K6887" s="393"/>
      <c r="L6887" s="393"/>
      <c r="M6887" s="393"/>
      <c r="N6887" s="393"/>
      <c r="O6887" s="393"/>
    </row>
    <row r="6888" spans="1:15" customFormat="1" ht="20.149999999999999" customHeight="1">
      <c r="A6888" s="393"/>
      <c r="B6888" s="393"/>
      <c r="C6888" s="402"/>
      <c r="D6888" s="393"/>
      <c r="E6888" s="402"/>
      <c r="F6888" s="393"/>
      <c r="G6888" s="402"/>
      <c r="H6888" s="393"/>
      <c r="I6888" s="402"/>
      <c r="J6888" s="393"/>
      <c r="K6888" s="393"/>
      <c r="L6888" s="393"/>
      <c r="M6888" s="393"/>
      <c r="N6888" s="393"/>
      <c r="O6888" s="393"/>
    </row>
    <row r="6889" spans="1:15" customFormat="1" ht="20.149999999999999" customHeight="1">
      <c r="A6889" s="393"/>
      <c r="B6889" s="393"/>
      <c r="C6889" s="402"/>
      <c r="D6889" s="393"/>
      <c r="E6889" s="402"/>
      <c r="F6889" s="393"/>
      <c r="G6889" s="402"/>
      <c r="H6889" s="393"/>
      <c r="I6889" s="402"/>
      <c r="J6889" s="393"/>
      <c r="K6889" s="393"/>
      <c r="L6889" s="393"/>
      <c r="M6889" s="393"/>
      <c r="N6889" s="393"/>
      <c r="O6889" s="393"/>
    </row>
    <row r="6890" spans="1:15" customFormat="1" ht="20.149999999999999" customHeight="1">
      <c r="A6890" s="393"/>
      <c r="B6890" s="393"/>
      <c r="C6890" s="402"/>
      <c r="D6890" s="393"/>
      <c r="E6890" s="402"/>
      <c r="F6890" s="393"/>
      <c r="G6890" s="402"/>
      <c r="H6890" s="393"/>
      <c r="I6890" s="402"/>
      <c r="J6890" s="393"/>
      <c r="K6890" s="393"/>
      <c r="L6890" s="393"/>
      <c r="M6890" s="393"/>
      <c r="N6890" s="393"/>
      <c r="O6890" s="393"/>
    </row>
    <row r="6891" spans="1:15" customFormat="1" ht="20.149999999999999" customHeight="1">
      <c r="A6891" s="393"/>
      <c r="B6891" s="393"/>
      <c r="C6891" s="402"/>
      <c r="D6891" s="393"/>
      <c r="E6891" s="402"/>
      <c r="F6891" s="393"/>
      <c r="G6891" s="402"/>
      <c r="H6891" s="393"/>
      <c r="I6891" s="402"/>
      <c r="J6891" s="393"/>
      <c r="K6891" s="393"/>
      <c r="L6891" s="393"/>
      <c r="M6891" s="393"/>
      <c r="N6891" s="393"/>
      <c r="O6891" s="393"/>
    </row>
    <row r="6892" spans="1:15" customFormat="1" ht="20.149999999999999" customHeight="1">
      <c r="A6892" s="393"/>
      <c r="B6892" s="393"/>
      <c r="C6892" s="402"/>
      <c r="D6892" s="393"/>
      <c r="E6892" s="402"/>
      <c r="F6892" s="393"/>
      <c r="G6892" s="402"/>
      <c r="H6892" s="393"/>
      <c r="I6892" s="402"/>
      <c r="J6892" s="393"/>
      <c r="K6892" s="393"/>
      <c r="L6892" s="393"/>
      <c r="M6892" s="393"/>
      <c r="N6892" s="393"/>
      <c r="O6892" s="393"/>
    </row>
    <row r="6893" spans="1:15" customFormat="1" ht="20.149999999999999" customHeight="1">
      <c r="A6893" s="393"/>
      <c r="B6893" s="393"/>
      <c r="C6893" s="402"/>
      <c r="D6893" s="393"/>
      <c r="E6893" s="402"/>
      <c r="F6893" s="393"/>
      <c r="G6893" s="402"/>
      <c r="H6893" s="393"/>
      <c r="I6893" s="402"/>
      <c r="J6893" s="393"/>
      <c r="K6893" s="393"/>
      <c r="L6893" s="393"/>
      <c r="M6893" s="393"/>
      <c r="N6893" s="393"/>
      <c r="O6893" s="393"/>
    </row>
    <row r="6894" spans="1:15" customFormat="1" ht="20.149999999999999" customHeight="1">
      <c r="A6894" s="393"/>
      <c r="B6894" s="393"/>
      <c r="C6894" s="402"/>
      <c r="D6894" s="393"/>
      <c r="E6894" s="402"/>
      <c r="F6894" s="393"/>
      <c r="G6894" s="402"/>
      <c r="H6894" s="393"/>
      <c r="I6894" s="402"/>
      <c r="J6894" s="393"/>
      <c r="K6894" s="393"/>
      <c r="L6894" s="393"/>
      <c r="M6894" s="393"/>
      <c r="N6894" s="393"/>
      <c r="O6894" s="393"/>
    </row>
    <row r="6895" spans="1:15" customFormat="1" ht="20.149999999999999" customHeight="1">
      <c r="A6895" s="393"/>
      <c r="B6895" s="393"/>
      <c r="C6895" s="402"/>
      <c r="D6895" s="393"/>
      <c r="E6895" s="402"/>
      <c r="F6895" s="393"/>
      <c r="G6895" s="402"/>
      <c r="H6895" s="393"/>
      <c r="I6895" s="402"/>
      <c r="J6895" s="393"/>
      <c r="K6895" s="393"/>
      <c r="L6895" s="393"/>
      <c r="M6895" s="393"/>
      <c r="N6895" s="393"/>
      <c r="O6895" s="393"/>
    </row>
    <row r="6896" spans="1:15" customFormat="1" ht="20.149999999999999" customHeight="1">
      <c r="A6896" s="393"/>
      <c r="B6896" s="393"/>
      <c r="C6896" s="402"/>
      <c r="D6896" s="393"/>
      <c r="E6896" s="402"/>
      <c r="F6896" s="393"/>
      <c r="G6896" s="402"/>
      <c r="H6896" s="393"/>
      <c r="I6896" s="402"/>
      <c r="J6896" s="393"/>
      <c r="K6896" s="393"/>
      <c r="L6896" s="393"/>
      <c r="M6896" s="393"/>
      <c r="N6896" s="393"/>
      <c r="O6896" s="393"/>
    </row>
    <row r="6897" spans="1:15" customFormat="1" ht="20.149999999999999" customHeight="1">
      <c r="A6897" s="393"/>
      <c r="B6897" s="393"/>
      <c r="C6897" s="402"/>
      <c r="D6897" s="393"/>
      <c r="E6897" s="402"/>
      <c r="F6897" s="393"/>
      <c r="G6897" s="402"/>
      <c r="H6897" s="393"/>
      <c r="I6897" s="402"/>
      <c r="J6897" s="393"/>
      <c r="K6897" s="393"/>
      <c r="L6897" s="393"/>
      <c r="M6897" s="393"/>
      <c r="N6897" s="393"/>
      <c r="O6897" s="393"/>
    </row>
    <row r="6898" spans="1:15" customFormat="1" ht="20.149999999999999" customHeight="1">
      <c r="A6898" s="393"/>
      <c r="B6898" s="393"/>
      <c r="C6898" s="402"/>
      <c r="D6898" s="393"/>
      <c r="E6898" s="402"/>
      <c r="F6898" s="393"/>
      <c r="G6898" s="402"/>
      <c r="H6898" s="393"/>
      <c r="I6898" s="402"/>
      <c r="J6898" s="393"/>
      <c r="K6898" s="393"/>
      <c r="L6898" s="393"/>
      <c r="M6898" s="393"/>
      <c r="N6898" s="393"/>
      <c r="O6898" s="393"/>
    </row>
    <row r="6899" spans="1:15" customFormat="1" ht="20.149999999999999" customHeight="1">
      <c r="A6899" s="393"/>
      <c r="B6899" s="393"/>
      <c r="C6899" s="402"/>
      <c r="D6899" s="393"/>
      <c r="E6899" s="402"/>
      <c r="F6899" s="393"/>
      <c r="G6899" s="402"/>
      <c r="H6899" s="393"/>
      <c r="I6899" s="402"/>
      <c r="J6899" s="393"/>
      <c r="K6899" s="393"/>
      <c r="L6899" s="393"/>
      <c r="M6899" s="393"/>
      <c r="N6899" s="393"/>
      <c r="O6899" s="393"/>
    </row>
    <row r="6900" spans="1:15" customFormat="1" ht="20.149999999999999" customHeight="1">
      <c r="A6900" s="393"/>
      <c r="B6900" s="393"/>
      <c r="C6900" s="402"/>
      <c r="D6900" s="393"/>
      <c r="E6900" s="402"/>
      <c r="F6900" s="393"/>
      <c r="G6900" s="402"/>
      <c r="H6900" s="393"/>
      <c r="I6900" s="402"/>
      <c r="J6900" s="393"/>
      <c r="K6900" s="393"/>
      <c r="L6900" s="393"/>
      <c r="M6900" s="393"/>
      <c r="N6900" s="393"/>
      <c r="O6900" s="393"/>
    </row>
    <row r="6901" spans="1:15" customFormat="1" ht="20.149999999999999" customHeight="1">
      <c r="A6901" s="393"/>
      <c r="B6901" s="393"/>
      <c r="C6901" s="402"/>
      <c r="D6901" s="393"/>
      <c r="E6901" s="402"/>
      <c r="F6901" s="393"/>
      <c r="G6901" s="402"/>
      <c r="H6901" s="393"/>
      <c r="I6901" s="402"/>
      <c r="J6901" s="393"/>
      <c r="K6901" s="393"/>
      <c r="L6901" s="393"/>
      <c r="M6901" s="393"/>
      <c r="N6901" s="393"/>
      <c r="O6901" s="393"/>
    </row>
    <row r="6902" spans="1:15" customFormat="1" ht="20.149999999999999" customHeight="1">
      <c r="A6902" s="393"/>
      <c r="B6902" s="393"/>
      <c r="C6902" s="402"/>
      <c r="D6902" s="393"/>
      <c r="E6902" s="402"/>
      <c r="F6902" s="393"/>
      <c r="G6902" s="402"/>
      <c r="H6902" s="393"/>
      <c r="I6902" s="402"/>
      <c r="J6902" s="393"/>
      <c r="K6902" s="393"/>
      <c r="L6902" s="393"/>
      <c r="M6902" s="393"/>
      <c r="N6902" s="393"/>
      <c r="O6902" s="393"/>
    </row>
    <row r="6903" spans="1:15" customFormat="1" ht="20.149999999999999" customHeight="1">
      <c r="A6903" s="393"/>
      <c r="B6903" s="393"/>
      <c r="C6903" s="402"/>
      <c r="D6903" s="393"/>
      <c r="E6903" s="402"/>
      <c r="F6903" s="393"/>
      <c r="G6903" s="402"/>
      <c r="H6903" s="393"/>
      <c r="I6903" s="402"/>
      <c r="J6903" s="393"/>
      <c r="K6903" s="393"/>
      <c r="L6903" s="393"/>
      <c r="M6903" s="393"/>
      <c r="N6903" s="393"/>
      <c r="O6903" s="393"/>
    </row>
    <row r="6904" spans="1:15" customFormat="1" ht="20.149999999999999" customHeight="1">
      <c r="A6904" s="393"/>
      <c r="B6904" s="393"/>
      <c r="C6904" s="402"/>
      <c r="D6904" s="393"/>
      <c r="E6904" s="402"/>
      <c r="F6904" s="393"/>
      <c r="G6904" s="402"/>
      <c r="H6904" s="393"/>
      <c r="I6904" s="402"/>
      <c r="J6904" s="393"/>
      <c r="K6904" s="393"/>
      <c r="L6904" s="393"/>
      <c r="M6904" s="393"/>
      <c r="N6904" s="393"/>
      <c r="O6904" s="393"/>
    </row>
    <row r="6905" spans="1:15" customFormat="1" ht="20.149999999999999" customHeight="1">
      <c r="A6905" s="393"/>
      <c r="B6905" s="393"/>
      <c r="C6905" s="402"/>
      <c r="D6905" s="393"/>
      <c r="E6905" s="402"/>
      <c r="F6905" s="393"/>
      <c r="G6905" s="402"/>
      <c r="H6905" s="393"/>
      <c r="I6905" s="402"/>
      <c r="J6905" s="393"/>
      <c r="K6905" s="393"/>
      <c r="L6905" s="393"/>
      <c r="M6905" s="393"/>
      <c r="N6905" s="393"/>
      <c r="O6905" s="393"/>
    </row>
    <row r="6906" spans="1:15" customFormat="1" ht="20.149999999999999" customHeight="1">
      <c r="A6906" s="393"/>
      <c r="B6906" s="393"/>
      <c r="C6906" s="402"/>
      <c r="D6906" s="393"/>
      <c r="E6906" s="402"/>
      <c r="F6906" s="393"/>
      <c r="G6906" s="402"/>
      <c r="H6906" s="393"/>
      <c r="I6906" s="402"/>
      <c r="J6906" s="393"/>
      <c r="K6906" s="393"/>
      <c r="L6906" s="393"/>
      <c r="M6906" s="393"/>
      <c r="N6906" s="393"/>
      <c r="O6906" s="393"/>
    </row>
    <row r="6907" spans="1:15" customFormat="1" ht="20.149999999999999" customHeight="1">
      <c r="A6907" s="393"/>
      <c r="B6907" s="393"/>
      <c r="C6907" s="402"/>
      <c r="D6907" s="393"/>
      <c r="E6907" s="402"/>
      <c r="F6907" s="393"/>
      <c r="G6907" s="402"/>
      <c r="H6907" s="393"/>
      <c r="I6907" s="402"/>
      <c r="J6907" s="393"/>
      <c r="K6907" s="393"/>
      <c r="L6907" s="393"/>
      <c r="M6907" s="393"/>
      <c r="N6907" s="393"/>
      <c r="O6907" s="393"/>
    </row>
    <row r="6908" spans="1:15" customFormat="1" ht="20.149999999999999" customHeight="1">
      <c r="A6908" s="393"/>
      <c r="B6908" s="393"/>
      <c r="C6908" s="402"/>
      <c r="D6908" s="393"/>
      <c r="E6908" s="402"/>
      <c r="F6908" s="393"/>
      <c r="G6908" s="402"/>
      <c r="H6908" s="393"/>
      <c r="I6908" s="402"/>
      <c r="J6908" s="393"/>
      <c r="K6908" s="393"/>
      <c r="L6908" s="393"/>
      <c r="M6908" s="393"/>
      <c r="N6908" s="393"/>
      <c r="O6908" s="393"/>
    </row>
    <row r="6909" spans="1:15" customFormat="1" ht="20.149999999999999" customHeight="1">
      <c r="A6909" s="393"/>
      <c r="B6909" s="393"/>
      <c r="C6909" s="402"/>
      <c r="D6909" s="393"/>
      <c r="E6909" s="402"/>
      <c r="F6909" s="393"/>
      <c r="G6909" s="402"/>
      <c r="H6909" s="393"/>
      <c r="I6909" s="402"/>
      <c r="J6909" s="393"/>
      <c r="K6909" s="393"/>
      <c r="L6909" s="393"/>
      <c r="M6909" s="393"/>
      <c r="N6909" s="393"/>
      <c r="O6909" s="393"/>
    </row>
    <row r="6910" spans="1:15" customFormat="1" ht="20.149999999999999" customHeight="1">
      <c r="A6910" s="393"/>
      <c r="B6910" s="393"/>
      <c r="C6910" s="402"/>
      <c r="D6910" s="393"/>
      <c r="E6910" s="402"/>
      <c r="F6910" s="393"/>
      <c r="G6910" s="402"/>
      <c r="H6910" s="393"/>
      <c r="I6910" s="402"/>
      <c r="J6910" s="393"/>
      <c r="K6910" s="393"/>
      <c r="L6910" s="393"/>
      <c r="M6910" s="393"/>
      <c r="N6910" s="393"/>
      <c r="O6910" s="393"/>
    </row>
    <row r="6911" spans="1:15" customFormat="1" ht="20.149999999999999" customHeight="1">
      <c r="A6911" s="393"/>
      <c r="B6911" s="393"/>
      <c r="C6911" s="402"/>
      <c r="D6911" s="393"/>
      <c r="E6911" s="402"/>
      <c r="F6911" s="393"/>
      <c r="G6911" s="402"/>
      <c r="H6911" s="393"/>
      <c r="I6911" s="402"/>
      <c r="J6911" s="393"/>
      <c r="K6911" s="393"/>
      <c r="L6911" s="393"/>
      <c r="M6911" s="393"/>
      <c r="N6911" s="393"/>
      <c r="O6911" s="393"/>
    </row>
    <row r="6912" spans="1:15" customFormat="1" ht="20.149999999999999" customHeight="1">
      <c r="A6912" s="393"/>
      <c r="B6912" s="393"/>
      <c r="C6912" s="402"/>
      <c r="D6912" s="393"/>
      <c r="E6912" s="402"/>
      <c r="F6912" s="393"/>
      <c r="G6912" s="402"/>
      <c r="H6912" s="393"/>
      <c r="I6912" s="402"/>
      <c r="J6912" s="393"/>
      <c r="K6912" s="393"/>
      <c r="L6912" s="393"/>
      <c r="M6912" s="393"/>
      <c r="N6912" s="393"/>
      <c r="O6912" s="393"/>
    </row>
    <row r="6913" spans="1:15" customFormat="1" ht="20.149999999999999" customHeight="1">
      <c r="A6913" s="393"/>
      <c r="B6913" s="393"/>
      <c r="C6913" s="402"/>
      <c r="D6913" s="393"/>
      <c r="E6913" s="402"/>
      <c r="F6913" s="393"/>
      <c r="G6913" s="402"/>
      <c r="H6913" s="393"/>
      <c r="I6913" s="402"/>
      <c r="J6913" s="393"/>
      <c r="K6913" s="393"/>
      <c r="L6913" s="393"/>
      <c r="M6913" s="393"/>
      <c r="N6913" s="393"/>
      <c r="O6913" s="393"/>
    </row>
    <row r="6914" spans="1:15" customFormat="1" ht="20.149999999999999" customHeight="1">
      <c r="A6914" s="393"/>
      <c r="B6914" s="393"/>
      <c r="C6914" s="402"/>
      <c r="D6914" s="393"/>
      <c r="E6914" s="402"/>
      <c r="F6914" s="393"/>
      <c r="G6914" s="402"/>
      <c r="H6914" s="393"/>
      <c r="I6914" s="402"/>
      <c r="J6914" s="393"/>
      <c r="K6914" s="393"/>
      <c r="L6914" s="393"/>
      <c r="M6914" s="393"/>
      <c r="N6914" s="393"/>
      <c r="O6914" s="393"/>
    </row>
    <row r="6915" spans="1:15" customFormat="1" ht="20.149999999999999" customHeight="1">
      <c r="A6915" s="393"/>
      <c r="B6915" s="393"/>
      <c r="C6915" s="402"/>
      <c r="D6915" s="393"/>
      <c r="E6915" s="402"/>
      <c r="F6915" s="393"/>
      <c r="G6915" s="402"/>
      <c r="H6915" s="393"/>
      <c r="I6915" s="402"/>
      <c r="J6915" s="393"/>
      <c r="K6915" s="393"/>
      <c r="L6915" s="393"/>
      <c r="M6915" s="393"/>
      <c r="N6915" s="393"/>
      <c r="O6915" s="393"/>
    </row>
    <row r="6916" spans="1:15" customFormat="1" ht="20.149999999999999" customHeight="1">
      <c r="A6916" s="393"/>
      <c r="B6916" s="393"/>
      <c r="C6916" s="402"/>
      <c r="D6916" s="393"/>
      <c r="E6916" s="402"/>
      <c r="F6916" s="393"/>
      <c r="G6916" s="402"/>
      <c r="H6916" s="393"/>
      <c r="I6916" s="402"/>
      <c r="J6916" s="393"/>
      <c r="K6916" s="393"/>
      <c r="L6916" s="393"/>
      <c r="M6916" s="393"/>
      <c r="N6916" s="393"/>
      <c r="O6916" s="393"/>
    </row>
    <row r="6917" spans="1:15" customFormat="1" ht="20.149999999999999" customHeight="1">
      <c r="A6917" s="393"/>
      <c r="B6917" s="393"/>
      <c r="C6917" s="402"/>
      <c r="D6917" s="393"/>
      <c r="E6917" s="402"/>
      <c r="F6917" s="393"/>
      <c r="G6917" s="402"/>
      <c r="H6917" s="393"/>
      <c r="I6917" s="402"/>
      <c r="J6917" s="393"/>
      <c r="K6917" s="393"/>
      <c r="L6917" s="393"/>
      <c r="M6917" s="393"/>
      <c r="N6917" s="393"/>
      <c r="O6917" s="393"/>
    </row>
    <row r="6918" spans="1:15" customFormat="1" ht="20.149999999999999" customHeight="1">
      <c r="A6918" s="393"/>
      <c r="B6918" s="393"/>
      <c r="C6918" s="402"/>
      <c r="D6918" s="393"/>
      <c r="E6918" s="402"/>
      <c r="F6918" s="393"/>
      <c r="G6918" s="402"/>
      <c r="H6918" s="393"/>
      <c r="I6918" s="402"/>
      <c r="J6918" s="393"/>
      <c r="K6918" s="393"/>
      <c r="L6918" s="393"/>
      <c r="M6918" s="393"/>
      <c r="N6918" s="393"/>
      <c r="O6918" s="393"/>
    </row>
    <row r="6919" spans="1:15" customFormat="1" ht="20.149999999999999" customHeight="1">
      <c r="A6919" s="393"/>
      <c r="B6919" s="393"/>
      <c r="C6919" s="402"/>
      <c r="D6919" s="393"/>
      <c r="E6919" s="402"/>
      <c r="F6919" s="393"/>
      <c r="G6919" s="402"/>
      <c r="H6919" s="393"/>
      <c r="I6919" s="402"/>
      <c r="J6919" s="393"/>
      <c r="K6919" s="393"/>
      <c r="L6919" s="393"/>
      <c r="M6919" s="393"/>
      <c r="N6919" s="393"/>
      <c r="O6919" s="393"/>
    </row>
    <row r="6920" spans="1:15" customFormat="1" ht="20.149999999999999" customHeight="1">
      <c r="A6920" s="393"/>
      <c r="B6920" s="393"/>
      <c r="C6920" s="402"/>
      <c r="D6920" s="393"/>
      <c r="E6920" s="402"/>
      <c r="F6920" s="393"/>
      <c r="G6920" s="402"/>
      <c r="H6920" s="393"/>
      <c r="I6920" s="402"/>
      <c r="J6920" s="393"/>
      <c r="K6920" s="393"/>
      <c r="L6920" s="393"/>
      <c r="M6920" s="393"/>
      <c r="N6920" s="393"/>
      <c r="O6920" s="393"/>
    </row>
    <row r="6921" spans="1:15" customFormat="1" ht="20.149999999999999" customHeight="1">
      <c r="A6921" s="393"/>
      <c r="B6921" s="393"/>
      <c r="C6921" s="402"/>
      <c r="D6921" s="393"/>
      <c r="E6921" s="402"/>
      <c r="F6921" s="393"/>
      <c r="G6921" s="402"/>
      <c r="H6921" s="393"/>
      <c r="I6921" s="402"/>
      <c r="J6921" s="393"/>
      <c r="K6921" s="393"/>
      <c r="L6921" s="393"/>
      <c r="M6921" s="393"/>
      <c r="N6921" s="393"/>
      <c r="O6921" s="393"/>
    </row>
    <row r="6922" spans="1:15" customFormat="1" ht="20.149999999999999" customHeight="1">
      <c r="A6922" s="393"/>
      <c r="B6922" s="393"/>
      <c r="C6922" s="402"/>
      <c r="D6922" s="393"/>
      <c r="E6922" s="402"/>
      <c r="F6922" s="393"/>
      <c r="G6922" s="402"/>
      <c r="H6922" s="393"/>
      <c r="I6922" s="402"/>
      <c r="J6922" s="393"/>
      <c r="K6922" s="393"/>
      <c r="L6922" s="393"/>
      <c r="M6922" s="393"/>
      <c r="N6922" s="393"/>
      <c r="O6922" s="393"/>
    </row>
    <row r="6923" spans="1:15" customFormat="1" ht="20.149999999999999" customHeight="1">
      <c r="A6923" s="393"/>
      <c r="B6923" s="393"/>
      <c r="C6923" s="402"/>
      <c r="D6923" s="393"/>
      <c r="E6923" s="402"/>
      <c r="F6923" s="393"/>
      <c r="G6923" s="402"/>
      <c r="H6923" s="393"/>
      <c r="I6923" s="402"/>
      <c r="J6923" s="393"/>
      <c r="K6923" s="393"/>
      <c r="L6923" s="393"/>
      <c r="M6923" s="393"/>
      <c r="N6923" s="393"/>
      <c r="O6923" s="393"/>
    </row>
    <row r="6924" spans="1:15" customFormat="1" ht="20.149999999999999" customHeight="1">
      <c r="A6924" s="393"/>
      <c r="B6924" s="393"/>
      <c r="C6924" s="402"/>
      <c r="D6924" s="393"/>
      <c r="E6924" s="402"/>
      <c r="F6924" s="393"/>
      <c r="G6924" s="402"/>
      <c r="H6924" s="393"/>
      <c r="I6924" s="402"/>
      <c r="J6924" s="393"/>
      <c r="K6924" s="393"/>
      <c r="L6924" s="393"/>
      <c r="M6924" s="393"/>
      <c r="N6924" s="393"/>
      <c r="O6924" s="393"/>
    </row>
    <row r="6925" spans="1:15" customFormat="1" ht="20.149999999999999" customHeight="1">
      <c r="A6925" s="393"/>
      <c r="B6925" s="393"/>
      <c r="C6925" s="402"/>
      <c r="D6925" s="393"/>
      <c r="E6925" s="402"/>
      <c r="F6925" s="393"/>
      <c r="G6925" s="402"/>
      <c r="H6925" s="393"/>
      <c r="I6925" s="402"/>
      <c r="J6925" s="393"/>
      <c r="K6925" s="393"/>
      <c r="L6925" s="393"/>
      <c r="M6925" s="393"/>
      <c r="N6925" s="393"/>
      <c r="O6925" s="393"/>
    </row>
    <row r="6926" spans="1:15" customFormat="1" ht="20.149999999999999" customHeight="1">
      <c r="A6926" s="393"/>
      <c r="B6926" s="393"/>
      <c r="C6926" s="402"/>
      <c r="D6926" s="393"/>
      <c r="E6926" s="402"/>
      <c r="F6926" s="393"/>
      <c r="G6926" s="402"/>
      <c r="H6926" s="393"/>
      <c r="I6926" s="402"/>
      <c r="J6926" s="393"/>
      <c r="K6926" s="393"/>
      <c r="L6926" s="393"/>
      <c r="M6926" s="393"/>
      <c r="N6926" s="393"/>
      <c r="O6926" s="393"/>
    </row>
    <row r="6927" spans="1:15" customFormat="1" ht="20.149999999999999" customHeight="1">
      <c r="A6927" s="393"/>
      <c r="B6927" s="393"/>
      <c r="C6927" s="402"/>
      <c r="D6927" s="393"/>
      <c r="E6927" s="402"/>
      <c r="F6927" s="393"/>
      <c r="G6927" s="402"/>
      <c r="H6927" s="393"/>
      <c r="I6927" s="402"/>
      <c r="J6927" s="393"/>
      <c r="K6927" s="393"/>
      <c r="L6927" s="393"/>
      <c r="M6927" s="393"/>
      <c r="N6927" s="393"/>
      <c r="O6927" s="393"/>
    </row>
    <row r="6928" spans="1:15" customFormat="1" ht="20.149999999999999" customHeight="1">
      <c r="A6928" s="393"/>
      <c r="B6928" s="393"/>
      <c r="C6928" s="402"/>
      <c r="D6928" s="393"/>
      <c r="E6928" s="402"/>
      <c r="F6928" s="393"/>
      <c r="G6928" s="402"/>
      <c r="H6928" s="393"/>
      <c r="I6928" s="402"/>
      <c r="J6928" s="393"/>
      <c r="K6928" s="393"/>
      <c r="L6928" s="393"/>
      <c r="M6928" s="393"/>
      <c r="N6928" s="393"/>
      <c r="O6928" s="393"/>
    </row>
    <row r="6929" spans="1:15" customFormat="1" ht="20.149999999999999" customHeight="1">
      <c r="A6929" s="393"/>
      <c r="B6929" s="393"/>
      <c r="C6929" s="402"/>
      <c r="D6929" s="393"/>
      <c r="E6929" s="402"/>
      <c r="F6929" s="393"/>
      <c r="G6929" s="402"/>
      <c r="H6929" s="393"/>
      <c r="I6929" s="402"/>
      <c r="J6929" s="393"/>
      <c r="K6929" s="393"/>
      <c r="L6929" s="393"/>
      <c r="M6929" s="393"/>
      <c r="N6929" s="393"/>
      <c r="O6929" s="393"/>
    </row>
    <row r="6930" spans="1:15" customFormat="1" ht="20.149999999999999" customHeight="1">
      <c r="A6930" s="393"/>
      <c r="B6930" s="393"/>
      <c r="C6930" s="402"/>
      <c r="D6930" s="393"/>
      <c r="E6930" s="402"/>
      <c r="F6930" s="393"/>
      <c r="G6930" s="402"/>
      <c r="H6930" s="393"/>
      <c r="I6930" s="402"/>
      <c r="J6930" s="393"/>
      <c r="K6930" s="393"/>
      <c r="L6930" s="393"/>
      <c r="M6930" s="393"/>
      <c r="N6930" s="393"/>
      <c r="O6930" s="393"/>
    </row>
    <row r="6931" spans="1:15" customFormat="1" ht="20.149999999999999" customHeight="1">
      <c r="A6931" s="393"/>
      <c r="B6931" s="393"/>
      <c r="C6931" s="402"/>
      <c r="D6931" s="393"/>
      <c r="E6931" s="402"/>
      <c r="F6931" s="393"/>
      <c r="G6931" s="402"/>
      <c r="H6931" s="393"/>
      <c r="I6931" s="402"/>
      <c r="J6931" s="393"/>
      <c r="K6931" s="393"/>
      <c r="L6931" s="393"/>
      <c r="M6931" s="393"/>
      <c r="N6931" s="393"/>
      <c r="O6931" s="393"/>
    </row>
    <row r="6932" spans="1:15" customFormat="1" ht="20.149999999999999" customHeight="1">
      <c r="A6932" s="393"/>
      <c r="B6932" s="393"/>
      <c r="C6932" s="402"/>
      <c r="D6932" s="393"/>
      <c r="E6932" s="402"/>
      <c r="F6932" s="393"/>
      <c r="G6932" s="402"/>
      <c r="H6932" s="393"/>
      <c r="I6932" s="402"/>
      <c r="J6932" s="393"/>
      <c r="K6932" s="393"/>
      <c r="L6932" s="393"/>
      <c r="M6932" s="393"/>
      <c r="N6932" s="393"/>
      <c r="O6932" s="393"/>
    </row>
    <row r="6933" spans="1:15" customFormat="1" ht="20.149999999999999" customHeight="1">
      <c r="A6933" s="393"/>
      <c r="B6933" s="393"/>
      <c r="C6933" s="402"/>
      <c r="D6933" s="393"/>
      <c r="E6933" s="402"/>
      <c r="F6933" s="393"/>
      <c r="G6933" s="402"/>
      <c r="H6933" s="393"/>
      <c r="I6933" s="402"/>
      <c r="J6933" s="393"/>
      <c r="K6933" s="393"/>
      <c r="L6933" s="393"/>
      <c r="M6933" s="393"/>
      <c r="N6933" s="393"/>
      <c r="O6933" s="393"/>
    </row>
    <row r="6934" spans="1:15" customFormat="1" ht="20.149999999999999" customHeight="1">
      <c r="A6934" s="393"/>
      <c r="B6934" s="393"/>
      <c r="C6934" s="402"/>
      <c r="D6934" s="393"/>
      <c r="E6934" s="402"/>
      <c r="F6934" s="393"/>
      <c r="G6934" s="402"/>
      <c r="H6934" s="393"/>
      <c r="I6934" s="402"/>
      <c r="J6934" s="393"/>
      <c r="K6934" s="393"/>
      <c r="L6934" s="393"/>
      <c r="M6934" s="393"/>
      <c r="N6934" s="393"/>
      <c r="O6934" s="393"/>
    </row>
    <row r="6935" spans="1:15" customFormat="1" ht="20.149999999999999" customHeight="1">
      <c r="A6935" s="393"/>
      <c r="B6935" s="393"/>
      <c r="C6935" s="402"/>
      <c r="D6935" s="393"/>
      <c r="E6935" s="402"/>
      <c r="F6935" s="393"/>
      <c r="G6935" s="402"/>
      <c r="H6935" s="393"/>
      <c r="I6935" s="402"/>
      <c r="J6935" s="393"/>
      <c r="K6935" s="393"/>
      <c r="L6935" s="393"/>
      <c r="M6935" s="393"/>
      <c r="N6935" s="393"/>
      <c r="O6935" s="393"/>
    </row>
    <row r="6936" spans="1:15" customFormat="1" ht="20.149999999999999" customHeight="1">
      <c r="A6936" s="393"/>
      <c r="B6936" s="393"/>
      <c r="C6936" s="402"/>
      <c r="D6936" s="393"/>
      <c r="E6936" s="402"/>
      <c r="F6936" s="393"/>
      <c r="G6936" s="402"/>
      <c r="H6936" s="393"/>
      <c r="I6936" s="402"/>
      <c r="J6936" s="393"/>
      <c r="K6936" s="393"/>
      <c r="L6936" s="393"/>
      <c r="M6936" s="393"/>
      <c r="N6936" s="393"/>
      <c r="O6936" s="393"/>
    </row>
    <row r="6937" spans="1:15" customFormat="1" ht="20.149999999999999" customHeight="1">
      <c r="A6937" s="393"/>
      <c r="B6937" s="393"/>
      <c r="C6937" s="402"/>
      <c r="D6937" s="393"/>
      <c r="E6937" s="402"/>
      <c r="F6937" s="393"/>
      <c r="G6937" s="402"/>
      <c r="H6937" s="393"/>
      <c r="I6937" s="402"/>
      <c r="J6937" s="393"/>
      <c r="K6937" s="393"/>
      <c r="L6937" s="393"/>
      <c r="M6937" s="393"/>
      <c r="N6937" s="393"/>
      <c r="O6937" s="393"/>
    </row>
    <row r="6938" spans="1:15" customFormat="1" ht="20.149999999999999" customHeight="1">
      <c r="A6938" s="393"/>
      <c r="B6938" s="393"/>
      <c r="C6938" s="402"/>
      <c r="D6938" s="393"/>
      <c r="E6938" s="402"/>
      <c r="F6938" s="393"/>
      <c r="G6938" s="402"/>
      <c r="H6938" s="393"/>
      <c r="I6938" s="402"/>
      <c r="J6938" s="393"/>
      <c r="K6938" s="393"/>
      <c r="L6938" s="393"/>
      <c r="M6938" s="393"/>
      <c r="N6938" s="393"/>
      <c r="O6938" s="393"/>
    </row>
    <row r="6939" spans="1:15" customFormat="1" ht="20.149999999999999" customHeight="1">
      <c r="A6939" s="393"/>
      <c r="B6939" s="393"/>
      <c r="C6939" s="402"/>
      <c r="D6939" s="393"/>
      <c r="E6939" s="402"/>
      <c r="F6939" s="393"/>
      <c r="G6939" s="402"/>
      <c r="H6939" s="393"/>
      <c r="I6939" s="402"/>
      <c r="J6939" s="393"/>
      <c r="K6939" s="393"/>
      <c r="L6939" s="393"/>
      <c r="M6939" s="393"/>
      <c r="N6939" s="393"/>
      <c r="O6939" s="393"/>
    </row>
    <row r="6940" spans="1:15" customFormat="1" ht="20.149999999999999" customHeight="1">
      <c r="A6940" s="393"/>
      <c r="B6940" s="393"/>
      <c r="C6940" s="402"/>
      <c r="D6940" s="393"/>
      <c r="E6940" s="402"/>
      <c r="F6940" s="393"/>
      <c r="G6940" s="402"/>
      <c r="H6940" s="393"/>
      <c r="I6940" s="402"/>
      <c r="J6940" s="393"/>
      <c r="K6940" s="393"/>
      <c r="L6940" s="393"/>
      <c r="M6940" s="393"/>
      <c r="N6940" s="393"/>
      <c r="O6940" s="393"/>
    </row>
    <row r="6941" spans="1:15" customFormat="1" ht="20.149999999999999" customHeight="1">
      <c r="A6941" s="393"/>
      <c r="B6941" s="393"/>
      <c r="C6941" s="402"/>
      <c r="D6941" s="393"/>
      <c r="E6941" s="402"/>
      <c r="F6941" s="393"/>
      <c r="G6941" s="402"/>
      <c r="H6941" s="393"/>
      <c r="I6941" s="402"/>
      <c r="J6941" s="393"/>
      <c r="K6941" s="393"/>
      <c r="L6941" s="393"/>
      <c r="M6941" s="393"/>
      <c r="N6941" s="393"/>
      <c r="O6941" s="393"/>
    </row>
    <row r="6942" spans="1:15" customFormat="1" ht="20.149999999999999" customHeight="1">
      <c r="A6942" s="393"/>
      <c r="B6942" s="393"/>
      <c r="C6942" s="402"/>
      <c r="D6942" s="393"/>
      <c r="E6942" s="402"/>
      <c r="F6942" s="393"/>
      <c r="G6942" s="402"/>
      <c r="H6942" s="393"/>
      <c r="I6942" s="402"/>
      <c r="J6942" s="393"/>
      <c r="K6942" s="393"/>
      <c r="L6942" s="393"/>
      <c r="M6942" s="393"/>
      <c r="N6942" s="393"/>
      <c r="O6942" s="393"/>
    </row>
    <row r="6943" spans="1:15" customFormat="1" ht="20.149999999999999" customHeight="1">
      <c r="A6943" s="393"/>
      <c r="B6943" s="393"/>
      <c r="C6943" s="402"/>
      <c r="D6943" s="393"/>
      <c r="E6943" s="402"/>
      <c r="F6943" s="393"/>
      <c r="G6943" s="402"/>
      <c r="H6943" s="393"/>
      <c r="I6943" s="402"/>
      <c r="J6943" s="393"/>
      <c r="K6943" s="393"/>
      <c r="L6943" s="393"/>
      <c r="M6943" s="393"/>
      <c r="N6943" s="393"/>
      <c r="O6943" s="393"/>
    </row>
    <row r="6944" spans="1:15" customFormat="1" ht="20.149999999999999" customHeight="1">
      <c r="A6944" s="393"/>
      <c r="B6944" s="393"/>
      <c r="C6944" s="402"/>
      <c r="D6944" s="393"/>
      <c r="E6944" s="402"/>
      <c r="F6944" s="393"/>
      <c r="G6944" s="402"/>
      <c r="H6944" s="393"/>
      <c r="I6944" s="402"/>
      <c r="J6944" s="393"/>
      <c r="K6944" s="393"/>
      <c r="L6944" s="393"/>
      <c r="M6944" s="393"/>
      <c r="N6944" s="393"/>
      <c r="O6944" s="393"/>
    </row>
    <row r="6945" spans="1:15" customFormat="1" ht="20.149999999999999" customHeight="1">
      <c r="A6945" s="393"/>
      <c r="B6945" s="393"/>
      <c r="C6945" s="402"/>
      <c r="D6945" s="393"/>
      <c r="E6945" s="402"/>
      <c r="F6945" s="393"/>
      <c r="G6945" s="402"/>
      <c r="H6945" s="393"/>
      <c r="I6945" s="402"/>
      <c r="J6945" s="393"/>
      <c r="K6945" s="393"/>
      <c r="L6945" s="393"/>
      <c r="M6945" s="393"/>
      <c r="N6945" s="393"/>
      <c r="O6945" s="393"/>
    </row>
    <row r="6946" spans="1:15" customFormat="1" ht="20.149999999999999" customHeight="1">
      <c r="A6946" s="393"/>
      <c r="B6946" s="393"/>
      <c r="C6946" s="402"/>
      <c r="D6946" s="393"/>
      <c r="E6946" s="402"/>
      <c r="F6946" s="393"/>
      <c r="G6946" s="402"/>
      <c r="H6946" s="393"/>
      <c r="I6946" s="402"/>
      <c r="J6946" s="393"/>
      <c r="K6946" s="393"/>
      <c r="L6946" s="393"/>
      <c r="M6946" s="393"/>
      <c r="N6946" s="393"/>
      <c r="O6946" s="393"/>
    </row>
    <row r="6947" spans="1:15" customFormat="1" ht="20.149999999999999" customHeight="1">
      <c r="A6947" s="393"/>
      <c r="B6947" s="393"/>
      <c r="C6947" s="402"/>
      <c r="D6947" s="393"/>
      <c r="E6947" s="402"/>
      <c r="F6947" s="393"/>
      <c r="G6947" s="402"/>
      <c r="H6947" s="393"/>
      <c r="I6947" s="402"/>
      <c r="J6947" s="393"/>
      <c r="K6947" s="393"/>
      <c r="L6947" s="393"/>
      <c r="M6947" s="393"/>
      <c r="N6947" s="393"/>
      <c r="O6947" s="393"/>
    </row>
    <row r="6948" spans="1:15" customFormat="1" ht="20.149999999999999" customHeight="1">
      <c r="A6948" s="393"/>
      <c r="B6948" s="393"/>
      <c r="C6948" s="402"/>
      <c r="D6948" s="393"/>
      <c r="E6948" s="402"/>
      <c r="F6948" s="393"/>
      <c r="G6948" s="402"/>
      <c r="H6948" s="393"/>
      <c r="I6948" s="402"/>
      <c r="J6948" s="393"/>
      <c r="K6948" s="393"/>
      <c r="L6948" s="393"/>
      <c r="M6948" s="393"/>
      <c r="N6948" s="393"/>
      <c r="O6948" s="393"/>
    </row>
    <row r="6949" spans="1:15" customFormat="1" ht="20.149999999999999" customHeight="1">
      <c r="A6949" s="393"/>
      <c r="B6949" s="393"/>
      <c r="C6949" s="402"/>
      <c r="D6949" s="393"/>
      <c r="E6949" s="402"/>
      <c r="F6949" s="393"/>
      <c r="G6949" s="402"/>
      <c r="H6949" s="393"/>
      <c r="I6949" s="402"/>
      <c r="J6949" s="393"/>
      <c r="K6949" s="393"/>
      <c r="L6949" s="393"/>
      <c r="M6949" s="393"/>
      <c r="N6949" s="393"/>
      <c r="O6949" s="393"/>
    </row>
    <row r="6950" spans="1:15" customFormat="1" ht="20.149999999999999" customHeight="1">
      <c r="A6950" s="393"/>
      <c r="B6950" s="393"/>
      <c r="C6950" s="402"/>
      <c r="D6950" s="393"/>
      <c r="E6950" s="402"/>
      <c r="F6950" s="393"/>
      <c r="G6950" s="402"/>
      <c r="H6950" s="393"/>
      <c r="I6950" s="402"/>
      <c r="J6950" s="393"/>
      <c r="K6950" s="393"/>
      <c r="L6950" s="393"/>
      <c r="M6950" s="393"/>
      <c r="N6950" s="393"/>
      <c r="O6950" s="393"/>
    </row>
    <row r="6951" spans="1:15" customFormat="1" ht="20.149999999999999" customHeight="1">
      <c r="A6951" s="393"/>
      <c r="B6951" s="393"/>
      <c r="C6951" s="402"/>
      <c r="D6951" s="393"/>
      <c r="E6951" s="402"/>
      <c r="F6951" s="393"/>
      <c r="G6951" s="402"/>
      <c r="H6951" s="393"/>
      <c r="I6951" s="402"/>
      <c r="J6951" s="393"/>
      <c r="K6951" s="393"/>
      <c r="L6951" s="393"/>
      <c r="M6951" s="393"/>
      <c r="N6951" s="393"/>
      <c r="O6951" s="393"/>
    </row>
    <row r="6952" spans="1:15" customFormat="1" ht="20.149999999999999" customHeight="1">
      <c r="A6952" s="393"/>
      <c r="B6952" s="393"/>
      <c r="C6952" s="402"/>
      <c r="D6952" s="393"/>
      <c r="E6952" s="402"/>
      <c r="F6952" s="393"/>
      <c r="G6952" s="402"/>
      <c r="H6952" s="393"/>
      <c r="I6952" s="402"/>
      <c r="J6952" s="393"/>
      <c r="K6952" s="393"/>
      <c r="L6952" s="393"/>
      <c r="M6952" s="393"/>
      <c r="N6952" s="393"/>
      <c r="O6952" s="393"/>
    </row>
    <row r="6953" spans="1:15" customFormat="1" ht="20.149999999999999" customHeight="1">
      <c r="A6953" s="393"/>
      <c r="B6953" s="393"/>
      <c r="C6953" s="402"/>
      <c r="D6953" s="393"/>
      <c r="E6953" s="402"/>
      <c r="F6953" s="393"/>
      <c r="G6953" s="402"/>
      <c r="H6953" s="393"/>
      <c r="I6953" s="402"/>
      <c r="J6953" s="393"/>
      <c r="K6953" s="393"/>
      <c r="L6953" s="393"/>
      <c r="M6953" s="393"/>
      <c r="N6953" s="393"/>
      <c r="O6953" s="393"/>
    </row>
    <row r="6954" spans="1:15" customFormat="1" ht="20.149999999999999" customHeight="1">
      <c r="A6954" s="393"/>
      <c r="B6954" s="393"/>
      <c r="C6954" s="402"/>
      <c r="D6954" s="393"/>
      <c r="E6954" s="402"/>
      <c r="F6954" s="393"/>
      <c r="G6954" s="402"/>
      <c r="H6954" s="393"/>
      <c r="I6954" s="402"/>
      <c r="J6954" s="393"/>
      <c r="K6954" s="393"/>
      <c r="L6954" s="393"/>
      <c r="M6954" s="393"/>
      <c r="N6954" s="393"/>
      <c r="O6954" s="393"/>
    </row>
    <row r="6955" spans="1:15" customFormat="1" ht="20.149999999999999" customHeight="1">
      <c r="A6955" s="393"/>
      <c r="B6955" s="393"/>
      <c r="C6955" s="402"/>
      <c r="D6955" s="393"/>
      <c r="E6955" s="402"/>
      <c r="F6955" s="393"/>
      <c r="G6955" s="402"/>
      <c r="H6955" s="393"/>
      <c r="I6955" s="402"/>
      <c r="J6955" s="393"/>
      <c r="K6955" s="393"/>
      <c r="L6955" s="393"/>
      <c r="M6955" s="393"/>
      <c r="N6955" s="393"/>
      <c r="O6955" s="393"/>
    </row>
    <row r="6956" spans="1:15" customFormat="1" ht="20.149999999999999" customHeight="1">
      <c r="A6956" s="393"/>
      <c r="B6956" s="393"/>
      <c r="C6956" s="402"/>
      <c r="D6956" s="393"/>
      <c r="E6956" s="402"/>
      <c r="F6956" s="393"/>
      <c r="G6956" s="402"/>
      <c r="H6956" s="393"/>
      <c r="I6956" s="402"/>
      <c r="J6956" s="393"/>
      <c r="K6956" s="393"/>
      <c r="L6956" s="393"/>
      <c r="M6956" s="393"/>
      <c r="N6956" s="393"/>
      <c r="O6956" s="393"/>
    </row>
    <row r="6957" spans="1:15" customFormat="1" ht="20.149999999999999" customHeight="1">
      <c r="A6957" s="393"/>
      <c r="B6957" s="393"/>
      <c r="C6957" s="402"/>
      <c r="D6957" s="393"/>
      <c r="E6957" s="402"/>
      <c r="F6957" s="393"/>
      <c r="G6957" s="402"/>
      <c r="H6957" s="393"/>
      <c r="I6957" s="402"/>
      <c r="J6957" s="393"/>
      <c r="K6957" s="393"/>
      <c r="L6957" s="393"/>
      <c r="M6957" s="393"/>
      <c r="N6957" s="393"/>
      <c r="O6957" s="393"/>
    </row>
    <row r="6958" spans="1:15" customFormat="1" ht="20.149999999999999" customHeight="1">
      <c r="A6958" s="393"/>
      <c r="B6958" s="393"/>
      <c r="C6958" s="402"/>
      <c r="D6958" s="393"/>
      <c r="E6958" s="402"/>
      <c r="F6958" s="393"/>
      <c r="G6958" s="402"/>
      <c r="H6958" s="393"/>
      <c r="I6958" s="402"/>
      <c r="J6958" s="393"/>
      <c r="K6958" s="393"/>
      <c r="L6958" s="393"/>
      <c r="M6958" s="393"/>
      <c r="N6958" s="393"/>
      <c r="O6958" s="393"/>
    </row>
    <row r="6959" spans="1:15" customFormat="1" ht="20.149999999999999" customHeight="1">
      <c r="A6959" s="393"/>
      <c r="B6959" s="393"/>
      <c r="C6959" s="402"/>
      <c r="D6959" s="393"/>
      <c r="E6959" s="402"/>
      <c r="F6959" s="393"/>
      <c r="G6959" s="402"/>
      <c r="H6959" s="393"/>
      <c r="I6959" s="402"/>
      <c r="J6959" s="393"/>
      <c r="K6959" s="393"/>
      <c r="L6959" s="393"/>
      <c r="M6959" s="393"/>
      <c r="N6959" s="393"/>
      <c r="O6959" s="393"/>
    </row>
    <row r="6960" spans="1:15" customFormat="1" ht="20.149999999999999" customHeight="1">
      <c r="A6960" s="393"/>
      <c r="B6960" s="393"/>
      <c r="C6960" s="402"/>
      <c r="D6960" s="393"/>
      <c r="E6960" s="402"/>
      <c r="F6960" s="393"/>
      <c r="G6960" s="402"/>
      <c r="H6960" s="393"/>
      <c r="I6960" s="402"/>
      <c r="J6960" s="393"/>
      <c r="K6960" s="393"/>
      <c r="L6960" s="393"/>
      <c r="M6960" s="393"/>
      <c r="N6960" s="393"/>
      <c r="O6960" s="393"/>
    </row>
    <row r="6961" spans="1:15" customFormat="1" ht="20.149999999999999" customHeight="1">
      <c r="A6961" s="393"/>
      <c r="B6961" s="393"/>
      <c r="C6961" s="402"/>
      <c r="D6961" s="393"/>
      <c r="E6961" s="402"/>
      <c r="F6961" s="393"/>
      <c r="G6961" s="402"/>
      <c r="H6961" s="393"/>
      <c r="I6961" s="402"/>
      <c r="J6961" s="393"/>
      <c r="K6961" s="393"/>
      <c r="L6961" s="393"/>
      <c r="M6961" s="393"/>
      <c r="N6961" s="393"/>
      <c r="O6961" s="393"/>
    </row>
    <row r="6962" spans="1:15" customFormat="1" ht="20.149999999999999" customHeight="1">
      <c r="A6962" s="393"/>
      <c r="B6962" s="393"/>
      <c r="C6962" s="402"/>
      <c r="D6962" s="393"/>
      <c r="E6962" s="402"/>
      <c r="F6962" s="393"/>
      <c r="G6962" s="402"/>
      <c r="H6962" s="393"/>
      <c r="I6962" s="402"/>
      <c r="J6962" s="393"/>
      <c r="K6962" s="393"/>
      <c r="L6962" s="393"/>
      <c r="M6962" s="393"/>
      <c r="N6962" s="393"/>
      <c r="O6962" s="393"/>
    </row>
    <row r="6963" spans="1:15" customFormat="1" ht="20.149999999999999" customHeight="1">
      <c r="A6963" s="393"/>
      <c r="B6963" s="393"/>
      <c r="C6963" s="402"/>
      <c r="D6963" s="393"/>
      <c r="E6963" s="402"/>
      <c r="F6963" s="393"/>
      <c r="G6963" s="402"/>
      <c r="H6963" s="393"/>
      <c r="I6963" s="402"/>
      <c r="J6963" s="393"/>
      <c r="K6963" s="393"/>
      <c r="L6963" s="393"/>
      <c r="M6963" s="393"/>
      <c r="N6963" s="393"/>
      <c r="O6963" s="393"/>
    </row>
    <row r="6964" spans="1:15" customFormat="1" ht="20.149999999999999" customHeight="1">
      <c r="A6964" s="393"/>
      <c r="B6964" s="393"/>
      <c r="C6964" s="402"/>
      <c r="D6964" s="393"/>
      <c r="E6964" s="402"/>
      <c r="F6964" s="393"/>
      <c r="G6964" s="402"/>
      <c r="H6964" s="393"/>
      <c r="I6964" s="402"/>
      <c r="J6964" s="393"/>
      <c r="K6964" s="393"/>
      <c r="L6964" s="393"/>
      <c r="M6964" s="393"/>
      <c r="N6964" s="393"/>
      <c r="O6964" s="393"/>
    </row>
    <row r="6965" spans="1:15" customFormat="1" ht="20.149999999999999" customHeight="1">
      <c r="A6965" s="393"/>
      <c r="B6965" s="393"/>
      <c r="C6965" s="402"/>
      <c r="D6965" s="393"/>
      <c r="E6965" s="402"/>
      <c r="F6965" s="393"/>
      <c r="G6965" s="402"/>
      <c r="H6965" s="393"/>
      <c r="I6965" s="402"/>
      <c r="J6965" s="393"/>
      <c r="K6965" s="393"/>
      <c r="L6965" s="393"/>
      <c r="M6965" s="393"/>
      <c r="N6965" s="393"/>
      <c r="O6965" s="393"/>
    </row>
    <row r="6966" spans="1:15" customFormat="1" ht="20.149999999999999" customHeight="1">
      <c r="A6966" s="393"/>
      <c r="B6966" s="393"/>
      <c r="C6966" s="402"/>
      <c r="D6966" s="393"/>
      <c r="E6966" s="402"/>
      <c r="F6966" s="393"/>
      <c r="G6966" s="402"/>
      <c r="H6966" s="393"/>
      <c r="I6966" s="402"/>
      <c r="J6966" s="393"/>
      <c r="K6966" s="393"/>
      <c r="L6966" s="393"/>
      <c r="M6966" s="393"/>
      <c r="N6966" s="393"/>
      <c r="O6966" s="393"/>
    </row>
    <row r="6967" spans="1:15" customFormat="1" ht="20.149999999999999" customHeight="1">
      <c r="A6967" s="393"/>
      <c r="B6967" s="393"/>
      <c r="C6967" s="402"/>
      <c r="D6967" s="393"/>
      <c r="E6967" s="402"/>
      <c r="F6967" s="393"/>
      <c r="G6967" s="402"/>
      <c r="H6967" s="393"/>
      <c r="I6967" s="402"/>
      <c r="J6967" s="393"/>
      <c r="K6967" s="393"/>
      <c r="L6967" s="393"/>
      <c r="M6967" s="393"/>
      <c r="N6967" s="393"/>
      <c r="O6967" s="393"/>
    </row>
    <row r="6968" spans="1:15" customFormat="1" ht="20.149999999999999" customHeight="1">
      <c r="A6968" s="393"/>
      <c r="B6968" s="393"/>
      <c r="C6968" s="402"/>
      <c r="D6968" s="393"/>
      <c r="E6968" s="402"/>
      <c r="F6968" s="393"/>
      <c r="G6968" s="402"/>
      <c r="H6968" s="393"/>
      <c r="I6968" s="402"/>
      <c r="J6968" s="393"/>
      <c r="K6968" s="393"/>
      <c r="L6968" s="393"/>
      <c r="M6968" s="393"/>
      <c r="N6968" s="393"/>
      <c r="O6968" s="393"/>
    </row>
    <row r="6969" spans="1:15" customFormat="1" ht="20.149999999999999" customHeight="1">
      <c r="A6969" s="393"/>
      <c r="B6969" s="393"/>
      <c r="C6969" s="402"/>
      <c r="D6969" s="393"/>
      <c r="E6969" s="402"/>
      <c r="F6969" s="393"/>
      <c r="G6969" s="402"/>
      <c r="H6969" s="393"/>
      <c r="I6969" s="402"/>
      <c r="J6969" s="393"/>
      <c r="K6969" s="393"/>
      <c r="L6969" s="393"/>
      <c r="M6969" s="393"/>
      <c r="N6969" s="393"/>
      <c r="O6969" s="393"/>
    </row>
    <row r="6970" spans="1:15" customFormat="1" ht="20.149999999999999" customHeight="1">
      <c r="A6970" s="393"/>
      <c r="B6970" s="393"/>
      <c r="C6970" s="402"/>
      <c r="D6970" s="393"/>
      <c r="E6970" s="402"/>
      <c r="F6970" s="393"/>
      <c r="G6970" s="402"/>
      <c r="H6970" s="393"/>
      <c r="I6970" s="402"/>
      <c r="J6970" s="393"/>
      <c r="K6970" s="393"/>
      <c r="L6970" s="393"/>
      <c r="M6970" s="393"/>
      <c r="N6970" s="393"/>
      <c r="O6970" s="393"/>
    </row>
    <row r="6971" spans="1:15" customFormat="1" ht="20.149999999999999" customHeight="1">
      <c r="A6971" s="393"/>
      <c r="B6971" s="393"/>
      <c r="C6971" s="402"/>
      <c r="D6971" s="393"/>
      <c r="E6971" s="402"/>
      <c r="F6971" s="393"/>
      <c r="G6971" s="402"/>
      <c r="H6971" s="393"/>
      <c r="I6971" s="402"/>
      <c r="J6971" s="393"/>
      <c r="K6971" s="393"/>
      <c r="L6971" s="393"/>
      <c r="M6971" s="393"/>
      <c r="N6971" s="393"/>
      <c r="O6971" s="393"/>
    </row>
    <row r="6972" spans="1:15" customFormat="1" ht="20.149999999999999" customHeight="1">
      <c r="A6972" s="393"/>
      <c r="B6972" s="393"/>
      <c r="C6972" s="402"/>
      <c r="D6972" s="393"/>
      <c r="E6972" s="402"/>
      <c r="F6972" s="393"/>
      <c r="G6972" s="402"/>
      <c r="H6972" s="393"/>
      <c r="I6972" s="402"/>
      <c r="J6972" s="393"/>
      <c r="K6972" s="393"/>
      <c r="L6972" s="393"/>
      <c r="M6972" s="393"/>
      <c r="N6972" s="393"/>
      <c r="O6972" s="393"/>
    </row>
    <row r="6973" spans="1:15" customFormat="1" ht="20.149999999999999" customHeight="1">
      <c r="A6973" s="393"/>
      <c r="B6973" s="393"/>
      <c r="C6973" s="402"/>
      <c r="D6973" s="393"/>
      <c r="E6973" s="402"/>
      <c r="F6973" s="393"/>
      <c r="G6973" s="402"/>
      <c r="H6973" s="393"/>
      <c r="I6973" s="402"/>
      <c r="J6973" s="393"/>
      <c r="K6973" s="393"/>
      <c r="L6973" s="393"/>
      <c r="M6973" s="393"/>
      <c r="N6973" s="393"/>
      <c r="O6973" s="393"/>
    </row>
    <row r="6974" spans="1:15" customFormat="1" ht="20.149999999999999" customHeight="1">
      <c r="A6974" s="393"/>
      <c r="B6974" s="393"/>
      <c r="C6974" s="402"/>
      <c r="D6974" s="393"/>
      <c r="E6974" s="402"/>
      <c r="F6974" s="393"/>
      <c r="G6974" s="402"/>
      <c r="H6974" s="393"/>
      <c r="I6974" s="402"/>
      <c r="J6974" s="393"/>
      <c r="K6974" s="393"/>
      <c r="L6974" s="393"/>
      <c r="M6974" s="393"/>
      <c r="N6974" s="393"/>
      <c r="O6974" s="393"/>
    </row>
    <row r="6975" spans="1:15" customFormat="1" ht="20.149999999999999" customHeight="1">
      <c r="A6975" s="393"/>
      <c r="B6975" s="393"/>
      <c r="C6975" s="402"/>
      <c r="D6975" s="393"/>
      <c r="E6975" s="402"/>
      <c r="F6975" s="393"/>
      <c r="G6975" s="402"/>
      <c r="H6975" s="393"/>
      <c r="I6975" s="402"/>
      <c r="J6975" s="393"/>
      <c r="K6975" s="393"/>
      <c r="L6975" s="393"/>
      <c r="M6975" s="393"/>
      <c r="N6975" s="393"/>
      <c r="O6975" s="393"/>
    </row>
    <row r="6976" spans="1:15" customFormat="1" ht="20.149999999999999" customHeight="1">
      <c r="A6976" s="393"/>
      <c r="B6976" s="393"/>
      <c r="C6976" s="402"/>
      <c r="D6976" s="393"/>
      <c r="E6976" s="402"/>
      <c r="F6976" s="393"/>
      <c r="G6976" s="402"/>
      <c r="H6976" s="393"/>
      <c r="I6976" s="402"/>
      <c r="J6976" s="393"/>
      <c r="K6976" s="393"/>
      <c r="L6976" s="393"/>
      <c r="M6976" s="393"/>
      <c r="N6976" s="393"/>
      <c r="O6976" s="393"/>
    </row>
    <row r="6977" spans="1:15" customFormat="1" ht="20.149999999999999" customHeight="1">
      <c r="A6977" s="393"/>
      <c r="B6977" s="393"/>
      <c r="C6977" s="402"/>
      <c r="D6977" s="393"/>
      <c r="E6977" s="402"/>
      <c r="F6977" s="393"/>
      <c r="G6977" s="402"/>
      <c r="H6977" s="393"/>
      <c r="I6977" s="402"/>
      <c r="J6977" s="393"/>
      <c r="K6977" s="393"/>
      <c r="L6977" s="393"/>
      <c r="M6977" s="393"/>
      <c r="N6977" s="393"/>
      <c r="O6977" s="393"/>
    </row>
    <row r="6978" spans="1:15" customFormat="1" ht="20.149999999999999" customHeight="1">
      <c r="A6978" s="393"/>
      <c r="B6978" s="393"/>
      <c r="C6978" s="402"/>
      <c r="D6978" s="393"/>
      <c r="E6978" s="402"/>
      <c r="F6978" s="393"/>
      <c r="G6978" s="402"/>
      <c r="H6978" s="393"/>
      <c r="I6978" s="402"/>
      <c r="J6978" s="393"/>
      <c r="K6978" s="393"/>
      <c r="L6978" s="393"/>
      <c r="M6978" s="393"/>
      <c r="N6978" s="393"/>
      <c r="O6978" s="393"/>
    </row>
    <row r="6979" spans="1:15" customFormat="1" ht="20.149999999999999" customHeight="1">
      <c r="A6979" s="393"/>
      <c r="B6979" s="393"/>
      <c r="C6979" s="402"/>
      <c r="D6979" s="393"/>
      <c r="E6979" s="402"/>
      <c r="F6979" s="393"/>
      <c r="G6979" s="402"/>
      <c r="H6979" s="393"/>
      <c r="I6979" s="402"/>
      <c r="J6979" s="393"/>
      <c r="K6979" s="393"/>
      <c r="L6979" s="393"/>
      <c r="M6979" s="393"/>
      <c r="N6979" s="393"/>
      <c r="O6979" s="393"/>
    </row>
    <row r="6980" spans="1:15" customFormat="1" ht="20.149999999999999" customHeight="1">
      <c r="A6980" s="393"/>
      <c r="B6980" s="393"/>
      <c r="C6980" s="402"/>
      <c r="D6980" s="393"/>
      <c r="E6980" s="402"/>
      <c r="F6980" s="393"/>
      <c r="G6980" s="402"/>
      <c r="H6980" s="393"/>
      <c r="I6980" s="402"/>
      <c r="J6980" s="393"/>
      <c r="K6980" s="393"/>
      <c r="L6980" s="393"/>
      <c r="M6980" s="393"/>
      <c r="N6980" s="393"/>
      <c r="O6980" s="393"/>
    </row>
    <row r="6981" spans="1:15" customFormat="1" ht="20.149999999999999" customHeight="1">
      <c r="A6981" s="393"/>
      <c r="B6981" s="393"/>
      <c r="C6981" s="402"/>
      <c r="D6981" s="393"/>
      <c r="E6981" s="402"/>
      <c r="F6981" s="393"/>
      <c r="G6981" s="402"/>
      <c r="H6981" s="393"/>
      <c r="I6981" s="402"/>
      <c r="J6981" s="393"/>
      <c r="K6981" s="393"/>
      <c r="L6981" s="393"/>
      <c r="M6981" s="393"/>
      <c r="N6981" s="393"/>
      <c r="O6981" s="393"/>
    </row>
    <row r="6982" spans="1:15" customFormat="1" ht="20.149999999999999" customHeight="1">
      <c r="A6982" s="393"/>
      <c r="B6982" s="393"/>
      <c r="C6982" s="402"/>
      <c r="D6982" s="393"/>
      <c r="E6982" s="402"/>
      <c r="F6982" s="393"/>
      <c r="G6982" s="402"/>
      <c r="H6982" s="393"/>
      <c r="I6982" s="402"/>
      <c r="J6982" s="393"/>
      <c r="K6982" s="393"/>
      <c r="L6982" s="393"/>
      <c r="M6982" s="393"/>
      <c r="N6982" s="393"/>
      <c r="O6982" s="393"/>
    </row>
    <row r="6983" spans="1:15" customFormat="1" ht="20.149999999999999" customHeight="1">
      <c r="A6983" s="393"/>
      <c r="B6983" s="393"/>
      <c r="C6983" s="402"/>
      <c r="D6983" s="393"/>
      <c r="E6983" s="402"/>
      <c r="F6983" s="393"/>
      <c r="G6983" s="402"/>
      <c r="H6983" s="393"/>
      <c r="I6983" s="402"/>
      <c r="J6983" s="393"/>
      <c r="K6983" s="393"/>
      <c r="L6983" s="393"/>
      <c r="M6983" s="393"/>
      <c r="N6983" s="393"/>
      <c r="O6983" s="393"/>
    </row>
    <row r="6984" spans="1:15" customFormat="1" ht="20.149999999999999" customHeight="1">
      <c r="A6984" s="393"/>
      <c r="B6984" s="393"/>
      <c r="C6984" s="402"/>
      <c r="D6984" s="393"/>
      <c r="E6984" s="402"/>
      <c r="F6984" s="393"/>
      <c r="G6984" s="402"/>
      <c r="H6984" s="393"/>
      <c r="I6984" s="402"/>
      <c r="J6984" s="393"/>
      <c r="K6984" s="393"/>
      <c r="L6984" s="393"/>
      <c r="M6984" s="393"/>
      <c r="N6984" s="393"/>
      <c r="O6984" s="393"/>
    </row>
    <row r="6985" spans="1:15" customFormat="1" ht="20.149999999999999" customHeight="1">
      <c r="A6985" s="393"/>
      <c r="B6985" s="393"/>
      <c r="C6985" s="402"/>
      <c r="D6985" s="393"/>
      <c r="E6985" s="402"/>
      <c r="F6985" s="393"/>
      <c r="G6985" s="402"/>
      <c r="H6985" s="393"/>
      <c r="I6985" s="402"/>
      <c r="J6985" s="393"/>
      <c r="K6985" s="393"/>
      <c r="L6985" s="393"/>
      <c r="M6985" s="393"/>
      <c r="N6985" s="393"/>
      <c r="O6985" s="393"/>
    </row>
    <row r="6986" spans="1:15" customFormat="1" ht="20.149999999999999" customHeight="1">
      <c r="A6986" s="393"/>
      <c r="B6986" s="393"/>
      <c r="C6986" s="402"/>
      <c r="D6986" s="393"/>
      <c r="E6986" s="402"/>
      <c r="F6986" s="393"/>
      <c r="G6986" s="402"/>
      <c r="H6986" s="393"/>
      <c r="I6986" s="402"/>
      <c r="J6986" s="393"/>
      <c r="K6986" s="393"/>
      <c r="L6986" s="393"/>
      <c r="M6986" s="393"/>
      <c r="N6986" s="393"/>
      <c r="O6986" s="393"/>
    </row>
    <row r="6987" spans="1:15" customFormat="1" ht="20.149999999999999" customHeight="1">
      <c r="A6987" s="393"/>
      <c r="B6987" s="393"/>
      <c r="C6987" s="402"/>
      <c r="D6987" s="393"/>
      <c r="E6987" s="402"/>
      <c r="F6987" s="393"/>
      <c r="G6987" s="402"/>
      <c r="H6987" s="393"/>
      <c r="I6987" s="402"/>
      <c r="J6987" s="393"/>
      <c r="K6987" s="393"/>
      <c r="L6987" s="393"/>
      <c r="M6987" s="393"/>
      <c r="N6987" s="393"/>
      <c r="O6987" s="393"/>
    </row>
    <row r="6988" spans="1:15" customFormat="1" ht="20.149999999999999" customHeight="1">
      <c r="A6988" s="393"/>
      <c r="B6988" s="393"/>
      <c r="C6988" s="402"/>
      <c r="D6988" s="393"/>
      <c r="E6988" s="402"/>
      <c r="F6988" s="393"/>
      <c r="G6988" s="402"/>
      <c r="H6988" s="393"/>
      <c r="I6988" s="402"/>
      <c r="J6988" s="393"/>
      <c r="K6988" s="393"/>
      <c r="L6988" s="393"/>
      <c r="M6988" s="393"/>
      <c r="N6988" s="393"/>
      <c r="O6988" s="393"/>
    </row>
    <row r="6989" spans="1:15" customFormat="1" ht="20.149999999999999" customHeight="1">
      <c r="A6989" s="393"/>
      <c r="B6989" s="393"/>
      <c r="C6989" s="402"/>
      <c r="D6989" s="393"/>
      <c r="E6989" s="402"/>
      <c r="F6989" s="393"/>
      <c r="G6989" s="402"/>
      <c r="H6989" s="393"/>
      <c r="I6989" s="402"/>
      <c r="J6989" s="393"/>
      <c r="K6989" s="393"/>
      <c r="L6989" s="393"/>
      <c r="M6989" s="393"/>
      <c r="N6989" s="393"/>
      <c r="O6989" s="393"/>
    </row>
    <row r="6990" spans="1:15" customFormat="1" ht="20.149999999999999" customHeight="1">
      <c r="A6990" s="393"/>
      <c r="B6990" s="393"/>
      <c r="C6990" s="402"/>
      <c r="D6990" s="393"/>
      <c r="E6990" s="402"/>
      <c r="F6990" s="393"/>
      <c r="G6990" s="402"/>
      <c r="H6990" s="393"/>
      <c r="I6990" s="402"/>
      <c r="J6990" s="393"/>
      <c r="K6990" s="393"/>
      <c r="L6990" s="393"/>
      <c r="M6990" s="393"/>
      <c r="N6990" s="393"/>
      <c r="O6990" s="393"/>
    </row>
    <row r="6991" spans="1:15" customFormat="1" ht="20.149999999999999" customHeight="1">
      <c r="A6991" s="393"/>
      <c r="B6991" s="393"/>
      <c r="C6991" s="402"/>
      <c r="D6991" s="393"/>
      <c r="E6991" s="402"/>
      <c r="F6991" s="393"/>
      <c r="G6991" s="402"/>
      <c r="H6991" s="393"/>
      <c r="I6991" s="402"/>
      <c r="J6991" s="393"/>
      <c r="K6991" s="393"/>
      <c r="L6991" s="393"/>
      <c r="M6991" s="393"/>
      <c r="N6991" s="393"/>
      <c r="O6991" s="393"/>
    </row>
    <row r="6992" spans="1:15" customFormat="1" ht="20.149999999999999" customHeight="1">
      <c r="A6992" s="393"/>
      <c r="B6992" s="393"/>
      <c r="C6992" s="402"/>
      <c r="D6992" s="393"/>
      <c r="E6992" s="402"/>
      <c r="F6992" s="393"/>
      <c r="G6992" s="402"/>
      <c r="H6992" s="393"/>
      <c r="I6992" s="402"/>
      <c r="J6992" s="393"/>
      <c r="K6992" s="393"/>
      <c r="L6992" s="393"/>
      <c r="M6992" s="393"/>
      <c r="N6992" s="393"/>
      <c r="O6992" s="393"/>
    </row>
    <row r="6993" spans="1:15" customFormat="1" ht="20.149999999999999" customHeight="1">
      <c r="A6993" s="393"/>
      <c r="B6993" s="393"/>
      <c r="C6993" s="402"/>
      <c r="D6993" s="393"/>
      <c r="E6993" s="402"/>
      <c r="F6993" s="393"/>
      <c r="G6993" s="402"/>
      <c r="H6993" s="393"/>
      <c r="I6993" s="402"/>
      <c r="J6993" s="393"/>
      <c r="K6993" s="393"/>
      <c r="L6993" s="393"/>
      <c r="M6993" s="393"/>
      <c r="N6993" s="393"/>
      <c r="O6993" s="393"/>
    </row>
    <row r="6994" spans="1:15" customFormat="1" ht="20.149999999999999" customHeight="1">
      <c r="A6994" s="393"/>
      <c r="B6994" s="393"/>
      <c r="C6994" s="402"/>
      <c r="D6994" s="393"/>
      <c r="E6994" s="402"/>
      <c r="F6994" s="393"/>
      <c r="G6994" s="402"/>
      <c r="H6994" s="393"/>
      <c r="I6994" s="402"/>
      <c r="J6994" s="393"/>
      <c r="K6994" s="393"/>
      <c r="L6994" s="393"/>
      <c r="M6994" s="393"/>
      <c r="N6994" s="393"/>
      <c r="O6994" s="393"/>
    </row>
    <row r="6995" spans="1:15" customFormat="1" ht="20.149999999999999" customHeight="1">
      <c r="A6995" s="393"/>
      <c r="B6995" s="393"/>
      <c r="C6995" s="402"/>
      <c r="D6995" s="393"/>
      <c r="E6995" s="402"/>
      <c r="F6995" s="393"/>
      <c r="G6995" s="402"/>
      <c r="H6995" s="393"/>
      <c r="I6995" s="402"/>
      <c r="J6995" s="393"/>
      <c r="K6995" s="393"/>
      <c r="L6995" s="393"/>
      <c r="M6995" s="393"/>
      <c r="N6995" s="393"/>
      <c r="O6995" s="393"/>
    </row>
    <row r="6996" spans="1:15" customFormat="1" ht="20.149999999999999" customHeight="1">
      <c r="A6996" s="393"/>
      <c r="B6996" s="393"/>
      <c r="C6996" s="402"/>
      <c r="D6996" s="393"/>
      <c r="E6996" s="402"/>
      <c r="F6996" s="393"/>
      <c r="G6996" s="402"/>
      <c r="H6996" s="393"/>
      <c r="I6996" s="402"/>
      <c r="J6996" s="393"/>
      <c r="K6996" s="393"/>
      <c r="L6996" s="393"/>
      <c r="M6996" s="393"/>
      <c r="N6996" s="393"/>
      <c r="O6996" s="393"/>
    </row>
    <row r="6997" spans="1:15" customFormat="1" ht="20.149999999999999" customHeight="1">
      <c r="A6997" s="393"/>
      <c r="B6997" s="393"/>
      <c r="C6997" s="402"/>
      <c r="D6997" s="393"/>
      <c r="E6997" s="402"/>
      <c r="F6997" s="393"/>
      <c r="G6997" s="402"/>
      <c r="H6997" s="393"/>
      <c r="I6997" s="402"/>
      <c r="J6997" s="393"/>
      <c r="K6997" s="393"/>
      <c r="L6997" s="393"/>
      <c r="M6997" s="393"/>
      <c r="N6997" s="393"/>
      <c r="O6997" s="393"/>
    </row>
    <row r="6998" spans="1:15" customFormat="1" ht="20.149999999999999" customHeight="1">
      <c r="A6998" s="393"/>
      <c r="B6998" s="393"/>
      <c r="C6998" s="402"/>
      <c r="D6998" s="393"/>
      <c r="E6998" s="402"/>
      <c r="F6998" s="393"/>
      <c r="G6998" s="402"/>
      <c r="H6998" s="393"/>
      <c r="I6998" s="402"/>
      <c r="J6998" s="393"/>
      <c r="K6998" s="393"/>
      <c r="L6998" s="393"/>
      <c r="M6998" s="393"/>
      <c r="N6998" s="393"/>
      <c r="O6998" s="393"/>
    </row>
    <row r="6999" spans="1:15" customFormat="1" ht="20.149999999999999" customHeight="1">
      <c r="A6999" s="393"/>
      <c r="B6999" s="393"/>
      <c r="C6999" s="402"/>
      <c r="D6999" s="393"/>
      <c r="E6999" s="402"/>
      <c r="F6999" s="393"/>
      <c r="G6999" s="402"/>
      <c r="H6999" s="393"/>
      <c r="I6999" s="402"/>
      <c r="J6999" s="393"/>
      <c r="K6999" s="393"/>
      <c r="L6999" s="393"/>
      <c r="M6999" s="393"/>
      <c r="N6999" s="393"/>
      <c r="O6999" s="393"/>
    </row>
    <row r="7000" spans="1:15" customFormat="1" ht="20.149999999999999" customHeight="1">
      <c r="A7000" s="393"/>
      <c r="B7000" s="393"/>
      <c r="C7000" s="402"/>
      <c r="D7000" s="393"/>
      <c r="E7000" s="402"/>
      <c r="F7000" s="393"/>
      <c r="G7000" s="402"/>
      <c r="H7000" s="393"/>
      <c r="I7000" s="402"/>
      <c r="J7000" s="393"/>
      <c r="K7000" s="393"/>
      <c r="L7000" s="393"/>
      <c r="M7000" s="393"/>
      <c r="N7000" s="393"/>
      <c r="O7000" s="393"/>
    </row>
    <row r="7001" spans="1:15" customFormat="1" ht="20.149999999999999" customHeight="1">
      <c r="A7001" s="393"/>
      <c r="B7001" s="393"/>
      <c r="C7001" s="402"/>
      <c r="D7001" s="393"/>
      <c r="E7001" s="402"/>
      <c r="F7001" s="393"/>
      <c r="G7001" s="402"/>
      <c r="H7001" s="393"/>
      <c r="I7001" s="402"/>
      <c r="J7001" s="393"/>
      <c r="K7001" s="393"/>
      <c r="L7001" s="393"/>
      <c r="M7001" s="393"/>
      <c r="N7001" s="393"/>
      <c r="O7001" s="393"/>
    </row>
    <row r="7002" spans="1:15" customFormat="1" ht="20.149999999999999" customHeight="1">
      <c r="A7002" s="393"/>
      <c r="B7002" s="393"/>
      <c r="C7002" s="402"/>
      <c r="D7002" s="393"/>
      <c r="E7002" s="402"/>
      <c r="F7002" s="393"/>
      <c r="G7002" s="402"/>
      <c r="H7002" s="393"/>
      <c r="I7002" s="402"/>
      <c r="J7002" s="393"/>
      <c r="K7002" s="393"/>
      <c r="L7002" s="393"/>
      <c r="M7002" s="393"/>
      <c r="N7002" s="393"/>
      <c r="O7002" s="393"/>
    </row>
    <row r="7003" spans="1:15" customFormat="1" ht="20.149999999999999" customHeight="1">
      <c r="A7003" s="393"/>
      <c r="B7003" s="393"/>
      <c r="C7003" s="402"/>
      <c r="D7003" s="393"/>
      <c r="E7003" s="402"/>
      <c r="F7003" s="393"/>
      <c r="G7003" s="402"/>
      <c r="H7003" s="393"/>
      <c r="I7003" s="402"/>
      <c r="J7003" s="393"/>
      <c r="K7003" s="393"/>
      <c r="L7003" s="393"/>
      <c r="M7003" s="393"/>
      <c r="N7003" s="393"/>
      <c r="O7003" s="393"/>
    </row>
    <row r="7004" spans="1:15" customFormat="1" ht="20.149999999999999" customHeight="1">
      <c r="A7004" s="393"/>
      <c r="B7004" s="393"/>
      <c r="C7004" s="402"/>
      <c r="D7004" s="393"/>
      <c r="E7004" s="402"/>
      <c r="F7004" s="393"/>
      <c r="G7004" s="402"/>
      <c r="H7004" s="393"/>
      <c r="I7004" s="402"/>
      <c r="J7004" s="393"/>
      <c r="K7004" s="393"/>
      <c r="L7004" s="393"/>
      <c r="M7004" s="393"/>
      <c r="N7004" s="393"/>
      <c r="O7004" s="393"/>
    </row>
    <row r="7005" spans="1:15" customFormat="1" ht="20.149999999999999" customHeight="1">
      <c r="A7005" s="393"/>
      <c r="B7005" s="393"/>
      <c r="C7005" s="402"/>
      <c r="D7005" s="393"/>
      <c r="E7005" s="402"/>
      <c r="F7005" s="393"/>
      <c r="G7005" s="402"/>
      <c r="H7005" s="393"/>
      <c r="I7005" s="402"/>
      <c r="J7005" s="393"/>
      <c r="K7005" s="393"/>
      <c r="L7005" s="393"/>
      <c r="M7005" s="393"/>
      <c r="N7005" s="393"/>
      <c r="O7005" s="393"/>
    </row>
    <row r="7006" spans="1:15" customFormat="1" ht="20.149999999999999" customHeight="1">
      <c r="A7006" s="393"/>
      <c r="B7006" s="393"/>
      <c r="C7006" s="402"/>
      <c r="D7006" s="393"/>
      <c r="E7006" s="402"/>
      <c r="F7006" s="393"/>
      <c r="G7006" s="402"/>
      <c r="H7006" s="393"/>
      <c r="I7006" s="402"/>
      <c r="J7006" s="393"/>
      <c r="K7006" s="393"/>
      <c r="L7006" s="393"/>
      <c r="M7006" s="393"/>
      <c r="N7006" s="393"/>
      <c r="O7006" s="393"/>
    </row>
    <row r="7007" spans="1:15" customFormat="1" ht="20.149999999999999" customHeight="1">
      <c r="A7007" s="393"/>
      <c r="B7007" s="393"/>
      <c r="C7007" s="402"/>
      <c r="D7007" s="393"/>
      <c r="E7007" s="402"/>
      <c r="F7007" s="393"/>
      <c r="G7007" s="402"/>
      <c r="H7007" s="393"/>
      <c r="I7007" s="402"/>
      <c r="J7007" s="393"/>
      <c r="K7007" s="393"/>
      <c r="L7007" s="393"/>
      <c r="M7007" s="393"/>
      <c r="N7007" s="393"/>
      <c r="O7007" s="393"/>
    </row>
    <row r="7008" spans="1:15" customFormat="1" ht="14.5">
      <c r="A7008" s="393"/>
      <c r="B7008" s="393"/>
      <c r="C7008" s="402"/>
      <c r="D7008" s="393"/>
      <c r="E7008" s="402"/>
      <c r="F7008" s="393"/>
      <c r="G7008" s="402"/>
      <c r="H7008" s="393"/>
      <c r="I7008" s="402"/>
      <c r="J7008" s="393"/>
      <c r="K7008" s="393"/>
      <c r="L7008" s="393"/>
      <c r="M7008" s="393"/>
      <c r="N7008" s="393"/>
      <c r="O7008" s="393"/>
    </row>
    <row r="7009" spans="1:15" customFormat="1" ht="14.5">
      <c r="A7009" s="393"/>
      <c r="B7009" s="393"/>
      <c r="C7009" s="402"/>
      <c r="D7009" s="393"/>
      <c r="E7009" s="402"/>
      <c r="F7009" s="393"/>
      <c r="G7009" s="402"/>
      <c r="H7009" s="393"/>
      <c r="I7009" s="402"/>
      <c r="J7009" s="393"/>
      <c r="K7009" s="393"/>
      <c r="L7009" s="393"/>
      <c r="M7009" s="393"/>
      <c r="N7009" s="393"/>
      <c r="O7009" s="393"/>
    </row>
  </sheetData>
  <sheetProtection sheet="1" objects="1" scenarios="1" insertRows="0" insertHyperlinks="0" deleteRows="0" sort="0" autoFilter="0" pivotTables="0"/>
  <mergeCells count="5">
    <mergeCell ref="O1:O2"/>
    <mergeCell ref="B2:N2"/>
    <mergeCell ref="B3:N3"/>
    <mergeCell ref="B4:N4"/>
    <mergeCell ref="B5:N5"/>
  </mergeCells>
  <phoneticPr fontId="25" type="noConversion"/>
  <dataValidations xWindow="610" yWindow="826" count="2">
    <dataValidation type="whole" operator="greaterThanOrEqual" allowBlank="1" showInputMessage="1" showErrorMessage="1" errorTitle="Trips" error="Number of trips must be recorded as a whole number equal or greater than zero." sqref="A14:A6002" xr:uid="{CFF71B07-58D3-4B40-98D9-7E24E4B65C28}">
      <formula1>0</formula1>
    </dataValidation>
    <dataValidation type="decimal" operator="greaterThanOrEqual" allowBlank="1" showInputMessage="1" showErrorMessage="1" error="Must be recorded as a number equal or greater than zero." sqref="J14:O6002" xr:uid="{5BBFC92D-1F0A-4639-BEF0-81D7F87989F0}">
      <formula1>0</formula1>
    </dataValidation>
  </dataValidations>
  <pageMargins left="0.41" right="0.25" top="0.4" bottom="0.44" header="0.26" footer="0.3"/>
  <pageSetup scale="63" fitToWidth="0" fitToHeight="0" orientation="landscape" r:id="rId1"/>
  <headerFooter alignWithMargins="0"/>
  <drawing r:id="rId2"/>
  <extLst>
    <ext xmlns:x14="http://schemas.microsoft.com/office/spreadsheetml/2009/9/main" uri="{CCE6A557-97BC-4b89-ADB6-D9C93CAAB3DF}">
      <x14:dataValidations xmlns:xm="http://schemas.microsoft.com/office/excel/2006/main" xWindow="610" yWindow="826" count="1">
        <x14:dataValidation type="list" allowBlank="1" showInputMessage="1" showErrorMessage="1" error="Select from the options listed. _x000a_" promptTitle="CountyName" prompt="Select the county name from the drop down list. DO NOT paste over the drop down list. _x000a_" xr:uid="{1395FFA6-2E39-4114-BDE9-0CDB7DA2E631}">
          <x14:formula1>
            <xm:f>FORMATS!$A$8:$A$43</xm:f>
          </x14:formula1>
          <xm:sqref>D14:D6002 H14:H6002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06F70-234A-4A37-A546-3F7F877F23D6}">
  <sheetPr>
    <tabColor theme="1"/>
    <pageSetUpPr autoPageBreaks="0"/>
  </sheetPr>
  <dimension ref="A1:N85"/>
  <sheetViews>
    <sheetView showGridLines="0" view="pageBreakPreview" zoomScaleNormal="90" zoomScaleSheetLayoutView="100" workbookViewId="0">
      <selection activeCell="B2" sqref="B2:F2"/>
    </sheetView>
  </sheetViews>
  <sheetFormatPr defaultColWidth="8.54296875" defaultRowHeight="12.5"/>
  <cols>
    <col min="1" max="1" width="19.54296875" style="207" customWidth="1"/>
    <col min="2" max="2" width="21.26953125" style="207" customWidth="1"/>
    <col min="3" max="3" width="13.54296875" style="207" customWidth="1"/>
    <col min="4" max="4" width="16.7265625" style="207" customWidth="1"/>
    <col min="5" max="5" width="16" style="207" customWidth="1"/>
    <col min="6" max="6" width="23.54296875" style="207" customWidth="1"/>
    <col min="7" max="7" width="15.453125" style="207" customWidth="1"/>
    <col min="8" max="8" width="14.1796875" style="117" customWidth="1"/>
    <col min="9" max="16384" width="8.54296875" style="117"/>
  </cols>
  <sheetData>
    <row r="1" spans="1:8" ht="12.65" customHeight="1">
      <c r="A1" s="144"/>
      <c r="B1" s="145"/>
      <c r="C1" s="146"/>
      <c r="D1" s="146"/>
      <c r="E1" s="146"/>
      <c r="F1" s="147"/>
      <c r="G1" s="643" cm="1">
        <f t="array" ref="G1">YEAR</f>
        <v>2024</v>
      </c>
    </row>
    <row r="2" spans="1:8" ht="17.5">
      <c r="A2" s="148"/>
      <c r="B2" s="645" t="s">
        <v>10</v>
      </c>
      <c r="C2" s="646"/>
      <c r="D2" s="646"/>
      <c r="E2" s="646"/>
      <c r="F2" s="646"/>
      <c r="G2" s="644"/>
    </row>
    <row r="3" spans="1:8" ht="15.5">
      <c r="A3" s="148"/>
      <c r="B3" s="647" t="s">
        <v>4</v>
      </c>
      <c r="C3" s="648"/>
      <c r="D3" s="648"/>
      <c r="E3" s="648"/>
      <c r="F3" s="648"/>
      <c r="G3" s="149" t="str" cm="1">
        <f t="array" ref="G3">FORMNAME</f>
        <v>OR-LWT</v>
      </c>
    </row>
    <row r="4" spans="1:8" ht="15.5">
      <c r="A4" s="148"/>
      <c r="B4" s="649" t="s">
        <v>277</v>
      </c>
      <c r="C4" s="650"/>
      <c r="D4" s="650"/>
      <c r="E4" s="650"/>
      <c r="F4" s="650"/>
      <c r="G4" s="150" t="s">
        <v>284</v>
      </c>
    </row>
    <row r="5" spans="1:8" ht="22.5" customHeight="1" thickBot="1">
      <c r="A5" s="151"/>
      <c r="B5" s="651" t="s">
        <v>11</v>
      </c>
      <c r="C5" s="652"/>
      <c r="D5" s="652"/>
      <c r="E5" s="652"/>
      <c r="F5" s="652"/>
      <c r="G5" s="152" t="str">
        <f>CONCATENATE(FORMNUMBER,"                      ",FORMREVISION)</f>
        <v>150-302-117                      Rev. 9-1-2023</v>
      </c>
    </row>
    <row r="6" spans="1:8" ht="3.75" customHeight="1">
      <c r="A6" s="121"/>
      <c r="B6" s="112"/>
      <c r="C6" s="112"/>
      <c r="D6" s="112"/>
      <c r="E6" s="112"/>
      <c r="F6" s="112"/>
      <c r="G6" s="122"/>
    </row>
    <row r="7" spans="1:8" ht="14.5">
      <c r="A7" s="113" t="s">
        <v>12</v>
      </c>
      <c r="B7" s="114"/>
      <c r="C7" s="114"/>
      <c r="D7" s="114"/>
      <c r="E7" s="114"/>
      <c r="F7" s="114"/>
      <c r="G7" s="115"/>
      <c r="H7" s="199"/>
    </row>
    <row r="8" spans="1:8" ht="6.75" customHeight="1">
      <c r="A8" s="116"/>
      <c r="B8" s="117"/>
      <c r="C8" s="117"/>
      <c r="D8" s="117"/>
      <c r="E8" s="117"/>
      <c r="F8" s="117"/>
      <c r="G8" s="118"/>
      <c r="H8" s="199"/>
    </row>
    <row r="9" spans="1:8" ht="14.5">
      <c r="A9" s="327" t="s">
        <v>295</v>
      </c>
      <c r="B9" s="117"/>
      <c r="C9" s="117"/>
      <c r="D9" s="117"/>
      <c r="E9" s="117"/>
      <c r="F9" s="117"/>
      <c r="G9" s="118"/>
      <c r="H9" s="199"/>
    </row>
    <row r="10" spans="1:8" ht="14.5">
      <c r="A10" s="327" t="s">
        <v>296</v>
      </c>
      <c r="B10" s="117"/>
      <c r="C10" s="117"/>
      <c r="D10" s="117"/>
      <c r="E10" s="117"/>
      <c r="F10" s="117"/>
      <c r="G10" s="118"/>
      <c r="H10" s="199"/>
    </row>
    <row r="11" spans="1:8" ht="14.5">
      <c r="A11" s="327" t="s">
        <v>297</v>
      </c>
      <c r="B11" s="117"/>
      <c r="C11" s="117"/>
      <c r="D11" s="117"/>
      <c r="E11" s="117"/>
      <c r="F11" s="117"/>
      <c r="G11" s="118"/>
      <c r="H11" s="199"/>
    </row>
    <row r="12" spans="1:8" ht="14.5">
      <c r="A12" s="121"/>
      <c r="B12" s="112"/>
      <c r="C12" s="112"/>
      <c r="D12" s="112"/>
      <c r="E12" s="112"/>
      <c r="F12" s="112"/>
      <c r="G12" s="122"/>
      <c r="H12" s="199"/>
    </row>
    <row r="13" spans="1:8" ht="6" customHeight="1">
      <c r="A13" s="121"/>
      <c r="B13" s="112"/>
      <c r="C13" s="112"/>
      <c r="D13" s="112"/>
      <c r="E13" s="112"/>
      <c r="F13" s="112"/>
      <c r="G13" s="122"/>
      <c r="H13" s="199"/>
    </row>
    <row r="14" spans="1:8" ht="43.5" customHeight="1">
      <c r="A14" s="323" t="s">
        <v>187</v>
      </c>
      <c r="B14" s="323" t="s">
        <v>286</v>
      </c>
      <c r="C14" s="323" t="s">
        <v>287</v>
      </c>
      <c r="D14" s="323" t="s">
        <v>288</v>
      </c>
      <c r="E14" s="323" t="s">
        <v>289</v>
      </c>
      <c r="F14" s="323" t="s">
        <v>291</v>
      </c>
      <c r="G14" s="324" t="s">
        <v>290</v>
      </c>
      <c r="H14" s="322"/>
    </row>
    <row r="15" spans="1:8" ht="20.25" customHeight="1">
      <c r="A15" s="166"/>
      <c r="B15" s="187"/>
      <c r="C15" s="187"/>
      <c r="D15" s="188"/>
      <c r="E15" s="189"/>
      <c r="F15" s="184"/>
      <c r="G15" s="166"/>
      <c r="H15" s="199"/>
    </row>
    <row r="16" spans="1:8" ht="20.25" customHeight="1">
      <c r="A16" s="167"/>
      <c r="B16" s="190"/>
      <c r="C16" s="188"/>
      <c r="D16" s="188"/>
      <c r="E16" s="189"/>
      <c r="F16" s="167"/>
      <c r="G16" s="186"/>
      <c r="H16" s="199"/>
    </row>
    <row r="17" spans="1:14" ht="20.25" customHeight="1">
      <c r="A17" s="167"/>
      <c r="B17" s="190"/>
      <c r="C17" s="188"/>
      <c r="D17" s="188"/>
      <c r="E17" s="189"/>
      <c r="F17" s="167"/>
      <c r="G17" s="186"/>
      <c r="H17" s="199"/>
    </row>
    <row r="18" spans="1:14" ht="20.25" customHeight="1">
      <c r="A18" s="163"/>
      <c r="B18" s="191"/>
      <c r="C18" s="191"/>
      <c r="D18" s="188"/>
      <c r="E18" s="189"/>
      <c r="F18" s="184"/>
      <c r="G18" s="186"/>
      <c r="H18" s="199"/>
    </row>
    <row r="19" spans="1:14" ht="20.25" customHeight="1">
      <c r="A19" s="163"/>
      <c r="B19" s="191"/>
      <c r="C19" s="191"/>
      <c r="D19" s="188"/>
      <c r="E19" s="189"/>
      <c r="F19" s="184"/>
      <c r="G19" s="186"/>
      <c r="H19" s="199"/>
      <c r="M19" s="119"/>
    </row>
    <row r="20" spans="1:14" ht="20.25" customHeight="1">
      <c r="A20" s="163"/>
      <c r="B20" s="191"/>
      <c r="C20" s="191"/>
      <c r="D20" s="188"/>
      <c r="E20" s="189"/>
      <c r="F20" s="184"/>
      <c r="G20" s="186"/>
      <c r="H20" s="199"/>
    </row>
    <row r="21" spans="1:14" ht="20.25" customHeight="1">
      <c r="A21" s="163"/>
      <c r="B21" s="191"/>
      <c r="C21" s="191"/>
      <c r="D21" s="188"/>
      <c r="E21" s="189"/>
      <c r="F21" s="167"/>
      <c r="G21" s="186"/>
      <c r="H21" s="199"/>
    </row>
    <row r="22" spans="1:14" ht="20.25" customHeight="1">
      <c r="A22" s="163"/>
      <c r="B22" s="191"/>
      <c r="C22" s="191"/>
      <c r="D22" s="188"/>
      <c r="E22" s="189"/>
      <c r="F22" s="167"/>
      <c r="G22" s="186"/>
      <c r="H22" s="199"/>
    </row>
    <row r="23" spans="1:14" ht="20.25" customHeight="1">
      <c r="A23" s="163"/>
      <c r="B23" s="191"/>
      <c r="C23" s="191"/>
      <c r="D23" s="188"/>
      <c r="E23" s="189"/>
      <c r="F23" s="167"/>
      <c r="G23" s="186"/>
      <c r="H23" s="199"/>
    </row>
    <row r="24" spans="1:14" ht="20.25" customHeight="1">
      <c r="A24" s="163"/>
      <c r="B24" s="191"/>
      <c r="C24" s="191"/>
      <c r="D24" s="188"/>
      <c r="E24" s="189"/>
      <c r="F24" s="167"/>
      <c r="G24" s="186"/>
      <c r="H24" s="199"/>
      <c r="N24" s="119"/>
    </row>
    <row r="25" spans="1:14" ht="20.25" customHeight="1">
      <c r="A25" s="163"/>
      <c r="B25" s="191"/>
      <c r="C25" s="191"/>
      <c r="D25" s="188"/>
      <c r="E25" s="189"/>
      <c r="F25" s="167"/>
      <c r="G25" s="186"/>
      <c r="H25" s="199"/>
      <c r="N25" s="119"/>
    </row>
    <row r="26" spans="1:14" ht="20.25" customHeight="1">
      <c r="A26" s="163"/>
      <c r="B26" s="191"/>
      <c r="C26" s="191"/>
      <c r="D26" s="188"/>
      <c r="E26" s="189"/>
      <c r="F26" s="167"/>
      <c r="G26" s="186"/>
      <c r="H26" s="199"/>
    </row>
    <row r="27" spans="1:14" ht="20.25" customHeight="1">
      <c r="A27" s="163"/>
      <c r="B27" s="191"/>
      <c r="C27" s="191"/>
      <c r="D27" s="188"/>
      <c r="E27" s="189"/>
      <c r="F27" s="167"/>
      <c r="G27" s="186"/>
      <c r="H27" s="199"/>
    </row>
    <row r="28" spans="1:14" ht="20.25" customHeight="1">
      <c r="A28" s="163"/>
      <c r="B28" s="191"/>
      <c r="C28" s="191"/>
      <c r="D28" s="188"/>
      <c r="E28" s="189"/>
      <c r="F28" s="167"/>
      <c r="G28" s="186"/>
      <c r="H28" s="199"/>
    </row>
    <row r="29" spans="1:14" ht="20.25" customHeight="1">
      <c r="A29" s="163"/>
      <c r="B29" s="191"/>
      <c r="C29" s="191"/>
      <c r="D29" s="188"/>
      <c r="E29" s="189"/>
      <c r="F29" s="167"/>
      <c r="G29" s="186"/>
      <c r="H29" s="199"/>
    </row>
    <row r="30" spans="1:14" ht="20.25" customHeight="1">
      <c r="A30" s="163"/>
      <c r="B30" s="191"/>
      <c r="C30" s="191"/>
      <c r="D30" s="188"/>
      <c r="E30" s="189"/>
      <c r="F30" s="167"/>
      <c r="G30" s="186"/>
      <c r="H30" s="199"/>
    </row>
    <row r="31" spans="1:14" ht="20.25" customHeight="1">
      <c r="A31" s="163"/>
      <c r="B31" s="191"/>
      <c r="C31" s="191"/>
      <c r="D31" s="188"/>
      <c r="E31" s="189"/>
      <c r="F31" s="167"/>
      <c r="G31" s="186"/>
      <c r="H31" s="199"/>
    </row>
    <row r="32" spans="1:14" ht="20.25" customHeight="1">
      <c r="A32" s="163"/>
      <c r="B32" s="191"/>
      <c r="C32" s="191"/>
      <c r="D32" s="188"/>
      <c r="E32" s="189"/>
      <c r="F32" s="167"/>
      <c r="G32" s="186"/>
      <c r="H32" s="199"/>
    </row>
    <row r="33" spans="1:8" ht="20.25" customHeight="1">
      <c r="A33" s="163"/>
      <c r="B33" s="191"/>
      <c r="C33" s="191"/>
      <c r="D33" s="188"/>
      <c r="E33" s="189"/>
      <c r="F33" s="167"/>
      <c r="G33" s="186"/>
      <c r="H33" s="199"/>
    </row>
    <row r="34" spans="1:8" ht="20.25" customHeight="1">
      <c r="A34" s="163"/>
      <c r="B34" s="191"/>
      <c r="C34" s="191"/>
      <c r="D34" s="188"/>
      <c r="E34" s="189"/>
      <c r="F34" s="167"/>
      <c r="G34" s="186"/>
      <c r="H34" s="199"/>
    </row>
    <row r="35" spans="1:8" ht="20.25" customHeight="1">
      <c r="A35" s="163"/>
      <c r="B35" s="191"/>
      <c r="C35" s="191"/>
      <c r="D35" s="188"/>
      <c r="E35" s="189"/>
      <c r="F35" s="167"/>
      <c r="G35" s="186"/>
      <c r="H35" s="199"/>
    </row>
    <row r="36" spans="1:8" ht="20.25" customHeight="1">
      <c r="A36" s="163"/>
      <c r="B36" s="191"/>
      <c r="C36" s="191"/>
      <c r="D36" s="188"/>
      <c r="E36" s="189"/>
      <c r="F36" s="167"/>
      <c r="G36" s="186"/>
      <c r="H36" s="199"/>
    </row>
    <row r="37" spans="1:8" ht="20.25" customHeight="1">
      <c r="A37" s="163"/>
      <c r="B37" s="191"/>
      <c r="C37" s="191"/>
      <c r="D37" s="188"/>
      <c r="E37" s="189"/>
      <c r="F37" s="167"/>
      <c r="G37" s="186"/>
      <c r="H37" s="199"/>
    </row>
    <row r="38" spans="1:8" ht="20.25" customHeight="1">
      <c r="A38" s="163"/>
      <c r="B38" s="191"/>
      <c r="C38" s="191"/>
      <c r="D38" s="188"/>
      <c r="E38" s="189"/>
      <c r="F38" s="167"/>
      <c r="G38" s="186"/>
      <c r="H38" s="199"/>
    </row>
    <row r="39" spans="1:8" ht="20.25" customHeight="1">
      <c r="A39" s="163"/>
      <c r="B39" s="191"/>
      <c r="C39" s="191"/>
      <c r="D39" s="188"/>
      <c r="E39" s="189"/>
      <c r="F39" s="167"/>
      <c r="G39" s="186"/>
      <c r="H39" s="199"/>
    </row>
    <row r="40" spans="1:8" ht="20.25" customHeight="1">
      <c r="A40" s="163"/>
      <c r="B40" s="191"/>
      <c r="C40" s="191"/>
      <c r="D40" s="188"/>
      <c r="E40" s="189"/>
      <c r="F40" s="167"/>
      <c r="G40" s="186"/>
      <c r="H40" s="199"/>
    </row>
    <row r="41" spans="1:8" ht="20.25" customHeight="1">
      <c r="A41" s="163"/>
      <c r="B41" s="191"/>
      <c r="C41" s="191"/>
      <c r="D41" s="188"/>
      <c r="E41" s="189"/>
      <c r="F41" s="167"/>
      <c r="G41" s="186"/>
      <c r="H41" s="199"/>
    </row>
    <row r="42" spans="1:8" ht="20.25" customHeight="1">
      <c r="A42" s="163"/>
      <c r="B42" s="191"/>
      <c r="C42" s="191"/>
      <c r="D42" s="188"/>
      <c r="E42" s="189"/>
      <c r="F42" s="167"/>
      <c r="G42" s="186"/>
      <c r="H42" s="199"/>
    </row>
    <row r="43" spans="1:8" ht="20.25" customHeight="1">
      <c r="A43" s="163"/>
      <c r="B43" s="191"/>
      <c r="C43" s="191"/>
      <c r="D43" s="188"/>
      <c r="E43" s="189"/>
      <c r="F43" s="167"/>
      <c r="G43" s="186"/>
      <c r="H43" s="199"/>
    </row>
    <row r="44" spans="1:8" ht="20.25" customHeight="1">
      <c r="A44" s="163"/>
      <c r="B44" s="191"/>
      <c r="C44" s="191"/>
      <c r="D44" s="188"/>
      <c r="E44" s="189"/>
      <c r="F44" s="167"/>
      <c r="G44" s="186"/>
      <c r="H44" s="199"/>
    </row>
    <row r="45" spans="1:8" ht="20.25" customHeight="1">
      <c r="A45" s="163"/>
      <c r="B45" s="191"/>
      <c r="C45" s="191"/>
      <c r="D45" s="188"/>
      <c r="E45" s="189"/>
      <c r="F45" s="167"/>
      <c r="G45" s="186"/>
      <c r="H45" s="199"/>
    </row>
    <row r="46" spans="1:8" ht="20.149999999999999" customHeight="1">
      <c r="A46" s="163"/>
      <c r="B46" s="191"/>
      <c r="C46" s="191"/>
      <c r="D46" s="188"/>
      <c r="E46" s="189"/>
      <c r="F46" s="167"/>
      <c r="G46" s="186"/>
      <c r="H46" s="199"/>
    </row>
    <row r="47" spans="1:8" ht="20.149999999999999" customHeight="1">
      <c r="A47" s="163"/>
      <c r="B47" s="191"/>
      <c r="C47" s="191"/>
      <c r="D47" s="188"/>
      <c r="E47" s="189"/>
      <c r="F47" s="167"/>
      <c r="G47" s="186"/>
      <c r="H47" s="199"/>
    </row>
    <row r="48" spans="1:8" ht="20.149999999999999" customHeight="1">
      <c r="A48" s="163"/>
      <c r="B48" s="191"/>
      <c r="C48" s="191"/>
      <c r="D48" s="188"/>
      <c r="E48" s="189"/>
      <c r="F48" s="167"/>
      <c r="G48" s="186"/>
      <c r="H48" s="199"/>
    </row>
    <row r="49" spans="1:8" ht="20.149999999999999" customHeight="1">
      <c r="A49" s="163"/>
      <c r="B49" s="191"/>
      <c r="C49" s="191"/>
      <c r="D49" s="188"/>
      <c r="E49" s="189"/>
      <c r="F49" s="167"/>
      <c r="G49" s="186"/>
      <c r="H49" s="199"/>
    </row>
    <row r="50" spans="1:8" s="134" customFormat="1" ht="20.149999999999999" customHeight="1"/>
    <row r="51" spans="1:8" s="134" customFormat="1" ht="20.149999999999999" customHeight="1"/>
    <row r="52" spans="1:8" s="134" customFormat="1" ht="20.149999999999999" customHeight="1"/>
    <row r="53" spans="1:8" ht="20.149999999999999" customHeight="1">
      <c r="A53" s="134"/>
      <c r="B53" s="134"/>
      <c r="C53" s="134"/>
      <c r="D53" s="134"/>
      <c r="E53" s="134"/>
      <c r="F53" s="134"/>
      <c r="G53" s="134"/>
      <c r="H53" s="199"/>
    </row>
    <row r="54" spans="1:8" ht="20.149999999999999" customHeight="1">
      <c r="A54" s="134"/>
      <c r="B54" s="134"/>
      <c r="C54" s="134"/>
      <c r="D54" s="134"/>
      <c r="E54" s="134"/>
      <c r="F54" s="134"/>
      <c r="G54" s="134"/>
      <c r="H54" s="199"/>
    </row>
    <row r="55" spans="1:8" ht="20.149999999999999" customHeight="1">
      <c r="A55" s="134"/>
      <c r="B55" s="134"/>
      <c r="C55" s="134"/>
      <c r="D55" s="134"/>
      <c r="E55" s="134"/>
      <c r="F55" s="134"/>
      <c r="G55" s="134"/>
      <c r="H55" s="199"/>
    </row>
    <row r="56" spans="1:8" ht="20.149999999999999" customHeight="1">
      <c r="A56" s="134"/>
      <c r="B56" s="134"/>
      <c r="C56" s="134"/>
      <c r="D56" s="134"/>
      <c r="E56" s="134"/>
      <c r="F56" s="134"/>
      <c r="G56" s="134"/>
      <c r="H56" s="199"/>
    </row>
    <row r="57" spans="1:8" ht="20.149999999999999" customHeight="1">
      <c r="A57" s="134"/>
      <c r="B57" s="134"/>
      <c r="C57" s="134"/>
      <c r="D57" s="134"/>
      <c r="E57" s="134"/>
      <c r="F57" s="134"/>
      <c r="G57" s="134"/>
      <c r="H57" s="199"/>
    </row>
    <row r="58" spans="1:8" ht="20.149999999999999" customHeight="1">
      <c r="A58" s="134"/>
      <c r="B58" s="134"/>
      <c r="C58" s="134"/>
      <c r="D58" s="134"/>
      <c r="E58" s="134"/>
      <c r="F58" s="134"/>
      <c r="G58" s="134"/>
      <c r="H58" s="199"/>
    </row>
    <row r="59" spans="1:8" ht="20.149999999999999" customHeight="1">
      <c r="A59" s="134"/>
      <c r="B59" s="134"/>
      <c r="C59" s="134"/>
      <c r="D59" s="134"/>
      <c r="E59" s="134"/>
      <c r="F59" s="134"/>
      <c r="G59" s="134"/>
      <c r="H59" s="199"/>
    </row>
    <row r="60" spans="1:8" ht="20.149999999999999" customHeight="1">
      <c r="A60" s="134"/>
      <c r="B60" s="134"/>
      <c r="C60" s="134"/>
      <c r="D60" s="134"/>
      <c r="E60" s="134"/>
      <c r="F60" s="134"/>
      <c r="G60" s="134"/>
      <c r="H60" s="199"/>
    </row>
    <row r="61" spans="1:8" ht="20.149999999999999" customHeight="1">
      <c r="H61" s="199"/>
    </row>
    <row r="62" spans="1:8" ht="20.149999999999999" customHeight="1">
      <c r="H62" s="199"/>
    </row>
    <row r="63" spans="1:8" ht="20.149999999999999" customHeight="1">
      <c r="H63" s="199"/>
    </row>
    <row r="64" spans="1:8" ht="20.149999999999999" customHeight="1">
      <c r="H64" s="199"/>
    </row>
    <row r="65" spans="8:8" ht="20.149999999999999" customHeight="1">
      <c r="H65" s="199"/>
    </row>
    <row r="66" spans="8:8" ht="20.149999999999999" customHeight="1">
      <c r="H66" s="199"/>
    </row>
    <row r="67" spans="8:8" ht="20.149999999999999" customHeight="1">
      <c r="H67" s="199"/>
    </row>
    <row r="68" spans="8:8" ht="20.149999999999999" customHeight="1">
      <c r="H68" s="199"/>
    </row>
    <row r="69" spans="8:8" ht="20.149999999999999" customHeight="1">
      <c r="H69" s="199"/>
    </row>
    <row r="70" spans="8:8" ht="20.149999999999999" customHeight="1">
      <c r="H70" s="199"/>
    </row>
    <row r="71" spans="8:8" ht="20.149999999999999" customHeight="1">
      <c r="H71" s="199"/>
    </row>
    <row r="72" spans="8:8" ht="20.149999999999999" customHeight="1">
      <c r="H72" s="199"/>
    </row>
    <row r="73" spans="8:8" ht="20.149999999999999" customHeight="1">
      <c r="H73" s="199"/>
    </row>
    <row r="74" spans="8:8" ht="20.149999999999999" customHeight="1">
      <c r="H74" s="199"/>
    </row>
    <row r="75" spans="8:8" ht="20.149999999999999" customHeight="1">
      <c r="H75" s="199"/>
    </row>
    <row r="76" spans="8:8" ht="20.149999999999999" customHeight="1">
      <c r="H76" s="199"/>
    </row>
    <row r="77" spans="8:8" ht="20.149999999999999" customHeight="1">
      <c r="H77" s="199"/>
    </row>
    <row r="78" spans="8:8" ht="20.149999999999999" customHeight="1">
      <c r="H78" s="199"/>
    </row>
    <row r="79" spans="8:8" ht="20.149999999999999" customHeight="1">
      <c r="H79" s="199"/>
    </row>
    <row r="80" spans="8:8" ht="20.149999999999999" customHeight="1">
      <c r="H80" s="199"/>
    </row>
    <row r="81" spans="8:8" ht="20.25" customHeight="1">
      <c r="H81" s="199"/>
    </row>
    <row r="82" spans="8:8" ht="20.25" customHeight="1">
      <c r="H82" s="199"/>
    </row>
    <row r="83" spans="8:8" ht="20.25" customHeight="1">
      <c r="H83" s="199"/>
    </row>
    <row r="84" spans="8:8" ht="20.25" customHeight="1">
      <c r="H84" s="199"/>
    </row>
    <row r="85" spans="8:8" ht="20.25" customHeight="1">
      <c r="H85" s="199"/>
    </row>
  </sheetData>
  <sheetProtection insertRows="0"/>
  <dataConsolidate/>
  <mergeCells count="5">
    <mergeCell ref="G1:G2"/>
    <mergeCell ref="B2:F2"/>
    <mergeCell ref="B3:F3"/>
    <mergeCell ref="B4:F4"/>
    <mergeCell ref="B5:F5"/>
  </mergeCells>
  <dataValidations count="2">
    <dataValidation allowBlank="1" error="_x000a_" sqref="D15:D49" xr:uid="{296962F4-8586-4A65-B537-50D27601E8DB}"/>
    <dataValidation allowBlank="1" showInputMessage="1" showErrorMessage="1" promptTitle="Other Service" prompt="If there is a &quot;Percent of Service in Other&quot; please record the location in the &quot;Other Service Locations&quot; column." sqref="E15:E49" xr:uid="{5C3828E1-8428-4B3B-9434-7EAFC484D3B2}"/>
  </dataValidations>
  <pageMargins left="0.7" right="0.7" top="0.75" bottom="0.75" header="0.3" footer="0.3"/>
  <pageSetup scale="71"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error="Please select from the drop down menu." promptTitle="Ship Assist" prompt="Select &quot;yes&quot; if the vessel was only used for ship assist operations 100% of the time. Otherwise put &quot;no&quot; in the cell." xr:uid="{A7736997-7FC1-4D7E-AA80-D938CCCD3108}">
          <x14:formula1>
            <xm:f>TABLES!$G$25:$G$26</xm:f>
          </x14:formula1>
          <xm:sqref>F15:F49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02B24-169D-437B-8ECE-83740EA14715}">
  <sheetPr>
    <tabColor theme="1"/>
    <pageSetUpPr fitToPage="1"/>
  </sheetPr>
  <dimension ref="A1:G65"/>
  <sheetViews>
    <sheetView showGridLines="0" view="pageBreakPreview" topLeftCell="A29" zoomScaleNormal="100" zoomScaleSheetLayoutView="100" workbookViewId="0">
      <selection activeCell="B2" sqref="B2:D2"/>
    </sheetView>
  </sheetViews>
  <sheetFormatPr defaultColWidth="8.54296875" defaultRowHeight="14.5"/>
  <cols>
    <col min="1" max="1" width="16.81640625" customWidth="1"/>
    <col min="2" max="2" width="21.26953125" customWidth="1"/>
    <col min="3" max="3" width="38.54296875" customWidth="1"/>
    <col min="4" max="4" width="25" customWidth="1"/>
    <col min="5" max="5" width="15.81640625" customWidth="1"/>
    <col min="6" max="16384" width="8.54296875" style="1"/>
  </cols>
  <sheetData>
    <row r="1" spans="1:7" s="117" customFormat="1" ht="12.65" customHeight="1">
      <c r="A1" s="337"/>
      <c r="B1" s="96"/>
      <c r="C1" s="96"/>
      <c r="D1" s="98"/>
      <c r="E1" s="672">
        <f>YEAR</f>
        <v>2024</v>
      </c>
    </row>
    <row r="2" spans="1:7" s="117" customFormat="1" ht="17.5" customHeight="1">
      <c r="A2" s="338"/>
      <c r="B2" s="631" t="s">
        <v>10</v>
      </c>
      <c r="C2" s="632"/>
      <c r="D2" s="633"/>
      <c r="E2" s="673"/>
    </row>
    <row r="3" spans="1:7" s="117" customFormat="1" ht="15.65" customHeight="1">
      <c r="A3" s="339"/>
      <c r="B3" s="634" t="s">
        <v>4</v>
      </c>
      <c r="C3" s="635"/>
      <c r="D3" s="636"/>
      <c r="E3" s="340" t="str">
        <f>FORMNAME</f>
        <v>OR-LWT</v>
      </c>
    </row>
    <row r="4" spans="1:7" s="117" customFormat="1" ht="15.65" customHeight="1">
      <c r="A4" s="338"/>
      <c r="B4" s="637" t="s">
        <v>246</v>
      </c>
      <c r="C4" s="638"/>
      <c r="D4" s="639"/>
      <c r="E4" s="341" t="s">
        <v>285</v>
      </c>
    </row>
    <row r="5" spans="1:7" s="117" customFormat="1" ht="24.75" customHeight="1" thickBot="1">
      <c r="A5" s="342"/>
      <c r="B5" s="109"/>
      <c r="C5" s="109"/>
      <c r="D5" s="343"/>
      <c r="E5" s="344" t="str">
        <f>CONCATENATE(FORMNUMBER,"               ",FORMREVISION)</f>
        <v>150-302-117               Rev. 9-1-2023</v>
      </c>
    </row>
    <row r="6" spans="1:7" ht="3.75" customHeight="1">
      <c r="A6" s="674"/>
      <c r="B6" s="675"/>
      <c r="C6" s="675"/>
      <c r="D6" s="328"/>
      <c r="E6" s="329"/>
    </row>
    <row r="7" spans="1:7" ht="31.5" customHeight="1">
      <c r="A7" s="330" t="s">
        <v>14</v>
      </c>
      <c r="B7" s="331" t="s">
        <v>15</v>
      </c>
      <c r="C7" s="331" t="s">
        <v>24</v>
      </c>
      <c r="D7" s="670" t="s">
        <v>25</v>
      </c>
      <c r="E7" s="671"/>
      <c r="G7" s="332"/>
    </row>
    <row r="8" spans="1:7" customFormat="1" ht="17.149999999999999" customHeight="1">
      <c r="A8" s="333" t="s">
        <v>26</v>
      </c>
      <c r="B8" s="334" t="s">
        <v>248</v>
      </c>
      <c r="C8" s="335" t="s">
        <v>27</v>
      </c>
      <c r="D8" s="668" t="s">
        <v>28</v>
      </c>
      <c r="E8" s="669" t="s">
        <v>28</v>
      </c>
    </row>
    <row r="9" spans="1:7" customFormat="1" ht="17.149999999999999" customHeight="1">
      <c r="A9" s="333" t="s">
        <v>29</v>
      </c>
      <c r="B9" s="334" t="s">
        <v>249</v>
      </c>
      <c r="C9" s="335" t="s">
        <v>27</v>
      </c>
      <c r="D9" s="668" t="s">
        <v>28</v>
      </c>
      <c r="E9" s="669" t="s">
        <v>28</v>
      </c>
    </row>
    <row r="10" spans="1:7" customFormat="1" ht="17.149999999999999" customHeight="1">
      <c r="A10" s="333" t="s">
        <v>30</v>
      </c>
      <c r="B10" s="334" t="s">
        <v>250</v>
      </c>
      <c r="C10" s="335" t="s">
        <v>31</v>
      </c>
      <c r="D10" s="668" t="s">
        <v>32</v>
      </c>
      <c r="E10" s="669" t="s">
        <v>32</v>
      </c>
    </row>
    <row r="11" spans="1:7" customFormat="1" ht="17.149999999999999" customHeight="1">
      <c r="A11" s="333" t="s">
        <v>33</v>
      </c>
      <c r="B11" s="334" t="s">
        <v>251</v>
      </c>
      <c r="C11" s="335" t="s">
        <v>34</v>
      </c>
      <c r="D11" s="668" t="s">
        <v>42</v>
      </c>
      <c r="E11" s="669" t="s">
        <v>42</v>
      </c>
    </row>
    <row r="12" spans="1:7" customFormat="1" ht="17.149999999999999" customHeight="1">
      <c r="A12" s="333" t="s">
        <v>35</v>
      </c>
      <c r="B12" s="334" t="s">
        <v>252</v>
      </c>
      <c r="C12" s="335" t="s">
        <v>27</v>
      </c>
      <c r="D12" s="668" t="s">
        <v>361</v>
      </c>
      <c r="E12" s="669" t="s">
        <v>361</v>
      </c>
    </row>
    <row r="13" spans="1:7" customFormat="1" ht="17.149999999999999" customHeight="1">
      <c r="A13" s="333" t="s">
        <v>21</v>
      </c>
      <c r="B13" s="334" t="s">
        <v>253</v>
      </c>
      <c r="C13" s="335" t="s">
        <v>356</v>
      </c>
      <c r="D13" s="668" t="s">
        <v>362</v>
      </c>
      <c r="E13" s="669" t="s">
        <v>362</v>
      </c>
    </row>
    <row r="14" spans="1:7" customFormat="1" ht="17.149999999999999" customHeight="1">
      <c r="A14" s="333" t="s">
        <v>37</v>
      </c>
      <c r="B14" s="334" t="s">
        <v>254</v>
      </c>
      <c r="C14" s="335" t="s">
        <v>27</v>
      </c>
      <c r="D14" s="668" t="s">
        <v>42</v>
      </c>
      <c r="E14" s="669" t="s">
        <v>42</v>
      </c>
    </row>
    <row r="15" spans="1:7" customFormat="1" ht="17.149999999999999" customHeight="1">
      <c r="A15" s="333" t="s">
        <v>39</v>
      </c>
      <c r="B15" s="334" t="s">
        <v>255</v>
      </c>
      <c r="C15" s="335" t="s">
        <v>40</v>
      </c>
      <c r="D15" s="668" t="s">
        <v>363</v>
      </c>
      <c r="E15" s="669" t="s">
        <v>363</v>
      </c>
    </row>
    <row r="16" spans="1:7" customFormat="1" ht="17.149999999999999" customHeight="1">
      <c r="A16" s="333" t="s">
        <v>41</v>
      </c>
      <c r="B16" s="334" t="s">
        <v>256</v>
      </c>
      <c r="C16" s="335" t="s">
        <v>27</v>
      </c>
      <c r="D16" s="668" t="s">
        <v>36</v>
      </c>
      <c r="E16" s="669" t="s">
        <v>36</v>
      </c>
    </row>
    <row r="17" spans="1:5" customFormat="1" ht="17.149999999999999" customHeight="1">
      <c r="A17" s="333" t="s">
        <v>22</v>
      </c>
      <c r="B17" s="334">
        <v>10</v>
      </c>
      <c r="C17" s="335" t="s">
        <v>42</v>
      </c>
      <c r="D17" s="668" t="s">
        <v>364</v>
      </c>
      <c r="E17" s="669" t="s">
        <v>364</v>
      </c>
    </row>
    <row r="18" spans="1:5" customFormat="1" ht="17.149999999999999" customHeight="1">
      <c r="A18" s="333" t="s">
        <v>43</v>
      </c>
      <c r="B18" s="334">
        <v>11</v>
      </c>
      <c r="C18" s="335" t="s">
        <v>27</v>
      </c>
      <c r="D18" s="668" t="s">
        <v>42</v>
      </c>
      <c r="E18" s="669" t="s">
        <v>42</v>
      </c>
    </row>
    <row r="19" spans="1:5" customFormat="1" ht="17.149999999999999" customHeight="1">
      <c r="A19" s="333" t="s">
        <v>44</v>
      </c>
      <c r="B19" s="334">
        <v>12</v>
      </c>
      <c r="C19" s="335" t="s">
        <v>27</v>
      </c>
      <c r="D19" s="668" t="s">
        <v>28</v>
      </c>
      <c r="E19" s="669" t="s">
        <v>28</v>
      </c>
    </row>
    <row r="20" spans="1:5" customFormat="1" ht="17.149999999999999" customHeight="1">
      <c r="A20" s="333" t="s">
        <v>45</v>
      </c>
      <c r="B20" s="334">
        <v>13</v>
      </c>
      <c r="C20" s="335" t="s">
        <v>27</v>
      </c>
      <c r="D20" s="668" t="s">
        <v>42</v>
      </c>
      <c r="E20" s="669" t="s">
        <v>42</v>
      </c>
    </row>
    <row r="21" spans="1:5" customFormat="1" ht="17.149999999999999" customHeight="1">
      <c r="A21" s="333" t="s">
        <v>46</v>
      </c>
      <c r="B21" s="334">
        <v>14</v>
      </c>
      <c r="C21" s="335" t="s">
        <v>27</v>
      </c>
      <c r="D21" s="668" t="s">
        <v>28</v>
      </c>
      <c r="E21" s="669" t="s">
        <v>28</v>
      </c>
    </row>
    <row r="22" spans="1:5" customFormat="1" ht="17.149999999999999" customHeight="1">
      <c r="A22" s="333" t="s">
        <v>47</v>
      </c>
      <c r="B22" s="334">
        <v>15</v>
      </c>
      <c r="C22" s="335" t="s">
        <v>27</v>
      </c>
      <c r="D22" s="668" t="s">
        <v>362</v>
      </c>
      <c r="E22" s="669" t="s">
        <v>362</v>
      </c>
    </row>
    <row r="23" spans="1:5" customFormat="1" ht="17.149999999999999" customHeight="1">
      <c r="A23" s="333" t="s">
        <v>48</v>
      </c>
      <c r="B23" s="334">
        <v>16</v>
      </c>
      <c r="C23" s="335" t="s">
        <v>27</v>
      </c>
      <c r="D23" s="668" t="s">
        <v>49</v>
      </c>
      <c r="E23" s="669" t="s">
        <v>49</v>
      </c>
    </row>
    <row r="24" spans="1:5" customFormat="1" ht="17.149999999999999" customHeight="1">
      <c r="A24" s="333" t="s">
        <v>50</v>
      </c>
      <c r="B24" s="334">
        <v>17</v>
      </c>
      <c r="C24" s="335" t="s">
        <v>38</v>
      </c>
      <c r="D24" s="668" t="s">
        <v>365</v>
      </c>
      <c r="E24" s="669" t="s">
        <v>365</v>
      </c>
    </row>
    <row r="25" spans="1:5" customFormat="1" ht="17.149999999999999" customHeight="1">
      <c r="A25" s="333" t="s">
        <v>51</v>
      </c>
      <c r="B25" s="334">
        <v>18</v>
      </c>
      <c r="C25" s="335" t="s">
        <v>54</v>
      </c>
      <c r="D25" s="668" t="s">
        <v>368</v>
      </c>
      <c r="E25" s="669" t="s">
        <v>49</v>
      </c>
    </row>
    <row r="26" spans="1:5" customFormat="1" ht="17.149999999999999" customHeight="1">
      <c r="A26" s="333" t="s">
        <v>52</v>
      </c>
      <c r="B26" s="334">
        <v>19</v>
      </c>
      <c r="C26" s="335" t="s">
        <v>27</v>
      </c>
      <c r="D26" s="668" t="s">
        <v>42</v>
      </c>
      <c r="E26" s="669" t="s">
        <v>42</v>
      </c>
    </row>
    <row r="27" spans="1:5" customFormat="1" ht="17.149999999999999" customHeight="1">
      <c r="A27" s="333" t="s">
        <v>23</v>
      </c>
      <c r="B27" s="334">
        <v>20</v>
      </c>
      <c r="C27" s="335" t="s">
        <v>42</v>
      </c>
      <c r="D27" s="668" t="s">
        <v>53</v>
      </c>
      <c r="E27" s="669" t="s">
        <v>53</v>
      </c>
    </row>
    <row r="28" spans="1:5" customFormat="1" ht="17.149999999999999" customHeight="1">
      <c r="A28" s="333" t="s">
        <v>18</v>
      </c>
      <c r="B28" s="334">
        <v>21</v>
      </c>
      <c r="C28" s="335" t="s">
        <v>54</v>
      </c>
      <c r="D28" s="668" t="s">
        <v>58</v>
      </c>
      <c r="E28" s="669" t="s">
        <v>58</v>
      </c>
    </row>
    <row r="29" spans="1:5" customFormat="1" ht="17.149999999999999" customHeight="1">
      <c r="A29" s="333" t="s">
        <v>55</v>
      </c>
      <c r="B29" s="334">
        <v>22</v>
      </c>
      <c r="C29" s="335" t="s">
        <v>42</v>
      </c>
      <c r="D29" s="668" t="s">
        <v>28</v>
      </c>
      <c r="E29" s="669" t="s">
        <v>28</v>
      </c>
    </row>
    <row r="30" spans="1:5" customFormat="1" ht="17.149999999999999" customHeight="1">
      <c r="A30" s="333" t="s">
        <v>56</v>
      </c>
      <c r="B30" s="334">
        <v>23</v>
      </c>
      <c r="C30" s="335" t="s">
        <v>367</v>
      </c>
      <c r="D30" s="668" t="s">
        <v>28</v>
      </c>
      <c r="E30" s="669" t="s">
        <v>28</v>
      </c>
    </row>
    <row r="31" spans="1:5" customFormat="1" ht="17.149999999999999" customHeight="1">
      <c r="A31" s="333" t="s">
        <v>57</v>
      </c>
      <c r="B31" s="334">
        <v>24</v>
      </c>
      <c r="C31" s="335" t="s">
        <v>42</v>
      </c>
      <c r="D31" s="668" t="s">
        <v>28</v>
      </c>
      <c r="E31" s="669" t="s">
        <v>28</v>
      </c>
    </row>
    <row r="32" spans="1:5" customFormat="1" ht="17.149999999999999" customHeight="1">
      <c r="A32" s="333" t="s">
        <v>59</v>
      </c>
      <c r="B32" s="334">
        <v>25</v>
      </c>
      <c r="C32" s="335" t="s">
        <v>27</v>
      </c>
      <c r="D32" s="668" t="s">
        <v>42</v>
      </c>
      <c r="E32" s="669" t="s">
        <v>42</v>
      </c>
    </row>
    <row r="33" spans="1:5" customFormat="1" ht="17.149999999999999" customHeight="1">
      <c r="A33" s="333" t="s">
        <v>60</v>
      </c>
      <c r="B33" s="334">
        <v>26</v>
      </c>
      <c r="C33" s="335" t="s">
        <v>54</v>
      </c>
      <c r="D33" s="668" t="s">
        <v>58</v>
      </c>
      <c r="E33" s="669" t="s">
        <v>58</v>
      </c>
    </row>
    <row r="34" spans="1:5" customFormat="1" ht="17.149999999999999" customHeight="1">
      <c r="A34" s="333" t="s">
        <v>61</v>
      </c>
      <c r="B34" s="334">
        <v>27</v>
      </c>
      <c r="C34" s="335" t="s">
        <v>27</v>
      </c>
      <c r="D34" s="668" t="s">
        <v>36</v>
      </c>
      <c r="E34" s="669" t="s">
        <v>36</v>
      </c>
    </row>
    <row r="35" spans="1:5" customFormat="1" ht="17.149999999999999" customHeight="1">
      <c r="A35" s="333" t="s">
        <v>62</v>
      </c>
      <c r="B35" s="334">
        <v>28</v>
      </c>
      <c r="C35" s="335" t="s">
        <v>63</v>
      </c>
      <c r="D35" s="668" t="s">
        <v>42</v>
      </c>
      <c r="E35" s="669" t="s">
        <v>42</v>
      </c>
    </row>
    <row r="36" spans="1:5" customFormat="1" ht="17.149999999999999" customHeight="1">
      <c r="A36" s="333" t="s">
        <v>64</v>
      </c>
      <c r="B36" s="334">
        <v>29</v>
      </c>
      <c r="C36" s="335" t="s">
        <v>27</v>
      </c>
      <c r="D36" s="668" t="s">
        <v>74</v>
      </c>
      <c r="E36" s="669" t="s">
        <v>74</v>
      </c>
    </row>
    <row r="37" spans="1:5" customFormat="1" ht="17.149999999999999" customHeight="1">
      <c r="A37" s="333" t="s">
        <v>65</v>
      </c>
      <c r="B37" s="334">
        <v>30</v>
      </c>
      <c r="C37" s="335" t="s">
        <v>27</v>
      </c>
      <c r="D37" s="668" t="s">
        <v>63</v>
      </c>
      <c r="E37" s="669" t="s">
        <v>63</v>
      </c>
    </row>
    <row r="38" spans="1:5" customFormat="1" ht="17.149999999999999" customHeight="1">
      <c r="A38" s="333" t="s">
        <v>66</v>
      </c>
      <c r="B38" s="334">
        <v>31</v>
      </c>
      <c r="C38" s="335" t="s">
        <v>27</v>
      </c>
      <c r="D38" s="668" t="s">
        <v>28</v>
      </c>
      <c r="E38" s="669" t="s">
        <v>67</v>
      </c>
    </row>
    <row r="39" spans="1:5" customFormat="1" ht="17.149999999999999" customHeight="1">
      <c r="A39" s="333" t="s">
        <v>68</v>
      </c>
      <c r="B39" s="334">
        <v>32</v>
      </c>
      <c r="C39" s="335" t="s">
        <v>69</v>
      </c>
      <c r="D39" s="668" t="s">
        <v>28</v>
      </c>
      <c r="E39" s="669" t="s">
        <v>28</v>
      </c>
    </row>
    <row r="40" spans="1:5" customFormat="1" ht="17.149999999999999" customHeight="1">
      <c r="A40" s="333" t="s">
        <v>70</v>
      </c>
      <c r="B40" s="334">
        <v>33</v>
      </c>
      <c r="C40" s="335" t="s">
        <v>69</v>
      </c>
      <c r="D40" s="668" t="s">
        <v>366</v>
      </c>
      <c r="E40" s="669" t="s">
        <v>366</v>
      </c>
    </row>
    <row r="41" spans="1:5" customFormat="1" ht="17.149999999999999" customHeight="1">
      <c r="A41" s="333" t="s">
        <v>71</v>
      </c>
      <c r="B41" s="334">
        <v>34</v>
      </c>
      <c r="C41" s="335" t="s">
        <v>72</v>
      </c>
      <c r="D41" s="668" t="s">
        <v>32</v>
      </c>
      <c r="E41" s="669" t="s">
        <v>32</v>
      </c>
    </row>
    <row r="42" spans="1:5" customFormat="1" ht="17.149999999999999" customHeight="1">
      <c r="A42" s="333" t="s">
        <v>73</v>
      </c>
      <c r="B42" s="334">
        <v>35</v>
      </c>
      <c r="C42" s="335" t="s">
        <v>27</v>
      </c>
      <c r="D42" s="668" t="s">
        <v>42</v>
      </c>
      <c r="E42" s="669" t="s">
        <v>42</v>
      </c>
    </row>
    <row r="43" spans="1:5" customFormat="1" ht="17.149999999999999" customHeight="1">
      <c r="A43" s="333" t="s">
        <v>75</v>
      </c>
      <c r="B43" s="334">
        <v>36</v>
      </c>
      <c r="C43" s="335" t="s">
        <v>76</v>
      </c>
      <c r="D43" s="668" t="s">
        <v>28</v>
      </c>
      <c r="E43" s="669" t="s">
        <v>28</v>
      </c>
    </row>
    <row r="44" spans="1:5" ht="20.25" customHeight="1">
      <c r="A44" s="336"/>
    </row>
    <row r="45" spans="1:5" ht="20.25" customHeight="1">
      <c r="A45" s="336"/>
    </row>
    <row r="46" spans="1:5" ht="20.25" customHeight="1">
      <c r="A46" s="336"/>
    </row>
    <row r="47" spans="1:5" ht="20.25" customHeight="1">
      <c r="A47" s="336"/>
    </row>
    <row r="48" spans="1:5" ht="20.25" customHeight="1">
      <c r="A48" s="336"/>
    </row>
    <row r="49" spans="1:1" ht="20.25" customHeight="1">
      <c r="A49" s="336"/>
    </row>
    <row r="50" spans="1:1" ht="20.25" customHeight="1">
      <c r="A50" s="336"/>
    </row>
    <row r="51" spans="1:1" ht="20.25" customHeight="1">
      <c r="A51" s="336"/>
    </row>
    <row r="52" spans="1:1" ht="20.25" customHeight="1">
      <c r="A52" s="336"/>
    </row>
    <row r="53" spans="1:1" ht="20.25" customHeight="1">
      <c r="A53" s="336"/>
    </row>
    <row r="54" spans="1:1" ht="20.25" customHeight="1">
      <c r="A54" s="336"/>
    </row>
    <row r="55" spans="1:1" ht="20.25" customHeight="1">
      <c r="A55" s="336"/>
    </row>
    <row r="56" spans="1:1" ht="20.25" customHeight="1">
      <c r="A56" s="336"/>
    </row>
    <row r="57" spans="1:1" ht="20.25" customHeight="1">
      <c r="A57" s="336"/>
    </row>
    <row r="58" spans="1:1" ht="20.25" customHeight="1">
      <c r="A58" s="336"/>
    </row>
    <row r="59" spans="1:1" ht="20.25" customHeight="1">
      <c r="A59" s="336"/>
    </row>
    <row r="60" spans="1:1" ht="20.25" customHeight="1">
      <c r="A60" s="336"/>
    </row>
    <row r="61" spans="1:1" ht="20.25" customHeight="1">
      <c r="A61" s="336"/>
    </row>
    <row r="62" spans="1:1" ht="20.25" customHeight="1">
      <c r="A62" s="336"/>
    </row>
    <row r="63" spans="1:1" ht="20.25" customHeight="1">
      <c r="A63" s="336"/>
    </row>
    <row r="64" spans="1:1" ht="20.25" customHeight="1">
      <c r="A64" s="336"/>
    </row>
    <row r="65" spans="1:1" ht="20.25" customHeight="1">
      <c r="A65" s="336"/>
    </row>
  </sheetData>
  <mergeCells count="42">
    <mergeCell ref="D7:E7"/>
    <mergeCell ref="E1:E2"/>
    <mergeCell ref="B2:D2"/>
    <mergeCell ref="B3:D3"/>
    <mergeCell ref="B4:D4"/>
    <mergeCell ref="A6:C6"/>
    <mergeCell ref="D19:E19"/>
    <mergeCell ref="D8:E8"/>
    <mergeCell ref="D9:E9"/>
    <mergeCell ref="D10:E10"/>
    <mergeCell ref="D11:E11"/>
    <mergeCell ref="D12:E12"/>
    <mergeCell ref="D13:E13"/>
    <mergeCell ref="D14:E14"/>
    <mergeCell ref="D15:E15"/>
    <mergeCell ref="D16:E16"/>
    <mergeCell ref="D17:E17"/>
    <mergeCell ref="D18:E18"/>
    <mergeCell ref="D31:E31"/>
    <mergeCell ref="D20:E20"/>
    <mergeCell ref="D21:E21"/>
    <mergeCell ref="D22:E22"/>
    <mergeCell ref="D23:E23"/>
    <mergeCell ref="D24:E24"/>
    <mergeCell ref="D25:E25"/>
    <mergeCell ref="D26:E26"/>
    <mergeCell ref="D27:E27"/>
    <mergeCell ref="D28:E28"/>
    <mergeCell ref="D29:E29"/>
    <mergeCell ref="D30:E30"/>
    <mergeCell ref="D43:E43"/>
    <mergeCell ref="D32:E32"/>
    <mergeCell ref="D33:E33"/>
    <mergeCell ref="D34:E34"/>
    <mergeCell ref="D35:E35"/>
    <mergeCell ref="D36:E36"/>
    <mergeCell ref="D37:E37"/>
    <mergeCell ref="D38:E38"/>
    <mergeCell ref="D39:E39"/>
    <mergeCell ref="D40:E40"/>
    <mergeCell ref="D41:E41"/>
    <mergeCell ref="D42:E42"/>
  </mergeCells>
  <pageMargins left="0.7" right="0.7" top="0.75" bottom="0.75" header="0.3" footer="0.3"/>
  <pageSetup scale="77" orientation="portrait" r:id="rId1"/>
  <ignoredErrors>
    <ignoredError sqref="B8:B16"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A736-D8AA-471D-9F35-B6370302FCF6}">
  <sheetPr>
    <tabColor theme="1"/>
    <pageSetUpPr fitToPage="1"/>
  </sheetPr>
  <dimension ref="A2:I36"/>
  <sheetViews>
    <sheetView zoomScaleNormal="100" workbookViewId="0"/>
  </sheetViews>
  <sheetFormatPr defaultColWidth="8.7265625" defaultRowHeight="16.5" customHeight="1"/>
  <cols>
    <col min="1" max="1" width="33" style="2" customWidth="1"/>
    <col min="2" max="2" width="8.7265625" style="2"/>
    <col min="3" max="3" width="20.54296875" style="2" customWidth="1"/>
    <col min="4" max="5" width="15.26953125" style="2" customWidth="1"/>
    <col min="6" max="6" width="8.7265625" style="2"/>
    <col min="7" max="7" width="37.81640625" style="2" customWidth="1"/>
    <col min="8" max="8" width="8.7265625" style="2"/>
    <col min="9" max="9" width="35" style="2" customWidth="1"/>
    <col min="10" max="16384" width="8.7265625" style="2"/>
  </cols>
  <sheetData>
    <row r="2" spans="1:9" ht="16.5" customHeight="1">
      <c r="A2" s="676" t="s">
        <v>205</v>
      </c>
      <c r="C2" s="678" t="s">
        <v>207</v>
      </c>
      <c r="D2" s="679"/>
      <c r="E2" s="680"/>
      <c r="G2" s="676" t="s">
        <v>307</v>
      </c>
      <c r="I2"/>
    </row>
    <row r="3" spans="1:9" ht="16.5" customHeight="1" thickBot="1">
      <c r="A3" s="677"/>
      <c r="C3" s="681"/>
      <c r="D3" s="682"/>
      <c r="E3" s="683"/>
      <c r="G3" s="677"/>
      <c r="I3"/>
    </row>
    <row r="4" spans="1:9" ht="16.5" customHeight="1" thickTop="1">
      <c r="A4" s="6"/>
      <c r="C4" s="9"/>
      <c r="D4" s="10"/>
      <c r="E4" s="11"/>
      <c r="G4" s="6"/>
      <c r="I4"/>
    </row>
    <row r="5" spans="1:9" ht="16.5" customHeight="1" thickBot="1">
      <c r="A5" s="7"/>
      <c r="C5" s="12"/>
      <c r="D5" s="13"/>
      <c r="E5" s="14"/>
      <c r="G5" s="7"/>
      <c r="I5"/>
    </row>
    <row r="6" spans="1:9" ht="16.5" customHeight="1" thickTop="1">
      <c r="A6" s="4"/>
      <c r="C6" s="15"/>
      <c r="D6" s="16"/>
      <c r="E6" s="17"/>
      <c r="G6" s="4"/>
      <c r="I6"/>
    </row>
    <row r="7" spans="1:9" ht="16.5" customHeight="1">
      <c r="A7" s="8" t="s">
        <v>217</v>
      </c>
      <c r="C7" s="18" t="s">
        <v>208</v>
      </c>
      <c r="D7" s="1"/>
      <c r="E7" s="19"/>
      <c r="G7" s="3" t="s">
        <v>80</v>
      </c>
      <c r="I7"/>
    </row>
    <row r="8" spans="1:9" ht="16.5" customHeight="1">
      <c r="A8" s="8" t="s">
        <v>218</v>
      </c>
      <c r="C8" s="18" t="s">
        <v>209</v>
      </c>
      <c r="D8" s="1"/>
      <c r="E8" s="19"/>
      <c r="G8" s="3" t="s">
        <v>81</v>
      </c>
      <c r="I8"/>
    </row>
    <row r="9" spans="1:9" ht="16.5" customHeight="1">
      <c r="A9" s="5"/>
      <c r="C9" s="18" t="s">
        <v>210</v>
      </c>
      <c r="D9" s="1"/>
      <c r="E9" s="19"/>
      <c r="G9" s="3" t="s">
        <v>82</v>
      </c>
      <c r="I9"/>
    </row>
    <row r="10" spans="1:9" ht="16.5" customHeight="1">
      <c r="C10" s="20" t="s">
        <v>211</v>
      </c>
      <c r="D10" s="1"/>
      <c r="E10" s="19"/>
      <c r="G10" s="3" t="s">
        <v>83</v>
      </c>
    </row>
    <row r="11" spans="1:9" ht="16.5" customHeight="1">
      <c r="C11" s="20" t="s">
        <v>212</v>
      </c>
      <c r="D11" s="1"/>
      <c r="E11" s="19"/>
      <c r="G11" s="4" t="s">
        <v>84</v>
      </c>
    </row>
    <row r="12" spans="1:9" ht="16.5" customHeight="1">
      <c r="C12" s="20" t="s">
        <v>213</v>
      </c>
      <c r="D12" s="1"/>
      <c r="E12" s="19"/>
      <c r="G12" s="4" t="s">
        <v>85</v>
      </c>
    </row>
    <row r="13" spans="1:9" ht="16.5" customHeight="1">
      <c r="C13" s="20" t="s">
        <v>214</v>
      </c>
      <c r="D13" s="1"/>
      <c r="E13" s="19"/>
      <c r="G13" s="4" t="s">
        <v>86</v>
      </c>
    </row>
    <row r="14" spans="1:9" ht="16.5" customHeight="1">
      <c r="C14" s="20" t="s">
        <v>215</v>
      </c>
      <c r="D14" s="1"/>
      <c r="E14" s="19"/>
      <c r="G14" s="4" t="s">
        <v>87</v>
      </c>
    </row>
    <row r="15" spans="1:9" ht="16.5" customHeight="1">
      <c r="C15" s="20" t="s">
        <v>216</v>
      </c>
      <c r="D15" s="21"/>
      <c r="E15" s="19"/>
      <c r="G15" s="4" t="s">
        <v>88</v>
      </c>
    </row>
    <row r="16" spans="1:9" ht="16.5" customHeight="1">
      <c r="C16" s="28" t="s">
        <v>235</v>
      </c>
      <c r="D16" s="1"/>
      <c r="E16" s="19"/>
      <c r="G16" s="4" t="s">
        <v>89</v>
      </c>
    </row>
    <row r="17" spans="3:7" ht="16.5" customHeight="1">
      <c r="C17" s="28" t="s">
        <v>236</v>
      </c>
      <c r="D17" s="1"/>
      <c r="E17" s="19"/>
      <c r="G17" s="4" t="s">
        <v>90</v>
      </c>
    </row>
    <row r="18" spans="3:7" ht="16.5" customHeight="1">
      <c r="C18" s="28" t="s">
        <v>237</v>
      </c>
      <c r="D18" s="1"/>
      <c r="E18" s="19"/>
      <c r="G18" s="5" t="s">
        <v>91</v>
      </c>
    </row>
    <row r="19" spans="3:7" ht="16.5" customHeight="1">
      <c r="C19" s="18" t="s">
        <v>219</v>
      </c>
      <c r="D19" s="1"/>
      <c r="E19" s="19"/>
    </row>
    <row r="20" spans="3:7" ht="16.5" customHeight="1">
      <c r="C20" s="18" t="s">
        <v>220</v>
      </c>
      <c r="D20" s="1"/>
      <c r="E20" s="19"/>
      <c r="G20" s="676" t="s">
        <v>292</v>
      </c>
    </row>
    <row r="21" spans="3:7" ht="16.5" customHeight="1" thickBot="1">
      <c r="C21" s="18" t="s">
        <v>221</v>
      </c>
      <c r="D21" s="1"/>
      <c r="E21" s="19"/>
      <c r="G21" s="677"/>
    </row>
    <row r="22" spans="3:7" ht="16.5" customHeight="1" thickTop="1">
      <c r="C22" s="18" t="s">
        <v>222</v>
      </c>
      <c r="D22" s="22"/>
      <c r="E22" s="19"/>
      <c r="G22" s="6"/>
    </row>
    <row r="23" spans="3:7" ht="16.5" customHeight="1" thickBot="1">
      <c r="C23" s="18" t="s">
        <v>223</v>
      </c>
      <c r="D23" s="21"/>
      <c r="E23" s="19"/>
      <c r="G23" s="7"/>
    </row>
    <row r="24" spans="3:7" ht="16.5" customHeight="1" thickTop="1">
      <c r="C24" s="18" t="s">
        <v>224</v>
      </c>
      <c r="D24" s="22"/>
      <c r="E24" s="19"/>
      <c r="G24" s="4"/>
    </row>
    <row r="25" spans="3:7" ht="16.5" customHeight="1">
      <c r="C25" s="20" t="s">
        <v>225</v>
      </c>
      <c r="D25" s="1"/>
      <c r="E25" s="19"/>
      <c r="G25" s="8" t="s">
        <v>293</v>
      </c>
    </row>
    <row r="26" spans="3:7" ht="16.5" customHeight="1">
      <c r="C26" s="20" t="s">
        <v>226</v>
      </c>
      <c r="D26" s="1"/>
      <c r="E26" s="19"/>
      <c r="G26" s="29" t="s">
        <v>294</v>
      </c>
    </row>
    <row r="27" spans="3:7" ht="16.5" customHeight="1">
      <c r="C27" s="20" t="s">
        <v>227</v>
      </c>
      <c r="D27" s="1"/>
      <c r="E27" s="19"/>
    </row>
    <row r="28" spans="3:7" ht="16.5" customHeight="1">
      <c r="C28" s="20" t="s">
        <v>228</v>
      </c>
      <c r="D28" s="1"/>
      <c r="E28" s="19"/>
      <c r="G28" s="676" t="s">
        <v>301</v>
      </c>
    </row>
    <row r="29" spans="3:7" ht="16.5" customHeight="1" thickBot="1">
      <c r="C29" s="20" t="s">
        <v>229</v>
      </c>
      <c r="D29" s="1"/>
      <c r="E29" s="19"/>
      <c r="G29" s="677"/>
    </row>
    <row r="30" spans="3:7" ht="16.5" customHeight="1" thickTop="1">
      <c r="C30" s="20" t="s">
        <v>230</v>
      </c>
      <c r="D30" s="23"/>
      <c r="E30" s="19"/>
      <c r="G30" s="6"/>
    </row>
    <row r="31" spans="3:7" ht="16.5" customHeight="1" thickBot="1">
      <c r="C31" s="20" t="s">
        <v>231</v>
      </c>
      <c r="D31" s="23"/>
      <c r="E31" s="19"/>
      <c r="G31" s="7"/>
    </row>
    <row r="32" spans="3:7" ht="16.5" customHeight="1" thickTop="1">
      <c r="C32" s="24" t="s">
        <v>232</v>
      </c>
      <c r="D32" s="23"/>
      <c r="E32" s="19"/>
      <c r="G32" s="4"/>
    </row>
    <row r="33" spans="3:7" ht="16.5" customHeight="1">
      <c r="C33" s="24" t="s">
        <v>233</v>
      </c>
      <c r="D33" s="23"/>
      <c r="E33" s="19"/>
      <c r="G33" s="8" t="s">
        <v>302</v>
      </c>
    </row>
    <row r="34" spans="3:7" ht="16.5" customHeight="1">
      <c r="C34" s="25" t="s">
        <v>234</v>
      </c>
      <c r="D34" s="26"/>
      <c r="E34" s="27"/>
      <c r="G34" s="8" t="s">
        <v>303</v>
      </c>
    </row>
    <row r="35" spans="3:7" ht="16.5" customHeight="1">
      <c r="G35" s="8" t="s">
        <v>304</v>
      </c>
    </row>
    <row r="36" spans="3:7" ht="16.5" customHeight="1">
      <c r="G36" s="29" t="s">
        <v>305</v>
      </c>
    </row>
  </sheetData>
  <mergeCells count="5">
    <mergeCell ref="G28:G29"/>
    <mergeCell ref="G2:G3"/>
    <mergeCell ref="A2:A3"/>
    <mergeCell ref="C2:E3"/>
    <mergeCell ref="G20:G21"/>
  </mergeCells>
  <pageMargins left="0.7" right="0.7" top="0.75" bottom="0.75" header="0.3" footer="0.3"/>
  <pageSetup scale="71"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586AC-EA5B-405B-B207-7FEA79B94E0D}">
  <sheetPr>
    <tabColor theme="1"/>
    <pageSetUpPr fitToPage="1"/>
  </sheetPr>
  <dimension ref="A1:N65"/>
  <sheetViews>
    <sheetView showGridLines="0" view="pageBreakPreview" zoomScaleNormal="100" zoomScaleSheetLayoutView="100" workbookViewId="0">
      <selection activeCell="B1" sqref="B1:I1"/>
    </sheetView>
  </sheetViews>
  <sheetFormatPr defaultColWidth="8.54296875" defaultRowHeight="12.5"/>
  <cols>
    <col min="1" max="1" width="16.54296875" style="222" customWidth="1"/>
    <col min="2" max="3" width="8.54296875" style="222"/>
    <col min="4" max="4" width="10.54296875" style="222" customWidth="1"/>
    <col min="5" max="5" width="10.453125" style="222" customWidth="1"/>
    <col min="6" max="6" width="8.54296875" style="222"/>
    <col min="7" max="7" width="10.453125" style="222" customWidth="1"/>
    <col min="8" max="8" width="8.54296875" style="222"/>
    <col min="9" max="9" width="17.453125" style="222" customWidth="1"/>
    <col min="10" max="11" width="10.81640625" style="222" customWidth="1"/>
    <col min="12" max="12" width="10.453125" style="222" customWidth="1"/>
    <col min="13" max="256" width="8.54296875" style="222"/>
    <col min="257" max="257" width="16.54296875" style="222" customWidth="1"/>
    <col min="258" max="259" width="8.54296875" style="222"/>
    <col min="260" max="260" width="10.54296875" style="222" customWidth="1"/>
    <col min="261" max="261" width="10.453125" style="222" customWidth="1"/>
    <col min="262" max="262" width="8.54296875" style="222"/>
    <col min="263" max="263" width="10.453125" style="222" customWidth="1"/>
    <col min="264" max="264" width="8.54296875" style="222"/>
    <col min="265" max="265" width="17.453125" style="222" customWidth="1"/>
    <col min="266" max="267" width="10.81640625" style="222" customWidth="1"/>
    <col min="268" max="268" width="10.453125" style="222" customWidth="1"/>
    <col min="269" max="512" width="8.54296875" style="222"/>
    <col min="513" max="513" width="16.54296875" style="222" customWidth="1"/>
    <col min="514" max="515" width="8.54296875" style="222"/>
    <col min="516" max="516" width="10.54296875" style="222" customWidth="1"/>
    <col min="517" max="517" width="10.453125" style="222" customWidth="1"/>
    <col min="518" max="518" width="8.54296875" style="222"/>
    <col min="519" max="519" width="10.453125" style="222" customWidth="1"/>
    <col min="520" max="520" width="8.54296875" style="222"/>
    <col min="521" max="521" width="17.453125" style="222" customWidth="1"/>
    <col min="522" max="523" width="10.81640625" style="222" customWidth="1"/>
    <col min="524" max="524" width="10.453125" style="222" customWidth="1"/>
    <col min="525" max="768" width="8.54296875" style="222"/>
    <col min="769" max="769" width="16.54296875" style="222" customWidth="1"/>
    <col min="770" max="771" width="8.54296875" style="222"/>
    <col min="772" max="772" width="10.54296875" style="222" customWidth="1"/>
    <col min="773" max="773" width="10.453125" style="222" customWidth="1"/>
    <col min="774" max="774" width="8.54296875" style="222"/>
    <col min="775" max="775" width="10.453125" style="222" customWidth="1"/>
    <col min="776" max="776" width="8.54296875" style="222"/>
    <col min="777" max="777" width="17.453125" style="222" customWidth="1"/>
    <col min="778" max="779" width="10.81640625" style="222" customWidth="1"/>
    <col min="780" max="780" width="10.453125" style="222" customWidth="1"/>
    <col min="781" max="1024" width="8.54296875" style="222"/>
    <col min="1025" max="1025" width="16.54296875" style="222" customWidth="1"/>
    <col min="1026" max="1027" width="8.54296875" style="222"/>
    <col min="1028" max="1028" width="10.54296875" style="222" customWidth="1"/>
    <col min="1029" max="1029" width="10.453125" style="222" customWidth="1"/>
    <col min="1030" max="1030" width="8.54296875" style="222"/>
    <col min="1031" max="1031" width="10.453125" style="222" customWidth="1"/>
    <col min="1032" max="1032" width="8.54296875" style="222"/>
    <col min="1033" max="1033" width="17.453125" style="222" customWidth="1"/>
    <col min="1034" max="1035" width="10.81640625" style="222" customWidth="1"/>
    <col min="1036" max="1036" width="10.453125" style="222" customWidth="1"/>
    <col min="1037" max="1280" width="8.54296875" style="222"/>
    <col min="1281" max="1281" width="16.54296875" style="222" customWidth="1"/>
    <col min="1282" max="1283" width="8.54296875" style="222"/>
    <col min="1284" max="1284" width="10.54296875" style="222" customWidth="1"/>
    <col min="1285" max="1285" width="10.453125" style="222" customWidth="1"/>
    <col min="1286" max="1286" width="8.54296875" style="222"/>
    <col min="1287" max="1287" width="10.453125" style="222" customWidth="1"/>
    <col min="1288" max="1288" width="8.54296875" style="222"/>
    <col min="1289" max="1289" width="17.453125" style="222" customWidth="1"/>
    <col min="1290" max="1291" width="10.81640625" style="222" customWidth="1"/>
    <col min="1292" max="1292" width="10.453125" style="222" customWidth="1"/>
    <col min="1293" max="1536" width="8.54296875" style="222"/>
    <col min="1537" max="1537" width="16.54296875" style="222" customWidth="1"/>
    <col min="1538" max="1539" width="8.54296875" style="222"/>
    <col min="1540" max="1540" width="10.54296875" style="222" customWidth="1"/>
    <col min="1541" max="1541" width="10.453125" style="222" customWidth="1"/>
    <col min="1542" max="1542" width="8.54296875" style="222"/>
    <col min="1543" max="1543" width="10.453125" style="222" customWidth="1"/>
    <col min="1544" max="1544" width="8.54296875" style="222"/>
    <col min="1545" max="1545" width="17.453125" style="222" customWidth="1"/>
    <col min="1546" max="1547" width="10.81640625" style="222" customWidth="1"/>
    <col min="1548" max="1548" width="10.453125" style="222" customWidth="1"/>
    <col min="1549" max="1792" width="8.54296875" style="222"/>
    <col min="1793" max="1793" width="16.54296875" style="222" customWidth="1"/>
    <col min="1794" max="1795" width="8.54296875" style="222"/>
    <col min="1796" max="1796" width="10.54296875" style="222" customWidth="1"/>
    <col min="1797" max="1797" width="10.453125" style="222" customWidth="1"/>
    <col min="1798" max="1798" width="8.54296875" style="222"/>
    <col min="1799" max="1799" width="10.453125" style="222" customWidth="1"/>
    <col min="1800" max="1800" width="8.54296875" style="222"/>
    <col min="1801" max="1801" width="17.453125" style="222" customWidth="1"/>
    <col min="1802" max="1803" width="10.81640625" style="222" customWidth="1"/>
    <col min="1804" max="1804" width="10.453125" style="222" customWidth="1"/>
    <col min="1805" max="2048" width="8.54296875" style="222"/>
    <col min="2049" max="2049" width="16.54296875" style="222" customWidth="1"/>
    <col min="2050" max="2051" width="8.54296875" style="222"/>
    <col min="2052" max="2052" width="10.54296875" style="222" customWidth="1"/>
    <col min="2053" max="2053" width="10.453125" style="222" customWidth="1"/>
    <col min="2054" max="2054" width="8.54296875" style="222"/>
    <col min="2055" max="2055" width="10.453125" style="222" customWidth="1"/>
    <col min="2056" max="2056" width="8.54296875" style="222"/>
    <col min="2057" max="2057" width="17.453125" style="222" customWidth="1"/>
    <col min="2058" max="2059" width="10.81640625" style="222" customWidth="1"/>
    <col min="2060" max="2060" width="10.453125" style="222" customWidth="1"/>
    <col min="2061" max="2304" width="8.54296875" style="222"/>
    <col min="2305" max="2305" width="16.54296875" style="222" customWidth="1"/>
    <col min="2306" max="2307" width="8.54296875" style="222"/>
    <col min="2308" max="2308" width="10.54296875" style="222" customWidth="1"/>
    <col min="2309" max="2309" width="10.453125" style="222" customWidth="1"/>
    <col min="2310" max="2310" width="8.54296875" style="222"/>
    <col min="2311" max="2311" width="10.453125" style="222" customWidth="1"/>
    <col min="2312" max="2312" width="8.54296875" style="222"/>
    <col min="2313" max="2313" width="17.453125" style="222" customWidth="1"/>
    <col min="2314" max="2315" width="10.81640625" style="222" customWidth="1"/>
    <col min="2316" max="2316" width="10.453125" style="222" customWidth="1"/>
    <col min="2317" max="2560" width="8.54296875" style="222"/>
    <col min="2561" max="2561" width="16.54296875" style="222" customWidth="1"/>
    <col min="2562" max="2563" width="8.54296875" style="222"/>
    <col min="2564" max="2564" width="10.54296875" style="222" customWidth="1"/>
    <col min="2565" max="2565" width="10.453125" style="222" customWidth="1"/>
    <col min="2566" max="2566" width="8.54296875" style="222"/>
    <col min="2567" max="2567" width="10.453125" style="222" customWidth="1"/>
    <col min="2568" max="2568" width="8.54296875" style="222"/>
    <col min="2569" max="2569" width="17.453125" style="222" customWidth="1"/>
    <col min="2570" max="2571" width="10.81640625" style="222" customWidth="1"/>
    <col min="2572" max="2572" width="10.453125" style="222" customWidth="1"/>
    <col min="2573" max="2816" width="8.54296875" style="222"/>
    <col min="2817" max="2817" width="16.54296875" style="222" customWidth="1"/>
    <col min="2818" max="2819" width="8.54296875" style="222"/>
    <col min="2820" max="2820" width="10.54296875" style="222" customWidth="1"/>
    <col min="2821" max="2821" width="10.453125" style="222" customWidth="1"/>
    <col min="2822" max="2822" width="8.54296875" style="222"/>
    <col min="2823" max="2823" width="10.453125" style="222" customWidth="1"/>
    <col min="2824" max="2824" width="8.54296875" style="222"/>
    <col min="2825" max="2825" width="17.453125" style="222" customWidth="1"/>
    <col min="2826" max="2827" width="10.81640625" style="222" customWidth="1"/>
    <col min="2828" max="2828" width="10.453125" style="222" customWidth="1"/>
    <col min="2829" max="3072" width="8.54296875" style="222"/>
    <col min="3073" max="3073" width="16.54296875" style="222" customWidth="1"/>
    <col min="3074" max="3075" width="8.54296875" style="222"/>
    <col min="3076" max="3076" width="10.54296875" style="222" customWidth="1"/>
    <col min="3077" max="3077" width="10.453125" style="222" customWidth="1"/>
    <col min="3078" max="3078" width="8.54296875" style="222"/>
    <col min="3079" max="3079" width="10.453125" style="222" customWidth="1"/>
    <col min="3080" max="3080" width="8.54296875" style="222"/>
    <col min="3081" max="3081" width="17.453125" style="222" customWidth="1"/>
    <col min="3082" max="3083" width="10.81640625" style="222" customWidth="1"/>
    <col min="3084" max="3084" width="10.453125" style="222" customWidth="1"/>
    <col min="3085" max="3328" width="8.54296875" style="222"/>
    <col min="3329" max="3329" width="16.54296875" style="222" customWidth="1"/>
    <col min="3330" max="3331" width="8.54296875" style="222"/>
    <col min="3332" max="3332" width="10.54296875" style="222" customWidth="1"/>
    <col min="3333" max="3333" width="10.453125" style="222" customWidth="1"/>
    <col min="3334" max="3334" width="8.54296875" style="222"/>
    <col min="3335" max="3335" width="10.453125" style="222" customWidth="1"/>
    <col min="3336" max="3336" width="8.54296875" style="222"/>
    <col min="3337" max="3337" width="17.453125" style="222" customWidth="1"/>
    <col min="3338" max="3339" width="10.81640625" style="222" customWidth="1"/>
    <col min="3340" max="3340" width="10.453125" style="222" customWidth="1"/>
    <col min="3341" max="3584" width="8.54296875" style="222"/>
    <col min="3585" max="3585" width="16.54296875" style="222" customWidth="1"/>
    <col min="3586" max="3587" width="8.54296875" style="222"/>
    <col min="3588" max="3588" width="10.54296875" style="222" customWidth="1"/>
    <col min="3589" max="3589" width="10.453125" style="222" customWidth="1"/>
    <col min="3590" max="3590" width="8.54296875" style="222"/>
    <col min="3591" max="3591" width="10.453125" style="222" customWidth="1"/>
    <col min="3592" max="3592" width="8.54296875" style="222"/>
    <col min="3593" max="3593" width="17.453125" style="222" customWidth="1"/>
    <col min="3594" max="3595" width="10.81640625" style="222" customWidth="1"/>
    <col min="3596" max="3596" width="10.453125" style="222" customWidth="1"/>
    <col min="3597" max="3840" width="8.54296875" style="222"/>
    <col min="3841" max="3841" width="16.54296875" style="222" customWidth="1"/>
    <col min="3842" max="3843" width="8.54296875" style="222"/>
    <col min="3844" max="3844" width="10.54296875" style="222" customWidth="1"/>
    <col min="3845" max="3845" width="10.453125" style="222" customWidth="1"/>
    <col min="3846" max="3846" width="8.54296875" style="222"/>
    <col min="3847" max="3847" width="10.453125" style="222" customWidth="1"/>
    <col min="3848" max="3848" width="8.54296875" style="222"/>
    <col min="3849" max="3849" width="17.453125" style="222" customWidth="1"/>
    <col min="3850" max="3851" width="10.81640625" style="222" customWidth="1"/>
    <col min="3852" max="3852" width="10.453125" style="222" customWidth="1"/>
    <col min="3853" max="4096" width="8.54296875" style="222"/>
    <col min="4097" max="4097" width="16.54296875" style="222" customWidth="1"/>
    <col min="4098" max="4099" width="8.54296875" style="222"/>
    <col min="4100" max="4100" width="10.54296875" style="222" customWidth="1"/>
    <col min="4101" max="4101" width="10.453125" style="222" customWidth="1"/>
    <col min="4102" max="4102" width="8.54296875" style="222"/>
    <col min="4103" max="4103" width="10.453125" style="222" customWidth="1"/>
    <col min="4104" max="4104" width="8.54296875" style="222"/>
    <col min="4105" max="4105" width="17.453125" style="222" customWidth="1"/>
    <col min="4106" max="4107" width="10.81640625" style="222" customWidth="1"/>
    <col min="4108" max="4108" width="10.453125" style="222" customWidth="1"/>
    <col min="4109" max="4352" width="8.54296875" style="222"/>
    <col min="4353" max="4353" width="16.54296875" style="222" customWidth="1"/>
    <col min="4354" max="4355" width="8.54296875" style="222"/>
    <col min="4356" max="4356" width="10.54296875" style="222" customWidth="1"/>
    <col min="4357" max="4357" width="10.453125" style="222" customWidth="1"/>
    <col min="4358" max="4358" width="8.54296875" style="222"/>
    <col min="4359" max="4359" width="10.453125" style="222" customWidth="1"/>
    <col min="4360" max="4360" width="8.54296875" style="222"/>
    <col min="4361" max="4361" width="17.453125" style="222" customWidth="1"/>
    <col min="4362" max="4363" width="10.81640625" style="222" customWidth="1"/>
    <col min="4364" max="4364" width="10.453125" style="222" customWidth="1"/>
    <col min="4365" max="4608" width="8.54296875" style="222"/>
    <col min="4609" max="4609" width="16.54296875" style="222" customWidth="1"/>
    <col min="4610" max="4611" width="8.54296875" style="222"/>
    <col min="4612" max="4612" width="10.54296875" style="222" customWidth="1"/>
    <col min="4613" max="4613" width="10.453125" style="222" customWidth="1"/>
    <col min="4614" max="4614" width="8.54296875" style="222"/>
    <col min="4615" max="4615" width="10.453125" style="222" customWidth="1"/>
    <col min="4616" max="4616" width="8.54296875" style="222"/>
    <col min="4617" max="4617" width="17.453125" style="222" customWidth="1"/>
    <col min="4618" max="4619" width="10.81640625" style="222" customWidth="1"/>
    <col min="4620" max="4620" width="10.453125" style="222" customWidth="1"/>
    <col min="4621" max="4864" width="8.54296875" style="222"/>
    <col min="4865" max="4865" width="16.54296875" style="222" customWidth="1"/>
    <col min="4866" max="4867" width="8.54296875" style="222"/>
    <col min="4868" max="4868" width="10.54296875" style="222" customWidth="1"/>
    <col min="4869" max="4869" width="10.453125" style="222" customWidth="1"/>
    <col min="4870" max="4870" width="8.54296875" style="222"/>
    <col min="4871" max="4871" width="10.453125" style="222" customWidth="1"/>
    <col min="4872" max="4872" width="8.54296875" style="222"/>
    <col min="4873" max="4873" width="17.453125" style="222" customWidth="1"/>
    <col min="4874" max="4875" width="10.81640625" style="222" customWidth="1"/>
    <col min="4876" max="4876" width="10.453125" style="222" customWidth="1"/>
    <col min="4877" max="5120" width="8.54296875" style="222"/>
    <col min="5121" max="5121" width="16.54296875" style="222" customWidth="1"/>
    <col min="5122" max="5123" width="8.54296875" style="222"/>
    <col min="5124" max="5124" width="10.54296875" style="222" customWidth="1"/>
    <col min="5125" max="5125" width="10.453125" style="222" customWidth="1"/>
    <col min="5126" max="5126" width="8.54296875" style="222"/>
    <col min="5127" max="5127" width="10.453125" style="222" customWidth="1"/>
    <col min="5128" max="5128" width="8.54296875" style="222"/>
    <col min="5129" max="5129" width="17.453125" style="222" customWidth="1"/>
    <col min="5130" max="5131" width="10.81640625" style="222" customWidth="1"/>
    <col min="5132" max="5132" width="10.453125" style="222" customWidth="1"/>
    <col min="5133" max="5376" width="8.54296875" style="222"/>
    <col min="5377" max="5377" width="16.54296875" style="222" customWidth="1"/>
    <col min="5378" max="5379" width="8.54296875" style="222"/>
    <col min="5380" max="5380" width="10.54296875" style="222" customWidth="1"/>
    <col min="5381" max="5381" width="10.453125" style="222" customWidth="1"/>
    <col min="5382" max="5382" width="8.54296875" style="222"/>
    <col min="5383" max="5383" width="10.453125" style="222" customWidth="1"/>
    <col min="5384" max="5384" width="8.54296875" style="222"/>
    <col min="5385" max="5385" width="17.453125" style="222" customWidth="1"/>
    <col min="5386" max="5387" width="10.81640625" style="222" customWidth="1"/>
    <col min="5388" max="5388" width="10.453125" style="222" customWidth="1"/>
    <col min="5389" max="5632" width="8.54296875" style="222"/>
    <col min="5633" max="5633" width="16.54296875" style="222" customWidth="1"/>
    <col min="5634" max="5635" width="8.54296875" style="222"/>
    <col min="5636" max="5636" width="10.54296875" style="222" customWidth="1"/>
    <col min="5637" max="5637" width="10.453125" style="222" customWidth="1"/>
    <col min="5638" max="5638" width="8.54296875" style="222"/>
    <col min="5639" max="5639" width="10.453125" style="222" customWidth="1"/>
    <col min="5640" max="5640" width="8.54296875" style="222"/>
    <col min="5641" max="5641" width="17.453125" style="222" customWidth="1"/>
    <col min="5642" max="5643" width="10.81640625" style="222" customWidth="1"/>
    <col min="5644" max="5644" width="10.453125" style="222" customWidth="1"/>
    <col min="5645" max="5888" width="8.54296875" style="222"/>
    <col min="5889" max="5889" width="16.54296875" style="222" customWidth="1"/>
    <col min="5890" max="5891" width="8.54296875" style="222"/>
    <col min="5892" max="5892" width="10.54296875" style="222" customWidth="1"/>
    <col min="5893" max="5893" width="10.453125" style="222" customWidth="1"/>
    <col min="5894" max="5894" width="8.54296875" style="222"/>
    <col min="5895" max="5895" width="10.453125" style="222" customWidth="1"/>
    <col min="5896" max="5896" width="8.54296875" style="222"/>
    <col min="5897" max="5897" width="17.453125" style="222" customWidth="1"/>
    <col min="5898" max="5899" width="10.81640625" style="222" customWidth="1"/>
    <col min="5900" max="5900" width="10.453125" style="222" customWidth="1"/>
    <col min="5901" max="6144" width="8.54296875" style="222"/>
    <col min="6145" max="6145" width="16.54296875" style="222" customWidth="1"/>
    <col min="6146" max="6147" width="8.54296875" style="222"/>
    <col min="6148" max="6148" width="10.54296875" style="222" customWidth="1"/>
    <col min="6149" max="6149" width="10.453125" style="222" customWidth="1"/>
    <col min="6150" max="6150" width="8.54296875" style="222"/>
    <col min="6151" max="6151" width="10.453125" style="222" customWidth="1"/>
    <col min="6152" max="6152" width="8.54296875" style="222"/>
    <col min="6153" max="6153" width="17.453125" style="222" customWidth="1"/>
    <col min="6154" max="6155" width="10.81640625" style="222" customWidth="1"/>
    <col min="6156" max="6156" width="10.453125" style="222" customWidth="1"/>
    <col min="6157" max="6400" width="8.54296875" style="222"/>
    <col min="6401" max="6401" width="16.54296875" style="222" customWidth="1"/>
    <col min="6402" max="6403" width="8.54296875" style="222"/>
    <col min="6404" max="6404" width="10.54296875" style="222" customWidth="1"/>
    <col min="6405" max="6405" width="10.453125" style="222" customWidth="1"/>
    <col min="6406" max="6406" width="8.54296875" style="222"/>
    <col min="6407" max="6407" width="10.453125" style="222" customWidth="1"/>
    <col min="6408" max="6408" width="8.54296875" style="222"/>
    <col min="6409" max="6409" width="17.453125" style="222" customWidth="1"/>
    <col min="6410" max="6411" width="10.81640625" style="222" customWidth="1"/>
    <col min="6412" max="6412" width="10.453125" style="222" customWidth="1"/>
    <col min="6413" max="6656" width="8.54296875" style="222"/>
    <col min="6657" max="6657" width="16.54296875" style="222" customWidth="1"/>
    <col min="6658" max="6659" width="8.54296875" style="222"/>
    <col min="6660" max="6660" width="10.54296875" style="222" customWidth="1"/>
    <col min="6661" max="6661" width="10.453125" style="222" customWidth="1"/>
    <col min="6662" max="6662" width="8.54296875" style="222"/>
    <col min="6663" max="6663" width="10.453125" style="222" customWidth="1"/>
    <col min="6664" max="6664" width="8.54296875" style="222"/>
    <col min="6665" max="6665" width="17.453125" style="222" customWidth="1"/>
    <col min="6666" max="6667" width="10.81640625" style="222" customWidth="1"/>
    <col min="6668" max="6668" width="10.453125" style="222" customWidth="1"/>
    <col min="6669" max="6912" width="8.54296875" style="222"/>
    <col min="6913" max="6913" width="16.54296875" style="222" customWidth="1"/>
    <col min="6914" max="6915" width="8.54296875" style="222"/>
    <col min="6916" max="6916" width="10.54296875" style="222" customWidth="1"/>
    <col min="6917" max="6917" width="10.453125" style="222" customWidth="1"/>
    <col min="6918" max="6918" width="8.54296875" style="222"/>
    <col min="6919" max="6919" width="10.453125" style="222" customWidth="1"/>
    <col min="6920" max="6920" width="8.54296875" style="222"/>
    <col min="6921" max="6921" width="17.453125" style="222" customWidth="1"/>
    <col min="6922" max="6923" width="10.81640625" style="222" customWidth="1"/>
    <col min="6924" max="6924" width="10.453125" style="222" customWidth="1"/>
    <col min="6925" max="7168" width="8.54296875" style="222"/>
    <col min="7169" max="7169" width="16.54296875" style="222" customWidth="1"/>
    <col min="7170" max="7171" width="8.54296875" style="222"/>
    <col min="7172" max="7172" width="10.54296875" style="222" customWidth="1"/>
    <col min="7173" max="7173" width="10.453125" style="222" customWidth="1"/>
    <col min="7174" max="7174" width="8.54296875" style="222"/>
    <col min="7175" max="7175" width="10.453125" style="222" customWidth="1"/>
    <col min="7176" max="7176" width="8.54296875" style="222"/>
    <col min="7177" max="7177" width="17.453125" style="222" customWidth="1"/>
    <col min="7178" max="7179" width="10.81640625" style="222" customWidth="1"/>
    <col min="7180" max="7180" width="10.453125" style="222" customWidth="1"/>
    <col min="7181" max="7424" width="8.54296875" style="222"/>
    <col min="7425" max="7425" width="16.54296875" style="222" customWidth="1"/>
    <col min="7426" max="7427" width="8.54296875" style="222"/>
    <col min="7428" max="7428" width="10.54296875" style="222" customWidth="1"/>
    <col min="7429" max="7429" width="10.453125" style="222" customWidth="1"/>
    <col min="7430" max="7430" width="8.54296875" style="222"/>
    <col min="7431" max="7431" width="10.453125" style="222" customWidth="1"/>
    <col min="7432" max="7432" width="8.54296875" style="222"/>
    <col min="7433" max="7433" width="17.453125" style="222" customWidth="1"/>
    <col min="7434" max="7435" width="10.81640625" style="222" customWidth="1"/>
    <col min="7436" max="7436" width="10.453125" style="222" customWidth="1"/>
    <col min="7437" max="7680" width="8.54296875" style="222"/>
    <col min="7681" max="7681" width="16.54296875" style="222" customWidth="1"/>
    <col min="7682" max="7683" width="8.54296875" style="222"/>
    <col min="7684" max="7684" width="10.54296875" style="222" customWidth="1"/>
    <col min="7685" max="7685" width="10.453125" style="222" customWidth="1"/>
    <col min="7686" max="7686" width="8.54296875" style="222"/>
    <col min="7687" max="7687" width="10.453125" style="222" customWidth="1"/>
    <col min="7688" max="7688" width="8.54296875" style="222"/>
    <col min="7689" max="7689" width="17.453125" style="222" customWidth="1"/>
    <col min="7690" max="7691" width="10.81640625" style="222" customWidth="1"/>
    <col min="7692" max="7692" width="10.453125" style="222" customWidth="1"/>
    <col min="7693" max="7936" width="8.54296875" style="222"/>
    <col min="7937" max="7937" width="16.54296875" style="222" customWidth="1"/>
    <col min="7938" max="7939" width="8.54296875" style="222"/>
    <col min="7940" max="7940" width="10.54296875" style="222" customWidth="1"/>
    <col min="7941" max="7941" width="10.453125" style="222" customWidth="1"/>
    <col min="7942" max="7942" width="8.54296875" style="222"/>
    <col min="7943" max="7943" width="10.453125" style="222" customWidth="1"/>
    <col min="7944" max="7944" width="8.54296875" style="222"/>
    <col min="7945" max="7945" width="17.453125" style="222" customWidth="1"/>
    <col min="7946" max="7947" width="10.81640625" style="222" customWidth="1"/>
    <col min="7948" max="7948" width="10.453125" style="222" customWidth="1"/>
    <col min="7949" max="8192" width="8.54296875" style="222"/>
    <col min="8193" max="8193" width="16.54296875" style="222" customWidth="1"/>
    <col min="8194" max="8195" width="8.54296875" style="222"/>
    <col min="8196" max="8196" width="10.54296875" style="222" customWidth="1"/>
    <col min="8197" max="8197" width="10.453125" style="222" customWidth="1"/>
    <col min="8198" max="8198" width="8.54296875" style="222"/>
    <col min="8199" max="8199" width="10.453125" style="222" customWidth="1"/>
    <col min="8200" max="8200" width="8.54296875" style="222"/>
    <col min="8201" max="8201" width="17.453125" style="222" customWidth="1"/>
    <col min="8202" max="8203" width="10.81640625" style="222" customWidth="1"/>
    <col min="8204" max="8204" width="10.453125" style="222" customWidth="1"/>
    <col min="8205" max="8448" width="8.54296875" style="222"/>
    <col min="8449" max="8449" width="16.54296875" style="222" customWidth="1"/>
    <col min="8450" max="8451" width="8.54296875" style="222"/>
    <col min="8452" max="8452" width="10.54296875" style="222" customWidth="1"/>
    <col min="8453" max="8453" width="10.453125" style="222" customWidth="1"/>
    <col min="8454" max="8454" width="8.54296875" style="222"/>
    <col min="8455" max="8455" width="10.453125" style="222" customWidth="1"/>
    <col min="8456" max="8456" width="8.54296875" style="222"/>
    <col min="8457" max="8457" width="17.453125" style="222" customWidth="1"/>
    <col min="8458" max="8459" width="10.81640625" style="222" customWidth="1"/>
    <col min="8460" max="8460" width="10.453125" style="222" customWidth="1"/>
    <col min="8461" max="8704" width="8.54296875" style="222"/>
    <col min="8705" max="8705" width="16.54296875" style="222" customWidth="1"/>
    <col min="8706" max="8707" width="8.54296875" style="222"/>
    <col min="8708" max="8708" width="10.54296875" style="222" customWidth="1"/>
    <col min="8709" max="8709" width="10.453125" style="222" customWidth="1"/>
    <col min="8710" max="8710" width="8.54296875" style="222"/>
    <col min="8711" max="8711" width="10.453125" style="222" customWidth="1"/>
    <col min="8712" max="8712" width="8.54296875" style="222"/>
    <col min="8713" max="8713" width="17.453125" style="222" customWidth="1"/>
    <col min="8714" max="8715" width="10.81640625" style="222" customWidth="1"/>
    <col min="8716" max="8716" width="10.453125" style="222" customWidth="1"/>
    <col min="8717" max="8960" width="8.54296875" style="222"/>
    <col min="8961" max="8961" width="16.54296875" style="222" customWidth="1"/>
    <col min="8962" max="8963" width="8.54296875" style="222"/>
    <col min="8964" max="8964" width="10.54296875" style="222" customWidth="1"/>
    <col min="8965" max="8965" width="10.453125" style="222" customWidth="1"/>
    <col min="8966" max="8966" width="8.54296875" style="222"/>
    <col min="8967" max="8967" width="10.453125" style="222" customWidth="1"/>
    <col min="8968" max="8968" width="8.54296875" style="222"/>
    <col min="8969" max="8969" width="17.453125" style="222" customWidth="1"/>
    <col min="8970" max="8971" width="10.81640625" style="222" customWidth="1"/>
    <col min="8972" max="8972" width="10.453125" style="222" customWidth="1"/>
    <col min="8973" max="9216" width="8.54296875" style="222"/>
    <col min="9217" max="9217" width="16.54296875" style="222" customWidth="1"/>
    <col min="9218" max="9219" width="8.54296875" style="222"/>
    <col min="9220" max="9220" width="10.54296875" style="222" customWidth="1"/>
    <col min="9221" max="9221" width="10.453125" style="222" customWidth="1"/>
    <col min="9222" max="9222" width="8.54296875" style="222"/>
    <col min="9223" max="9223" width="10.453125" style="222" customWidth="1"/>
    <col min="9224" max="9224" width="8.54296875" style="222"/>
    <col min="9225" max="9225" width="17.453125" style="222" customWidth="1"/>
    <col min="9226" max="9227" width="10.81640625" style="222" customWidth="1"/>
    <col min="9228" max="9228" width="10.453125" style="222" customWidth="1"/>
    <col min="9229" max="9472" width="8.54296875" style="222"/>
    <col min="9473" max="9473" width="16.54296875" style="222" customWidth="1"/>
    <col min="9474" max="9475" width="8.54296875" style="222"/>
    <col min="9476" max="9476" width="10.54296875" style="222" customWidth="1"/>
    <col min="9477" max="9477" width="10.453125" style="222" customWidth="1"/>
    <col min="9478" max="9478" width="8.54296875" style="222"/>
    <col min="9479" max="9479" width="10.453125" style="222" customWidth="1"/>
    <col min="9480" max="9480" width="8.54296875" style="222"/>
    <col min="9481" max="9481" width="17.453125" style="222" customWidth="1"/>
    <col min="9482" max="9483" width="10.81640625" style="222" customWidth="1"/>
    <col min="9484" max="9484" width="10.453125" style="222" customWidth="1"/>
    <col min="9485" max="9728" width="8.54296875" style="222"/>
    <col min="9729" max="9729" width="16.54296875" style="222" customWidth="1"/>
    <col min="9730" max="9731" width="8.54296875" style="222"/>
    <col min="9732" max="9732" width="10.54296875" style="222" customWidth="1"/>
    <col min="9733" max="9733" width="10.453125" style="222" customWidth="1"/>
    <col min="9734" max="9734" width="8.54296875" style="222"/>
    <col min="9735" max="9735" width="10.453125" style="222" customWidth="1"/>
    <col min="9736" max="9736" width="8.54296875" style="222"/>
    <col min="9737" max="9737" width="17.453125" style="222" customWidth="1"/>
    <col min="9738" max="9739" width="10.81640625" style="222" customWidth="1"/>
    <col min="9740" max="9740" width="10.453125" style="222" customWidth="1"/>
    <col min="9741" max="9984" width="8.54296875" style="222"/>
    <col min="9985" max="9985" width="16.54296875" style="222" customWidth="1"/>
    <col min="9986" max="9987" width="8.54296875" style="222"/>
    <col min="9988" max="9988" width="10.54296875" style="222" customWidth="1"/>
    <col min="9989" max="9989" width="10.453125" style="222" customWidth="1"/>
    <col min="9990" max="9990" width="8.54296875" style="222"/>
    <col min="9991" max="9991" width="10.453125" style="222" customWidth="1"/>
    <col min="9992" max="9992" width="8.54296875" style="222"/>
    <col min="9993" max="9993" width="17.453125" style="222" customWidth="1"/>
    <col min="9994" max="9995" width="10.81640625" style="222" customWidth="1"/>
    <col min="9996" max="9996" width="10.453125" style="222" customWidth="1"/>
    <col min="9997" max="10240" width="8.54296875" style="222"/>
    <col min="10241" max="10241" width="16.54296875" style="222" customWidth="1"/>
    <col min="10242" max="10243" width="8.54296875" style="222"/>
    <col min="10244" max="10244" width="10.54296875" style="222" customWidth="1"/>
    <col min="10245" max="10245" width="10.453125" style="222" customWidth="1"/>
    <col min="10246" max="10246" width="8.54296875" style="222"/>
    <col min="10247" max="10247" width="10.453125" style="222" customWidth="1"/>
    <col min="10248" max="10248" width="8.54296875" style="222"/>
    <col min="10249" max="10249" width="17.453125" style="222" customWidth="1"/>
    <col min="10250" max="10251" width="10.81640625" style="222" customWidth="1"/>
    <col min="10252" max="10252" width="10.453125" style="222" customWidth="1"/>
    <col min="10253" max="10496" width="8.54296875" style="222"/>
    <col min="10497" max="10497" width="16.54296875" style="222" customWidth="1"/>
    <col min="10498" max="10499" width="8.54296875" style="222"/>
    <col min="10500" max="10500" width="10.54296875" style="222" customWidth="1"/>
    <col min="10501" max="10501" width="10.453125" style="222" customWidth="1"/>
    <col min="10502" max="10502" width="8.54296875" style="222"/>
    <col min="10503" max="10503" width="10.453125" style="222" customWidth="1"/>
    <col min="10504" max="10504" width="8.54296875" style="222"/>
    <col min="10505" max="10505" width="17.453125" style="222" customWidth="1"/>
    <col min="10506" max="10507" width="10.81640625" style="222" customWidth="1"/>
    <col min="10508" max="10508" width="10.453125" style="222" customWidth="1"/>
    <col min="10509" max="10752" width="8.54296875" style="222"/>
    <col min="10753" max="10753" width="16.54296875" style="222" customWidth="1"/>
    <col min="10754" max="10755" width="8.54296875" style="222"/>
    <col min="10756" max="10756" width="10.54296875" style="222" customWidth="1"/>
    <col min="10757" max="10757" width="10.453125" style="222" customWidth="1"/>
    <col min="10758" max="10758" width="8.54296875" style="222"/>
    <col min="10759" max="10759" width="10.453125" style="222" customWidth="1"/>
    <col min="10760" max="10760" width="8.54296875" style="222"/>
    <col min="10761" max="10761" width="17.453125" style="222" customWidth="1"/>
    <col min="10762" max="10763" width="10.81640625" style="222" customWidth="1"/>
    <col min="10764" max="10764" width="10.453125" style="222" customWidth="1"/>
    <col min="10765" max="11008" width="8.54296875" style="222"/>
    <col min="11009" max="11009" width="16.54296875" style="222" customWidth="1"/>
    <col min="11010" max="11011" width="8.54296875" style="222"/>
    <col min="11012" max="11012" width="10.54296875" style="222" customWidth="1"/>
    <col min="11013" max="11013" width="10.453125" style="222" customWidth="1"/>
    <col min="11014" max="11014" width="8.54296875" style="222"/>
    <col min="11015" max="11015" width="10.453125" style="222" customWidth="1"/>
    <col min="11016" max="11016" width="8.54296875" style="222"/>
    <col min="11017" max="11017" width="17.453125" style="222" customWidth="1"/>
    <col min="11018" max="11019" width="10.81640625" style="222" customWidth="1"/>
    <col min="11020" max="11020" width="10.453125" style="222" customWidth="1"/>
    <col min="11021" max="11264" width="8.54296875" style="222"/>
    <col min="11265" max="11265" width="16.54296875" style="222" customWidth="1"/>
    <col min="11266" max="11267" width="8.54296875" style="222"/>
    <col min="11268" max="11268" width="10.54296875" style="222" customWidth="1"/>
    <col min="11269" max="11269" width="10.453125" style="222" customWidth="1"/>
    <col min="11270" max="11270" width="8.54296875" style="222"/>
    <col min="11271" max="11271" width="10.453125" style="222" customWidth="1"/>
    <col min="11272" max="11272" width="8.54296875" style="222"/>
    <col min="11273" max="11273" width="17.453125" style="222" customWidth="1"/>
    <col min="11274" max="11275" width="10.81640625" style="222" customWidth="1"/>
    <col min="11276" max="11276" width="10.453125" style="222" customWidth="1"/>
    <col min="11277" max="11520" width="8.54296875" style="222"/>
    <col min="11521" max="11521" width="16.54296875" style="222" customWidth="1"/>
    <col min="11522" max="11523" width="8.54296875" style="222"/>
    <col min="11524" max="11524" width="10.54296875" style="222" customWidth="1"/>
    <col min="11525" max="11525" width="10.453125" style="222" customWidth="1"/>
    <col min="11526" max="11526" width="8.54296875" style="222"/>
    <col min="11527" max="11527" width="10.453125" style="222" customWidth="1"/>
    <col min="11528" max="11528" width="8.54296875" style="222"/>
    <col min="11529" max="11529" width="17.453125" style="222" customWidth="1"/>
    <col min="11530" max="11531" width="10.81640625" style="222" customWidth="1"/>
    <col min="11532" max="11532" width="10.453125" style="222" customWidth="1"/>
    <col min="11533" max="11776" width="8.54296875" style="222"/>
    <col min="11777" max="11777" width="16.54296875" style="222" customWidth="1"/>
    <col min="11778" max="11779" width="8.54296875" style="222"/>
    <col min="11780" max="11780" width="10.54296875" style="222" customWidth="1"/>
    <col min="11781" max="11781" width="10.453125" style="222" customWidth="1"/>
    <col min="11782" max="11782" width="8.54296875" style="222"/>
    <col min="11783" max="11783" width="10.453125" style="222" customWidth="1"/>
    <col min="11784" max="11784" width="8.54296875" style="222"/>
    <col min="11785" max="11785" width="17.453125" style="222" customWidth="1"/>
    <col min="11786" max="11787" width="10.81640625" style="222" customWidth="1"/>
    <col min="11788" max="11788" width="10.453125" style="222" customWidth="1"/>
    <col min="11789" max="12032" width="8.54296875" style="222"/>
    <col min="12033" max="12033" width="16.54296875" style="222" customWidth="1"/>
    <col min="12034" max="12035" width="8.54296875" style="222"/>
    <col min="12036" max="12036" width="10.54296875" style="222" customWidth="1"/>
    <col min="12037" max="12037" width="10.453125" style="222" customWidth="1"/>
    <col min="12038" max="12038" width="8.54296875" style="222"/>
    <col min="12039" max="12039" width="10.453125" style="222" customWidth="1"/>
    <col min="12040" max="12040" width="8.54296875" style="222"/>
    <col min="12041" max="12041" width="17.453125" style="222" customWidth="1"/>
    <col min="12042" max="12043" width="10.81640625" style="222" customWidth="1"/>
    <col min="12044" max="12044" width="10.453125" style="222" customWidth="1"/>
    <col min="12045" max="12288" width="8.54296875" style="222"/>
    <col min="12289" max="12289" width="16.54296875" style="222" customWidth="1"/>
    <col min="12290" max="12291" width="8.54296875" style="222"/>
    <col min="12292" max="12292" width="10.54296875" style="222" customWidth="1"/>
    <col min="12293" max="12293" width="10.453125" style="222" customWidth="1"/>
    <col min="12294" max="12294" width="8.54296875" style="222"/>
    <col min="12295" max="12295" width="10.453125" style="222" customWidth="1"/>
    <col min="12296" max="12296" width="8.54296875" style="222"/>
    <col min="12297" max="12297" width="17.453125" style="222" customWidth="1"/>
    <col min="12298" max="12299" width="10.81640625" style="222" customWidth="1"/>
    <col min="12300" max="12300" width="10.453125" style="222" customWidth="1"/>
    <col min="12301" max="12544" width="8.54296875" style="222"/>
    <col min="12545" max="12545" width="16.54296875" style="222" customWidth="1"/>
    <col min="12546" max="12547" width="8.54296875" style="222"/>
    <col min="12548" max="12548" width="10.54296875" style="222" customWidth="1"/>
    <col min="12549" max="12549" width="10.453125" style="222" customWidth="1"/>
    <col min="12550" max="12550" width="8.54296875" style="222"/>
    <col min="12551" max="12551" width="10.453125" style="222" customWidth="1"/>
    <col min="12552" max="12552" width="8.54296875" style="222"/>
    <col min="12553" max="12553" width="17.453125" style="222" customWidth="1"/>
    <col min="12554" max="12555" width="10.81640625" style="222" customWidth="1"/>
    <col min="12556" max="12556" width="10.453125" style="222" customWidth="1"/>
    <col min="12557" max="12800" width="8.54296875" style="222"/>
    <col min="12801" max="12801" width="16.54296875" style="222" customWidth="1"/>
    <col min="12802" max="12803" width="8.54296875" style="222"/>
    <col min="12804" max="12804" width="10.54296875" style="222" customWidth="1"/>
    <col min="12805" max="12805" width="10.453125" style="222" customWidth="1"/>
    <col min="12806" max="12806" width="8.54296875" style="222"/>
    <col min="12807" max="12807" width="10.453125" style="222" customWidth="1"/>
    <col min="12808" max="12808" width="8.54296875" style="222"/>
    <col min="12809" max="12809" width="17.453125" style="222" customWidth="1"/>
    <col min="12810" max="12811" width="10.81640625" style="222" customWidth="1"/>
    <col min="12812" max="12812" width="10.453125" style="222" customWidth="1"/>
    <col min="12813" max="13056" width="8.54296875" style="222"/>
    <col min="13057" max="13057" width="16.54296875" style="222" customWidth="1"/>
    <col min="13058" max="13059" width="8.54296875" style="222"/>
    <col min="13060" max="13060" width="10.54296875" style="222" customWidth="1"/>
    <col min="13061" max="13061" width="10.453125" style="222" customWidth="1"/>
    <col min="13062" max="13062" width="8.54296875" style="222"/>
    <col min="13063" max="13063" width="10.453125" style="222" customWidth="1"/>
    <col min="13064" max="13064" width="8.54296875" style="222"/>
    <col min="13065" max="13065" width="17.453125" style="222" customWidth="1"/>
    <col min="13066" max="13067" width="10.81640625" style="222" customWidth="1"/>
    <col min="13068" max="13068" width="10.453125" style="222" customWidth="1"/>
    <col min="13069" max="13312" width="8.54296875" style="222"/>
    <col min="13313" max="13313" width="16.54296875" style="222" customWidth="1"/>
    <col min="13314" max="13315" width="8.54296875" style="222"/>
    <col min="13316" max="13316" width="10.54296875" style="222" customWidth="1"/>
    <col min="13317" max="13317" width="10.453125" style="222" customWidth="1"/>
    <col min="13318" max="13318" width="8.54296875" style="222"/>
    <col min="13319" max="13319" width="10.453125" style="222" customWidth="1"/>
    <col min="13320" max="13320" width="8.54296875" style="222"/>
    <col min="13321" max="13321" width="17.453125" style="222" customWidth="1"/>
    <col min="13322" max="13323" width="10.81640625" style="222" customWidth="1"/>
    <col min="13324" max="13324" width="10.453125" style="222" customWidth="1"/>
    <col min="13325" max="13568" width="8.54296875" style="222"/>
    <col min="13569" max="13569" width="16.54296875" style="222" customWidth="1"/>
    <col min="13570" max="13571" width="8.54296875" style="222"/>
    <col min="13572" max="13572" width="10.54296875" style="222" customWidth="1"/>
    <col min="13573" max="13573" width="10.453125" style="222" customWidth="1"/>
    <col min="13574" max="13574" width="8.54296875" style="222"/>
    <col min="13575" max="13575" width="10.453125" style="222" customWidth="1"/>
    <col min="13576" max="13576" width="8.54296875" style="222"/>
    <col min="13577" max="13577" width="17.453125" style="222" customWidth="1"/>
    <col min="13578" max="13579" width="10.81640625" style="222" customWidth="1"/>
    <col min="13580" max="13580" width="10.453125" style="222" customWidth="1"/>
    <col min="13581" max="13824" width="8.54296875" style="222"/>
    <col min="13825" max="13825" width="16.54296875" style="222" customWidth="1"/>
    <col min="13826" max="13827" width="8.54296875" style="222"/>
    <col min="13828" max="13828" width="10.54296875" style="222" customWidth="1"/>
    <col min="13829" max="13829" width="10.453125" style="222" customWidth="1"/>
    <col min="13830" max="13830" width="8.54296875" style="222"/>
    <col min="13831" max="13831" width="10.453125" style="222" customWidth="1"/>
    <col min="13832" max="13832" width="8.54296875" style="222"/>
    <col min="13833" max="13833" width="17.453125" style="222" customWidth="1"/>
    <col min="13834" max="13835" width="10.81640625" style="222" customWidth="1"/>
    <col min="13836" max="13836" width="10.453125" style="222" customWidth="1"/>
    <col min="13837" max="14080" width="8.54296875" style="222"/>
    <col min="14081" max="14081" width="16.54296875" style="222" customWidth="1"/>
    <col min="14082" max="14083" width="8.54296875" style="222"/>
    <col min="14084" max="14084" width="10.54296875" style="222" customWidth="1"/>
    <col min="14085" max="14085" width="10.453125" style="222" customWidth="1"/>
    <col min="14086" max="14086" width="8.54296875" style="222"/>
    <col min="14087" max="14087" width="10.453125" style="222" customWidth="1"/>
    <col min="14088" max="14088" width="8.54296875" style="222"/>
    <col min="14089" max="14089" width="17.453125" style="222" customWidth="1"/>
    <col min="14090" max="14091" width="10.81640625" style="222" customWidth="1"/>
    <col min="14092" max="14092" width="10.453125" style="222" customWidth="1"/>
    <col min="14093" max="14336" width="8.54296875" style="222"/>
    <col min="14337" max="14337" width="16.54296875" style="222" customWidth="1"/>
    <col min="14338" max="14339" width="8.54296875" style="222"/>
    <col min="14340" max="14340" width="10.54296875" style="222" customWidth="1"/>
    <col min="14341" max="14341" width="10.453125" style="222" customWidth="1"/>
    <col min="14342" max="14342" width="8.54296875" style="222"/>
    <col min="14343" max="14343" width="10.453125" style="222" customWidth="1"/>
    <col min="14344" max="14344" width="8.54296875" style="222"/>
    <col min="14345" max="14345" width="17.453125" style="222" customWidth="1"/>
    <col min="14346" max="14347" width="10.81640625" style="222" customWidth="1"/>
    <col min="14348" max="14348" width="10.453125" style="222" customWidth="1"/>
    <col min="14349" max="14592" width="8.54296875" style="222"/>
    <col min="14593" max="14593" width="16.54296875" style="222" customWidth="1"/>
    <col min="14594" max="14595" width="8.54296875" style="222"/>
    <col min="14596" max="14596" width="10.54296875" style="222" customWidth="1"/>
    <col min="14597" max="14597" width="10.453125" style="222" customWidth="1"/>
    <col min="14598" max="14598" width="8.54296875" style="222"/>
    <col min="14599" max="14599" width="10.453125" style="222" customWidth="1"/>
    <col min="14600" max="14600" width="8.54296875" style="222"/>
    <col min="14601" max="14601" width="17.453125" style="222" customWidth="1"/>
    <col min="14602" max="14603" width="10.81640625" style="222" customWidth="1"/>
    <col min="14604" max="14604" width="10.453125" style="222" customWidth="1"/>
    <col min="14605" max="14848" width="8.54296875" style="222"/>
    <col min="14849" max="14849" width="16.54296875" style="222" customWidth="1"/>
    <col min="14850" max="14851" width="8.54296875" style="222"/>
    <col min="14852" max="14852" width="10.54296875" style="222" customWidth="1"/>
    <col min="14853" max="14853" width="10.453125" style="222" customWidth="1"/>
    <col min="14854" max="14854" width="8.54296875" style="222"/>
    <col min="14855" max="14855" width="10.453125" style="222" customWidth="1"/>
    <col min="14856" max="14856" width="8.54296875" style="222"/>
    <col min="14857" max="14857" width="17.453125" style="222" customWidth="1"/>
    <col min="14858" max="14859" width="10.81640625" style="222" customWidth="1"/>
    <col min="14860" max="14860" width="10.453125" style="222" customWidth="1"/>
    <col min="14861" max="15104" width="8.54296875" style="222"/>
    <col min="15105" max="15105" width="16.54296875" style="222" customWidth="1"/>
    <col min="15106" max="15107" width="8.54296875" style="222"/>
    <col min="15108" max="15108" width="10.54296875" style="222" customWidth="1"/>
    <col min="15109" max="15109" width="10.453125" style="222" customWidth="1"/>
    <col min="15110" max="15110" width="8.54296875" style="222"/>
    <col min="15111" max="15111" width="10.453125" style="222" customWidth="1"/>
    <col min="15112" max="15112" width="8.54296875" style="222"/>
    <col min="15113" max="15113" width="17.453125" style="222" customWidth="1"/>
    <col min="15114" max="15115" width="10.81640625" style="222" customWidth="1"/>
    <col min="15116" max="15116" width="10.453125" style="222" customWidth="1"/>
    <col min="15117" max="15360" width="8.54296875" style="222"/>
    <col min="15361" max="15361" width="16.54296875" style="222" customWidth="1"/>
    <col min="15362" max="15363" width="8.54296875" style="222"/>
    <col min="15364" max="15364" width="10.54296875" style="222" customWidth="1"/>
    <col min="15365" max="15365" width="10.453125" style="222" customWidth="1"/>
    <col min="15366" max="15366" width="8.54296875" style="222"/>
    <col min="15367" max="15367" width="10.453125" style="222" customWidth="1"/>
    <col min="15368" max="15368" width="8.54296875" style="222"/>
    <col min="15369" max="15369" width="17.453125" style="222" customWidth="1"/>
    <col min="15370" max="15371" width="10.81640625" style="222" customWidth="1"/>
    <col min="15372" max="15372" width="10.453125" style="222" customWidth="1"/>
    <col min="15373" max="15616" width="8.54296875" style="222"/>
    <col min="15617" max="15617" width="16.54296875" style="222" customWidth="1"/>
    <col min="15618" max="15619" width="8.54296875" style="222"/>
    <col min="15620" max="15620" width="10.54296875" style="222" customWidth="1"/>
    <col min="15621" max="15621" width="10.453125" style="222" customWidth="1"/>
    <col min="15622" max="15622" width="8.54296875" style="222"/>
    <col min="15623" max="15623" width="10.453125" style="222" customWidth="1"/>
    <col min="15624" max="15624" width="8.54296875" style="222"/>
    <col min="15625" max="15625" width="17.453125" style="222" customWidth="1"/>
    <col min="15626" max="15627" width="10.81640625" style="222" customWidth="1"/>
    <col min="15628" max="15628" width="10.453125" style="222" customWidth="1"/>
    <col min="15629" max="15872" width="8.54296875" style="222"/>
    <col min="15873" max="15873" width="16.54296875" style="222" customWidth="1"/>
    <col min="15874" max="15875" width="8.54296875" style="222"/>
    <col min="15876" max="15876" width="10.54296875" style="222" customWidth="1"/>
    <col min="15877" max="15877" width="10.453125" style="222" customWidth="1"/>
    <col min="15878" max="15878" width="8.54296875" style="222"/>
    <col min="15879" max="15879" width="10.453125" style="222" customWidth="1"/>
    <col min="15880" max="15880" width="8.54296875" style="222"/>
    <col min="15881" max="15881" width="17.453125" style="222" customWidth="1"/>
    <col min="15882" max="15883" width="10.81640625" style="222" customWidth="1"/>
    <col min="15884" max="15884" width="10.453125" style="222" customWidth="1"/>
    <col min="15885" max="16128" width="8.54296875" style="222"/>
    <col min="16129" max="16129" width="16.54296875" style="222" customWidth="1"/>
    <col min="16130" max="16131" width="8.54296875" style="222"/>
    <col min="16132" max="16132" width="10.54296875" style="222" customWidth="1"/>
    <col min="16133" max="16133" width="10.453125" style="222" customWidth="1"/>
    <col min="16134" max="16134" width="8.54296875" style="222"/>
    <col min="16135" max="16135" width="10.453125" style="222" customWidth="1"/>
    <col min="16136" max="16136" width="8.54296875" style="222"/>
    <col min="16137" max="16137" width="17.453125" style="222" customWidth="1"/>
    <col min="16138" max="16139" width="10.81640625" style="222" customWidth="1"/>
    <col min="16140" max="16140" width="10.453125" style="222" customWidth="1"/>
    <col min="16141" max="16384" width="8.54296875" style="222"/>
  </cols>
  <sheetData>
    <row r="1" spans="1:13" ht="18">
      <c r="A1" s="441"/>
      <c r="B1" s="444" t="str">
        <f>CONCATENATE(YEAR," Form ",FORMNAME," Annual Statement")</f>
        <v>2024 Form OR-LWT Annual Statement</v>
      </c>
      <c r="C1" s="445"/>
      <c r="D1" s="445"/>
      <c r="E1" s="445"/>
      <c r="F1" s="445"/>
      <c r="G1" s="445"/>
      <c r="H1" s="445"/>
      <c r="I1" s="446"/>
      <c r="J1" s="447" t="s">
        <v>308</v>
      </c>
      <c r="K1" s="448"/>
    </row>
    <row r="2" spans="1:13" ht="28.5" customHeight="1">
      <c r="A2" s="442"/>
      <c r="B2" s="449" t="s">
        <v>355</v>
      </c>
      <c r="C2" s="450"/>
      <c r="D2" s="450"/>
      <c r="E2" s="450"/>
      <c r="F2" s="450"/>
      <c r="G2" s="450"/>
      <c r="H2" s="450"/>
      <c r="I2" s="451"/>
      <c r="J2" s="227" t="s">
        <v>309</v>
      </c>
      <c r="K2" s="228" t="s">
        <v>310</v>
      </c>
    </row>
    <row r="3" spans="1:13" ht="18.75" customHeight="1">
      <c r="A3" s="442"/>
      <c r="B3" s="452" t="str">
        <f>CONCATENATE("Must be postmarked by March 15, ",YEAR)</f>
        <v>Must be postmarked by March 15, 2024</v>
      </c>
      <c r="C3" s="453"/>
      <c r="D3" s="453"/>
      <c r="E3" s="453"/>
      <c r="F3" s="453"/>
      <c r="G3" s="453"/>
      <c r="H3" s="453"/>
      <c r="I3" s="454"/>
      <c r="J3" s="455" t="s">
        <v>311</v>
      </c>
      <c r="K3" s="456"/>
    </row>
    <row r="4" spans="1:13" ht="5.5" customHeight="1" thickBot="1">
      <c r="A4" s="443"/>
      <c r="B4" s="39"/>
      <c r="C4" s="39"/>
      <c r="D4" s="39"/>
      <c r="E4" s="39"/>
      <c r="F4" s="39"/>
      <c r="G4" s="39"/>
      <c r="H4" s="40"/>
      <c r="I4" s="41"/>
      <c r="J4" s="457"/>
      <c r="K4" s="458"/>
    </row>
    <row r="5" spans="1:13" ht="4.5" customHeight="1">
      <c r="A5" s="30"/>
      <c r="B5" s="30"/>
      <c r="C5" s="30"/>
      <c r="D5" s="30"/>
      <c r="E5" s="30"/>
      <c r="F5" s="30"/>
      <c r="G5" s="30"/>
      <c r="H5" s="31"/>
      <c r="I5" s="32"/>
      <c r="J5" s="32"/>
      <c r="K5" s="32"/>
    </row>
    <row r="6" spans="1:13" ht="7.5" customHeight="1">
      <c r="A6" s="459" t="str">
        <f>CONCATENATE("DECLARATION OF PROPERTY COST, OPERATIONS, AND OTHER RELATED INFORMATION AS OF JANUARY 1, ",YEAR)</f>
        <v>DECLARATION OF PROPERTY COST, OPERATIONS, AND OTHER RELATED INFORMATION AS OF JANUARY 1, 2024</v>
      </c>
      <c r="B6" s="459"/>
      <c r="C6" s="459"/>
      <c r="D6" s="459"/>
      <c r="E6" s="459"/>
      <c r="F6" s="459"/>
      <c r="G6" s="459"/>
      <c r="H6" s="459"/>
      <c r="I6" s="459"/>
      <c r="J6" s="459"/>
      <c r="K6" s="459"/>
    </row>
    <row r="7" spans="1:13" ht="6" customHeight="1">
      <c r="A7" s="460"/>
      <c r="B7" s="460"/>
      <c r="C7" s="460"/>
      <c r="D7" s="460"/>
      <c r="E7" s="460"/>
      <c r="F7" s="460"/>
      <c r="G7" s="460"/>
      <c r="H7" s="460"/>
      <c r="I7" s="460"/>
      <c r="J7" s="460"/>
      <c r="K7" s="460"/>
    </row>
    <row r="8" spans="1:13" s="223" customFormat="1" ht="4.5" customHeight="1">
      <c r="A8" s="42"/>
      <c r="B8" s="42"/>
      <c r="C8" s="42"/>
      <c r="D8" s="42"/>
      <c r="E8" s="42"/>
      <c r="F8" s="42"/>
      <c r="G8" s="42"/>
      <c r="H8" s="42"/>
      <c r="I8" s="42"/>
      <c r="J8" s="42"/>
      <c r="K8" s="42"/>
    </row>
    <row r="9" spans="1:13">
      <c r="A9" s="461" t="s">
        <v>312</v>
      </c>
      <c r="B9" s="461"/>
      <c r="C9" s="461"/>
      <c r="D9" s="461"/>
      <c r="E9" s="461"/>
      <c r="F9" s="462" t="s">
        <v>313</v>
      </c>
      <c r="G9" s="461"/>
      <c r="H9" s="461"/>
      <c r="I9" s="461"/>
      <c r="J9" s="462" t="s">
        <v>314</v>
      </c>
      <c r="K9" s="461"/>
    </row>
    <row r="10" spans="1:13" ht="21" customHeight="1">
      <c r="A10" s="463"/>
      <c r="B10" s="463"/>
      <c r="C10" s="463"/>
      <c r="D10" s="463"/>
      <c r="E10" s="464"/>
      <c r="F10" s="465"/>
      <c r="G10" s="463"/>
      <c r="H10" s="463"/>
      <c r="I10" s="463"/>
      <c r="J10" s="465"/>
      <c r="K10" s="463"/>
      <c r="M10" s="222" t="s">
        <v>315</v>
      </c>
    </row>
    <row r="11" spans="1:13">
      <c r="A11" s="461" t="s">
        <v>316</v>
      </c>
      <c r="B11" s="461"/>
      <c r="C11" s="461"/>
      <c r="D11" s="461"/>
      <c r="E11" s="461"/>
      <c r="F11" s="467"/>
      <c r="G11" s="467"/>
      <c r="H11" s="467"/>
      <c r="I11" s="462" t="s">
        <v>317</v>
      </c>
      <c r="J11" s="467"/>
      <c r="K11" s="467"/>
    </row>
    <row r="12" spans="1:13" ht="20.25" customHeight="1">
      <c r="A12" s="463"/>
      <c r="B12" s="463"/>
      <c r="C12" s="463"/>
      <c r="D12" s="463"/>
      <c r="E12" s="463"/>
      <c r="F12" s="463"/>
      <c r="G12" s="463"/>
      <c r="H12" s="463"/>
      <c r="I12" s="224" t="s">
        <v>293</v>
      </c>
      <c r="J12" s="468" t="s">
        <v>294</v>
      </c>
      <c r="K12" s="468"/>
    </row>
    <row r="13" spans="1:13">
      <c r="A13" s="461" t="s">
        <v>318</v>
      </c>
      <c r="B13" s="461"/>
      <c r="C13" s="461"/>
      <c r="D13" s="461"/>
      <c r="E13" s="469"/>
      <c r="F13" s="462" t="s">
        <v>319</v>
      </c>
      <c r="G13" s="461"/>
      <c r="H13" s="469"/>
      <c r="I13" s="470" t="s">
        <v>320</v>
      </c>
      <c r="J13" s="467"/>
      <c r="K13" s="467"/>
      <c r="M13" s="222" t="s">
        <v>321</v>
      </c>
    </row>
    <row r="14" spans="1:13" ht="21" customHeight="1">
      <c r="A14" s="463"/>
      <c r="B14" s="463"/>
      <c r="C14" s="463"/>
      <c r="D14" s="463"/>
      <c r="E14" s="464"/>
      <c r="F14" s="465"/>
      <c r="G14" s="463"/>
      <c r="H14" s="464"/>
      <c r="I14" s="465"/>
      <c r="J14" s="463"/>
      <c r="K14" s="463"/>
    </row>
    <row r="15" spans="1:13" ht="3.65" customHeight="1">
      <c r="A15" s="196"/>
      <c r="B15" s="196"/>
      <c r="C15" s="196"/>
      <c r="D15" s="196"/>
      <c r="E15" s="196"/>
      <c r="F15" s="196"/>
      <c r="G15" s="196"/>
      <c r="H15" s="196"/>
      <c r="I15" s="196"/>
      <c r="J15" s="196"/>
      <c r="K15" s="196"/>
    </row>
    <row r="16" spans="1:13" ht="15" customHeight="1">
      <c r="A16" s="459" t="s">
        <v>322</v>
      </c>
      <c r="B16" s="459"/>
      <c r="C16" s="459"/>
      <c r="D16" s="459"/>
      <c r="E16" s="459"/>
      <c r="F16" s="459"/>
      <c r="G16" s="459"/>
      <c r="H16" s="459"/>
      <c r="I16" s="459"/>
      <c r="J16" s="459"/>
      <c r="K16" s="459"/>
    </row>
    <row r="17" spans="1:14" ht="17.25" customHeight="1">
      <c r="A17" s="466" t="s">
        <v>323</v>
      </c>
      <c r="B17" s="466"/>
      <c r="C17" s="466"/>
      <c r="D17" s="466"/>
      <c r="E17" s="466"/>
      <c r="F17" s="466"/>
      <c r="G17" s="466"/>
      <c r="H17" s="466"/>
      <c r="I17" s="466"/>
      <c r="J17" s="466"/>
      <c r="K17" s="466"/>
    </row>
    <row r="18" spans="1:14" ht="17.25" customHeight="1">
      <c r="A18" s="466" t="s">
        <v>324</v>
      </c>
      <c r="B18" s="466"/>
      <c r="C18" s="466"/>
      <c r="D18" s="466"/>
      <c r="E18" s="466"/>
      <c r="F18" s="466"/>
      <c r="G18" s="466"/>
      <c r="H18" s="466"/>
      <c r="I18" s="466"/>
      <c r="J18" s="466"/>
      <c r="K18" s="466"/>
    </row>
    <row r="19" spans="1:14" ht="17.25" customHeight="1">
      <c r="A19" s="466" t="s">
        <v>325</v>
      </c>
      <c r="B19" s="466"/>
      <c r="C19" s="466"/>
      <c r="D19" s="466"/>
      <c r="E19" s="466"/>
      <c r="F19" s="477"/>
      <c r="G19" s="477"/>
      <c r="H19" s="33" t="s">
        <v>326</v>
      </c>
      <c r="I19" s="471"/>
      <c r="J19" s="471"/>
      <c r="K19" s="471"/>
    </row>
    <row r="20" spans="1:14" ht="13" customHeight="1">
      <c r="A20" s="391" t="s">
        <v>374</v>
      </c>
      <c r="B20" s="195"/>
      <c r="C20" s="195"/>
      <c r="D20" s="195"/>
      <c r="E20" s="195"/>
      <c r="F20" s="34"/>
      <c r="G20" s="34"/>
      <c r="H20" s="33"/>
      <c r="I20" s="195"/>
      <c r="J20" s="195"/>
      <c r="K20" s="195"/>
    </row>
    <row r="21" spans="1:14" ht="14.5" customHeight="1">
      <c r="A21" s="459" t="s">
        <v>327</v>
      </c>
      <c r="B21" s="459"/>
      <c r="C21" s="459"/>
      <c r="D21" s="459"/>
      <c r="E21" s="459"/>
      <c r="F21" s="459"/>
      <c r="G21" s="459"/>
      <c r="H21" s="459"/>
      <c r="I21" s="459"/>
      <c r="J21" s="459"/>
      <c r="K21" s="459"/>
    </row>
    <row r="22" spans="1:14" ht="16.5" customHeight="1">
      <c r="A22" s="472" t="s">
        <v>328</v>
      </c>
      <c r="B22" s="472"/>
      <c r="C22" s="472"/>
      <c r="D22" s="472"/>
      <c r="E22" s="472"/>
      <c r="F22" s="472"/>
      <c r="G22" s="472"/>
      <c r="H22" s="472"/>
      <c r="I22" s="472"/>
      <c r="J22" s="472"/>
      <c r="K22" s="472"/>
    </row>
    <row r="23" spans="1:14" ht="12" customHeight="1">
      <c r="A23" s="473" t="s">
        <v>348</v>
      </c>
      <c r="B23" s="473"/>
      <c r="C23" s="473"/>
      <c r="D23" s="473"/>
      <c r="E23" s="473"/>
      <c r="F23" s="473"/>
      <c r="G23" s="473"/>
      <c r="H23" s="473"/>
      <c r="I23" s="473"/>
      <c r="J23" s="473"/>
      <c r="K23" s="473"/>
    </row>
    <row r="24" spans="1:14" ht="14">
      <c r="A24" s="472" t="s">
        <v>329</v>
      </c>
      <c r="B24" s="474"/>
      <c r="C24" s="474"/>
      <c r="D24" s="474"/>
      <c r="E24" s="474"/>
      <c r="F24" s="474"/>
      <c r="G24" s="474"/>
      <c r="H24" s="474"/>
      <c r="I24" s="474"/>
      <c r="J24" s="474"/>
      <c r="K24" s="474"/>
      <c r="N24" s="222" t="s">
        <v>315</v>
      </c>
    </row>
    <row r="25" spans="1:14" ht="6" customHeight="1">
      <c r="A25" s="35"/>
      <c r="B25" s="36"/>
      <c r="C25" s="36"/>
      <c r="D25" s="36"/>
      <c r="E25" s="36"/>
      <c r="F25" s="36"/>
      <c r="G25" s="36"/>
      <c r="H25" s="36"/>
      <c r="I25" s="36"/>
      <c r="J25" s="36"/>
      <c r="K25" s="36"/>
    </row>
    <row r="26" spans="1:14" ht="13">
      <c r="A26" s="460" t="s">
        <v>330</v>
      </c>
      <c r="B26" s="460"/>
      <c r="C26" s="460"/>
      <c r="D26" s="460"/>
      <c r="E26" s="460"/>
      <c r="F26" s="460"/>
      <c r="G26" s="460"/>
      <c r="H26" s="460"/>
      <c r="I26" s="460"/>
      <c r="J26" s="460"/>
      <c r="K26" s="460"/>
    </row>
    <row r="27" spans="1:14">
      <c r="A27" s="461" t="s">
        <v>331</v>
      </c>
      <c r="B27" s="461"/>
      <c r="C27" s="461"/>
      <c r="D27" s="461"/>
      <c r="E27" s="461"/>
      <c r="F27" s="461"/>
      <c r="G27" s="461"/>
      <c r="H27" s="469"/>
      <c r="I27" s="462" t="s">
        <v>332</v>
      </c>
      <c r="J27" s="461"/>
      <c r="K27" s="461"/>
    </row>
    <row r="28" spans="1:14" ht="21" customHeight="1">
      <c r="A28" s="463"/>
      <c r="B28" s="463"/>
      <c r="C28" s="463"/>
      <c r="D28" s="463"/>
      <c r="E28" s="463"/>
      <c r="F28" s="463"/>
      <c r="G28" s="463"/>
      <c r="H28" s="464"/>
      <c r="I28" s="475"/>
      <c r="J28" s="476"/>
      <c r="K28" s="476"/>
    </row>
    <row r="29" spans="1:14">
      <c r="A29" s="461" t="s">
        <v>333</v>
      </c>
      <c r="B29" s="461"/>
      <c r="C29" s="461"/>
      <c r="D29" s="461"/>
      <c r="E29" s="461"/>
      <c r="F29" s="461"/>
      <c r="G29" s="461"/>
      <c r="H29" s="469"/>
      <c r="I29" s="462" t="s">
        <v>334</v>
      </c>
      <c r="J29" s="461"/>
      <c r="K29" s="461"/>
    </row>
    <row r="30" spans="1:14" ht="21" customHeight="1">
      <c r="A30" s="463"/>
      <c r="B30" s="463"/>
      <c r="C30" s="463"/>
      <c r="D30" s="463"/>
      <c r="E30" s="463"/>
      <c r="F30" s="463"/>
      <c r="G30" s="463"/>
      <c r="H30" s="464"/>
      <c r="I30" s="475"/>
      <c r="J30" s="476"/>
      <c r="K30" s="476"/>
    </row>
    <row r="31" spans="1:14">
      <c r="A31" s="461" t="s">
        <v>318</v>
      </c>
      <c r="B31" s="461"/>
      <c r="C31" s="461"/>
      <c r="D31" s="469"/>
      <c r="E31" s="193" t="s">
        <v>319</v>
      </c>
      <c r="F31" s="462" t="s">
        <v>320</v>
      </c>
      <c r="G31" s="469"/>
      <c r="H31" s="462" t="s">
        <v>335</v>
      </c>
      <c r="I31" s="461"/>
      <c r="J31" s="461"/>
      <c r="K31" s="461"/>
    </row>
    <row r="32" spans="1:14" ht="21" customHeight="1">
      <c r="A32" s="463"/>
      <c r="B32" s="463"/>
      <c r="C32" s="463"/>
      <c r="D32" s="464"/>
      <c r="E32" s="194"/>
      <c r="F32" s="465"/>
      <c r="G32" s="464"/>
      <c r="H32" s="465"/>
      <c r="I32" s="463"/>
      <c r="J32" s="463"/>
      <c r="K32" s="463"/>
    </row>
    <row r="33" spans="1:11" ht="4.5" customHeight="1" thickBot="1">
      <c r="A33" s="196"/>
      <c r="B33" s="196"/>
      <c r="C33" s="196"/>
      <c r="D33" s="196"/>
      <c r="E33" s="196"/>
      <c r="F33" s="196"/>
      <c r="G33" s="196"/>
      <c r="H33" s="196"/>
      <c r="I33" s="196"/>
      <c r="J33" s="196"/>
      <c r="K33" s="196"/>
    </row>
    <row r="34" spans="1:11" ht="13.5" thickTop="1">
      <c r="A34" s="478" t="s">
        <v>336</v>
      </c>
      <c r="B34" s="478"/>
      <c r="C34" s="478"/>
      <c r="D34" s="478"/>
      <c r="E34" s="478"/>
      <c r="F34" s="478"/>
      <c r="G34" s="478"/>
      <c r="H34" s="478"/>
      <c r="I34" s="478"/>
      <c r="J34" s="478"/>
      <c r="K34" s="478"/>
    </row>
    <row r="35" spans="1:11">
      <c r="A35" s="461" t="s">
        <v>331</v>
      </c>
      <c r="B35" s="461"/>
      <c r="C35" s="461"/>
      <c r="D35" s="461"/>
      <c r="E35" s="461"/>
      <c r="F35" s="461"/>
      <c r="G35" s="461"/>
      <c r="H35" s="469"/>
      <c r="I35" s="462" t="s">
        <v>332</v>
      </c>
      <c r="J35" s="461"/>
      <c r="K35" s="461"/>
    </row>
    <row r="36" spans="1:11" ht="21" customHeight="1">
      <c r="A36" s="463"/>
      <c r="B36" s="463"/>
      <c r="C36" s="463"/>
      <c r="D36" s="463"/>
      <c r="E36" s="463"/>
      <c r="F36" s="463"/>
      <c r="G36" s="463"/>
      <c r="H36" s="464"/>
      <c r="I36" s="475"/>
      <c r="J36" s="476"/>
      <c r="K36" s="476"/>
    </row>
    <row r="37" spans="1:11">
      <c r="A37" s="461" t="s">
        <v>333</v>
      </c>
      <c r="B37" s="461"/>
      <c r="C37" s="461"/>
      <c r="D37" s="461"/>
      <c r="E37" s="461"/>
      <c r="F37" s="461"/>
      <c r="G37" s="461"/>
      <c r="H37" s="469"/>
      <c r="I37" s="462" t="s">
        <v>334</v>
      </c>
      <c r="J37" s="461"/>
      <c r="K37" s="461"/>
    </row>
    <row r="38" spans="1:11" ht="21" customHeight="1">
      <c r="A38" s="463"/>
      <c r="B38" s="463"/>
      <c r="C38" s="463"/>
      <c r="D38" s="463"/>
      <c r="E38" s="463"/>
      <c r="F38" s="463"/>
      <c r="G38" s="463"/>
      <c r="H38" s="464"/>
      <c r="I38" s="475"/>
      <c r="J38" s="476"/>
      <c r="K38" s="476"/>
    </row>
    <row r="39" spans="1:11">
      <c r="A39" s="461" t="s">
        <v>318</v>
      </c>
      <c r="B39" s="461"/>
      <c r="C39" s="461"/>
      <c r="D39" s="469"/>
      <c r="E39" s="193" t="s">
        <v>319</v>
      </c>
      <c r="F39" s="462" t="s">
        <v>320</v>
      </c>
      <c r="G39" s="469"/>
      <c r="H39" s="462" t="s">
        <v>335</v>
      </c>
      <c r="I39" s="461"/>
      <c r="J39" s="461"/>
      <c r="K39" s="461"/>
    </row>
    <row r="40" spans="1:11" ht="21.75" customHeight="1">
      <c r="A40" s="463"/>
      <c r="B40" s="463"/>
      <c r="C40" s="463"/>
      <c r="D40" s="464"/>
      <c r="E40" s="194"/>
      <c r="F40" s="465"/>
      <c r="G40" s="464"/>
      <c r="H40" s="465"/>
      <c r="I40" s="463"/>
      <c r="J40" s="463"/>
      <c r="K40" s="463"/>
    </row>
    <row r="41" spans="1:11" ht="4" customHeight="1">
      <c r="A41" s="196"/>
      <c r="B41" s="196"/>
      <c r="C41" s="196"/>
      <c r="D41" s="196"/>
      <c r="E41" s="196"/>
      <c r="F41" s="196"/>
      <c r="G41" s="196"/>
      <c r="H41" s="196"/>
      <c r="I41" s="196"/>
      <c r="J41" s="196"/>
      <c r="K41" s="196"/>
    </row>
    <row r="42" spans="1:11" ht="13">
      <c r="A42" s="480" t="s">
        <v>337</v>
      </c>
      <c r="B42" s="480"/>
      <c r="C42" s="480"/>
      <c r="D42" s="480"/>
      <c r="E42" s="480"/>
      <c r="F42" s="480"/>
      <c r="G42" s="480"/>
      <c r="H42" s="480"/>
      <c r="I42" s="480"/>
      <c r="J42" s="480"/>
      <c r="K42" s="480"/>
    </row>
    <row r="43" spans="1:11" s="225" customFormat="1" ht="12" customHeight="1">
      <c r="A43" s="481" t="s">
        <v>338</v>
      </c>
      <c r="B43" s="481"/>
      <c r="C43" s="481"/>
      <c r="D43" s="481"/>
      <c r="E43" s="481"/>
      <c r="F43" s="481"/>
      <c r="G43" s="481"/>
      <c r="H43" s="481"/>
      <c r="I43" s="481"/>
      <c r="J43" s="481"/>
      <c r="K43" s="481"/>
    </row>
    <row r="44" spans="1:11" s="225" customFormat="1" ht="12" customHeight="1">
      <c r="A44" s="482" t="s">
        <v>339</v>
      </c>
      <c r="B44" s="482"/>
      <c r="C44" s="482"/>
      <c r="D44" s="482"/>
      <c r="E44" s="482"/>
      <c r="F44" s="482"/>
      <c r="G44" s="482"/>
      <c r="H44" s="482"/>
      <c r="I44" s="482"/>
      <c r="J44" s="482"/>
      <c r="K44" s="482"/>
    </row>
    <row r="45" spans="1:11" ht="6" customHeight="1">
      <c r="A45" s="483"/>
      <c r="B45" s="483"/>
      <c r="C45" s="483"/>
      <c r="D45" s="483"/>
      <c r="E45" s="483"/>
      <c r="F45" s="483"/>
      <c r="G45" s="483"/>
      <c r="H45" s="483"/>
      <c r="I45" s="483"/>
      <c r="J45" s="483"/>
      <c r="K45" s="483"/>
    </row>
    <row r="46" spans="1:11">
      <c r="A46" s="467" t="s">
        <v>340</v>
      </c>
      <c r="B46" s="467"/>
      <c r="C46" s="467"/>
      <c r="D46" s="467"/>
      <c r="E46" s="467"/>
      <c r="F46" s="467"/>
      <c r="G46" s="467"/>
      <c r="H46" s="467"/>
      <c r="I46" s="467"/>
      <c r="J46" s="467"/>
      <c r="K46" s="467"/>
    </row>
    <row r="47" spans="1:11" ht="21" customHeight="1">
      <c r="A47" s="463"/>
      <c r="B47" s="463"/>
      <c r="C47" s="463"/>
      <c r="D47" s="463"/>
      <c r="E47" s="463"/>
      <c r="F47" s="463"/>
      <c r="G47" s="463"/>
      <c r="H47" s="463"/>
      <c r="I47" s="463"/>
      <c r="J47" s="463"/>
      <c r="K47" s="479"/>
    </row>
    <row r="48" spans="1:11">
      <c r="A48" s="461" t="s">
        <v>341</v>
      </c>
      <c r="B48" s="461"/>
      <c r="C48" s="461"/>
      <c r="D48" s="461"/>
      <c r="E48" s="461"/>
      <c r="F48" s="461"/>
      <c r="G48" s="469"/>
      <c r="H48" s="37" t="s">
        <v>342</v>
      </c>
      <c r="I48" s="38"/>
      <c r="J48" s="38"/>
      <c r="K48" s="38"/>
    </row>
    <row r="49" spans="1:11" ht="20.25" customHeight="1">
      <c r="A49" s="463"/>
      <c r="B49" s="463"/>
      <c r="C49" s="463"/>
      <c r="D49" s="463"/>
      <c r="E49" s="463"/>
      <c r="F49" s="463"/>
      <c r="G49" s="464"/>
      <c r="H49" s="465"/>
      <c r="I49" s="463"/>
      <c r="J49" s="463"/>
      <c r="K49" s="463"/>
    </row>
    <row r="50" spans="1:11">
      <c r="A50" s="461" t="s">
        <v>375</v>
      </c>
      <c r="B50" s="461"/>
      <c r="C50" s="461"/>
      <c r="D50" s="461"/>
      <c r="E50" s="461"/>
      <c r="F50" s="461"/>
      <c r="G50" s="469"/>
      <c r="H50" s="462" t="s">
        <v>343</v>
      </c>
      <c r="I50" s="461"/>
      <c r="J50" s="461"/>
      <c r="K50" s="467"/>
    </row>
    <row r="51" spans="1:11" ht="20.25" customHeight="1">
      <c r="A51" s="463" t="s">
        <v>344</v>
      </c>
      <c r="B51" s="463"/>
      <c r="C51" s="463"/>
      <c r="D51" s="463"/>
      <c r="E51" s="463"/>
      <c r="F51" s="463"/>
      <c r="G51" s="464"/>
      <c r="H51" s="484"/>
      <c r="I51" s="485"/>
      <c r="J51" s="485"/>
      <c r="K51" s="485"/>
    </row>
    <row r="52" spans="1:11">
      <c r="A52" s="461" t="s">
        <v>345</v>
      </c>
      <c r="B52" s="461"/>
      <c r="C52" s="461"/>
      <c r="D52" s="461"/>
      <c r="E52" s="461"/>
      <c r="F52" s="461"/>
      <c r="G52" s="462" t="s">
        <v>346</v>
      </c>
      <c r="H52" s="461"/>
      <c r="I52" s="461"/>
      <c r="J52" s="461"/>
      <c r="K52" s="461"/>
    </row>
    <row r="53" spans="1:11" ht="21" customHeight="1">
      <c r="A53" s="463"/>
      <c r="B53" s="463"/>
      <c r="C53" s="463"/>
      <c r="D53" s="463"/>
      <c r="E53" s="463"/>
      <c r="F53" s="463"/>
      <c r="G53" s="465"/>
      <c r="H53" s="463"/>
      <c r="I53" s="463"/>
      <c r="J53" s="463"/>
      <c r="K53" s="463"/>
    </row>
    <row r="54" spans="1:11">
      <c r="A54" s="461" t="s">
        <v>347</v>
      </c>
      <c r="B54" s="461"/>
      <c r="C54" s="461"/>
      <c r="D54" s="461"/>
      <c r="E54" s="461"/>
      <c r="F54" s="461"/>
      <c r="G54" s="469"/>
      <c r="H54" s="462" t="s">
        <v>332</v>
      </c>
      <c r="I54" s="461"/>
      <c r="J54" s="461"/>
      <c r="K54" s="461"/>
    </row>
    <row r="55" spans="1:11" ht="21" customHeight="1">
      <c r="A55" s="463"/>
      <c r="B55" s="463"/>
      <c r="C55" s="463"/>
      <c r="D55" s="463"/>
      <c r="E55" s="463"/>
      <c r="F55" s="463"/>
      <c r="G55" s="464"/>
      <c r="H55" s="475"/>
      <c r="I55" s="476"/>
      <c r="J55" s="476"/>
      <c r="K55" s="476"/>
    </row>
    <row r="56" spans="1:11" s="226" customFormat="1" ht="9" customHeight="1"/>
    <row r="57" spans="1:11" s="226" customFormat="1"/>
    <row r="58" spans="1:11" s="226" customFormat="1"/>
    <row r="59" spans="1:11" s="226" customFormat="1" ht="12.75" customHeight="1"/>
    <row r="60" spans="1:11" s="226" customFormat="1" ht="12.75" customHeight="1"/>
    <row r="61" spans="1:11" s="226" customFormat="1" ht="12.75" customHeight="1"/>
    <row r="62" spans="1:11" s="226" customFormat="1" ht="12.75" customHeight="1"/>
    <row r="63" spans="1:11" s="226" customFormat="1" ht="12.75" customHeight="1"/>
    <row r="64" spans="1:11" s="226" customFormat="1" ht="12.75" customHeight="1"/>
    <row r="65" spans="1:11" ht="12.75" customHeight="1">
      <c r="A65" s="196"/>
      <c r="B65" s="196"/>
      <c r="C65" s="196"/>
      <c r="D65" s="196"/>
      <c r="E65" s="196"/>
      <c r="F65" s="196"/>
      <c r="G65" s="196"/>
      <c r="H65" s="196"/>
      <c r="I65" s="196"/>
      <c r="J65" s="196"/>
      <c r="K65" s="196"/>
    </row>
  </sheetData>
  <mergeCells count="84">
    <mergeCell ref="A55:G55"/>
    <mergeCell ref="H55:K55"/>
    <mergeCell ref="A52:F52"/>
    <mergeCell ref="G52:K52"/>
    <mergeCell ref="A53:F53"/>
    <mergeCell ref="G53:K53"/>
    <mergeCell ref="A54:G54"/>
    <mergeCell ref="H54:K54"/>
    <mergeCell ref="A48:G48"/>
    <mergeCell ref="A49:G49"/>
    <mergeCell ref="A50:G50"/>
    <mergeCell ref="H50:K50"/>
    <mergeCell ref="A51:G51"/>
    <mergeCell ref="H51:K51"/>
    <mergeCell ref="H49:K49"/>
    <mergeCell ref="A47:K47"/>
    <mergeCell ref="A38:H38"/>
    <mergeCell ref="I38:K38"/>
    <mergeCell ref="A39:D39"/>
    <mergeCell ref="F39:G39"/>
    <mergeCell ref="H39:K39"/>
    <mergeCell ref="A40:D40"/>
    <mergeCell ref="F40:G40"/>
    <mergeCell ref="H40:K40"/>
    <mergeCell ref="A42:K42"/>
    <mergeCell ref="A43:K43"/>
    <mergeCell ref="A44:K44"/>
    <mergeCell ref="A45:K45"/>
    <mergeCell ref="A46:K46"/>
    <mergeCell ref="A37:H37"/>
    <mergeCell ref="I37:K37"/>
    <mergeCell ref="A30:H30"/>
    <mergeCell ref="I30:K30"/>
    <mergeCell ref="A31:D31"/>
    <mergeCell ref="F31:G31"/>
    <mergeCell ref="H31:K31"/>
    <mergeCell ref="A32:D32"/>
    <mergeCell ref="F32:G32"/>
    <mergeCell ref="H32:K32"/>
    <mergeCell ref="A34:K34"/>
    <mergeCell ref="A35:H35"/>
    <mergeCell ref="I35:K35"/>
    <mergeCell ref="A36:H36"/>
    <mergeCell ref="I36:K36"/>
    <mergeCell ref="A29:H29"/>
    <mergeCell ref="I29:K29"/>
    <mergeCell ref="A19:E19"/>
    <mergeCell ref="I19:K19"/>
    <mergeCell ref="A21:K21"/>
    <mergeCell ref="A22:K22"/>
    <mergeCell ref="A23:K23"/>
    <mergeCell ref="A24:K24"/>
    <mergeCell ref="A26:K26"/>
    <mergeCell ref="A27:H27"/>
    <mergeCell ref="I27:K27"/>
    <mergeCell ref="A28:H28"/>
    <mergeCell ref="I28:K28"/>
    <mergeCell ref="F19:G19"/>
    <mergeCell ref="A18:K18"/>
    <mergeCell ref="A11:H11"/>
    <mergeCell ref="I11:K11"/>
    <mergeCell ref="A12:H12"/>
    <mergeCell ref="J12:K12"/>
    <mergeCell ref="A13:E13"/>
    <mergeCell ref="F13:H13"/>
    <mergeCell ref="I13:K13"/>
    <mergeCell ref="A14:E14"/>
    <mergeCell ref="F14:H14"/>
    <mergeCell ref="I14:K14"/>
    <mergeCell ref="A16:K16"/>
    <mergeCell ref="A17:K17"/>
    <mergeCell ref="A6:K7"/>
    <mergeCell ref="A9:E9"/>
    <mergeCell ref="F9:I9"/>
    <mergeCell ref="J9:K9"/>
    <mergeCell ref="A10:E10"/>
    <mergeCell ref="F10:I10"/>
    <mergeCell ref="J10:K10"/>
    <mergeCell ref="A1:A4"/>
    <mergeCell ref="B1:I1"/>
    <mergeCell ref="J1:K1"/>
    <mergeCell ref="B2:I2"/>
    <mergeCell ref="B3:I3"/>
    <mergeCell ref="J3:K4"/>
  </mergeCells>
  <pageMargins left="0.7" right="0.7" top="0.75" bottom="0.75" header="0.3" footer="0.3"/>
  <pageSetup scale="7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8</xdr:col>
                    <xdr:colOff>228600</xdr:colOff>
                    <xdr:row>11</xdr:row>
                    <xdr:rowOff>31750</xdr:rowOff>
                  </from>
                  <to>
                    <xdr:col>8</xdr:col>
                    <xdr:colOff>723900</xdr:colOff>
                    <xdr:row>12</xdr:row>
                    <xdr:rowOff>69850</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9</xdr:col>
                    <xdr:colOff>209550</xdr:colOff>
                    <xdr:row>11</xdr:row>
                    <xdr:rowOff>19050</xdr:rowOff>
                  </from>
                  <to>
                    <xdr:col>9</xdr:col>
                    <xdr:colOff>622300</xdr:colOff>
                    <xdr:row>12</xdr:row>
                    <xdr:rowOff>88900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1C76D-D63A-47C0-A2AE-2E2B01C48F0A}">
  <sheetPr>
    <tabColor theme="1"/>
    <pageSetUpPr fitToPage="1"/>
  </sheetPr>
  <dimension ref="A1:Y993"/>
  <sheetViews>
    <sheetView showGridLines="0" view="pageBreakPreview" zoomScaleNormal="100" zoomScaleSheetLayoutView="100" workbookViewId="0">
      <selection activeCell="C2" sqref="C2"/>
    </sheetView>
  </sheetViews>
  <sheetFormatPr defaultColWidth="12.453125" defaultRowHeight="15" customHeight="1"/>
  <cols>
    <col min="1" max="1" width="6.81640625" style="207" customWidth="1"/>
    <col min="2" max="2" width="8.453125" style="207" customWidth="1"/>
    <col min="3" max="3" width="73.54296875" style="207" customWidth="1"/>
    <col min="4" max="4" width="16" style="207" customWidth="1"/>
    <col min="5" max="11" width="8" style="207" customWidth="1"/>
    <col min="12" max="12" width="15.81640625" style="207" customWidth="1"/>
    <col min="13" max="25" width="8" style="207" customWidth="1"/>
    <col min="26" max="16384" width="12.453125" style="207"/>
  </cols>
  <sheetData>
    <row r="1" spans="1:25" ht="6" customHeight="1">
      <c r="A1" s="95"/>
      <c r="B1" s="229"/>
      <c r="C1" s="230"/>
      <c r="D1" s="486">
        <f>YEAR</f>
        <v>2024</v>
      </c>
      <c r="E1" s="104"/>
      <c r="F1" s="104"/>
      <c r="G1" s="104"/>
      <c r="H1" s="104"/>
      <c r="I1" s="104"/>
      <c r="J1" s="104"/>
      <c r="K1" s="104"/>
      <c r="L1" s="104"/>
      <c r="M1" s="104"/>
      <c r="N1" s="104"/>
      <c r="O1" s="104"/>
      <c r="P1" s="104"/>
      <c r="Q1" s="104"/>
      <c r="R1" s="104"/>
      <c r="S1" s="104"/>
      <c r="T1" s="104"/>
      <c r="U1" s="104"/>
      <c r="V1" s="104"/>
      <c r="W1" s="104"/>
      <c r="X1" s="104"/>
      <c r="Y1" s="104"/>
    </row>
    <row r="2" spans="1:25" ht="18" customHeight="1">
      <c r="A2" s="100"/>
      <c r="B2" s="231"/>
      <c r="C2" s="232" t="s">
        <v>10</v>
      </c>
      <c r="D2" s="487"/>
      <c r="E2" s="104"/>
      <c r="F2" s="104"/>
      <c r="G2" s="104"/>
      <c r="H2" s="104"/>
      <c r="I2" s="104"/>
      <c r="J2" s="104"/>
      <c r="K2" s="104"/>
      <c r="L2" s="104"/>
      <c r="M2" s="104"/>
      <c r="N2" s="104"/>
      <c r="O2" s="104"/>
      <c r="P2" s="104"/>
      <c r="Q2" s="104"/>
      <c r="R2" s="104"/>
      <c r="S2" s="104"/>
      <c r="T2" s="104"/>
      <c r="U2" s="104"/>
      <c r="V2" s="104"/>
      <c r="W2" s="104"/>
      <c r="X2" s="104"/>
      <c r="Y2" s="104"/>
    </row>
    <row r="3" spans="1:25" ht="13.5" customHeight="1">
      <c r="A3" s="103"/>
      <c r="B3" s="233"/>
      <c r="C3" s="234" t="s">
        <v>4</v>
      </c>
      <c r="D3" s="235" t="str">
        <f>FORMNAME</f>
        <v>OR-LWT</v>
      </c>
      <c r="E3" s="104"/>
      <c r="F3" s="104"/>
      <c r="G3" s="104"/>
      <c r="H3" s="104"/>
      <c r="I3" s="104"/>
      <c r="J3" s="104"/>
      <c r="K3" s="104"/>
      <c r="L3" s="104"/>
      <c r="M3" s="104"/>
      <c r="N3" s="104"/>
      <c r="O3" s="104"/>
      <c r="P3" s="104"/>
      <c r="Q3" s="104"/>
      <c r="R3" s="104"/>
      <c r="S3" s="104"/>
      <c r="T3" s="104"/>
      <c r="U3" s="104"/>
      <c r="V3" s="104"/>
      <c r="W3" s="104"/>
      <c r="X3" s="104"/>
      <c r="Y3" s="104"/>
    </row>
    <row r="4" spans="1:25" ht="13.5" customHeight="1">
      <c r="A4" s="100"/>
      <c r="B4" s="233"/>
      <c r="C4" s="236" t="s">
        <v>114</v>
      </c>
      <c r="D4" s="237" t="s">
        <v>115</v>
      </c>
      <c r="E4" s="104"/>
      <c r="F4" s="104"/>
      <c r="G4" s="104"/>
      <c r="H4" s="104"/>
      <c r="I4" s="104"/>
      <c r="J4" s="104"/>
      <c r="K4" s="104"/>
      <c r="L4" s="104"/>
      <c r="M4" s="104"/>
      <c r="N4" s="104"/>
      <c r="O4" s="104"/>
      <c r="P4" s="104"/>
      <c r="Q4" s="104"/>
      <c r="R4" s="104"/>
      <c r="S4" s="104"/>
      <c r="T4" s="104"/>
      <c r="U4" s="104"/>
      <c r="V4" s="104"/>
      <c r="W4" s="104"/>
      <c r="X4" s="104"/>
      <c r="Y4" s="104"/>
    </row>
    <row r="5" spans="1:25" ht="23.25" customHeight="1" thickBot="1">
      <c r="A5" s="108"/>
      <c r="B5" s="238"/>
      <c r="C5" s="239"/>
      <c r="D5" s="240" t="str">
        <f>CONCATENATE(FORMNUMBER,"             ",FORMREVISION)</f>
        <v>150-302-117             Rev. 9-1-2023</v>
      </c>
      <c r="E5" s="104"/>
      <c r="F5" s="104"/>
      <c r="G5" s="104"/>
      <c r="H5" s="104"/>
      <c r="I5" s="104"/>
      <c r="J5" s="104"/>
      <c r="K5" s="104"/>
      <c r="L5" s="104"/>
      <c r="M5" s="104"/>
      <c r="N5" s="104"/>
      <c r="O5" s="104"/>
      <c r="P5" s="104"/>
      <c r="Q5" s="104"/>
      <c r="R5" s="104"/>
      <c r="S5" s="104"/>
      <c r="T5" s="104"/>
      <c r="U5" s="104"/>
      <c r="V5" s="104"/>
      <c r="W5" s="104"/>
      <c r="X5" s="104"/>
      <c r="Y5" s="104"/>
    </row>
    <row r="6" spans="1:25" ht="6" customHeight="1" thickBot="1">
      <c r="A6" s="241"/>
      <c r="B6" s="242"/>
      <c r="C6" s="242"/>
      <c r="D6" s="243"/>
      <c r="E6" s="104"/>
      <c r="F6" s="104"/>
      <c r="G6" s="104"/>
      <c r="H6" s="104"/>
      <c r="I6" s="104"/>
      <c r="J6" s="104"/>
      <c r="K6" s="104"/>
      <c r="L6" s="104"/>
      <c r="M6" s="104"/>
      <c r="N6" s="104"/>
      <c r="O6" s="104"/>
      <c r="P6" s="104"/>
      <c r="Q6" s="104"/>
      <c r="R6" s="104"/>
      <c r="S6" s="104"/>
      <c r="T6" s="104"/>
      <c r="U6" s="104"/>
      <c r="V6" s="104"/>
      <c r="W6" s="104"/>
      <c r="X6" s="104"/>
      <c r="Y6" s="104"/>
    </row>
    <row r="7" spans="1:25" ht="6" customHeight="1">
      <c r="A7" s="244"/>
      <c r="B7" s="245"/>
      <c r="C7" s="245"/>
      <c r="D7" s="246"/>
      <c r="E7" s="104"/>
      <c r="F7" s="104"/>
      <c r="G7" s="104"/>
      <c r="H7" s="104"/>
      <c r="I7" s="104"/>
      <c r="J7" s="104"/>
      <c r="K7" s="104"/>
      <c r="L7" s="104"/>
      <c r="M7" s="104"/>
      <c r="N7" s="104"/>
      <c r="O7" s="104"/>
      <c r="P7" s="104"/>
      <c r="Q7" s="104"/>
      <c r="R7" s="104"/>
      <c r="S7" s="104"/>
      <c r="T7" s="104"/>
      <c r="U7" s="104"/>
      <c r="V7" s="104"/>
      <c r="W7" s="104"/>
      <c r="X7" s="104"/>
      <c r="Y7" s="104"/>
    </row>
    <row r="8" spans="1:25" ht="12.75" customHeight="1">
      <c r="A8" s="247"/>
      <c r="B8" s="248"/>
      <c r="C8" s="248"/>
      <c r="D8" s="249"/>
      <c r="E8" s="104"/>
      <c r="F8" s="104"/>
      <c r="G8" s="104"/>
      <c r="H8" s="104"/>
      <c r="I8" s="104"/>
      <c r="J8" s="104"/>
      <c r="K8" s="104"/>
      <c r="L8" s="104"/>
      <c r="M8" s="104"/>
      <c r="N8" s="104"/>
      <c r="O8" s="104"/>
      <c r="P8" s="104"/>
      <c r="Q8" s="104"/>
      <c r="R8" s="104"/>
      <c r="S8" s="104"/>
      <c r="T8" s="104"/>
      <c r="U8" s="104"/>
      <c r="V8" s="104"/>
      <c r="W8" s="104"/>
      <c r="X8" s="104"/>
      <c r="Y8" s="104"/>
    </row>
    <row r="9" spans="1:25" ht="12.75" customHeight="1">
      <c r="A9" s="250"/>
      <c r="B9" s="488" t="s">
        <v>116</v>
      </c>
      <c r="C9" s="408"/>
      <c r="D9" s="251" t="s">
        <v>117</v>
      </c>
      <c r="E9" s="104"/>
      <c r="F9" s="104"/>
      <c r="G9" s="104"/>
      <c r="H9" s="104"/>
      <c r="I9" s="104"/>
      <c r="J9" s="104"/>
      <c r="K9" s="104"/>
      <c r="L9" s="104"/>
      <c r="M9" s="104"/>
      <c r="N9" s="104"/>
      <c r="O9" s="104"/>
      <c r="P9" s="104"/>
      <c r="Q9" s="104"/>
      <c r="R9" s="104"/>
      <c r="S9" s="104"/>
      <c r="T9" s="104"/>
      <c r="U9" s="104"/>
      <c r="V9" s="104"/>
      <c r="W9" s="104"/>
      <c r="X9" s="104"/>
      <c r="Y9" s="104"/>
    </row>
    <row r="10" spans="1:25" ht="12.75" customHeight="1">
      <c r="A10" s="247"/>
      <c r="B10" s="248"/>
      <c r="C10" s="248"/>
      <c r="D10" s="249"/>
      <c r="E10" s="104"/>
      <c r="F10" s="104"/>
      <c r="G10" s="104"/>
      <c r="H10" s="104"/>
      <c r="I10" s="104"/>
      <c r="J10" s="104"/>
      <c r="K10" s="104"/>
      <c r="L10" s="104"/>
      <c r="M10" s="104"/>
      <c r="N10" s="104"/>
      <c r="O10" s="104"/>
      <c r="P10" s="104"/>
      <c r="Q10" s="104"/>
      <c r="R10" s="104"/>
      <c r="S10" s="104"/>
      <c r="T10" s="104"/>
      <c r="U10" s="104"/>
      <c r="V10" s="104"/>
      <c r="W10" s="104"/>
      <c r="X10" s="104"/>
      <c r="Y10" s="104"/>
    </row>
    <row r="11" spans="1:25" ht="12.75" customHeight="1">
      <c r="A11" s="247"/>
      <c r="B11" s="258" t="str">
        <f>CONTENTS!$C$4 &amp; "   " &amp; REPT(".   ",34)</f>
        <v xml:space="preserve">TABLE OF CONTENTS   .   .   .   .   .   .   .   .   .   .   .   .   .   .   .   .   .   .   .   .   .   .   .   .   .   .   .   .   .   .   .   .   .   .   </v>
      </c>
      <c r="C11" s="259"/>
      <c r="D11" s="252" t="str">
        <f>RIGHT(CONTENTS!$D$4,LEN(CONTENTS!$D$4)-5)</f>
        <v>i</v>
      </c>
      <c r="E11" s="104"/>
      <c r="F11" s="104"/>
      <c r="G11" s="104"/>
      <c r="H11" s="104"/>
      <c r="I11" s="104"/>
      <c r="J11" s="104"/>
      <c r="K11" s="104"/>
      <c r="L11" s="104"/>
      <c r="M11" s="104"/>
      <c r="N11" s="104"/>
      <c r="O11" s="104"/>
      <c r="P11" s="104"/>
      <c r="Q11" s="104"/>
      <c r="R11" s="104"/>
      <c r="S11" s="104"/>
      <c r="T11" s="104"/>
      <c r="U11" s="104"/>
      <c r="V11" s="104"/>
      <c r="W11" s="104"/>
      <c r="X11" s="104"/>
      <c r="Y11" s="104"/>
    </row>
    <row r="12" spans="1:25" ht="12.75" customHeight="1">
      <c r="A12" s="247"/>
      <c r="B12" s="253"/>
      <c r="C12" s="248"/>
      <c r="D12" s="252"/>
      <c r="E12" s="104"/>
      <c r="F12" s="104"/>
      <c r="G12" s="104"/>
      <c r="H12" s="104"/>
      <c r="I12" s="104"/>
      <c r="J12" s="104"/>
      <c r="K12" s="104"/>
      <c r="L12" s="104"/>
      <c r="M12" s="104"/>
      <c r="N12" s="104"/>
      <c r="O12" s="104"/>
      <c r="P12" s="104"/>
      <c r="Q12" s="104"/>
      <c r="R12" s="104"/>
      <c r="S12" s="104"/>
      <c r="T12" s="104"/>
      <c r="U12" s="104"/>
      <c r="V12" s="104"/>
      <c r="W12" s="104"/>
      <c r="X12" s="104"/>
      <c r="Y12" s="104"/>
    </row>
    <row r="13" spans="1:25" ht="12.75" customHeight="1">
      <c r="A13" s="247"/>
      <c r="B13" s="258" t="str">
        <f>NOTICE!$C$4 &amp; "   " &amp; REPT(".   ",34)</f>
        <v xml:space="preserve">OREGON PROPERTY TAX REPORT NOTICE   .   .   .   .   .   .   .   .   .   .   .   .   .   .   .   .   .   .   .   .   .   .   .   .   .   .   .   .   .   .   .   .   .   .   </v>
      </c>
      <c r="C13" s="259"/>
      <c r="D13" s="252" t="str">
        <f>RIGHT(NOTICE!$D$4,LEN(NOTICE!$D$4)-5)</f>
        <v>ii</v>
      </c>
      <c r="E13" s="104"/>
      <c r="F13" s="104"/>
      <c r="G13" s="104"/>
      <c r="H13" s="104"/>
      <c r="I13" s="104"/>
      <c r="J13" s="104"/>
      <c r="K13" s="104"/>
      <c r="L13" s="104"/>
      <c r="M13" s="104"/>
      <c r="N13" s="104"/>
      <c r="O13" s="104"/>
      <c r="P13" s="104"/>
      <c r="Q13" s="104"/>
      <c r="R13" s="104"/>
      <c r="S13" s="104"/>
      <c r="T13" s="104"/>
      <c r="U13" s="104"/>
      <c r="V13" s="104"/>
      <c r="W13" s="104"/>
      <c r="X13" s="104"/>
      <c r="Y13" s="104"/>
    </row>
    <row r="14" spans="1:25" ht="12.75" customHeight="1">
      <c r="A14" s="247"/>
      <c r="B14" s="253"/>
      <c r="C14" s="248"/>
      <c r="D14" s="252"/>
      <c r="E14" s="104"/>
      <c r="F14" s="104"/>
      <c r="G14" s="104"/>
      <c r="H14" s="104"/>
      <c r="I14" s="104"/>
      <c r="J14" s="104"/>
      <c r="K14" s="104"/>
      <c r="L14" s="104"/>
      <c r="M14" s="104"/>
      <c r="N14" s="104"/>
      <c r="O14" s="104"/>
      <c r="P14" s="104"/>
      <c r="Q14" s="104"/>
      <c r="R14" s="104"/>
      <c r="S14" s="104"/>
      <c r="T14" s="104"/>
      <c r="U14" s="104"/>
      <c r="V14" s="104"/>
      <c r="W14" s="104"/>
      <c r="X14" s="104"/>
      <c r="Y14" s="104"/>
    </row>
    <row r="15" spans="1:25" ht="12.75" customHeight="1">
      <c r="A15" s="247"/>
      <c r="B15" s="260" t="str">
        <f>PERSONNEL!$C$4 &amp; "   " &amp; REPT(".   ",30)</f>
        <v xml:space="preserve">CENTRAL ASSESSMENT PERSONNEL   .   .   .   .   .   .   .   .   .   .   .   .   .   .   .   .   .   .   .   .   .   .   .   .   .   .   .   .   .   .   </v>
      </c>
      <c r="C15" s="259"/>
      <c r="D15" s="252" t="str">
        <f>RIGHT(PERSONNEL!$I$4,LEN(PERSONNEL!$I$4)-5)</f>
        <v>iii</v>
      </c>
      <c r="E15" s="104"/>
      <c r="F15" s="104"/>
      <c r="G15" s="104"/>
      <c r="H15" s="104"/>
      <c r="I15" s="104"/>
      <c r="J15" s="104"/>
      <c r="K15" s="104"/>
      <c r="L15" s="104"/>
      <c r="M15" s="104"/>
      <c r="N15" s="104"/>
      <c r="O15" s="104"/>
      <c r="P15" s="104"/>
      <c r="Q15" s="104"/>
      <c r="R15" s="104"/>
      <c r="S15" s="104"/>
      <c r="T15" s="104"/>
      <c r="U15" s="104"/>
      <c r="V15" s="104"/>
      <c r="W15" s="104"/>
      <c r="X15" s="104"/>
      <c r="Y15" s="104"/>
    </row>
    <row r="16" spans="1:25" ht="12.75" customHeight="1">
      <c r="A16" s="247"/>
      <c r="B16" s="253"/>
      <c r="C16" s="248"/>
      <c r="D16" s="252"/>
      <c r="E16" s="104"/>
      <c r="F16" s="104"/>
      <c r="G16" s="104"/>
      <c r="H16" s="104"/>
      <c r="I16" s="104"/>
      <c r="J16" s="104"/>
      <c r="K16" s="104"/>
      <c r="L16" s="104"/>
      <c r="M16" s="104"/>
      <c r="N16" s="104"/>
      <c r="O16" s="104"/>
      <c r="P16" s="104"/>
      <c r="Q16" s="104"/>
      <c r="R16" s="104"/>
      <c r="S16" s="104"/>
      <c r="T16" s="104"/>
      <c r="U16" s="104"/>
      <c r="V16" s="104"/>
      <c r="W16" s="104"/>
      <c r="X16" s="104"/>
      <c r="Y16" s="104"/>
    </row>
    <row r="17" spans="1:25" ht="12.75" customHeight="1">
      <c r="A17" s="247"/>
      <c r="B17" s="258" t="str">
        <f>INSTRUCTIONS!$C$4 &amp; "   " &amp; REPT(".   ",30)</f>
        <v xml:space="preserve">OREGON PROPERTY TAX REPORT INSTRUCTIONS   .   .   .   .   .   .   .   .   .   .   .   .   .   .   .   .   .   .   .   .   .   .   .   .   .   .   .   .   .   .   </v>
      </c>
      <c r="C17" s="259"/>
      <c r="D17" s="252" t="str">
        <f>RIGHT(INSTRUCTIONS!$D$4,LEN(INSTRUCTIONS!$D$4)-5)</f>
        <v>iv</v>
      </c>
      <c r="E17" s="104"/>
      <c r="F17" s="104"/>
      <c r="G17" s="104"/>
      <c r="H17" s="104"/>
      <c r="I17" s="104"/>
      <c r="J17" s="104"/>
      <c r="K17" s="104"/>
      <c r="L17" s="104"/>
      <c r="M17" s="104"/>
      <c r="N17" s="104"/>
      <c r="O17" s="104"/>
      <c r="P17" s="104"/>
      <c r="Q17" s="104"/>
      <c r="R17" s="104"/>
      <c r="S17" s="104"/>
      <c r="T17" s="104"/>
      <c r="U17" s="104"/>
      <c r="V17" s="104"/>
      <c r="W17" s="104"/>
      <c r="X17" s="104"/>
      <c r="Y17" s="104"/>
    </row>
    <row r="18" spans="1:25" ht="12.75" customHeight="1">
      <c r="A18" s="247"/>
      <c r="B18" s="253"/>
      <c r="C18" s="248"/>
      <c r="D18" s="252"/>
      <c r="E18" s="104"/>
      <c r="F18" s="104"/>
      <c r="G18" s="104"/>
      <c r="H18" s="104"/>
      <c r="I18" s="104"/>
      <c r="J18" s="104"/>
      <c r="K18" s="104"/>
      <c r="L18" s="104"/>
      <c r="M18" s="254"/>
      <c r="N18" s="104"/>
      <c r="O18" s="104"/>
      <c r="P18" s="104"/>
      <c r="Q18" s="104"/>
      <c r="R18" s="104"/>
      <c r="S18" s="104"/>
      <c r="T18" s="104"/>
      <c r="U18" s="104"/>
      <c r="V18" s="104"/>
      <c r="W18" s="104"/>
      <c r="X18" s="104"/>
      <c r="Y18" s="104"/>
    </row>
    <row r="19" spans="1:25" ht="12.75" customHeight="1">
      <c r="A19" s="247"/>
      <c r="B19" s="258" t="str">
        <f>'SCH A - GENERAL INFO'!$D$4 &amp; "   " &amp; REPT(".   ",30)</f>
        <v xml:space="preserve">SCHEDULE A - GENERAL INFORMATION   .   .   .   .   .   .   .   .   .   .   .   .   .   .   .   .   .   .   .   .   .   .   .   .   .   .   .   .   .   .   </v>
      </c>
      <c r="C19" s="259"/>
      <c r="D19" s="252" t="str">
        <f>RIGHT('SCH A - GENERAL INFO'!$I$4,LEN('SCH A - GENERAL INFO'!$I$4)-5)</f>
        <v>1</v>
      </c>
      <c r="E19" s="104"/>
      <c r="F19" s="104"/>
      <c r="G19" s="104"/>
      <c r="H19" s="104"/>
      <c r="I19" s="104"/>
      <c r="J19" s="104"/>
      <c r="K19" s="104"/>
      <c r="L19" s="104"/>
      <c r="M19" s="104"/>
      <c r="N19" s="104"/>
      <c r="O19" s="104"/>
      <c r="P19" s="104"/>
      <c r="Q19" s="104"/>
      <c r="R19" s="104"/>
      <c r="S19" s="104"/>
      <c r="T19" s="104"/>
      <c r="U19" s="104"/>
      <c r="V19" s="104"/>
      <c r="W19" s="104"/>
      <c r="X19" s="104"/>
      <c r="Y19" s="104"/>
    </row>
    <row r="20" spans="1:25" ht="12.75" customHeight="1">
      <c r="A20" s="247"/>
      <c r="B20" s="253"/>
      <c r="C20" s="248"/>
      <c r="D20" s="252"/>
      <c r="E20" s="104"/>
      <c r="F20" s="104"/>
      <c r="G20" s="104"/>
      <c r="H20" s="104"/>
      <c r="I20" s="104"/>
      <c r="J20" s="104"/>
      <c r="K20" s="104"/>
      <c r="L20" s="104"/>
      <c r="M20" s="104"/>
      <c r="N20" s="104"/>
      <c r="O20" s="104"/>
      <c r="P20" s="104"/>
      <c r="Q20" s="104"/>
      <c r="R20" s="104"/>
      <c r="S20" s="104"/>
      <c r="T20" s="104"/>
      <c r="U20" s="104"/>
      <c r="V20" s="104"/>
      <c r="W20" s="104"/>
      <c r="X20" s="104"/>
      <c r="Y20" s="104"/>
    </row>
    <row r="21" spans="1:25" ht="12.75" customHeight="1">
      <c r="A21" s="247"/>
      <c r="B21" s="258" t="str">
        <f>'SCH B - FLOATING EQUIP TOWBOAT'!$B$4 &amp; "   " &amp; REPT(".   ",30)</f>
        <v xml:space="preserve">SCHEDULE B - FLOATING EQUIP TOWBOAT   .   .   .   .   .   .   .   .   .   .   .   .   .   .   .   .   .   .   .   .   .   .   .   .   .   .   .   .   .   .   </v>
      </c>
      <c r="C21" s="259"/>
      <c r="D21" s="252" t="str">
        <f>RIGHT('SCH B - FLOATING EQUIP TOWBOAT'!$J$4,LEN('SCH B - FLOATING EQUIP TOWBOAT'!$J$4)-5)</f>
        <v>2</v>
      </c>
      <c r="E21" s="104"/>
      <c r="F21" s="104"/>
      <c r="G21" s="104"/>
      <c r="H21" s="104"/>
      <c r="I21" s="104"/>
      <c r="J21" s="104"/>
      <c r="K21" s="104"/>
      <c r="L21" s="104"/>
      <c r="M21" s="104"/>
      <c r="N21" s="104"/>
      <c r="O21" s="104"/>
      <c r="P21" s="104"/>
      <c r="Q21" s="104"/>
      <c r="R21" s="104"/>
      <c r="S21" s="104"/>
      <c r="T21" s="104"/>
      <c r="U21" s="104"/>
      <c r="V21" s="104"/>
      <c r="W21" s="104"/>
      <c r="X21" s="104"/>
      <c r="Y21" s="104"/>
    </row>
    <row r="22" spans="1:25" ht="12.75" customHeight="1">
      <c r="A22" s="247"/>
      <c r="B22" s="253"/>
      <c r="C22" s="248"/>
      <c r="D22" s="252"/>
      <c r="E22" s="104"/>
      <c r="F22" s="104"/>
      <c r="G22" s="104"/>
      <c r="H22" s="104"/>
      <c r="I22" s="104"/>
      <c r="J22" s="104"/>
      <c r="K22" s="104"/>
      <c r="L22" s="104"/>
      <c r="M22" s="104"/>
      <c r="N22" s="104"/>
      <c r="O22" s="104"/>
      <c r="P22" s="104"/>
      <c r="Q22" s="104"/>
      <c r="R22" s="104"/>
      <c r="S22" s="104"/>
      <c r="T22" s="104"/>
      <c r="U22" s="104"/>
      <c r="V22" s="104"/>
      <c r="W22" s="104"/>
      <c r="X22" s="104"/>
      <c r="Y22" s="104"/>
    </row>
    <row r="23" spans="1:25" ht="12.75" customHeight="1">
      <c r="A23" s="247"/>
      <c r="B23" s="258" t="str">
        <f>'SCH C - FLOATING EQUIP BARGE'!$B$4 &amp; "   " &amp; REPT(".   ",30)</f>
        <v xml:space="preserve">SCHEDULE C - FLOATING EQUIP BARGE   .   .   .   .   .   .   .   .   .   .   .   .   .   .   .   .   .   .   .   .   .   .   .   .   .   .   .   .   .   .   </v>
      </c>
      <c r="C23" s="259"/>
      <c r="D23" s="252" t="str">
        <f>RIGHT('SCH C - FLOATING EQUIP BARGE'!$J$4,LEN('SCH C - FLOATING EQUIP BARGE'!$J$4)-5)</f>
        <v>3</v>
      </c>
      <c r="E23" s="104"/>
      <c r="F23" s="104"/>
      <c r="G23" s="104"/>
      <c r="H23" s="104"/>
      <c r="I23" s="104"/>
      <c r="J23" s="104"/>
      <c r="K23" s="104"/>
      <c r="L23" s="104"/>
      <c r="M23" s="104"/>
      <c r="N23" s="104"/>
      <c r="O23" s="104"/>
      <c r="P23" s="104"/>
      <c r="Q23" s="104"/>
      <c r="R23" s="104"/>
      <c r="S23" s="104"/>
      <c r="T23" s="104"/>
      <c r="U23" s="104"/>
      <c r="V23" s="104"/>
      <c r="W23" s="104"/>
      <c r="X23" s="104"/>
      <c r="Y23" s="104"/>
    </row>
    <row r="24" spans="1:25" ht="12.75" customHeight="1">
      <c r="A24" s="247"/>
      <c r="B24" s="253"/>
      <c r="C24" s="248"/>
      <c r="D24" s="252"/>
      <c r="E24" s="104"/>
      <c r="F24" s="104"/>
      <c r="G24" s="104"/>
      <c r="H24" s="104"/>
      <c r="I24" s="104"/>
      <c r="J24" s="104"/>
      <c r="K24" s="104"/>
      <c r="L24" s="104"/>
      <c r="M24" s="104"/>
      <c r="N24" s="104"/>
      <c r="O24" s="104"/>
      <c r="P24" s="104"/>
      <c r="Q24" s="104"/>
      <c r="R24" s="104"/>
      <c r="S24" s="104"/>
      <c r="T24" s="104"/>
      <c r="U24" s="104"/>
      <c r="V24" s="104"/>
      <c r="W24" s="104"/>
      <c r="X24" s="104"/>
      <c r="Y24" s="104"/>
    </row>
    <row r="25" spans="1:25" ht="12.75" customHeight="1">
      <c r="A25" s="247"/>
      <c r="B25" s="258" t="str">
        <f>'SCH D - FLOATING EQUIP OTHER'!$B$4 &amp; "   " &amp; REPT(".   ",30)</f>
        <v xml:space="preserve">SCHEDULE D - FLOATING EQUIP OTHER   .   .   .   .   .   .   .   .   .   .   .   .   .   .   .   .   .   .   .   .   .   .   .   .   .   .   .   .   .   .   </v>
      </c>
      <c r="C25" s="259"/>
      <c r="D25" s="252" t="str">
        <f>RIGHT('SCH D - FLOATING EQUIP OTHER'!$J$4,LEN('SCH D - FLOATING EQUIP OTHER'!$J$4)-5)</f>
        <v>4</v>
      </c>
      <c r="E25" s="104"/>
      <c r="F25" s="104"/>
      <c r="G25" s="104"/>
      <c r="H25" s="104"/>
      <c r="I25" s="104"/>
      <c r="J25" s="104"/>
      <c r="K25" s="104"/>
      <c r="L25" s="104"/>
      <c r="M25" s="104"/>
      <c r="N25" s="104"/>
      <c r="O25" s="104"/>
      <c r="P25" s="104"/>
      <c r="Q25" s="104"/>
      <c r="R25" s="104"/>
      <c r="S25" s="104"/>
      <c r="T25" s="104"/>
      <c r="U25" s="104"/>
      <c r="V25" s="104"/>
      <c r="W25" s="104"/>
      <c r="X25" s="104"/>
      <c r="Y25" s="104"/>
    </row>
    <row r="26" spans="1:25" ht="12.75" customHeight="1">
      <c r="A26" s="247"/>
      <c r="B26" s="253"/>
      <c r="C26" s="248"/>
      <c r="D26" s="252"/>
      <c r="E26" s="104"/>
      <c r="F26" s="104"/>
      <c r="G26" s="104"/>
      <c r="H26" s="104"/>
      <c r="I26" s="104"/>
      <c r="J26" s="104"/>
      <c r="K26" s="104"/>
      <c r="L26" s="104"/>
      <c r="M26" s="104"/>
      <c r="N26" s="104"/>
      <c r="O26" s="104"/>
      <c r="P26" s="104"/>
      <c r="Q26" s="104"/>
      <c r="R26" s="104"/>
      <c r="S26" s="104"/>
      <c r="T26" s="104"/>
      <c r="U26" s="104"/>
      <c r="V26" s="104"/>
      <c r="W26" s="104"/>
      <c r="X26" s="104"/>
      <c r="Y26" s="104"/>
    </row>
    <row r="27" spans="1:25" ht="12.75" customHeight="1">
      <c r="A27" s="247"/>
      <c r="B27" s="258" t="str">
        <f>'SCH E - SITUS'!$B$4 &amp; "   " &amp; REPT(".   ",30)</f>
        <v xml:space="preserve">SCHEDULE E - TERMINAL PROPERTY, EQUIPMENT, LAND, AND CWIP   .   .   .   .   .   .   .   .   .   .   .   .   .   .   .   .   .   .   .   .   .   .   .   .   .   .   .   .   .   .   </v>
      </c>
      <c r="C27" s="259"/>
      <c r="D27" s="252" t="str">
        <f>RIGHT('SCH E - SITUS'!$M$4,LEN('SCH E - SITUS'!$M$4)-5)</f>
        <v>5</v>
      </c>
      <c r="E27" s="104"/>
      <c r="F27" s="104"/>
      <c r="G27" s="104"/>
      <c r="H27" s="104"/>
      <c r="I27" s="104"/>
      <c r="J27" s="104"/>
      <c r="K27" s="104"/>
      <c r="L27" s="104"/>
      <c r="M27" s="104"/>
      <c r="N27" s="104"/>
      <c r="O27" s="104"/>
      <c r="P27" s="104"/>
      <c r="Q27" s="104"/>
      <c r="R27" s="104"/>
      <c r="S27" s="104"/>
      <c r="T27" s="104"/>
      <c r="U27" s="104"/>
      <c r="V27" s="104"/>
      <c r="W27" s="104"/>
      <c r="X27" s="104"/>
      <c r="Y27" s="104"/>
    </row>
    <row r="28" spans="1:25" ht="12.75" customHeight="1">
      <c r="A28" s="247"/>
      <c r="B28" s="253"/>
      <c r="C28" s="248"/>
      <c r="D28" s="252"/>
      <c r="E28" s="104"/>
      <c r="F28" s="104"/>
      <c r="G28" s="104"/>
      <c r="H28" s="104"/>
      <c r="I28" s="104"/>
      <c r="J28" s="104"/>
      <c r="K28" s="104"/>
      <c r="L28" s="104"/>
      <c r="M28" s="104"/>
      <c r="N28" s="104"/>
      <c r="O28" s="104"/>
      <c r="P28" s="104"/>
      <c r="Q28" s="104"/>
      <c r="R28" s="104"/>
      <c r="S28" s="104"/>
      <c r="T28" s="104"/>
      <c r="U28" s="104"/>
      <c r="V28" s="104"/>
      <c r="W28" s="104"/>
      <c r="X28" s="104"/>
      <c r="Y28" s="104"/>
    </row>
    <row r="29" spans="1:25" ht="12.75" customHeight="1">
      <c r="A29" s="247"/>
      <c r="B29" s="258" t="str">
        <f>'SCH F - LEASED PROPERTY'!$B$4 &amp; "   " &amp; REPT(".   ",30)</f>
        <v xml:space="preserve">SCHEDULE F - LEASED PROPERTY   .   .   .   .   .   .   .   .   .   .   .   .   .   .   .   .   .   .   .   .   .   .   .   .   .   .   .   .   .   .   </v>
      </c>
      <c r="C29" s="259"/>
      <c r="D29" s="252" t="str">
        <f>RIGHT('SCH F - LEASED PROPERTY'!$H$4,LEN('SCH F - LEASED PROPERTY'!$H$4)-5)</f>
        <v>6</v>
      </c>
      <c r="E29" s="104"/>
      <c r="F29" s="104"/>
      <c r="G29" s="104"/>
      <c r="H29" s="104"/>
      <c r="I29" s="104"/>
      <c r="J29" s="104"/>
      <c r="K29" s="104"/>
      <c r="L29" s="104"/>
      <c r="M29" s="104"/>
      <c r="N29" s="104"/>
      <c r="O29" s="104"/>
      <c r="P29" s="104"/>
      <c r="Q29" s="104"/>
      <c r="R29" s="104"/>
      <c r="S29" s="104"/>
      <c r="T29" s="104"/>
      <c r="U29" s="104"/>
      <c r="V29" s="104"/>
      <c r="W29" s="104"/>
      <c r="X29" s="104"/>
      <c r="Y29" s="104"/>
    </row>
    <row r="30" spans="1:25" ht="12.75" customHeight="1">
      <c r="A30" s="247"/>
      <c r="B30" s="253"/>
      <c r="C30" s="248"/>
      <c r="D30" s="252"/>
      <c r="E30" s="104"/>
      <c r="F30" s="104"/>
      <c r="G30" s="104"/>
      <c r="H30" s="104"/>
      <c r="I30" s="104"/>
      <c r="J30" s="104"/>
      <c r="K30" s="104"/>
      <c r="L30" s="104"/>
      <c r="M30" s="104"/>
      <c r="N30" s="104"/>
      <c r="O30" s="104"/>
      <c r="P30" s="104"/>
      <c r="Q30" s="104"/>
      <c r="R30" s="104"/>
      <c r="S30" s="104"/>
      <c r="T30" s="104"/>
      <c r="U30" s="104"/>
      <c r="V30" s="104"/>
      <c r="W30" s="104"/>
      <c r="X30" s="104"/>
      <c r="Y30" s="104"/>
    </row>
    <row r="31" spans="1:25" ht="12.75" customHeight="1">
      <c r="A31" s="247"/>
      <c r="B31" s="258" t="str">
        <f>'SCH G - YEARLY CHANGES'!$B$4 &amp; "   " &amp; REPT(".   ",30)</f>
        <v xml:space="preserve">SCHEDULE G - YEARLY CHANGES   .   .   .   .   .   .   .   .   .   .   .   .   .   .   .   .   .   .   .   .   .   .   .   .   .   .   .   .   .   .   </v>
      </c>
      <c r="C31" s="259"/>
      <c r="D31" s="252" t="str">
        <f>RIGHT('SCH G - YEARLY CHANGES'!$H$4,LEN('SCH G - YEARLY CHANGES'!$H$4)-5)</f>
        <v>7</v>
      </c>
      <c r="E31" s="104"/>
      <c r="F31" s="104"/>
      <c r="G31" s="104"/>
      <c r="H31" s="104"/>
      <c r="I31" s="104"/>
      <c r="J31" s="104"/>
      <c r="K31" s="104"/>
      <c r="L31" s="104"/>
      <c r="M31" s="104"/>
      <c r="N31" s="104"/>
      <c r="O31" s="104"/>
      <c r="P31" s="104"/>
      <c r="Q31" s="104"/>
      <c r="R31" s="104"/>
      <c r="S31" s="104"/>
      <c r="T31" s="104"/>
      <c r="U31" s="104"/>
      <c r="V31" s="104"/>
      <c r="W31" s="104"/>
      <c r="X31" s="104"/>
      <c r="Y31" s="104"/>
    </row>
    <row r="32" spans="1:25" ht="12.75" customHeight="1">
      <c r="A32" s="247"/>
      <c r="B32" s="253"/>
      <c r="C32" s="248"/>
      <c r="D32" s="252"/>
      <c r="E32" s="104"/>
      <c r="F32" s="104"/>
      <c r="G32" s="104"/>
      <c r="H32" s="104"/>
      <c r="I32" s="104"/>
      <c r="J32" s="104"/>
      <c r="K32" s="104"/>
      <c r="L32" s="104"/>
      <c r="M32" s="104"/>
      <c r="N32" s="104"/>
      <c r="O32" s="104"/>
      <c r="P32" s="104"/>
      <c r="Q32" s="104"/>
      <c r="R32" s="104"/>
      <c r="S32" s="104"/>
      <c r="T32" s="104"/>
      <c r="U32" s="104"/>
      <c r="V32" s="104"/>
      <c r="W32" s="104"/>
      <c r="X32" s="104"/>
      <c r="Y32" s="104"/>
    </row>
    <row r="33" spans="1:25" ht="12.75" customHeight="1">
      <c r="A33" s="247"/>
      <c r="B33" s="258" t="str">
        <f>'SCH H - TONNAGE'!$B$4 &amp; "   " &amp; REPT(".   ",30)</f>
        <v xml:space="preserve">SCHEDULE H - TONNAGE MOVED BY STATES   .   .   .   .   .   .   .   .   .   .   .   .   .   .   .   .   .   .   .   .   .   .   .   .   .   .   .   .   .   .   </v>
      </c>
      <c r="C33" s="259"/>
      <c r="D33" s="252" t="str">
        <f>RIGHT('SCH H - TONNAGE'!$O$4,LEN('SCH H - TONNAGE'!$O$4)-5)</f>
        <v>8</v>
      </c>
      <c r="E33" s="104"/>
      <c r="F33" s="104"/>
      <c r="G33" s="104"/>
      <c r="H33" s="104"/>
      <c r="I33" s="104"/>
      <c r="J33" s="104"/>
      <c r="K33" s="104"/>
      <c r="L33" s="104"/>
      <c r="M33" s="104"/>
      <c r="N33" s="104"/>
      <c r="O33" s="104"/>
      <c r="P33" s="104"/>
      <c r="Q33" s="104"/>
      <c r="R33" s="104"/>
      <c r="S33" s="104"/>
      <c r="T33" s="104"/>
      <c r="U33" s="104"/>
      <c r="V33" s="104"/>
      <c r="W33" s="104"/>
      <c r="X33" s="104"/>
      <c r="Y33" s="104"/>
    </row>
    <row r="34" spans="1:25" ht="12.75" customHeight="1">
      <c r="A34" s="247"/>
      <c r="B34" s="253"/>
      <c r="C34" s="248"/>
      <c r="D34" s="252"/>
      <c r="E34" s="104"/>
      <c r="F34" s="104"/>
      <c r="G34" s="104"/>
      <c r="H34" s="104"/>
      <c r="I34" s="104"/>
      <c r="J34" s="104"/>
      <c r="K34" s="104"/>
      <c r="L34" s="104"/>
      <c r="M34" s="104"/>
      <c r="N34" s="104"/>
      <c r="O34" s="104"/>
      <c r="P34" s="104"/>
      <c r="Q34" s="104"/>
      <c r="R34" s="104"/>
      <c r="S34" s="104"/>
      <c r="T34" s="104"/>
      <c r="U34" s="104"/>
      <c r="V34" s="104"/>
      <c r="W34" s="104"/>
      <c r="X34" s="104"/>
      <c r="Y34" s="104"/>
    </row>
    <row r="35" spans="1:25" ht="12.75" customHeight="1">
      <c r="A35" s="247"/>
      <c r="B35" s="258" t="str">
        <f>'SCH I - FLOATING LOCATION'!$B$4 &amp; "   " &amp; REPT(".   ",30)</f>
        <v xml:space="preserve">SCHEDULE I - FLOATING LOCATION   .   .   .   .   .   .   .   .   .   .   .   .   .   .   .   .   .   .   .   .   .   .   .   .   .   .   .   .   .   .   </v>
      </c>
      <c r="C35" s="259"/>
      <c r="D35" s="252" t="str">
        <f>RIGHT('SCH I - FLOATING LOCATION'!$G$4,LEN('SCH I - FLOATING LOCATION'!$G$4)-5)</f>
        <v>9</v>
      </c>
      <c r="E35" s="104"/>
      <c r="F35" s="104"/>
      <c r="G35" s="104"/>
      <c r="H35" s="104"/>
      <c r="I35" s="104"/>
      <c r="J35" s="104"/>
      <c r="K35" s="104"/>
      <c r="L35" s="104"/>
      <c r="M35" s="104"/>
      <c r="N35" s="104"/>
      <c r="O35" s="104"/>
      <c r="P35" s="104"/>
      <c r="Q35" s="104"/>
      <c r="R35" s="104"/>
      <c r="S35" s="104"/>
      <c r="T35" s="104"/>
      <c r="U35" s="104"/>
      <c r="V35" s="104"/>
      <c r="W35" s="104"/>
      <c r="X35" s="104"/>
      <c r="Y35" s="104"/>
    </row>
    <row r="36" spans="1:25" ht="12.75" customHeight="1">
      <c r="A36" s="247"/>
      <c r="B36" s="253"/>
      <c r="C36" s="248"/>
      <c r="D36" s="252"/>
      <c r="E36" s="104"/>
      <c r="F36" s="104"/>
      <c r="G36" s="104"/>
      <c r="H36" s="104"/>
      <c r="I36" s="104"/>
      <c r="J36" s="104"/>
      <c r="K36" s="104"/>
      <c r="L36" s="104"/>
      <c r="M36" s="104"/>
      <c r="N36" s="104"/>
      <c r="O36" s="104"/>
      <c r="P36" s="104"/>
      <c r="Q36" s="104"/>
      <c r="R36" s="104"/>
      <c r="S36" s="104"/>
      <c r="T36" s="104"/>
      <c r="U36" s="104"/>
      <c r="V36" s="104"/>
      <c r="W36" s="104"/>
      <c r="X36" s="104"/>
      <c r="Y36" s="104"/>
    </row>
    <row r="37" spans="1:25" ht="12.75" customHeight="1">
      <c r="A37" s="247"/>
      <c r="B37" s="258" t="str">
        <f>FORMATS!$B$4 &amp; "   " &amp; REPT(".   ",30)</f>
        <v xml:space="preserve">COUNTY NUMBERING FORMATS FOR APPORTIONMENT   .   .   .   .   .   .   .   .   .   .   .   .   .   .   .   .   .   .   .   .   .   .   .   .   .   .   .   .   .   .   </v>
      </c>
      <c r="C37" s="259"/>
      <c r="D37" s="252" t="str">
        <f>RIGHT(FORMATS!$E$4,LEN(FORMATS!$E$4)-5)</f>
        <v>10</v>
      </c>
      <c r="E37" s="104"/>
      <c r="F37" s="104"/>
      <c r="G37" s="104"/>
      <c r="H37" s="104"/>
      <c r="I37" s="104"/>
      <c r="J37" s="104"/>
      <c r="K37" s="104"/>
      <c r="L37" s="104"/>
      <c r="M37" s="104"/>
      <c r="N37" s="104"/>
      <c r="O37" s="104"/>
      <c r="P37" s="104"/>
      <c r="Q37" s="104"/>
      <c r="R37" s="104"/>
      <c r="S37" s="104"/>
      <c r="T37" s="104"/>
      <c r="U37" s="104"/>
      <c r="V37" s="104"/>
      <c r="W37" s="104"/>
      <c r="X37" s="104"/>
      <c r="Y37" s="104"/>
    </row>
    <row r="38" spans="1:25" ht="12.75" customHeight="1">
      <c r="A38" s="247"/>
      <c r="B38" s="253"/>
      <c r="C38" s="248"/>
      <c r="D38" s="252"/>
      <c r="E38" s="104"/>
      <c r="F38" s="104"/>
      <c r="G38" s="104"/>
      <c r="H38" s="104"/>
      <c r="I38" s="104"/>
      <c r="J38" s="104"/>
      <c r="K38" s="104"/>
      <c r="L38" s="104"/>
      <c r="M38" s="104"/>
      <c r="N38" s="104"/>
      <c r="O38" s="104"/>
      <c r="P38" s="104"/>
      <c r="Q38" s="104"/>
      <c r="R38" s="104"/>
      <c r="S38" s="104"/>
      <c r="T38" s="104"/>
      <c r="U38" s="104"/>
      <c r="V38" s="104"/>
      <c r="W38" s="104"/>
      <c r="X38" s="104"/>
      <c r="Y38" s="104"/>
    </row>
    <row r="39" spans="1:25" ht="12.75" customHeight="1">
      <c r="A39" s="247"/>
      <c r="B39" s="248"/>
      <c r="C39" s="248"/>
      <c r="D39" s="252"/>
      <c r="E39" s="104"/>
      <c r="F39" s="104"/>
      <c r="G39" s="104"/>
      <c r="H39" s="104"/>
      <c r="I39" s="104"/>
      <c r="J39" s="104"/>
      <c r="K39" s="104"/>
      <c r="L39" s="104"/>
      <c r="M39" s="104"/>
      <c r="N39" s="104"/>
      <c r="O39" s="104"/>
      <c r="P39" s="104"/>
      <c r="Q39" s="104"/>
      <c r="R39" s="104"/>
      <c r="S39" s="104"/>
      <c r="T39" s="104"/>
      <c r="U39" s="104"/>
      <c r="V39" s="104"/>
      <c r="W39" s="104"/>
      <c r="X39" s="104"/>
      <c r="Y39" s="104"/>
    </row>
    <row r="40" spans="1:25" ht="12.75" customHeight="1">
      <c r="A40" s="247"/>
      <c r="B40" s="248"/>
      <c r="C40" s="248"/>
      <c r="D40" s="252"/>
      <c r="E40" s="104"/>
      <c r="F40" s="104"/>
      <c r="G40" s="104"/>
      <c r="H40" s="104"/>
      <c r="I40" s="104"/>
      <c r="J40" s="104"/>
      <c r="K40" s="104"/>
      <c r="L40" s="104"/>
      <c r="M40" s="104"/>
      <c r="N40" s="104"/>
      <c r="O40" s="104"/>
      <c r="P40" s="104"/>
      <c r="Q40" s="104"/>
      <c r="R40" s="104"/>
      <c r="S40" s="104"/>
      <c r="T40" s="104"/>
      <c r="U40" s="104"/>
      <c r="V40" s="104"/>
      <c r="W40" s="104"/>
      <c r="X40" s="104"/>
      <c r="Y40" s="104"/>
    </row>
    <row r="41" spans="1:25" ht="12.75" customHeight="1">
      <c r="A41" s="247"/>
      <c r="B41" s="248"/>
      <c r="C41" s="248"/>
      <c r="D41" s="252"/>
      <c r="E41" s="104"/>
      <c r="F41" s="104"/>
      <c r="G41" s="104"/>
      <c r="H41" s="104"/>
      <c r="I41" s="104"/>
      <c r="J41" s="104"/>
      <c r="K41" s="104"/>
      <c r="L41" s="104"/>
      <c r="M41" s="104"/>
      <c r="N41" s="104"/>
      <c r="O41" s="104"/>
      <c r="P41" s="104"/>
      <c r="Q41" s="104"/>
      <c r="R41" s="104"/>
      <c r="S41" s="104"/>
      <c r="T41" s="104"/>
      <c r="U41" s="104"/>
      <c r="V41" s="104"/>
      <c r="W41" s="104"/>
      <c r="X41" s="104"/>
      <c r="Y41" s="104"/>
    </row>
    <row r="42" spans="1:25" ht="12.75" customHeight="1">
      <c r="A42" s="247"/>
      <c r="B42" s="248"/>
      <c r="C42" s="248"/>
      <c r="D42" s="252"/>
      <c r="E42" s="104"/>
      <c r="F42" s="104"/>
      <c r="G42" s="104"/>
      <c r="H42" s="104"/>
      <c r="I42" s="104"/>
      <c r="J42" s="104"/>
      <c r="K42" s="104"/>
      <c r="L42" s="104"/>
      <c r="M42" s="104"/>
      <c r="N42" s="104"/>
      <c r="O42" s="104"/>
      <c r="P42" s="104"/>
      <c r="Q42" s="104"/>
      <c r="R42" s="104"/>
      <c r="S42" s="104"/>
      <c r="T42" s="104"/>
      <c r="U42" s="104"/>
      <c r="V42" s="104"/>
      <c r="W42" s="104"/>
      <c r="X42" s="104"/>
      <c r="Y42" s="104"/>
    </row>
    <row r="43" spans="1:25" ht="12.75" customHeight="1">
      <c r="A43" s="247"/>
      <c r="B43" s="248"/>
      <c r="C43" s="248"/>
      <c r="D43" s="252"/>
      <c r="E43" s="104"/>
      <c r="F43" s="104"/>
      <c r="G43" s="104"/>
      <c r="H43" s="104"/>
      <c r="I43" s="104"/>
      <c r="J43" s="104"/>
      <c r="K43" s="104"/>
      <c r="L43" s="104"/>
      <c r="M43" s="104"/>
      <c r="N43" s="104"/>
      <c r="O43" s="104"/>
      <c r="P43" s="104"/>
      <c r="Q43" s="104"/>
      <c r="R43" s="104"/>
      <c r="S43" s="104"/>
      <c r="T43" s="104"/>
      <c r="U43" s="104"/>
      <c r="V43" s="104"/>
      <c r="W43" s="104"/>
      <c r="X43" s="104"/>
      <c r="Y43" s="104"/>
    </row>
    <row r="44" spans="1:25" ht="12.75" customHeight="1">
      <c r="A44" s="247"/>
      <c r="B44" s="248"/>
      <c r="C44" s="248"/>
      <c r="D44" s="252"/>
      <c r="E44" s="104"/>
      <c r="F44" s="104"/>
      <c r="G44" s="104"/>
      <c r="H44" s="104"/>
      <c r="I44" s="104"/>
      <c r="J44" s="104"/>
      <c r="K44" s="104"/>
      <c r="L44" s="104"/>
      <c r="M44" s="104"/>
      <c r="N44" s="104"/>
      <c r="O44" s="104"/>
      <c r="P44" s="104"/>
      <c r="Q44" s="104"/>
      <c r="R44" s="104"/>
      <c r="S44" s="104"/>
      <c r="T44" s="104"/>
      <c r="U44" s="104"/>
      <c r="V44" s="104"/>
      <c r="W44" s="104"/>
      <c r="X44" s="104"/>
      <c r="Y44" s="104"/>
    </row>
    <row r="45" spans="1:25" ht="12.75" customHeight="1">
      <c r="A45" s="247"/>
      <c r="B45" s="248"/>
      <c r="C45" s="248"/>
      <c r="D45" s="252"/>
      <c r="E45" s="104"/>
      <c r="F45" s="104"/>
      <c r="G45" s="104"/>
      <c r="H45" s="104"/>
      <c r="I45" s="104"/>
      <c r="J45" s="104"/>
      <c r="K45" s="104"/>
      <c r="L45" s="104"/>
      <c r="M45" s="104"/>
      <c r="N45" s="104"/>
      <c r="O45" s="104"/>
      <c r="P45" s="104"/>
      <c r="Q45" s="104"/>
      <c r="R45" s="104"/>
      <c r="S45" s="104"/>
      <c r="T45" s="104"/>
      <c r="U45" s="104"/>
      <c r="V45" s="104"/>
      <c r="W45" s="104"/>
      <c r="X45" s="104"/>
      <c r="Y45" s="104"/>
    </row>
    <row r="46" spans="1:25" ht="12.75" customHeight="1">
      <c r="A46" s="247"/>
      <c r="B46" s="248"/>
      <c r="C46" s="248"/>
      <c r="D46" s="252"/>
      <c r="E46" s="104"/>
      <c r="F46" s="104"/>
      <c r="G46" s="104"/>
      <c r="H46" s="104"/>
      <c r="I46" s="104"/>
      <c r="J46" s="104"/>
      <c r="K46" s="104"/>
      <c r="L46" s="104"/>
      <c r="M46" s="104"/>
      <c r="N46" s="104"/>
      <c r="O46" s="104"/>
      <c r="P46" s="104"/>
      <c r="Q46" s="104"/>
      <c r="R46" s="104"/>
      <c r="S46" s="104"/>
      <c r="T46" s="104"/>
      <c r="U46" s="104"/>
      <c r="V46" s="104"/>
      <c r="W46" s="104"/>
      <c r="X46" s="104"/>
      <c r="Y46" s="104"/>
    </row>
    <row r="47" spans="1:25" ht="12.75" customHeight="1">
      <c r="A47" s="247"/>
      <c r="B47" s="248"/>
      <c r="C47" s="248"/>
      <c r="D47" s="252"/>
      <c r="E47" s="104"/>
      <c r="F47" s="104"/>
      <c r="G47" s="104"/>
      <c r="H47" s="104"/>
      <c r="I47" s="104"/>
      <c r="J47" s="104"/>
      <c r="K47" s="104"/>
      <c r="L47" s="104"/>
      <c r="M47" s="104"/>
      <c r="N47" s="104"/>
      <c r="O47" s="104"/>
      <c r="P47" s="104"/>
      <c r="Q47" s="104"/>
      <c r="R47" s="104"/>
      <c r="S47" s="104"/>
      <c r="T47" s="104"/>
      <c r="U47" s="104"/>
      <c r="V47" s="104"/>
      <c r="W47" s="104"/>
      <c r="X47" s="104"/>
      <c r="Y47" s="104"/>
    </row>
    <row r="48" spans="1:25" ht="12.75" customHeight="1">
      <c r="A48" s="247"/>
      <c r="B48" s="248"/>
      <c r="C48" s="248"/>
      <c r="D48" s="252"/>
      <c r="E48" s="104"/>
      <c r="F48" s="104"/>
      <c r="G48" s="104"/>
      <c r="H48" s="104"/>
      <c r="I48" s="104"/>
      <c r="J48" s="104"/>
      <c r="K48" s="104"/>
      <c r="L48" s="104"/>
      <c r="M48" s="104"/>
      <c r="N48" s="104"/>
      <c r="O48" s="104"/>
      <c r="P48" s="104"/>
      <c r="Q48" s="104"/>
      <c r="R48" s="104"/>
      <c r="S48" s="104"/>
      <c r="T48" s="104"/>
      <c r="U48" s="104"/>
      <c r="V48" s="104"/>
      <c r="W48" s="104"/>
      <c r="X48" s="104"/>
      <c r="Y48" s="104"/>
    </row>
    <row r="49" spans="1:25" ht="12.75" customHeight="1">
      <c r="A49" s="247"/>
      <c r="B49" s="248"/>
      <c r="C49" s="248"/>
      <c r="D49" s="252"/>
      <c r="E49" s="104"/>
      <c r="F49" s="104"/>
      <c r="G49" s="104"/>
      <c r="H49" s="104"/>
      <c r="I49" s="104"/>
      <c r="J49" s="104"/>
      <c r="K49" s="104"/>
      <c r="L49" s="104"/>
      <c r="M49" s="104"/>
      <c r="N49" s="104"/>
      <c r="O49" s="104"/>
      <c r="P49" s="104"/>
      <c r="Q49" s="104"/>
      <c r="R49" s="104"/>
      <c r="S49" s="104"/>
      <c r="T49" s="104"/>
      <c r="U49" s="104"/>
      <c r="V49" s="104"/>
      <c r="W49" s="104"/>
      <c r="X49" s="104"/>
      <c r="Y49" s="104"/>
    </row>
    <row r="50" spans="1:25" ht="12.75" customHeight="1" thickBot="1">
      <c r="A50" s="255"/>
      <c r="B50" s="256"/>
      <c r="C50" s="256"/>
      <c r="D50" s="257"/>
      <c r="E50" s="104"/>
      <c r="F50" s="104"/>
      <c r="G50" s="104"/>
      <c r="H50" s="104"/>
      <c r="I50" s="104"/>
      <c r="J50" s="104"/>
      <c r="K50" s="104"/>
      <c r="L50" s="104"/>
      <c r="M50" s="104"/>
      <c r="N50" s="104"/>
      <c r="O50" s="104"/>
      <c r="P50" s="104"/>
      <c r="Q50" s="104"/>
      <c r="R50" s="104"/>
      <c r="S50" s="104"/>
      <c r="T50" s="104"/>
      <c r="U50" s="104"/>
      <c r="V50" s="104"/>
      <c r="W50" s="104"/>
      <c r="X50" s="104"/>
      <c r="Y50" s="104"/>
    </row>
    <row r="51" spans="1:25" ht="12.75" customHeight="1">
      <c r="A51" s="104"/>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row>
    <row r="52" spans="1:25" ht="9" customHeight="1">
      <c r="A52" s="104"/>
      <c r="B52" s="104"/>
      <c r="C52" s="104"/>
      <c r="D52" s="104"/>
      <c r="E52" s="104"/>
      <c r="F52" s="104"/>
      <c r="G52" s="104"/>
      <c r="H52" s="104"/>
      <c r="I52" s="104"/>
      <c r="J52" s="104"/>
      <c r="K52" s="104"/>
      <c r="L52" s="104"/>
      <c r="M52" s="104"/>
      <c r="N52" s="104"/>
      <c r="O52" s="104"/>
      <c r="P52" s="104"/>
      <c r="Q52" s="104"/>
      <c r="R52" s="104"/>
      <c r="S52" s="104"/>
      <c r="T52" s="104"/>
      <c r="U52" s="104"/>
      <c r="V52" s="104"/>
      <c r="W52" s="104"/>
      <c r="X52" s="104"/>
      <c r="Y52" s="104"/>
    </row>
    <row r="53" spans="1:25" ht="15" customHeight="1">
      <c r="A53" s="104"/>
      <c r="B53" s="104"/>
      <c r="C53" s="104"/>
      <c r="D53" s="104"/>
      <c r="E53" s="104"/>
      <c r="F53" s="104"/>
      <c r="G53" s="104"/>
      <c r="H53" s="104"/>
      <c r="I53" s="104"/>
      <c r="J53" s="104"/>
      <c r="K53" s="104"/>
      <c r="L53" s="104"/>
      <c r="M53" s="104"/>
      <c r="N53" s="104"/>
      <c r="O53" s="104"/>
      <c r="P53" s="104"/>
      <c r="Q53" s="104"/>
      <c r="R53" s="104"/>
      <c r="S53" s="104"/>
      <c r="T53" s="104"/>
      <c r="U53" s="104"/>
      <c r="V53" s="104"/>
      <c r="W53" s="104"/>
      <c r="X53" s="104"/>
      <c r="Y53" s="104"/>
    </row>
    <row r="54" spans="1:25" ht="14.25" customHeight="1">
      <c r="A54" s="104"/>
      <c r="B54" s="104"/>
      <c r="C54" s="104"/>
      <c r="D54" s="104"/>
      <c r="E54" s="104"/>
      <c r="F54" s="104"/>
      <c r="G54" s="104"/>
      <c r="H54" s="104"/>
      <c r="I54" s="104"/>
      <c r="J54" s="104"/>
      <c r="K54" s="104"/>
      <c r="L54" s="104"/>
      <c r="M54" s="104"/>
      <c r="N54" s="104"/>
      <c r="O54" s="104"/>
      <c r="P54" s="104"/>
      <c r="Q54" s="104"/>
      <c r="R54" s="104"/>
      <c r="S54" s="104"/>
      <c r="T54" s="104"/>
      <c r="U54" s="104"/>
      <c r="V54" s="104"/>
      <c r="W54" s="104"/>
      <c r="X54" s="104"/>
      <c r="Y54" s="104"/>
    </row>
    <row r="55" spans="1:25" ht="12.75" customHeight="1">
      <c r="A55" s="104"/>
      <c r="B55" s="104"/>
      <c r="C55" s="104"/>
      <c r="D55" s="104"/>
      <c r="E55" s="104"/>
      <c r="F55" s="104"/>
      <c r="G55" s="104"/>
      <c r="H55" s="104"/>
      <c r="I55" s="104"/>
      <c r="J55" s="104"/>
      <c r="K55" s="104"/>
      <c r="L55" s="104"/>
      <c r="M55" s="104"/>
      <c r="N55" s="104"/>
      <c r="O55" s="104"/>
      <c r="P55" s="104"/>
      <c r="Q55" s="104"/>
      <c r="R55" s="104"/>
      <c r="S55" s="104"/>
      <c r="T55" s="104"/>
      <c r="U55" s="104"/>
      <c r="V55" s="104"/>
      <c r="W55" s="104"/>
      <c r="X55" s="104"/>
      <c r="Y55" s="104"/>
    </row>
    <row r="56" spans="1:25" ht="12.75" customHeight="1">
      <c r="A56" s="104"/>
      <c r="B56" s="104"/>
      <c r="C56" s="104"/>
      <c r="D56" s="104"/>
      <c r="E56" s="104"/>
      <c r="F56" s="104"/>
      <c r="G56" s="104"/>
      <c r="H56" s="104"/>
      <c r="I56" s="104"/>
      <c r="J56" s="104"/>
      <c r="K56" s="104"/>
      <c r="L56" s="104"/>
      <c r="M56" s="104"/>
      <c r="N56" s="104"/>
      <c r="O56" s="104"/>
      <c r="P56" s="104"/>
      <c r="Q56" s="104"/>
      <c r="R56" s="104"/>
      <c r="S56" s="104"/>
      <c r="T56" s="104"/>
      <c r="U56" s="104"/>
      <c r="V56" s="104"/>
      <c r="W56" s="104"/>
      <c r="X56" s="104"/>
      <c r="Y56" s="104"/>
    </row>
    <row r="57" spans="1:25" ht="12.75" customHeight="1">
      <c r="A57" s="104"/>
      <c r="B57" s="104"/>
      <c r="C57" s="104"/>
      <c r="D57" s="104"/>
      <c r="E57" s="104"/>
      <c r="F57" s="104"/>
      <c r="G57" s="104"/>
      <c r="H57" s="104"/>
      <c r="I57" s="104"/>
      <c r="J57" s="104"/>
      <c r="K57" s="104"/>
      <c r="L57" s="104"/>
      <c r="M57" s="104"/>
      <c r="N57" s="104"/>
      <c r="O57" s="104"/>
      <c r="P57" s="104"/>
      <c r="Q57" s="104"/>
      <c r="R57" s="104"/>
      <c r="S57" s="104"/>
      <c r="T57" s="104"/>
      <c r="U57" s="104"/>
      <c r="V57" s="104"/>
      <c r="W57" s="104"/>
      <c r="X57" s="104"/>
      <c r="Y57" s="104"/>
    </row>
    <row r="58" spans="1:25" ht="12.75" customHeight="1">
      <c r="A58" s="104"/>
      <c r="B58" s="104"/>
      <c r="C58" s="104"/>
      <c r="D58" s="104"/>
      <c r="E58" s="104"/>
      <c r="F58" s="104"/>
      <c r="G58" s="104"/>
      <c r="H58" s="104"/>
      <c r="I58" s="104"/>
      <c r="J58" s="104"/>
      <c r="K58" s="104"/>
      <c r="L58" s="104"/>
      <c r="M58" s="104"/>
      <c r="N58" s="104"/>
      <c r="O58" s="104"/>
      <c r="P58" s="104"/>
      <c r="Q58" s="104"/>
      <c r="R58" s="104"/>
      <c r="S58" s="104"/>
      <c r="T58" s="104"/>
      <c r="U58" s="104"/>
      <c r="V58" s="104"/>
      <c r="W58" s="104"/>
      <c r="X58" s="104"/>
      <c r="Y58" s="104"/>
    </row>
    <row r="59" spans="1:25" ht="12.75" customHeight="1">
      <c r="A59" s="104"/>
      <c r="B59" s="104"/>
      <c r="C59" s="104"/>
      <c r="D59" s="104"/>
      <c r="E59" s="104"/>
      <c r="F59" s="104"/>
      <c r="G59" s="104"/>
      <c r="H59" s="104"/>
      <c r="I59" s="104"/>
      <c r="J59" s="104"/>
      <c r="K59" s="104"/>
      <c r="L59" s="104"/>
      <c r="M59" s="104"/>
      <c r="N59" s="104"/>
      <c r="O59" s="104"/>
      <c r="P59" s="104"/>
      <c r="Q59" s="104"/>
      <c r="R59" s="104"/>
      <c r="S59" s="104"/>
      <c r="T59" s="104"/>
      <c r="U59" s="104"/>
      <c r="V59" s="104"/>
      <c r="W59" s="104"/>
      <c r="X59" s="104"/>
      <c r="Y59" s="104"/>
    </row>
    <row r="60" spans="1:25" ht="12.75" customHeight="1">
      <c r="A60" s="104"/>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row>
    <row r="61" spans="1:25" ht="12.75" customHeight="1">
      <c r="A61" s="104"/>
      <c r="B61" s="104"/>
      <c r="C61" s="104"/>
      <c r="D61" s="104"/>
      <c r="E61" s="104"/>
      <c r="F61" s="104"/>
      <c r="G61" s="104"/>
      <c r="H61" s="104"/>
      <c r="I61" s="104"/>
      <c r="J61" s="104"/>
      <c r="K61" s="104"/>
      <c r="L61" s="104"/>
      <c r="M61" s="104"/>
      <c r="N61" s="104"/>
      <c r="O61" s="104"/>
      <c r="P61" s="104"/>
      <c r="Q61" s="104"/>
      <c r="R61" s="104"/>
      <c r="S61" s="104"/>
      <c r="T61" s="104"/>
      <c r="U61" s="104"/>
      <c r="V61" s="104"/>
      <c r="W61" s="104"/>
      <c r="X61" s="104"/>
      <c r="Y61" s="104"/>
    </row>
    <row r="62" spans="1:25" ht="12.75" customHeight="1">
      <c r="A62" s="104"/>
      <c r="B62" s="104"/>
      <c r="C62" s="104"/>
      <c r="D62" s="104"/>
      <c r="E62" s="104"/>
      <c r="F62" s="104"/>
      <c r="G62" s="104"/>
      <c r="H62" s="104"/>
      <c r="I62" s="104"/>
      <c r="J62" s="104"/>
      <c r="K62" s="104"/>
      <c r="L62" s="104"/>
      <c r="M62" s="104"/>
      <c r="N62" s="104"/>
      <c r="O62" s="104"/>
      <c r="P62" s="104"/>
      <c r="Q62" s="104"/>
      <c r="R62" s="104"/>
      <c r="S62" s="104"/>
      <c r="T62" s="104"/>
      <c r="U62" s="104"/>
      <c r="V62" s="104"/>
      <c r="W62" s="104"/>
      <c r="X62" s="104"/>
      <c r="Y62" s="104"/>
    </row>
    <row r="63" spans="1:25" ht="12.75" customHeight="1">
      <c r="A63" s="104"/>
      <c r="B63" s="104"/>
      <c r="C63" s="104"/>
      <c r="D63" s="104"/>
      <c r="E63" s="104"/>
      <c r="F63" s="104"/>
      <c r="G63" s="104"/>
      <c r="H63" s="104"/>
      <c r="I63" s="104"/>
      <c r="J63" s="104"/>
      <c r="K63" s="104"/>
      <c r="L63" s="104"/>
      <c r="M63" s="104"/>
      <c r="N63" s="104"/>
      <c r="O63" s="104"/>
      <c r="P63" s="104"/>
      <c r="Q63" s="104"/>
      <c r="R63" s="104"/>
      <c r="S63" s="104"/>
      <c r="T63" s="104"/>
      <c r="U63" s="104"/>
      <c r="V63" s="104"/>
      <c r="W63" s="104"/>
      <c r="X63" s="104"/>
      <c r="Y63" s="104"/>
    </row>
    <row r="64" spans="1:25" ht="12.75" customHeight="1">
      <c r="A64" s="104"/>
      <c r="B64" s="104"/>
      <c r="C64" s="104"/>
      <c r="D64" s="104"/>
      <c r="E64" s="104"/>
      <c r="F64" s="104"/>
      <c r="G64" s="104"/>
      <c r="H64" s="104"/>
      <c r="I64" s="104"/>
      <c r="J64" s="104"/>
      <c r="K64" s="104"/>
      <c r="L64" s="104"/>
      <c r="M64" s="104"/>
      <c r="N64" s="104"/>
      <c r="O64" s="104"/>
      <c r="P64" s="104"/>
      <c r="Q64" s="104"/>
      <c r="R64" s="104"/>
      <c r="S64" s="104"/>
      <c r="T64" s="104"/>
      <c r="U64" s="104"/>
      <c r="V64" s="104"/>
      <c r="W64" s="104"/>
      <c r="X64" s="104"/>
      <c r="Y64" s="104"/>
    </row>
    <row r="65" spans="1:25" ht="12.75" customHeight="1">
      <c r="A65" s="104"/>
      <c r="B65" s="104"/>
      <c r="C65" s="104"/>
      <c r="D65" s="104"/>
      <c r="E65" s="104"/>
      <c r="F65" s="104"/>
      <c r="G65" s="104"/>
      <c r="H65" s="104"/>
      <c r="I65" s="104"/>
      <c r="J65" s="104"/>
      <c r="K65" s="104"/>
      <c r="L65" s="104"/>
      <c r="M65" s="104"/>
      <c r="N65" s="104"/>
      <c r="O65" s="104"/>
      <c r="P65" s="104"/>
      <c r="Q65" s="104"/>
      <c r="R65" s="104"/>
      <c r="S65" s="104"/>
      <c r="T65" s="104"/>
      <c r="U65" s="104"/>
      <c r="V65" s="104"/>
      <c r="W65" s="104"/>
      <c r="X65" s="104"/>
      <c r="Y65" s="104"/>
    </row>
    <row r="66" spans="1:25" ht="12.75" customHeight="1">
      <c r="A66" s="104"/>
      <c r="B66" s="104"/>
      <c r="C66" s="104"/>
      <c r="D66" s="104"/>
      <c r="E66" s="104"/>
      <c r="F66" s="104"/>
      <c r="G66" s="104"/>
      <c r="H66" s="104"/>
      <c r="I66" s="104"/>
      <c r="J66" s="104"/>
      <c r="K66" s="104"/>
      <c r="L66" s="104"/>
      <c r="M66" s="104"/>
      <c r="N66" s="104"/>
      <c r="O66" s="104"/>
      <c r="P66" s="104"/>
      <c r="Q66" s="104"/>
      <c r="R66" s="104"/>
      <c r="S66" s="104"/>
      <c r="T66" s="104"/>
      <c r="U66" s="104"/>
      <c r="V66" s="104"/>
      <c r="W66" s="104"/>
      <c r="X66" s="104"/>
      <c r="Y66" s="104"/>
    </row>
    <row r="67" spans="1:25" ht="12.75" customHeight="1">
      <c r="A67" s="104"/>
      <c r="B67" s="104"/>
      <c r="C67" s="104"/>
      <c r="D67" s="104"/>
      <c r="E67" s="104"/>
      <c r="F67" s="104"/>
      <c r="G67" s="104"/>
      <c r="H67" s="104"/>
      <c r="I67" s="104"/>
      <c r="J67" s="104"/>
      <c r="K67" s="104"/>
      <c r="L67" s="104"/>
      <c r="M67" s="104"/>
      <c r="N67" s="104"/>
      <c r="O67" s="104"/>
      <c r="P67" s="104"/>
      <c r="Q67" s="104"/>
      <c r="R67" s="104"/>
      <c r="S67" s="104"/>
      <c r="T67" s="104"/>
      <c r="U67" s="104"/>
      <c r="V67" s="104"/>
      <c r="W67" s="104"/>
      <c r="X67" s="104"/>
      <c r="Y67" s="104"/>
    </row>
    <row r="68" spans="1:25" ht="12.75" customHeight="1">
      <c r="A68" s="104"/>
      <c r="B68" s="104"/>
      <c r="C68" s="104"/>
      <c r="D68" s="104"/>
      <c r="E68" s="104"/>
      <c r="F68" s="104"/>
      <c r="G68" s="104"/>
      <c r="H68" s="104"/>
      <c r="I68" s="104"/>
      <c r="J68" s="104"/>
      <c r="K68" s="104"/>
      <c r="L68" s="104"/>
      <c r="M68" s="104"/>
      <c r="N68" s="104"/>
      <c r="O68" s="104"/>
      <c r="P68" s="104"/>
      <c r="Q68" s="104"/>
      <c r="R68" s="104"/>
      <c r="S68" s="104"/>
      <c r="T68" s="104"/>
      <c r="U68" s="104"/>
      <c r="V68" s="104"/>
      <c r="W68" s="104"/>
      <c r="X68" s="104"/>
      <c r="Y68" s="104"/>
    </row>
    <row r="69" spans="1:25" ht="12.75" customHeight="1">
      <c r="A69" s="104"/>
      <c r="B69" s="104"/>
      <c r="C69" s="104"/>
      <c r="D69" s="104"/>
      <c r="E69" s="104"/>
      <c r="F69" s="104"/>
      <c r="G69" s="104"/>
      <c r="H69" s="104"/>
      <c r="I69" s="104"/>
      <c r="J69" s="104"/>
      <c r="K69" s="104"/>
      <c r="L69" s="104"/>
      <c r="M69" s="104"/>
      <c r="N69" s="104"/>
      <c r="O69" s="104"/>
      <c r="P69" s="104"/>
      <c r="Q69" s="104"/>
      <c r="R69" s="104"/>
      <c r="S69" s="104"/>
      <c r="T69" s="104"/>
      <c r="U69" s="104"/>
      <c r="V69" s="104"/>
      <c r="W69" s="104"/>
      <c r="X69" s="104"/>
      <c r="Y69" s="104"/>
    </row>
    <row r="70" spans="1:25" ht="12.75" customHeight="1">
      <c r="A70" s="104"/>
      <c r="B70" s="104"/>
      <c r="C70" s="104"/>
      <c r="D70" s="104"/>
      <c r="E70" s="104"/>
      <c r="F70" s="104"/>
      <c r="G70" s="104"/>
      <c r="H70" s="104"/>
      <c r="I70" s="104"/>
      <c r="J70" s="104"/>
      <c r="K70" s="104"/>
      <c r="L70" s="104"/>
      <c r="M70" s="104"/>
      <c r="N70" s="104"/>
      <c r="O70" s="104"/>
      <c r="P70" s="104"/>
      <c r="Q70" s="104"/>
      <c r="R70" s="104"/>
      <c r="S70" s="104"/>
      <c r="T70" s="104"/>
      <c r="U70" s="104"/>
      <c r="V70" s="104"/>
      <c r="W70" s="104"/>
      <c r="X70" s="104"/>
      <c r="Y70" s="104"/>
    </row>
    <row r="71" spans="1:25" ht="12.75" customHeight="1">
      <c r="A71" s="104"/>
      <c r="B71" s="104"/>
      <c r="C71" s="104"/>
      <c r="D71" s="104"/>
      <c r="E71" s="104"/>
      <c r="F71" s="104"/>
      <c r="G71" s="104"/>
      <c r="H71" s="104"/>
      <c r="I71" s="104"/>
      <c r="J71" s="104"/>
      <c r="K71" s="104"/>
      <c r="L71" s="104"/>
      <c r="M71" s="104"/>
      <c r="N71" s="104"/>
      <c r="O71" s="104"/>
      <c r="P71" s="104"/>
      <c r="Q71" s="104"/>
      <c r="R71" s="104"/>
      <c r="S71" s="104"/>
      <c r="T71" s="104"/>
      <c r="U71" s="104"/>
      <c r="V71" s="104"/>
      <c r="W71" s="104"/>
      <c r="X71" s="104"/>
      <c r="Y71" s="104"/>
    </row>
    <row r="72" spans="1:25" ht="12.75" customHeight="1">
      <c r="A72" s="104"/>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row>
    <row r="73" spans="1:25" ht="12.75" customHeight="1">
      <c r="A73" s="104"/>
      <c r="B73" s="104"/>
      <c r="C73" s="104"/>
      <c r="D73" s="104"/>
      <c r="E73" s="104"/>
      <c r="F73" s="104"/>
      <c r="G73" s="104"/>
      <c r="H73" s="104"/>
      <c r="I73" s="104"/>
      <c r="J73" s="104"/>
      <c r="K73" s="104"/>
      <c r="L73" s="104"/>
      <c r="M73" s="104"/>
      <c r="N73" s="104"/>
      <c r="O73" s="104"/>
      <c r="P73" s="104"/>
      <c r="Q73" s="104"/>
      <c r="R73" s="104"/>
      <c r="S73" s="104"/>
      <c r="T73" s="104"/>
      <c r="U73" s="104"/>
      <c r="V73" s="104"/>
      <c r="W73" s="104"/>
      <c r="X73" s="104"/>
      <c r="Y73" s="104"/>
    </row>
    <row r="74" spans="1:25" ht="12.75" customHeight="1">
      <c r="A74" s="104"/>
      <c r="B74" s="104"/>
      <c r="C74" s="104"/>
      <c r="D74" s="104"/>
      <c r="E74" s="104"/>
      <c r="F74" s="104"/>
      <c r="G74" s="104"/>
      <c r="H74" s="104"/>
      <c r="I74" s="104"/>
      <c r="J74" s="104"/>
      <c r="K74" s="104"/>
      <c r="L74" s="104"/>
      <c r="M74" s="104"/>
      <c r="N74" s="104"/>
      <c r="O74" s="104"/>
      <c r="P74" s="104"/>
      <c r="Q74" s="104"/>
      <c r="R74" s="104"/>
      <c r="S74" s="104"/>
      <c r="T74" s="104"/>
      <c r="U74" s="104"/>
      <c r="V74" s="104"/>
      <c r="W74" s="104"/>
      <c r="X74" s="104"/>
      <c r="Y74" s="104"/>
    </row>
    <row r="75" spans="1:25" ht="12.75" customHeight="1">
      <c r="A75" s="104"/>
      <c r="B75" s="104"/>
      <c r="C75" s="104"/>
      <c r="D75" s="104"/>
      <c r="E75" s="104"/>
      <c r="F75" s="104"/>
      <c r="G75" s="104"/>
      <c r="H75" s="104"/>
      <c r="I75" s="104"/>
      <c r="J75" s="104"/>
      <c r="K75" s="104"/>
      <c r="L75" s="104"/>
      <c r="M75" s="104"/>
      <c r="N75" s="104"/>
      <c r="O75" s="104"/>
      <c r="P75" s="104"/>
      <c r="Q75" s="104"/>
      <c r="R75" s="104"/>
      <c r="S75" s="104"/>
      <c r="T75" s="104"/>
      <c r="U75" s="104"/>
      <c r="V75" s="104"/>
      <c r="W75" s="104"/>
      <c r="X75" s="104"/>
      <c r="Y75" s="104"/>
    </row>
    <row r="76" spans="1:25" ht="12.75" customHeight="1">
      <c r="A76" s="104"/>
      <c r="B76" s="104"/>
      <c r="C76" s="104"/>
      <c r="D76" s="104"/>
      <c r="E76" s="104"/>
      <c r="F76" s="104"/>
      <c r="G76" s="104"/>
      <c r="H76" s="104"/>
      <c r="I76" s="104"/>
      <c r="J76" s="104"/>
      <c r="K76" s="104"/>
      <c r="L76" s="104"/>
      <c r="M76" s="104"/>
      <c r="N76" s="104"/>
      <c r="O76" s="104"/>
      <c r="P76" s="104"/>
      <c r="Q76" s="104"/>
      <c r="R76" s="104"/>
      <c r="S76" s="104"/>
      <c r="T76" s="104"/>
      <c r="U76" s="104"/>
      <c r="V76" s="104"/>
      <c r="W76" s="104"/>
      <c r="X76" s="104"/>
      <c r="Y76" s="104"/>
    </row>
    <row r="77" spans="1:25" ht="12.75" customHeight="1">
      <c r="A77" s="104"/>
      <c r="B77" s="104"/>
      <c r="C77" s="104"/>
      <c r="D77" s="104"/>
      <c r="E77" s="104"/>
      <c r="F77" s="104"/>
      <c r="G77" s="104"/>
      <c r="H77" s="104"/>
      <c r="I77" s="104"/>
      <c r="J77" s="104"/>
      <c r="K77" s="104"/>
      <c r="L77" s="104"/>
      <c r="M77" s="104"/>
      <c r="N77" s="104"/>
      <c r="O77" s="104"/>
      <c r="P77" s="104"/>
      <c r="Q77" s="104"/>
      <c r="R77" s="104"/>
      <c r="S77" s="104"/>
      <c r="T77" s="104"/>
      <c r="U77" s="104"/>
      <c r="V77" s="104"/>
      <c r="W77" s="104"/>
      <c r="X77" s="104"/>
      <c r="Y77" s="104"/>
    </row>
    <row r="78" spans="1:25" ht="12.75" customHeight="1">
      <c r="A78" s="104"/>
      <c r="B78" s="104"/>
      <c r="C78" s="104"/>
      <c r="D78" s="104"/>
      <c r="E78" s="104"/>
      <c r="F78" s="104"/>
      <c r="G78" s="104"/>
      <c r="H78" s="104"/>
      <c r="I78" s="104"/>
      <c r="J78" s="104"/>
      <c r="K78" s="104"/>
      <c r="L78" s="104"/>
      <c r="M78" s="104"/>
      <c r="N78" s="104"/>
      <c r="O78" s="104"/>
      <c r="P78" s="104"/>
      <c r="Q78" s="104"/>
      <c r="R78" s="104"/>
      <c r="S78" s="104"/>
      <c r="T78" s="104"/>
      <c r="U78" s="104"/>
      <c r="V78" s="104"/>
      <c r="W78" s="104"/>
      <c r="X78" s="104"/>
      <c r="Y78" s="104"/>
    </row>
    <row r="79" spans="1:25" ht="12.75" customHeight="1">
      <c r="A79" s="104"/>
      <c r="B79" s="104"/>
      <c r="C79" s="104"/>
      <c r="D79" s="104"/>
      <c r="E79" s="104"/>
      <c r="F79" s="104"/>
      <c r="G79" s="104"/>
      <c r="H79" s="104"/>
      <c r="I79" s="104"/>
      <c r="J79" s="104"/>
      <c r="K79" s="104"/>
      <c r="L79" s="104"/>
      <c r="M79" s="104"/>
      <c r="N79" s="104"/>
      <c r="O79" s="104"/>
      <c r="P79" s="104"/>
      <c r="Q79" s="104"/>
      <c r="R79" s="104"/>
      <c r="S79" s="104"/>
      <c r="T79" s="104"/>
      <c r="U79" s="104"/>
      <c r="V79" s="104"/>
      <c r="W79" s="104"/>
      <c r="X79" s="104"/>
      <c r="Y79" s="104"/>
    </row>
    <row r="80" spans="1:25" ht="12.75" customHeight="1">
      <c r="A80" s="104"/>
      <c r="B80" s="104"/>
      <c r="C80" s="104"/>
      <c r="D80" s="104"/>
      <c r="E80" s="104"/>
      <c r="F80" s="104"/>
      <c r="G80" s="104"/>
      <c r="H80" s="104"/>
      <c r="I80" s="104"/>
      <c r="J80" s="104"/>
      <c r="K80" s="104"/>
      <c r="L80" s="104"/>
      <c r="M80" s="104"/>
      <c r="N80" s="104"/>
      <c r="O80" s="104"/>
      <c r="P80" s="104"/>
      <c r="Q80" s="104"/>
      <c r="R80" s="104"/>
      <c r="S80" s="104"/>
      <c r="T80" s="104"/>
      <c r="U80" s="104"/>
      <c r="V80" s="104"/>
      <c r="W80" s="104"/>
      <c r="X80" s="104"/>
      <c r="Y80" s="104"/>
    </row>
    <row r="81" spans="1:25" ht="12.75" customHeight="1">
      <c r="A81" s="104"/>
      <c r="B81" s="104"/>
      <c r="C81" s="104"/>
      <c r="D81" s="104"/>
      <c r="E81" s="104"/>
      <c r="F81" s="104"/>
      <c r="G81" s="104"/>
      <c r="H81" s="104"/>
      <c r="I81" s="104"/>
      <c r="J81" s="104"/>
      <c r="K81" s="104"/>
      <c r="L81" s="104"/>
      <c r="M81" s="104"/>
      <c r="N81" s="104"/>
      <c r="O81" s="104"/>
      <c r="P81" s="104"/>
      <c r="Q81" s="104"/>
      <c r="R81" s="104"/>
      <c r="S81" s="104"/>
      <c r="T81" s="104"/>
      <c r="U81" s="104"/>
      <c r="V81" s="104"/>
      <c r="W81" s="104"/>
      <c r="X81" s="104"/>
      <c r="Y81" s="104"/>
    </row>
    <row r="82" spans="1:25" ht="12.75" customHeight="1">
      <c r="A82" s="104"/>
      <c r="B82" s="104"/>
      <c r="C82" s="104"/>
      <c r="D82" s="104"/>
      <c r="E82" s="104"/>
      <c r="F82" s="104"/>
      <c r="G82" s="104"/>
      <c r="H82" s="104"/>
      <c r="I82" s="104"/>
      <c r="J82" s="104"/>
      <c r="K82" s="104"/>
      <c r="L82" s="104"/>
      <c r="M82" s="104"/>
      <c r="N82" s="104"/>
      <c r="O82" s="104"/>
      <c r="P82" s="104"/>
      <c r="Q82" s="104"/>
      <c r="R82" s="104"/>
      <c r="S82" s="104"/>
      <c r="T82" s="104"/>
      <c r="U82" s="104"/>
      <c r="V82" s="104"/>
      <c r="W82" s="104"/>
      <c r="X82" s="104"/>
      <c r="Y82" s="104"/>
    </row>
    <row r="83" spans="1:25" ht="12.75" customHeight="1">
      <c r="A83" s="104"/>
      <c r="B83" s="104"/>
      <c r="C83" s="104"/>
      <c r="D83" s="104"/>
      <c r="E83" s="104"/>
      <c r="F83" s="104"/>
      <c r="G83" s="104"/>
      <c r="H83" s="104"/>
      <c r="I83" s="104"/>
      <c r="J83" s="104"/>
      <c r="K83" s="104"/>
      <c r="L83" s="104"/>
      <c r="M83" s="104"/>
      <c r="N83" s="104"/>
      <c r="O83" s="104"/>
      <c r="P83" s="104"/>
      <c r="Q83" s="104"/>
      <c r="R83" s="104"/>
      <c r="S83" s="104"/>
      <c r="T83" s="104"/>
      <c r="U83" s="104"/>
      <c r="V83" s="104"/>
      <c r="W83" s="104"/>
      <c r="X83" s="104"/>
      <c r="Y83" s="104"/>
    </row>
    <row r="84" spans="1:25" ht="12.75" customHeight="1">
      <c r="A84" s="104"/>
      <c r="B84" s="104"/>
      <c r="C84" s="104"/>
      <c r="D84" s="104"/>
      <c r="E84" s="104"/>
      <c r="F84" s="104"/>
      <c r="G84" s="104"/>
      <c r="H84" s="104"/>
      <c r="I84" s="104"/>
      <c r="J84" s="104"/>
      <c r="K84" s="104"/>
      <c r="L84" s="104"/>
      <c r="M84" s="104"/>
      <c r="N84" s="104"/>
      <c r="O84" s="104"/>
      <c r="P84" s="104"/>
      <c r="Q84" s="104"/>
      <c r="R84" s="104"/>
      <c r="S84" s="104"/>
      <c r="T84" s="104"/>
      <c r="U84" s="104"/>
      <c r="V84" s="104"/>
      <c r="W84" s="104"/>
      <c r="X84" s="104"/>
      <c r="Y84" s="104"/>
    </row>
    <row r="85" spans="1:25" ht="12.75" customHeight="1">
      <c r="A85" s="104"/>
      <c r="B85" s="104"/>
      <c r="C85" s="104"/>
      <c r="D85" s="104"/>
      <c r="E85" s="104"/>
      <c r="F85" s="104"/>
      <c r="G85" s="104"/>
      <c r="H85" s="104"/>
      <c r="I85" s="104"/>
      <c r="J85" s="104"/>
      <c r="K85" s="104"/>
      <c r="L85" s="104"/>
      <c r="M85" s="104"/>
      <c r="N85" s="104"/>
      <c r="O85" s="104"/>
      <c r="P85" s="104"/>
      <c r="Q85" s="104"/>
      <c r="R85" s="104"/>
      <c r="S85" s="104"/>
      <c r="T85" s="104"/>
      <c r="U85" s="104"/>
      <c r="V85" s="104"/>
      <c r="W85" s="104"/>
      <c r="X85" s="104"/>
      <c r="Y85" s="104"/>
    </row>
    <row r="86" spans="1:25" ht="12.75" customHeight="1">
      <c r="A86" s="104"/>
      <c r="B86" s="104"/>
      <c r="C86" s="104"/>
      <c r="D86" s="104"/>
      <c r="E86" s="104"/>
      <c r="F86" s="104"/>
      <c r="G86" s="104"/>
      <c r="H86" s="104"/>
      <c r="I86" s="104"/>
      <c r="J86" s="104"/>
      <c r="K86" s="104"/>
      <c r="L86" s="104"/>
      <c r="M86" s="104"/>
      <c r="N86" s="104"/>
      <c r="O86" s="104"/>
      <c r="P86" s="104"/>
      <c r="Q86" s="104"/>
      <c r="R86" s="104"/>
      <c r="S86" s="104"/>
      <c r="T86" s="104"/>
      <c r="U86" s="104"/>
      <c r="V86" s="104"/>
      <c r="W86" s="104"/>
      <c r="X86" s="104"/>
      <c r="Y86" s="104"/>
    </row>
    <row r="87" spans="1:25" ht="12.75" customHeight="1">
      <c r="A87" s="104"/>
      <c r="B87" s="104"/>
      <c r="C87" s="104"/>
      <c r="D87" s="104"/>
      <c r="E87" s="104"/>
      <c r="F87" s="104"/>
      <c r="G87" s="104"/>
      <c r="H87" s="104"/>
      <c r="I87" s="104"/>
      <c r="J87" s="104"/>
      <c r="K87" s="104"/>
      <c r="L87" s="104"/>
      <c r="M87" s="104"/>
      <c r="N87" s="104"/>
      <c r="O87" s="104"/>
      <c r="P87" s="104"/>
      <c r="Q87" s="104"/>
      <c r="R87" s="104"/>
      <c r="S87" s="104"/>
      <c r="T87" s="104"/>
      <c r="U87" s="104"/>
      <c r="V87" s="104"/>
      <c r="W87" s="104"/>
      <c r="X87" s="104"/>
      <c r="Y87" s="104"/>
    </row>
    <row r="88" spans="1:25" ht="12.75" customHeight="1">
      <c r="A88" s="104"/>
      <c r="B88" s="104"/>
      <c r="C88" s="104"/>
      <c r="D88" s="104"/>
      <c r="E88" s="104"/>
      <c r="F88" s="104"/>
      <c r="G88" s="104"/>
      <c r="H88" s="104"/>
      <c r="I88" s="104"/>
      <c r="J88" s="104"/>
      <c r="K88" s="104"/>
      <c r="L88" s="104"/>
      <c r="M88" s="104"/>
      <c r="N88" s="104"/>
      <c r="O88" s="104"/>
      <c r="P88" s="104"/>
      <c r="Q88" s="104"/>
      <c r="R88" s="104"/>
      <c r="S88" s="104"/>
      <c r="T88" s="104"/>
      <c r="U88" s="104"/>
      <c r="V88" s="104"/>
      <c r="W88" s="104"/>
      <c r="X88" s="104"/>
      <c r="Y88" s="104"/>
    </row>
    <row r="89" spans="1:25" ht="12.75" customHeight="1">
      <c r="A89" s="104"/>
      <c r="B89" s="104"/>
      <c r="C89" s="104"/>
      <c r="D89" s="104"/>
      <c r="E89" s="104"/>
      <c r="F89" s="104"/>
      <c r="G89" s="104"/>
      <c r="H89" s="104"/>
      <c r="I89" s="104"/>
      <c r="J89" s="104"/>
      <c r="K89" s="104"/>
      <c r="L89" s="104"/>
      <c r="M89" s="104"/>
      <c r="N89" s="104"/>
      <c r="O89" s="104"/>
      <c r="P89" s="104"/>
      <c r="Q89" s="104"/>
      <c r="R89" s="104"/>
      <c r="S89" s="104"/>
      <c r="T89" s="104"/>
      <c r="U89" s="104"/>
      <c r="V89" s="104"/>
      <c r="W89" s="104"/>
      <c r="X89" s="104"/>
      <c r="Y89" s="104"/>
    </row>
    <row r="90" spans="1:25" ht="12.75" customHeight="1">
      <c r="A90" s="104"/>
      <c r="B90" s="104"/>
      <c r="C90" s="104"/>
      <c r="D90" s="104"/>
      <c r="E90" s="104"/>
      <c r="F90" s="104"/>
      <c r="G90" s="104"/>
      <c r="H90" s="104"/>
      <c r="I90" s="104"/>
      <c r="J90" s="104"/>
      <c r="K90" s="104"/>
      <c r="L90" s="104"/>
      <c r="M90" s="104"/>
      <c r="N90" s="104"/>
      <c r="O90" s="104"/>
      <c r="P90" s="104"/>
      <c r="Q90" s="104"/>
      <c r="R90" s="104"/>
      <c r="S90" s="104"/>
      <c r="T90" s="104"/>
      <c r="U90" s="104"/>
      <c r="V90" s="104"/>
      <c r="W90" s="104"/>
      <c r="X90" s="104"/>
      <c r="Y90" s="104"/>
    </row>
    <row r="91" spans="1:25" ht="12.75" customHeight="1">
      <c r="A91" s="104"/>
      <c r="B91" s="104"/>
      <c r="C91" s="104"/>
      <c r="D91" s="104"/>
      <c r="E91" s="104"/>
      <c r="F91" s="104"/>
      <c r="G91" s="104"/>
      <c r="H91" s="104"/>
      <c r="I91" s="104"/>
      <c r="J91" s="104"/>
      <c r="K91" s="104"/>
      <c r="L91" s="104"/>
      <c r="M91" s="104"/>
      <c r="N91" s="104"/>
      <c r="O91" s="104"/>
      <c r="P91" s="104"/>
      <c r="Q91" s="104"/>
      <c r="R91" s="104"/>
      <c r="S91" s="104"/>
      <c r="T91" s="104"/>
      <c r="U91" s="104"/>
      <c r="V91" s="104"/>
      <c r="W91" s="104"/>
      <c r="X91" s="104"/>
      <c r="Y91" s="104"/>
    </row>
    <row r="92" spans="1:25" ht="12.75" customHeight="1">
      <c r="A92" s="104"/>
      <c r="B92" s="104"/>
      <c r="C92" s="104"/>
      <c r="D92" s="104"/>
      <c r="E92" s="104"/>
      <c r="F92" s="104"/>
      <c r="G92" s="104"/>
      <c r="H92" s="104"/>
      <c r="I92" s="104"/>
      <c r="J92" s="104"/>
      <c r="K92" s="104"/>
      <c r="L92" s="104"/>
      <c r="M92" s="104"/>
      <c r="N92" s="104"/>
      <c r="O92" s="104"/>
      <c r="P92" s="104"/>
      <c r="Q92" s="104"/>
      <c r="R92" s="104"/>
      <c r="S92" s="104"/>
      <c r="T92" s="104"/>
      <c r="U92" s="104"/>
      <c r="V92" s="104"/>
      <c r="W92" s="104"/>
      <c r="X92" s="104"/>
      <c r="Y92" s="104"/>
    </row>
    <row r="93" spans="1:25" ht="12.75" customHeight="1">
      <c r="A93" s="104"/>
      <c r="B93" s="104"/>
      <c r="C93" s="104"/>
      <c r="D93" s="104"/>
      <c r="E93" s="104"/>
      <c r="F93" s="104"/>
      <c r="G93" s="104"/>
      <c r="H93" s="104"/>
      <c r="I93" s="104"/>
      <c r="J93" s="104"/>
      <c r="K93" s="104"/>
      <c r="L93" s="104"/>
      <c r="M93" s="104"/>
      <c r="N93" s="104"/>
      <c r="O93" s="104"/>
      <c r="P93" s="104"/>
      <c r="Q93" s="104"/>
      <c r="R93" s="104"/>
      <c r="S93" s="104"/>
      <c r="T93" s="104"/>
      <c r="U93" s="104"/>
      <c r="V93" s="104"/>
      <c r="W93" s="104"/>
      <c r="X93" s="104"/>
      <c r="Y93" s="104"/>
    </row>
    <row r="94" spans="1:25" ht="12.75" customHeight="1">
      <c r="A94" s="104"/>
      <c r="B94" s="104"/>
      <c r="C94" s="104"/>
      <c r="D94" s="104"/>
      <c r="E94" s="104"/>
      <c r="F94" s="104"/>
      <c r="G94" s="104"/>
      <c r="H94" s="104"/>
      <c r="I94" s="104"/>
      <c r="J94" s="104"/>
      <c r="K94" s="104"/>
      <c r="L94" s="104"/>
      <c r="M94" s="104"/>
      <c r="N94" s="104"/>
      <c r="O94" s="104"/>
      <c r="P94" s="104"/>
      <c r="Q94" s="104"/>
      <c r="R94" s="104"/>
      <c r="S94" s="104"/>
      <c r="T94" s="104"/>
      <c r="U94" s="104"/>
      <c r="V94" s="104"/>
      <c r="W94" s="104"/>
      <c r="X94" s="104"/>
      <c r="Y94" s="104"/>
    </row>
    <row r="95" spans="1:25" ht="12.75" customHeight="1">
      <c r="A95" s="104"/>
      <c r="B95" s="104"/>
      <c r="C95" s="104"/>
      <c r="D95" s="104"/>
      <c r="E95" s="104"/>
      <c r="F95" s="104"/>
      <c r="G95" s="104"/>
      <c r="H95" s="104"/>
      <c r="I95" s="104"/>
      <c r="J95" s="104"/>
      <c r="K95" s="104"/>
      <c r="L95" s="104"/>
      <c r="M95" s="104"/>
      <c r="N95" s="104"/>
      <c r="O95" s="104"/>
      <c r="P95" s="104"/>
      <c r="Q95" s="104"/>
      <c r="R95" s="104"/>
      <c r="S95" s="104"/>
      <c r="T95" s="104"/>
      <c r="U95" s="104"/>
      <c r="V95" s="104"/>
      <c r="W95" s="104"/>
      <c r="X95" s="104"/>
      <c r="Y95" s="104"/>
    </row>
    <row r="96" spans="1:25" ht="12.75" customHeight="1">
      <c r="A96" s="104"/>
      <c r="B96" s="104"/>
      <c r="C96" s="104"/>
      <c r="D96" s="104"/>
      <c r="E96" s="104"/>
      <c r="F96" s="104"/>
      <c r="G96" s="104"/>
      <c r="H96" s="104"/>
      <c r="I96" s="104"/>
      <c r="J96" s="104"/>
      <c r="K96" s="104"/>
      <c r="L96" s="104"/>
      <c r="M96" s="104"/>
      <c r="N96" s="104"/>
      <c r="O96" s="104"/>
      <c r="P96" s="104"/>
      <c r="Q96" s="104"/>
      <c r="R96" s="104"/>
      <c r="S96" s="104"/>
      <c r="T96" s="104"/>
      <c r="U96" s="104"/>
      <c r="V96" s="104"/>
      <c r="W96" s="104"/>
      <c r="X96" s="104"/>
      <c r="Y96" s="104"/>
    </row>
    <row r="97" spans="1:25" ht="12.75" customHeight="1">
      <c r="A97" s="104"/>
      <c r="B97" s="104"/>
      <c r="C97" s="104"/>
      <c r="D97" s="104"/>
      <c r="E97" s="104"/>
      <c r="F97" s="104"/>
      <c r="G97" s="104"/>
      <c r="H97" s="104"/>
      <c r="I97" s="104"/>
      <c r="J97" s="104"/>
      <c r="K97" s="104"/>
      <c r="L97" s="104"/>
      <c r="M97" s="104"/>
      <c r="N97" s="104"/>
      <c r="O97" s="104"/>
      <c r="P97" s="104"/>
      <c r="Q97" s="104"/>
      <c r="R97" s="104"/>
      <c r="S97" s="104"/>
      <c r="T97" s="104"/>
      <c r="U97" s="104"/>
      <c r="V97" s="104"/>
      <c r="W97" s="104"/>
      <c r="X97" s="104"/>
      <c r="Y97" s="104"/>
    </row>
    <row r="98" spans="1:25" ht="12.75" customHeight="1">
      <c r="A98" s="104"/>
      <c r="B98" s="104"/>
      <c r="C98" s="104"/>
      <c r="D98" s="104"/>
      <c r="E98" s="104"/>
      <c r="F98" s="104"/>
      <c r="G98" s="104"/>
      <c r="H98" s="104"/>
      <c r="I98" s="104"/>
      <c r="J98" s="104"/>
      <c r="K98" s="104"/>
      <c r="L98" s="104"/>
      <c r="M98" s="104"/>
      <c r="N98" s="104"/>
      <c r="O98" s="104"/>
      <c r="P98" s="104"/>
      <c r="Q98" s="104"/>
      <c r="R98" s="104"/>
      <c r="S98" s="104"/>
      <c r="T98" s="104"/>
      <c r="U98" s="104"/>
      <c r="V98" s="104"/>
      <c r="W98" s="104"/>
      <c r="X98" s="104"/>
      <c r="Y98" s="104"/>
    </row>
    <row r="99" spans="1:25" ht="12.75" customHeight="1">
      <c r="A99" s="104"/>
      <c r="B99" s="104"/>
      <c r="C99" s="104"/>
      <c r="D99" s="104"/>
      <c r="E99" s="104"/>
      <c r="F99" s="104"/>
      <c r="G99" s="104"/>
      <c r="H99" s="104"/>
      <c r="I99" s="104"/>
      <c r="J99" s="104"/>
      <c r="K99" s="104"/>
      <c r="L99" s="104"/>
      <c r="M99" s="104"/>
      <c r="N99" s="104"/>
      <c r="O99" s="104"/>
      <c r="P99" s="104"/>
      <c r="Q99" s="104"/>
      <c r="R99" s="104"/>
      <c r="S99" s="104"/>
      <c r="T99" s="104"/>
      <c r="U99" s="104"/>
      <c r="V99" s="104"/>
      <c r="W99" s="104"/>
      <c r="X99" s="104"/>
      <c r="Y99" s="104"/>
    </row>
    <row r="100" spans="1:25" ht="12.75" customHeight="1">
      <c r="A100" s="104"/>
      <c r="B100" s="104"/>
      <c r="C100" s="104"/>
      <c r="D100" s="104"/>
      <c r="E100" s="104"/>
      <c r="F100" s="104"/>
      <c r="G100" s="104"/>
      <c r="H100" s="104"/>
      <c r="I100" s="104"/>
      <c r="J100" s="104"/>
      <c r="K100" s="104"/>
      <c r="L100" s="104"/>
      <c r="M100" s="104"/>
      <c r="N100" s="104"/>
      <c r="O100" s="104"/>
      <c r="P100" s="104"/>
      <c r="Q100" s="104"/>
      <c r="R100" s="104"/>
      <c r="S100" s="104"/>
      <c r="T100" s="104"/>
      <c r="U100" s="104"/>
      <c r="V100" s="104"/>
      <c r="W100" s="104"/>
      <c r="X100" s="104"/>
      <c r="Y100" s="104"/>
    </row>
    <row r="101" spans="1:25" ht="12.75" customHeight="1">
      <c r="A101" s="104"/>
      <c r="B101" s="104"/>
      <c r="C101" s="104"/>
      <c r="D101" s="104"/>
      <c r="E101" s="104"/>
      <c r="F101" s="104"/>
      <c r="G101" s="104"/>
      <c r="H101" s="104"/>
      <c r="I101" s="104"/>
      <c r="J101" s="104"/>
      <c r="K101" s="104"/>
      <c r="L101" s="104"/>
      <c r="M101" s="104"/>
      <c r="N101" s="104"/>
      <c r="O101" s="104"/>
      <c r="P101" s="104"/>
      <c r="Q101" s="104"/>
      <c r="R101" s="104"/>
      <c r="S101" s="104"/>
      <c r="T101" s="104"/>
      <c r="U101" s="104"/>
      <c r="V101" s="104"/>
      <c r="W101" s="104"/>
      <c r="X101" s="104"/>
      <c r="Y101" s="104"/>
    </row>
    <row r="102" spans="1:25" ht="12.75" customHeight="1">
      <c r="A102" s="104"/>
      <c r="B102" s="104"/>
      <c r="C102" s="104"/>
      <c r="D102" s="104"/>
      <c r="E102" s="104"/>
      <c r="F102" s="104"/>
      <c r="G102" s="104"/>
      <c r="H102" s="104"/>
      <c r="I102" s="104"/>
      <c r="J102" s="104"/>
      <c r="K102" s="104"/>
      <c r="L102" s="104"/>
      <c r="M102" s="104"/>
      <c r="N102" s="104"/>
      <c r="O102" s="104"/>
      <c r="P102" s="104"/>
      <c r="Q102" s="104"/>
      <c r="R102" s="104"/>
      <c r="S102" s="104"/>
      <c r="T102" s="104"/>
      <c r="U102" s="104"/>
      <c r="V102" s="104"/>
      <c r="W102" s="104"/>
      <c r="X102" s="104"/>
      <c r="Y102" s="104"/>
    </row>
    <row r="103" spans="1:25" ht="12.75" customHeight="1">
      <c r="A103" s="104"/>
      <c r="B103" s="104"/>
      <c r="C103" s="104"/>
      <c r="D103" s="104"/>
      <c r="E103" s="104"/>
      <c r="F103" s="104"/>
      <c r="G103" s="104"/>
      <c r="H103" s="104"/>
      <c r="I103" s="104"/>
      <c r="J103" s="104"/>
      <c r="K103" s="104"/>
      <c r="L103" s="104"/>
      <c r="M103" s="104"/>
      <c r="N103" s="104"/>
      <c r="O103" s="104"/>
      <c r="P103" s="104"/>
      <c r="Q103" s="104"/>
      <c r="R103" s="104"/>
      <c r="S103" s="104"/>
      <c r="T103" s="104"/>
      <c r="U103" s="104"/>
      <c r="V103" s="104"/>
      <c r="W103" s="104"/>
      <c r="X103" s="104"/>
      <c r="Y103" s="104"/>
    </row>
    <row r="104" spans="1:25" ht="12.75" customHeight="1">
      <c r="A104" s="104"/>
      <c r="B104" s="104"/>
      <c r="C104" s="104"/>
      <c r="D104" s="104"/>
      <c r="E104" s="104"/>
      <c r="F104" s="104"/>
      <c r="G104" s="104"/>
      <c r="H104" s="104"/>
      <c r="I104" s="104"/>
      <c r="J104" s="104"/>
      <c r="K104" s="104"/>
      <c r="L104" s="104"/>
      <c r="M104" s="104"/>
      <c r="N104" s="104"/>
      <c r="O104" s="104"/>
      <c r="P104" s="104"/>
      <c r="Q104" s="104"/>
      <c r="R104" s="104"/>
      <c r="S104" s="104"/>
      <c r="T104" s="104"/>
      <c r="U104" s="104"/>
      <c r="V104" s="104"/>
      <c r="W104" s="104"/>
      <c r="X104" s="104"/>
      <c r="Y104" s="104"/>
    </row>
    <row r="105" spans="1:25" ht="12.75" customHeight="1">
      <c r="A105" s="104"/>
      <c r="B105" s="104"/>
      <c r="C105" s="104"/>
      <c r="D105" s="104"/>
      <c r="E105" s="104"/>
      <c r="F105" s="104"/>
      <c r="G105" s="104"/>
      <c r="H105" s="104"/>
      <c r="I105" s="104"/>
      <c r="J105" s="104"/>
      <c r="K105" s="104"/>
      <c r="L105" s="104"/>
      <c r="M105" s="104"/>
      <c r="N105" s="104"/>
      <c r="O105" s="104"/>
      <c r="P105" s="104"/>
      <c r="Q105" s="104"/>
      <c r="R105" s="104"/>
      <c r="S105" s="104"/>
      <c r="T105" s="104"/>
      <c r="U105" s="104"/>
      <c r="V105" s="104"/>
      <c r="W105" s="104"/>
      <c r="X105" s="104"/>
      <c r="Y105" s="104"/>
    </row>
    <row r="106" spans="1:25" ht="12.75" customHeight="1">
      <c r="A106" s="104"/>
      <c r="B106" s="104"/>
      <c r="C106" s="104"/>
      <c r="D106" s="104"/>
      <c r="E106" s="104"/>
      <c r="F106" s="104"/>
      <c r="G106" s="104"/>
      <c r="H106" s="104"/>
      <c r="I106" s="104"/>
      <c r="J106" s="104"/>
      <c r="K106" s="104"/>
      <c r="L106" s="104"/>
      <c r="M106" s="104"/>
      <c r="N106" s="104"/>
      <c r="O106" s="104"/>
      <c r="P106" s="104"/>
      <c r="Q106" s="104"/>
      <c r="R106" s="104"/>
      <c r="S106" s="104"/>
      <c r="T106" s="104"/>
      <c r="U106" s="104"/>
      <c r="V106" s="104"/>
      <c r="W106" s="104"/>
      <c r="X106" s="104"/>
      <c r="Y106" s="104"/>
    </row>
    <row r="107" spans="1:25" ht="12.75" customHeight="1">
      <c r="A107" s="104"/>
      <c r="B107" s="104"/>
      <c r="C107" s="104"/>
      <c r="D107" s="104"/>
      <c r="E107" s="104"/>
      <c r="F107" s="104"/>
      <c r="G107" s="104"/>
      <c r="H107" s="104"/>
      <c r="I107" s="104"/>
      <c r="J107" s="104"/>
      <c r="K107" s="104"/>
      <c r="L107" s="104"/>
      <c r="M107" s="104"/>
      <c r="N107" s="104"/>
      <c r="O107" s="104"/>
      <c r="P107" s="104"/>
      <c r="Q107" s="104"/>
      <c r="R107" s="104"/>
      <c r="S107" s="104"/>
      <c r="T107" s="104"/>
      <c r="U107" s="104"/>
      <c r="V107" s="104"/>
      <c r="W107" s="104"/>
      <c r="X107" s="104"/>
      <c r="Y107" s="104"/>
    </row>
    <row r="108" spans="1:25" ht="12.75" customHeight="1">
      <c r="A108" s="104"/>
      <c r="B108" s="104"/>
      <c r="C108" s="104"/>
      <c r="D108" s="104"/>
      <c r="E108" s="104"/>
      <c r="F108" s="104"/>
      <c r="G108" s="104"/>
      <c r="H108" s="104"/>
      <c r="I108" s="104"/>
      <c r="J108" s="104"/>
      <c r="K108" s="104"/>
      <c r="L108" s="104"/>
      <c r="M108" s="104"/>
      <c r="N108" s="104"/>
      <c r="O108" s="104"/>
      <c r="P108" s="104"/>
      <c r="Q108" s="104"/>
      <c r="R108" s="104"/>
      <c r="S108" s="104"/>
      <c r="T108" s="104"/>
      <c r="U108" s="104"/>
      <c r="V108" s="104"/>
      <c r="W108" s="104"/>
      <c r="X108" s="104"/>
      <c r="Y108" s="104"/>
    </row>
    <row r="109" spans="1:25" ht="12.75" customHeight="1">
      <c r="A109" s="104"/>
      <c r="B109" s="104"/>
      <c r="C109" s="104"/>
      <c r="D109" s="104"/>
      <c r="E109" s="104"/>
      <c r="F109" s="104"/>
      <c r="G109" s="104"/>
      <c r="H109" s="104"/>
      <c r="I109" s="104"/>
      <c r="J109" s="104"/>
      <c r="K109" s="104"/>
      <c r="L109" s="104"/>
      <c r="M109" s="104"/>
      <c r="N109" s="104"/>
      <c r="O109" s="104"/>
      <c r="P109" s="104"/>
      <c r="Q109" s="104"/>
      <c r="R109" s="104"/>
      <c r="S109" s="104"/>
      <c r="T109" s="104"/>
      <c r="U109" s="104"/>
      <c r="V109" s="104"/>
      <c r="W109" s="104"/>
      <c r="X109" s="104"/>
      <c r="Y109" s="104"/>
    </row>
    <row r="110" spans="1:25" ht="12.75" customHeight="1">
      <c r="A110" s="104"/>
      <c r="B110" s="104"/>
      <c r="C110" s="104"/>
      <c r="D110" s="104"/>
      <c r="E110" s="104"/>
      <c r="F110" s="104"/>
      <c r="G110" s="104"/>
      <c r="H110" s="104"/>
      <c r="I110" s="104"/>
      <c r="J110" s="104"/>
      <c r="K110" s="104"/>
      <c r="L110" s="104"/>
      <c r="M110" s="104"/>
      <c r="N110" s="104"/>
      <c r="O110" s="104"/>
      <c r="P110" s="104"/>
      <c r="Q110" s="104"/>
      <c r="R110" s="104"/>
      <c r="S110" s="104"/>
      <c r="T110" s="104"/>
      <c r="U110" s="104"/>
      <c r="V110" s="104"/>
      <c r="W110" s="104"/>
      <c r="X110" s="104"/>
      <c r="Y110" s="104"/>
    </row>
    <row r="111" spans="1:25" ht="12.75" customHeight="1">
      <c r="A111" s="104"/>
      <c r="B111" s="104"/>
      <c r="C111" s="104"/>
      <c r="D111" s="104"/>
      <c r="E111" s="104"/>
      <c r="F111" s="104"/>
      <c r="G111" s="104"/>
      <c r="H111" s="104"/>
      <c r="I111" s="104"/>
      <c r="J111" s="104"/>
      <c r="K111" s="104"/>
      <c r="L111" s="104"/>
      <c r="M111" s="104"/>
      <c r="N111" s="104"/>
      <c r="O111" s="104"/>
      <c r="P111" s="104"/>
      <c r="Q111" s="104"/>
      <c r="R111" s="104"/>
      <c r="S111" s="104"/>
      <c r="T111" s="104"/>
      <c r="U111" s="104"/>
      <c r="V111" s="104"/>
      <c r="W111" s="104"/>
      <c r="X111" s="104"/>
      <c r="Y111" s="104"/>
    </row>
    <row r="112" spans="1:25" ht="12.75" customHeight="1">
      <c r="A112" s="104"/>
      <c r="B112" s="104"/>
      <c r="C112" s="104"/>
      <c r="D112" s="104"/>
      <c r="E112" s="104"/>
      <c r="F112" s="104"/>
      <c r="G112" s="104"/>
      <c r="H112" s="104"/>
      <c r="I112" s="104"/>
      <c r="J112" s="104"/>
      <c r="K112" s="104"/>
      <c r="L112" s="104"/>
      <c r="M112" s="104"/>
      <c r="N112" s="104"/>
      <c r="O112" s="104"/>
      <c r="P112" s="104"/>
      <c r="Q112" s="104"/>
      <c r="R112" s="104"/>
      <c r="S112" s="104"/>
      <c r="T112" s="104"/>
      <c r="U112" s="104"/>
      <c r="V112" s="104"/>
      <c r="W112" s="104"/>
      <c r="X112" s="104"/>
      <c r="Y112" s="104"/>
    </row>
    <row r="113" spans="1:25" ht="12.75" customHeight="1">
      <c r="A113" s="104"/>
      <c r="B113" s="104"/>
      <c r="C113" s="104"/>
      <c r="D113" s="104"/>
      <c r="E113" s="104"/>
      <c r="F113" s="104"/>
      <c r="G113" s="104"/>
      <c r="H113" s="104"/>
      <c r="I113" s="104"/>
      <c r="J113" s="104"/>
      <c r="K113" s="104"/>
      <c r="L113" s="104"/>
      <c r="M113" s="104"/>
      <c r="N113" s="104"/>
      <c r="O113" s="104"/>
      <c r="P113" s="104"/>
      <c r="Q113" s="104"/>
      <c r="R113" s="104"/>
      <c r="S113" s="104"/>
      <c r="T113" s="104"/>
      <c r="U113" s="104"/>
      <c r="V113" s="104"/>
      <c r="W113" s="104"/>
      <c r="X113" s="104"/>
      <c r="Y113" s="104"/>
    </row>
    <row r="114" spans="1:25" ht="12.75" customHeight="1">
      <c r="A114" s="104"/>
      <c r="B114" s="104"/>
      <c r="C114" s="104"/>
      <c r="D114" s="104"/>
      <c r="E114" s="104"/>
      <c r="F114" s="104"/>
      <c r="G114" s="104"/>
      <c r="H114" s="104"/>
      <c r="I114" s="104"/>
      <c r="J114" s="104"/>
      <c r="K114" s="104"/>
      <c r="L114" s="104"/>
      <c r="M114" s="104"/>
      <c r="N114" s="104"/>
      <c r="O114" s="104"/>
      <c r="P114" s="104"/>
      <c r="Q114" s="104"/>
      <c r="R114" s="104"/>
      <c r="S114" s="104"/>
      <c r="T114" s="104"/>
      <c r="U114" s="104"/>
      <c r="V114" s="104"/>
      <c r="W114" s="104"/>
      <c r="X114" s="104"/>
      <c r="Y114" s="104"/>
    </row>
    <row r="115" spans="1:25" ht="12.75" customHeight="1">
      <c r="A115" s="104"/>
      <c r="B115" s="104"/>
      <c r="C115" s="104"/>
      <c r="D115" s="104"/>
      <c r="E115" s="104"/>
      <c r="F115" s="104"/>
      <c r="G115" s="104"/>
      <c r="H115" s="104"/>
      <c r="I115" s="104"/>
      <c r="J115" s="104"/>
      <c r="K115" s="104"/>
      <c r="L115" s="104"/>
      <c r="M115" s="104"/>
      <c r="N115" s="104"/>
      <c r="O115" s="104"/>
      <c r="P115" s="104"/>
      <c r="Q115" s="104"/>
      <c r="R115" s="104"/>
      <c r="S115" s="104"/>
      <c r="T115" s="104"/>
      <c r="U115" s="104"/>
      <c r="V115" s="104"/>
      <c r="W115" s="104"/>
      <c r="X115" s="104"/>
      <c r="Y115" s="104"/>
    </row>
    <row r="116" spans="1:25" ht="12.75" customHeight="1">
      <c r="A116" s="104"/>
      <c r="B116" s="104"/>
      <c r="C116" s="104"/>
      <c r="D116" s="104"/>
      <c r="E116" s="104"/>
      <c r="F116" s="104"/>
      <c r="G116" s="104"/>
      <c r="H116" s="104"/>
      <c r="I116" s="104"/>
      <c r="J116" s="104"/>
      <c r="K116" s="104"/>
      <c r="L116" s="104"/>
      <c r="M116" s="104"/>
      <c r="N116" s="104"/>
      <c r="O116" s="104"/>
      <c r="P116" s="104"/>
      <c r="Q116" s="104"/>
      <c r="R116" s="104"/>
      <c r="S116" s="104"/>
      <c r="T116" s="104"/>
      <c r="U116" s="104"/>
      <c r="V116" s="104"/>
      <c r="W116" s="104"/>
      <c r="X116" s="104"/>
      <c r="Y116" s="104"/>
    </row>
    <row r="117" spans="1:25" ht="12.75" customHeight="1">
      <c r="A117" s="104"/>
      <c r="B117" s="104"/>
      <c r="C117" s="104"/>
      <c r="D117" s="104"/>
      <c r="E117" s="104"/>
      <c r="F117" s="104"/>
      <c r="G117" s="104"/>
      <c r="H117" s="104"/>
      <c r="I117" s="104"/>
      <c r="J117" s="104"/>
      <c r="K117" s="104"/>
      <c r="L117" s="104"/>
      <c r="M117" s="104"/>
      <c r="N117" s="104"/>
      <c r="O117" s="104"/>
      <c r="P117" s="104"/>
      <c r="Q117" s="104"/>
      <c r="R117" s="104"/>
      <c r="S117" s="104"/>
      <c r="T117" s="104"/>
      <c r="U117" s="104"/>
      <c r="V117" s="104"/>
      <c r="W117" s="104"/>
      <c r="X117" s="104"/>
      <c r="Y117" s="104"/>
    </row>
    <row r="118" spans="1:25" ht="12.75" customHeight="1">
      <c r="A118" s="104"/>
      <c r="B118" s="104"/>
      <c r="C118" s="104"/>
      <c r="D118" s="104"/>
      <c r="E118" s="104"/>
      <c r="F118" s="104"/>
      <c r="G118" s="104"/>
      <c r="H118" s="104"/>
      <c r="I118" s="104"/>
      <c r="J118" s="104"/>
      <c r="K118" s="104"/>
      <c r="L118" s="104"/>
      <c r="M118" s="104"/>
      <c r="N118" s="104"/>
      <c r="O118" s="104"/>
      <c r="P118" s="104"/>
      <c r="Q118" s="104"/>
      <c r="R118" s="104"/>
      <c r="S118" s="104"/>
      <c r="T118" s="104"/>
      <c r="U118" s="104"/>
      <c r="V118" s="104"/>
      <c r="W118" s="104"/>
      <c r="X118" s="104"/>
      <c r="Y118" s="104"/>
    </row>
    <row r="119" spans="1:25" ht="12.75" customHeight="1">
      <c r="A119" s="104"/>
      <c r="B119" s="104"/>
      <c r="C119" s="104"/>
      <c r="D119" s="104"/>
      <c r="E119" s="104"/>
      <c r="F119" s="104"/>
      <c r="G119" s="104"/>
      <c r="H119" s="104"/>
      <c r="I119" s="104"/>
      <c r="J119" s="104"/>
      <c r="K119" s="104"/>
      <c r="L119" s="104"/>
      <c r="M119" s="104"/>
      <c r="N119" s="104"/>
      <c r="O119" s="104"/>
      <c r="P119" s="104"/>
      <c r="Q119" s="104"/>
      <c r="R119" s="104"/>
      <c r="S119" s="104"/>
      <c r="T119" s="104"/>
      <c r="U119" s="104"/>
      <c r="V119" s="104"/>
      <c r="W119" s="104"/>
      <c r="X119" s="104"/>
      <c r="Y119" s="104"/>
    </row>
    <row r="120" spans="1:25" ht="12.75" customHeight="1">
      <c r="A120" s="104"/>
      <c r="B120" s="104"/>
      <c r="C120" s="104"/>
      <c r="D120" s="104"/>
      <c r="E120" s="104"/>
      <c r="F120" s="104"/>
      <c r="G120" s="104"/>
      <c r="H120" s="104"/>
      <c r="I120" s="104"/>
      <c r="J120" s="104"/>
      <c r="K120" s="104"/>
      <c r="L120" s="104"/>
      <c r="M120" s="104"/>
      <c r="N120" s="104"/>
      <c r="O120" s="104"/>
      <c r="P120" s="104"/>
      <c r="Q120" s="104"/>
      <c r="R120" s="104"/>
      <c r="S120" s="104"/>
      <c r="T120" s="104"/>
      <c r="U120" s="104"/>
      <c r="V120" s="104"/>
      <c r="W120" s="104"/>
      <c r="X120" s="104"/>
      <c r="Y120" s="104"/>
    </row>
    <row r="121" spans="1:25" ht="12.75" customHeight="1">
      <c r="A121" s="104"/>
      <c r="B121" s="104"/>
      <c r="C121" s="104"/>
      <c r="D121" s="104"/>
      <c r="E121" s="104"/>
      <c r="F121" s="104"/>
      <c r="G121" s="104"/>
      <c r="H121" s="104"/>
      <c r="I121" s="104"/>
      <c r="J121" s="104"/>
      <c r="K121" s="104"/>
      <c r="L121" s="104"/>
      <c r="M121" s="104"/>
      <c r="N121" s="104"/>
      <c r="O121" s="104"/>
      <c r="P121" s="104"/>
      <c r="Q121" s="104"/>
      <c r="R121" s="104"/>
      <c r="S121" s="104"/>
      <c r="T121" s="104"/>
      <c r="U121" s="104"/>
      <c r="V121" s="104"/>
      <c r="W121" s="104"/>
      <c r="X121" s="104"/>
      <c r="Y121" s="104"/>
    </row>
    <row r="122" spans="1:25" ht="12.75" customHeight="1">
      <c r="A122" s="104"/>
      <c r="B122" s="104"/>
      <c r="C122" s="104"/>
      <c r="D122" s="104"/>
      <c r="E122" s="104"/>
      <c r="F122" s="104"/>
      <c r="G122" s="104"/>
      <c r="H122" s="104"/>
      <c r="I122" s="104"/>
      <c r="J122" s="104"/>
      <c r="K122" s="104"/>
      <c r="L122" s="104"/>
      <c r="M122" s="104"/>
      <c r="N122" s="104"/>
      <c r="O122" s="104"/>
      <c r="P122" s="104"/>
      <c r="Q122" s="104"/>
      <c r="R122" s="104"/>
      <c r="S122" s="104"/>
      <c r="T122" s="104"/>
      <c r="U122" s="104"/>
      <c r="V122" s="104"/>
      <c r="W122" s="104"/>
      <c r="X122" s="104"/>
      <c r="Y122" s="104"/>
    </row>
    <row r="123" spans="1:25" ht="12.75" customHeight="1">
      <c r="A123" s="104"/>
      <c r="B123" s="104"/>
      <c r="C123" s="104"/>
      <c r="D123" s="104"/>
      <c r="E123" s="104"/>
      <c r="F123" s="104"/>
      <c r="G123" s="104"/>
      <c r="H123" s="104"/>
      <c r="I123" s="104"/>
      <c r="J123" s="104"/>
      <c r="K123" s="104"/>
      <c r="L123" s="104"/>
      <c r="M123" s="104"/>
      <c r="N123" s="104"/>
      <c r="O123" s="104"/>
      <c r="P123" s="104"/>
      <c r="Q123" s="104"/>
      <c r="R123" s="104"/>
      <c r="S123" s="104"/>
      <c r="T123" s="104"/>
      <c r="U123" s="104"/>
      <c r="V123" s="104"/>
      <c r="W123" s="104"/>
      <c r="X123" s="104"/>
      <c r="Y123" s="104"/>
    </row>
    <row r="124" spans="1:25" ht="12.75" customHeight="1">
      <c r="A124" s="104"/>
      <c r="B124" s="104"/>
      <c r="C124" s="104"/>
      <c r="D124" s="104"/>
      <c r="E124" s="104"/>
      <c r="F124" s="104"/>
      <c r="G124" s="104"/>
      <c r="H124" s="104"/>
      <c r="I124" s="104"/>
      <c r="J124" s="104"/>
      <c r="K124" s="104"/>
      <c r="L124" s="104"/>
      <c r="M124" s="104"/>
      <c r="N124" s="104"/>
      <c r="O124" s="104"/>
      <c r="P124" s="104"/>
      <c r="Q124" s="104"/>
      <c r="R124" s="104"/>
      <c r="S124" s="104"/>
      <c r="T124" s="104"/>
      <c r="U124" s="104"/>
      <c r="V124" s="104"/>
      <c r="W124" s="104"/>
      <c r="X124" s="104"/>
      <c r="Y124" s="104"/>
    </row>
    <row r="125" spans="1:25" ht="12.75" customHeight="1">
      <c r="A125" s="104"/>
      <c r="B125" s="104"/>
      <c r="C125" s="104"/>
      <c r="D125" s="104"/>
      <c r="E125" s="104"/>
      <c r="F125" s="104"/>
      <c r="G125" s="104"/>
      <c r="H125" s="104"/>
      <c r="I125" s="104"/>
      <c r="J125" s="104"/>
      <c r="K125" s="104"/>
      <c r="L125" s="104"/>
      <c r="M125" s="104"/>
      <c r="N125" s="104"/>
      <c r="O125" s="104"/>
      <c r="P125" s="104"/>
      <c r="Q125" s="104"/>
      <c r="R125" s="104"/>
      <c r="S125" s="104"/>
      <c r="T125" s="104"/>
      <c r="U125" s="104"/>
      <c r="V125" s="104"/>
      <c r="W125" s="104"/>
      <c r="X125" s="104"/>
      <c r="Y125" s="104"/>
    </row>
    <row r="126" spans="1:25" ht="12.75" customHeight="1">
      <c r="A126" s="104"/>
      <c r="B126" s="104"/>
      <c r="C126" s="104"/>
      <c r="D126" s="104"/>
      <c r="E126" s="104"/>
      <c r="F126" s="104"/>
      <c r="G126" s="104"/>
      <c r="H126" s="104"/>
      <c r="I126" s="104"/>
      <c r="J126" s="104"/>
      <c r="K126" s="104"/>
      <c r="L126" s="104"/>
      <c r="M126" s="104"/>
      <c r="N126" s="104"/>
      <c r="O126" s="104"/>
      <c r="P126" s="104"/>
      <c r="Q126" s="104"/>
      <c r="R126" s="104"/>
      <c r="S126" s="104"/>
      <c r="T126" s="104"/>
      <c r="U126" s="104"/>
      <c r="V126" s="104"/>
      <c r="W126" s="104"/>
      <c r="X126" s="104"/>
      <c r="Y126" s="104"/>
    </row>
    <row r="127" spans="1:25" ht="12.75" customHeight="1">
      <c r="A127" s="104"/>
      <c r="B127" s="104"/>
      <c r="C127" s="104"/>
      <c r="D127" s="104"/>
      <c r="E127" s="104"/>
      <c r="F127" s="104"/>
      <c r="G127" s="104"/>
      <c r="H127" s="104"/>
      <c r="I127" s="104"/>
      <c r="J127" s="104"/>
      <c r="K127" s="104"/>
      <c r="L127" s="104"/>
      <c r="M127" s="104"/>
      <c r="N127" s="104"/>
      <c r="O127" s="104"/>
      <c r="P127" s="104"/>
      <c r="Q127" s="104"/>
      <c r="R127" s="104"/>
      <c r="S127" s="104"/>
      <c r="T127" s="104"/>
      <c r="U127" s="104"/>
      <c r="V127" s="104"/>
      <c r="W127" s="104"/>
      <c r="X127" s="104"/>
      <c r="Y127" s="104"/>
    </row>
    <row r="128" spans="1:25" ht="12.75" customHeight="1">
      <c r="A128" s="104"/>
      <c r="B128" s="104"/>
      <c r="C128" s="104"/>
      <c r="D128" s="104"/>
      <c r="E128" s="104"/>
      <c r="F128" s="104"/>
      <c r="G128" s="104"/>
      <c r="H128" s="104"/>
      <c r="I128" s="104"/>
      <c r="J128" s="104"/>
      <c r="K128" s="104"/>
      <c r="L128" s="104"/>
      <c r="M128" s="104"/>
      <c r="N128" s="104"/>
      <c r="O128" s="104"/>
      <c r="P128" s="104"/>
      <c r="Q128" s="104"/>
      <c r="R128" s="104"/>
      <c r="S128" s="104"/>
      <c r="T128" s="104"/>
      <c r="U128" s="104"/>
      <c r="V128" s="104"/>
      <c r="W128" s="104"/>
      <c r="X128" s="104"/>
      <c r="Y128" s="104"/>
    </row>
    <row r="129" spans="1:25" ht="12.75" customHeight="1">
      <c r="A129" s="104"/>
      <c r="B129" s="104"/>
      <c r="C129" s="104"/>
      <c r="D129" s="104"/>
      <c r="E129" s="104"/>
      <c r="F129" s="104"/>
      <c r="G129" s="104"/>
      <c r="H129" s="104"/>
      <c r="I129" s="104"/>
      <c r="J129" s="104"/>
      <c r="K129" s="104"/>
      <c r="L129" s="104"/>
      <c r="M129" s="104"/>
      <c r="N129" s="104"/>
      <c r="O129" s="104"/>
      <c r="P129" s="104"/>
      <c r="Q129" s="104"/>
      <c r="R129" s="104"/>
      <c r="S129" s="104"/>
      <c r="T129" s="104"/>
      <c r="U129" s="104"/>
      <c r="V129" s="104"/>
      <c r="W129" s="104"/>
      <c r="X129" s="104"/>
      <c r="Y129" s="104"/>
    </row>
    <row r="130" spans="1:25" ht="12.75" customHeight="1">
      <c r="A130" s="104"/>
      <c r="B130" s="104"/>
      <c r="C130" s="104"/>
      <c r="D130" s="104"/>
      <c r="E130" s="104"/>
      <c r="F130" s="104"/>
      <c r="G130" s="104"/>
      <c r="H130" s="104"/>
      <c r="I130" s="104"/>
      <c r="J130" s="104"/>
      <c r="K130" s="104"/>
      <c r="L130" s="104"/>
      <c r="M130" s="104"/>
      <c r="N130" s="104"/>
      <c r="O130" s="104"/>
      <c r="P130" s="104"/>
      <c r="Q130" s="104"/>
      <c r="R130" s="104"/>
      <c r="S130" s="104"/>
      <c r="T130" s="104"/>
      <c r="U130" s="104"/>
      <c r="V130" s="104"/>
      <c r="W130" s="104"/>
      <c r="X130" s="104"/>
      <c r="Y130" s="104"/>
    </row>
    <row r="131" spans="1:25" ht="12.75" customHeight="1">
      <c r="A131" s="104"/>
      <c r="B131" s="104"/>
      <c r="C131" s="104"/>
      <c r="D131" s="104"/>
      <c r="E131" s="104"/>
      <c r="F131" s="104"/>
      <c r="G131" s="104"/>
      <c r="H131" s="104"/>
      <c r="I131" s="104"/>
      <c r="J131" s="104"/>
      <c r="K131" s="104"/>
      <c r="L131" s="104"/>
      <c r="M131" s="104"/>
      <c r="N131" s="104"/>
      <c r="O131" s="104"/>
      <c r="P131" s="104"/>
      <c r="Q131" s="104"/>
      <c r="R131" s="104"/>
      <c r="S131" s="104"/>
      <c r="T131" s="104"/>
      <c r="U131" s="104"/>
      <c r="V131" s="104"/>
      <c r="W131" s="104"/>
      <c r="X131" s="104"/>
      <c r="Y131" s="104"/>
    </row>
    <row r="132" spans="1:25" ht="12.75" customHeight="1">
      <c r="A132" s="104"/>
      <c r="B132" s="104"/>
      <c r="C132" s="104"/>
      <c r="D132" s="104"/>
      <c r="E132" s="104"/>
      <c r="F132" s="104"/>
      <c r="G132" s="104"/>
      <c r="H132" s="104"/>
      <c r="I132" s="104"/>
      <c r="J132" s="104"/>
      <c r="K132" s="104"/>
      <c r="L132" s="104"/>
      <c r="M132" s="104"/>
      <c r="N132" s="104"/>
      <c r="O132" s="104"/>
      <c r="P132" s="104"/>
      <c r="Q132" s="104"/>
      <c r="R132" s="104"/>
      <c r="S132" s="104"/>
      <c r="T132" s="104"/>
      <c r="U132" s="104"/>
      <c r="V132" s="104"/>
      <c r="W132" s="104"/>
      <c r="X132" s="104"/>
      <c r="Y132" s="104"/>
    </row>
    <row r="133" spans="1:25" ht="12.75" customHeight="1">
      <c r="A133" s="104"/>
      <c r="B133" s="104"/>
      <c r="C133" s="104"/>
      <c r="D133" s="104"/>
      <c r="E133" s="104"/>
      <c r="F133" s="104"/>
      <c r="G133" s="104"/>
      <c r="H133" s="104"/>
      <c r="I133" s="104"/>
      <c r="J133" s="104"/>
      <c r="K133" s="104"/>
      <c r="L133" s="104"/>
      <c r="M133" s="104"/>
      <c r="N133" s="104"/>
      <c r="O133" s="104"/>
      <c r="P133" s="104"/>
      <c r="Q133" s="104"/>
      <c r="R133" s="104"/>
      <c r="S133" s="104"/>
      <c r="T133" s="104"/>
      <c r="U133" s="104"/>
      <c r="V133" s="104"/>
      <c r="W133" s="104"/>
      <c r="X133" s="104"/>
      <c r="Y133" s="104"/>
    </row>
    <row r="134" spans="1:25" ht="12.75" customHeight="1">
      <c r="A134" s="104"/>
      <c r="B134" s="104"/>
      <c r="C134" s="104"/>
      <c r="D134" s="104"/>
      <c r="E134" s="104"/>
      <c r="F134" s="104"/>
      <c r="G134" s="104"/>
      <c r="H134" s="104"/>
      <c r="I134" s="104"/>
      <c r="J134" s="104"/>
      <c r="K134" s="104"/>
      <c r="L134" s="104"/>
      <c r="M134" s="104"/>
      <c r="N134" s="104"/>
      <c r="O134" s="104"/>
      <c r="P134" s="104"/>
      <c r="Q134" s="104"/>
      <c r="R134" s="104"/>
      <c r="S134" s="104"/>
      <c r="T134" s="104"/>
      <c r="U134" s="104"/>
      <c r="V134" s="104"/>
      <c r="W134" s="104"/>
      <c r="X134" s="104"/>
      <c r="Y134" s="104"/>
    </row>
    <row r="135" spans="1:25" ht="12.75" customHeight="1">
      <c r="A135" s="104"/>
      <c r="B135" s="104"/>
      <c r="C135" s="104"/>
      <c r="D135" s="104"/>
      <c r="E135" s="104"/>
      <c r="F135" s="104"/>
      <c r="G135" s="104"/>
      <c r="H135" s="104"/>
      <c r="I135" s="104"/>
      <c r="J135" s="104"/>
      <c r="K135" s="104"/>
      <c r="L135" s="104"/>
      <c r="M135" s="104"/>
      <c r="N135" s="104"/>
      <c r="O135" s="104"/>
      <c r="P135" s="104"/>
      <c r="Q135" s="104"/>
      <c r="R135" s="104"/>
      <c r="S135" s="104"/>
      <c r="T135" s="104"/>
      <c r="U135" s="104"/>
      <c r="V135" s="104"/>
      <c r="W135" s="104"/>
      <c r="X135" s="104"/>
      <c r="Y135" s="104"/>
    </row>
    <row r="136" spans="1:25" ht="12.75" customHeight="1">
      <c r="A136" s="104"/>
      <c r="B136" s="104"/>
      <c r="C136" s="104"/>
      <c r="D136" s="104"/>
      <c r="E136" s="104"/>
      <c r="F136" s="104"/>
      <c r="G136" s="104"/>
      <c r="H136" s="104"/>
      <c r="I136" s="104"/>
      <c r="J136" s="104"/>
      <c r="K136" s="104"/>
      <c r="L136" s="104"/>
      <c r="M136" s="104"/>
      <c r="N136" s="104"/>
      <c r="O136" s="104"/>
      <c r="P136" s="104"/>
      <c r="Q136" s="104"/>
      <c r="R136" s="104"/>
      <c r="S136" s="104"/>
      <c r="T136" s="104"/>
      <c r="U136" s="104"/>
      <c r="V136" s="104"/>
      <c r="W136" s="104"/>
      <c r="X136" s="104"/>
      <c r="Y136" s="104"/>
    </row>
    <row r="137" spans="1:25" ht="12.75" customHeight="1">
      <c r="A137" s="104"/>
      <c r="B137" s="104"/>
      <c r="C137" s="104"/>
      <c r="D137" s="104"/>
      <c r="E137" s="104"/>
      <c r="F137" s="104"/>
      <c r="G137" s="104"/>
      <c r="H137" s="104"/>
      <c r="I137" s="104"/>
      <c r="J137" s="104"/>
      <c r="K137" s="104"/>
      <c r="L137" s="104"/>
      <c r="M137" s="104"/>
      <c r="N137" s="104"/>
      <c r="O137" s="104"/>
      <c r="P137" s="104"/>
      <c r="Q137" s="104"/>
      <c r="R137" s="104"/>
      <c r="S137" s="104"/>
      <c r="T137" s="104"/>
      <c r="U137" s="104"/>
      <c r="V137" s="104"/>
      <c r="W137" s="104"/>
      <c r="X137" s="104"/>
      <c r="Y137" s="104"/>
    </row>
    <row r="138" spans="1:25" ht="12.75" customHeight="1">
      <c r="A138" s="104"/>
      <c r="B138" s="104"/>
      <c r="C138" s="104"/>
      <c r="D138" s="104"/>
      <c r="E138" s="104"/>
      <c r="F138" s="104"/>
      <c r="G138" s="104"/>
      <c r="H138" s="104"/>
      <c r="I138" s="104"/>
      <c r="J138" s="104"/>
      <c r="K138" s="104"/>
      <c r="L138" s="104"/>
      <c r="M138" s="104"/>
      <c r="N138" s="104"/>
      <c r="O138" s="104"/>
      <c r="P138" s="104"/>
      <c r="Q138" s="104"/>
      <c r="R138" s="104"/>
      <c r="S138" s="104"/>
      <c r="T138" s="104"/>
      <c r="U138" s="104"/>
      <c r="V138" s="104"/>
      <c r="W138" s="104"/>
      <c r="X138" s="104"/>
      <c r="Y138" s="104"/>
    </row>
    <row r="139" spans="1:25" ht="12.75" customHeight="1">
      <c r="A139" s="104"/>
      <c r="B139" s="104"/>
      <c r="C139" s="104"/>
      <c r="D139" s="104"/>
      <c r="E139" s="104"/>
      <c r="F139" s="104"/>
      <c r="G139" s="104"/>
      <c r="H139" s="104"/>
      <c r="I139" s="104"/>
      <c r="J139" s="104"/>
      <c r="K139" s="104"/>
      <c r="L139" s="104"/>
      <c r="M139" s="104"/>
      <c r="N139" s="104"/>
      <c r="O139" s="104"/>
      <c r="P139" s="104"/>
      <c r="Q139" s="104"/>
      <c r="R139" s="104"/>
      <c r="S139" s="104"/>
      <c r="T139" s="104"/>
      <c r="U139" s="104"/>
      <c r="V139" s="104"/>
      <c r="W139" s="104"/>
      <c r="X139" s="104"/>
      <c r="Y139" s="104"/>
    </row>
    <row r="140" spans="1:25" ht="12.75" customHeight="1">
      <c r="A140" s="104"/>
      <c r="B140" s="104"/>
      <c r="C140" s="104"/>
      <c r="D140" s="104"/>
      <c r="E140" s="104"/>
      <c r="F140" s="104"/>
      <c r="G140" s="104"/>
      <c r="H140" s="104"/>
      <c r="I140" s="104"/>
      <c r="J140" s="104"/>
      <c r="K140" s="104"/>
      <c r="L140" s="104"/>
      <c r="M140" s="104"/>
      <c r="N140" s="104"/>
      <c r="O140" s="104"/>
      <c r="P140" s="104"/>
      <c r="Q140" s="104"/>
      <c r="R140" s="104"/>
      <c r="S140" s="104"/>
      <c r="T140" s="104"/>
      <c r="U140" s="104"/>
      <c r="V140" s="104"/>
      <c r="W140" s="104"/>
      <c r="X140" s="104"/>
      <c r="Y140" s="104"/>
    </row>
    <row r="141" spans="1:25" ht="12.75" customHeight="1">
      <c r="A141" s="104"/>
      <c r="B141" s="104"/>
      <c r="C141" s="104"/>
      <c r="D141" s="104"/>
      <c r="E141" s="104"/>
      <c r="F141" s="104"/>
      <c r="G141" s="104"/>
      <c r="H141" s="104"/>
      <c r="I141" s="104"/>
      <c r="J141" s="104"/>
      <c r="K141" s="104"/>
      <c r="L141" s="104"/>
      <c r="M141" s="104"/>
      <c r="N141" s="104"/>
      <c r="O141" s="104"/>
      <c r="P141" s="104"/>
      <c r="Q141" s="104"/>
      <c r="R141" s="104"/>
      <c r="S141" s="104"/>
      <c r="T141" s="104"/>
      <c r="U141" s="104"/>
      <c r="V141" s="104"/>
      <c r="W141" s="104"/>
      <c r="X141" s="104"/>
      <c r="Y141" s="104"/>
    </row>
    <row r="142" spans="1:25" ht="12.75" customHeight="1">
      <c r="A142" s="104"/>
      <c r="B142" s="104"/>
      <c r="C142" s="104"/>
      <c r="D142" s="104"/>
      <c r="E142" s="104"/>
      <c r="F142" s="104"/>
      <c r="G142" s="104"/>
      <c r="H142" s="104"/>
      <c r="I142" s="104"/>
      <c r="J142" s="104"/>
      <c r="K142" s="104"/>
      <c r="L142" s="104"/>
      <c r="M142" s="104"/>
      <c r="N142" s="104"/>
      <c r="O142" s="104"/>
      <c r="P142" s="104"/>
      <c r="Q142" s="104"/>
      <c r="R142" s="104"/>
      <c r="S142" s="104"/>
      <c r="T142" s="104"/>
      <c r="U142" s="104"/>
      <c r="V142" s="104"/>
      <c r="W142" s="104"/>
      <c r="X142" s="104"/>
      <c r="Y142" s="104"/>
    </row>
    <row r="143" spans="1:25" ht="12.75" customHeight="1">
      <c r="A143" s="104"/>
      <c r="B143" s="104"/>
      <c r="C143" s="104"/>
      <c r="D143" s="104"/>
      <c r="E143" s="104"/>
      <c r="F143" s="104"/>
      <c r="G143" s="104"/>
      <c r="H143" s="104"/>
      <c r="I143" s="104"/>
      <c r="J143" s="104"/>
      <c r="K143" s="104"/>
      <c r="L143" s="104"/>
      <c r="M143" s="104"/>
      <c r="N143" s="104"/>
      <c r="O143" s="104"/>
      <c r="P143" s="104"/>
      <c r="Q143" s="104"/>
      <c r="R143" s="104"/>
      <c r="S143" s="104"/>
      <c r="T143" s="104"/>
      <c r="U143" s="104"/>
      <c r="V143" s="104"/>
      <c r="W143" s="104"/>
      <c r="X143" s="104"/>
      <c r="Y143" s="104"/>
    </row>
    <row r="144" spans="1:25" ht="12.75" customHeight="1">
      <c r="A144" s="104"/>
      <c r="B144" s="104"/>
      <c r="C144" s="104"/>
      <c r="D144" s="104"/>
      <c r="E144" s="104"/>
      <c r="F144" s="104"/>
      <c r="G144" s="104"/>
      <c r="H144" s="104"/>
      <c r="I144" s="104"/>
      <c r="J144" s="104"/>
      <c r="K144" s="104"/>
      <c r="L144" s="104"/>
      <c r="M144" s="104"/>
      <c r="N144" s="104"/>
      <c r="O144" s="104"/>
      <c r="P144" s="104"/>
      <c r="Q144" s="104"/>
      <c r="R144" s="104"/>
      <c r="S144" s="104"/>
      <c r="T144" s="104"/>
      <c r="U144" s="104"/>
      <c r="V144" s="104"/>
      <c r="W144" s="104"/>
      <c r="X144" s="104"/>
      <c r="Y144" s="104"/>
    </row>
    <row r="145" spans="1:25" ht="12.75" customHeight="1">
      <c r="A145" s="104"/>
      <c r="B145" s="104"/>
      <c r="C145" s="104"/>
      <c r="D145" s="104"/>
      <c r="E145" s="104"/>
      <c r="F145" s="104"/>
      <c r="G145" s="104"/>
      <c r="H145" s="104"/>
      <c r="I145" s="104"/>
      <c r="J145" s="104"/>
      <c r="K145" s="104"/>
      <c r="L145" s="104"/>
      <c r="M145" s="104"/>
      <c r="N145" s="104"/>
      <c r="O145" s="104"/>
      <c r="P145" s="104"/>
      <c r="Q145" s="104"/>
      <c r="R145" s="104"/>
      <c r="S145" s="104"/>
      <c r="T145" s="104"/>
      <c r="U145" s="104"/>
      <c r="V145" s="104"/>
      <c r="W145" s="104"/>
      <c r="X145" s="104"/>
      <c r="Y145" s="104"/>
    </row>
    <row r="146" spans="1:25" ht="12.75" customHeight="1">
      <c r="A146" s="104"/>
      <c r="B146" s="104"/>
      <c r="C146" s="104"/>
      <c r="D146" s="104"/>
      <c r="E146" s="104"/>
      <c r="F146" s="104"/>
      <c r="G146" s="104"/>
      <c r="H146" s="104"/>
      <c r="I146" s="104"/>
      <c r="J146" s="104"/>
      <c r="K146" s="104"/>
      <c r="L146" s="104"/>
      <c r="M146" s="104"/>
      <c r="N146" s="104"/>
      <c r="O146" s="104"/>
      <c r="P146" s="104"/>
      <c r="Q146" s="104"/>
      <c r="R146" s="104"/>
      <c r="S146" s="104"/>
      <c r="T146" s="104"/>
      <c r="U146" s="104"/>
      <c r="V146" s="104"/>
      <c r="W146" s="104"/>
      <c r="X146" s="104"/>
      <c r="Y146" s="104"/>
    </row>
    <row r="147" spans="1:25" ht="12.75" customHeight="1">
      <c r="A147" s="104"/>
      <c r="B147" s="104"/>
      <c r="C147" s="104"/>
      <c r="D147" s="104"/>
      <c r="E147" s="104"/>
      <c r="F147" s="104"/>
      <c r="G147" s="104"/>
      <c r="H147" s="104"/>
      <c r="I147" s="104"/>
      <c r="J147" s="104"/>
      <c r="K147" s="104"/>
      <c r="L147" s="104"/>
      <c r="M147" s="104"/>
      <c r="N147" s="104"/>
      <c r="O147" s="104"/>
      <c r="P147" s="104"/>
      <c r="Q147" s="104"/>
      <c r="R147" s="104"/>
      <c r="S147" s="104"/>
      <c r="T147" s="104"/>
      <c r="U147" s="104"/>
      <c r="V147" s="104"/>
      <c r="W147" s="104"/>
      <c r="X147" s="104"/>
      <c r="Y147" s="104"/>
    </row>
    <row r="148" spans="1:25" ht="12.75" customHeight="1">
      <c r="A148" s="104"/>
      <c r="B148" s="104"/>
      <c r="C148" s="104"/>
      <c r="D148" s="104"/>
      <c r="E148" s="104"/>
      <c r="F148" s="104"/>
      <c r="G148" s="104"/>
      <c r="H148" s="104"/>
      <c r="I148" s="104"/>
      <c r="J148" s="104"/>
      <c r="K148" s="104"/>
      <c r="L148" s="104"/>
      <c r="M148" s="104"/>
      <c r="N148" s="104"/>
      <c r="O148" s="104"/>
      <c r="P148" s="104"/>
      <c r="Q148" s="104"/>
      <c r="R148" s="104"/>
      <c r="S148" s="104"/>
      <c r="T148" s="104"/>
      <c r="U148" s="104"/>
      <c r="V148" s="104"/>
      <c r="W148" s="104"/>
      <c r="X148" s="104"/>
      <c r="Y148" s="104"/>
    </row>
    <row r="149" spans="1:25" ht="12.75" customHeight="1">
      <c r="A149" s="104"/>
      <c r="B149" s="104"/>
      <c r="C149" s="104"/>
      <c r="D149" s="104"/>
      <c r="E149" s="104"/>
      <c r="F149" s="104"/>
      <c r="G149" s="104"/>
      <c r="H149" s="104"/>
      <c r="I149" s="104"/>
      <c r="J149" s="104"/>
      <c r="K149" s="104"/>
      <c r="L149" s="104"/>
      <c r="M149" s="104"/>
      <c r="N149" s="104"/>
      <c r="O149" s="104"/>
      <c r="P149" s="104"/>
      <c r="Q149" s="104"/>
      <c r="R149" s="104"/>
      <c r="S149" s="104"/>
      <c r="T149" s="104"/>
      <c r="U149" s="104"/>
      <c r="V149" s="104"/>
      <c r="W149" s="104"/>
      <c r="X149" s="104"/>
      <c r="Y149" s="104"/>
    </row>
    <row r="150" spans="1:25" ht="12.75" customHeight="1">
      <c r="A150" s="104"/>
      <c r="B150" s="104"/>
      <c r="C150" s="104"/>
      <c r="D150" s="104"/>
      <c r="E150" s="104"/>
      <c r="F150" s="104"/>
      <c r="G150" s="104"/>
      <c r="H150" s="104"/>
      <c r="I150" s="104"/>
      <c r="J150" s="104"/>
      <c r="K150" s="104"/>
      <c r="L150" s="104"/>
      <c r="M150" s="104"/>
      <c r="N150" s="104"/>
      <c r="O150" s="104"/>
      <c r="P150" s="104"/>
      <c r="Q150" s="104"/>
      <c r="R150" s="104"/>
      <c r="S150" s="104"/>
      <c r="T150" s="104"/>
      <c r="U150" s="104"/>
      <c r="V150" s="104"/>
      <c r="W150" s="104"/>
      <c r="X150" s="104"/>
      <c r="Y150" s="104"/>
    </row>
    <row r="151" spans="1:25" ht="12.75" customHeight="1">
      <c r="A151" s="104"/>
      <c r="B151" s="104"/>
      <c r="C151" s="104"/>
      <c r="D151" s="104"/>
      <c r="E151" s="104"/>
      <c r="F151" s="104"/>
      <c r="G151" s="104"/>
      <c r="H151" s="104"/>
      <c r="I151" s="104"/>
      <c r="J151" s="104"/>
      <c r="K151" s="104"/>
      <c r="L151" s="104"/>
      <c r="M151" s="104"/>
      <c r="N151" s="104"/>
      <c r="O151" s="104"/>
      <c r="P151" s="104"/>
      <c r="Q151" s="104"/>
      <c r="R151" s="104"/>
      <c r="S151" s="104"/>
      <c r="T151" s="104"/>
      <c r="U151" s="104"/>
      <c r="V151" s="104"/>
      <c r="W151" s="104"/>
      <c r="X151" s="104"/>
      <c r="Y151" s="104"/>
    </row>
    <row r="152" spans="1:25" ht="12.75" customHeight="1">
      <c r="A152" s="104"/>
      <c r="B152" s="104"/>
      <c r="C152" s="104"/>
      <c r="D152" s="104"/>
      <c r="E152" s="104"/>
      <c r="F152" s="104"/>
      <c r="G152" s="104"/>
      <c r="H152" s="104"/>
      <c r="I152" s="104"/>
      <c r="J152" s="104"/>
      <c r="K152" s="104"/>
      <c r="L152" s="104"/>
      <c r="M152" s="104"/>
      <c r="N152" s="104"/>
      <c r="O152" s="104"/>
      <c r="P152" s="104"/>
      <c r="Q152" s="104"/>
      <c r="R152" s="104"/>
      <c r="S152" s="104"/>
      <c r="T152" s="104"/>
      <c r="U152" s="104"/>
      <c r="V152" s="104"/>
      <c r="W152" s="104"/>
      <c r="X152" s="104"/>
      <c r="Y152" s="104"/>
    </row>
    <row r="153" spans="1:25" ht="12.75" customHeight="1">
      <c r="A153" s="104"/>
      <c r="B153" s="104"/>
      <c r="C153" s="104"/>
      <c r="D153" s="104"/>
      <c r="E153" s="104"/>
      <c r="F153" s="104"/>
      <c r="G153" s="104"/>
      <c r="H153" s="104"/>
      <c r="I153" s="104"/>
      <c r="J153" s="104"/>
      <c r="K153" s="104"/>
      <c r="L153" s="104"/>
      <c r="M153" s="104"/>
      <c r="N153" s="104"/>
      <c r="O153" s="104"/>
      <c r="P153" s="104"/>
      <c r="Q153" s="104"/>
      <c r="R153" s="104"/>
      <c r="S153" s="104"/>
      <c r="T153" s="104"/>
      <c r="U153" s="104"/>
      <c r="V153" s="104"/>
      <c r="W153" s="104"/>
      <c r="X153" s="104"/>
      <c r="Y153" s="104"/>
    </row>
    <row r="154" spans="1:25" ht="12.75" customHeight="1">
      <c r="A154" s="104"/>
      <c r="B154" s="104"/>
      <c r="C154" s="104"/>
      <c r="D154" s="104"/>
      <c r="E154" s="104"/>
      <c r="F154" s="104"/>
      <c r="G154" s="104"/>
      <c r="H154" s="104"/>
      <c r="I154" s="104"/>
      <c r="J154" s="104"/>
      <c r="K154" s="104"/>
      <c r="L154" s="104"/>
      <c r="M154" s="104"/>
      <c r="N154" s="104"/>
      <c r="O154" s="104"/>
      <c r="P154" s="104"/>
      <c r="Q154" s="104"/>
      <c r="R154" s="104"/>
      <c r="S154" s="104"/>
      <c r="T154" s="104"/>
      <c r="U154" s="104"/>
      <c r="V154" s="104"/>
      <c r="W154" s="104"/>
      <c r="X154" s="104"/>
      <c r="Y154" s="104"/>
    </row>
    <row r="155" spans="1:25" ht="12.75" customHeight="1">
      <c r="A155" s="104"/>
      <c r="B155" s="104"/>
      <c r="C155" s="104"/>
      <c r="D155" s="104"/>
      <c r="E155" s="104"/>
      <c r="F155" s="104"/>
      <c r="G155" s="104"/>
      <c r="H155" s="104"/>
      <c r="I155" s="104"/>
      <c r="J155" s="104"/>
      <c r="K155" s="104"/>
      <c r="L155" s="104"/>
      <c r="M155" s="104"/>
      <c r="N155" s="104"/>
      <c r="O155" s="104"/>
      <c r="P155" s="104"/>
      <c r="Q155" s="104"/>
      <c r="R155" s="104"/>
      <c r="S155" s="104"/>
      <c r="T155" s="104"/>
      <c r="U155" s="104"/>
      <c r="V155" s="104"/>
      <c r="W155" s="104"/>
      <c r="X155" s="104"/>
      <c r="Y155" s="104"/>
    </row>
    <row r="156" spans="1:25" ht="12.75" customHeight="1">
      <c r="A156" s="104"/>
      <c r="B156" s="104"/>
      <c r="C156" s="104"/>
      <c r="D156" s="104"/>
      <c r="E156" s="104"/>
      <c r="F156" s="104"/>
      <c r="G156" s="104"/>
      <c r="H156" s="104"/>
      <c r="I156" s="104"/>
      <c r="J156" s="104"/>
      <c r="K156" s="104"/>
      <c r="L156" s="104"/>
      <c r="M156" s="104"/>
      <c r="N156" s="104"/>
      <c r="O156" s="104"/>
      <c r="P156" s="104"/>
      <c r="Q156" s="104"/>
      <c r="R156" s="104"/>
      <c r="S156" s="104"/>
      <c r="T156" s="104"/>
      <c r="U156" s="104"/>
      <c r="V156" s="104"/>
      <c r="W156" s="104"/>
      <c r="X156" s="104"/>
      <c r="Y156" s="104"/>
    </row>
    <row r="157" spans="1:25" ht="12.75" customHeight="1">
      <c r="A157" s="104"/>
      <c r="B157" s="104"/>
      <c r="C157" s="104"/>
      <c r="D157" s="104"/>
      <c r="E157" s="104"/>
      <c r="F157" s="104"/>
      <c r="G157" s="104"/>
      <c r="H157" s="104"/>
      <c r="I157" s="104"/>
      <c r="J157" s="104"/>
      <c r="K157" s="104"/>
      <c r="L157" s="104"/>
      <c r="M157" s="104"/>
      <c r="N157" s="104"/>
      <c r="O157" s="104"/>
      <c r="P157" s="104"/>
      <c r="Q157" s="104"/>
      <c r="R157" s="104"/>
      <c r="S157" s="104"/>
      <c r="T157" s="104"/>
      <c r="U157" s="104"/>
      <c r="V157" s="104"/>
      <c r="W157" s="104"/>
      <c r="X157" s="104"/>
      <c r="Y157" s="104"/>
    </row>
    <row r="158" spans="1:25" ht="12.75" customHeight="1">
      <c r="A158" s="104"/>
      <c r="B158" s="104"/>
      <c r="C158" s="104"/>
      <c r="D158" s="104"/>
      <c r="E158" s="104"/>
      <c r="F158" s="104"/>
      <c r="G158" s="104"/>
      <c r="H158" s="104"/>
      <c r="I158" s="104"/>
      <c r="J158" s="104"/>
      <c r="K158" s="104"/>
      <c r="L158" s="104"/>
      <c r="M158" s="104"/>
      <c r="N158" s="104"/>
      <c r="O158" s="104"/>
      <c r="P158" s="104"/>
      <c r="Q158" s="104"/>
      <c r="R158" s="104"/>
      <c r="S158" s="104"/>
      <c r="T158" s="104"/>
      <c r="U158" s="104"/>
      <c r="V158" s="104"/>
      <c r="W158" s="104"/>
      <c r="X158" s="104"/>
      <c r="Y158" s="104"/>
    </row>
    <row r="159" spans="1:25" ht="12.75" customHeight="1">
      <c r="A159" s="104"/>
      <c r="B159" s="104"/>
      <c r="C159" s="104"/>
      <c r="D159" s="104"/>
      <c r="E159" s="104"/>
      <c r="F159" s="104"/>
      <c r="G159" s="104"/>
      <c r="H159" s="104"/>
      <c r="I159" s="104"/>
      <c r="J159" s="104"/>
      <c r="K159" s="104"/>
      <c r="L159" s="104"/>
      <c r="M159" s="104"/>
      <c r="N159" s="104"/>
      <c r="O159" s="104"/>
      <c r="P159" s="104"/>
      <c r="Q159" s="104"/>
      <c r="R159" s="104"/>
      <c r="S159" s="104"/>
      <c r="T159" s="104"/>
      <c r="U159" s="104"/>
      <c r="V159" s="104"/>
      <c r="W159" s="104"/>
      <c r="X159" s="104"/>
      <c r="Y159" s="104"/>
    </row>
    <row r="160" spans="1:25" ht="12.75" customHeight="1">
      <c r="A160" s="104"/>
      <c r="B160" s="104"/>
      <c r="C160" s="104"/>
      <c r="D160" s="104"/>
      <c r="E160" s="104"/>
      <c r="F160" s="104"/>
      <c r="G160" s="104"/>
      <c r="H160" s="104"/>
      <c r="I160" s="104"/>
      <c r="J160" s="104"/>
      <c r="K160" s="104"/>
      <c r="L160" s="104"/>
      <c r="M160" s="104"/>
      <c r="N160" s="104"/>
      <c r="O160" s="104"/>
      <c r="P160" s="104"/>
      <c r="Q160" s="104"/>
      <c r="R160" s="104"/>
      <c r="S160" s="104"/>
      <c r="T160" s="104"/>
      <c r="U160" s="104"/>
      <c r="V160" s="104"/>
      <c r="W160" s="104"/>
      <c r="X160" s="104"/>
      <c r="Y160" s="104"/>
    </row>
    <row r="161" spans="1:25" ht="12.75" customHeight="1">
      <c r="A161" s="104"/>
      <c r="B161" s="104"/>
      <c r="C161" s="104"/>
      <c r="D161" s="104"/>
      <c r="E161" s="104"/>
      <c r="F161" s="104"/>
      <c r="G161" s="104"/>
      <c r="H161" s="104"/>
      <c r="I161" s="104"/>
      <c r="J161" s="104"/>
      <c r="K161" s="104"/>
      <c r="L161" s="104"/>
      <c r="M161" s="104"/>
      <c r="N161" s="104"/>
      <c r="O161" s="104"/>
      <c r="P161" s="104"/>
      <c r="Q161" s="104"/>
      <c r="R161" s="104"/>
      <c r="S161" s="104"/>
      <c r="T161" s="104"/>
      <c r="U161" s="104"/>
      <c r="V161" s="104"/>
      <c r="W161" s="104"/>
      <c r="X161" s="104"/>
      <c r="Y161" s="104"/>
    </row>
    <row r="162" spans="1:25" ht="12.75" customHeight="1">
      <c r="A162" s="104"/>
      <c r="B162" s="104"/>
      <c r="C162" s="104"/>
      <c r="D162" s="104"/>
      <c r="E162" s="104"/>
      <c r="F162" s="104"/>
      <c r="G162" s="104"/>
      <c r="H162" s="104"/>
      <c r="I162" s="104"/>
      <c r="J162" s="104"/>
      <c r="K162" s="104"/>
      <c r="L162" s="104"/>
      <c r="M162" s="104"/>
      <c r="N162" s="104"/>
      <c r="O162" s="104"/>
      <c r="P162" s="104"/>
      <c r="Q162" s="104"/>
      <c r="R162" s="104"/>
      <c r="S162" s="104"/>
      <c r="T162" s="104"/>
      <c r="U162" s="104"/>
      <c r="V162" s="104"/>
      <c r="W162" s="104"/>
      <c r="X162" s="104"/>
      <c r="Y162" s="104"/>
    </row>
    <row r="163" spans="1:25" ht="12.75" customHeight="1">
      <c r="A163" s="104"/>
      <c r="B163" s="104"/>
      <c r="C163" s="104"/>
      <c r="D163" s="104"/>
      <c r="E163" s="104"/>
      <c r="F163" s="104"/>
      <c r="G163" s="104"/>
      <c r="H163" s="104"/>
      <c r="I163" s="104"/>
      <c r="J163" s="104"/>
      <c r="K163" s="104"/>
      <c r="L163" s="104"/>
      <c r="M163" s="104"/>
      <c r="N163" s="104"/>
      <c r="O163" s="104"/>
      <c r="P163" s="104"/>
      <c r="Q163" s="104"/>
      <c r="R163" s="104"/>
      <c r="S163" s="104"/>
      <c r="T163" s="104"/>
      <c r="U163" s="104"/>
      <c r="V163" s="104"/>
      <c r="W163" s="104"/>
      <c r="X163" s="104"/>
      <c r="Y163" s="104"/>
    </row>
    <row r="164" spans="1:25" ht="12.75" customHeight="1">
      <c r="A164" s="104"/>
      <c r="B164" s="104"/>
      <c r="C164" s="104"/>
      <c r="D164" s="104"/>
      <c r="E164" s="104"/>
      <c r="F164" s="104"/>
      <c r="G164" s="104"/>
      <c r="H164" s="104"/>
      <c r="I164" s="104"/>
      <c r="J164" s="104"/>
      <c r="K164" s="104"/>
      <c r="L164" s="104"/>
      <c r="M164" s="104"/>
      <c r="N164" s="104"/>
      <c r="O164" s="104"/>
      <c r="P164" s="104"/>
      <c r="Q164" s="104"/>
      <c r="R164" s="104"/>
      <c r="S164" s="104"/>
      <c r="T164" s="104"/>
      <c r="U164" s="104"/>
      <c r="V164" s="104"/>
      <c r="W164" s="104"/>
      <c r="X164" s="104"/>
      <c r="Y164" s="104"/>
    </row>
    <row r="165" spans="1:25" ht="12.75" customHeight="1">
      <c r="A165" s="104"/>
      <c r="B165" s="104"/>
      <c r="C165" s="104"/>
      <c r="D165" s="104"/>
      <c r="E165" s="104"/>
      <c r="F165" s="104"/>
      <c r="G165" s="104"/>
      <c r="H165" s="104"/>
      <c r="I165" s="104"/>
      <c r="J165" s="104"/>
      <c r="K165" s="104"/>
      <c r="L165" s="104"/>
      <c r="M165" s="104"/>
      <c r="N165" s="104"/>
      <c r="O165" s="104"/>
      <c r="P165" s="104"/>
      <c r="Q165" s="104"/>
      <c r="R165" s="104"/>
      <c r="S165" s="104"/>
      <c r="T165" s="104"/>
      <c r="U165" s="104"/>
      <c r="V165" s="104"/>
      <c r="W165" s="104"/>
      <c r="X165" s="104"/>
      <c r="Y165" s="104"/>
    </row>
    <row r="166" spans="1:25" ht="12.75" customHeight="1">
      <c r="A166" s="104"/>
      <c r="B166" s="104"/>
      <c r="C166" s="104"/>
      <c r="D166" s="104"/>
      <c r="E166" s="104"/>
      <c r="F166" s="104"/>
      <c r="G166" s="104"/>
      <c r="H166" s="104"/>
      <c r="I166" s="104"/>
      <c r="J166" s="104"/>
      <c r="K166" s="104"/>
      <c r="L166" s="104"/>
      <c r="M166" s="104"/>
      <c r="N166" s="104"/>
      <c r="O166" s="104"/>
      <c r="P166" s="104"/>
      <c r="Q166" s="104"/>
      <c r="R166" s="104"/>
      <c r="S166" s="104"/>
      <c r="T166" s="104"/>
      <c r="U166" s="104"/>
      <c r="V166" s="104"/>
      <c r="W166" s="104"/>
      <c r="X166" s="104"/>
      <c r="Y166" s="104"/>
    </row>
    <row r="167" spans="1:25" ht="12.75" customHeight="1">
      <c r="A167" s="104"/>
      <c r="B167" s="104"/>
      <c r="C167" s="104"/>
      <c r="D167" s="104"/>
      <c r="E167" s="104"/>
      <c r="F167" s="104"/>
      <c r="G167" s="104"/>
      <c r="H167" s="104"/>
      <c r="I167" s="104"/>
      <c r="J167" s="104"/>
      <c r="K167" s="104"/>
      <c r="L167" s="104"/>
      <c r="M167" s="104"/>
      <c r="N167" s="104"/>
      <c r="O167" s="104"/>
      <c r="P167" s="104"/>
      <c r="Q167" s="104"/>
      <c r="R167" s="104"/>
      <c r="S167" s="104"/>
      <c r="T167" s="104"/>
      <c r="U167" s="104"/>
      <c r="V167" s="104"/>
      <c r="W167" s="104"/>
      <c r="X167" s="104"/>
      <c r="Y167" s="104"/>
    </row>
    <row r="168" spans="1:25" ht="12.75" customHeight="1">
      <c r="A168" s="104"/>
      <c r="B168" s="104"/>
      <c r="C168" s="104"/>
      <c r="D168" s="104"/>
      <c r="E168" s="104"/>
      <c r="F168" s="104"/>
      <c r="G168" s="104"/>
      <c r="H168" s="104"/>
      <c r="I168" s="104"/>
      <c r="J168" s="104"/>
      <c r="K168" s="104"/>
      <c r="L168" s="104"/>
      <c r="M168" s="104"/>
      <c r="N168" s="104"/>
      <c r="O168" s="104"/>
      <c r="P168" s="104"/>
      <c r="Q168" s="104"/>
      <c r="R168" s="104"/>
      <c r="S168" s="104"/>
      <c r="T168" s="104"/>
      <c r="U168" s="104"/>
      <c r="V168" s="104"/>
      <c r="W168" s="104"/>
      <c r="X168" s="104"/>
      <c r="Y168" s="104"/>
    </row>
    <row r="169" spans="1:25" ht="12.75" customHeight="1">
      <c r="A169" s="104"/>
      <c r="B169" s="104"/>
      <c r="C169" s="104"/>
      <c r="D169" s="104"/>
      <c r="E169" s="104"/>
      <c r="F169" s="104"/>
      <c r="G169" s="104"/>
      <c r="H169" s="104"/>
      <c r="I169" s="104"/>
      <c r="J169" s="104"/>
      <c r="K169" s="104"/>
      <c r="L169" s="104"/>
      <c r="M169" s="104"/>
      <c r="N169" s="104"/>
      <c r="O169" s="104"/>
      <c r="P169" s="104"/>
      <c r="Q169" s="104"/>
      <c r="R169" s="104"/>
      <c r="S169" s="104"/>
      <c r="T169" s="104"/>
      <c r="U169" s="104"/>
      <c r="V169" s="104"/>
      <c r="W169" s="104"/>
      <c r="X169" s="104"/>
      <c r="Y169" s="104"/>
    </row>
    <row r="170" spans="1:25" ht="12.75" customHeight="1">
      <c r="A170" s="104"/>
      <c r="B170" s="104"/>
      <c r="C170" s="104"/>
      <c r="D170" s="104"/>
      <c r="E170" s="104"/>
      <c r="F170" s="104"/>
      <c r="G170" s="104"/>
      <c r="H170" s="104"/>
      <c r="I170" s="104"/>
      <c r="J170" s="104"/>
      <c r="K170" s="104"/>
      <c r="L170" s="104"/>
      <c r="M170" s="104"/>
      <c r="N170" s="104"/>
      <c r="O170" s="104"/>
      <c r="P170" s="104"/>
      <c r="Q170" s="104"/>
      <c r="R170" s="104"/>
      <c r="S170" s="104"/>
      <c r="T170" s="104"/>
      <c r="U170" s="104"/>
      <c r="V170" s="104"/>
      <c r="W170" s="104"/>
      <c r="X170" s="104"/>
      <c r="Y170" s="104"/>
    </row>
    <row r="171" spans="1:25" ht="12.75" customHeight="1">
      <c r="A171" s="104"/>
      <c r="B171" s="104"/>
      <c r="C171" s="104"/>
      <c r="D171" s="104"/>
      <c r="E171" s="104"/>
      <c r="F171" s="104"/>
      <c r="G171" s="104"/>
      <c r="H171" s="104"/>
      <c r="I171" s="104"/>
      <c r="J171" s="104"/>
      <c r="K171" s="104"/>
      <c r="L171" s="104"/>
      <c r="M171" s="104"/>
      <c r="N171" s="104"/>
      <c r="O171" s="104"/>
      <c r="P171" s="104"/>
      <c r="Q171" s="104"/>
      <c r="R171" s="104"/>
      <c r="S171" s="104"/>
      <c r="T171" s="104"/>
      <c r="U171" s="104"/>
      <c r="V171" s="104"/>
      <c r="W171" s="104"/>
      <c r="X171" s="104"/>
      <c r="Y171" s="104"/>
    </row>
    <row r="172" spans="1:25" ht="12.75" customHeight="1">
      <c r="A172" s="104"/>
      <c r="B172" s="104"/>
      <c r="C172" s="104"/>
      <c r="D172" s="104"/>
      <c r="E172" s="104"/>
      <c r="F172" s="104"/>
      <c r="G172" s="104"/>
      <c r="H172" s="104"/>
      <c r="I172" s="104"/>
      <c r="J172" s="104"/>
      <c r="K172" s="104"/>
      <c r="L172" s="104"/>
      <c r="M172" s="104"/>
      <c r="N172" s="104"/>
      <c r="O172" s="104"/>
      <c r="P172" s="104"/>
      <c r="Q172" s="104"/>
      <c r="R172" s="104"/>
      <c r="S172" s="104"/>
      <c r="T172" s="104"/>
      <c r="U172" s="104"/>
      <c r="V172" s="104"/>
      <c r="W172" s="104"/>
      <c r="X172" s="104"/>
      <c r="Y172" s="104"/>
    </row>
    <row r="173" spans="1:25" ht="12.75" customHeight="1">
      <c r="A173" s="104"/>
      <c r="B173" s="104"/>
      <c r="C173" s="104"/>
      <c r="D173" s="104"/>
      <c r="E173" s="104"/>
      <c r="F173" s="104"/>
      <c r="G173" s="104"/>
      <c r="H173" s="104"/>
      <c r="I173" s="104"/>
      <c r="J173" s="104"/>
      <c r="K173" s="104"/>
      <c r="L173" s="104"/>
      <c r="M173" s="104"/>
      <c r="N173" s="104"/>
      <c r="O173" s="104"/>
      <c r="P173" s="104"/>
      <c r="Q173" s="104"/>
      <c r="R173" s="104"/>
      <c r="S173" s="104"/>
      <c r="T173" s="104"/>
      <c r="U173" s="104"/>
      <c r="V173" s="104"/>
      <c r="W173" s="104"/>
      <c r="X173" s="104"/>
      <c r="Y173" s="104"/>
    </row>
    <row r="174" spans="1:25" ht="12.75" customHeight="1">
      <c r="A174" s="104"/>
      <c r="B174" s="104"/>
      <c r="C174" s="104"/>
      <c r="D174" s="104"/>
      <c r="E174" s="104"/>
      <c r="F174" s="104"/>
      <c r="G174" s="104"/>
      <c r="H174" s="104"/>
      <c r="I174" s="104"/>
      <c r="J174" s="104"/>
      <c r="K174" s="104"/>
      <c r="L174" s="104"/>
      <c r="M174" s="104"/>
      <c r="N174" s="104"/>
      <c r="O174" s="104"/>
      <c r="P174" s="104"/>
      <c r="Q174" s="104"/>
      <c r="R174" s="104"/>
      <c r="S174" s="104"/>
      <c r="T174" s="104"/>
      <c r="U174" s="104"/>
      <c r="V174" s="104"/>
      <c r="W174" s="104"/>
      <c r="X174" s="104"/>
      <c r="Y174" s="104"/>
    </row>
    <row r="175" spans="1:25" ht="12.75" customHeight="1">
      <c r="A175" s="104"/>
      <c r="B175" s="104"/>
      <c r="C175" s="104"/>
      <c r="D175" s="104"/>
      <c r="E175" s="104"/>
      <c r="F175" s="104"/>
      <c r="G175" s="104"/>
      <c r="H175" s="104"/>
      <c r="I175" s="104"/>
      <c r="J175" s="104"/>
      <c r="K175" s="104"/>
      <c r="L175" s="104"/>
      <c r="M175" s="104"/>
      <c r="N175" s="104"/>
      <c r="O175" s="104"/>
      <c r="P175" s="104"/>
      <c r="Q175" s="104"/>
      <c r="R175" s="104"/>
      <c r="S175" s="104"/>
      <c r="T175" s="104"/>
      <c r="U175" s="104"/>
      <c r="V175" s="104"/>
      <c r="W175" s="104"/>
      <c r="X175" s="104"/>
      <c r="Y175" s="104"/>
    </row>
    <row r="176" spans="1:25" ht="12.75" customHeight="1">
      <c r="A176" s="104"/>
      <c r="B176" s="104"/>
      <c r="C176" s="104"/>
      <c r="D176" s="104"/>
      <c r="E176" s="104"/>
      <c r="F176" s="104"/>
      <c r="G176" s="104"/>
      <c r="H176" s="104"/>
      <c r="I176" s="104"/>
      <c r="J176" s="104"/>
      <c r="K176" s="104"/>
      <c r="L176" s="104"/>
      <c r="M176" s="104"/>
      <c r="N176" s="104"/>
      <c r="O176" s="104"/>
      <c r="P176" s="104"/>
      <c r="Q176" s="104"/>
      <c r="R176" s="104"/>
      <c r="S176" s="104"/>
      <c r="T176" s="104"/>
      <c r="U176" s="104"/>
      <c r="V176" s="104"/>
      <c r="W176" s="104"/>
      <c r="X176" s="104"/>
      <c r="Y176" s="104"/>
    </row>
    <row r="177" spans="1:25" ht="12.75" customHeight="1">
      <c r="A177" s="104"/>
      <c r="B177" s="104"/>
      <c r="C177" s="104"/>
      <c r="D177" s="104"/>
      <c r="E177" s="104"/>
      <c r="F177" s="104"/>
      <c r="G177" s="104"/>
      <c r="H177" s="104"/>
      <c r="I177" s="104"/>
      <c r="J177" s="104"/>
      <c r="K177" s="104"/>
      <c r="L177" s="104"/>
      <c r="M177" s="104"/>
      <c r="N177" s="104"/>
      <c r="O177" s="104"/>
      <c r="P177" s="104"/>
      <c r="Q177" s="104"/>
      <c r="R177" s="104"/>
      <c r="S177" s="104"/>
      <c r="T177" s="104"/>
      <c r="U177" s="104"/>
      <c r="V177" s="104"/>
      <c r="W177" s="104"/>
      <c r="X177" s="104"/>
      <c r="Y177" s="104"/>
    </row>
    <row r="178" spans="1:25" ht="12.75" customHeight="1">
      <c r="A178" s="104"/>
      <c r="B178" s="104"/>
      <c r="C178" s="104"/>
      <c r="D178" s="104"/>
      <c r="E178" s="104"/>
      <c r="F178" s="104"/>
      <c r="G178" s="104"/>
      <c r="H178" s="104"/>
      <c r="I178" s="104"/>
      <c r="J178" s="104"/>
      <c r="K178" s="104"/>
      <c r="L178" s="104"/>
      <c r="M178" s="104"/>
      <c r="N178" s="104"/>
      <c r="O178" s="104"/>
      <c r="P178" s="104"/>
      <c r="Q178" s="104"/>
      <c r="R178" s="104"/>
      <c r="S178" s="104"/>
      <c r="T178" s="104"/>
      <c r="U178" s="104"/>
      <c r="V178" s="104"/>
      <c r="W178" s="104"/>
      <c r="X178" s="104"/>
      <c r="Y178" s="104"/>
    </row>
    <row r="179" spans="1:25" ht="12.75" customHeight="1">
      <c r="A179" s="104"/>
      <c r="B179" s="104"/>
      <c r="C179" s="104"/>
      <c r="D179" s="104"/>
      <c r="E179" s="104"/>
      <c r="F179" s="104"/>
      <c r="G179" s="104"/>
      <c r="H179" s="104"/>
      <c r="I179" s="104"/>
      <c r="J179" s="104"/>
      <c r="K179" s="104"/>
      <c r="L179" s="104"/>
      <c r="M179" s="104"/>
      <c r="N179" s="104"/>
      <c r="O179" s="104"/>
      <c r="P179" s="104"/>
      <c r="Q179" s="104"/>
      <c r="R179" s="104"/>
      <c r="S179" s="104"/>
      <c r="T179" s="104"/>
      <c r="U179" s="104"/>
      <c r="V179" s="104"/>
      <c r="W179" s="104"/>
      <c r="X179" s="104"/>
      <c r="Y179" s="104"/>
    </row>
    <row r="180" spans="1:25" ht="12.75" customHeight="1">
      <c r="A180" s="104"/>
      <c r="B180" s="104"/>
      <c r="C180" s="104"/>
      <c r="D180" s="104"/>
      <c r="E180" s="104"/>
      <c r="F180" s="104"/>
      <c r="G180" s="104"/>
      <c r="H180" s="104"/>
      <c r="I180" s="104"/>
      <c r="J180" s="104"/>
      <c r="K180" s="104"/>
      <c r="L180" s="104"/>
      <c r="M180" s="104"/>
      <c r="N180" s="104"/>
      <c r="O180" s="104"/>
      <c r="P180" s="104"/>
      <c r="Q180" s="104"/>
      <c r="R180" s="104"/>
      <c r="S180" s="104"/>
      <c r="T180" s="104"/>
      <c r="U180" s="104"/>
      <c r="V180" s="104"/>
      <c r="W180" s="104"/>
      <c r="X180" s="104"/>
      <c r="Y180" s="104"/>
    </row>
    <row r="181" spans="1:25" ht="12.75" customHeight="1">
      <c r="A181" s="104"/>
      <c r="B181" s="104"/>
      <c r="C181" s="104"/>
      <c r="D181" s="104"/>
      <c r="E181" s="104"/>
      <c r="F181" s="104"/>
      <c r="G181" s="104"/>
      <c r="H181" s="104"/>
      <c r="I181" s="104"/>
      <c r="J181" s="104"/>
      <c r="K181" s="104"/>
      <c r="L181" s="104"/>
      <c r="M181" s="104"/>
      <c r="N181" s="104"/>
      <c r="O181" s="104"/>
      <c r="P181" s="104"/>
      <c r="Q181" s="104"/>
      <c r="R181" s="104"/>
      <c r="S181" s="104"/>
      <c r="T181" s="104"/>
      <c r="U181" s="104"/>
      <c r="V181" s="104"/>
      <c r="W181" s="104"/>
      <c r="X181" s="104"/>
      <c r="Y181" s="104"/>
    </row>
    <row r="182" spans="1:25" ht="12.75" customHeight="1">
      <c r="A182" s="104"/>
      <c r="B182" s="104"/>
      <c r="C182" s="104"/>
      <c r="D182" s="104"/>
      <c r="E182" s="104"/>
      <c r="F182" s="104"/>
      <c r="G182" s="104"/>
      <c r="H182" s="104"/>
      <c r="I182" s="104"/>
      <c r="J182" s="104"/>
      <c r="K182" s="104"/>
      <c r="L182" s="104"/>
      <c r="M182" s="104"/>
      <c r="N182" s="104"/>
      <c r="O182" s="104"/>
      <c r="P182" s="104"/>
      <c r="Q182" s="104"/>
      <c r="R182" s="104"/>
      <c r="S182" s="104"/>
      <c r="T182" s="104"/>
      <c r="U182" s="104"/>
      <c r="V182" s="104"/>
      <c r="W182" s="104"/>
      <c r="X182" s="104"/>
      <c r="Y182" s="104"/>
    </row>
    <row r="183" spans="1:25" ht="12.75" customHeight="1">
      <c r="A183" s="104"/>
      <c r="B183" s="104"/>
      <c r="C183" s="104"/>
      <c r="D183" s="104"/>
      <c r="E183" s="104"/>
      <c r="F183" s="104"/>
      <c r="G183" s="104"/>
      <c r="H183" s="104"/>
      <c r="I183" s="104"/>
      <c r="J183" s="104"/>
      <c r="K183" s="104"/>
      <c r="L183" s="104"/>
      <c r="M183" s="104"/>
      <c r="N183" s="104"/>
      <c r="O183" s="104"/>
      <c r="P183" s="104"/>
      <c r="Q183" s="104"/>
      <c r="R183" s="104"/>
      <c r="S183" s="104"/>
      <c r="T183" s="104"/>
      <c r="U183" s="104"/>
      <c r="V183" s="104"/>
      <c r="W183" s="104"/>
      <c r="X183" s="104"/>
      <c r="Y183" s="104"/>
    </row>
    <row r="184" spans="1:25" ht="12.75" customHeight="1">
      <c r="A184" s="104"/>
      <c r="B184" s="104"/>
      <c r="C184" s="104"/>
      <c r="D184" s="104"/>
      <c r="E184" s="104"/>
      <c r="F184" s="104"/>
      <c r="G184" s="104"/>
      <c r="H184" s="104"/>
      <c r="I184" s="104"/>
      <c r="J184" s="104"/>
      <c r="K184" s="104"/>
      <c r="L184" s="104"/>
      <c r="M184" s="104"/>
      <c r="N184" s="104"/>
      <c r="O184" s="104"/>
      <c r="P184" s="104"/>
      <c r="Q184" s="104"/>
      <c r="R184" s="104"/>
      <c r="S184" s="104"/>
      <c r="T184" s="104"/>
      <c r="U184" s="104"/>
      <c r="V184" s="104"/>
      <c r="W184" s="104"/>
      <c r="X184" s="104"/>
      <c r="Y184" s="104"/>
    </row>
    <row r="185" spans="1:25" ht="12.75" customHeight="1">
      <c r="A185" s="104"/>
      <c r="B185" s="104"/>
      <c r="C185" s="104"/>
      <c r="D185" s="104"/>
      <c r="E185" s="104"/>
      <c r="F185" s="104"/>
      <c r="G185" s="104"/>
      <c r="H185" s="104"/>
      <c r="I185" s="104"/>
      <c r="J185" s="104"/>
      <c r="K185" s="104"/>
      <c r="L185" s="104"/>
      <c r="M185" s="104"/>
      <c r="N185" s="104"/>
      <c r="O185" s="104"/>
      <c r="P185" s="104"/>
      <c r="Q185" s="104"/>
      <c r="R185" s="104"/>
      <c r="S185" s="104"/>
      <c r="T185" s="104"/>
      <c r="U185" s="104"/>
      <c r="V185" s="104"/>
      <c r="W185" s="104"/>
      <c r="X185" s="104"/>
      <c r="Y185" s="104"/>
    </row>
    <row r="186" spans="1:25" ht="12.75" customHeight="1">
      <c r="A186" s="104"/>
      <c r="B186" s="104"/>
      <c r="C186" s="104"/>
      <c r="D186" s="104"/>
      <c r="E186" s="104"/>
      <c r="F186" s="104"/>
      <c r="G186" s="104"/>
      <c r="H186" s="104"/>
      <c r="I186" s="104"/>
      <c r="J186" s="104"/>
      <c r="K186" s="104"/>
      <c r="L186" s="104"/>
      <c r="M186" s="104"/>
      <c r="N186" s="104"/>
      <c r="O186" s="104"/>
      <c r="P186" s="104"/>
      <c r="Q186" s="104"/>
      <c r="R186" s="104"/>
      <c r="S186" s="104"/>
      <c r="T186" s="104"/>
      <c r="U186" s="104"/>
      <c r="V186" s="104"/>
      <c r="W186" s="104"/>
      <c r="X186" s="104"/>
      <c r="Y186" s="104"/>
    </row>
    <row r="187" spans="1:25" ht="12.75" customHeight="1">
      <c r="A187" s="104"/>
      <c r="B187" s="104"/>
      <c r="C187" s="104"/>
      <c r="D187" s="104"/>
      <c r="E187" s="104"/>
      <c r="F187" s="104"/>
      <c r="G187" s="104"/>
      <c r="H187" s="104"/>
      <c r="I187" s="104"/>
      <c r="J187" s="104"/>
      <c r="K187" s="104"/>
      <c r="L187" s="104"/>
      <c r="M187" s="104"/>
      <c r="N187" s="104"/>
      <c r="O187" s="104"/>
      <c r="P187" s="104"/>
      <c r="Q187" s="104"/>
      <c r="R187" s="104"/>
      <c r="S187" s="104"/>
      <c r="T187" s="104"/>
      <c r="U187" s="104"/>
      <c r="V187" s="104"/>
      <c r="W187" s="104"/>
      <c r="X187" s="104"/>
      <c r="Y187" s="104"/>
    </row>
    <row r="188" spans="1:25" ht="12.75" customHeight="1">
      <c r="A188" s="104"/>
      <c r="B188" s="104"/>
      <c r="C188" s="104"/>
      <c r="D188" s="104"/>
      <c r="E188" s="104"/>
      <c r="F188" s="104"/>
      <c r="G188" s="104"/>
      <c r="H188" s="104"/>
      <c r="I188" s="104"/>
      <c r="J188" s="104"/>
      <c r="K188" s="104"/>
      <c r="L188" s="104"/>
      <c r="M188" s="104"/>
      <c r="N188" s="104"/>
      <c r="O188" s="104"/>
      <c r="P188" s="104"/>
      <c r="Q188" s="104"/>
      <c r="R188" s="104"/>
      <c r="S188" s="104"/>
      <c r="T188" s="104"/>
      <c r="U188" s="104"/>
      <c r="V188" s="104"/>
      <c r="W188" s="104"/>
      <c r="X188" s="104"/>
      <c r="Y188" s="104"/>
    </row>
    <row r="189" spans="1:25" ht="12.75" customHeight="1">
      <c r="A189" s="104"/>
      <c r="B189" s="104"/>
      <c r="C189" s="104"/>
      <c r="D189" s="104"/>
      <c r="E189" s="104"/>
      <c r="F189" s="104"/>
      <c r="G189" s="104"/>
      <c r="H189" s="104"/>
      <c r="I189" s="104"/>
      <c r="J189" s="104"/>
      <c r="K189" s="104"/>
      <c r="L189" s="104"/>
      <c r="M189" s="104"/>
      <c r="N189" s="104"/>
      <c r="O189" s="104"/>
      <c r="P189" s="104"/>
      <c r="Q189" s="104"/>
      <c r="R189" s="104"/>
      <c r="S189" s="104"/>
      <c r="T189" s="104"/>
      <c r="U189" s="104"/>
      <c r="V189" s="104"/>
      <c r="W189" s="104"/>
      <c r="X189" s="104"/>
      <c r="Y189" s="104"/>
    </row>
    <row r="190" spans="1:25" ht="12.75" customHeight="1">
      <c r="A190" s="104"/>
      <c r="B190" s="104"/>
      <c r="C190" s="104"/>
      <c r="D190" s="104"/>
      <c r="E190" s="104"/>
      <c r="F190" s="104"/>
      <c r="G190" s="104"/>
      <c r="H190" s="104"/>
      <c r="I190" s="104"/>
      <c r="J190" s="104"/>
      <c r="K190" s="104"/>
      <c r="L190" s="104"/>
      <c r="M190" s="104"/>
      <c r="N190" s="104"/>
      <c r="O190" s="104"/>
      <c r="P190" s="104"/>
      <c r="Q190" s="104"/>
      <c r="R190" s="104"/>
      <c r="S190" s="104"/>
      <c r="T190" s="104"/>
      <c r="U190" s="104"/>
      <c r="V190" s="104"/>
      <c r="W190" s="104"/>
      <c r="X190" s="104"/>
      <c r="Y190" s="104"/>
    </row>
    <row r="191" spans="1:25" ht="12.75" customHeight="1">
      <c r="A191" s="104"/>
      <c r="B191" s="104"/>
      <c r="C191" s="104"/>
      <c r="D191" s="104"/>
      <c r="E191" s="104"/>
      <c r="F191" s="104"/>
      <c r="G191" s="104"/>
      <c r="H191" s="104"/>
      <c r="I191" s="104"/>
      <c r="J191" s="104"/>
      <c r="K191" s="104"/>
      <c r="L191" s="104"/>
      <c r="M191" s="104"/>
      <c r="N191" s="104"/>
      <c r="O191" s="104"/>
      <c r="P191" s="104"/>
      <c r="Q191" s="104"/>
      <c r="R191" s="104"/>
      <c r="S191" s="104"/>
      <c r="T191" s="104"/>
      <c r="U191" s="104"/>
      <c r="V191" s="104"/>
      <c r="W191" s="104"/>
      <c r="X191" s="104"/>
      <c r="Y191" s="104"/>
    </row>
    <row r="192" spans="1:25" ht="12.75" customHeight="1">
      <c r="A192" s="104"/>
      <c r="B192" s="104"/>
      <c r="C192" s="104"/>
      <c r="D192" s="104"/>
      <c r="E192" s="104"/>
      <c r="F192" s="104"/>
      <c r="G192" s="104"/>
      <c r="H192" s="104"/>
      <c r="I192" s="104"/>
      <c r="J192" s="104"/>
      <c r="K192" s="104"/>
      <c r="L192" s="104"/>
      <c r="M192" s="104"/>
      <c r="N192" s="104"/>
      <c r="O192" s="104"/>
      <c r="P192" s="104"/>
      <c r="Q192" s="104"/>
      <c r="R192" s="104"/>
      <c r="S192" s="104"/>
      <c r="T192" s="104"/>
      <c r="U192" s="104"/>
      <c r="V192" s="104"/>
      <c r="W192" s="104"/>
      <c r="X192" s="104"/>
      <c r="Y192" s="104"/>
    </row>
    <row r="193" spans="1:25" ht="12.75" customHeight="1">
      <c r="A193" s="104"/>
      <c r="B193" s="104"/>
      <c r="C193" s="104"/>
      <c r="D193" s="104"/>
      <c r="E193" s="104"/>
      <c r="F193" s="104"/>
      <c r="G193" s="104"/>
      <c r="H193" s="104"/>
      <c r="I193" s="104"/>
      <c r="J193" s="104"/>
      <c r="K193" s="104"/>
      <c r="L193" s="104"/>
      <c r="M193" s="104"/>
      <c r="N193" s="104"/>
      <c r="O193" s="104"/>
      <c r="P193" s="104"/>
      <c r="Q193" s="104"/>
      <c r="R193" s="104"/>
      <c r="S193" s="104"/>
      <c r="T193" s="104"/>
      <c r="U193" s="104"/>
      <c r="V193" s="104"/>
      <c r="W193" s="104"/>
      <c r="X193" s="104"/>
      <c r="Y193" s="104"/>
    </row>
    <row r="194" spans="1:25" ht="12.75" customHeight="1">
      <c r="A194" s="104"/>
      <c r="B194" s="104"/>
      <c r="C194" s="104"/>
      <c r="D194" s="104"/>
      <c r="E194" s="104"/>
      <c r="F194" s="104"/>
      <c r="G194" s="104"/>
      <c r="H194" s="104"/>
      <c r="I194" s="104"/>
      <c r="J194" s="104"/>
      <c r="K194" s="104"/>
      <c r="L194" s="104"/>
      <c r="M194" s="104"/>
      <c r="N194" s="104"/>
      <c r="O194" s="104"/>
      <c r="P194" s="104"/>
      <c r="Q194" s="104"/>
      <c r="R194" s="104"/>
      <c r="S194" s="104"/>
      <c r="T194" s="104"/>
      <c r="U194" s="104"/>
      <c r="V194" s="104"/>
      <c r="W194" s="104"/>
      <c r="X194" s="104"/>
      <c r="Y194" s="104"/>
    </row>
    <row r="195" spans="1:25" ht="12.75" customHeight="1">
      <c r="A195" s="104"/>
      <c r="B195" s="104"/>
      <c r="C195" s="104"/>
      <c r="D195" s="104"/>
      <c r="E195" s="104"/>
      <c r="F195" s="104"/>
      <c r="G195" s="104"/>
      <c r="H195" s="104"/>
      <c r="I195" s="104"/>
      <c r="J195" s="104"/>
      <c r="K195" s="104"/>
      <c r="L195" s="104"/>
      <c r="M195" s="104"/>
      <c r="N195" s="104"/>
      <c r="O195" s="104"/>
      <c r="P195" s="104"/>
      <c r="Q195" s="104"/>
      <c r="R195" s="104"/>
      <c r="S195" s="104"/>
      <c r="T195" s="104"/>
      <c r="U195" s="104"/>
      <c r="V195" s="104"/>
      <c r="W195" s="104"/>
      <c r="X195" s="104"/>
      <c r="Y195" s="104"/>
    </row>
    <row r="196" spans="1:25" ht="12.75" customHeight="1">
      <c r="A196" s="104"/>
      <c r="B196" s="104"/>
      <c r="C196" s="104"/>
      <c r="D196" s="104"/>
      <c r="E196" s="104"/>
      <c r="F196" s="104"/>
      <c r="G196" s="104"/>
      <c r="H196" s="104"/>
      <c r="I196" s="104"/>
      <c r="J196" s="104"/>
      <c r="K196" s="104"/>
      <c r="L196" s="104"/>
      <c r="M196" s="104"/>
      <c r="N196" s="104"/>
      <c r="O196" s="104"/>
      <c r="P196" s="104"/>
      <c r="Q196" s="104"/>
      <c r="R196" s="104"/>
      <c r="S196" s="104"/>
      <c r="T196" s="104"/>
      <c r="U196" s="104"/>
      <c r="V196" s="104"/>
      <c r="W196" s="104"/>
      <c r="X196" s="104"/>
      <c r="Y196" s="104"/>
    </row>
    <row r="197" spans="1:25" ht="12.75" customHeight="1">
      <c r="A197" s="104"/>
      <c r="B197" s="104"/>
      <c r="C197" s="104"/>
      <c r="D197" s="104"/>
      <c r="E197" s="104"/>
      <c r="F197" s="104"/>
      <c r="G197" s="104"/>
      <c r="H197" s="104"/>
      <c r="I197" s="104"/>
      <c r="J197" s="104"/>
      <c r="K197" s="104"/>
      <c r="L197" s="104"/>
      <c r="M197" s="104"/>
      <c r="N197" s="104"/>
      <c r="O197" s="104"/>
      <c r="P197" s="104"/>
      <c r="Q197" s="104"/>
      <c r="R197" s="104"/>
      <c r="S197" s="104"/>
      <c r="T197" s="104"/>
      <c r="U197" s="104"/>
      <c r="V197" s="104"/>
      <c r="W197" s="104"/>
      <c r="X197" s="104"/>
      <c r="Y197" s="104"/>
    </row>
    <row r="198" spans="1:25" ht="12.75" customHeight="1">
      <c r="A198" s="104"/>
      <c r="B198" s="104"/>
      <c r="C198" s="104"/>
      <c r="D198" s="104"/>
      <c r="E198" s="104"/>
      <c r="F198" s="104"/>
      <c r="G198" s="104"/>
      <c r="H198" s="104"/>
      <c r="I198" s="104"/>
      <c r="J198" s="104"/>
      <c r="K198" s="104"/>
      <c r="L198" s="104"/>
      <c r="M198" s="104"/>
      <c r="N198" s="104"/>
      <c r="O198" s="104"/>
      <c r="P198" s="104"/>
      <c r="Q198" s="104"/>
      <c r="R198" s="104"/>
      <c r="S198" s="104"/>
      <c r="T198" s="104"/>
      <c r="U198" s="104"/>
      <c r="V198" s="104"/>
      <c r="W198" s="104"/>
      <c r="X198" s="104"/>
      <c r="Y198" s="104"/>
    </row>
    <row r="199" spans="1:25" ht="12.75" customHeight="1">
      <c r="A199" s="104"/>
      <c r="B199" s="104"/>
      <c r="C199" s="104"/>
      <c r="D199" s="104"/>
      <c r="E199" s="104"/>
      <c r="F199" s="104"/>
      <c r="G199" s="104"/>
      <c r="H199" s="104"/>
      <c r="I199" s="104"/>
      <c r="J199" s="104"/>
      <c r="K199" s="104"/>
      <c r="L199" s="104"/>
      <c r="M199" s="104"/>
      <c r="N199" s="104"/>
      <c r="O199" s="104"/>
      <c r="P199" s="104"/>
      <c r="Q199" s="104"/>
      <c r="R199" s="104"/>
      <c r="S199" s="104"/>
      <c r="T199" s="104"/>
      <c r="U199" s="104"/>
      <c r="V199" s="104"/>
      <c r="W199" s="104"/>
      <c r="X199" s="104"/>
      <c r="Y199" s="104"/>
    </row>
    <row r="200" spans="1:25" ht="12.75" customHeight="1">
      <c r="A200" s="104"/>
      <c r="B200" s="104"/>
      <c r="C200" s="104"/>
      <c r="D200" s="104"/>
      <c r="E200" s="104"/>
      <c r="F200" s="104"/>
      <c r="G200" s="104"/>
      <c r="H200" s="104"/>
      <c r="I200" s="104"/>
      <c r="J200" s="104"/>
      <c r="K200" s="104"/>
      <c r="L200" s="104"/>
      <c r="M200" s="104"/>
      <c r="N200" s="104"/>
      <c r="O200" s="104"/>
      <c r="P200" s="104"/>
      <c r="Q200" s="104"/>
      <c r="R200" s="104"/>
      <c r="S200" s="104"/>
      <c r="T200" s="104"/>
      <c r="U200" s="104"/>
      <c r="V200" s="104"/>
      <c r="W200" s="104"/>
      <c r="X200" s="104"/>
      <c r="Y200" s="104"/>
    </row>
    <row r="201" spans="1:25" ht="12.75" customHeight="1">
      <c r="A201" s="104"/>
      <c r="B201" s="104"/>
      <c r="C201" s="104"/>
      <c r="D201" s="104"/>
      <c r="E201" s="104"/>
      <c r="F201" s="104"/>
      <c r="G201" s="104"/>
      <c r="H201" s="104"/>
      <c r="I201" s="104"/>
      <c r="J201" s="104"/>
      <c r="K201" s="104"/>
      <c r="L201" s="104"/>
      <c r="M201" s="104"/>
      <c r="N201" s="104"/>
      <c r="O201" s="104"/>
      <c r="P201" s="104"/>
      <c r="Q201" s="104"/>
      <c r="R201" s="104"/>
      <c r="S201" s="104"/>
      <c r="T201" s="104"/>
      <c r="U201" s="104"/>
      <c r="V201" s="104"/>
      <c r="W201" s="104"/>
      <c r="X201" s="104"/>
      <c r="Y201" s="104"/>
    </row>
    <row r="202" spans="1:25" ht="12.75" customHeight="1">
      <c r="A202" s="104"/>
      <c r="B202" s="104"/>
      <c r="C202" s="104"/>
      <c r="D202" s="104"/>
      <c r="E202" s="104"/>
      <c r="F202" s="104"/>
      <c r="G202" s="104"/>
      <c r="H202" s="104"/>
      <c r="I202" s="104"/>
      <c r="J202" s="104"/>
      <c r="K202" s="104"/>
      <c r="L202" s="104"/>
      <c r="M202" s="104"/>
      <c r="N202" s="104"/>
      <c r="O202" s="104"/>
      <c r="P202" s="104"/>
      <c r="Q202" s="104"/>
      <c r="R202" s="104"/>
      <c r="S202" s="104"/>
      <c r="T202" s="104"/>
      <c r="U202" s="104"/>
      <c r="V202" s="104"/>
      <c r="W202" s="104"/>
      <c r="X202" s="104"/>
      <c r="Y202" s="104"/>
    </row>
    <row r="203" spans="1:25" ht="12.75" customHeight="1">
      <c r="A203" s="104"/>
      <c r="B203" s="104"/>
      <c r="C203" s="104"/>
      <c r="D203" s="104"/>
      <c r="E203" s="104"/>
      <c r="F203" s="104"/>
      <c r="G203" s="104"/>
      <c r="H203" s="104"/>
      <c r="I203" s="104"/>
      <c r="J203" s="104"/>
      <c r="K203" s="104"/>
      <c r="L203" s="104"/>
      <c r="M203" s="104"/>
      <c r="N203" s="104"/>
      <c r="O203" s="104"/>
      <c r="P203" s="104"/>
      <c r="Q203" s="104"/>
      <c r="R203" s="104"/>
      <c r="S203" s="104"/>
      <c r="T203" s="104"/>
      <c r="U203" s="104"/>
      <c r="V203" s="104"/>
      <c r="W203" s="104"/>
      <c r="X203" s="104"/>
      <c r="Y203" s="104"/>
    </row>
    <row r="204" spans="1:25" ht="12.75" customHeight="1">
      <c r="A204" s="104"/>
      <c r="B204" s="104"/>
      <c r="C204" s="104"/>
      <c r="D204" s="104"/>
      <c r="E204" s="104"/>
      <c r="F204" s="104"/>
      <c r="G204" s="104"/>
      <c r="H204" s="104"/>
      <c r="I204" s="104"/>
      <c r="J204" s="104"/>
      <c r="K204" s="104"/>
      <c r="L204" s="104"/>
      <c r="M204" s="104"/>
      <c r="N204" s="104"/>
      <c r="O204" s="104"/>
      <c r="P204" s="104"/>
      <c r="Q204" s="104"/>
      <c r="R204" s="104"/>
      <c r="S204" s="104"/>
      <c r="T204" s="104"/>
      <c r="U204" s="104"/>
      <c r="V204" s="104"/>
      <c r="W204" s="104"/>
      <c r="X204" s="104"/>
      <c r="Y204" s="104"/>
    </row>
    <row r="205" spans="1:25" ht="12.75" customHeight="1">
      <c r="A205" s="104"/>
      <c r="B205" s="104"/>
      <c r="C205" s="104"/>
      <c r="D205" s="104"/>
      <c r="E205" s="104"/>
      <c r="F205" s="104"/>
      <c r="G205" s="104"/>
      <c r="H205" s="104"/>
      <c r="I205" s="104"/>
      <c r="J205" s="104"/>
      <c r="K205" s="104"/>
      <c r="L205" s="104"/>
      <c r="M205" s="104"/>
      <c r="N205" s="104"/>
      <c r="O205" s="104"/>
      <c r="P205" s="104"/>
      <c r="Q205" s="104"/>
      <c r="R205" s="104"/>
      <c r="S205" s="104"/>
      <c r="T205" s="104"/>
      <c r="U205" s="104"/>
      <c r="V205" s="104"/>
      <c r="W205" s="104"/>
      <c r="X205" s="104"/>
      <c r="Y205" s="104"/>
    </row>
    <row r="206" spans="1:25" ht="12.75" customHeight="1">
      <c r="A206" s="104"/>
      <c r="B206" s="104"/>
      <c r="C206" s="104"/>
      <c r="D206" s="104"/>
      <c r="E206" s="104"/>
      <c r="F206" s="104"/>
      <c r="G206" s="104"/>
      <c r="H206" s="104"/>
      <c r="I206" s="104"/>
      <c r="J206" s="104"/>
      <c r="K206" s="104"/>
      <c r="L206" s="104"/>
      <c r="M206" s="104"/>
      <c r="N206" s="104"/>
      <c r="O206" s="104"/>
      <c r="P206" s="104"/>
      <c r="Q206" s="104"/>
      <c r="R206" s="104"/>
      <c r="S206" s="104"/>
      <c r="T206" s="104"/>
      <c r="U206" s="104"/>
      <c r="V206" s="104"/>
      <c r="W206" s="104"/>
      <c r="X206" s="104"/>
      <c r="Y206" s="104"/>
    </row>
    <row r="207" spans="1:25" ht="12.75" customHeight="1">
      <c r="A207" s="104"/>
      <c r="B207" s="104"/>
      <c r="C207" s="104"/>
      <c r="D207" s="104"/>
      <c r="E207" s="104"/>
      <c r="F207" s="104"/>
      <c r="G207" s="104"/>
      <c r="H207" s="104"/>
      <c r="I207" s="104"/>
      <c r="J207" s="104"/>
      <c r="K207" s="104"/>
      <c r="L207" s="104"/>
      <c r="M207" s="104"/>
      <c r="N207" s="104"/>
      <c r="O207" s="104"/>
      <c r="P207" s="104"/>
      <c r="Q207" s="104"/>
      <c r="R207" s="104"/>
      <c r="S207" s="104"/>
      <c r="T207" s="104"/>
      <c r="U207" s="104"/>
      <c r="V207" s="104"/>
      <c r="W207" s="104"/>
      <c r="X207" s="104"/>
      <c r="Y207" s="104"/>
    </row>
    <row r="208" spans="1:25" ht="12.75" customHeight="1">
      <c r="A208" s="104"/>
      <c r="B208" s="104"/>
      <c r="C208" s="104"/>
      <c r="D208" s="104"/>
      <c r="E208" s="104"/>
      <c r="F208" s="104"/>
      <c r="G208" s="104"/>
      <c r="H208" s="104"/>
      <c r="I208" s="104"/>
      <c r="J208" s="104"/>
      <c r="K208" s="104"/>
      <c r="L208" s="104"/>
      <c r="M208" s="104"/>
      <c r="N208" s="104"/>
      <c r="O208" s="104"/>
      <c r="P208" s="104"/>
      <c r="Q208" s="104"/>
      <c r="R208" s="104"/>
      <c r="S208" s="104"/>
      <c r="T208" s="104"/>
      <c r="U208" s="104"/>
      <c r="V208" s="104"/>
      <c r="W208" s="104"/>
      <c r="X208" s="104"/>
      <c r="Y208" s="104"/>
    </row>
    <row r="209" spans="1:25" ht="12.75" customHeight="1">
      <c r="A209" s="104"/>
      <c r="B209" s="104"/>
      <c r="C209" s="104"/>
      <c r="D209" s="104"/>
      <c r="E209" s="104"/>
      <c r="F209" s="104"/>
      <c r="G209" s="104"/>
      <c r="H209" s="104"/>
      <c r="I209" s="104"/>
      <c r="J209" s="104"/>
      <c r="K209" s="104"/>
      <c r="L209" s="104"/>
      <c r="M209" s="104"/>
      <c r="N209" s="104"/>
      <c r="O209" s="104"/>
      <c r="P209" s="104"/>
      <c r="Q209" s="104"/>
      <c r="R209" s="104"/>
      <c r="S209" s="104"/>
      <c r="T209" s="104"/>
      <c r="U209" s="104"/>
      <c r="V209" s="104"/>
      <c r="W209" s="104"/>
      <c r="X209" s="104"/>
      <c r="Y209" s="104"/>
    </row>
    <row r="210" spans="1:25" ht="12.75" customHeight="1">
      <c r="A210" s="104"/>
      <c r="B210" s="104"/>
      <c r="C210" s="104"/>
      <c r="D210" s="104"/>
      <c r="E210" s="104"/>
      <c r="F210" s="104"/>
      <c r="G210" s="104"/>
      <c r="H210" s="104"/>
      <c r="I210" s="104"/>
      <c r="J210" s="104"/>
      <c r="K210" s="104"/>
      <c r="L210" s="104"/>
      <c r="M210" s="104"/>
      <c r="N210" s="104"/>
      <c r="O210" s="104"/>
      <c r="P210" s="104"/>
      <c r="Q210" s="104"/>
      <c r="R210" s="104"/>
      <c r="S210" s="104"/>
      <c r="T210" s="104"/>
      <c r="U210" s="104"/>
      <c r="V210" s="104"/>
      <c r="W210" s="104"/>
      <c r="X210" s="104"/>
      <c r="Y210" s="104"/>
    </row>
    <row r="211" spans="1:25" ht="12.75" customHeight="1">
      <c r="A211" s="104"/>
      <c r="B211" s="104"/>
      <c r="C211" s="104"/>
      <c r="D211" s="104"/>
      <c r="E211" s="104"/>
      <c r="F211" s="104"/>
      <c r="G211" s="104"/>
      <c r="H211" s="104"/>
      <c r="I211" s="104"/>
      <c r="J211" s="104"/>
      <c r="K211" s="104"/>
      <c r="L211" s="104"/>
      <c r="M211" s="104"/>
      <c r="N211" s="104"/>
      <c r="O211" s="104"/>
      <c r="P211" s="104"/>
      <c r="Q211" s="104"/>
      <c r="R211" s="104"/>
      <c r="S211" s="104"/>
      <c r="T211" s="104"/>
      <c r="U211" s="104"/>
      <c r="V211" s="104"/>
      <c r="W211" s="104"/>
      <c r="X211" s="104"/>
      <c r="Y211" s="104"/>
    </row>
    <row r="212" spans="1:25" ht="12.75" customHeight="1">
      <c r="A212" s="104"/>
      <c r="B212" s="104"/>
      <c r="C212" s="104"/>
      <c r="D212" s="104"/>
      <c r="E212" s="104"/>
      <c r="F212" s="104"/>
      <c r="G212" s="104"/>
      <c r="H212" s="104"/>
      <c r="I212" s="104"/>
      <c r="J212" s="104"/>
      <c r="K212" s="104"/>
      <c r="L212" s="104"/>
      <c r="M212" s="104"/>
      <c r="N212" s="104"/>
      <c r="O212" s="104"/>
      <c r="P212" s="104"/>
      <c r="Q212" s="104"/>
      <c r="R212" s="104"/>
      <c r="S212" s="104"/>
      <c r="T212" s="104"/>
      <c r="U212" s="104"/>
      <c r="V212" s="104"/>
      <c r="W212" s="104"/>
      <c r="X212" s="104"/>
      <c r="Y212" s="104"/>
    </row>
    <row r="213" spans="1:25" ht="12.75" customHeight="1">
      <c r="A213" s="104"/>
      <c r="B213" s="104"/>
      <c r="C213" s="104"/>
      <c r="D213" s="104"/>
      <c r="E213" s="104"/>
      <c r="F213" s="104"/>
      <c r="G213" s="104"/>
      <c r="H213" s="104"/>
      <c r="I213" s="104"/>
      <c r="J213" s="104"/>
      <c r="K213" s="104"/>
      <c r="L213" s="104"/>
      <c r="M213" s="104"/>
      <c r="N213" s="104"/>
      <c r="O213" s="104"/>
      <c r="P213" s="104"/>
      <c r="Q213" s="104"/>
      <c r="R213" s="104"/>
      <c r="S213" s="104"/>
      <c r="T213" s="104"/>
      <c r="U213" s="104"/>
      <c r="V213" s="104"/>
      <c r="W213" s="104"/>
      <c r="X213" s="104"/>
      <c r="Y213" s="104"/>
    </row>
    <row r="214" spans="1:25" ht="12.75" customHeight="1">
      <c r="A214" s="104"/>
      <c r="B214" s="104"/>
      <c r="C214" s="104"/>
      <c r="D214" s="104"/>
      <c r="E214" s="104"/>
      <c r="F214" s="104"/>
      <c r="G214" s="104"/>
      <c r="H214" s="104"/>
      <c r="I214" s="104"/>
      <c r="J214" s="104"/>
      <c r="K214" s="104"/>
      <c r="L214" s="104"/>
      <c r="M214" s="104"/>
      <c r="N214" s="104"/>
      <c r="O214" s="104"/>
      <c r="P214" s="104"/>
      <c r="Q214" s="104"/>
      <c r="R214" s="104"/>
      <c r="S214" s="104"/>
      <c r="T214" s="104"/>
      <c r="U214" s="104"/>
      <c r="V214" s="104"/>
      <c r="W214" s="104"/>
      <c r="X214" s="104"/>
      <c r="Y214" s="104"/>
    </row>
    <row r="215" spans="1:25" ht="12.75" customHeight="1">
      <c r="A215" s="104"/>
      <c r="B215" s="104"/>
      <c r="C215" s="104"/>
      <c r="D215" s="104"/>
      <c r="E215" s="104"/>
      <c r="F215" s="104"/>
      <c r="G215" s="104"/>
      <c r="H215" s="104"/>
      <c r="I215" s="104"/>
      <c r="J215" s="104"/>
      <c r="K215" s="104"/>
      <c r="L215" s="104"/>
      <c r="M215" s="104"/>
      <c r="N215" s="104"/>
      <c r="O215" s="104"/>
      <c r="P215" s="104"/>
      <c r="Q215" s="104"/>
      <c r="R215" s="104"/>
      <c r="S215" s="104"/>
      <c r="T215" s="104"/>
      <c r="U215" s="104"/>
      <c r="V215" s="104"/>
      <c r="W215" s="104"/>
      <c r="X215" s="104"/>
      <c r="Y215" s="104"/>
    </row>
    <row r="216" spans="1:25" ht="12.75" customHeight="1">
      <c r="A216" s="104"/>
      <c r="B216" s="104"/>
      <c r="C216" s="104"/>
      <c r="D216" s="104"/>
      <c r="E216" s="104"/>
      <c r="F216" s="104"/>
      <c r="G216" s="104"/>
      <c r="H216" s="104"/>
      <c r="I216" s="104"/>
      <c r="J216" s="104"/>
      <c r="K216" s="104"/>
      <c r="L216" s="104"/>
      <c r="M216" s="104"/>
      <c r="N216" s="104"/>
      <c r="O216" s="104"/>
      <c r="P216" s="104"/>
      <c r="Q216" s="104"/>
      <c r="R216" s="104"/>
      <c r="S216" s="104"/>
      <c r="T216" s="104"/>
      <c r="U216" s="104"/>
      <c r="V216" s="104"/>
      <c r="W216" s="104"/>
      <c r="X216" s="104"/>
      <c r="Y216" s="104"/>
    </row>
    <row r="217" spans="1:25" ht="12.75" customHeight="1">
      <c r="A217" s="104"/>
      <c r="B217" s="104"/>
      <c r="C217" s="104"/>
      <c r="D217" s="104"/>
      <c r="E217" s="104"/>
      <c r="F217" s="104"/>
      <c r="G217" s="104"/>
      <c r="H217" s="104"/>
      <c r="I217" s="104"/>
      <c r="J217" s="104"/>
      <c r="K217" s="104"/>
      <c r="L217" s="104"/>
      <c r="M217" s="104"/>
      <c r="N217" s="104"/>
      <c r="O217" s="104"/>
      <c r="P217" s="104"/>
      <c r="Q217" s="104"/>
      <c r="R217" s="104"/>
      <c r="S217" s="104"/>
      <c r="T217" s="104"/>
      <c r="U217" s="104"/>
      <c r="V217" s="104"/>
      <c r="W217" s="104"/>
      <c r="X217" s="104"/>
      <c r="Y217" s="104"/>
    </row>
    <row r="218" spans="1:25" ht="12.75" customHeight="1">
      <c r="A218" s="104"/>
      <c r="B218" s="104"/>
      <c r="C218" s="104"/>
      <c r="D218" s="104"/>
      <c r="E218" s="104"/>
      <c r="F218" s="104"/>
      <c r="G218" s="104"/>
      <c r="H218" s="104"/>
      <c r="I218" s="104"/>
      <c r="J218" s="104"/>
      <c r="K218" s="104"/>
      <c r="L218" s="104"/>
      <c r="M218" s="104"/>
      <c r="N218" s="104"/>
      <c r="O218" s="104"/>
      <c r="P218" s="104"/>
      <c r="Q218" s="104"/>
      <c r="R218" s="104"/>
      <c r="S218" s="104"/>
      <c r="T218" s="104"/>
      <c r="U218" s="104"/>
      <c r="V218" s="104"/>
      <c r="W218" s="104"/>
      <c r="X218" s="104"/>
      <c r="Y218" s="104"/>
    </row>
    <row r="219" spans="1:25" ht="12.75" customHeight="1">
      <c r="A219" s="104"/>
      <c r="B219" s="104"/>
      <c r="C219" s="104"/>
      <c r="D219" s="104"/>
      <c r="E219" s="104"/>
      <c r="F219" s="104"/>
      <c r="G219" s="104"/>
      <c r="H219" s="104"/>
      <c r="I219" s="104"/>
      <c r="J219" s="104"/>
      <c r="K219" s="104"/>
      <c r="L219" s="104"/>
      <c r="M219" s="104"/>
      <c r="N219" s="104"/>
      <c r="O219" s="104"/>
      <c r="P219" s="104"/>
      <c r="Q219" s="104"/>
      <c r="R219" s="104"/>
      <c r="S219" s="104"/>
      <c r="T219" s="104"/>
      <c r="U219" s="104"/>
      <c r="V219" s="104"/>
      <c r="W219" s="104"/>
      <c r="X219" s="104"/>
      <c r="Y219" s="104"/>
    </row>
    <row r="220" spans="1:25" ht="12.75" customHeight="1">
      <c r="A220" s="104"/>
      <c r="B220" s="104"/>
      <c r="C220" s="104"/>
      <c r="D220" s="104"/>
      <c r="E220" s="104"/>
      <c r="F220" s="104"/>
      <c r="G220" s="104"/>
      <c r="H220" s="104"/>
      <c r="I220" s="104"/>
      <c r="J220" s="104"/>
      <c r="K220" s="104"/>
      <c r="L220" s="104"/>
      <c r="M220" s="104"/>
      <c r="N220" s="104"/>
      <c r="O220" s="104"/>
      <c r="P220" s="104"/>
      <c r="Q220" s="104"/>
      <c r="R220" s="104"/>
      <c r="S220" s="104"/>
      <c r="T220" s="104"/>
      <c r="U220" s="104"/>
      <c r="V220" s="104"/>
      <c r="W220" s="104"/>
      <c r="X220" s="104"/>
      <c r="Y220" s="104"/>
    </row>
    <row r="221" spans="1:25" ht="12.75" customHeight="1">
      <c r="A221" s="104"/>
      <c r="B221" s="104"/>
      <c r="C221" s="104"/>
      <c r="D221" s="104"/>
      <c r="E221" s="104"/>
      <c r="F221" s="104"/>
      <c r="G221" s="104"/>
      <c r="H221" s="104"/>
      <c r="I221" s="104"/>
      <c r="J221" s="104"/>
      <c r="K221" s="104"/>
      <c r="L221" s="104"/>
      <c r="M221" s="104"/>
      <c r="N221" s="104"/>
      <c r="O221" s="104"/>
      <c r="P221" s="104"/>
      <c r="Q221" s="104"/>
      <c r="R221" s="104"/>
      <c r="S221" s="104"/>
      <c r="T221" s="104"/>
      <c r="U221" s="104"/>
      <c r="V221" s="104"/>
      <c r="W221" s="104"/>
      <c r="X221" s="104"/>
      <c r="Y221" s="104"/>
    </row>
    <row r="222" spans="1:25" ht="12.75" customHeight="1">
      <c r="A222" s="104"/>
      <c r="B222" s="104"/>
      <c r="C222" s="104"/>
      <c r="D222" s="104"/>
      <c r="E222" s="104"/>
      <c r="F222" s="104"/>
      <c r="G222" s="104"/>
      <c r="H222" s="104"/>
      <c r="I222" s="104"/>
      <c r="J222" s="104"/>
      <c r="K222" s="104"/>
      <c r="L222" s="104"/>
      <c r="M222" s="104"/>
      <c r="N222" s="104"/>
      <c r="O222" s="104"/>
      <c r="P222" s="104"/>
      <c r="Q222" s="104"/>
      <c r="R222" s="104"/>
      <c r="S222" s="104"/>
      <c r="T222" s="104"/>
      <c r="U222" s="104"/>
      <c r="V222" s="104"/>
      <c r="W222" s="104"/>
      <c r="X222" s="104"/>
      <c r="Y222" s="104"/>
    </row>
    <row r="223" spans="1:25" ht="12.75" customHeight="1">
      <c r="A223" s="104"/>
      <c r="B223" s="104"/>
      <c r="C223" s="104"/>
      <c r="D223" s="104"/>
      <c r="E223" s="104"/>
      <c r="F223" s="104"/>
      <c r="G223" s="104"/>
      <c r="H223" s="104"/>
      <c r="I223" s="104"/>
      <c r="J223" s="104"/>
      <c r="K223" s="104"/>
      <c r="L223" s="104"/>
      <c r="M223" s="104"/>
      <c r="N223" s="104"/>
      <c r="O223" s="104"/>
      <c r="P223" s="104"/>
      <c r="Q223" s="104"/>
      <c r="R223" s="104"/>
      <c r="S223" s="104"/>
      <c r="T223" s="104"/>
      <c r="U223" s="104"/>
      <c r="V223" s="104"/>
      <c r="W223" s="104"/>
      <c r="X223" s="104"/>
      <c r="Y223" s="104"/>
    </row>
    <row r="224" spans="1:25" ht="12.75" customHeight="1">
      <c r="A224" s="104"/>
      <c r="B224" s="104"/>
      <c r="C224" s="104"/>
      <c r="D224" s="104"/>
      <c r="E224" s="104"/>
      <c r="F224" s="104"/>
      <c r="G224" s="104"/>
      <c r="H224" s="104"/>
      <c r="I224" s="104"/>
      <c r="J224" s="104"/>
      <c r="K224" s="104"/>
      <c r="L224" s="104"/>
      <c r="M224" s="104"/>
      <c r="N224" s="104"/>
      <c r="O224" s="104"/>
      <c r="P224" s="104"/>
      <c r="Q224" s="104"/>
      <c r="R224" s="104"/>
      <c r="S224" s="104"/>
      <c r="T224" s="104"/>
      <c r="U224" s="104"/>
      <c r="V224" s="104"/>
      <c r="W224" s="104"/>
      <c r="X224" s="104"/>
      <c r="Y224" s="104"/>
    </row>
    <row r="225" spans="1:25" ht="12.75" customHeight="1">
      <c r="A225" s="104"/>
      <c r="B225" s="104"/>
      <c r="C225" s="104"/>
      <c r="D225" s="104"/>
      <c r="E225" s="104"/>
      <c r="F225" s="104"/>
      <c r="G225" s="104"/>
      <c r="H225" s="104"/>
      <c r="I225" s="104"/>
      <c r="J225" s="104"/>
      <c r="K225" s="104"/>
      <c r="L225" s="104"/>
      <c r="M225" s="104"/>
      <c r="N225" s="104"/>
      <c r="O225" s="104"/>
      <c r="P225" s="104"/>
      <c r="Q225" s="104"/>
      <c r="R225" s="104"/>
      <c r="S225" s="104"/>
      <c r="T225" s="104"/>
      <c r="U225" s="104"/>
      <c r="V225" s="104"/>
      <c r="W225" s="104"/>
      <c r="X225" s="104"/>
      <c r="Y225" s="104"/>
    </row>
    <row r="226" spans="1:25" ht="12.75" customHeight="1">
      <c r="A226" s="104"/>
      <c r="B226" s="104"/>
      <c r="C226" s="104"/>
      <c r="D226" s="104"/>
      <c r="E226" s="104"/>
      <c r="F226" s="104"/>
      <c r="G226" s="104"/>
      <c r="H226" s="104"/>
      <c r="I226" s="104"/>
      <c r="J226" s="104"/>
      <c r="K226" s="104"/>
      <c r="L226" s="104"/>
      <c r="M226" s="104"/>
      <c r="N226" s="104"/>
      <c r="O226" s="104"/>
      <c r="P226" s="104"/>
      <c r="Q226" s="104"/>
      <c r="R226" s="104"/>
      <c r="S226" s="104"/>
      <c r="T226" s="104"/>
      <c r="U226" s="104"/>
      <c r="V226" s="104"/>
      <c r="W226" s="104"/>
      <c r="X226" s="104"/>
      <c r="Y226" s="104"/>
    </row>
    <row r="227" spans="1:25" ht="12.75" customHeight="1">
      <c r="A227" s="104"/>
      <c r="B227" s="104"/>
      <c r="C227" s="104"/>
      <c r="D227" s="104"/>
      <c r="E227" s="104"/>
      <c r="F227" s="104"/>
      <c r="G227" s="104"/>
      <c r="H227" s="104"/>
      <c r="I227" s="104"/>
      <c r="J227" s="104"/>
      <c r="K227" s="104"/>
      <c r="L227" s="104"/>
      <c r="M227" s="104"/>
      <c r="N227" s="104"/>
      <c r="O227" s="104"/>
      <c r="P227" s="104"/>
      <c r="Q227" s="104"/>
      <c r="R227" s="104"/>
      <c r="S227" s="104"/>
      <c r="T227" s="104"/>
      <c r="U227" s="104"/>
      <c r="V227" s="104"/>
      <c r="W227" s="104"/>
      <c r="X227" s="104"/>
      <c r="Y227" s="104"/>
    </row>
    <row r="228" spans="1:25" ht="12.75" customHeight="1">
      <c r="A228" s="104"/>
      <c r="B228" s="104"/>
      <c r="C228" s="104"/>
      <c r="D228" s="104"/>
      <c r="E228" s="104"/>
      <c r="F228" s="104"/>
      <c r="G228" s="104"/>
      <c r="H228" s="104"/>
      <c r="I228" s="104"/>
      <c r="J228" s="104"/>
      <c r="K228" s="104"/>
      <c r="L228" s="104"/>
      <c r="M228" s="104"/>
      <c r="N228" s="104"/>
      <c r="O228" s="104"/>
      <c r="P228" s="104"/>
      <c r="Q228" s="104"/>
      <c r="R228" s="104"/>
      <c r="S228" s="104"/>
      <c r="T228" s="104"/>
      <c r="U228" s="104"/>
      <c r="V228" s="104"/>
      <c r="W228" s="104"/>
      <c r="X228" s="104"/>
      <c r="Y228" s="104"/>
    </row>
    <row r="229" spans="1:25" ht="12.75" customHeight="1">
      <c r="A229" s="104"/>
      <c r="B229" s="104"/>
      <c r="C229" s="104"/>
      <c r="D229" s="104"/>
      <c r="E229" s="104"/>
      <c r="F229" s="104"/>
      <c r="G229" s="104"/>
      <c r="H229" s="104"/>
      <c r="I229" s="104"/>
      <c r="J229" s="104"/>
      <c r="K229" s="104"/>
      <c r="L229" s="104"/>
      <c r="M229" s="104"/>
      <c r="N229" s="104"/>
      <c r="O229" s="104"/>
      <c r="P229" s="104"/>
      <c r="Q229" s="104"/>
      <c r="R229" s="104"/>
      <c r="S229" s="104"/>
      <c r="T229" s="104"/>
      <c r="U229" s="104"/>
      <c r="V229" s="104"/>
      <c r="W229" s="104"/>
      <c r="X229" s="104"/>
      <c r="Y229" s="104"/>
    </row>
    <row r="230" spans="1:25" ht="12.75" customHeight="1">
      <c r="A230" s="104"/>
      <c r="B230" s="104"/>
      <c r="C230" s="104"/>
      <c r="D230" s="104"/>
      <c r="E230" s="104"/>
      <c r="F230" s="104"/>
      <c r="G230" s="104"/>
      <c r="H230" s="104"/>
      <c r="I230" s="104"/>
      <c r="J230" s="104"/>
      <c r="K230" s="104"/>
      <c r="L230" s="104"/>
      <c r="M230" s="104"/>
      <c r="N230" s="104"/>
      <c r="O230" s="104"/>
      <c r="P230" s="104"/>
      <c r="Q230" s="104"/>
      <c r="R230" s="104"/>
      <c r="S230" s="104"/>
      <c r="T230" s="104"/>
      <c r="U230" s="104"/>
      <c r="V230" s="104"/>
      <c r="W230" s="104"/>
      <c r="X230" s="104"/>
      <c r="Y230" s="104"/>
    </row>
    <row r="231" spans="1:25" ht="12.75" customHeight="1">
      <c r="A231" s="104"/>
      <c r="B231" s="104"/>
      <c r="C231" s="104"/>
      <c r="D231" s="104"/>
      <c r="E231" s="104"/>
      <c r="F231" s="104"/>
      <c r="G231" s="104"/>
      <c r="H231" s="104"/>
      <c r="I231" s="104"/>
      <c r="J231" s="104"/>
      <c r="K231" s="104"/>
      <c r="L231" s="104"/>
      <c r="M231" s="104"/>
      <c r="N231" s="104"/>
      <c r="O231" s="104"/>
      <c r="P231" s="104"/>
      <c r="Q231" s="104"/>
      <c r="R231" s="104"/>
      <c r="S231" s="104"/>
      <c r="T231" s="104"/>
      <c r="U231" s="104"/>
      <c r="V231" s="104"/>
      <c r="W231" s="104"/>
      <c r="X231" s="104"/>
      <c r="Y231" s="104"/>
    </row>
    <row r="232" spans="1:25" ht="12.75" customHeight="1">
      <c r="A232" s="104"/>
      <c r="B232" s="104"/>
      <c r="C232" s="104"/>
      <c r="D232" s="104"/>
      <c r="E232" s="104"/>
      <c r="F232" s="104"/>
      <c r="G232" s="104"/>
      <c r="H232" s="104"/>
      <c r="I232" s="104"/>
      <c r="J232" s="104"/>
      <c r="K232" s="104"/>
      <c r="L232" s="104"/>
      <c r="M232" s="104"/>
      <c r="N232" s="104"/>
      <c r="O232" s="104"/>
      <c r="P232" s="104"/>
      <c r="Q232" s="104"/>
      <c r="R232" s="104"/>
      <c r="S232" s="104"/>
      <c r="T232" s="104"/>
      <c r="U232" s="104"/>
      <c r="V232" s="104"/>
      <c r="W232" s="104"/>
      <c r="X232" s="104"/>
      <c r="Y232" s="104"/>
    </row>
    <row r="233" spans="1:25" ht="12.75" customHeight="1">
      <c r="A233" s="104"/>
      <c r="B233" s="104"/>
      <c r="C233" s="104"/>
      <c r="D233" s="104"/>
      <c r="E233" s="104"/>
      <c r="F233" s="104"/>
      <c r="G233" s="104"/>
      <c r="H233" s="104"/>
      <c r="I233" s="104"/>
      <c r="J233" s="104"/>
      <c r="K233" s="104"/>
      <c r="L233" s="104"/>
      <c r="M233" s="104"/>
      <c r="N233" s="104"/>
      <c r="O233" s="104"/>
      <c r="P233" s="104"/>
      <c r="Q233" s="104"/>
      <c r="R233" s="104"/>
      <c r="S233" s="104"/>
      <c r="T233" s="104"/>
      <c r="U233" s="104"/>
      <c r="V233" s="104"/>
      <c r="W233" s="104"/>
      <c r="X233" s="104"/>
      <c r="Y233" s="104"/>
    </row>
    <row r="234" spans="1:25" ht="12.75" customHeight="1">
      <c r="A234" s="104"/>
      <c r="B234" s="104"/>
      <c r="C234" s="104"/>
      <c r="D234" s="104"/>
      <c r="E234" s="104"/>
      <c r="F234" s="104"/>
      <c r="G234" s="104"/>
      <c r="H234" s="104"/>
      <c r="I234" s="104"/>
      <c r="J234" s="104"/>
      <c r="K234" s="104"/>
      <c r="L234" s="104"/>
      <c r="M234" s="104"/>
      <c r="N234" s="104"/>
      <c r="O234" s="104"/>
      <c r="P234" s="104"/>
      <c r="Q234" s="104"/>
      <c r="R234" s="104"/>
      <c r="S234" s="104"/>
      <c r="T234" s="104"/>
      <c r="U234" s="104"/>
      <c r="V234" s="104"/>
      <c r="W234" s="104"/>
      <c r="X234" s="104"/>
      <c r="Y234" s="104"/>
    </row>
    <row r="235" spans="1:25" ht="12.75" customHeight="1">
      <c r="A235" s="104"/>
      <c r="B235" s="104"/>
      <c r="C235" s="104"/>
      <c r="D235" s="104"/>
      <c r="E235" s="104"/>
      <c r="F235" s="104"/>
      <c r="G235" s="104"/>
      <c r="H235" s="104"/>
      <c r="I235" s="104"/>
      <c r="J235" s="104"/>
      <c r="K235" s="104"/>
      <c r="L235" s="104"/>
      <c r="M235" s="104"/>
      <c r="N235" s="104"/>
      <c r="O235" s="104"/>
      <c r="P235" s="104"/>
      <c r="Q235" s="104"/>
      <c r="R235" s="104"/>
      <c r="S235" s="104"/>
      <c r="T235" s="104"/>
      <c r="U235" s="104"/>
      <c r="V235" s="104"/>
      <c r="W235" s="104"/>
      <c r="X235" s="104"/>
      <c r="Y235" s="104"/>
    </row>
    <row r="236" spans="1:25" ht="12.75" customHeight="1">
      <c r="A236" s="104"/>
      <c r="B236" s="104"/>
      <c r="C236" s="104"/>
      <c r="D236" s="104"/>
      <c r="E236" s="104"/>
      <c r="F236" s="104"/>
      <c r="G236" s="104"/>
      <c r="H236" s="104"/>
      <c r="I236" s="104"/>
      <c r="J236" s="104"/>
      <c r="K236" s="104"/>
      <c r="L236" s="104"/>
      <c r="M236" s="104"/>
      <c r="N236" s="104"/>
      <c r="O236" s="104"/>
      <c r="P236" s="104"/>
      <c r="Q236" s="104"/>
      <c r="R236" s="104"/>
      <c r="S236" s="104"/>
      <c r="T236" s="104"/>
      <c r="U236" s="104"/>
      <c r="V236" s="104"/>
      <c r="W236" s="104"/>
      <c r="X236" s="104"/>
      <c r="Y236" s="104"/>
    </row>
    <row r="237" spans="1:25" ht="12.75" customHeight="1">
      <c r="A237" s="104"/>
      <c r="B237" s="104"/>
      <c r="C237" s="104"/>
      <c r="D237" s="104"/>
      <c r="E237" s="104"/>
      <c r="F237" s="104"/>
      <c r="G237" s="104"/>
      <c r="H237" s="104"/>
      <c r="I237" s="104"/>
      <c r="J237" s="104"/>
      <c r="K237" s="104"/>
      <c r="L237" s="104"/>
      <c r="M237" s="104"/>
      <c r="N237" s="104"/>
      <c r="O237" s="104"/>
      <c r="P237" s="104"/>
      <c r="Q237" s="104"/>
      <c r="R237" s="104"/>
      <c r="S237" s="104"/>
      <c r="T237" s="104"/>
      <c r="U237" s="104"/>
      <c r="V237" s="104"/>
      <c r="W237" s="104"/>
      <c r="X237" s="104"/>
      <c r="Y237" s="104"/>
    </row>
    <row r="238" spans="1:25" ht="12.75" customHeight="1">
      <c r="A238" s="104"/>
      <c r="B238" s="104"/>
      <c r="C238" s="104"/>
      <c r="D238" s="104"/>
      <c r="E238" s="104"/>
      <c r="F238" s="104"/>
      <c r="G238" s="104"/>
      <c r="H238" s="104"/>
      <c r="I238" s="104"/>
      <c r="J238" s="104"/>
      <c r="K238" s="104"/>
      <c r="L238" s="104"/>
      <c r="M238" s="104"/>
      <c r="N238" s="104"/>
      <c r="O238" s="104"/>
      <c r="P238" s="104"/>
      <c r="Q238" s="104"/>
      <c r="R238" s="104"/>
      <c r="S238" s="104"/>
      <c r="T238" s="104"/>
      <c r="U238" s="104"/>
      <c r="V238" s="104"/>
      <c r="W238" s="104"/>
      <c r="X238" s="104"/>
      <c r="Y238" s="104"/>
    </row>
    <row r="239" spans="1:25" ht="12.75" customHeight="1">
      <c r="A239" s="104"/>
      <c r="B239" s="104"/>
      <c r="C239" s="104"/>
      <c r="D239" s="104"/>
      <c r="E239" s="104"/>
      <c r="F239" s="104"/>
      <c r="G239" s="104"/>
      <c r="H239" s="104"/>
      <c r="I239" s="104"/>
      <c r="J239" s="104"/>
      <c r="K239" s="104"/>
      <c r="L239" s="104"/>
      <c r="M239" s="104"/>
      <c r="N239" s="104"/>
      <c r="O239" s="104"/>
      <c r="P239" s="104"/>
      <c r="Q239" s="104"/>
      <c r="R239" s="104"/>
      <c r="S239" s="104"/>
      <c r="T239" s="104"/>
      <c r="U239" s="104"/>
      <c r="V239" s="104"/>
      <c r="W239" s="104"/>
      <c r="X239" s="104"/>
      <c r="Y239" s="104"/>
    </row>
    <row r="240" spans="1:25" ht="12.75" customHeight="1">
      <c r="A240" s="104"/>
      <c r="B240" s="104"/>
      <c r="C240" s="104"/>
      <c r="D240" s="104"/>
      <c r="E240" s="104"/>
      <c r="F240" s="104"/>
      <c r="G240" s="104"/>
      <c r="H240" s="104"/>
      <c r="I240" s="104"/>
      <c r="J240" s="104"/>
      <c r="K240" s="104"/>
      <c r="L240" s="104"/>
      <c r="M240" s="104"/>
      <c r="N240" s="104"/>
      <c r="O240" s="104"/>
      <c r="P240" s="104"/>
      <c r="Q240" s="104"/>
      <c r="R240" s="104"/>
      <c r="S240" s="104"/>
      <c r="T240" s="104"/>
      <c r="U240" s="104"/>
      <c r="V240" s="104"/>
      <c r="W240" s="104"/>
      <c r="X240" s="104"/>
      <c r="Y240" s="104"/>
    </row>
    <row r="241" spans="1:25" ht="12.75" customHeight="1">
      <c r="A241" s="104"/>
      <c r="B241" s="104"/>
      <c r="C241" s="104"/>
      <c r="D241" s="104"/>
      <c r="E241" s="104"/>
      <c r="F241" s="104"/>
      <c r="G241" s="104"/>
      <c r="H241" s="104"/>
      <c r="I241" s="104"/>
      <c r="J241" s="104"/>
      <c r="K241" s="104"/>
      <c r="L241" s="104"/>
      <c r="M241" s="104"/>
      <c r="N241" s="104"/>
      <c r="O241" s="104"/>
      <c r="P241" s="104"/>
      <c r="Q241" s="104"/>
      <c r="R241" s="104"/>
      <c r="S241" s="104"/>
      <c r="T241" s="104"/>
      <c r="U241" s="104"/>
      <c r="V241" s="104"/>
      <c r="W241" s="104"/>
      <c r="X241" s="104"/>
      <c r="Y241" s="104"/>
    </row>
    <row r="242" spans="1:25" ht="12.75" customHeight="1">
      <c r="A242" s="104"/>
      <c r="B242" s="104"/>
      <c r="C242" s="104"/>
      <c r="D242" s="104"/>
      <c r="E242" s="104"/>
      <c r="F242" s="104"/>
      <c r="G242" s="104"/>
      <c r="H242" s="104"/>
      <c r="I242" s="104"/>
      <c r="J242" s="104"/>
      <c r="K242" s="104"/>
      <c r="L242" s="104"/>
      <c r="M242" s="104"/>
      <c r="N242" s="104"/>
      <c r="O242" s="104"/>
      <c r="P242" s="104"/>
      <c r="Q242" s="104"/>
      <c r="R242" s="104"/>
      <c r="S242" s="104"/>
      <c r="T242" s="104"/>
      <c r="U242" s="104"/>
      <c r="V242" s="104"/>
      <c r="W242" s="104"/>
      <c r="X242" s="104"/>
      <c r="Y242" s="104"/>
    </row>
    <row r="243" spans="1:25" ht="12.75" customHeight="1">
      <c r="A243" s="104"/>
      <c r="B243" s="104"/>
      <c r="C243" s="104"/>
      <c r="D243" s="104"/>
      <c r="E243" s="104"/>
      <c r="F243" s="104"/>
      <c r="G243" s="104"/>
      <c r="H243" s="104"/>
      <c r="I243" s="104"/>
      <c r="J243" s="104"/>
      <c r="K243" s="104"/>
      <c r="L243" s="104"/>
      <c r="M243" s="104"/>
      <c r="N243" s="104"/>
      <c r="O243" s="104"/>
      <c r="P243" s="104"/>
      <c r="Q243" s="104"/>
      <c r="R243" s="104"/>
      <c r="S243" s="104"/>
      <c r="T243" s="104"/>
      <c r="U243" s="104"/>
      <c r="V243" s="104"/>
      <c r="W243" s="104"/>
      <c r="X243" s="104"/>
      <c r="Y243" s="104"/>
    </row>
    <row r="244" spans="1:25" ht="12.75" customHeight="1">
      <c r="A244" s="104"/>
      <c r="B244" s="104"/>
      <c r="C244" s="104"/>
      <c r="D244" s="104"/>
      <c r="E244" s="104"/>
      <c r="F244" s="104"/>
      <c r="G244" s="104"/>
      <c r="H244" s="104"/>
      <c r="I244" s="104"/>
      <c r="J244" s="104"/>
      <c r="K244" s="104"/>
      <c r="L244" s="104"/>
      <c r="M244" s="104"/>
      <c r="N244" s="104"/>
      <c r="O244" s="104"/>
      <c r="P244" s="104"/>
      <c r="Q244" s="104"/>
      <c r="R244" s="104"/>
      <c r="S244" s="104"/>
      <c r="T244" s="104"/>
      <c r="U244" s="104"/>
      <c r="V244" s="104"/>
      <c r="W244" s="104"/>
      <c r="X244" s="104"/>
      <c r="Y244" s="104"/>
    </row>
    <row r="245" spans="1:25" ht="12.75" customHeight="1">
      <c r="A245" s="104"/>
      <c r="B245" s="104"/>
      <c r="C245" s="104"/>
      <c r="D245" s="104"/>
      <c r="E245" s="104"/>
      <c r="F245" s="104"/>
      <c r="G245" s="104"/>
      <c r="H245" s="104"/>
      <c r="I245" s="104"/>
      <c r="J245" s="104"/>
      <c r="K245" s="104"/>
      <c r="L245" s="104"/>
      <c r="M245" s="104"/>
      <c r="N245" s="104"/>
      <c r="O245" s="104"/>
      <c r="P245" s="104"/>
      <c r="Q245" s="104"/>
      <c r="R245" s="104"/>
      <c r="S245" s="104"/>
      <c r="T245" s="104"/>
      <c r="U245" s="104"/>
      <c r="V245" s="104"/>
      <c r="W245" s="104"/>
      <c r="X245" s="104"/>
      <c r="Y245" s="104"/>
    </row>
    <row r="246" spans="1:25" ht="12.75" customHeight="1">
      <c r="A246" s="104"/>
      <c r="B246" s="104"/>
      <c r="C246" s="104"/>
      <c r="D246" s="104"/>
      <c r="E246" s="104"/>
      <c r="F246" s="104"/>
      <c r="G246" s="104"/>
      <c r="H246" s="104"/>
      <c r="I246" s="104"/>
      <c r="J246" s="104"/>
      <c r="K246" s="104"/>
      <c r="L246" s="104"/>
      <c r="M246" s="104"/>
      <c r="N246" s="104"/>
      <c r="O246" s="104"/>
      <c r="P246" s="104"/>
      <c r="Q246" s="104"/>
      <c r="R246" s="104"/>
      <c r="S246" s="104"/>
      <c r="T246" s="104"/>
      <c r="U246" s="104"/>
      <c r="V246" s="104"/>
      <c r="W246" s="104"/>
      <c r="X246" s="104"/>
      <c r="Y246" s="104"/>
    </row>
    <row r="247" spans="1:25" ht="12.75" customHeight="1">
      <c r="A247" s="104"/>
      <c r="B247" s="104"/>
      <c r="C247" s="104"/>
      <c r="D247" s="104"/>
      <c r="E247" s="104"/>
      <c r="F247" s="104"/>
      <c r="G247" s="104"/>
      <c r="H247" s="104"/>
      <c r="I247" s="104"/>
      <c r="J247" s="104"/>
      <c r="K247" s="104"/>
      <c r="L247" s="104"/>
      <c r="M247" s="104"/>
      <c r="N247" s="104"/>
      <c r="O247" s="104"/>
      <c r="P247" s="104"/>
      <c r="Q247" s="104"/>
      <c r="R247" s="104"/>
      <c r="S247" s="104"/>
      <c r="T247" s="104"/>
      <c r="U247" s="104"/>
      <c r="V247" s="104"/>
      <c r="W247" s="104"/>
      <c r="X247" s="104"/>
      <c r="Y247" s="104"/>
    </row>
    <row r="248" spans="1:25" ht="12.75" customHeight="1">
      <c r="A248" s="104"/>
      <c r="B248" s="104"/>
      <c r="C248" s="104"/>
      <c r="D248" s="104"/>
      <c r="E248" s="104"/>
      <c r="F248" s="104"/>
      <c r="G248" s="104"/>
      <c r="H248" s="104"/>
      <c r="I248" s="104"/>
      <c r="J248" s="104"/>
      <c r="K248" s="104"/>
      <c r="L248" s="104"/>
      <c r="M248" s="104"/>
      <c r="N248" s="104"/>
      <c r="O248" s="104"/>
      <c r="P248" s="104"/>
      <c r="Q248" s="104"/>
      <c r="R248" s="104"/>
      <c r="S248" s="104"/>
      <c r="T248" s="104"/>
      <c r="U248" s="104"/>
      <c r="V248" s="104"/>
      <c r="W248" s="104"/>
      <c r="X248" s="104"/>
      <c r="Y248" s="104"/>
    </row>
    <row r="249" spans="1:25" ht="12.75" customHeight="1">
      <c r="A249" s="104"/>
      <c r="B249" s="104"/>
      <c r="C249" s="104"/>
      <c r="D249" s="104"/>
      <c r="E249" s="104"/>
      <c r="F249" s="104"/>
      <c r="G249" s="104"/>
      <c r="H249" s="104"/>
      <c r="I249" s="104"/>
      <c r="J249" s="104"/>
      <c r="K249" s="104"/>
      <c r="L249" s="104"/>
      <c r="M249" s="104"/>
      <c r="N249" s="104"/>
      <c r="O249" s="104"/>
      <c r="P249" s="104"/>
      <c r="Q249" s="104"/>
      <c r="R249" s="104"/>
      <c r="S249" s="104"/>
      <c r="T249" s="104"/>
      <c r="U249" s="104"/>
      <c r="V249" s="104"/>
      <c r="W249" s="104"/>
      <c r="X249" s="104"/>
      <c r="Y249" s="104"/>
    </row>
    <row r="250" spans="1:25" ht="12.75" customHeight="1">
      <c r="A250" s="104"/>
      <c r="B250" s="104"/>
      <c r="C250" s="104"/>
      <c r="D250" s="104"/>
      <c r="E250" s="104"/>
      <c r="F250" s="104"/>
      <c r="G250" s="104"/>
      <c r="H250" s="104"/>
      <c r="I250" s="104"/>
      <c r="J250" s="104"/>
      <c r="K250" s="104"/>
      <c r="L250" s="104"/>
      <c r="M250" s="104"/>
      <c r="N250" s="104"/>
      <c r="O250" s="104"/>
      <c r="P250" s="104"/>
      <c r="Q250" s="104"/>
      <c r="R250" s="104"/>
      <c r="S250" s="104"/>
      <c r="T250" s="104"/>
      <c r="U250" s="104"/>
      <c r="V250" s="104"/>
      <c r="W250" s="104"/>
      <c r="X250" s="104"/>
      <c r="Y250" s="104"/>
    </row>
    <row r="251" spans="1:25" ht="12.75" customHeight="1">
      <c r="A251" s="104"/>
      <c r="B251" s="104"/>
      <c r="C251" s="104"/>
      <c r="D251" s="104"/>
      <c r="E251" s="104"/>
      <c r="F251" s="104"/>
      <c r="G251" s="104"/>
      <c r="H251" s="104"/>
      <c r="I251" s="104"/>
      <c r="J251" s="104"/>
      <c r="K251" s="104"/>
      <c r="L251" s="104"/>
      <c r="M251" s="104"/>
      <c r="N251" s="104"/>
      <c r="O251" s="104"/>
      <c r="P251" s="104"/>
      <c r="Q251" s="104"/>
      <c r="R251" s="104"/>
      <c r="S251" s="104"/>
      <c r="T251" s="104"/>
      <c r="U251" s="104"/>
      <c r="V251" s="104"/>
      <c r="W251" s="104"/>
      <c r="X251" s="104"/>
      <c r="Y251" s="104"/>
    </row>
    <row r="252" spans="1:25" ht="12.75" customHeight="1">
      <c r="A252" s="104"/>
      <c r="B252" s="104"/>
      <c r="C252" s="104"/>
      <c r="D252" s="104"/>
      <c r="E252" s="104"/>
      <c r="F252" s="104"/>
      <c r="G252" s="104"/>
      <c r="H252" s="104"/>
      <c r="I252" s="104"/>
      <c r="J252" s="104"/>
      <c r="K252" s="104"/>
      <c r="L252" s="104"/>
      <c r="M252" s="104"/>
      <c r="N252" s="104"/>
      <c r="O252" s="104"/>
      <c r="P252" s="104"/>
      <c r="Q252" s="104"/>
      <c r="R252" s="104"/>
      <c r="S252" s="104"/>
      <c r="T252" s="104"/>
      <c r="U252" s="104"/>
      <c r="V252" s="104"/>
      <c r="W252" s="104"/>
      <c r="X252" s="104"/>
      <c r="Y252" s="104"/>
    </row>
    <row r="253" spans="1:25" ht="12.75" customHeight="1">
      <c r="A253" s="104"/>
      <c r="B253" s="104"/>
      <c r="C253" s="104"/>
      <c r="D253" s="104"/>
      <c r="E253" s="104"/>
      <c r="F253" s="104"/>
      <c r="G253" s="104"/>
      <c r="H253" s="104"/>
      <c r="I253" s="104"/>
      <c r="J253" s="104"/>
      <c r="K253" s="104"/>
      <c r="L253" s="104"/>
      <c r="M253" s="104"/>
      <c r="N253" s="104"/>
      <c r="O253" s="104"/>
      <c r="P253" s="104"/>
      <c r="Q253" s="104"/>
      <c r="R253" s="104"/>
      <c r="S253" s="104"/>
      <c r="T253" s="104"/>
      <c r="U253" s="104"/>
      <c r="V253" s="104"/>
      <c r="W253" s="104"/>
      <c r="X253" s="104"/>
      <c r="Y253" s="104"/>
    </row>
    <row r="254" spans="1:25" ht="12.75" customHeight="1">
      <c r="A254" s="104"/>
      <c r="B254" s="104"/>
      <c r="C254" s="104"/>
      <c r="D254" s="104"/>
      <c r="E254" s="104"/>
      <c r="F254" s="104"/>
      <c r="G254" s="104"/>
      <c r="H254" s="104"/>
      <c r="I254" s="104"/>
      <c r="J254" s="104"/>
      <c r="K254" s="104"/>
      <c r="L254" s="104"/>
      <c r="M254" s="104"/>
      <c r="N254" s="104"/>
      <c r="O254" s="104"/>
      <c r="P254" s="104"/>
      <c r="Q254" s="104"/>
      <c r="R254" s="104"/>
      <c r="S254" s="104"/>
      <c r="T254" s="104"/>
      <c r="U254" s="104"/>
      <c r="V254" s="104"/>
      <c r="W254" s="104"/>
      <c r="X254" s="104"/>
      <c r="Y254" s="104"/>
    </row>
    <row r="255" spans="1:25" ht="12.75" customHeight="1">
      <c r="A255" s="104"/>
      <c r="B255" s="104"/>
      <c r="C255" s="104"/>
      <c r="D255" s="104"/>
      <c r="E255" s="104"/>
      <c r="F255" s="104"/>
      <c r="G255" s="104"/>
      <c r="H255" s="104"/>
      <c r="I255" s="104"/>
      <c r="J255" s="104"/>
      <c r="K255" s="104"/>
      <c r="L255" s="104"/>
      <c r="M255" s="104"/>
      <c r="N255" s="104"/>
      <c r="O255" s="104"/>
      <c r="P255" s="104"/>
      <c r="Q255" s="104"/>
      <c r="R255" s="104"/>
      <c r="S255" s="104"/>
      <c r="T255" s="104"/>
      <c r="U255" s="104"/>
      <c r="V255" s="104"/>
      <c r="W255" s="104"/>
      <c r="X255" s="104"/>
      <c r="Y255" s="104"/>
    </row>
    <row r="256" spans="1:25" ht="12.75" customHeight="1">
      <c r="A256" s="104"/>
      <c r="B256" s="104"/>
      <c r="C256" s="104"/>
      <c r="D256" s="104"/>
      <c r="E256" s="104"/>
      <c r="F256" s="104"/>
      <c r="G256" s="104"/>
      <c r="H256" s="104"/>
      <c r="I256" s="104"/>
      <c r="J256" s="104"/>
      <c r="K256" s="104"/>
      <c r="L256" s="104"/>
      <c r="M256" s="104"/>
      <c r="N256" s="104"/>
      <c r="O256" s="104"/>
      <c r="P256" s="104"/>
      <c r="Q256" s="104"/>
      <c r="R256" s="104"/>
      <c r="S256" s="104"/>
      <c r="T256" s="104"/>
      <c r="U256" s="104"/>
      <c r="V256" s="104"/>
      <c r="W256" s="104"/>
      <c r="X256" s="104"/>
      <c r="Y256" s="104"/>
    </row>
    <row r="257" spans="1:25" ht="12.75" customHeight="1">
      <c r="A257" s="104"/>
      <c r="B257" s="104"/>
      <c r="C257" s="104"/>
      <c r="D257" s="104"/>
      <c r="E257" s="104"/>
      <c r="F257" s="104"/>
      <c r="G257" s="104"/>
      <c r="H257" s="104"/>
      <c r="I257" s="104"/>
      <c r="J257" s="104"/>
      <c r="K257" s="104"/>
      <c r="L257" s="104"/>
      <c r="M257" s="104"/>
      <c r="N257" s="104"/>
      <c r="O257" s="104"/>
      <c r="P257" s="104"/>
      <c r="Q257" s="104"/>
      <c r="R257" s="104"/>
      <c r="S257" s="104"/>
      <c r="T257" s="104"/>
      <c r="U257" s="104"/>
      <c r="V257" s="104"/>
      <c r="W257" s="104"/>
      <c r="X257" s="104"/>
      <c r="Y257" s="104"/>
    </row>
    <row r="258" spans="1:25" ht="12.75" customHeight="1">
      <c r="A258" s="104"/>
      <c r="B258" s="104"/>
      <c r="C258" s="104"/>
      <c r="D258" s="104"/>
      <c r="E258" s="104"/>
      <c r="F258" s="104"/>
      <c r="G258" s="104"/>
      <c r="H258" s="104"/>
      <c r="I258" s="104"/>
      <c r="J258" s="104"/>
      <c r="K258" s="104"/>
      <c r="L258" s="104"/>
      <c r="M258" s="104"/>
      <c r="N258" s="104"/>
      <c r="O258" s="104"/>
      <c r="P258" s="104"/>
      <c r="Q258" s="104"/>
      <c r="R258" s="104"/>
      <c r="S258" s="104"/>
      <c r="T258" s="104"/>
      <c r="U258" s="104"/>
      <c r="V258" s="104"/>
      <c r="W258" s="104"/>
      <c r="X258" s="104"/>
      <c r="Y258" s="104"/>
    </row>
    <row r="259" spans="1:25" ht="12.75" customHeight="1">
      <c r="A259" s="104"/>
      <c r="B259" s="104"/>
      <c r="C259" s="104"/>
      <c r="D259" s="104"/>
      <c r="E259" s="104"/>
      <c r="F259" s="104"/>
      <c r="G259" s="104"/>
      <c r="H259" s="104"/>
      <c r="I259" s="104"/>
      <c r="J259" s="104"/>
      <c r="K259" s="104"/>
      <c r="L259" s="104"/>
      <c r="M259" s="104"/>
      <c r="N259" s="104"/>
      <c r="O259" s="104"/>
      <c r="P259" s="104"/>
      <c r="Q259" s="104"/>
      <c r="R259" s="104"/>
      <c r="S259" s="104"/>
      <c r="T259" s="104"/>
      <c r="U259" s="104"/>
      <c r="V259" s="104"/>
      <c r="W259" s="104"/>
      <c r="X259" s="104"/>
      <c r="Y259" s="104"/>
    </row>
    <row r="260" spans="1:25" ht="12.75" customHeight="1">
      <c r="A260" s="104"/>
      <c r="B260" s="104"/>
      <c r="C260" s="104"/>
      <c r="D260" s="104"/>
      <c r="E260" s="104"/>
      <c r="F260" s="104"/>
      <c r="G260" s="104"/>
      <c r="H260" s="104"/>
      <c r="I260" s="104"/>
      <c r="J260" s="104"/>
      <c r="K260" s="104"/>
      <c r="L260" s="104"/>
      <c r="M260" s="104"/>
      <c r="N260" s="104"/>
      <c r="O260" s="104"/>
      <c r="P260" s="104"/>
      <c r="Q260" s="104"/>
      <c r="R260" s="104"/>
      <c r="S260" s="104"/>
      <c r="T260" s="104"/>
      <c r="U260" s="104"/>
      <c r="V260" s="104"/>
      <c r="W260" s="104"/>
      <c r="X260" s="104"/>
      <c r="Y260" s="104"/>
    </row>
    <row r="261" spans="1:25" ht="12.75" customHeight="1">
      <c r="A261" s="104"/>
      <c r="B261" s="104"/>
      <c r="C261" s="104"/>
      <c r="D261" s="104"/>
      <c r="E261" s="104"/>
      <c r="F261" s="104"/>
      <c r="G261" s="104"/>
      <c r="H261" s="104"/>
      <c r="I261" s="104"/>
      <c r="J261" s="104"/>
      <c r="K261" s="104"/>
      <c r="L261" s="104"/>
      <c r="M261" s="104"/>
      <c r="N261" s="104"/>
      <c r="O261" s="104"/>
      <c r="P261" s="104"/>
      <c r="Q261" s="104"/>
      <c r="R261" s="104"/>
      <c r="S261" s="104"/>
      <c r="T261" s="104"/>
      <c r="U261" s="104"/>
      <c r="V261" s="104"/>
      <c r="W261" s="104"/>
      <c r="X261" s="104"/>
      <c r="Y261" s="104"/>
    </row>
    <row r="262" spans="1:25" ht="12.75" customHeight="1">
      <c r="A262" s="104"/>
      <c r="B262" s="104"/>
      <c r="C262" s="104"/>
      <c r="D262" s="104"/>
      <c r="E262" s="104"/>
      <c r="F262" s="104"/>
      <c r="G262" s="104"/>
      <c r="H262" s="104"/>
      <c r="I262" s="104"/>
      <c r="J262" s="104"/>
      <c r="K262" s="104"/>
      <c r="L262" s="104"/>
      <c r="M262" s="104"/>
      <c r="N262" s="104"/>
      <c r="O262" s="104"/>
      <c r="P262" s="104"/>
      <c r="Q262" s="104"/>
      <c r="R262" s="104"/>
      <c r="S262" s="104"/>
      <c r="T262" s="104"/>
      <c r="U262" s="104"/>
      <c r="V262" s="104"/>
      <c r="W262" s="104"/>
      <c r="X262" s="104"/>
      <c r="Y262" s="104"/>
    </row>
    <row r="263" spans="1:25" ht="12.75" customHeight="1">
      <c r="A263" s="104"/>
      <c r="B263" s="104"/>
      <c r="C263" s="104"/>
      <c r="D263" s="104"/>
      <c r="E263" s="104"/>
      <c r="F263" s="104"/>
      <c r="G263" s="104"/>
      <c r="H263" s="104"/>
      <c r="I263" s="104"/>
      <c r="J263" s="104"/>
      <c r="K263" s="104"/>
      <c r="L263" s="104"/>
      <c r="M263" s="104"/>
      <c r="N263" s="104"/>
      <c r="O263" s="104"/>
      <c r="P263" s="104"/>
      <c r="Q263" s="104"/>
      <c r="R263" s="104"/>
      <c r="S263" s="104"/>
      <c r="T263" s="104"/>
      <c r="U263" s="104"/>
      <c r="V263" s="104"/>
      <c r="W263" s="104"/>
      <c r="X263" s="104"/>
      <c r="Y263" s="104"/>
    </row>
    <row r="264" spans="1:25" ht="12.75" customHeight="1">
      <c r="A264" s="104"/>
      <c r="B264" s="104"/>
      <c r="C264" s="104"/>
      <c r="D264" s="104"/>
      <c r="E264" s="104"/>
      <c r="F264" s="104"/>
      <c r="G264" s="104"/>
      <c r="H264" s="104"/>
      <c r="I264" s="104"/>
      <c r="J264" s="104"/>
      <c r="K264" s="104"/>
      <c r="L264" s="104"/>
      <c r="M264" s="104"/>
      <c r="N264" s="104"/>
      <c r="O264" s="104"/>
      <c r="P264" s="104"/>
      <c r="Q264" s="104"/>
      <c r="R264" s="104"/>
      <c r="S264" s="104"/>
      <c r="T264" s="104"/>
      <c r="U264" s="104"/>
      <c r="V264" s="104"/>
      <c r="W264" s="104"/>
      <c r="X264" s="104"/>
      <c r="Y264" s="104"/>
    </row>
    <row r="265" spans="1:25" ht="12.75" customHeight="1">
      <c r="A265" s="104"/>
      <c r="B265" s="104"/>
      <c r="C265" s="104"/>
      <c r="D265" s="104"/>
      <c r="E265" s="104"/>
      <c r="F265" s="104"/>
      <c r="G265" s="104"/>
      <c r="H265" s="104"/>
      <c r="I265" s="104"/>
      <c r="J265" s="104"/>
      <c r="K265" s="104"/>
      <c r="L265" s="104"/>
      <c r="M265" s="104"/>
      <c r="N265" s="104"/>
      <c r="O265" s="104"/>
      <c r="P265" s="104"/>
      <c r="Q265" s="104"/>
      <c r="R265" s="104"/>
      <c r="S265" s="104"/>
      <c r="T265" s="104"/>
      <c r="U265" s="104"/>
      <c r="V265" s="104"/>
      <c r="W265" s="104"/>
      <c r="X265" s="104"/>
      <c r="Y265" s="104"/>
    </row>
    <row r="266" spans="1:25" ht="12.75" customHeight="1">
      <c r="A266" s="104"/>
      <c r="B266" s="104"/>
      <c r="C266" s="104"/>
      <c r="D266" s="104"/>
      <c r="E266" s="104"/>
      <c r="F266" s="104"/>
      <c r="G266" s="104"/>
      <c r="H266" s="104"/>
      <c r="I266" s="104"/>
      <c r="J266" s="104"/>
      <c r="K266" s="104"/>
      <c r="L266" s="104"/>
      <c r="M266" s="104"/>
      <c r="N266" s="104"/>
      <c r="O266" s="104"/>
      <c r="P266" s="104"/>
      <c r="Q266" s="104"/>
      <c r="R266" s="104"/>
      <c r="S266" s="104"/>
      <c r="T266" s="104"/>
      <c r="U266" s="104"/>
      <c r="V266" s="104"/>
      <c r="W266" s="104"/>
      <c r="X266" s="104"/>
      <c r="Y266" s="104"/>
    </row>
    <row r="267" spans="1:25" ht="12.75" customHeight="1">
      <c r="A267" s="104"/>
      <c r="B267" s="104"/>
      <c r="C267" s="104"/>
      <c r="D267" s="104"/>
      <c r="E267" s="104"/>
      <c r="F267" s="104"/>
      <c r="G267" s="104"/>
      <c r="H267" s="104"/>
      <c r="I267" s="104"/>
      <c r="J267" s="104"/>
      <c r="K267" s="104"/>
      <c r="L267" s="104"/>
      <c r="M267" s="104"/>
      <c r="N267" s="104"/>
      <c r="O267" s="104"/>
      <c r="P267" s="104"/>
      <c r="Q267" s="104"/>
      <c r="R267" s="104"/>
      <c r="S267" s="104"/>
      <c r="T267" s="104"/>
      <c r="U267" s="104"/>
      <c r="V267" s="104"/>
      <c r="W267" s="104"/>
      <c r="X267" s="104"/>
      <c r="Y267" s="104"/>
    </row>
    <row r="268" spans="1:25" ht="12.75" customHeight="1">
      <c r="A268" s="104"/>
      <c r="B268" s="104"/>
      <c r="C268" s="104"/>
      <c r="D268" s="104"/>
      <c r="E268" s="104"/>
      <c r="F268" s="104"/>
      <c r="G268" s="104"/>
      <c r="H268" s="104"/>
      <c r="I268" s="104"/>
      <c r="J268" s="104"/>
      <c r="K268" s="104"/>
      <c r="L268" s="104"/>
      <c r="M268" s="104"/>
      <c r="N268" s="104"/>
      <c r="O268" s="104"/>
      <c r="P268" s="104"/>
      <c r="Q268" s="104"/>
      <c r="R268" s="104"/>
      <c r="S268" s="104"/>
      <c r="T268" s="104"/>
      <c r="U268" s="104"/>
      <c r="V268" s="104"/>
      <c r="W268" s="104"/>
      <c r="X268" s="104"/>
      <c r="Y268" s="104"/>
    </row>
    <row r="269" spans="1:25" ht="12.75" customHeight="1">
      <c r="A269" s="104"/>
      <c r="B269" s="104"/>
      <c r="C269" s="104"/>
      <c r="D269" s="104"/>
      <c r="E269" s="104"/>
      <c r="F269" s="104"/>
      <c r="G269" s="104"/>
      <c r="H269" s="104"/>
      <c r="I269" s="104"/>
      <c r="J269" s="104"/>
      <c r="K269" s="104"/>
      <c r="L269" s="104"/>
      <c r="M269" s="104"/>
      <c r="N269" s="104"/>
      <c r="O269" s="104"/>
      <c r="P269" s="104"/>
      <c r="Q269" s="104"/>
      <c r="R269" s="104"/>
      <c r="S269" s="104"/>
      <c r="T269" s="104"/>
      <c r="U269" s="104"/>
      <c r="V269" s="104"/>
      <c r="W269" s="104"/>
      <c r="X269" s="104"/>
      <c r="Y269" s="104"/>
    </row>
    <row r="270" spans="1:25" ht="12.75" customHeight="1">
      <c r="A270" s="104"/>
      <c r="B270" s="104"/>
      <c r="C270" s="104"/>
      <c r="D270" s="104"/>
      <c r="E270" s="104"/>
      <c r="F270" s="104"/>
      <c r="G270" s="104"/>
      <c r="H270" s="104"/>
      <c r="I270" s="104"/>
      <c r="J270" s="104"/>
      <c r="K270" s="104"/>
      <c r="L270" s="104"/>
      <c r="M270" s="104"/>
      <c r="N270" s="104"/>
      <c r="O270" s="104"/>
      <c r="P270" s="104"/>
      <c r="Q270" s="104"/>
      <c r="R270" s="104"/>
      <c r="S270" s="104"/>
      <c r="T270" s="104"/>
      <c r="U270" s="104"/>
      <c r="V270" s="104"/>
      <c r="W270" s="104"/>
      <c r="X270" s="104"/>
      <c r="Y270" s="104"/>
    </row>
    <row r="271" spans="1:25" ht="12.75" customHeight="1">
      <c r="A271" s="104"/>
      <c r="B271" s="104"/>
      <c r="C271" s="104"/>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row>
    <row r="272" spans="1:25" ht="12.75" customHeight="1">
      <c r="A272" s="104"/>
      <c r="B272" s="104"/>
      <c r="C272" s="104"/>
      <c r="D272" s="104"/>
      <c r="E272" s="104"/>
      <c r="F272" s="104"/>
      <c r="G272" s="104"/>
      <c r="H272" s="104"/>
      <c r="I272" s="104"/>
      <c r="J272" s="104"/>
      <c r="K272" s="104"/>
      <c r="L272" s="104"/>
      <c r="M272" s="104"/>
      <c r="N272" s="104"/>
      <c r="O272" s="104"/>
      <c r="P272" s="104"/>
      <c r="Q272" s="104"/>
      <c r="R272" s="104"/>
      <c r="S272" s="104"/>
      <c r="T272" s="104"/>
      <c r="U272" s="104"/>
      <c r="V272" s="104"/>
      <c r="W272" s="104"/>
      <c r="X272" s="104"/>
      <c r="Y272" s="104"/>
    </row>
    <row r="273" spans="1:25" ht="12.75" customHeight="1">
      <c r="A273" s="104"/>
      <c r="B273" s="104"/>
      <c r="C273" s="104"/>
      <c r="D273" s="104"/>
      <c r="E273" s="104"/>
      <c r="F273" s="104"/>
      <c r="G273" s="104"/>
      <c r="H273" s="104"/>
      <c r="I273" s="104"/>
      <c r="J273" s="104"/>
      <c r="K273" s="104"/>
      <c r="L273" s="104"/>
      <c r="M273" s="104"/>
      <c r="N273" s="104"/>
      <c r="O273" s="104"/>
      <c r="P273" s="104"/>
      <c r="Q273" s="104"/>
      <c r="R273" s="104"/>
      <c r="S273" s="104"/>
      <c r="T273" s="104"/>
      <c r="U273" s="104"/>
      <c r="V273" s="104"/>
      <c r="W273" s="104"/>
      <c r="X273" s="104"/>
      <c r="Y273" s="104"/>
    </row>
    <row r="274" spans="1:25" ht="12.75" customHeight="1">
      <c r="A274" s="104"/>
      <c r="B274" s="104"/>
      <c r="C274" s="104"/>
      <c r="D274" s="104"/>
      <c r="E274" s="104"/>
      <c r="F274" s="104"/>
      <c r="G274" s="104"/>
      <c r="H274" s="104"/>
      <c r="I274" s="104"/>
      <c r="J274" s="104"/>
      <c r="K274" s="104"/>
      <c r="L274" s="104"/>
      <c r="M274" s="104"/>
      <c r="N274" s="104"/>
      <c r="O274" s="104"/>
      <c r="P274" s="104"/>
      <c r="Q274" s="104"/>
      <c r="R274" s="104"/>
      <c r="S274" s="104"/>
      <c r="T274" s="104"/>
      <c r="U274" s="104"/>
      <c r="V274" s="104"/>
      <c r="W274" s="104"/>
      <c r="X274" s="104"/>
      <c r="Y274" s="104"/>
    </row>
    <row r="275" spans="1:25" ht="12.75" customHeight="1">
      <c r="A275" s="104"/>
      <c r="B275" s="104"/>
      <c r="C275" s="104"/>
      <c r="D275" s="104"/>
      <c r="E275" s="104"/>
      <c r="F275" s="104"/>
      <c r="G275" s="104"/>
      <c r="H275" s="104"/>
      <c r="I275" s="104"/>
      <c r="J275" s="104"/>
      <c r="K275" s="104"/>
      <c r="L275" s="104"/>
      <c r="M275" s="104"/>
      <c r="N275" s="104"/>
      <c r="O275" s="104"/>
      <c r="P275" s="104"/>
      <c r="Q275" s="104"/>
      <c r="R275" s="104"/>
      <c r="S275" s="104"/>
      <c r="T275" s="104"/>
      <c r="U275" s="104"/>
      <c r="V275" s="104"/>
      <c r="W275" s="104"/>
      <c r="X275" s="104"/>
      <c r="Y275" s="104"/>
    </row>
    <row r="276" spans="1:25" ht="12.75" customHeight="1">
      <c r="A276" s="104"/>
      <c r="B276" s="104"/>
      <c r="C276" s="104"/>
      <c r="D276" s="104"/>
      <c r="E276" s="104"/>
      <c r="F276" s="104"/>
      <c r="G276" s="104"/>
      <c r="H276" s="104"/>
      <c r="I276" s="104"/>
      <c r="J276" s="104"/>
      <c r="K276" s="104"/>
      <c r="L276" s="104"/>
      <c r="M276" s="104"/>
      <c r="N276" s="104"/>
      <c r="O276" s="104"/>
      <c r="P276" s="104"/>
      <c r="Q276" s="104"/>
      <c r="R276" s="104"/>
      <c r="S276" s="104"/>
      <c r="T276" s="104"/>
      <c r="U276" s="104"/>
      <c r="V276" s="104"/>
      <c r="W276" s="104"/>
      <c r="X276" s="104"/>
      <c r="Y276" s="104"/>
    </row>
    <row r="277" spans="1:25" ht="12.75" customHeight="1">
      <c r="A277" s="104"/>
      <c r="B277" s="104"/>
      <c r="C277" s="104"/>
      <c r="D277" s="104"/>
      <c r="E277" s="104"/>
      <c r="F277" s="104"/>
      <c r="G277" s="104"/>
      <c r="H277" s="104"/>
      <c r="I277" s="104"/>
      <c r="J277" s="104"/>
      <c r="K277" s="104"/>
      <c r="L277" s="104"/>
      <c r="M277" s="104"/>
      <c r="N277" s="104"/>
      <c r="O277" s="104"/>
      <c r="P277" s="104"/>
      <c r="Q277" s="104"/>
      <c r="R277" s="104"/>
      <c r="S277" s="104"/>
      <c r="T277" s="104"/>
      <c r="U277" s="104"/>
      <c r="V277" s="104"/>
      <c r="W277" s="104"/>
      <c r="X277" s="104"/>
      <c r="Y277" s="104"/>
    </row>
    <row r="278" spans="1:25" ht="12.75" customHeight="1">
      <c r="A278" s="104"/>
      <c r="B278" s="104"/>
      <c r="C278" s="104"/>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row>
    <row r="279" spans="1:25" ht="12.75" customHeight="1">
      <c r="A279" s="104"/>
      <c r="B279" s="104"/>
      <c r="C279" s="104"/>
      <c r="D279" s="104"/>
      <c r="E279" s="104"/>
      <c r="F279" s="104"/>
      <c r="G279" s="104"/>
      <c r="H279" s="104"/>
      <c r="I279" s="104"/>
      <c r="J279" s="104"/>
      <c r="K279" s="104"/>
      <c r="L279" s="104"/>
      <c r="M279" s="104"/>
      <c r="N279" s="104"/>
      <c r="O279" s="104"/>
      <c r="P279" s="104"/>
      <c r="Q279" s="104"/>
      <c r="R279" s="104"/>
      <c r="S279" s="104"/>
      <c r="T279" s="104"/>
      <c r="U279" s="104"/>
      <c r="V279" s="104"/>
      <c r="W279" s="104"/>
      <c r="X279" s="104"/>
      <c r="Y279" s="104"/>
    </row>
    <row r="280" spans="1:25" ht="12.75" customHeight="1">
      <c r="A280" s="104"/>
      <c r="B280" s="104"/>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row>
    <row r="281" spans="1:25" ht="12.75" customHeight="1">
      <c r="A281" s="104"/>
      <c r="B281" s="104"/>
      <c r="C281" s="104"/>
      <c r="D281" s="104"/>
      <c r="E281" s="104"/>
      <c r="F281" s="104"/>
      <c r="G281" s="104"/>
      <c r="H281" s="104"/>
      <c r="I281" s="104"/>
      <c r="J281" s="104"/>
      <c r="K281" s="104"/>
      <c r="L281" s="104"/>
      <c r="M281" s="104"/>
      <c r="N281" s="104"/>
      <c r="O281" s="104"/>
      <c r="P281" s="104"/>
      <c r="Q281" s="104"/>
      <c r="R281" s="104"/>
      <c r="S281" s="104"/>
      <c r="T281" s="104"/>
      <c r="U281" s="104"/>
      <c r="V281" s="104"/>
      <c r="W281" s="104"/>
      <c r="X281" s="104"/>
      <c r="Y281" s="104"/>
    </row>
    <row r="282" spans="1:25" ht="12.75" customHeight="1">
      <c r="A282" s="104"/>
      <c r="B282" s="104"/>
      <c r="C282" s="104"/>
      <c r="D282" s="104"/>
      <c r="E282" s="104"/>
      <c r="F282" s="104"/>
      <c r="G282" s="104"/>
      <c r="H282" s="104"/>
      <c r="I282" s="104"/>
      <c r="J282" s="104"/>
      <c r="K282" s="104"/>
      <c r="L282" s="104"/>
      <c r="M282" s="104"/>
      <c r="N282" s="104"/>
      <c r="O282" s="104"/>
      <c r="P282" s="104"/>
      <c r="Q282" s="104"/>
      <c r="R282" s="104"/>
      <c r="S282" s="104"/>
      <c r="T282" s="104"/>
      <c r="U282" s="104"/>
      <c r="V282" s="104"/>
      <c r="W282" s="104"/>
      <c r="X282" s="104"/>
      <c r="Y282" s="104"/>
    </row>
    <row r="283" spans="1:25" ht="12.75" customHeight="1">
      <c r="A283" s="104"/>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row>
    <row r="284" spans="1:25" ht="12.75" customHeight="1">
      <c r="A284" s="104"/>
      <c r="B284" s="104"/>
      <c r="C284" s="104"/>
      <c r="D284" s="104"/>
      <c r="E284" s="104"/>
      <c r="F284" s="104"/>
      <c r="G284" s="104"/>
      <c r="H284" s="104"/>
      <c r="I284" s="104"/>
      <c r="J284" s="104"/>
      <c r="K284" s="104"/>
      <c r="L284" s="104"/>
      <c r="M284" s="104"/>
      <c r="N284" s="104"/>
      <c r="O284" s="104"/>
      <c r="P284" s="104"/>
      <c r="Q284" s="104"/>
      <c r="R284" s="104"/>
      <c r="S284" s="104"/>
      <c r="T284" s="104"/>
      <c r="U284" s="104"/>
      <c r="V284" s="104"/>
      <c r="W284" s="104"/>
      <c r="X284" s="104"/>
      <c r="Y284" s="104"/>
    </row>
    <row r="285" spans="1:25" ht="12.75" customHeight="1">
      <c r="A285" s="104"/>
      <c r="B285" s="104"/>
      <c r="C285" s="104"/>
      <c r="D285" s="104"/>
      <c r="E285" s="104"/>
      <c r="F285" s="104"/>
      <c r="G285" s="104"/>
      <c r="H285" s="104"/>
      <c r="I285" s="104"/>
      <c r="J285" s="104"/>
      <c r="K285" s="104"/>
      <c r="L285" s="104"/>
      <c r="M285" s="104"/>
      <c r="N285" s="104"/>
      <c r="O285" s="104"/>
      <c r="P285" s="104"/>
      <c r="Q285" s="104"/>
      <c r="R285" s="104"/>
      <c r="S285" s="104"/>
      <c r="T285" s="104"/>
      <c r="U285" s="104"/>
      <c r="V285" s="104"/>
      <c r="W285" s="104"/>
      <c r="X285" s="104"/>
      <c r="Y285" s="104"/>
    </row>
    <row r="286" spans="1:25" ht="12.75" customHeight="1">
      <c r="A286" s="104"/>
      <c r="B286" s="104"/>
      <c r="C286" s="104"/>
      <c r="D286" s="104"/>
      <c r="E286" s="104"/>
      <c r="F286" s="104"/>
      <c r="G286" s="104"/>
      <c r="H286" s="104"/>
      <c r="I286" s="104"/>
      <c r="J286" s="104"/>
      <c r="K286" s="104"/>
      <c r="L286" s="104"/>
      <c r="M286" s="104"/>
      <c r="N286" s="104"/>
      <c r="O286" s="104"/>
      <c r="P286" s="104"/>
      <c r="Q286" s="104"/>
      <c r="R286" s="104"/>
      <c r="S286" s="104"/>
      <c r="T286" s="104"/>
      <c r="U286" s="104"/>
      <c r="V286" s="104"/>
      <c r="W286" s="104"/>
      <c r="X286" s="104"/>
      <c r="Y286" s="104"/>
    </row>
    <row r="287" spans="1:25" ht="12.75" customHeight="1">
      <c r="A287" s="104"/>
      <c r="B287" s="104"/>
      <c r="C287" s="104"/>
      <c r="D287" s="104"/>
      <c r="E287" s="104"/>
      <c r="F287" s="104"/>
      <c r="G287" s="104"/>
      <c r="H287" s="104"/>
      <c r="I287" s="104"/>
      <c r="J287" s="104"/>
      <c r="K287" s="104"/>
      <c r="L287" s="104"/>
      <c r="M287" s="104"/>
      <c r="N287" s="104"/>
      <c r="O287" s="104"/>
      <c r="P287" s="104"/>
      <c r="Q287" s="104"/>
      <c r="R287" s="104"/>
      <c r="S287" s="104"/>
      <c r="T287" s="104"/>
      <c r="U287" s="104"/>
      <c r="V287" s="104"/>
      <c r="W287" s="104"/>
      <c r="X287" s="104"/>
      <c r="Y287" s="104"/>
    </row>
    <row r="288" spans="1:25" ht="12.75" customHeight="1">
      <c r="A288" s="104"/>
      <c r="B288" s="104"/>
      <c r="C288" s="104"/>
      <c r="D288" s="104"/>
      <c r="E288" s="104"/>
      <c r="F288" s="104"/>
      <c r="G288" s="104"/>
      <c r="H288" s="104"/>
      <c r="I288" s="104"/>
      <c r="J288" s="104"/>
      <c r="K288" s="104"/>
      <c r="L288" s="104"/>
      <c r="M288" s="104"/>
      <c r="N288" s="104"/>
      <c r="O288" s="104"/>
      <c r="P288" s="104"/>
      <c r="Q288" s="104"/>
      <c r="R288" s="104"/>
      <c r="S288" s="104"/>
      <c r="T288" s="104"/>
      <c r="U288" s="104"/>
      <c r="V288" s="104"/>
      <c r="W288" s="104"/>
      <c r="X288" s="104"/>
      <c r="Y288" s="104"/>
    </row>
    <row r="289" spans="1:25" ht="12.75" customHeight="1">
      <c r="A289" s="104"/>
      <c r="B289" s="104"/>
      <c r="C289" s="104"/>
      <c r="D289" s="104"/>
      <c r="E289" s="104"/>
      <c r="F289" s="104"/>
      <c r="G289" s="104"/>
      <c r="H289" s="104"/>
      <c r="I289" s="104"/>
      <c r="J289" s="104"/>
      <c r="K289" s="104"/>
      <c r="L289" s="104"/>
      <c r="M289" s="104"/>
      <c r="N289" s="104"/>
      <c r="O289" s="104"/>
      <c r="P289" s="104"/>
      <c r="Q289" s="104"/>
      <c r="R289" s="104"/>
      <c r="S289" s="104"/>
      <c r="T289" s="104"/>
      <c r="U289" s="104"/>
      <c r="V289" s="104"/>
      <c r="W289" s="104"/>
      <c r="X289" s="104"/>
      <c r="Y289" s="104"/>
    </row>
    <row r="290" spans="1:25" ht="12.75" customHeight="1">
      <c r="A290" s="104"/>
      <c r="B290" s="104"/>
      <c r="C290" s="104"/>
      <c r="D290" s="104"/>
      <c r="E290" s="104"/>
      <c r="F290" s="104"/>
      <c r="G290" s="104"/>
      <c r="H290" s="104"/>
      <c r="I290" s="104"/>
      <c r="J290" s="104"/>
      <c r="K290" s="104"/>
      <c r="L290" s="104"/>
      <c r="M290" s="104"/>
      <c r="N290" s="104"/>
      <c r="O290" s="104"/>
      <c r="P290" s="104"/>
      <c r="Q290" s="104"/>
      <c r="R290" s="104"/>
      <c r="S290" s="104"/>
      <c r="T290" s="104"/>
      <c r="U290" s="104"/>
      <c r="V290" s="104"/>
      <c r="W290" s="104"/>
      <c r="X290" s="104"/>
      <c r="Y290" s="104"/>
    </row>
    <row r="291" spans="1:25" ht="12.75" customHeight="1">
      <c r="A291" s="104"/>
      <c r="B291" s="104"/>
      <c r="C291" s="104"/>
      <c r="D291" s="104"/>
      <c r="E291" s="104"/>
      <c r="F291" s="104"/>
      <c r="G291" s="104"/>
      <c r="H291" s="104"/>
      <c r="I291" s="104"/>
      <c r="J291" s="104"/>
      <c r="K291" s="104"/>
      <c r="L291" s="104"/>
      <c r="M291" s="104"/>
      <c r="N291" s="104"/>
      <c r="O291" s="104"/>
      <c r="P291" s="104"/>
      <c r="Q291" s="104"/>
      <c r="R291" s="104"/>
      <c r="S291" s="104"/>
      <c r="T291" s="104"/>
      <c r="U291" s="104"/>
      <c r="V291" s="104"/>
      <c r="W291" s="104"/>
      <c r="X291" s="104"/>
      <c r="Y291" s="104"/>
    </row>
    <row r="292" spans="1:25" ht="12.75" customHeight="1">
      <c r="A292" s="104"/>
      <c r="B292" s="104"/>
      <c r="C292" s="104"/>
      <c r="D292" s="104"/>
      <c r="E292" s="104"/>
      <c r="F292" s="104"/>
      <c r="G292" s="104"/>
      <c r="H292" s="104"/>
      <c r="I292" s="104"/>
      <c r="J292" s="104"/>
      <c r="K292" s="104"/>
      <c r="L292" s="104"/>
      <c r="M292" s="104"/>
      <c r="N292" s="104"/>
      <c r="O292" s="104"/>
      <c r="P292" s="104"/>
      <c r="Q292" s="104"/>
      <c r="R292" s="104"/>
      <c r="S292" s="104"/>
      <c r="T292" s="104"/>
      <c r="U292" s="104"/>
      <c r="V292" s="104"/>
      <c r="W292" s="104"/>
      <c r="X292" s="104"/>
      <c r="Y292" s="104"/>
    </row>
    <row r="293" spans="1:25" ht="12.75" customHeight="1">
      <c r="A293" s="104"/>
      <c r="B293" s="104"/>
      <c r="C293" s="104"/>
      <c r="D293" s="104"/>
      <c r="E293" s="104"/>
      <c r="F293" s="104"/>
      <c r="G293" s="104"/>
      <c r="H293" s="104"/>
      <c r="I293" s="104"/>
      <c r="J293" s="104"/>
      <c r="K293" s="104"/>
      <c r="L293" s="104"/>
      <c r="M293" s="104"/>
      <c r="N293" s="104"/>
      <c r="O293" s="104"/>
      <c r="P293" s="104"/>
      <c r="Q293" s="104"/>
      <c r="R293" s="104"/>
      <c r="S293" s="104"/>
      <c r="T293" s="104"/>
      <c r="U293" s="104"/>
      <c r="V293" s="104"/>
      <c r="W293" s="104"/>
      <c r="X293" s="104"/>
      <c r="Y293" s="104"/>
    </row>
    <row r="294" spans="1:25" ht="12.75" customHeight="1">
      <c r="A294" s="104"/>
      <c r="B294" s="104"/>
      <c r="C294" s="104"/>
      <c r="D294" s="104"/>
      <c r="E294" s="104"/>
      <c r="F294" s="104"/>
      <c r="G294" s="104"/>
      <c r="H294" s="104"/>
      <c r="I294" s="104"/>
      <c r="J294" s="104"/>
      <c r="K294" s="104"/>
      <c r="L294" s="104"/>
      <c r="M294" s="104"/>
      <c r="N294" s="104"/>
      <c r="O294" s="104"/>
      <c r="P294" s="104"/>
      <c r="Q294" s="104"/>
      <c r="R294" s="104"/>
      <c r="S294" s="104"/>
      <c r="T294" s="104"/>
      <c r="U294" s="104"/>
      <c r="V294" s="104"/>
      <c r="W294" s="104"/>
      <c r="X294" s="104"/>
      <c r="Y294" s="104"/>
    </row>
    <row r="295" spans="1:25" ht="12.75" customHeight="1">
      <c r="A295" s="104"/>
      <c r="B295" s="104"/>
      <c r="C295" s="104"/>
      <c r="D295" s="104"/>
      <c r="E295" s="104"/>
      <c r="F295" s="104"/>
      <c r="G295" s="104"/>
      <c r="H295" s="104"/>
      <c r="I295" s="104"/>
      <c r="J295" s="104"/>
      <c r="K295" s="104"/>
      <c r="L295" s="104"/>
      <c r="M295" s="104"/>
      <c r="N295" s="104"/>
      <c r="O295" s="104"/>
      <c r="P295" s="104"/>
      <c r="Q295" s="104"/>
      <c r="R295" s="104"/>
      <c r="S295" s="104"/>
      <c r="T295" s="104"/>
      <c r="U295" s="104"/>
      <c r="V295" s="104"/>
      <c r="W295" s="104"/>
      <c r="X295" s="104"/>
      <c r="Y295" s="104"/>
    </row>
    <row r="296" spans="1:25" ht="12.75" customHeight="1">
      <c r="A296" s="104"/>
      <c r="B296" s="104"/>
      <c r="C296" s="104"/>
      <c r="D296" s="104"/>
      <c r="E296" s="104"/>
      <c r="F296" s="104"/>
      <c r="G296" s="104"/>
      <c r="H296" s="104"/>
      <c r="I296" s="104"/>
      <c r="J296" s="104"/>
      <c r="K296" s="104"/>
      <c r="L296" s="104"/>
      <c r="M296" s="104"/>
      <c r="N296" s="104"/>
      <c r="O296" s="104"/>
      <c r="P296" s="104"/>
      <c r="Q296" s="104"/>
      <c r="R296" s="104"/>
      <c r="S296" s="104"/>
      <c r="T296" s="104"/>
      <c r="U296" s="104"/>
      <c r="V296" s="104"/>
      <c r="W296" s="104"/>
      <c r="X296" s="104"/>
      <c r="Y296" s="104"/>
    </row>
    <row r="297" spans="1:25" ht="12.75" customHeight="1">
      <c r="A297" s="104"/>
      <c r="B297" s="104"/>
      <c r="C297" s="104"/>
      <c r="D297" s="104"/>
      <c r="E297" s="104"/>
      <c r="F297" s="104"/>
      <c r="G297" s="104"/>
      <c r="H297" s="104"/>
      <c r="I297" s="104"/>
      <c r="J297" s="104"/>
      <c r="K297" s="104"/>
      <c r="L297" s="104"/>
      <c r="M297" s="104"/>
      <c r="N297" s="104"/>
      <c r="O297" s="104"/>
      <c r="P297" s="104"/>
      <c r="Q297" s="104"/>
      <c r="R297" s="104"/>
      <c r="S297" s="104"/>
      <c r="T297" s="104"/>
      <c r="U297" s="104"/>
      <c r="V297" s="104"/>
      <c r="W297" s="104"/>
      <c r="X297" s="104"/>
      <c r="Y297" s="104"/>
    </row>
    <row r="298" spans="1:25" ht="12.75" customHeight="1">
      <c r="A298" s="104"/>
      <c r="B298" s="104"/>
      <c r="C298" s="104"/>
      <c r="D298" s="104"/>
      <c r="E298" s="104"/>
      <c r="F298" s="104"/>
      <c r="G298" s="104"/>
      <c r="H298" s="104"/>
      <c r="I298" s="104"/>
      <c r="J298" s="104"/>
      <c r="K298" s="104"/>
      <c r="L298" s="104"/>
      <c r="M298" s="104"/>
      <c r="N298" s="104"/>
      <c r="O298" s="104"/>
      <c r="P298" s="104"/>
      <c r="Q298" s="104"/>
      <c r="R298" s="104"/>
      <c r="S298" s="104"/>
      <c r="T298" s="104"/>
      <c r="U298" s="104"/>
      <c r="V298" s="104"/>
      <c r="W298" s="104"/>
      <c r="X298" s="104"/>
      <c r="Y298" s="104"/>
    </row>
    <row r="299" spans="1:25" ht="12.75" customHeight="1">
      <c r="A299" s="104"/>
      <c r="B299" s="104"/>
      <c r="C299" s="104"/>
      <c r="D299" s="104"/>
      <c r="E299" s="104"/>
      <c r="F299" s="104"/>
      <c r="G299" s="104"/>
      <c r="H299" s="104"/>
      <c r="I299" s="104"/>
      <c r="J299" s="104"/>
      <c r="K299" s="104"/>
      <c r="L299" s="104"/>
      <c r="M299" s="104"/>
      <c r="N299" s="104"/>
      <c r="O299" s="104"/>
      <c r="P299" s="104"/>
      <c r="Q299" s="104"/>
      <c r="R299" s="104"/>
      <c r="S299" s="104"/>
      <c r="T299" s="104"/>
      <c r="U299" s="104"/>
      <c r="V299" s="104"/>
      <c r="W299" s="104"/>
      <c r="X299" s="104"/>
      <c r="Y299" s="104"/>
    </row>
    <row r="300" spans="1:25" ht="12.75" customHeight="1">
      <c r="A300" s="104"/>
      <c r="B300" s="104"/>
      <c r="C300" s="104"/>
      <c r="D300" s="104"/>
      <c r="E300" s="104"/>
      <c r="F300" s="104"/>
      <c r="G300" s="104"/>
      <c r="H300" s="104"/>
      <c r="I300" s="104"/>
      <c r="J300" s="104"/>
      <c r="K300" s="104"/>
      <c r="L300" s="104"/>
      <c r="M300" s="104"/>
      <c r="N300" s="104"/>
      <c r="O300" s="104"/>
      <c r="P300" s="104"/>
      <c r="Q300" s="104"/>
      <c r="R300" s="104"/>
      <c r="S300" s="104"/>
      <c r="T300" s="104"/>
      <c r="U300" s="104"/>
      <c r="V300" s="104"/>
      <c r="W300" s="104"/>
      <c r="X300" s="104"/>
      <c r="Y300" s="104"/>
    </row>
    <row r="301" spans="1:25" ht="12.75" customHeight="1">
      <c r="A301" s="104"/>
      <c r="B301" s="104"/>
      <c r="C301" s="104"/>
      <c r="D301" s="104"/>
      <c r="E301" s="104"/>
      <c r="F301" s="104"/>
      <c r="G301" s="104"/>
      <c r="H301" s="104"/>
      <c r="I301" s="104"/>
      <c r="J301" s="104"/>
      <c r="K301" s="104"/>
      <c r="L301" s="104"/>
      <c r="M301" s="104"/>
      <c r="N301" s="104"/>
      <c r="O301" s="104"/>
      <c r="P301" s="104"/>
      <c r="Q301" s="104"/>
      <c r="R301" s="104"/>
      <c r="S301" s="104"/>
      <c r="T301" s="104"/>
      <c r="U301" s="104"/>
      <c r="V301" s="104"/>
      <c r="W301" s="104"/>
      <c r="X301" s="104"/>
      <c r="Y301" s="104"/>
    </row>
    <row r="302" spans="1:25" ht="12.75" customHeight="1">
      <c r="A302" s="104"/>
      <c r="B302" s="104"/>
      <c r="C302" s="104"/>
      <c r="D302" s="104"/>
      <c r="E302" s="104"/>
      <c r="F302" s="104"/>
      <c r="G302" s="104"/>
      <c r="H302" s="104"/>
      <c r="I302" s="104"/>
      <c r="J302" s="104"/>
      <c r="K302" s="104"/>
      <c r="L302" s="104"/>
      <c r="M302" s="104"/>
      <c r="N302" s="104"/>
      <c r="O302" s="104"/>
      <c r="P302" s="104"/>
      <c r="Q302" s="104"/>
      <c r="R302" s="104"/>
      <c r="S302" s="104"/>
      <c r="T302" s="104"/>
      <c r="U302" s="104"/>
      <c r="V302" s="104"/>
      <c r="W302" s="104"/>
      <c r="X302" s="104"/>
      <c r="Y302" s="104"/>
    </row>
    <row r="303" spans="1:25" ht="12.75" customHeight="1">
      <c r="A303" s="104"/>
      <c r="B303" s="104"/>
      <c r="C303" s="104"/>
      <c r="D303" s="104"/>
      <c r="E303" s="104"/>
      <c r="F303" s="104"/>
      <c r="G303" s="104"/>
      <c r="H303" s="104"/>
      <c r="I303" s="104"/>
      <c r="J303" s="104"/>
      <c r="K303" s="104"/>
      <c r="L303" s="104"/>
      <c r="M303" s="104"/>
      <c r="N303" s="104"/>
      <c r="O303" s="104"/>
      <c r="P303" s="104"/>
      <c r="Q303" s="104"/>
      <c r="R303" s="104"/>
      <c r="S303" s="104"/>
      <c r="T303" s="104"/>
      <c r="U303" s="104"/>
      <c r="V303" s="104"/>
      <c r="W303" s="104"/>
      <c r="X303" s="104"/>
      <c r="Y303" s="104"/>
    </row>
    <row r="304" spans="1:25" ht="12.75" customHeight="1">
      <c r="A304" s="104"/>
      <c r="B304" s="104"/>
      <c r="C304" s="104"/>
      <c r="D304" s="104"/>
      <c r="E304" s="104"/>
      <c r="F304" s="104"/>
      <c r="G304" s="104"/>
      <c r="H304" s="104"/>
      <c r="I304" s="104"/>
      <c r="J304" s="104"/>
      <c r="K304" s="104"/>
      <c r="L304" s="104"/>
      <c r="M304" s="104"/>
      <c r="N304" s="104"/>
      <c r="O304" s="104"/>
      <c r="P304" s="104"/>
      <c r="Q304" s="104"/>
      <c r="R304" s="104"/>
      <c r="S304" s="104"/>
      <c r="T304" s="104"/>
      <c r="U304" s="104"/>
      <c r="V304" s="104"/>
      <c r="W304" s="104"/>
      <c r="X304" s="104"/>
      <c r="Y304" s="104"/>
    </row>
    <row r="305" spans="1:25" ht="12.75" customHeight="1">
      <c r="A305" s="104"/>
      <c r="B305" s="104"/>
      <c r="C305" s="104"/>
      <c r="D305" s="104"/>
      <c r="E305" s="104"/>
      <c r="F305" s="104"/>
      <c r="G305" s="104"/>
      <c r="H305" s="104"/>
      <c r="I305" s="104"/>
      <c r="J305" s="104"/>
      <c r="K305" s="104"/>
      <c r="L305" s="104"/>
      <c r="M305" s="104"/>
      <c r="N305" s="104"/>
      <c r="O305" s="104"/>
      <c r="P305" s="104"/>
      <c r="Q305" s="104"/>
      <c r="R305" s="104"/>
      <c r="S305" s="104"/>
      <c r="T305" s="104"/>
      <c r="U305" s="104"/>
      <c r="V305" s="104"/>
      <c r="W305" s="104"/>
      <c r="X305" s="104"/>
      <c r="Y305" s="104"/>
    </row>
    <row r="306" spans="1:25" ht="12.75" customHeight="1">
      <c r="A306" s="104"/>
      <c r="B306" s="104"/>
      <c r="C306" s="104"/>
      <c r="D306" s="104"/>
      <c r="E306" s="104"/>
      <c r="F306" s="104"/>
      <c r="G306" s="104"/>
      <c r="H306" s="104"/>
      <c r="I306" s="104"/>
      <c r="J306" s="104"/>
      <c r="K306" s="104"/>
      <c r="L306" s="104"/>
      <c r="M306" s="104"/>
      <c r="N306" s="104"/>
      <c r="O306" s="104"/>
      <c r="P306" s="104"/>
      <c r="Q306" s="104"/>
      <c r="R306" s="104"/>
      <c r="S306" s="104"/>
      <c r="T306" s="104"/>
      <c r="U306" s="104"/>
      <c r="V306" s="104"/>
      <c r="W306" s="104"/>
      <c r="X306" s="104"/>
      <c r="Y306" s="104"/>
    </row>
    <row r="307" spans="1:25" ht="12.75" customHeight="1">
      <c r="A307" s="104"/>
      <c r="B307" s="104"/>
      <c r="C307" s="104"/>
      <c r="D307" s="104"/>
      <c r="E307" s="104"/>
      <c r="F307" s="104"/>
      <c r="G307" s="104"/>
      <c r="H307" s="104"/>
      <c r="I307" s="104"/>
      <c r="J307" s="104"/>
      <c r="K307" s="104"/>
      <c r="L307" s="104"/>
      <c r="M307" s="104"/>
      <c r="N307" s="104"/>
      <c r="O307" s="104"/>
      <c r="P307" s="104"/>
      <c r="Q307" s="104"/>
      <c r="R307" s="104"/>
      <c r="S307" s="104"/>
      <c r="T307" s="104"/>
      <c r="U307" s="104"/>
      <c r="V307" s="104"/>
      <c r="W307" s="104"/>
      <c r="X307" s="104"/>
      <c r="Y307" s="104"/>
    </row>
    <row r="308" spans="1:25" ht="12.75" customHeight="1">
      <c r="A308" s="104"/>
      <c r="B308" s="104"/>
      <c r="C308" s="104"/>
      <c r="D308" s="104"/>
      <c r="E308" s="104"/>
      <c r="F308" s="104"/>
      <c r="G308" s="104"/>
      <c r="H308" s="104"/>
      <c r="I308" s="104"/>
      <c r="J308" s="104"/>
      <c r="K308" s="104"/>
      <c r="L308" s="104"/>
      <c r="M308" s="104"/>
      <c r="N308" s="104"/>
      <c r="O308" s="104"/>
      <c r="P308" s="104"/>
      <c r="Q308" s="104"/>
      <c r="R308" s="104"/>
      <c r="S308" s="104"/>
      <c r="T308" s="104"/>
      <c r="U308" s="104"/>
      <c r="V308" s="104"/>
      <c r="W308" s="104"/>
      <c r="X308" s="104"/>
      <c r="Y308" s="104"/>
    </row>
    <row r="309" spans="1:25" ht="12.75" customHeight="1">
      <c r="A309" s="104"/>
      <c r="B309" s="104"/>
      <c r="C309" s="104"/>
      <c r="D309" s="104"/>
      <c r="E309" s="104"/>
      <c r="F309" s="104"/>
      <c r="G309" s="104"/>
      <c r="H309" s="104"/>
      <c r="I309" s="104"/>
      <c r="J309" s="104"/>
      <c r="K309" s="104"/>
      <c r="L309" s="104"/>
      <c r="M309" s="104"/>
      <c r="N309" s="104"/>
      <c r="O309" s="104"/>
      <c r="P309" s="104"/>
      <c r="Q309" s="104"/>
      <c r="R309" s="104"/>
      <c r="S309" s="104"/>
      <c r="T309" s="104"/>
      <c r="U309" s="104"/>
      <c r="V309" s="104"/>
      <c r="W309" s="104"/>
      <c r="X309" s="104"/>
      <c r="Y309" s="104"/>
    </row>
    <row r="310" spans="1:25" ht="12.75" customHeight="1">
      <c r="A310" s="104"/>
      <c r="B310" s="104"/>
      <c r="C310" s="104"/>
      <c r="D310" s="104"/>
      <c r="E310" s="104"/>
      <c r="F310" s="104"/>
      <c r="G310" s="104"/>
      <c r="H310" s="104"/>
      <c r="I310" s="104"/>
      <c r="J310" s="104"/>
      <c r="K310" s="104"/>
      <c r="L310" s="104"/>
      <c r="M310" s="104"/>
      <c r="N310" s="104"/>
      <c r="O310" s="104"/>
      <c r="P310" s="104"/>
      <c r="Q310" s="104"/>
      <c r="R310" s="104"/>
      <c r="S310" s="104"/>
      <c r="T310" s="104"/>
      <c r="U310" s="104"/>
      <c r="V310" s="104"/>
      <c r="W310" s="104"/>
      <c r="X310" s="104"/>
      <c r="Y310" s="104"/>
    </row>
    <row r="311" spans="1:25" ht="12.75" customHeight="1">
      <c r="A311" s="104"/>
      <c r="B311" s="104"/>
      <c r="C311" s="104"/>
      <c r="D311" s="104"/>
      <c r="E311" s="104"/>
      <c r="F311" s="104"/>
      <c r="G311" s="104"/>
      <c r="H311" s="104"/>
      <c r="I311" s="104"/>
      <c r="J311" s="104"/>
      <c r="K311" s="104"/>
      <c r="L311" s="104"/>
      <c r="M311" s="104"/>
      <c r="N311" s="104"/>
      <c r="O311" s="104"/>
      <c r="P311" s="104"/>
      <c r="Q311" s="104"/>
      <c r="R311" s="104"/>
      <c r="S311" s="104"/>
      <c r="T311" s="104"/>
      <c r="U311" s="104"/>
      <c r="V311" s="104"/>
      <c r="W311" s="104"/>
      <c r="X311" s="104"/>
      <c r="Y311" s="104"/>
    </row>
    <row r="312" spans="1:25" ht="12.75" customHeight="1">
      <c r="A312" s="104"/>
      <c r="B312" s="104"/>
      <c r="C312" s="104"/>
      <c r="D312" s="104"/>
      <c r="E312" s="104"/>
      <c r="F312" s="104"/>
      <c r="G312" s="104"/>
      <c r="H312" s="104"/>
      <c r="I312" s="104"/>
      <c r="J312" s="104"/>
      <c r="K312" s="104"/>
      <c r="L312" s="104"/>
      <c r="M312" s="104"/>
      <c r="N312" s="104"/>
      <c r="O312" s="104"/>
      <c r="P312" s="104"/>
      <c r="Q312" s="104"/>
      <c r="R312" s="104"/>
      <c r="S312" s="104"/>
      <c r="T312" s="104"/>
      <c r="U312" s="104"/>
      <c r="V312" s="104"/>
      <c r="W312" s="104"/>
      <c r="X312" s="104"/>
      <c r="Y312" s="104"/>
    </row>
    <row r="313" spans="1:25" ht="12.75" customHeight="1">
      <c r="A313" s="104"/>
      <c r="B313" s="104"/>
      <c r="C313" s="104"/>
      <c r="D313" s="104"/>
      <c r="E313" s="104"/>
      <c r="F313" s="104"/>
      <c r="G313" s="104"/>
      <c r="H313" s="104"/>
      <c r="I313" s="104"/>
      <c r="J313" s="104"/>
      <c r="K313" s="104"/>
      <c r="L313" s="104"/>
      <c r="M313" s="104"/>
      <c r="N313" s="104"/>
      <c r="O313" s="104"/>
      <c r="P313" s="104"/>
      <c r="Q313" s="104"/>
      <c r="R313" s="104"/>
      <c r="S313" s="104"/>
      <c r="T313" s="104"/>
      <c r="U313" s="104"/>
      <c r="V313" s="104"/>
      <c r="W313" s="104"/>
      <c r="X313" s="104"/>
      <c r="Y313" s="104"/>
    </row>
    <row r="314" spans="1:25" ht="12.75" customHeight="1">
      <c r="A314" s="104"/>
      <c r="B314" s="104"/>
      <c r="C314" s="104"/>
      <c r="D314" s="104"/>
      <c r="E314" s="104"/>
      <c r="F314" s="104"/>
      <c r="G314" s="104"/>
      <c r="H314" s="104"/>
      <c r="I314" s="104"/>
      <c r="J314" s="104"/>
      <c r="K314" s="104"/>
      <c r="L314" s="104"/>
      <c r="M314" s="104"/>
      <c r="N314" s="104"/>
      <c r="O314" s="104"/>
      <c r="P314" s="104"/>
      <c r="Q314" s="104"/>
      <c r="R314" s="104"/>
      <c r="S314" s="104"/>
      <c r="T314" s="104"/>
      <c r="U314" s="104"/>
      <c r="V314" s="104"/>
      <c r="W314" s="104"/>
      <c r="X314" s="104"/>
      <c r="Y314" s="104"/>
    </row>
    <row r="315" spans="1:25" ht="12.75" customHeight="1">
      <c r="A315" s="104"/>
      <c r="B315" s="104"/>
      <c r="C315" s="104"/>
      <c r="D315" s="104"/>
      <c r="E315" s="104"/>
      <c r="F315" s="104"/>
      <c r="G315" s="104"/>
      <c r="H315" s="104"/>
      <c r="I315" s="104"/>
      <c r="J315" s="104"/>
      <c r="K315" s="104"/>
      <c r="L315" s="104"/>
      <c r="M315" s="104"/>
      <c r="N315" s="104"/>
      <c r="O315" s="104"/>
      <c r="P315" s="104"/>
      <c r="Q315" s="104"/>
      <c r="R315" s="104"/>
      <c r="S315" s="104"/>
      <c r="T315" s="104"/>
      <c r="U315" s="104"/>
      <c r="V315" s="104"/>
      <c r="W315" s="104"/>
      <c r="X315" s="104"/>
      <c r="Y315" s="104"/>
    </row>
    <row r="316" spans="1:25" ht="12.75" customHeight="1">
      <c r="A316" s="104"/>
      <c r="B316" s="104"/>
      <c r="C316" s="104"/>
      <c r="D316" s="104"/>
      <c r="E316" s="104"/>
      <c r="F316" s="104"/>
      <c r="G316" s="104"/>
      <c r="H316" s="104"/>
      <c r="I316" s="104"/>
      <c r="J316" s="104"/>
      <c r="K316" s="104"/>
      <c r="L316" s="104"/>
      <c r="M316" s="104"/>
      <c r="N316" s="104"/>
      <c r="O316" s="104"/>
      <c r="P316" s="104"/>
      <c r="Q316" s="104"/>
      <c r="R316" s="104"/>
      <c r="S316" s="104"/>
      <c r="T316" s="104"/>
      <c r="U316" s="104"/>
      <c r="V316" s="104"/>
      <c r="W316" s="104"/>
      <c r="X316" s="104"/>
      <c r="Y316" s="104"/>
    </row>
    <row r="317" spans="1:25" ht="12.75" customHeight="1">
      <c r="A317" s="104"/>
      <c r="B317" s="104"/>
      <c r="C317" s="104"/>
      <c r="D317" s="104"/>
      <c r="E317" s="104"/>
      <c r="F317" s="104"/>
      <c r="G317" s="104"/>
      <c r="H317" s="104"/>
      <c r="I317" s="104"/>
      <c r="J317" s="104"/>
      <c r="K317" s="104"/>
      <c r="L317" s="104"/>
      <c r="M317" s="104"/>
      <c r="N317" s="104"/>
      <c r="O317" s="104"/>
      <c r="P317" s="104"/>
      <c r="Q317" s="104"/>
      <c r="R317" s="104"/>
      <c r="S317" s="104"/>
      <c r="T317" s="104"/>
      <c r="U317" s="104"/>
      <c r="V317" s="104"/>
      <c r="W317" s="104"/>
      <c r="X317" s="104"/>
      <c r="Y317" s="104"/>
    </row>
    <row r="318" spans="1:25" ht="12.75" customHeight="1">
      <c r="A318" s="104"/>
      <c r="B318" s="104"/>
      <c r="C318" s="104"/>
      <c r="D318" s="104"/>
      <c r="E318" s="104"/>
      <c r="F318" s="104"/>
      <c r="G318" s="104"/>
      <c r="H318" s="104"/>
      <c r="I318" s="104"/>
      <c r="J318" s="104"/>
      <c r="K318" s="104"/>
      <c r="L318" s="104"/>
      <c r="M318" s="104"/>
      <c r="N318" s="104"/>
      <c r="O318" s="104"/>
      <c r="P318" s="104"/>
      <c r="Q318" s="104"/>
      <c r="R318" s="104"/>
      <c r="S318" s="104"/>
      <c r="T318" s="104"/>
      <c r="U318" s="104"/>
      <c r="V318" s="104"/>
      <c r="W318" s="104"/>
      <c r="X318" s="104"/>
      <c r="Y318" s="104"/>
    </row>
    <row r="319" spans="1:25" ht="12.75" customHeight="1">
      <c r="A319" s="104"/>
      <c r="B319" s="104"/>
      <c r="C319" s="104"/>
      <c r="D319" s="104"/>
      <c r="E319" s="104"/>
      <c r="F319" s="104"/>
      <c r="G319" s="104"/>
      <c r="H319" s="104"/>
      <c r="I319" s="104"/>
      <c r="J319" s="104"/>
      <c r="K319" s="104"/>
      <c r="L319" s="104"/>
      <c r="M319" s="104"/>
      <c r="N319" s="104"/>
      <c r="O319" s="104"/>
      <c r="P319" s="104"/>
      <c r="Q319" s="104"/>
      <c r="R319" s="104"/>
      <c r="S319" s="104"/>
      <c r="T319" s="104"/>
      <c r="U319" s="104"/>
      <c r="V319" s="104"/>
      <c r="W319" s="104"/>
      <c r="X319" s="104"/>
      <c r="Y319" s="104"/>
    </row>
    <row r="320" spans="1:25" ht="12.75" customHeight="1">
      <c r="A320" s="104"/>
      <c r="B320" s="104"/>
      <c r="C320" s="104"/>
      <c r="D320" s="104"/>
      <c r="E320" s="104"/>
      <c r="F320" s="104"/>
      <c r="G320" s="104"/>
      <c r="H320" s="104"/>
      <c r="I320" s="104"/>
      <c r="J320" s="104"/>
      <c r="K320" s="104"/>
      <c r="L320" s="104"/>
      <c r="M320" s="104"/>
      <c r="N320" s="104"/>
      <c r="O320" s="104"/>
      <c r="P320" s="104"/>
      <c r="Q320" s="104"/>
      <c r="R320" s="104"/>
      <c r="S320" s="104"/>
      <c r="T320" s="104"/>
      <c r="U320" s="104"/>
      <c r="V320" s="104"/>
      <c r="W320" s="104"/>
      <c r="X320" s="104"/>
      <c r="Y320" s="104"/>
    </row>
    <row r="321" spans="1:25" ht="12.75" customHeight="1">
      <c r="A321" s="104"/>
      <c r="B321" s="104"/>
      <c r="C321" s="104"/>
      <c r="D321" s="104"/>
      <c r="E321" s="104"/>
      <c r="F321" s="104"/>
      <c r="G321" s="104"/>
      <c r="H321" s="104"/>
      <c r="I321" s="104"/>
      <c r="J321" s="104"/>
      <c r="K321" s="104"/>
      <c r="L321" s="104"/>
      <c r="M321" s="104"/>
      <c r="N321" s="104"/>
      <c r="O321" s="104"/>
      <c r="P321" s="104"/>
      <c r="Q321" s="104"/>
      <c r="R321" s="104"/>
      <c r="S321" s="104"/>
      <c r="T321" s="104"/>
      <c r="U321" s="104"/>
      <c r="V321" s="104"/>
      <c r="W321" s="104"/>
      <c r="X321" s="104"/>
      <c r="Y321" s="104"/>
    </row>
    <row r="322" spans="1:25" ht="12.75" customHeight="1">
      <c r="A322" s="104"/>
      <c r="B322" s="104"/>
      <c r="C322" s="104"/>
      <c r="D322" s="104"/>
      <c r="E322" s="104"/>
      <c r="F322" s="104"/>
      <c r="G322" s="104"/>
      <c r="H322" s="104"/>
      <c r="I322" s="104"/>
      <c r="J322" s="104"/>
      <c r="K322" s="104"/>
      <c r="L322" s="104"/>
      <c r="M322" s="104"/>
      <c r="N322" s="104"/>
      <c r="O322" s="104"/>
      <c r="P322" s="104"/>
      <c r="Q322" s="104"/>
      <c r="R322" s="104"/>
      <c r="S322" s="104"/>
      <c r="T322" s="104"/>
      <c r="U322" s="104"/>
      <c r="V322" s="104"/>
      <c r="W322" s="104"/>
      <c r="X322" s="104"/>
      <c r="Y322" s="104"/>
    </row>
    <row r="323" spans="1:25" ht="12.75" customHeight="1">
      <c r="A323" s="104"/>
      <c r="B323" s="104"/>
      <c r="C323" s="104"/>
      <c r="D323" s="104"/>
      <c r="E323" s="104"/>
      <c r="F323" s="104"/>
      <c r="G323" s="104"/>
      <c r="H323" s="104"/>
      <c r="I323" s="104"/>
      <c r="J323" s="104"/>
      <c r="K323" s="104"/>
      <c r="L323" s="104"/>
      <c r="M323" s="104"/>
      <c r="N323" s="104"/>
      <c r="O323" s="104"/>
      <c r="P323" s="104"/>
      <c r="Q323" s="104"/>
      <c r="R323" s="104"/>
      <c r="S323" s="104"/>
      <c r="T323" s="104"/>
      <c r="U323" s="104"/>
      <c r="V323" s="104"/>
      <c r="W323" s="104"/>
      <c r="X323" s="104"/>
      <c r="Y323" s="104"/>
    </row>
    <row r="324" spans="1:25" ht="12.75" customHeight="1">
      <c r="A324" s="104"/>
      <c r="B324" s="104"/>
      <c r="C324" s="104"/>
      <c r="D324" s="104"/>
      <c r="E324" s="104"/>
      <c r="F324" s="104"/>
      <c r="G324" s="104"/>
      <c r="H324" s="104"/>
      <c r="I324" s="104"/>
      <c r="J324" s="104"/>
      <c r="K324" s="104"/>
      <c r="L324" s="104"/>
      <c r="M324" s="104"/>
      <c r="N324" s="104"/>
      <c r="O324" s="104"/>
      <c r="P324" s="104"/>
      <c r="Q324" s="104"/>
      <c r="R324" s="104"/>
      <c r="S324" s="104"/>
      <c r="T324" s="104"/>
      <c r="U324" s="104"/>
      <c r="V324" s="104"/>
      <c r="W324" s="104"/>
      <c r="X324" s="104"/>
      <c r="Y324" s="104"/>
    </row>
    <row r="325" spans="1:25" ht="12.75" customHeight="1">
      <c r="A325" s="104"/>
      <c r="B325" s="104"/>
      <c r="C325" s="104"/>
      <c r="D325" s="104"/>
      <c r="E325" s="104"/>
      <c r="F325" s="104"/>
      <c r="G325" s="104"/>
      <c r="H325" s="104"/>
      <c r="I325" s="104"/>
      <c r="J325" s="104"/>
      <c r="K325" s="104"/>
      <c r="L325" s="104"/>
      <c r="M325" s="104"/>
      <c r="N325" s="104"/>
      <c r="O325" s="104"/>
      <c r="P325" s="104"/>
      <c r="Q325" s="104"/>
      <c r="R325" s="104"/>
      <c r="S325" s="104"/>
      <c r="T325" s="104"/>
      <c r="U325" s="104"/>
      <c r="V325" s="104"/>
      <c r="W325" s="104"/>
      <c r="X325" s="104"/>
      <c r="Y325" s="104"/>
    </row>
    <row r="326" spans="1:25" ht="12.75" customHeight="1">
      <c r="A326" s="104"/>
      <c r="B326" s="104"/>
      <c r="C326" s="104"/>
      <c r="D326" s="104"/>
      <c r="E326" s="104"/>
      <c r="F326" s="104"/>
      <c r="G326" s="104"/>
      <c r="H326" s="104"/>
      <c r="I326" s="104"/>
      <c r="J326" s="104"/>
      <c r="K326" s="104"/>
      <c r="L326" s="104"/>
      <c r="M326" s="104"/>
      <c r="N326" s="104"/>
      <c r="O326" s="104"/>
      <c r="P326" s="104"/>
      <c r="Q326" s="104"/>
      <c r="R326" s="104"/>
      <c r="S326" s="104"/>
      <c r="T326" s="104"/>
      <c r="U326" s="104"/>
      <c r="V326" s="104"/>
      <c r="W326" s="104"/>
      <c r="X326" s="104"/>
      <c r="Y326" s="104"/>
    </row>
    <row r="327" spans="1:25" ht="12.75" customHeight="1">
      <c r="A327" s="104"/>
      <c r="B327" s="104"/>
      <c r="C327" s="104"/>
      <c r="D327" s="104"/>
      <c r="E327" s="104"/>
      <c r="F327" s="104"/>
      <c r="G327" s="104"/>
      <c r="H327" s="104"/>
      <c r="I327" s="104"/>
      <c r="J327" s="104"/>
      <c r="K327" s="104"/>
      <c r="L327" s="104"/>
      <c r="M327" s="104"/>
      <c r="N327" s="104"/>
      <c r="O327" s="104"/>
      <c r="P327" s="104"/>
      <c r="Q327" s="104"/>
      <c r="R327" s="104"/>
      <c r="S327" s="104"/>
      <c r="T327" s="104"/>
      <c r="U327" s="104"/>
      <c r="V327" s="104"/>
      <c r="W327" s="104"/>
      <c r="X327" s="104"/>
      <c r="Y327" s="104"/>
    </row>
    <row r="328" spans="1:25" ht="12.75" customHeight="1">
      <c r="A328" s="104"/>
      <c r="B328" s="104"/>
      <c r="C328" s="104"/>
      <c r="D328" s="104"/>
      <c r="E328" s="104"/>
      <c r="F328" s="104"/>
      <c r="G328" s="104"/>
      <c r="H328" s="104"/>
      <c r="I328" s="104"/>
      <c r="J328" s="104"/>
      <c r="K328" s="104"/>
      <c r="L328" s="104"/>
      <c r="M328" s="104"/>
      <c r="N328" s="104"/>
      <c r="O328" s="104"/>
      <c r="P328" s="104"/>
      <c r="Q328" s="104"/>
      <c r="R328" s="104"/>
      <c r="S328" s="104"/>
      <c r="T328" s="104"/>
      <c r="U328" s="104"/>
      <c r="V328" s="104"/>
      <c r="W328" s="104"/>
      <c r="X328" s="104"/>
      <c r="Y328" s="104"/>
    </row>
    <row r="329" spans="1:25" ht="12.75" customHeight="1">
      <c r="A329" s="104"/>
      <c r="B329" s="104"/>
      <c r="C329" s="104"/>
      <c r="D329" s="104"/>
      <c r="E329" s="104"/>
      <c r="F329" s="104"/>
      <c r="G329" s="104"/>
      <c r="H329" s="104"/>
      <c r="I329" s="104"/>
      <c r="J329" s="104"/>
      <c r="K329" s="104"/>
      <c r="L329" s="104"/>
      <c r="M329" s="104"/>
      <c r="N329" s="104"/>
      <c r="O329" s="104"/>
      <c r="P329" s="104"/>
      <c r="Q329" s="104"/>
      <c r="R329" s="104"/>
      <c r="S329" s="104"/>
      <c r="T329" s="104"/>
      <c r="U329" s="104"/>
      <c r="V329" s="104"/>
      <c r="W329" s="104"/>
      <c r="X329" s="104"/>
      <c r="Y329" s="104"/>
    </row>
    <row r="330" spans="1:25" ht="12.75" customHeight="1">
      <c r="A330" s="104"/>
      <c r="B330" s="104"/>
      <c r="C330" s="104"/>
      <c r="D330" s="104"/>
      <c r="E330" s="104"/>
      <c r="F330" s="104"/>
      <c r="G330" s="104"/>
      <c r="H330" s="104"/>
      <c r="I330" s="104"/>
      <c r="J330" s="104"/>
      <c r="K330" s="104"/>
      <c r="L330" s="104"/>
      <c r="M330" s="104"/>
      <c r="N330" s="104"/>
      <c r="O330" s="104"/>
      <c r="P330" s="104"/>
      <c r="Q330" s="104"/>
      <c r="R330" s="104"/>
      <c r="S330" s="104"/>
      <c r="T330" s="104"/>
      <c r="U330" s="104"/>
      <c r="V330" s="104"/>
      <c r="W330" s="104"/>
      <c r="X330" s="104"/>
      <c r="Y330" s="104"/>
    </row>
    <row r="331" spans="1:25" ht="12.75" customHeight="1">
      <c r="A331" s="104"/>
      <c r="B331" s="104"/>
      <c r="C331" s="104"/>
      <c r="D331" s="104"/>
      <c r="E331" s="104"/>
      <c r="F331" s="104"/>
      <c r="G331" s="104"/>
      <c r="H331" s="104"/>
      <c r="I331" s="104"/>
      <c r="J331" s="104"/>
      <c r="K331" s="104"/>
      <c r="L331" s="104"/>
      <c r="M331" s="104"/>
      <c r="N331" s="104"/>
      <c r="O331" s="104"/>
      <c r="P331" s="104"/>
      <c r="Q331" s="104"/>
      <c r="R331" s="104"/>
      <c r="S331" s="104"/>
      <c r="T331" s="104"/>
      <c r="U331" s="104"/>
      <c r="V331" s="104"/>
      <c r="W331" s="104"/>
      <c r="X331" s="104"/>
      <c r="Y331" s="104"/>
    </row>
    <row r="332" spans="1:25" ht="12.75" customHeight="1">
      <c r="A332" s="104"/>
      <c r="B332" s="104"/>
      <c r="C332" s="104"/>
      <c r="D332" s="104"/>
      <c r="E332" s="104"/>
      <c r="F332" s="104"/>
      <c r="G332" s="104"/>
      <c r="H332" s="104"/>
      <c r="I332" s="104"/>
      <c r="J332" s="104"/>
      <c r="K332" s="104"/>
      <c r="L332" s="104"/>
      <c r="M332" s="104"/>
      <c r="N332" s="104"/>
      <c r="O332" s="104"/>
      <c r="P332" s="104"/>
      <c r="Q332" s="104"/>
      <c r="R332" s="104"/>
      <c r="S332" s="104"/>
      <c r="T332" s="104"/>
      <c r="U332" s="104"/>
      <c r="V332" s="104"/>
      <c r="W332" s="104"/>
      <c r="X332" s="104"/>
      <c r="Y332" s="104"/>
    </row>
    <row r="333" spans="1:25" ht="12.75" customHeight="1">
      <c r="A333" s="104"/>
      <c r="B333" s="104"/>
      <c r="C333" s="104"/>
      <c r="D333" s="104"/>
      <c r="E333" s="104"/>
      <c r="F333" s="104"/>
      <c r="G333" s="104"/>
      <c r="H333" s="104"/>
      <c r="I333" s="104"/>
      <c r="J333" s="104"/>
      <c r="K333" s="104"/>
      <c r="L333" s="104"/>
      <c r="M333" s="104"/>
      <c r="N333" s="104"/>
      <c r="O333" s="104"/>
      <c r="P333" s="104"/>
      <c r="Q333" s="104"/>
      <c r="R333" s="104"/>
      <c r="S333" s="104"/>
      <c r="T333" s="104"/>
      <c r="U333" s="104"/>
      <c r="V333" s="104"/>
      <c r="W333" s="104"/>
      <c r="X333" s="104"/>
      <c r="Y333" s="104"/>
    </row>
    <row r="334" spans="1:25" ht="12.75" customHeight="1">
      <c r="A334" s="104"/>
      <c r="B334" s="104"/>
      <c r="C334" s="104"/>
      <c r="D334" s="104"/>
      <c r="E334" s="104"/>
      <c r="F334" s="104"/>
      <c r="G334" s="104"/>
      <c r="H334" s="104"/>
      <c r="I334" s="104"/>
      <c r="J334" s="104"/>
      <c r="K334" s="104"/>
      <c r="L334" s="104"/>
      <c r="M334" s="104"/>
      <c r="N334" s="104"/>
      <c r="O334" s="104"/>
      <c r="P334" s="104"/>
      <c r="Q334" s="104"/>
      <c r="R334" s="104"/>
      <c r="S334" s="104"/>
      <c r="T334" s="104"/>
      <c r="U334" s="104"/>
      <c r="V334" s="104"/>
      <c r="W334" s="104"/>
      <c r="X334" s="104"/>
      <c r="Y334" s="104"/>
    </row>
    <row r="335" spans="1:25" ht="12.75" customHeight="1">
      <c r="A335" s="104"/>
      <c r="B335" s="104"/>
      <c r="C335" s="104"/>
      <c r="D335" s="104"/>
      <c r="E335" s="104"/>
      <c r="F335" s="104"/>
      <c r="G335" s="104"/>
      <c r="H335" s="104"/>
      <c r="I335" s="104"/>
      <c r="J335" s="104"/>
      <c r="K335" s="104"/>
      <c r="L335" s="104"/>
      <c r="M335" s="104"/>
      <c r="N335" s="104"/>
      <c r="O335" s="104"/>
      <c r="P335" s="104"/>
      <c r="Q335" s="104"/>
      <c r="R335" s="104"/>
      <c r="S335" s="104"/>
      <c r="T335" s="104"/>
      <c r="U335" s="104"/>
      <c r="V335" s="104"/>
      <c r="W335" s="104"/>
      <c r="X335" s="104"/>
      <c r="Y335" s="104"/>
    </row>
    <row r="336" spans="1:25" ht="12.75" customHeight="1">
      <c r="A336" s="104"/>
      <c r="B336" s="104"/>
      <c r="C336" s="104"/>
      <c r="D336" s="104"/>
      <c r="E336" s="104"/>
      <c r="F336" s="104"/>
      <c r="G336" s="104"/>
      <c r="H336" s="104"/>
      <c r="I336" s="104"/>
      <c r="J336" s="104"/>
      <c r="K336" s="104"/>
      <c r="L336" s="104"/>
      <c r="M336" s="104"/>
      <c r="N336" s="104"/>
      <c r="O336" s="104"/>
      <c r="P336" s="104"/>
      <c r="Q336" s="104"/>
      <c r="R336" s="104"/>
      <c r="S336" s="104"/>
      <c r="T336" s="104"/>
      <c r="U336" s="104"/>
      <c r="V336" s="104"/>
      <c r="W336" s="104"/>
      <c r="X336" s="104"/>
      <c r="Y336" s="104"/>
    </row>
    <row r="337" spans="1:25" ht="12.75" customHeight="1">
      <c r="A337" s="104"/>
      <c r="B337" s="104"/>
      <c r="C337" s="104"/>
      <c r="D337" s="104"/>
      <c r="E337" s="104"/>
      <c r="F337" s="104"/>
      <c r="G337" s="104"/>
      <c r="H337" s="104"/>
      <c r="I337" s="104"/>
      <c r="J337" s="104"/>
      <c r="K337" s="104"/>
      <c r="L337" s="104"/>
      <c r="M337" s="104"/>
      <c r="N337" s="104"/>
      <c r="O337" s="104"/>
      <c r="P337" s="104"/>
      <c r="Q337" s="104"/>
      <c r="R337" s="104"/>
      <c r="S337" s="104"/>
      <c r="T337" s="104"/>
      <c r="U337" s="104"/>
      <c r="V337" s="104"/>
      <c r="W337" s="104"/>
      <c r="X337" s="104"/>
      <c r="Y337" s="104"/>
    </row>
    <row r="338" spans="1:25" ht="12.75" customHeight="1">
      <c r="A338" s="104"/>
      <c r="B338" s="104"/>
      <c r="C338" s="104"/>
      <c r="D338" s="104"/>
      <c r="E338" s="104"/>
      <c r="F338" s="104"/>
      <c r="G338" s="104"/>
      <c r="H338" s="104"/>
      <c r="I338" s="104"/>
      <c r="J338" s="104"/>
      <c r="K338" s="104"/>
      <c r="L338" s="104"/>
      <c r="M338" s="104"/>
      <c r="N338" s="104"/>
      <c r="O338" s="104"/>
      <c r="P338" s="104"/>
      <c r="Q338" s="104"/>
      <c r="R338" s="104"/>
      <c r="S338" s="104"/>
      <c r="T338" s="104"/>
      <c r="U338" s="104"/>
      <c r="V338" s="104"/>
      <c r="W338" s="104"/>
      <c r="X338" s="104"/>
      <c r="Y338" s="104"/>
    </row>
    <row r="339" spans="1:25" ht="12.75" customHeight="1">
      <c r="A339" s="104"/>
      <c r="B339" s="104"/>
      <c r="C339" s="104"/>
      <c r="D339" s="104"/>
      <c r="E339" s="104"/>
      <c r="F339" s="104"/>
      <c r="G339" s="104"/>
      <c r="H339" s="104"/>
      <c r="I339" s="104"/>
      <c r="J339" s="104"/>
      <c r="K339" s="104"/>
      <c r="L339" s="104"/>
      <c r="M339" s="104"/>
      <c r="N339" s="104"/>
      <c r="O339" s="104"/>
      <c r="P339" s="104"/>
      <c r="Q339" s="104"/>
      <c r="R339" s="104"/>
      <c r="S339" s="104"/>
      <c r="T339" s="104"/>
      <c r="U339" s="104"/>
      <c r="V339" s="104"/>
      <c r="W339" s="104"/>
      <c r="X339" s="104"/>
      <c r="Y339" s="104"/>
    </row>
    <row r="340" spans="1:25" ht="12.75" customHeight="1">
      <c r="A340" s="104"/>
      <c r="B340" s="104"/>
      <c r="C340" s="104"/>
      <c r="D340" s="104"/>
      <c r="E340" s="104"/>
      <c r="F340" s="104"/>
      <c r="G340" s="104"/>
      <c r="H340" s="104"/>
      <c r="I340" s="104"/>
      <c r="J340" s="104"/>
      <c r="K340" s="104"/>
      <c r="L340" s="104"/>
      <c r="M340" s="104"/>
      <c r="N340" s="104"/>
      <c r="O340" s="104"/>
      <c r="P340" s="104"/>
      <c r="Q340" s="104"/>
      <c r="R340" s="104"/>
      <c r="S340" s="104"/>
      <c r="T340" s="104"/>
      <c r="U340" s="104"/>
      <c r="V340" s="104"/>
      <c r="W340" s="104"/>
      <c r="X340" s="104"/>
      <c r="Y340" s="104"/>
    </row>
    <row r="341" spans="1:25" ht="12.75" customHeight="1">
      <c r="A341" s="104"/>
      <c r="B341" s="104"/>
      <c r="C341" s="104"/>
      <c r="D341" s="104"/>
      <c r="E341" s="104"/>
      <c r="F341" s="104"/>
      <c r="G341" s="104"/>
      <c r="H341" s="104"/>
      <c r="I341" s="104"/>
      <c r="J341" s="104"/>
      <c r="K341" s="104"/>
      <c r="L341" s="104"/>
      <c r="M341" s="104"/>
      <c r="N341" s="104"/>
      <c r="O341" s="104"/>
      <c r="P341" s="104"/>
      <c r="Q341" s="104"/>
      <c r="R341" s="104"/>
      <c r="S341" s="104"/>
      <c r="T341" s="104"/>
      <c r="U341" s="104"/>
      <c r="V341" s="104"/>
      <c r="W341" s="104"/>
      <c r="X341" s="104"/>
      <c r="Y341" s="104"/>
    </row>
    <row r="342" spans="1:25" ht="12.75" customHeight="1">
      <c r="A342" s="104"/>
      <c r="B342" s="104"/>
      <c r="C342" s="104"/>
      <c r="D342" s="104"/>
      <c r="E342" s="104"/>
      <c r="F342" s="104"/>
      <c r="G342" s="104"/>
      <c r="H342" s="104"/>
      <c r="I342" s="104"/>
      <c r="J342" s="104"/>
      <c r="K342" s="104"/>
      <c r="L342" s="104"/>
      <c r="M342" s="104"/>
      <c r="N342" s="104"/>
      <c r="O342" s="104"/>
      <c r="P342" s="104"/>
      <c r="Q342" s="104"/>
      <c r="R342" s="104"/>
      <c r="S342" s="104"/>
      <c r="T342" s="104"/>
      <c r="U342" s="104"/>
      <c r="V342" s="104"/>
      <c r="W342" s="104"/>
      <c r="X342" s="104"/>
      <c r="Y342" s="104"/>
    </row>
    <row r="343" spans="1:25" ht="12.75" customHeight="1">
      <c r="A343" s="104"/>
      <c r="B343" s="104"/>
      <c r="C343" s="104"/>
      <c r="D343" s="104"/>
      <c r="E343" s="104"/>
      <c r="F343" s="104"/>
      <c r="G343" s="104"/>
      <c r="H343" s="104"/>
      <c r="I343" s="104"/>
      <c r="J343" s="104"/>
      <c r="K343" s="104"/>
      <c r="L343" s="104"/>
      <c r="M343" s="104"/>
      <c r="N343" s="104"/>
      <c r="O343" s="104"/>
      <c r="P343" s="104"/>
      <c r="Q343" s="104"/>
      <c r="R343" s="104"/>
      <c r="S343" s="104"/>
      <c r="T343" s="104"/>
      <c r="U343" s="104"/>
      <c r="V343" s="104"/>
      <c r="W343" s="104"/>
      <c r="X343" s="104"/>
      <c r="Y343" s="104"/>
    </row>
    <row r="344" spans="1:25" ht="12.75" customHeight="1">
      <c r="A344" s="104"/>
      <c r="B344" s="104"/>
      <c r="C344" s="104"/>
      <c r="D344" s="104"/>
      <c r="E344" s="104"/>
      <c r="F344" s="104"/>
      <c r="G344" s="104"/>
      <c r="H344" s="104"/>
      <c r="I344" s="104"/>
      <c r="J344" s="104"/>
      <c r="K344" s="104"/>
      <c r="L344" s="104"/>
      <c r="M344" s="104"/>
      <c r="N344" s="104"/>
      <c r="O344" s="104"/>
      <c r="P344" s="104"/>
      <c r="Q344" s="104"/>
      <c r="R344" s="104"/>
      <c r="S344" s="104"/>
      <c r="T344" s="104"/>
      <c r="U344" s="104"/>
      <c r="V344" s="104"/>
      <c r="W344" s="104"/>
      <c r="X344" s="104"/>
      <c r="Y344" s="104"/>
    </row>
    <row r="345" spans="1:25" ht="12.75" customHeight="1">
      <c r="A345" s="104"/>
      <c r="B345" s="104"/>
      <c r="C345" s="104"/>
      <c r="D345" s="104"/>
      <c r="E345" s="104"/>
      <c r="F345" s="104"/>
      <c r="G345" s="104"/>
      <c r="H345" s="104"/>
      <c r="I345" s="104"/>
      <c r="J345" s="104"/>
      <c r="K345" s="104"/>
      <c r="L345" s="104"/>
      <c r="M345" s="104"/>
      <c r="N345" s="104"/>
      <c r="O345" s="104"/>
      <c r="P345" s="104"/>
      <c r="Q345" s="104"/>
      <c r="R345" s="104"/>
      <c r="S345" s="104"/>
      <c r="T345" s="104"/>
      <c r="U345" s="104"/>
      <c r="V345" s="104"/>
      <c r="W345" s="104"/>
      <c r="X345" s="104"/>
      <c r="Y345" s="104"/>
    </row>
    <row r="346" spans="1:25" ht="12.75" customHeight="1">
      <c r="A346" s="104"/>
      <c r="B346" s="104"/>
      <c r="C346" s="104"/>
      <c r="D346" s="104"/>
      <c r="E346" s="104"/>
      <c r="F346" s="104"/>
      <c r="G346" s="104"/>
      <c r="H346" s="104"/>
      <c r="I346" s="104"/>
      <c r="J346" s="104"/>
      <c r="K346" s="104"/>
      <c r="L346" s="104"/>
      <c r="M346" s="104"/>
      <c r="N346" s="104"/>
      <c r="O346" s="104"/>
      <c r="P346" s="104"/>
      <c r="Q346" s="104"/>
      <c r="R346" s="104"/>
      <c r="S346" s="104"/>
      <c r="T346" s="104"/>
      <c r="U346" s="104"/>
      <c r="V346" s="104"/>
      <c r="W346" s="104"/>
      <c r="X346" s="104"/>
      <c r="Y346" s="104"/>
    </row>
    <row r="347" spans="1:25" ht="12.75" customHeight="1">
      <c r="A347" s="104"/>
      <c r="B347" s="104"/>
      <c r="C347" s="104"/>
      <c r="D347" s="104"/>
      <c r="E347" s="104"/>
      <c r="F347" s="104"/>
      <c r="G347" s="104"/>
      <c r="H347" s="104"/>
      <c r="I347" s="104"/>
      <c r="J347" s="104"/>
      <c r="K347" s="104"/>
      <c r="L347" s="104"/>
      <c r="M347" s="104"/>
      <c r="N347" s="104"/>
      <c r="O347" s="104"/>
      <c r="P347" s="104"/>
      <c r="Q347" s="104"/>
      <c r="R347" s="104"/>
      <c r="S347" s="104"/>
      <c r="T347" s="104"/>
      <c r="U347" s="104"/>
      <c r="V347" s="104"/>
      <c r="W347" s="104"/>
      <c r="X347" s="104"/>
      <c r="Y347" s="104"/>
    </row>
    <row r="348" spans="1:25" ht="12.75" customHeight="1">
      <c r="A348" s="104"/>
      <c r="B348" s="104"/>
      <c r="C348" s="104"/>
      <c r="D348" s="104"/>
      <c r="E348" s="104"/>
      <c r="F348" s="104"/>
      <c r="G348" s="104"/>
      <c r="H348" s="104"/>
      <c r="I348" s="104"/>
      <c r="J348" s="104"/>
      <c r="K348" s="104"/>
      <c r="L348" s="104"/>
      <c r="M348" s="104"/>
      <c r="N348" s="104"/>
      <c r="O348" s="104"/>
      <c r="P348" s="104"/>
      <c r="Q348" s="104"/>
      <c r="R348" s="104"/>
      <c r="S348" s="104"/>
      <c r="T348" s="104"/>
      <c r="U348" s="104"/>
      <c r="V348" s="104"/>
      <c r="W348" s="104"/>
      <c r="X348" s="104"/>
      <c r="Y348" s="104"/>
    </row>
    <row r="349" spans="1:25" ht="12.75" customHeight="1">
      <c r="A349" s="104"/>
      <c r="B349" s="104"/>
      <c r="C349" s="104"/>
      <c r="D349" s="104"/>
      <c r="E349" s="104"/>
      <c r="F349" s="104"/>
      <c r="G349" s="104"/>
      <c r="H349" s="104"/>
      <c r="I349" s="104"/>
      <c r="J349" s="104"/>
      <c r="K349" s="104"/>
      <c r="L349" s="104"/>
      <c r="M349" s="104"/>
      <c r="N349" s="104"/>
      <c r="O349" s="104"/>
      <c r="P349" s="104"/>
      <c r="Q349" s="104"/>
      <c r="R349" s="104"/>
      <c r="S349" s="104"/>
      <c r="T349" s="104"/>
      <c r="U349" s="104"/>
      <c r="V349" s="104"/>
      <c r="W349" s="104"/>
      <c r="X349" s="104"/>
      <c r="Y349" s="104"/>
    </row>
    <row r="350" spans="1:25" ht="12.75" customHeight="1">
      <c r="A350" s="104"/>
      <c r="B350" s="104"/>
      <c r="C350" s="104"/>
      <c r="D350" s="104"/>
      <c r="E350" s="104"/>
      <c r="F350" s="104"/>
      <c r="G350" s="104"/>
      <c r="H350" s="104"/>
      <c r="I350" s="104"/>
      <c r="J350" s="104"/>
      <c r="K350" s="104"/>
      <c r="L350" s="104"/>
      <c r="M350" s="104"/>
      <c r="N350" s="104"/>
      <c r="O350" s="104"/>
      <c r="P350" s="104"/>
      <c r="Q350" s="104"/>
      <c r="R350" s="104"/>
      <c r="S350" s="104"/>
      <c r="T350" s="104"/>
      <c r="U350" s="104"/>
      <c r="V350" s="104"/>
      <c r="W350" s="104"/>
      <c r="X350" s="104"/>
      <c r="Y350" s="104"/>
    </row>
    <row r="351" spans="1:25" ht="12.75" customHeight="1">
      <c r="A351" s="104"/>
      <c r="B351" s="104"/>
      <c r="C351" s="104"/>
      <c r="D351" s="104"/>
      <c r="E351" s="104"/>
      <c r="F351" s="104"/>
      <c r="G351" s="104"/>
      <c r="H351" s="104"/>
      <c r="I351" s="104"/>
      <c r="J351" s="104"/>
      <c r="K351" s="104"/>
      <c r="L351" s="104"/>
      <c r="M351" s="104"/>
      <c r="N351" s="104"/>
      <c r="O351" s="104"/>
      <c r="P351" s="104"/>
      <c r="Q351" s="104"/>
      <c r="R351" s="104"/>
      <c r="S351" s="104"/>
      <c r="T351" s="104"/>
      <c r="U351" s="104"/>
      <c r="V351" s="104"/>
      <c r="W351" s="104"/>
      <c r="X351" s="104"/>
      <c r="Y351" s="104"/>
    </row>
    <row r="352" spans="1:25" ht="12.75" customHeight="1">
      <c r="A352" s="104"/>
      <c r="B352" s="104"/>
      <c r="C352" s="104"/>
      <c r="D352" s="104"/>
      <c r="E352" s="104"/>
      <c r="F352" s="104"/>
      <c r="G352" s="104"/>
      <c r="H352" s="104"/>
      <c r="I352" s="104"/>
      <c r="J352" s="104"/>
      <c r="K352" s="104"/>
      <c r="L352" s="104"/>
      <c r="M352" s="104"/>
      <c r="N352" s="104"/>
      <c r="O352" s="104"/>
      <c r="P352" s="104"/>
      <c r="Q352" s="104"/>
      <c r="R352" s="104"/>
      <c r="S352" s="104"/>
      <c r="T352" s="104"/>
      <c r="U352" s="104"/>
      <c r="V352" s="104"/>
      <c r="W352" s="104"/>
      <c r="X352" s="104"/>
      <c r="Y352" s="104"/>
    </row>
    <row r="353" spans="1:25" ht="12.75" customHeight="1">
      <c r="A353" s="104"/>
      <c r="B353" s="104"/>
      <c r="C353" s="104"/>
      <c r="D353" s="104"/>
      <c r="E353" s="104"/>
      <c r="F353" s="104"/>
      <c r="G353" s="104"/>
      <c r="H353" s="104"/>
      <c r="I353" s="104"/>
      <c r="J353" s="104"/>
      <c r="K353" s="104"/>
      <c r="L353" s="104"/>
      <c r="M353" s="104"/>
      <c r="N353" s="104"/>
      <c r="O353" s="104"/>
      <c r="P353" s="104"/>
      <c r="Q353" s="104"/>
      <c r="R353" s="104"/>
      <c r="S353" s="104"/>
      <c r="T353" s="104"/>
      <c r="U353" s="104"/>
      <c r="V353" s="104"/>
      <c r="W353" s="104"/>
      <c r="X353" s="104"/>
      <c r="Y353" s="104"/>
    </row>
    <row r="354" spans="1:25" ht="12.75" customHeight="1">
      <c r="A354" s="104"/>
      <c r="B354" s="104"/>
      <c r="C354" s="104"/>
      <c r="D354" s="104"/>
      <c r="E354" s="104"/>
      <c r="F354" s="104"/>
      <c r="G354" s="104"/>
      <c r="H354" s="104"/>
      <c r="I354" s="104"/>
      <c r="J354" s="104"/>
      <c r="K354" s="104"/>
      <c r="L354" s="104"/>
      <c r="M354" s="104"/>
      <c r="N354" s="104"/>
      <c r="O354" s="104"/>
      <c r="P354" s="104"/>
      <c r="Q354" s="104"/>
      <c r="R354" s="104"/>
      <c r="S354" s="104"/>
      <c r="T354" s="104"/>
      <c r="U354" s="104"/>
      <c r="V354" s="104"/>
      <c r="W354" s="104"/>
      <c r="X354" s="104"/>
      <c r="Y354" s="104"/>
    </row>
    <row r="355" spans="1:25" ht="12.75" customHeight="1">
      <c r="A355" s="104"/>
      <c r="B355" s="104"/>
      <c r="C355" s="104"/>
      <c r="D355" s="104"/>
      <c r="E355" s="104"/>
      <c r="F355" s="104"/>
      <c r="G355" s="104"/>
      <c r="H355" s="104"/>
      <c r="I355" s="104"/>
      <c r="J355" s="104"/>
      <c r="K355" s="104"/>
      <c r="L355" s="104"/>
      <c r="M355" s="104"/>
      <c r="N355" s="104"/>
      <c r="O355" s="104"/>
      <c r="P355" s="104"/>
      <c r="Q355" s="104"/>
      <c r="R355" s="104"/>
      <c r="S355" s="104"/>
      <c r="T355" s="104"/>
      <c r="U355" s="104"/>
      <c r="V355" s="104"/>
      <c r="W355" s="104"/>
      <c r="X355" s="104"/>
      <c r="Y355" s="104"/>
    </row>
    <row r="356" spans="1:25" ht="12.75" customHeight="1">
      <c r="A356" s="104"/>
      <c r="B356" s="104"/>
      <c r="C356" s="104"/>
      <c r="D356" s="104"/>
      <c r="E356" s="104"/>
      <c r="F356" s="104"/>
      <c r="G356" s="104"/>
      <c r="H356" s="104"/>
      <c r="I356" s="104"/>
      <c r="J356" s="104"/>
      <c r="K356" s="104"/>
      <c r="L356" s="104"/>
      <c r="M356" s="104"/>
      <c r="N356" s="104"/>
      <c r="O356" s="104"/>
      <c r="P356" s="104"/>
      <c r="Q356" s="104"/>
      <c r="R356" s="104"/>
      <c r="S356" s="104"/>
      <c r="T356" s="104"/>
      <c r="U356" s="104"/>
      <c r="V356" s="104"/>
      <c r="W356" s="104"/>
      <c r="X356" s="104"/>
      <c r="Y356" s="104"/>
    </row>
    <row r="357" spans="1:25" ht="12.75" customHeight="1">
      <c r="A357" s="104"/>
      <c r="B357" s="104"/>
      <c r="C357" s="104"/>
      <c r="D357" s="104"/>
      <c r="E357" s="104"/>
      <c r="F357" s="104"/>
      <c r="G357" s="104"/>
      <c r="H357" s="104"/>
      <c r="I357" s="104"/>
      <c r="J357" s="104"/>
      <c r="K357" s="104"/>
      <c r="L357" s="104"/>
      <c r="M357" s="104"/>
      <c r="N357" s="104"/>
      <c r="O357" s="104"/>
      <c r="P357" s="104"/>
      <c r="Q357" s="104"/>
      <c r="R357" s="104"/>
      <c r="S357" s="104"/>
      <c r="T357" s="104"/>
      <c r="U357" s="104"/>
      <c r="V357" s="104"/>
      <c r="W357" s="104"/>
      <c r="X357" s="104"/>
      <c r="Y357" s="104"/>
    </row>
    <row r="358" spans="1:25" ht="12.75" customHeight="1">
      <c r="A358" s="104"/>
      <c r="B358" s="104"/>
      <c r="C358" s="104"/>
      <c r="D358" s="104"/>
      <c r="E358" s="104"/>
      <c r="F358" s="104"/>
      <c r="G358" s="104"/>
      <c r="H358" s="104"/>
      <c r="I358" s="104"/>
      <c r="J358" s="104"/>
      <c r="K358" s="104"/>
      <c r="L358" s="104"/>
      <c r="M358" s="104"/>
      <c r="N358" s="104"/>
      <c r="O358" s="104"/>
      <c r="P358" s="104"/>
      <c r="Q358" s="104"/>
      <c r="R358" s="104"/>
      <c r="S358" s="104"/>
      <c r="T358" s="104"/>
      <c r="U358" s="104"/>
      <c r="V358" s="104"/>
      <c r="W358" s="104"/>
      <c r="X358" s="104"/>
      <c r="Y358" s="104"/>
    </row>
    <row r="359" spans="1:25" ht="12.75" customHeight="1">
      <c r="A359" s="104"/>
      <c r="B359" s="104"/>
      <c r="C359" s="104"/>
      <c r="D359" s="104"/>
      <c r="E359" s="104"/>
      <c r="F359" s="104"/>
      <c r="G359" s="104"/>
      <c r="H359" s="104"/>
      <c r="I359" s="104"/>
      <c r="J359" s="104"/>
      <c r="K359" s="104"/>
      <c r="L359" s="104"/>
      <c r="M359" s="104"/>
      <c r="N359" s="104"/>
      <c r="O359" s="104"/>
      <c r="P359" s="104"/>
      <c r="Q359" s="104"/>
      <c r="R359" s="104"/>
      <c r="S359" s="104"/>
      <c r="T359" s="104"/>
      <c r="U359" s="104"/>
      <c r="V359" s="104"/>
      <c r="W359" s="104"/>
      <c r="X359" s="104"/>
      <c r="Y359" s="104"/>
    </row>
    <row r="360" spans="1:25" ht="12.75" customHeight="1">
      <c r="A360" s="104"/>
      <c r="B360" s="104"/>
      <c r="C360" s="104"/>
      <c r="D360" s="104"/>
      <c r="E360" s="104"/>
      <c r="F360" s="104"/>
      <c r="G360" s="104"/>
      <c r="H360" s="104"/>
      <c r="I360" s="104"/>
      <c r="J360" s="104"/>
      <c r="K360" s="104"/>
      <c r="L360" s="104"/>
      <c r="M360" s="104"/>
      <c r="N360" s="104"/>
      <c r="O360" s="104"/>
      <c r="P360" s="104"/>
      <c r="Q360" s="104"/>
      <c r="R360" s="104"/>
      <c r="S360" s="104"/>
      <c r="T360" s="104"/>
      <c r="U360" s="104"/>
      <c r="V360" s="104"/>
      <c r="W360" s="104"/>
      <c r="X360" s="104"/>
      <c r="Y360" s="104"/>
    </row>
    <row r="361" spans="1:25" ht="12.75" customHeight="1">
      <c r="A361" s="104"/>
      <c r="B361" s="104"/>
      <c r="C361" s="104"/>
      <c r="D361" s="104"/>
      <c r="E361" s="104"/>
      <c r="F361" s="104"/>
      <c r="G361" s="104"/>
      <c r="H361" s="104"/>
      <c r="I361" s="104"/>
      <c r="J361" s="104"/>
      <c r="K361" s="104"/>
      <c r="L361" s="104"/>
      <c r="M361" s="104"/>
      <c r="N361" s="104"/>
      <c r="O361" s="104"/>
      <c r="P361" s="104"/>
      <c r="Q361" s="104"/>
      <c r="R361" s="104"/>
      <c r="S361" s="104"/>
      <c r="T361" s="104"/>
      <c r="U361" s="104"/>
      <c r="V361" s="104"/>
      <c r="W361" s="104"/>
      <c r="X361" s="104"/>
      <c r="Y361" s="104"/>
    </row>
    <row r="362" spans="1:25" ht="12.75" customHeight="1">
      <c r="A362" s="104"/>
      <c r="B362" s="104"/>
      <c r="C362" s="104"/>
      <c r="D362" s="104"/>
      <c r="E362" s="104"/>
      <c r="F362" s="104"/>
      <c r="G362" s="104"/>
      <c r="H362" s="104"/>
      <c r="I362" s="104"/>
      <c r="J362" s="104"/>
      <c r="K362" s="104"/>
      <c r="L362" s="104"/>
      <c r="M362" s="104"/>
      <c r="N362" s="104"/>
      <c r="O362" s="104"/>
      <c r="P362" s="104"/>
      <c r="Q362" s="104"/>
      <c r="R362" s="104"/>
      <c r="S362" s="104"/>
      <c r="T362" s="104"/>
      <c r="U362" s="104"/>
      <c r="V362" s="104"/>
      <c r="W362" s="104"/>
      <c r="X362" s="104"/>
      <c r="Y362" s="104"/>
    </row>
    <row r="363" spans="1:25" ht="12.75" customHeight="1">
      <c r="A363" s="104"/>
      <c r="B363" s="104"/>
      <c r="C363" s="104"/>
      <c r="D363" s="104"/>
      <c r="E363" s="104"/>
      <c r="F363" s="104"/>
      <c r="G363" s="104"/>
      <c r="H363" s="104"/>
      <c r="I363" s="104"/>
      <c r="J363" s="104"/>
      <c r="K363" s="104"/>
      <c r="L363" s="104"/>
      <c r="M363" s="104"/>
      <c r="N363" s="104"/>
      <c r="O363" s="104"/>
      <c r="P363" s="104"/>
      <c r="Q363" s="104"/>
      <c r="R363" s="104"/>
      <c r="S363" s="104"/>
      <c r="T363" s="104"/>
      <c r="U363" s="104"/>
      <c r="V363" s="104"/>
      <c r="W363" s="104"/>
      <c r="X363" s="104"/>
      <c r="Y363" s="104"/>
    </row>
    <row r="364" spans="1:25" ht="12.75" customHeight="1">
      <c r="A364" s="104"/>
      <c r="B364" s="104"/>
      <c r="C364" s="104"/>
      <c r="D364" s="104"/>
      <c r="E364" s="104"/>
      <c r="F364" s="104"/>
      <c r="G364" s="104"/>
      <c r="H364" s="104"/>
      <c r="I364" s="104"/>
      <c r="J364" s="104"/>
      <c r="K364" s="104"/>
      <c r="L364" s="104"/>
      <c r="M364" s="104"/>
      <c r="N364" s="104"/>
      <c r="O364" s="104"/>
      <c r="P364" s="104"/>
      <c r="Q364" s="104"/>
      <c r="R364" s="104"/>
      <c r="S364" s="104"/>
      <c r="T364" s="104"/>
      <c r="U364" s="104"/>
      <c r="V364" s="104"/>
      <c r="W364" s="104"/>
      <c r="X364" s="104"/>
      <c r="Y364" s="104"/>
    </row>
    <row r="365" spans="1:25" ht="12.75" customHeight="1">
      <c r="A365" s="104"/>
      <c r="B365" s="104"/>
      <c r="C365" s="104"/>
      <c r="D365" s="104"/>
      <c r="E365" s="104"/>
      <c r="F365" s="104"/>
      <c r="G365" s="104"/>
      <c r="H365" s="104"/>
      <c r="I365" s="104"/>
      <c r="J365" s="104"/>
      <c r="K365" s="104"/>
      <c r="L365" s="104"/>
      <c r="M365" s="104"/>
      <c r="N365" s="104"/>
      <c r="O365" s="104"/>
      <c r="P365" s="104"/>
      <c r="Q365" s="104"/>
      <c r="R365" s="104"/>
      <c r="S365" s="104"/>
      <c r="T365" s="104"/>
      <c r="U365" s="104"/>
      <c r="V365" s="104"/>
      <c r="W365" s="104"/>
      <c r="X365" s="104"/>
      <c r="Y365" s="104"/>
    </row>
    <row r="366" spans="1:25" ht="12.75" customHeight="1">
      <c r="A366" s="104"/>
      <c r="B366" s="104"/>
      <c r="C366" s="104"/>
      <c r="D366" s="104"/>
      <c r="E366" s="104"/>
      <c r="F366" s="104"/>
      <c r="G366" s="104"/>
      <c r="H366" s="104"/>
      <c r="I366" s="104"/>
      <c r="J366" s="104"/>
      <c r="K366" s="104"/>
      <c r="L366" s="104"/>
      <c r="M366" s="104"/>
      <c r="N366" s="104"/>
      <c r="O366" s="104"/>
      <c r="P366" s="104"/>
      <c r="Q366" s="104"/>
      <c r="R366" s="104"/>
      <c r="S366" s="104"/>
      <c r="T366" s="104"/>
      <c r="U366" s="104"/>
      <c r="V366" s="104"/>
      <c r="W366" s="104"/>
      <c r="X366" s="104"/>
      <c r="Y366" s="104"/>
    </row>
    <row r="367" spans="1:25" ht="12.75" customHeight="1">
      <c r="A367" s="104"/>
      <c r="B367" s="104"/>
      <c r="C367" s="104"/>
      <c r="D367" s="104"/>
      <c r="E367" s="104"/>
      <c r="F367" s="104"/>
      <c r="G367" s="104"/>
      <c r="H367" s="104"/>
      <c r="I367" s="104"/>
      <c r="J367" s="104"/>
      <c r="K367" s="104"/>
      <c r="L367" s="104"/>
      <c r="M367" s="104"/>
      <c r="N367" s="104"/>
      <c r="O367" s="104"/>
      <c r="P367" s="104"/>
      <c r="Q367" s="104"/>
      <c r="R367" s="104"/>
      <c r="S367" s="104"/>
      <c r="T367" s="104"/>
      <c r="U367" s="104"/>
      <c r="V367" s="104"/>
      <c r="W367" s="104"/>
      <c r="X367" s="104"/>
      <c r="Y367" s="104"/>
    </row>
    <row r="368" spans="1:25" ht="12.75" customHeight="1">
      <c r="A368" s="104"/>
      <c r="B368" s="104"/>
      <c r="C368" s="104"/>
      <c r="D368" s="104"/>
      <c r="E368" s="104"/>
      <c r="F368" s="104"/>
      <c r="G368" s="104"/>
      <c r="H368" s="104"/>
      <c r="I368" s="104"/>
      <c r="J368" s="104"/>
      <c r="K368" s="104"/>
      <c r="L368" s="104"/>
      <c r="M368" s="104"/>
      <c r="N368" s="104"/>
      <c r="O368" s="104"/>
      <c r="P368" s="104"/>
      <c r="Q368" s="104"/>
      <c r="R368" s="104"/>
      <c r="S368" s="104"/>
      <c r="T368" s="104"/>
      <c r="U368" s="104"/>
      <c r="V368" s="104"/>
      <c r="W368" s="104"/>
      <c r="X368" s="104"/>
      <c r="Y368" s="104"/>
    </row>
    <row r="369" spans="1:25" ht="12.75" customHeight="1">
      <c r="A369" s="104"/>
      <c r="B369" s="104"/>
      <c r="C369" s="104"/>
      <c r="D369" s="104"/>
      <c r="E369" s="104"/>
      <c r="F369" s="104"/>
      <c r="G369" s="104"/>
      <c r="H369" s="104"/>
      <c r="I369" s="104"/>
      <c r="J369" s="104"/>
      <c r="K369" s="104"/>
      <c r="L369" s="104"/>
      <c r="M369" s="104"/>
      <c r="N369" s="104"/>
      <c r="O369" s="104"/>
      <c r="P369" s="104"/>
      <c r="Q369" s="104"/>
      <c r="R369" s="104"/>
      <c r="S369" s="104"/>
      <c r="T369" s="104"/>
      <c r="U369" s="104"/>
      <c r="V369" s="104"/>
      <c r="W369" s="104"/>
      <c r="X369" s="104"/>
      <c r="Y369" s="104"/>
    </row>
    <row r="370" spans="1:25" ht="12.75" customHeight="1">
      <c r="A370" s="104"/>
      <c r="B370" s="104"/>
      <c r="C370" s="104"/>
      <c r="D370" s="104"/>
      <c r="E370" s="104"/>
      <c r="F370" s="104"/>
      <c r="G370" s="104"/>
      <c r="H370" s="104"/>
      <c r="I370" s="104"/>
      <c r="J370" s="104"/>
      <c r="K370" s="104"/>
      <c r="L370" s="104"/>
      <c r="M370" s="104"/>
      <c r="N370" s="104"/>
      <c r="O370" s="104"/>
      <c r="P370" s="104"/>
      <c r="Q370" s="104"/>
      <c r="R370" s="104"/>
      <c r="S370" s="104"/>
      <c r="T370" s="104"/>
      <c r="U370" s="104"/>
      <c r="V370" s="104"/>
      <c r="W370" s="104"/>
      <c r="X370" s="104"/>
      <c r="Y370" s="104"/>
    </row>
    <row r="371" spans="1:25" ht="12.75" customHeight="1">
      <c r="A371" s="104"/>
      <c r="B371" s="104"/>
      <c r="C371" s="104"/>
      <c r="D371" s="104"/>
      <c r="E371" s="104"/>
      <c r="F371" s="104"/>
      <c r="G371" s="104"/>
      <c r="H371" s="104"/>
      <c r="I371" s="104"/>
      <c r="J371" s="104"/>
      <c r="K371" s="104"/>
      <c r="L371" s="104"/>
      <c r="M371" s="104"/>
      <c r="N371" s="104"/>
      <c r="O371" s="104"/>
      <c r="P371" s="104"/>
      <c r="Q371" s="104"/>
      <c r="R371" s="104"/>
      <c r="S371" s="104"/>
      <c r="T371" s="104"/>
      <c r="U371" s="104"/>
      <c r="V371" s="104"/>
      <c r="W371" s="104"/>
      <c r="X371" s="104"/>
      <c r="Y371" s="104"/>
    </row>
    <row r="372" spans="1:25" ht="12.75" customHeight="1">
      <c r="A372" s="104"/>
      <c r="B372" s="104"/>
      <c r="C372" s="104"/>
      <c r="D372" s="104"/>
      <c r="E372" s="104"/>
      <c r="F372" s="104"/>
      <c r="G372" s="104"/>
      <c r="H372" s="104"/>
      <c r="I372" s="104"/>
      <c r="J372" s="104"/>
      <c r="K372" s="104"/>
      <c r="L372" s="104"/>
      <c r="M372" s="104"/>
      <c r="N372" s="104"/>
      <c r="O372" s="104"/>
      <c r="P372" s="104"/>
      <c r="Q372" s="104"/>
      <c r="R372" s="104"/>
      <c r="S372" s="104"/>
      <c r="T372" s="104"/>
      <c r="U372" s="104"/>
      <c r="V372" s="104"/>
      <c r="W372" s="104"/>
      <c r="X372" s="104"/>
      <c r="Y372" s="104"/>
    </row>
    <row r="373" spans="1:25" ht="12.75" customHeight="1">
      <c r="A373" s="104"/>
      <c r="B373" s="104"/>
      <c r="C373" s="104"/>
      <c r="D373" s="104"/>
      <c r="E373" s="104"/>
      <c r="F373" s="104"/>
      <c r="G373" s="104"/>
      <c r="H373" s="104"/>
      <c r="I373" s="104"/>
      <c r="J373" s="104"/>
      <c r="K373" s="104"/>
      <c r="L373" s="104"/>
      <c r="M373" s="104"/>
      <c r="N373" s="104"/>
      <c r="O373" s="104"/>
      <c r="P373" s="104"/>
      <c r="Q373" s="104"/>
      <c r="R373" s="104"/>
      <c r="S373" s="104"/>
      <c r="T373" s="104"/>
      <c r="U373" s="104"/>
      <c r="V373" s="104"/>
      <c r="W373" s="104"/>
      <c r="X373" s="104"/>
      <c r="Y373" s="104"/>
    </row>
    <row r="374" spans="1:25" ht="12.75" customHeight="1">
      <c r="A374" s="104"/>
      <c r="B374" s="104"/>
      <c r="C374" s="104"/>
      <c r="D374" s="104"/>
      <c r="E374" s="104"/>
      <c r="F374" s="104"/>
      <c r="G374" s="104"/>
      <c r="H374" s="104"/>
      <c r="I374" s="104"/>
      <c r="J374" s="104"/>
      <c r="K374" s="104"/>
      <c r="L374" s="104"/>
      <c r="M374" s="104"/>
      <c r="N374" s="104"/>
      <c r="O374" s="104"/>
      <c r="P374" s="104"/>
      <c r="Q374" s="104"/>
      <c r="R374" s="104"/>
      <c r="S374" s="104"/>
      <c r="T374" s="104"/>
      <c r="U374" s="104"/>
      <c r="V374" s="104"/>
      <c r="W374" s="104"/>
      <c r="X374" s="104"/>
      <c r="Y374" s="104"/>
    </row>
    <row r="375" spans="1:25" ht="12.75" customHeight="1">
      <c r="A375" s="104"/>
      <c r="B375" s="104"/>
      <c r="C375" s="104"/>
      <c r="D375" s="104"/>
      <c r="E375" s="104"/>
      <c r="F375" s="104"/>
      <c r="G375" s="104"/>
      <c r="H375" s="104"/>
      <c r="I375" s="104"/>
      <c r="J375" s="104"/>
      <c r="K375" s="104"/>
      <c r="L375" s="104"/>
      <c r="M375" s="104"/>
      <c r="N375" s="104"/>
      <c r="O375" s="104"/>
      <c r="P375" s="104"/>
      <c r="Q375" s="104"/>
      <c r="R375" s="104"/>
      <c r="S375" s="104"/>
      <c r="T375" s="104"/>
      <c r="U375" s="104"/>
      <c r="V375" s="104"/>
      <c r="W375" s="104"/>
      <c r="X375" s="104"/>
      <c r="Y375" s="104"/>
    </row>
    <row r="376" spans="1:25" ht="12.75" customHeight="1">
      <c r="A376" s="104"/>
      <c r="B376" s="104"/>
      <c r="C376" s="104"/>
      <c r="D376" s="104"/>
      <c r="E376" s="104"/>
      <c r="F376" s="104"/>
      <c r="G376" s="104"/>
      <c r="H376" s="104"/>
      <c r="I376" s="104"/>
      <c r="J376" s="104"/>
      <c r="K376" s="104"/>
      <c r="L376" s="104"/>
      <c r="M376" s="104"/>
      <c r="N376" s="104"/>
      <c r="O376" s="104"/>
      <c r="P376" s="104"/>
      <c r="Q376" s="104"/>
      <c r="R376" s="104"/>
      <c r="S376" s="104"/>
      <c r="T376" s="104"/>
      <c r="U376" s="104"/>
      <c r="V376" s="104"/>
      <c r="W376" s="104"/>
      <c r="X376" s="104"/>
      <c r="Y376" s="104"/>
    </row>
    <row r="377" spans="1:25" ht="12.75" customHeight="1">
      <c r="A377" s="104"/>
      <c r="B377" s="104"/>
      <c r="C377" s="104"/>
      <c r="D377" s="104"/>
      <c r="E377" s="104"/>
      <c r="F377" s="104"/>
      <c r="G377" s="104"/>
      <c r="H377" s="104"/>
      <c r="I377" s="104"/>
      <c r="J377" s="104"/>
      <c r="K377" s="104"/>
      <c r="L377" s="104"/>
      <c r="M377" s="104"/>
      <c r="N377" s="104"/>
      <c r="O377" s="104"/>
      <c r="P377" s="104"/>
      <c r="Q377" s="104"/>
      <c r="R377" s="104"/>
      <c r="S377" s="104"/>
      <c r="T377" s="104"/>
      <c r="U377" s="104"/>
      <c r="V377" s="104"/>
      <c r="W377" s="104"/>
      <c r="X377" s="104"/>
      <c r="Y377" s="104"/>
    </row>
    <row r="378" spans="1:25" ht="12.75" customHeight="1">
      <c r="A378" s="104"/>
      <c r="B378" s="104"/>
      <c r="C378" s="104"/>
      <c r="D378" s="104"/>
      <c r="E378" s="104"/>
      <c r="F378" s="104"/>
      <c r="G378" s="104"/>
      <c r="H378" s="104"/>
      <c r="I378" s="104"/>
      <c r="J378" s="104"/>
      <c r="K378" s="104"/>
      <c r="L378" s="104"/>
      <c r="M378" s="104"/>
      <c r="N378" s="104"/>
      <c r="O378" s="104"/>
      <c r="P378" s="104"/>
      <c r="Q378" s="104"/>
      <c r="R378" s="104"/>
      <c r="S378" s="104"/>
      <c r="T378" s="104"/>
      <c r="U378" s="104"/>
      <c r="V378" s="104"/>
      <c r="W378" s="104"/>
      <c r="X378" s="104"/>
      <c r="Y378" s="104"/>
    </row>
    <row r="379" spans="1:25" ht="12.75" customHeight="1">
      <c r="A379" s="104"/>
      <c r="B379" s="104"/>
      <c r="C379" s="104"/>
      <c r="D379" s="104"/>
      <c r="E379" s="104"/>
      <c r="F379" s="104"/>
      <c r="G379" s="104"/>
      <c r="H379" s="104"/>
      <c r="I379" s="104"/>
      <c r="J379" s="104"/>
      <c r="K379" s="104"/>
      <c r="L379" s="104"/>
      <c r="M379" s="104"/>
      <c r="N379" s="104"/>
      <c r="O379" s="104"/>
      <c r="P379" s="104"/>
      <c r="Q379" s="104"/>
      <c r="R379" s="104"/>
      <c r="S379" s="104"/>
      <c r="T379" s="104"/>
      <c r="U379" s="104"/>
      <c r="V379" s="104"/>
      <c r="W379" s="104"/>
      <c r="X379" s="104"/>
      <c r="Y379" s="104"/>
    </row>
    <row r="380" spans="1:25" ht="12.75" customHeight="1">
      <c r="A380" s="104"/>
      <c r="B380" s="104"/>
      <c r="C380" s="104"/>
      <c r="D380" s="104"/>
      <c r="E380" s="104"/>
      <c r="F380" s="104"/>
      <c r="G380" s="104"/>
      <c r="H380" s="104"/>
      <c r="I380" s="104"/>
      <c r="J380" s="104"/>
      <c r="K380" s="104"/>
      <c r="L380" s="104"/>
      <c r="M380" s="104"/>
      <c r="N380" s="104"/>
      <c r="O380" s="104"/>
      <c r="P380" s="104"/>
      <c r="Q380" s="104"/>
      <c r="R380" s="104"/>
      <c r="S380" s="104"/>
      <c r="T380" s="104"/>
      <c r="U380" s="104"/>
      <c r="V380" s="104"/>
      <c r="W380" s="104"/>
      <c r="X380" s="104"/>
      <c r="Y380" s="104"/>
    </row>
    <row r="381" spans="1:25" ht="12.75" customHeight="1">
      <c r="A381" s="104"/>
      <c r="B381" s="104"/>
      <c r="C381" s="104"/>
      <c r="D381" s="104"/>
      <c r="E381" s="104"/>
      <c r="F381" s="104"/>
      <c r="G381" s="104"/>
      <c r="H381" s="104"/>
      <c r="I381" s="104"/>
      <c r="J381" s="104"/>
      <c r="K381" s="104"/>
      <c r="L381" s="104"/>
      <c r="M381" s="104"/>
      <c r="N381" s="104"/>
      <c r="O381" s="104"/>
      <c r="P381" s="104"/>
      <c r="Q381" s="104"/>
      <c r="R381" s="104"/>
      <c r="S381" s="104"/>
      <c r="T381" s="104"/>
      <c r="U381" s="104"/>
      <c r="V381" s="104"/>
      <c r="W381" s="104"/>
      <c r="X381" s="104"/>
      <c r="Y381" s="104"/>
    </row>
    <row r="382" spans="1:25" ht="12.75" customHeight="1">
      <c r="A382" s="104"/>
      <c r="B382" s="104"/>
      <c r="C382" s="104"/>
      <c r="D382" s="104"/>
      <c r="E382" s="104"/>
      <c r="F382" s="104"/>
      <c r="G382" s="104"/>
      <c r="H382" s="104"/>
      <c r="I382" s="104"/>
      <c r="J382" s="104"/>
      <c r="K382" s="104"/>
      <c r="L382" s="104"/>
      <c r="M382" s="104"/>
      <c r="N382" s="104"/>
      <c r="O382" s="104"/>
      <c r="P382" s="104"/>
      <c r="Q382" s="104"/>
      <c r="R382" s="104"/>
      <c r="S382" s="104"/>
      <c r="T382" s="104"/>
      <c r="U382" s="104"/>
      <c r="V382" s="104"/>
      <c r="W382" s="104"/>
      <c r="X382" s="104"/>
      <c r="Y382" s="104"/>
    </row>
    <row r="383" spans="1:25" ht="12.75" customHeight="1">
      <c r="A383" s="104"/>
      <c r="B383" s="104"/>
      <c r="C383" s="104"/>
      <c r="D383" s="104"/>
      <c r="E383" s="104"/>
      <c r="F383" s="104"/>
      <c r="G383" s="104"/>
      <c r="H383" s="104"/>
      <c r="I383" s="104"/>
      <c r="J383" s="104"/>
      <c r="K383" s="104"/>
      <c r="L383" s="104"/>
      <c r="M383" s="104"/>
      <c r="N383" s="104"/>
      <c r="O383" s="104"/>
      <c r="P383" s="104"/>
      <c r="Q383" s="104"/>
      <c r="R383" s="104"/>
      <c r="S383" s="104"/>
      <c r="T383" s="104"/>
      <c r="U383" s="104"/>
      <c r="V383" s="104"/>
      <c r="W383" s="104"/>
      <c r="X383" s="104"/>
      <c r="Y383" s="104"/>
    </row>
    <row r="384" spans="1:25" ht="12.75" customHeight="1">
      <c r="A384" s="104"/>
      <c r="B384" s="104"/>
      <c r="C384" s="104"/>
      <c r="D384" s="104"/>
      <c r="E384" s="104"/>
      <c r="F384" s="104"/>
      <c r="G384" s="104"/>
      <c r="H384" s="104"/>
      <c r="I384" s="104"/>
      <c r="J384" s="104"/>
      <c r="K384" s="104"/>
      <c r="L384" s="104"/>
      <c r="M384" s="104"/>
      <c r="N384" s="104"/>
      <c r="O384" s="104"/>
      <c r="P384" s="104"/>
      <c r="Q384" s="104"/>
      <c r="R384" s="104"/>
      <c r="S384" s="104"/>
      <c r="T384" s="104"/>
      <c r="U384" s="104"/>
      <c r="V384" s="104"/>
      <c r="W384" s="104"/>
      <c r="X384" s="104"/>
      <c r="Y384" s="104"/>
    </row>
    <row r="385" spans="1:25" ht="12.75" customHeight="1">
      <c r="A385" s="104"/>
      <c r="B385" s="104"/>
      <c r="C385" s="104"/>
      <c r="D385" s="104"/>
      <c r="E385" s="104"/>
      <c r="F385" s="104"/>
      <c r="G385" s="104"/>
      <c r="H385" s="104"/>
      <c r="I385" s="104"/>
      <c r="J385" s="104"/>
      <c r="K385" s="104"/>
      <c r="L385" s="104"/>
      <c r="M385" s="104"/>
      <c r="N385" s="104"/>
      <c r="O385" s="104"/>
      <c r="P385" s="104"/>
      <c r="Q385" s="104"/>
      <c r="R385" s="104"/>
      <c r="S385" s="104"/>
      <c r="T385" s="104"/>
      <c r="U385" s="104"/>
      <c r="V385" s="104"/>
      <c r="W385" s="104"/>
      <c r="X385" s="104"/>
      <c r="Y385" s="104"/>
    </row>
    <row r="386" spans="1:25" ht="12.75" customHeight="1">
      <c r="A386" s="104"/>
      <c r="B386" s="104"/>
      <c r="C386" s="104"/>
      <c r="D386" s="104"/>
      <c r="E386" s="104"/>
      <c r="F386" s="104"/>
      <c r="G386" s="104"/>
      <c r="H386" s="104"/>
      <c r="I386" s="104"/>
      <c r="J386" s="104"/>
      <c r="K386" s="104"/>
      <c r="L386" s="104"/>
      <c r="M386" s="104"/>
      <c r="N386" s="104"/>
      <c r="O386" s="104"/>
      <c r="P386" s="104"/>
      <c r="Q386" s="104"/>
      <c r="R386" s="104"/>
      <c r="S386" s="104"/>
      <c r="T386" s="104"/>
      <c r="U386" s="104"/>
      <c r="V386" s="104"/>
      <c r="W386" s="104"/>
      <c r="X386" s="104"/>
      <c r="Y386" s="104"/>
    </row>
    <row r="387" spans="1:25" ht="12.75" customHeight="1">
      <c r="A387" s="104"/>
      <c r="B387" s="104"/>
      <c r="C387" s="104"/>
      <c r="D387" s="104"/>
      <c r="E387" s="104"/>
      <c r="F387" s="104"/>
      <c r="G387" s="104"/>
      <c r="H387" s="104"/>
      <c r="I387" s="104"/>
      <c r="J387" s="104"/>
      <c r="K387" s="104"/>
      <c r="L387" s="104"/>
      <c r="M387" s="104"/>
      <c r="N387" s="104"/>
      <c r="O387" s="104"/>
      <c r="P387" s="104"/>
      <c r="Q387" s="104"/>
      <c r="R387" s="104"/>
      <c r="S387" s="104"/>
      <c r="T387" s="104"/>
      <c r="U387" s="104"/>
      <c r="V387" s="104"/>
      <c r="W387" s="104"/>
      <c r="X387" s="104"/>
      <c r="Y387" s="104"/>
    </row>
    <row r="388" spans="1:25" ht="12.75" customHeight="1">
      <c r="A388" s="104"/>
      <c r="B388" s="104"/>
      <c r="C388" s="104"/>
      <c r="D388" s="104"/>
      <c r="E388" s="104"/>
      <c r="F388" s="104"/>
      <c r="G388" s="104"/>
      <c r="H388" s="104"/>
      <c r="I388" s="104"/>
      <c r="J388" s="104"/>
      <c r="K388" s="104"/>
      <c r="L388" s="104"/>
      <c r="M388" s="104"/>
      <c r="N388" s="104"/>
      <c r="O388" s="104"/>
      <c r="P388" s="104"/>
      <c r="Q388" s="104"/>
      <c r="R388" s="104"/>
      <c r="S388" s="104"/>
      <c r="T388" s="104"/>
      <c r="U388" s="104"/>
      <c r="V388" s="104"/>
      <c r="W388" s="104"/>
      <c r="X388" s="104"/>
      <c r="Y388" s="104"/>
    </row>
    <row r="389" spans="1:25" ht="12.75" customHeight="1">
      <c r="A389" s="104"/>
      <c r="B389" s="104"/>
      <c r="C389" s="104"/>
      <c r="D389" s="104"/>
      <c r="E389" s="104"/>
      <c r="F389" s="104"/>
      <c r="G389" s="104"/>
      <c r="H389" s="104"/>
      <c r="I389" s="104"/>
      <c r="J389" s="104"/>
      <c r="K389" s="104"/>
      <c r="L389" s="104"/>
      <c r="M389" s="104"/>
      <c r="N389" s="104"/>
      <c r="O389" s="104"/>
      <c r="P389" s="104"/>
      <c r="Q389" s="104"/>
      <c r="R389" s="104"/>
      <c r="S389" s="104"/>
      <c r="T389" s="104"/>
      <c r="U389" s="104"/>
      <c r="V389" s="104"/>
      <c r="W389" s="104"/>
      <c r="X389" s="104"/>
      <c r="Y389" s="104"/>
    </row>
    <row r="390" spans="1:25" ht="12.75" customHeight="1">
      <c r="A390" s="104"/>
      <c r="B390" s="104"/>
      <c r="C390" s="104"/>
      <c r="D390" s="104"/>
      <c r="E390" s="104"/>
      <c r="F390" s="104"/>
      <c r="G390" s="104"/>
      <c r="H390" s="104"/>
      <c r="I390" s="104"/>
      <c r="J390" s="104"/>
      <c r="K390" s="104"/>
      <c r="L390" s="104"/>
      <c r="M390" s="104"/>
      <c r="N390" s="104"/>
      <c r="O390" s="104"/>
      <c r="P390" s="104"/>
      <c r="Q390" s="104"/>
      <c r="R390" s="104"/>
      <c r="S390" s="104"/>
      <c r="T390" s="104"/>
      <c r="U390" s="104"/>
      <c r="V390" s="104"/>
      <c r="W390" s="104"/>
      <c r="X390" s="104"/>
      <c r="Y390" s="104"/>
    </row>
    <row r="391" spans="1:25" ht="12.75" customHeight="1">
      <c r="A391" s="104"/>
      <c r="B391" s="104"/>
      <c r="C391" s="104"/>
      <c r="D391" s="104"/>
      <c r="E391" s="104"/>
      <c r="F391" s="104"/>
      <c r="G391" s="104"/>
      <c r="H391" s="104"/>
      <c r="I391" s="104"/>
      <c r="J391" s="104"/>
      <c r="K391" s="104"/>
      <c r="L391" s="104"/>
      <c r="M391" s="104"/>
      <c r="N391" s="104"/>
      <c r="O391" s="104"/>
      <c r="P391" s="104"/>
      <c r="Q391" s="104"/>
      <c r="R391" s="104"/>
      <c r="S391" s="104"/>
      <c r="T391" s="104"/>
      <c r="U391" s="104"/>
      <c r="V391" s="104"/>
      <c r="W391" s="104"/>
      <c r="X391" s="104"/>
      <c r="Y391" s="104"/>
    </row>
    <row r="392" spans="1:25" ht="12.75" customHeight="1">
      <c r="A392" s="104"/>
      <c r="B392" s="104"/>
      <c r="C392" s="104"/>
      <c r="D392" s="104"/>
      <c r="E392" s="104"/>
      <c r="F392" s="104"/>
      <c r="G392" s="104"/>
      <c r="H392" s="104"/>
      <c r="I392" s="104"/>
      <c r="J392" s="104"/>
      <c r="K392" s="104"/>
      <c r="L392" s="104"/>
      <c r="M392" s="104"/>
      <c r="N392" s="104"/>
      <c r="O392" s="104"/>
      <c r="P392" s="104"/>
      <c r="Q392" s="104"/>
      <c r="R392" s="104"/>
      <c r="S392" s="104"/>
      <c r="T392" s="104"/>
      <c r="U392" s="104"/>
      <c r="V392" s="104"/>
      <c r="W392" s="104"/>
      <c r="X392" s="104"/>
      <c r="Y392" s="104"/>
    </row>
    <row r="393" spans="1:25" ht="12.75" customHeight="1">
      <c r="A393" s="104"/>
      <c r="B393" s="104"/>
      <c r="C393" s="104"/>
      <c r="D393" s="104"/>
      <c r="E393" s="104"/>
      <c r="F393" s="104"/>
      <c r="G393" s="104"/>
      <c r="H393" s="104"/>
      <c r="I393" s="104"/>
      <c r="J393" s="104"/>
      <c r="K393" s="104"/>
      <c r="L393" s="104"/>
      <c r="M393" s="104"/>
      <c r="N393" s="104"/>
      <c r="O393" s="104"/>
      <c r="P393" s="104"/>
      <c r="Q393" s="104"/>
      <c r="R393" s="104"/>
      <c r="S393" s="104"/>
      <c r="T393" s="104"/>
      <c r="U393" s="104"/>
      <c r="V393" s="104"/>
      <c r="W393" s="104"/>
      <c r="X393" s="104"/>
      <c r="Y393" s="104"/>
    </row>
    <row r="394" spans="1:25" ht="12.75" customHeight="1">
      <c r="A394" s="104"/>
      <c r="B394" s="104"/>
      <c r="C394" s="104"/>
      <c r="D394" s="104"/>
      <c r="E394" s="104"/>
      <c r="F394" s="104"/>
      <c r="G394" s="104"/>
      <c r="H394" s="104"/>
      <c r="I394" s="104"/>
      <c r="J394" s="104"/>
      <c r="K394" s="104"/>
      <c r="L394" s="104"/>
      <c r="M394" s="104"/>
      <c r="N394" s="104"/>
      <c r="O394" s="104"/>
      <c r="P394" s="104"/>
      <c r="Q394" s="104"/>
      <c r="R394" s="104"/>
      <c r="S394" s="104"/>
      <c r="T394" s="104"/>
      <c r="U394" s="104"/>
      <c r="V394" s="104"/>
      <c r="W394" s="104"/>
      <c r="X394" s="104"/>
      <c r="Y394" s="104"/>
    </row>
    <row r="395" spans="1:25" ht="12.75" customHeight="1">
      <c r="A395" s="104"/>
      <c r="B395" s="104"/>
      <c r="C395" s="104"/>
      <c r="D395" s="104"/>
      <c r="E395" s="104"/>
      <c r="F395" s="104"/>
      <c r="G395" s="104"/>
      <c r="H395" s="104"/>
      <c r="I395" s="104"/>
      <c r="J395" s="104"/>
      <c r="K395" s="104"/>
      <c r="L395" s="104"/>
      <c r="M395" s="104"/>
      <c r="N395" s="104"/>
      <c r="O395" s="104"/>
      <c r="P395" s="104"/>
      <c r="Q395" s="104"/>
      <c r="R395" s="104"/>
      <c r="S395" s="104"/>
      <c r="T395" s="104"/>
      <c r="U395" s="104"/>
      <c r="V395" s="104"/>
      <c r="W395" s="104"/>
      <c r="X395" s="104"/>
      <c r="Y395" s="104"/>
    </row>
    <row r="396" spans="1:25" ht="12.75" customHeight="1">
      <c r="A396" s="104"/>
      <c r="B396" s="104"/>
      <c r="C396" s="104"/>
      <c r="D396" s="104"/>
      <c r="E396" s="104"/>
      <c r="F396" s="104"/>
      <c r="G396" s="104"/>
      <c r="H396" s="104"/>
      <c r="I396" s="104"/>
      <c r="J396" s="104"/>
      <c r="K396" s="104"/>
      <c r="L396" s="104"/>
      <c r="M396" s="104"/>
      <c r="N396" s="104"/>
      <c r="O396" s="104"/>
      <c r="P396" s="104"/>
      <c r="Q396" s="104"/>
      <c r="R396" s="104"/>
      <c r="S396" s="104"/>
      <c r="T396" s="104"/>
      <c r="U396" s="104"/>
      <c r="V396" s="104"/>
      <c r="W396" s="104"/>
      <c r="X396" s="104"/>
      <c r="Y396" s="104"/>
    </row>
    <row r="397" spans="1:25" ht="12.75" customHeight="1">
      <c r="A397" s="104"/>
      <c r="B397" s="104"/>
      <c r="C397" s="104"/>
      <c r="D397" s="104"/>
      <c r="E397" s="104"/>
      <c r="F397" s="104"/>
      <c r="G397" s="104"/>
      <c r="H397" s="104"/>
      <c r="I397" s="104"/>
      <c r="J397" s="104"/>
      <c r="K397" s="104"/>
      <c r="L397" s="104"/>
      <c r="M397" s="104"/>
      <c r="N397" s="104"/>
      <c r="O397" s="104"/>
      <c r="P397" s="104"/>
      <c r="Q397" s="104"/>
      <c r="R397" s="104"/>
      <c r="S397" s="104"/>
      <c r="T397" s="104"/>
      <c r="U397" s="104"/>
      <c r="V397" s="104"/>
      <c r="W397" s="104"/>
      <c r="X397" s="104"/>
      <c r="Y397" s="104"/>
    </row>
    <row r="398" spans="1:25" ht="12.75" customHeight="1">
      <c r="A398" s="104"/>
      <c r="B398" s="104"/>
      <c r="C398" s="104"/>
      <c r="D398" s="104"/>
      <c r="E398" s="104"/>
      <c r="F398" s="104"/>
      <c r="G398" s="104"/>
      <c r="H398" s="104"/>
      <c r="I398" s="104"/>
      <c r="J398" s="104"/>
      <c r="K398" s="104"/>
      <c r="L398" s="104"/>
      <c r="M398" s="104"/>
      <c r="N398" s="104"/>
      <c r="O398" s="104"/>
      <c r="P398" s="104"/>
      <c r="Q398" s="104"/>
      <c r="R398" s="104"/>
      <c r="S398" s="104"/>
      <c r="T398" s="104"/>
      <c r="U398" s="104"/>
      <c r="V398" s="104"/>
      <c r="W398" s="104"/>
      <c r="X398" s="104"/>
      <c r="Y398" s="104"/>
    </row>
    <row r="399" spans="1:25" ht="12.75" customHeight="1">
      <c r="A399" s="104"/>
      <c r="B399" s="104"/>
      <c r="C399" s="104"/>
      <c r="D399" s="104"/>
      <c r="E399" s="104"/>
      <c r="F399" s="104"/>
      <c r="G399" s="104"/>
      <c r="H399" s="104"/>
      <c r="I399" s="104"/>
      <c r="J399" s="104"/>
      <c r="K399" s="104"/>
      <c r="L399" s="104"/>
      <c r="M399" s="104"/>
      <c r="N399" s="104"/>
      <c r="O399" s="104"/>
      <c r="P399" s="104"/>
      <c r="Q399" s="104"/>
      <c r="R399" s="104"/>
      <c r="S399" s="104"/>
      <c r="T399" s="104"/>
      <c r="U399" s="104"/>
      <c r="V399" s="104"/>
      <c r="W399" s="104"/>
      <c r="X399" s="104"/>
      <c r="Y399" s="104"/>
    </row>
    <row r="400" spans="1:25" ht="12.75" customHeight="1">
      <c r="A400" s="104"/>
      <c r="B400" s="104"/>
      <c r="C400" s="104"/>
      <c r="D400" s="104"/>
      <c r="E400" s="104"/>
      <c r="F400" s="104"/>
      <c r="G400" s="104"/>
      <c r="H400" s="104"/>
      <c r="I400" s="104"/>
      <c r="J400" s="104"/>
      <c r="K400" s="104"/>
      <c r="L400" s="104"/>
      <c r="M400" s="104"/>
      <c r="N400" s="104"/>
      <c r="O400" s="104"/>
      <c r="P400" s="104"/>
      <c r="Q400" s="104"/>
      <c r="R400" s="104"/>
      <c r="S400" s="104"/>
      <c r="T400" s="104"/>
      <c r="U400" s="104"/>
      <c r="V400" s="104"/>
      <c r="W400" s="104"/>
      <c r="X400" s="104"/>
      <c r="Y400" s="104"/>
    </row>
    <row r="401" spans="1:25" ht="12.75" customHeight="1">
      <c r="A401" s="104"/>
      <c r="B401" s="104"/>
      <c r="C401" s="104"/>
      <c r="D401" s="104"/>
      <c r="E401" s="104"/>
      <c r="F401" s="104"/>
      <c r="G401" s="104"/>
      <c r="H401" s="104"/>
      <c r="I401" s="104"/>
      <c r="J401" s="104"/>
      <c r="K401" s="104"/>
      <c r="L401" s="104"/>
      <c r="M401" s="104"/>
      <c r="N401" s="104"/>
      <c r="O401" s="104"/>
      <c r="P401" s="104"/>
      <c r="Q401" s="104"/>
      <c r="R401" s="104"/>
      <c r="S401" s="104"/>
      <c r="T401" s="104"/>
      <c r="U401" s="104"/>
      <c r="V401" s="104"/>
      <c r="W401" s="104"/>
      <c r="X401" s="104"/>
      <c r="Y401" s="104"/>
    </row>
    <row r="402" spans="1:25" ht="12.75" customHeight="1">
      <c r="A402" s="104"/>
      <c r="B402" s="104"/>
      <c r="C402" s="104"/>
      <c r="D402" s="104"/>
      <c r="E402" s="104"/>
      <c r="F402" s="104"/>
      <c r="G402" s="104"/>
      <c r="H402" s="104"/>
      <c r="I402" s="104"/>
      <c r="J402" s="104"/>
      <c r="K402" s="104"/>
      <c r="L402" s="104"/>
      <c r="M402" s="104"/>
      <c r="N402" s="104"/>
      <c r="O402" s="104"/>
      <c r="P402" s="104"/>
      <c r="Q402" s="104"/>
      <c r="R402" s="104"/>
      <c r="S402" s="104"/>
      <c r="T402" s="104"/>
      <c r="U402" s="104"/>
      <c r="V402" s="104"/>
      <c r="W402" s="104"/>
      <c r="X402" s="104"/>
      <c r="Y402" s="104"/>
    </row>
    <row r="403" spans="1:25" ht="12.75" customHeight="1">
      <c r="A403" s="104"/>
      <c r="B403" s="104"/>
      <c r="C403" s="104"/>
      <c r="D403" s="104"/>
      <c r="E403" s="104"/>
      <c r="F403" s="104"/>
      <c r="G403" s="104"/>
      <c r="H403" s="104"/>
      <c r="I403" s="104"/>
      <c r="J403" s="104"/>
      <c r="K403" s="104"/>
      <c r="L403" s="104"/>
      <c r="M403" s="104"/>
      <c r="N403" s="104"/>
      <c r="O403" s="104"/>
      <c r="P403" s="104"/>
      <c r="Q403" s="104"/>
      <c r="R403" s="104"/>
      <c r="S403" s="104"/>
      <c r="T403" s="104"/>
      <c r="U403" s="104"/>
      <c r="V403" s="104"/>
      <c r="W403" s="104"/>
      <c r="X403" s="104"/>
      <c r="Y403" s="104"/>
    </row>
    <row r="404" spans="1:25" ht="12.75" customHeight="1">
      <c r="A404" s="104"/>
      <c r="B404" s="104"/>
      <c r="C404" s="104"/>
      <c r="D404" s="104"/>
      <c r="E404" s="104"/>
      <c r="F404" s="104"/>
      <c r="G404" s="104"/>
      <c r="H404" s="104"/>
      <c r="I404" s="104"/>
      <c r="J404" s="104"/>
      <c r="K404" s="104"/>
      <c r="L404" s="104"/>
      <c r="M404" s="104"/>
      <c r="N404" s="104"/>
      <c r="O404" s="104"/>
      <c r="P404" s="104"/>
      <c r="Q404" s="104"/>
      <c r="R404" s="104"/>
      <c r="S404" s="104"/>
      <c r="T404" s="104"/>
      <c r="U404" s="104"/>
      <c r="V404" s="104"/>
      <c r="W404" s="104"/>
      <c r="X404" s="104"/>
      <c r="Y404" s="104"/>
    </row>
    <row r="405" spans="1:25" ht="12.75" customHeight="1">
      <c r="A405" s="104"/>
      <c r="B405" s="104"/>
      <c r="C405" s="104"/>
      <c r="D405" s="104"/>
      <c r="E405" s="104"/>
      <c r="F405" s="104"/>
      <c r="G405" s="104"/>
      <c r="H405" s="104"/>
      <c r="I405" s="104"/>
      <c r="J405" s="104"/>
      <c r="K405" s="104"/>
      <c r="L405" s="104"/>
      <c r="M405" s="104"/>
      <c r="N405" s="104"/>
      <c r="O405" s="104"/>
      <c r="P405" s="104"/>
      <c r="Q405" s="104"/>
      <c r="R405" s="104"/>
      <c r="S405" s="104"/>
      <c r="T405" s="104"/>
      <c r="U405" s="104"/>
      <c r="V405" s="104"/>
      <c r="W405" s="104"/>
      <c r="X405" s="104"/>
      <c r="Y405" s="104"/>
    </row>
    <row r="406" spans="1:25" ht="12.75" customHeight="1">
      <c r="A406" s="104"/>
      <c r="B406" s="104"/>
      <c r="C406" s="104"/>
      <c r="D406" s="104"/>
      <c r="E406" s="104"/>
      <c r="F406" s="104"/>
      <c r="G406" s="104"/>
      <c r="H406" s="104"/>
      <c r="I406" s="104"/>
      <c r="J406" s="104"/>
      <c r="K406" s="104"/>
      <c r="L406" s="104"/>
      <c r="M406" s="104"/>
      <c r="N406" s="104"/>
      <c r="O406" s="104"/>
      <c r="P406" s="104"/>
      <c r="Q406" s="104"/>
      <c r="R406" s="104"/>
      <c r="S406" s="104"/>
      <c r="T406" s="104"/>
      <c r="U406" s="104"/>
      <c r="V406" s="104"/>
      <c r="W406" s="104"/>
      <c r="X406" s="104"/>
      <c r="Y406" s="104"/>
    </row>
    <row r="407" spans="1:25" ht="12.75" customHeight="1">
      <c r="A407" s="104"/>
      <c r="B407" s="104"/>
      <c r="C407" s="104"/>
      <c r="D407" s="104"/>
      <c r="E407" s="104"/>
      <c r="F407" s="104"/>
      <c r="G407" s="104"/>
      <c r="H407" s="104"/>
      <c r="I407" s="104"/>
      <c r="J407" s="104"/>
      <c r="K407" s="104"/>
      <c r="L407" s="104"/>
      <c r="M407" s="104"/>
      <c r="N407" s="104"/>
      <c r="O407" s="104"/>
      <c r="P407" s="104"/>
      <c r="Q407" s="104"/>
      <c r="R407" s="104"/>
      <c r="S407" s="104"/>
      <c r="T407" s="104"/>
      <c r="U407" s="104"/>
      <c r="V407" s="104"/>
      <c r="W407" s="104"/>
      <c r="X407" s="104"/>
      <c r="Y407" s="104"/>
    </row>
    <row r="408" spans="1:25" ht="12.75" customHeight="1">
      <c r="A408" s="104"/>
      <c r="B408" s="104"/>
      <c r="C408" s="104"/>
      <c r="D408" s="104"/>
      <c r="E408" s="104"/>
      <c r="F408" s="104"/>
      <c r="G408" s="104"/>
      <c r="H408" s="104"/>
      <c r="I408" s="104"/>
      <c r="J408" s="104"/>
      <c r="K408" s="104"/>
      <c r="L408" s="104"/>
      <c r="M408" s="104"/>
      <c r="N408" s="104"/>
      <c r="O408" s="104"/>
      <c r="P408" s="104"/>
      <c r="Q408" s="104"/>
      <c r="R408" s="104"/>
      <c r="S408" s="104"/>
      <c r="T408" s="104"/>
      <c r="U408" s="104"/>
      <c r="V408" s="104"/>
      <c r="W408" s="104"/>
      <c r="X408" s="104"/>
      <c r="Y408" s="104"/>
    </row>
    <row r="409" spans="1:25" ht="12.75" customHeight="1">
      <c r="A409" s="104"/>
      <c r="B409" s="104"/>
      <c r="C409" s="104"/>
      <c r="D409" s="104"/>
      <c r="E409" s="104"/>
      <c r="F409" s="104"/>
      <c r="G409" s="104"/>
      <c r="H409" s="104"/>
      <c r="I409" s="104"/>
      <c r="J409" s="104"/>
      <c r="K409" s="104"/>
      <c r="L409" s="104"/>
      <c r="M409" s="104"/>
      <c r="N409" s="104"/>
      <c r="O409" s="104"/>
      <c r="P409" s="104"/>
      <c r="Q409" s="104"/>
      <c r="R409" s="104"/>
      <c r="S409" s="104"/>
      <c r="T409" s="104"/>
      <c r="U409" s="104"/>
      <c r="V409" s="104"/>
      <c r="W409" s="104"/>
      <c r="X409" s="104"/>
      <c r="Y409" s="104"/>
    </row>
    <row r="410" spans="1:25" ht="12.75" customHeight="1">
      <c r="A410" s="104"/>
      <c r="B410" s="104"/>
      <c r="C410" s="104"/>
      <c r="D410" s="104"/>
      <c r="E410" s="104"/>
      <c r="F410" s="104"/>
      <c r="G410" s="104"/>
      <c r="H410" s="104"/>
      <c r="I410" s="104"/>
      <c r="J410" s="104"/>
      <c r="K410" s="104"/>
      <c r="L410" s="104"/>
      <c r="M410" s="104"/>
      <c r="N410" s="104"/>
      <c r="O410" s="104"/>
      <c r="P410" s="104"/>
      <c r="Q410" s="104"/>
      <c r="R410" s="104"/>
      <c r="S410" s="104"/>
      <c r="T410" s="104"/>
      <c r="U410" s="104"/>
      <c r="V410" s="104"/>
      <c r="W410" s="104"/>
      <c r="X410" s="104"/>
      <c r="Y410" s="104"/>
    </row>
    <row r="411" spans="1:25" ht="12.75" customHeight="1">
      <c r="A411" s="104"/>
      <c r="B411" s="104"/>
      <c r="C411" s="104"/>
      <c r="D411" s="104"/>
      <c r="E411" s="104"/>
      <c r="F411" s="104"/>
      <c r="G411" s="104"/>
      <c r="H411" s="104"/>
      <c r="I411" s="104"/>
      <c r="J411" s="104"/>
      <c r="K411" s="104"/>
      <c r="L411" s="104"/>
      <c r="M411" s="104"/>
      <c r="N411" s="104"/>
      <c r="O411" s="104"/>
      <c r="P411" s="104"/>
      <c r="Q411" s="104"/>
      <c r="R411" s="104"/>
      <c r="S411" s="104"/>
      <c r="T411" s="104"/>
      <c r="U411" s="104"/>
      <c r="V411" s="104"/>
      <c r="W411" s="104"/>
      <c r="X411" s="104"/>
      <c r="Y411" s="104"/>
    </row>
    <row r="412" spans="1:25" ht="12.75" customHeight="1">
      <c r="A412" s="104"/>
      <c r="B412" s="104"/>
      <c r="C412" s="104"/>
      <c r="D412" s="104"/>
      <c r="E412" s="104"/>
      <c r="F412" s="104"/>
      <c r="G412" s="104"/>
      <c r="H412" s="104"/>
      <c r="I412" s="104"/>
      <c r="J412" s="104"/>
      <c r="K412" s="104"/>
      <c r="L412" s="104"/>
      <c r="M412" s="104"/>
      <c r="N412" s="104"/>
      <c r="O412" s="104"/>
      <c r="P412" s="104"/>
      <c r="Q412" s="104"/>
      <c r="R412" s="104"/>
      <c r="S412" s="104"/>
      <c r="T412" s="104"/>
      <c r="U412" s="104"/>
      <c r="V412" s="104"/>
      <c r="W412" s="104"/>
      <c r="X412" s="104"/>
      <c r="Y412" s="104"/>
    </row>
    <row r="413" spans="1:25" ht="12.75" customHeight="1">
      <c r="A413" s="104"/>
      <c r="B413" s="104"/>
      <c r="C413" s="104"/>
      <c r="D413" s="104"/>
      <c r="E413" s="104"/>
      <c r="F413" s="104"/>
      <c r="G413" s="104"/>
      <c r="H413" s="104"/>
      <c r="I413" s="104"/>
      <c r="J413" s="104"/>
      <c r="K413" s="104"/>
      <c r="L413" s="104"/>
      <c r="M413" s="104"/>
      <c r="N413" s="104"/>
      <c r="O413" s="104"/>
      <c r="P413" s="104"/>
      <c r="Q413" s="104"/>
      <c r="R413" s="104"/>
      <c r="S413" s="104"/>
      <c r="T413" s="104"/>
      <c r="U413" s="104"/>
      <c r="V413" s="104"/>
      <c r="W413" s="104"/>
      <c r="X413" s="104"/>
      <c r="Y413" s="104"/>
    </row>
    <row r="414" spans="1:25" ht="12.75" customHeight="1">
      <c r="A414" s="104"/>
      <c r="B414" s="104"/>
      <c r="C414" s="104"/>
      <c r="D414" s="104"/>
      <c r="E414" s="104"/>
      <c r="F414" s="104"/>
      <c r="G414" s="104"/>
      <c r="H414" s="104"/>
      <c r="I414" s="104"/>
      <c r="J414" s="104"/>
      <c r="K414" s="104"/>
      <c r="L414" s="104"/>
      <c r="M414" s="104"/>
      <c r="N414" s="104"/>
      <c r="O414" s="104"/>
      <c r="P414" s="104"/>
      <c r="Q414" s="104"/>
      <c r="R414" s="104"/>
      <c r="S414" s="104"/>
      <c r="T414" s="104"/>
      <c r="U414" s="104"/>
      <c r="V414" s="104"/>
      <c r="W414" s="104"/>
      <c r="X414" s="104"/>
      <c r="Y414" s="104"/>
    </row>
    <row r="415" spans="1:25" ht="12.75" customHeight="1">
      <c r="A415" s="104"/>
      <c r="B415" s="104"/>
      <c r="C415" s="104"/>
      <c r="D415" s="104"/>
      <c r="E415" s="104"/>
      <c r="F415" s="104"/>
      <c r="G415" s="104"/>
      <c r="H415" s="104"/>
      <c r="I415" s="104"/>
      <c r="J415" s="104"/>
      <c r="K415" s="104"/>
      <c r="L415" s="104"/>
      <c r="M415" s="104"/>
      <c r="N415" s="104"/>
      <c r="O415" s="104"/>
      <c r="P415" s="104"/>
      <c r="Q415" s="104"/>
      <c r="R415" s="104"/>
      <c r="S415" s="104"/>
      <c r="T415" s="104"/>
      <c r="U415" s="104"/>
      <c r="V415" s="104"/>
      <c r="W415" s="104"/>
      <c r="X415" s="104"/>
      <c r="Y415" s="104"/>
    </row>
    <row r="416" spans="1:25" ht="12.75" customHeight="1">
      <c r="A416" s="104"/>
      <c r="B416" s="104"/>
      <c r="C416" s="104"/>
      <c r="D416" s="104"/>
      <c r="E416" s="104"/>
      <c r="F416" s="104"/>
      <c r="G416" s="104"/>
      <c r="H416" s="104"/>
      <c r="I416" s="104"/>
      <c r="J416" s="104"/>
      <c r="K416" s="104"/>
      <c r="L416" s="104"/>
      <c r="M416" s="104"/>
      <c r="N416" s="104"/>
      <c r="O416" s="104"/>
      <c r="P416" s="104"/>
      <c r="Q416" s="104"/>
      <c r="R416" s="104"/>
      <c r="S416" s="104"/>
      <c r="T416" s="104"/>
      <c r="U416" s="104"/>
      <c r="V416" s="104"/>
      <c r="W416" s="104"/>
      <c r="X416" s="104"/>
      <c r="Y416" s="104"/>
    </row>
    <row r="417" spans="1:25" ht="12.75" customHeight="1">
      <c r="A417" s="104"/>
      <c r="B417" s="104"/>
      <c r="C417" s="104"/>
      <c r="D417" s="104"/>
      <c r="E417" s="104"/>
      <c r="F417" s="104"/>
      <c r="G417" s="104"/>
      <c r="H417" s="104"/>
      <c r="I417" s="104"/>
      <c r="J417" s="104"/>
      <c r="K417" s="104"/>
      <c r="L417" s="104"/>
      <c r="M417" s="104"/>
      <c r="N417" s="104"/>
      <c r="O417" s="104"/>
      <c r="P417" s="104"/>
      <c r="Q417" s="104"/>
      <c r="R417" s="104"/>
      <c r="S417" s="104"/>
      <c r="T417" s="104"/>
      <c r="U417" s="104"/>
      <c r="V417" s="104"/>
      <c r="W417" s="104"/>
      <c r="X417" s="104"/>
      <c r="Y417" s="104"/>
    </row>
    <row r="418" spans="1:25" ht="12.75" customHeight="1">
      <c r="A418" s="104"/>
      <c r="B418" s="104"/>
      <c r="C418" s="104"/>
      <c r="D418" s="104"/>
      <c r="E418" s="104"/>
      <c r="F418" s="104"/>
      <c r="G418" s="104"/>
      <c r="H418" s="104"/>
      <c r="I418" s="104"/>
      <c r="J418" s="104"/>
      <c r="K418" s="104"/>
      <c r="L418" s="104"/>
      <c r="M418" s="104"/>
      <c r="N418" s="104"/>
      <c r="O418" s="104"/>
      <c r="P418" s="104"/>
      <c r="Q418" s="104"/>
      <c r="R418" s="104"/>
      <c r="S418" s="104"/>
      <c r="T418" s="104"/>
      <c r="U418" s="104"/>
      <c r="V418" s="104"/>
      <c r="W418" s="104"/>
      <c r="X418" s="104"/>
      <c r="Y418" s="104"/>
    </row>
    <row r="419" spans="1:25" ht="12.75" customHeight="1">
      <c r="A419" s="104"/>
      <c r="B419" s="104"/>
      <c r="C419" s="104"/>
      <c r="D419" s="104"/>
      <c r="E419" s="104"/>
      <c r="F419" s="104"/>
      <c r="G419" s="104"/>
      <c r="H419" s="104"/>
      <c r="I419" s="104"/>
      <c r="J419" s="104"/>
      <c r="K419" s="104"/>
      <c r="L419" s="104"/>
      <c r="M419" s="104"/>
      <c r="N419" s="104"/>
      <c r="O419" s="104"/>
      <c r="P419" s="104"/>
      <c r="Q419" s="104"/>
      <c r="R419" s="104"/>
      <c r="S419" s="104"/>
      <c r="T419" s="104"/>
      <c r="U419" s="104"/>
      <c r="V419" s="104"/>
      <c r="W419" s="104"/>
      <c r="X419" s="104"/>
      <c r="Y419" s="104"/>
    </row>
    <row r="420" spans="1:25" ht="12.75" customHeight="1">
      <c r="A420" s="104"/>
      <c r="B420" s="104"/>
      <c r="C420" s="104"/>
      <c r="D420" s="104"/>
      <c r="E420" s="104"/>
      <c r="F420" s="104"/>
      <c r="G420" s="104"/>
      <c r="H420" s="104"/>
      <c r="I420" s="104"/>
      <c r="J420" s="104"/>
      <c r="K420" s="104"/>
      <c r="L420" s="104"/>
      <c r="M420" s="104"/>
      <c r="N420" s="104"/>
      <c r="O420" s="104"/>
      <c r="P420" s="104"/>
      <c r="Q420" s="104"/>
      <c r="R420" s="104"/>
      <c r="S420" s="104"/>
      <c r="T420" s="104"/>
      <c r="U420" s="104"/>
      <c r="V420" s="104"/>
      <c r="W420" s="104"/>
      <c r="X420" s="104"/>
      <c r="Y420" s="104"/>
    </row>
    <row r="421" spans="1:25" ht="12.75" customHeight="1">
      <c r="A421" s="104"/>
      <c r="B421" s="104"/>
      <c r="C421" s="104"/>
      <c r="D421" s="104"/>
      <c r="E421" s="104"/>
      <c r="F421" s="104"/>
      <c r="G421" s="104"/>
      <c r="H421" s="104"/>
      <c r="I421" s="104"/>
      <c r="J421" s="104"/>
      <c r="K421" s="104"/>
      <c r="L421" s="104"/>
      <c r="M421" s="104"/>
      <c r="N421" s="104"/>
      <c r="O421" s="104"/>
      <c r="P421" s="104"/>
      <c r="Q421" s="104"/>
      <c r="R421" s="104"/>
      <c r="S421" s="104"/>
      <c r="T421" s="104"/>
      <c r="U421" s="104"/>
      <c r="V421" s="104"/>
      <c r="W421" s="104"/>
      <c r="X421" s="104"/>
      <c r="Y421" s="104"/>
    </row>
    <row r="422" spans="1:25" ht="12.75" customHeight="1">
      <c r="A422" s="104"/>
      <c r="B422" s="104"/>
      <c r="C422" s="104"/>
      <c r="D422" s="104"/>
      <c r="E422" s="104"/>
      <c r="F422" s="104"/>
      <c r="G422" s="104"/>
      <c r="H422" s="104"/>
      <c r="I422" s="104"/>
      <c r="J422" s="104"/>
      <c r="K422" s="104"/>
      <c r="L422" s="104"/>
      <c r="M422" s="104"/>
      <c r="N422" s="104"/>
      <c r="O422" s="104"/>
      <c r="P422" s="104"/>
      <c r="Q422" s="104"/>
      <c r="R422" s="104"/>
      <c r="S422" s="104"/>
      <c r="T422" s="104"/>
      <c r="U422" s="104"/>
      <c r="V422" s="104"/>
      <c r="W422" s="104"/>
      <c r="X422" s="104"/>
      <c r="Y422" s="104"/>
    </row>
    <row r="423" spans="1:25" ht="12.75" customHeight="1">
      <c r="A423" s="104"/>
      <c r="B423" s="104"/>
      <c r="C423" s="104"/>
      <c r="D423" s="104"/>
      <c r="E423" s="104"/>
      <c r="F423" s="104"/>
      <c r="G423" s="104"/>
      <c r="H423" s="104"/>
      <c r="I423" s="104"/>
      <c r="J423" s="104"/>
      <c r="K423" s="104"/>
      <c r="L423" s="104"/>
      <c r="M423" s="104"/>
      <c r="N423" s="104"/>
      <c r="O423" s="104"/>
      <c r="P423" s="104"/>
      <c r="Q423" s="104"/>
      <c r="R423" s="104"/>
      <c r="S423" s="104"/>
      <c r="T423" s="104"/>
      <c r="U423" s="104"/>
      <c r="V423" s="104"/>
      <c r="W423" s="104"/>
      <c r="X423" s="104"/>
      <c r="Y423" s="104"/>
    </row>
    <row r="424" spans="1:25" ht="12.75" customHeight="1">
      <c r="A424" s="104"/>
      <c r="B424" s="104"/>
      <c r="C424" s="104"/>
      <c r="D424" s="104"/>
      <c r="E424" s="104"/>
      <c r="F424" s="104"/>
      <c r="G424" s="104"/>
      <c r="H424" s="104"/>
      <c r="I424" s="104"/>
      <c r="J424" s="104"/>
      <c r="K424" s="104"/>
      <c r="L424" s="104"/>
      <c r="M424" s="104"/>
      <c r="N424" s="104"/>
      <c r="O424" s="104"/>
      <c r="P424" s="104"/>
      <c r="Q424" s="104"/>
      <c r="R424" s="104"/>
      <c r="S424" s="104"/>
      <c r="T424" s="104"/>
      <c r="U424" s="104"/>
      <c r="V424" s="104"/>
      <c r="W424" s="104"/>
      <c r="X424" s="104"/>
      <c r="Y424" s="104"/>
    </row>
    <row r="425" spans="1:25" ht="12.75" customHeight="1">
      <c r="A425" s="104"/>
      <c r="B425" s="104"/>
      <c r="C425" s="104"/>
      <c r="D425" s="104"/>
      <c r="E425" s="104"/>
      <c r="F425" s="104"/>
      <c r="G425" s="104"/>
      <c r="H425" s="104"/>
      <c r="I425" s="104"/>
      <c r="J425" s="104"/>
      <c r="K425" s="104"/>
      <c r="L425" s="104"/>
      <c r="M425" s="104"/>
      <c r="N425" s="104"/>
      <c r="O425" s="104"/>
      <c r="P425" s="104"/>
      <c r="Q425" s="104"/>
      <c r="R425" s="104"/>
      <c r="S425" s="104"/>
      <c r="T425" s="104"/>
      <c r="U425" s="104"/>
      <c r="V425" s="104"/>
      <c r="W425" s="104"/>
      <c r="X425" s="104"/>
      <c r="Y425" s="104"/>
    </row>
    <row r="426" spans="1:25" ht="12.75" customHeight="1">
      <c r="A426" s="104"/>
      <c r="B426" s="104"/>
      <c r="C426" s="104"/>
      <c r="D426" s="104"/>
      <c r="E426" s="104"/>
      <c r="F426" s="104"/>
      <c r="G426" s="104"/>
      <c r="H426" s="104"/>
      <c r="I426" s="104"/>
      <c r="J426" s="104"/>
      <c r="K426" s="104"/>
      <c r="L426" s="104"/>
      <c r="M426" s="104"/>
      <c r="N426" s="104"/>
      <c r="O426" s="104"/>
      <c r="P426" s="104"/>
      <c r="Q426" s="104"/>
      <c r="R426" s="104"/>
      <c r="S426" s="104"/>
      <c r="T426" s="104"/>
      <c r="U426" s="104"/>
      <c r="V426" s="104"/>
      <c r="W426" s="104"/>
      <c r="X426" s="104"/>
      <c r="Y426" s="104"/>
    </row>
    <row r="427" spans="1:25" ht="12.75" customHeight="1">
      <c r="A427" s="104"/>
      <c r="B427" s="104"/>
      <c r="C427" s="104"/>
      <c r="D427" s="104"/>
      <c r="E427" s="104"/>
      <c r="F427" s="104"/>
      <c r="G427" s="104"/>
      <c r="H427" s="104"/>
      <c r="I427" s="104"/>
      <c r="J427" s="104"/>
      <c r="K427" s="104"/>
      <c r="L427" s="104"/>
      <c r="M427" s="104"/>
      <c r="N427" s="104"/>
      <c r="O427" s="104"/>
      <c r="P427" s="104"/>
      <c r="Q427" s="104"/>
      <c r="R427" s="104"/>
      <c r="S427" s="104"/>
      <c r="T427" s="104"/>
      <c r="U427" s="104"/>
      <c r="V427" s="104"/>
      <c r="W427" s="104"/>
      <c r="X427" s="104"/>
      <c r="Y427" s="104"/>
    </row>
    <row r="428" spans="1:25" ht="12.75" customHeight="1">
      <c r="A428" s="104"/>
      <c r="B428" s="104"/>
      <c r="C428" s="104"/>
      <c r="D428" s="104"/>
      <c r="E428" s="104"/>
      <c r="F428" s="104"/>
      <c r="G428" s="104"/>
      <c r="H428" s="104"/>
      <c r="I428" s="104"/>
      <c r="J428" s="104"/>
      <c r="K428" s="104"/>
      <c r="L428" s="104"/>
      <c r="M428" s="104"/>
      <c r="N428" s="104"/>
      <c r="O428" s="104"/>
      <c r="P428" s="104"/>
      <c r="Q428" s="104"/>
      <c r="R428" s="104"/>
      <c r="S428" s="104"/>
      <c r="T428" s="104"/>
      <c r="U428" s="104"/>
      <c r="V428" s="104"/>
      <c r="W428" s="104"/>
      <c r="X428" s="104"/>
      <c r="Y428" s="104"/>
    </row>
    <row r="429" spans="1:25" ht="12.75" customHeight="1">
      <c r="A429" s="104"/>
      <c r="B429" s="104"/>
      <c r="C429" s="104"/>
      <c r="D429" s="104"/>
      <c r="E429" s="104"/>
      <c r="F429" s="104"/>
      <c r="G429" s="104"/>
      <c r="H429" s="104"/>
      <c r="I429" s="104"/>
      <c r="J429" s="104"/>
      <c r="K429" s="104"/>
      <c r="L429" s="104"/>
      <c r="M429" s="104"/>
      <c r="N429" s="104"/>
      <c r="O429" s="104"/>
      <c r="P429" s="104"/>
      <c r="Q429" s="104"/>
      <c r="R429" s="104"/>
      <c r="S429" s="104"/>
      <c r="T429" s="104"/>
      <c r="U429" s="104"/>
      <c r="V429" s="104"/>
      <c r="W429" s="104"/>
      <c r="X429" s="104"/>
      <c r="Y429" s="104"/>
    </row>
    <row r="430" spans="1:25" ht="12.75" customHeight="1">
      <c r="A430" s="104"/>
      <c r="B430" s="104"/>
      <c r="C430" s="104"/>
      <c r="D430" s="104"/>
      <c r="E430" s="104"/>
      <c r="F430" s="104"/>
      <c r="G430" s="104"/>
      <c r="H430" s="104"/>
      <c r="I430" s="104"/>
      <c r="J430" s="104"/>
      <c r="K430" s="104"/>
      <c r="L430" s="104"/>
      <c r="M430" s="104"/>
      <c r="N430" s="104"/>
      <c r="O430" s="104"/>
      <c r="P430" s="104"/>
      <c r="Q430" s="104"/>
      <c r="R430" s="104"/>
      <c r="S430" s="104"/>
      <c r="T430" s="104"/>
      <c r="U430" s="104"/>
      <c r="V430" s="104"/>
      <c r="W430" s="104"/>
      <c r="X430" s="104"/>
      <c r="Y430" s="104"/>
    </row>
    <row r="431" spans="1:25" ht="12.75" customHeight="1">
      <c r="A431" s="104"/>
      <c r="B431" s="104"/>
      <c r="C431" s="104"/>
      <c r="D431" s="104"/>
      <c r="E431" s="104"/>
      <c r="F431" s="104"/>
      <c r="G431" s="104"/>
      <c r="H431" s="104"/>
      <c r="I431" s="104"/>
      <c r="J431" s="104"/>
      <c r="K431" s="104"/>
      <c r="L431" s="104"/>
      <c r="M431" s="104"/>
      <c r="N431" s="104"/>
      <c r="O431" s="104"/>
      <c r="P431" s="104"/>
      <c r="Q431" s="104"/>
      <c r="R431" s="104"/>
      <c r="S431" s="104"/>
      <c r="T431" s="104"/>
      <c r="U431" s="104"/>
      <c r="V431" s="104"/>
      <c r="W431" s="104"/>
      <c r="X431" s="104"/>
      <c r="Y431" s="104"/>
    </row>
    <row r="432" spans="1:25" ht="12.75" customHeight="1">
      <c r="A432" s="104"/>
      <c r="B432" s="104"/>
      <c r="C432" s="104"/>
      <c r="D432" s="104"/>
      <c r="E432" s="104"/>
      <c r="F432" s="104"/>
      <c r="G432" s="104"/>
      <c r="H432" s="104"/>
      <c r="I432" s="104"/>
      <c r="J432" s="104"/>
      <c r="K432" s="104"/>
      <c r="L432" s="104"/>
      <c r="M432" s="104"/>
      <c r="N432" s="104"/>
      <c r="O432" s="104"/>
      <c r="P432" s="104"/>
      <c r="Q432" s="104"/>
      <c r="R432" s="104"/>
      <c r="S432" s="104"/>
      <c r="T432" s="104"/>
      <c r="U432" s="104"/>
      <c r="V432" s="104"/>
      <c r="W432" s="104"/>
      <c r="X432" s="104"/>
      <c r="Y432" s="104"/>
    </row>
    <row r="433" spans="1:25" ht="12.75" customHeight="1">
      <c r="A433" s="104"/>
      <c r="B433" s="104"/>
      <c r="C433" s="104"/>
      <c r="D433" s="104"/>
      <c r="E433" s="104"/>
      <c r="F433" s="104"/>
      <c r="G433" s="104"/>
      <c r="H433" s="104"/>
      <c r="I433" s="104"/>
      <c r="J433" s="104"/>
      <c r="K433" s="104"/>
      <c r="L433" s="104"/>
      <c r="M433" s="104"/>
      <c r="N433" s="104"/>
      <c r="O433" s="104"/>
      <c r="P433" s="104"/>
      <c r="Q433" s="104"/>
      <c r="R433" s="104"/>
      <c r="S433" s="104"/>
      <c r="T433" s="104"/>
      <c r="U433" s="104"/>
      <c r="V433" s="104"/>
      <c r="W433" s="104"/>
      <c r="X433" s="104"/>
      <c r="Y433" s="104"/>
    </row>
    <row r="434" spans="1:25" ht="12.75" customHeight="1">
      <c r="A434" s="104"/>
      <c r="B434" s="104"/>
      <c r="C434" s="104"/>
      <c r="D434" s="104"/>
      <c r="E434" s="104"/>
      <c r="F434" s="104"/>
      <c r="G434" s="104"/>
      <c r="H434" s="104"/>
      <c r="I434" s="104"/>
      <c r="J434" s="104"/>
      <c r="K434" s="104"/>
      <c r="L434" s="104"/>
      <c r="M434" s="104"/>
      <c r="N434" s="104"/>
      <c r="O434" s="104"/>
      <c r="P434" s="104"/>
      <c r="Q434" s="104"/>
      <c r="R434" s="104"/>
      <c r="S434" s="104"/>
      <c r="T434" s="104"/>
      <c r="U434" s="104"/>
      <c r="V434" s="104"/>
      <c r="W434" s="104"/>
      <c r="X434" s="104"/>
      <c r="Y434" s="104"/>
    </row>
    <row r="435" spans="1:25" ht="12.75" customHeight="1">
      <c r="A435" s="104"/>
      <c r="B435" s="104"/>
      <c r="C435" s="104"/>
      <c r="D435" s="104"/>
      <c r="E435" s="104"/>
      <c r="F435" s="104"/>
      <c r="G435" s="104"/>
      <c r="H435" s="104"/>
      <c r="I435" s="104"/>
      <c r="J435" s="104"/>
      <c r="K435" s="104"/>
      <c r="L435" s="104"/>
      <c r="M435" s="104"/>
      <c r="N435" s="104"/>
      <c r="O435" s="104"/>
      <c r="P435" s="104"/>
      <c r="Q435" s="104"/>
      <c r="R435" s="104"/>
      <c r="S435" s="104"/>
      <c r="T435" s="104"/>
      <c r="U435" s="104"/>
      <c r="V435" s="104"/>
      <c r="W435" s="104"/>
      <c r="X435" s="104"/>
      <c r="Y435" s="104"/>
    </row>
    <row r="436" spans="1:25" ht="12.75" customHeight="1">
      <c r="A436" s="104"/>
      <c r="B436" s="104"/>
      <c r="C436" s="104"/>
      <c r="D436" s="104"/>
      <c r="E436" s="104"/>
      <c r="F436" s="104"/>
      <c r="G436" s="104"/>
      <c r="H436" s="104"/>
      <c r="I436" s="104"/>
      <c r="J436" s="104"/>
      <c r="K436" s="104"/>
      <c r="L436" s="104"/>
      <c r="M436" s="104"/>
      <c r="N436" s="104"/>
      <c r="O436" s="104"/>
      <c r="P436" s="104"/>
      <c r="Q436" s="104"/>
      <c r="R436" s="104"/>
      <c r="S436" s="104"/>
      <c r="T436" s="104"/>
      <c r="U436" s="104"/>
      <c r="V436" s="104"/>
      <c r="W436" s="104"/>
      <c r="X436" s="104"/>
      <c r="Y436" s="104"/>
    </row>
    <row r="437" spans="1:25" ht="12.75" customHeight="1">
      <c r="A437" s="104"/>
      <c r="B437" s="104"/>
      <c r="C437" s="104"/>
      <c r="D437" s="104"/>
      <c r="E437" s="104"/>
      <c r="F437" s="104"/>
      <c r="G437" s="104"/>
      <c r="H437" s="104"/>
      <c r="I437" s="104"/>
      <c r="J437" s="104"/>
      <c r="K437" s="104"/>
      <c r="L437" s="104"/>
      <c r="M437" s="104"/>
      <c r="N437" s="104"/>
      <c r="O437" s="104"/>
      <c r="P437" s="104"/>
      <c r="Q437" s="104"/>
      <c r="R437" s="104"/>
      <c r="S437" s="104"/>
      <c r="T437" s="104"/>
      <c r="U437" s="104"/>
      <c r="V437" s="104"/>
      <c r="W437" s="104"/>
      <c r="X437" s="104"/>
      <c r="Y437" s="104"/>
    </row>
    <row r="438" spans="1:25" ht="12.75" customHeight="1">
      <c r="A438" s="104"/>
      <c r="B438" s="104"/>
      <c r="C438" s="104"/>
      <c r="D438" s="104"/>
      <c r="E438" s="104"/>
      <c r="F438" s="104"/>
      <c r="G438" s="104"/>
      <c r="H438" s="104"/>
      <c r="I438" s="104"/>
      <c r="J438" s="104"/>
      <c r="K438" s="104"/>
      <c r="L438" s="104"/>
      <c r="M438" s="104"/>
      <c r="N438" s="104"/>
      <c r="O438" s="104"/>
      <c r="P438" s="104"/>
      <c r="Q438" s="104"/>
      <c r="R438" s="104"/>
      <c r="S438" s="104"/>
      <c r="T438" s="104"/>
      <c r="U438" s="104"/>
      <c r="V438" s="104"/>
      <c r="W438" s="104"/>
      <c r="X438" s="104"/>
      <c r="Y438" s="104"/>
    </row>
    <row r="439" spans="1:25" ht="12.75" customHeight="1">
      <c r="A439" s="104"/>
      <c r="B439" s="104"/>
      <c r="C439" s="104"/>
      <c r="D439" s="104"/>
      <c r="E439" s="104"/>
      <c r="F439" s="104"/>
      <c r="G439" s="104"/>
      <c r="H439" s="104"/>
      <c r="I439" s="104"/>
      <c r="J439" s="104"/>
      <c r="K439" s="104"/>
      <c r="L439" s="104"/>
      <c r="M439" s="104"/>
      <c r="N439" s="104"/>
      <c r="O439" s="104"/>
      <c r="P439" s="104"/>
      <c r="Q439" s="104"/>
      <c r="R439" s="104"/>
      <c r="S439" s="104"/>
      <c r="T439" s="104"/>
      <c r="U439" s="104"/>
      <c r="V439" s="104"/>
      <c r="W439" s="104"/>
      <c r="X439" s="104"/>
      <c r="Y439" s="104"/>
    </row>
    <row r="440" spans="1:25" ht="12.75" customHeight="1">
      <c r="A440" s="104"/>
      <c r="B440" s="104"/>
      <c r="C440" s="104"/>
      <c r="D440" s="104"/>
      <c r="E440" s="104"/>
      <c r="F440" s="104"/>
      <c r="G440" s="104"/>
      <c r="H440" s="104"/>
      <c r="I440" s="104"/>
      <c r="J440" s="104"/>
      <c r="K440" s="104"/>
      <c r="L440" s="104"/>
      <c r="M440" s="104"/>
      <c r="N440" s="104"/>
      <c r="O440" s="104"/>
      <c r="P440" s="104"/>
      <c r="Q440" s="104"/>
      <c r="R440" s="104"/>
      <c r="S440" s="104"/>
      <c r="T440" s="104"/>
      <c r="U440" s="104"/>
      <c r="V440" s="104"/>
      <c r="W440" s="104"/>
      <c r="X440" s="104"/>
      <c r="Y440" s="104"/>
    </row>
    <row r="441" spans="1:25" ht="12.75" customHeight="1">
      <c r="A441" s="104"/>
      <c r="B441" s="104"/>
      <c r="C441" s="104"/>
      <c r="D441" s="104"/>
      <c r="E441" s="104"/>
      <c r="F441" s="104"/>
      <c r="G441" s="104"/>
      <c r="H441" s="104"/>
      <c r="I441" s="104"/>
      <c r="J441" s="104"/>
      <c r="K441" s="104"/>
      <c r="L441" s="104"/>
      <c r="M441" s="104"/>
      <c r="N441" s="104"/>
      <c r="O441" s="104"/>
      <c r="P441" s="104"/>
      <c r="Q441" s="104"/>
      <c r="R441" s="104"/>
      <c r="S441" s="104"/>
      <c r="T441" s="104"/>
      <c r="U441" s="104"/>
      <c r="V441" s="104"/>
      <c r="W441" s="104"/>
      <c r="X441" s="104"/>
      <c r="Y441" s="104"/>
    </row>
    <row r="442" spans="1:25" ht="12.75" customHeight="1">
      <c r="A442" s="104"/>
      <c r="B442" s="104"/>
      <c r="C442" s="104"/>
      <c r="D442" s="104"/>
      <c r="E442" s="104"/>
      <c r="F442" s="104"/>
      <c r="G442" s="104"/>
      <c r="H442" s="104"/>
      <c r="I442" s="104"/>
      <c r="J442" s="104"/>
      <c r="K442" s="104"/>
      <c r="L442" s="104"/>
      <c r="M442" s="104"/>
      <c r="N442" s="104"/>
      <c r="O442" s="104"/>
      <c r="P442" s="104"/>
      <c r="Q442" s="104"/>
      <c r="R442" s="104"/>
      <c r="S442" s="104"/>
      <c r="T442" s="104"/>
      <c r="U442" s="104"/>
      <c r="V442" s="104"/>
      <c r="W442" s="104"/>
      <c r="X442" s="104"/>
      <c r="Y442" s="104"/>
    </row>
    <row r="443" spans="1:25" ht="12.75" customHeight="1">
      <c r="A443" s="104"/>
      <c r="B443" s="104"/>
      <c r="C443" s="104"/>
      <c r="D443" s="104"/>
      <c r="E443" s="104"/>
      <c r="F443" s="104"/>
      <c r="G443" s="104"/>
      <c r="H443" s="104"/>
      <c r="I443" s="104"/>
      <c r="J443" s="104"/>
      <c r="K443" s="104"/>
      <c r="L443" s="104"/>
      <c r="M443" s="104"/>
      <c r="N443" s="104"/>
      <c r="O443" s="104"/>
      <c r="P443" s="104"/>
      <c r="Q443" s="104"/>
      <c r="R443" s="104"/>
      <c r="S443" s="104"/>
      <c r="T443" s="104"/>
      <c r="U443" s="104"/>
      <c r="V443" s="104"/>
      <c r="W443" s="104"/>
      <c r="X443" s="104"/>
      <c r="Y443" s="104"/>
    </row>
    <row r="444" spans="1:25" ht="12.75" customHeight="1">
      <c r="A444" s="104"/>
      <c r="B444" s="104"/>
      <c r="C444" s="104"/>
      <c r="D444" s="104"/>
      <c r="E444" s="104"/>
      <c r="F444" s="104"/>
      <c r="G444" s="104"/>
      <c r="H444" s="104"/>
      <c r="I444" s="104"/>
      <c r="J444" s="104"/>
      <c r="K444" s="104"/>
      <c r="L444" s="104"/>
      <c r="M444" s="104"/>
      <c r="N444" s="104"/>
      <c r="O444" s="104"/>
      <c r="P444" s="104"/>
      <c r="Q444" s="104"/>
      <c r="R444" s="104"/>
      <c r="S444" s="104"/>
      <c r="T444" s="104"/>
      <c r="U444" s="104"/>
      <c r="V444" s="104"/>
      <c r="W444" s="104"/>
      <c r="X444" s="104"/>
      <c r="Y444" s="104"/>
    </row>
    <row r="445" spans="1:25" ht="12.75" customHeight="1">
      <c r="A445" s="104"/>
      <c r="B445" s="104"/>
      <c r="C445" s="104"/>
      <c r="D445" s="104"/>
      <c r="E445" s="104"/>
      <c r="F445" s="104"/>
      <c r="G445" s="104"/>
      <c r="H445" s="104"/>
      <c r="I445" s="104"/>
      <c r="J445" s="104"/>
      <c r="K445" s="104"/>
      <c r="L445" s="104"/>
      <c r="M445" s="104"/>
      <c r="N445" s="104"/>
      <c r="O445" s="104"/>
      <c r="P445" s="104"/>
      <c r="Q445" s="104"/>
      <c r="R445" s="104"/>
      <c r="S445" s="104"/>
      <c r="T445" s="104"/>
      <c r="U445" s="104"/>
      <c r="V445" s="104"/>
      <c r="W445" s="104"/>
      <c r="X445" s="104"/>
      <c r="Y445" s="104"/>
    </row>
    <row r="446" spans="1:25" ht="12.75" customHeight="1">
      <c r="A446" s="104"/>
      <c r="B446" s="104"/>
      <c r="C446" s="104"/>
      <c r="D446" s="104"/>
      <c r="E446" s="104"/>
      <c r="F446" s="104"/>
      <c r="G446" s="104"/>
      <c r="H446" s="104"/>
      <c r="I446" s="104"/>
      <c r="J446" s="104"/>
      <c r="K446" s="104"/>
      <c r="L446" s="104"/>
      <c r="M446" s="104"/>
      <c r="N446" s="104"/>
      <c r="O446" s="104"/>
      <c r="P446" s="104"/>
      <c r="Q446" s="104"/>
      <c r="R446" s="104"/>
      <c r="S446" s="104"/>
      <c r="T446" s="104"/>
      <c r="U446" s="104"/>
      <c r="V446" s="104"/>
      <c r="W446" s="104"/>
      <c r="X446" s="104"/>
      <c r="Y446" s="104"/>
    </row>
    <row r="447" spans="1:25" ht="12.75" customHeight="1">
      <c r="A447" s="104"/>
      <c r="B447" s="104"/>
      <c r="C447" s="104"/>
      <c r="D447" s="104"/>
      <c r="E447" s="104"/>
      <c r="F447" s="104"/>
      <c r="G447" s="104"/>
      <c r="H447" s="104"/>
      <c r="I447" s="104"/>
      <c r="J447" s="104"/>
      <c r="K447" s="104"/>
      <c r="L447" s="104"/>
      <c r="M447" s="104"/>
      <c r="N447" s="104"/>
      <c r="O447" s="104"/>
      <c r="P447" s="104"/>
      <c r="Q447" s="104"/>
      <c r="R447" s="104"/>
      <c r="S447" s="104"/>
      <c r="T447" s="104"/>
      <c r="U447" s="104"/>
      <c r="V447" s="104"/>
      <c r="W447" s="104"/>
      <c r="X447" s="104"/>
      <c r="Y447" s="104"/>
    </row>
    <row r="448" spans="1:25" ht="12.75" customHeight="1">
      <c r="A448" s="104"/>
      <c r="B448" s="104"/>
      <c r="C448" s="104"/>
      <c r="D448" s="104"/>
      <c r="E448" s="104"/>
      <c r="F448" s="104"/>
      <c r="G448" s="104"/>
      <c r="H448" s="104"/>
      <c r="I448" s="104"/>
      <c r="J448" s="104"/>
      <c r="K448" s="104"/>
      <c r="L448" s="104"/>
      <c r="M448" s="104"/>
      <c r="N448" s="104"/>
      <c r="O448" s="104"/>
      <c r="P448" s="104"/>
      <c r="Q448" s="104"/>
      <c r="R448" s="104"/>
      <c r="S448" s="104"/>
      <c r="T448" s="104"/>
      <c r="U448" s="104"/>
      <c r="V448" s="104"/>
      <c r="W448" s="104"/>
      <c r="X448" s="104"/>
      <c r="Y448" s="104"/>
    </row>
    <row r="449" spans="1:25" ht="12.75" customHeight="1">
      <c r="A449" s="104"/>
      <c r="B449" s="104"/>
      <c r="C449" s="104"/>
      <c r="D449" s="104"/>
      <c r="E449" s="104"/>
      <c r="F449" s="104"/>
      <c r="G449" s="104"/>
      <c r="H449" s="104"/>
      <c r="I449" s="104"/>
      <c r="J449" s="104"/>
      <c r="K449" s="104"/>
      <c r="L449" s="104"/>
      <c r="M449" s="104"/>
      <c r="N449" s="104"/>
      <c r="O449" s="104"/>
      <c r="P449" s="104"/>
      <c r="Q449" s="104"/>
      <c r="R449" s="104"/>
      <c r="S449" s="104"/>
      <c r="T449" s="104"/>
      <c r="U449" s="104"/>
      <c r="V449" s="104"/>
      <c r="W449" s="104"/>
      <c r="X449" s="104"/>
      <c r="Y449" s="104"/>
    </row>
    <row r="450" spans="1:25" ht="12.75" customHeight="1">
      <c r="A450" s="104"/>
      <c r="B450" s="104"/>
      <c r="C450" s="104"/>
      <c r="D450" s="104"/>
      <c r="E450" s="104"/>
      <c r="F450" s="104"/>
      <c r="G450" s="104"/>
      <c r="H450" s="104"/>
      <c r="I450" s="104"/>
      <c r="J450" s="104"/>
      <c r="K450" s="104"/>
      <c r="L450" s="104"/>
      <c r="M450" s="104"/>
      <c r="N450" s="104"/>
      <c r="O450" s="104"/>
      <c r="P450" s="104"/>
      <c r="Q450" s="104"/>
      <c r="R450" s="104"/>
      <c r="S450" s="104"/>
      <c r="T450" s="104"/>
      <c r="U450" s="104"/>
      <c r="V450" s="104"/>
      <c r="W450" s="104"/>
      <c r="X450" s="104"/>
      <c r="Y450" s="104"/>
    </row>
    <row r="451" spans="1:25" ht="12.75" customHeight="1">
      <c r="A451" s="104"/>
      <c r="B451" s="104"/>
      <c r="C451" s="104"/>
      <c r="D451" s="104"/>
      <c r="E451" s="104"/>
      <c r="F451" s="104"/>
      <c r="G451" s="104"/>
      <c r="H451" s="104"/>
      <c r="I451" s="104"/>
      <c r="J451" s="104"/>
      <c r="K451" s="104"/>
      <c r="L451" s="104"/>
      <c r="M451" s="104"/>
      <c r="N451" s="104"/>
      <c r="O451" s="104"/>
      <c r="P451" s="104"/>
      <c r="Q451" s="104"/>
      <c r="R451" s="104"/>
      <c r="S451" s="104"/>
      <c r="T451" s="104"/>
      <c r="U451" s="104"/>
      <c r="V451" s="104"/>
      <c r="W451" s="104"/>
      <c r="X451" s="104"/>
      <c r="Y451" s="104"/>
    </row>
    <row r="452" spans="1:25" ht="12.75" customHeight="1">
      <c r="A452" s="104"/>
      <c r="B452" s="104"/>
      <c r="C452" s="104"/>
      <c r="D452" s="104"/>
      <c r="E452" s="104"/>
      <c r="F452" s="104"/>
      <c r="G452" s="104"/>
      <c r="H452" s="104"/>
      <c r="I452" s="104"/>
      <c r="J452" s="104"/>
      <c r="K452" s="104"/>
      <c r="L452" s="104"/>
      <c r="M452" s="104"/>
      <c r="N452" s="104"/>
      <c r="O452" s="104"/>
      <c r="P452" s="104"/>
      <c r="Q452" s="104"/>
      <c r="R452" s="104"/>
      <c r="S452" s="104"/>
      <c r="T452" s="104"/>
      <c r="U452" s="104"/>
      <c r="V452" s="104"/>
      <c r="W452" s="104"/>
      <c r="X452" s="104"/>
      <c r="Y452" s="104"/>
    </row>
    <row r="453" spans="1:25" ht="12.75" customHeight="1">
      <c r="A453" s="104"/>
      <c r="B453" s="104"/>
      <c r="C453" s="104"/>
      <c r="D453" s="104"/>
      <c r="E453" s="104"/>
      <c r="F453" s="104"/>
      <c r="G453" s="104"/>
      <c r="H453" s="104"/>
      <c r="I453" s="104"/>
      <c r="J453" s="104"/>
      <c r="K453" s="104"/>
      <c r="L453" s="104"/>
      <c r="M453" s="104"/>
      <c r="N453" s="104"/>
      <c r="O453" s="104"/>
      <c r="P453" s="104"/>
      <c r="Q453" s="104"/>
      <c r="R453" s="104"/>
      <c r="S453" s="104"/>
      <c r="T453" s="104"/>
      <c r="U453" s="104"/>
      <c r="V453" s="104"/>
      <c r="W453" s="104"/>
      <c r="X453" s="104"/>
      <c r="Y453" s="104"/>
    </row>
    <row r="454" spans="1:25" ht="12.75" customHeight="1">
      <c r="A454" s="104"/>
      <c r="B454" s="104"/>
      <c r="C454" s="104"/>
      <c r="D454" s="104"/>
      <c r="E454" s="104"/>
      <c r="F454" s="104"/>
      <c r="G454" s="104"/>
      <c r="H454" s="104"/>
      <c r="I454" s="104"/>
      <c r="J454" s="104"/>
      <c r="K454" s="104"/>
      <c r="L454" s="104"/>
      <c r="M454" s="104"/>
      <c r="N454" s="104"/>
      <c r="O454" s="104"/>
      <c r="P454" s="104"/>
      <c r="Q454" s="104"/>
      <c r="R454" s="104"/>
      <c r="S454" s="104"/>
      <c r="T454" s="104"/>
      <c r="U454" s="104"/>
      <c r="V454" s="104"/>
      <c r="W454" s="104"/>
      <c r="X454" s="104"/>
      <c r="Y454" s="104"/>
    </row>
    <row r="455" spans="1:25" ht="12.75" customHeight="1">
      <c r="A455" s="104"/>
      <c r="B455" s="104"/>
      <c r="C455" s="104"/>
      <c r="D455" s="104"/>
      <c r="E455" s="104"/>
      <c r="F455" s="104"/>
      <c r="G455" s="104"/>
      <c r="H455" s="104"/>
      <c r="I455" s="104"/>
      <c r="J455" s="104"/>
      <c r="K455" s="104"/>
      <c r="L455" s="104"/>
      <c r="M455" s="104"/>
      <c r="N455" s="104"/>
      <c r="O455" s="104"/>
      <c r="P455" s="104"/>
      <c r="Q455" s="104"/>
      <c r="R455" s="104"/>
      <c r="S455" s="104"/>
      <c r="T455" s="104"/>
      <c r="U455" s="104"/>
      <c r="V455" s="104"/>
      <c r="W455" s="104"/>
      <c r="X455" s="104"/>
      <c r="Y455" s="104"/>
    </row>
    <row r="456" spans="1:25" ht="12.75" customHeight="1">
      <c r="A456" s="104"/>
      <c r="B456" s="104"/>
      <c r="C456" s="104"/>
      <c r="D456" s="104"/>
      <c r="E456" s="104"/>
      <c r="F456" s="104"/>
      <c r="G456" s="104"/>
      <c r="H456" s="104"/>
      <c r="I456" s="104"/>
      <c r="J456" s="104"/>
      <c r="K456" s="104"/>
      <c r="L456" s="104"/>
      <c r="M456" s="104"/>
      <c r="N456" s="104"/>
      <c r="O456" s="104"/>
      <c r="P456" s="104"/>
      <c r="Q456" s="104"/>
      <c r="R456" s="104"/>
      <c r="S456" s="104"/>
      <c r="T456" s="104"/>
      <c r="U456" s="104"/>
      <c r="V456" s="104"/>
      <c r="W456" s="104"/>
      <c r="X456" s="104"/>
      <c r="Y456" s="104"/>
    </row>
    <row r="457" spans="1:25" ht="12.75" customHeight="1">
      <c r="A457" s="104"/>
      <c r="B457" s="104"/>
      <c r="C457" s="104"/>
      <c r="D457" s="104"/>
      <c r="E457" s="104"/>
      <c r="F457" s="104"/>
      <c r="G457" s="104"/>
      <c r="H457" s="104"/>
      <c r="I457" s="104"/>
      <c r="J457" s="104"/>
      <c r="K457" s="104"/>
      <c r="L457" s="104"/>
      <c r="M457" s="104"/>
      <c r="N457" s="104"/>
      <c r="O457" s="104"/>
      <c r="P457" s="104"/>
      <c r="Q457" s="104"/>
      <c r="R457" s="104"/>
      <c r="S457" s="104"/>
      <c r="T457" s="104"/>
      <c r="U457" s="104"/>
      <c r="V457" s="104"/>
      <c r="W457" s="104"/>
      <c r="X457" s="104"/>
      <c r="Y457" s="104"/>
    </row>
    <row r="458" spans="1:25" ht="12.75" customHeight="1">
      <c r="A458" s="104"/>
      <c r="B458" s="104"/>
      <c r="C458" s="104"/>
      <c r="D458" s="104"/>
      <c r="E458" s="104"/>
      <c r="F458" s="104"/>
      <c r="G458" s="104"/>
      <c r="H458" s="104"/>
      <c r="I458" s="104"/>
      <c r="J458" s="104"/>
      <c r="K458" s="104"/>
      <c r="L458" s="104"/>
      <c r="M458" s="104"/>
      <c r="N458" s="104"/>
      <c r="O458" s="104"/>
      <c r="P458" s="104"/>
      <c r="Q458" s="104"/>
      <c r="R458" s="104"/>
      <c r="S458" s="104"/>
      <c r="T458" s="104"/>
      <c r="U458" s="104"/>
      <c r="V458" s="104"/>
      <c r="W458" s="104"/>
      <c r="X458" s="104"/>
      <c r="Y458" s="104"/>
    </row>
    <row r="459" spans="1:25" ht="12.75" customHeight="1">
      <c r="A459" s="104"/>
      <c r="B459" s="104"/>
      <c r="C459" s="104"/>
      <c r="D459" s="104"/>
      <c r="E459" s="104"/>
      <c r="F459" s="104"/>
      <c r="G459" s="104"/>
      <c r="H459" s="104"/>
      <c r="I459" s="104"/>
      <c r="J459" s="104"/>
      <c r="K459" s="104"/>
      <c r="L459" s="104"/>
      <c r="M459" s="104"/>
      <c r="N459" s="104"/>
      <c r="O459" s="104"/>
      <c r="P459" s="104"/>
      <c r="Q459" s="104"/>
      <c r="R459" s="104"/>
      <c r="S459" s="104"/>
      <c r="T459" s="104"/>
      <c r="U459" s="104"/>
      <c r="V459" s="104"/>
      <c r="W459" s="104"/>
      <c r="X459" s="104"/>
      <c r="Y459" s="104"/>
    </row>
    <row r="460" spans="1:25" ht="12.75" customHeight="1">
      <c r="A460" s="104"/>
      <c r="B460" s="104"/>
      <c r="C460" s="104"/>
      <c r="D460" s="104"/>
      <c r="E460" s="104"/>
      <c r="F460" s="104"/>
      <c r="G460" s="104"/>
      <c r="H460" s="104"/>
      <c r="I460" s="104"/>
      <c r="J460" s="104"/>
      <c r="K460" s="104"/>
      <c r="L460" s="104"/>
      <c r="M460" s="104"/>
      <c r="N460" s="104"/>
      <c r="O460" s="104"/>
      <c r="P460" s="104"/>
      <c r="Q460" s="104"/>
      <c r="R460" s="104"/>
      <c r="S460" s="104"/>
      <c r="T460" s="104"/>
      <c r="U460" s="104"/>
      <c r="V460" s="104"/>
      <c r="W460" s="104"/>
      <c r="X460" s="104"/>
      <c r="Y460" s="104"/>
    </row>
    <row r="461" spans="1:25" ht="12.75" customHeight="1">
      <c r="A461" s="104"/>
      <c r="B461" s="104"/>
      <c r="C461" s="104"/>
      <c r="D461" s="104"/>
      <c r="E461" s="104"/>
      <c r="F461" s="104"/>
      <c r="G461" s="104"/>
      <c r="H461" s="104"/>
      <c r="I461" s="104"/>
      <c r="J461" s="104"/>
      <c r="K461" s="104"/>
      <c r="L461" s="104"/>
      <c r="M461" s="104"/>
      <c r="N461" s="104"/>
      <c r="O461" s="104"/>
      <c r="P461" s="104"/>
      <c r="Q461" s="104"/>
      <c r="R461" s="104"/>
      <c r="S461" s="104"/>
      <c r="T461" s="104"/>
      <c r="U461" s="104"/>
      <c r="V461" s="104"/>
      <c r="W461" s="104"/>
      <c r="X461" s="104"/>
      <c r="Y461" s="104"/>
    </row>
    <row r="462" spans="1:25" ht="12.75" customHeight="1">
      <c r="A462" s="104"/>
      <c r="B462" s="104"/>
      <c r="C462" s="104"/>
      <c r="D462" s="104"/>
      <c r="E462" s="104"/>
      <c r="F462" s="104"/>
      <c r="G462" s="104"/>
      <c r="H462" s="104"/>
      <c r="I462" s="104"/>
      <c r="J462" s="104"/>
      <c r="K462" s="104"/>
      <c r="L462" s="104"/>
      <c r="M462" s="104"/>
      <c r="N462" s="104"/>
      <c r="O462" s="104"/>
      <c r="P462" s="104"/>
      <c r="Q462" s="104"/>
      <c r="R462" s="104"/>
      <c r="S462" s="104"/>
      <c r="T462" s="104"/>
      <c r="U462" s="104"/>
      <c r="V462" s="104"/>
      <c r="W462" s="104"/>
      <c r="X462" s="104"/>
      <c r="Y462" s="104"/>
    </row>
    <row r="463" spans="1:25" ht="12.75" customHeight="1">
      <c r="A463" s="104"/>
      <c r="B463" s="104"/>
      <c r="C463" s="104"/>
      <c r="D463" s="104"/>
      <c r="E463" s="104"/>
      <c r="F463" s="104"/>
      <c r="G463" s="104"/>
      <c r="H463" s="104"/>
      <c r="I463" s="104"/>
      <c r="J463" s="104"/>
      <c r="K463" s="104"/>
      <c r="L463" s="104"/>
      <c r="M463" s="104"/>
      <c r="N463" s="104"/>
      <c r="O463" s="104"/>
      <c r="P463" s="104"/>
      <c r="Q463" s="104"/>
      <c r="R463" s="104"/>
      <c r="S463" s="104"/>
      <c r="T463" s="104"/>
      <c r="U463" s="104"/>
      <c r="V463" s="104"/>
      <c r="W463" s="104"/>
      <c r="X463" s="104"/>
      <c r="Y463" s="104"/>
    </row>
    <row r="464" spans="1:25" ht="12.75" customHeight="1">
      <c r="A464" s="104"/>
      <c r="B464" s="104"/>
      <c r="C464" s="104"/>
      <c r="D464" s="104"/>
      <c r="E464" s="104"/>
      <c r="F464" s="104"/>
      <c r="G464" s="104"/>
      <c r="H464" s="104"/>
      <c r="I464" s="104"/>
      <c r="J464" s="104"/>
      <c r="K464" s="104"/>
      <c r="L464" s="104"/>
      <c r="M464" s="104"/>
      <c r="N464" s="104"/>
      <c r="O464" s="104"/>
      <c r="P464" s="104"/>
      <c r="Q464" s="104"/>
      <c r="R464" s="104"/>
      <c r="S464" s="104"/>
      <c r="T464" s="104"/>
      <c r="U464" s="104"/>
      <c r="V464" s="104"/>
      <c r="W464" s="104"/>
      <c r="X464" s="104"/>
      <c r="Y464" s="104"/>
    </row>
    <row r="465" spans="1:25" ht="12.75" customHeight="1">
      <c r="A465" s="104"/>
      <c r="B465" s="104"/>
      <c r="C465" s="104"/>
      <c r="D465" s="104"/>
      <c r="E465" s="104"/>
      <c r="F465" s="104"/>
      <c r="G465" s="104"/>
      <c r="H465" s="104"/>
      <c r="I465" s="104"/>
      <c r="J465" s="104"/>
      <c r="K465" s="104"/>
      <c r="L465" s="104"/>
      <c r="M465" s="104"/>
      <c r="N465" s="104"/>
      <c r="O465" s="104"/>
      <c r="P465" s="104"/>
      <c r="Q465" s="104"/>
      <c r="R465" s="104"/>
      <c r="S465" s="104"/>
      <c r="T465" s="104"/>
      <c r="U465" s="104"/>
      <c r="V465" s="104"/>
      <c r="W465" s="104"/>
      <c r="X465" s="104"/>
      <c r="Y465" s="104"/>
    </row>
    <row r="466" spans="1:25" ht="12.75" customHeight="1">
      <c r="A466" s="104"/>
      <c r="B466" s="104"/>
      <c r="C466" s="104"/>
      <c r="D466" s="104"/>
      <c r="E466" s="104"/>
      <c r="F466" s="104"/>
      <c r="G466" s="104"/>
      <c r="H466" s="104"/>
      <c r="I466" s="104"/>
      <c r="J466" s="104"/>
      <c r="K466" s="104"/>
      <c r="L466" s="104"/>
      <c r="M466" s="104"/>
      <c r="N466" s="104"/>
      <c r="O466" s="104"/>
      <c r="P466" s="104"/>
      <c r="Q466" s="104"/>
      <c r="R466" s="104"/>
      <c r="S466" s="104"/>
      <c r="T466" s="104"/>
      <c r="U466" s="104"/>
      <c r="V466" s="104"/>
      <c r="W466" s="104"/>
      <c r="X466" s="104"/>
      <c r="Y466" s="104"/>
    </row>
    <row r="467" spans="1:25" ht="12.75" customHeight="1">
      <c r="A467" s="104"/>
      <c r="B467" s="104"/>
      <c r="C467" s="104"/>
      <c r="D467" s="104"/>
      <c r="E467" s="104"/>
      <c r="F467" s="104"/>
      <c r="G467" s="104"/>
      <c r="H467" s="104"/>
      <c r="I467" s="104"/>
      <c r="J467" s="104"/>
      <c r="K467" s="104"/>
      <c r="L467" s="104"/>
      <c r="M467" s="104"/>
      <c r="N467" s="104"/>
      <c r="O467" s="104"/>
      <c r="P467" s="104"/>
      <c r="Q467" s="104"/>
      <c r="R467" s="104"/>
      <c r="S467" s="104"/>
      <c r="T467" s="104"/>
      <c r="U467" s="104"/>
      <c r="V467" s="104"/>
      <c r="W467" s="104"/>
      <c r="X467" s="104"/>
      <c r="Y467" s="104"/>
    </row>
    <row r="468" spans="1:25" ht="12.75" customHeight="1">
      <c r="A468" s="104"/>
      <c r="B468" s="104"/>
      <c r="C468" s="104"/>
      <c r="D468" s="104"/>
      <c r="E468" s="104"/>
      <c r="F468" s="104"/>
      <c r="G468" s="104"/>
      <c r="H468" s="104"/>
      <c r="I468" s="104"/>
      <c r="J468" s="104"/>
      <c r="K468" s="104"/>
      <c r="L468" s="104"/>
      <c r="M468" s="104"/>
      <c r="N468" s="104"/>
      <c r="O468" s="104"/>
      <c r="P468" s="104"/>
      <c r="Q468" s="104"/>
      <c r="R468" s="104"/>
      <c r="S468" s="104"/>
      <c r="T468" s="104"/>
      <c r="U468" s="104"/>
      <c r="V468" s="104"/>
      <c r="W468" s="104"/>
      <c r="X468" s="104"/>
      <c r="Y468" s="104"/>
    </row>
    <row r="469" spans="1:25" ht="12.75" customHeight="1">
      <c r="A469" s="104"/>
      <c r="B469" s="104"/>
      <c r="C469" s="104"/>
      <c r="D469" s="104"/>
      <c r="E469" s="104"/>
      <c r="F469" s="104"/>
      <c r="G469" s="104"/>
      <c r="H469" s="104"/>
      <c r="I469" s="104"/>
      <c r="J469" s="104"/>
      <c r="K469" s="104"/>
      <c r="L469" s="104"/>
      <c r="M469" s="104"/>
      <c r="N469" s="104"/>
      <c r="O469" s="104"/>
      <c r="P469" s="104"/>
      <c r="Q469" s="104"/>
      <c r="R469" s="104"/>
      <c r="S469" s="104"/>
      <c r="T469" s="104"/>
      <c r="U469" s="104"/>
      <c r="V469" s="104"/>
      <c r="W469" s="104"/>
      <c r="X469" s="104"/>
      <c r="Y469" s="104"/>
    </row>
    <row r="470" spans="1:25" ht="12.75" customHeight="1">
      <c r="A470" s="104"/>
      <c r="B470" s="104"/>
      <c r="C470" s="104"/>
      <c r="D470" s="104"/>
      <c r="E470" s="104"/>
      <c r="F470" s="104"/>
      <c r="G470" s="104"/>
      <c r="H470" s="104"/>
      <c r="I470" s="104"/>
      <c r="J470" s="104"/>
      <c r="K470" s="104"/>
      <c r="L470" s="104"/>
      <c r="M470" s="104"/>
      <c r="N470" s="104"/>
      <c r="O470" s="104"/>
      <c r="P470" s="104"/>
      <c r="Q470" s="104"/>
      <c r="R470" s="104"/>
      <c r="S470" s="104"/>
      <c r="T470" s="104"/>
      <c r="U470" s="104"/>
      <c r="V470" s="104"/>
      <c r="W470" s="104"/>
      <c r="X470" s="104"/>
      <c r="Y470" s="104"/>
    </row>
    <row r="471" spans="1:25" ht="12.75" customHeight="1">
      <c r="A471" s="104"/>
      <c r="B471" s="104"/>
      <c r="C471" s="104"/>
      <c r="D471" s="104"/>
      <c r="E471" s="104"/>
      <c r="F471" s="104"/>
      <c r="G471" s="104"/>
      <c r="H471" s="104"/>
      <c r="I471" s="104"/>
      <c r="J471" s="104"/>
      <c r="K471" s="104"/>
      <c r="L471" s="104"/>
      <c r="M471" s="104"/>
      <c r="N471" s="104"/>
      <c r="O471" s="104"/>
      <c r="P471" s="104"/>
      <c r="Q471" s="104"/>
      <c r="R471" s="104"/>
      <c r="S471" s="104"/>
      <c r="T471" s="104"/>
      <c r="U471" s="104"/>
      <c r="V471" s="104"/>
      <c r="W471" s="104"/>
      <c r="X471" s="104"/>
      <c r="Y471" s="104"/>
    </row>
    <row r="472" spans="1:25" ht="12.75" customHeight="1">
      <c r="A472" s="104"/>
      <c r="B472" s="104"/>
      <c r="C472" s="104"/>
      <c r="D472" s="104"/>
      <c r="E472" s="104"/>
      <c r="F472" s="104"/>
      <c r="G472" s="104"/>
      <c r="H472" s="104"/>
      <c r="I472" s="104"/>
      <c r="J472" s="104"/>
      <c r="K472" s="104"/>
      <c r="L472" s="104"/>
      <c r="M472" s="104"/>
      <c r="N472" s="104"/>
      <c r="O472" s="104"/>
      <c r="P472" s="104"/>
      <c r="Q472" s="104"/>
      <c r="R472" s="104"/>
      <c r="S472" s="104"/>
      <c r="T472" s="104"/>
      <c r="U472" s="104"/>
      <c r="V472" s="104"/>
      <c r="W472" s="104"/>
      <c r="X472" s="104"/>
      <c r="Y472" s="104"/>
    </row>
    <row r="473" spans="1:25" ht="12.75" customHeight="1">
      <c r="A473" s="104"/>
      <c r="B473" s="104"/>
      <c r="C473" s="104"/>
      <c r="D473" s="104"/>
      <c r="E473" s="104"/>
      <c r="F473" s="104"/>
      <c r="G473" s="104"/>
      <c r="H473" s="104"/>
      <c r="I473" s="104"/>
      <c r="J473" s="104"/>
      <c r="K473" s="104"/>
      <c r="L473" s="104"/>
      <c r="M473" s="104"/>
      <c r="N473" s="104"/>
      <c r="O473" s="104"/>
      <c r="P473" s="104"/>
      <c r="Q473" s="104"/>
      <c r="R473" s="104"/>
      <c r="S473" s="104"/>
      <c r="T473" s="104"/>
      <c r="U473" s="104"/>
      <c r="V473" s="104"/>
      <c r="W473" s="104"/>
      <c r="X473" s="104"/>
      <c r="Y473" s="104"/>
    </row>
    <row r="474" spans="1:25" ht="12.75" customHeight="1">
      <c r="A474" s="104"/>
      <c r="B474" s="104"/>
      <c r="C474" s="104"/>
      <c r="D474" s="104"/>
      <c r="E474" s="104"/>
      <c r="F474" s="104"/>
      <c r="G474" s="104"/>
      <c r="H474" s="104"/>
      <c r="I474" s="104"/>
      <c r="J474" s="104"/>
      <c r="K474" s="104"/>
      <c r="L474" s="104"/>
      <c r="M474" s="104"/>
      <c r="N474" s="104"/>
      <c r="O474" s="104"/>
      <c r="P474" s="104"/>
      <c r="Q474" s="104"/>
      <c r="R474" s="104"/>
      <c r="S474" s="104"/>
      <c r="T474" s="104"/>
      <c r="U474" s="104"/>
      <c r="V474" s="104"/>
      <c r="W474" s="104"/>
      <c r="X474" s="104"/>
      <c r="Y474" s="104"/>
    </row>
    <row r="475" spans="1:25" ht="12.75" customHeight="1">
      <c r="A475" s="104"/>
      <c r="B475" s="104"/>
      <c r="C475" s="104"/>
      <c r="D475" s="104"/>
      <c r="E475" s="104"/>
      <c r="F475" s="104"/>
      <c r="G475" s="104"/>
      <c r="H475" s="104"/>
      <c r="I475" s="104"/>
      <c r="J475" s="104"/>
      <c r="K475" s="104"/>
      <c r="L475" s="104"/>
      <c r="M475" s="104"/>
      <c r="N475" s="104"/>
      <c r="O475" s="104"/>
      <c r="P475" s="104"/>
      <c r="Q475" s="104"/>
      <c r="R475" s="104"/>
      <c r="S475" s="104"/>
      <c r="T475" s="104"/>
      <c r="U475" s="104"/>
      <c r="V475" s="104"/>
      <c r="W475" s="104"/>
      <c r="X475" s="104"/>
      <c r="Y475" s="104"/>
    </row>
    <row r="476" spans="1:25" ht="12.75" customHeight="1">
      <c r="A476" s="104"/>
      <c r="B476" s="104"/>
      <c r="C476" s="104"/>
      <c r="D476" s="104"/>
      <c r="E476" s="104"/>
      <c r="F476" s="104"/>
      <c r="G476" s="104"/>
      <c r="H476" s="104"/>
      <c r="I476" s="104"/>
      <c r="J476" s="104"/>
      <c r="K476" s="104"/>
      <c r="L476" s="104"/>
      <c r="M476" s="104"/>
      <c r="N476" s="104"/>
      <c r="O476" s="104"/>
      <c r="P476" s="104"/>
      <c r="Q476" s="104"/>
      <c r="R476" s="104"/>
      <c r="S476" s="104"/>
      <c r="T476" s="104"/>
      <c r="U476" s="104"/>
      <c r="V476" s="104"/>
      <c r="W476" s="104"/>
      <c r="X476" s="104"/>
      <c r="Y476" s="104"/>
    </row>
    <row r="477" spans="1:25" ht="12.75" customHeight="1">
      <c r="A477" s="104"/>
      <c r="B477" s="104"/>
      <c r="C477" s="104"/>
      <c r="D477" s="104"/>
      <c r="E477" s="104"/>
      <c r="F477" s="104"/>
      <c r="G477" s="104"/>
      <c r="H477" s="104"/>
      <c r="I477" s="104"/>
      <c r="J477" s="104"/>
      <c r="K477" s="104"/>
      <c r="L477" s="104"/>
      <c r="M477" s="104"/>
      <c r="N477" s="104"/>
      <c r="O477" s="104"/>
      <c r="P477" s="104"/>
      <c r="Q477" s="104"/>
      <c r="R477" s="104"/>
      <c r="S477" s="104"/>
      <c r="T477" s="104"/>
      <c r="U477" s="104"/>
      <c r="V477" s="104"/>
      <c r="W477" s="104"/>
      <c r="X477" s="104"/>
      <c r="Y477" s="104"/>
    </row>
    <row r="478" spans="1:25" ht="12.75" customHeight="1">
      <c r="A478" s="104"/>
      <c r="B478" s="104"/>
      <c r="C478" s="104"/>
      <c r="D478" s="104"/>
      <c r="E478" s="104"/>
      <c r="F478" s="104"/>
      <c r="G478" s="104"/>
      <c r="H478" s="104"/>
      <c r="I478" s="104"/>
      <c r="J478" s="104"/>
      <c r="K478" s="104"/>
      <c r="L478" s="104"/>
      <c r="M478" s="104"/>
      <c r="N478" s="104"/>
      <c r="O478" s="104"/>
      <c r="P478" s="104"/>
      <c r="Q478" s="104"/>
      <c r="R478" s="104"/>
      <c r="S478" s="104"/>
      <c r="T478" s="104"/>
      <c r="U478" s="104"/>
      <c r="V478" s="104"/>
      <c r="W478" s="104"/>
      <c r="X478" s="104"/>
      <c r="Y478" s="104"/>
    </row>
    <row r="479" spans="1:25" ht="12.75" customHeight="1">
      <c r="A479" s="104"/>
      <c r="B479" s="104"/>
      <c r="C479" s="104"/>
      <c r="D479" s="104"/>
      <c r="E479" s="104"/>
      <c r="F479" s="104"/>
      <c r="G479" s="104"/>
      <c r="H479" s="104"/>
      <c r="I479" s="104"/>
      <c r="J479" s="104"/>
      <c r="K479" s="104"/>
      <c r="L479" s="104"/>
      <c r="M479" s="104"/>
      <c r="N479" s="104"/>
      <c r="O479" s="104"/>
      <c r="P479" s="104"/>
      <c r="Q479" s="104"/>
      <c r="R479" s="104"/>
      <c r="S479" s="104"/>
      <c r="T479" s="104"/>
      <c r="U479" s="104"/>
      <c r="V479" s="104"/>
      <c r="W479" s="104"/>
      <c r="X479" s="104"/>
      <c r="Y479" s="104"/>
    </row>
    <row r="480" spans="1:25" ht="12.75" customHeight="1">
      <c r="A480" s="104"/>
      <c r="B480" s="104"/>
      <c r="C480" s="104"/>
      <c r="D480" s="104"/>
      <c r="E480" s="104"/>
      <c r="F480" s="104"/>
      <c r="G480" s="104"/>
      <c r="H480" s="104"/>
      <c r="I480" s="104"/>
      <c r="J480" s="104"/>
      <c r="K480" s="104"/>
      <c r="L480" s="104"/>
      <c r="M480" s="104"/>
      <c r="N480" s="104"/>
      <c r="O480" s="104"/>
      <c r="P480" s="104"/>
      <c r="Q480" s="104"/>
      <c r="R480" s="104"/>
      <c r="S480" s="104"/>
      <c r="T480" s="104"/>
      <c r="U480" s="104"/>
      <c r="V480" s="104"/>
      <c r="W480" s="104"/>
      <c r="X480" s="104"/>
      <c r="Y480" s="104"/>
    </row>
    <row r="481" spans="1:25" ht="12.75" customHeight="1">
      <c r="A481" s="104"/>
      <c r="B481" s="104"/>
      <c r="C481" s="104"/>
      <c r="D481" s="104"/>
      <c r="E481" s="104"/>
      <c r="F481" s="104"/>
      <c r="G481" s="104"/>
      <c r="H481" s="104"/>
      <c r="I481" s="104"/>
      <c r="J481" s="104"/>
      <c r="K481" s="104"/>
      <c r="L481" s="104"/>
      <c r="M481" s="104"/>
      <c r="N481" s="104"/>
      <c r="O481" s="104"/>
      <c r="P481" s="104"/>
      <c r="Q481" s="104"/>
      <c r="R481" s="104"/>
      <c r="S481" s="104"/>
      <c r="T481" s="104"/>
      <c r="U481" s="104"/>
      <c r="V481" s="104"/>
      <c r="W481" s="104"/>
      <c r="X481" s="104"/>
      <c r="Y481" s="104"/>
    </row>
    <row r="482" spans="1:25" ht="12.75" customHeight="1">
      <c r="A482" s="104"/>
      <c r="B482" s="104"/>
      <c r="C482" s="104"/>
      <c r="D482" s="104"/>
      <c r="E482" s="104"/>
      <c r="F482" s="104"/>
      <c r="G482" s="104"/>
      <c r="H482" s="104"/>
      <c r="I482" s="104"/>
      <c r="J482" s="104"/>
      <c r="K482" s="104"/>
      <c r="L482" s="104"/>
      <c r="M482" s="104"/>
      <c r="N482" s="104"/>
      <c r="O482" s="104"/>
      <c r="P482" s="104"/>
      <c r="Q482" s="104"/>
      <c r="R482" s="104"/>
      <c r="S482" s="104"/>
      <c r="T482" s="104"/>
      <c r="U482" s="104"/>
      <c r="V482" s="104"/>
      <c r="W482" s="104"/>
      <c r="X482" s="104"/>
      <c r="Y482" s="104"/>
    </row>
    <row r="483" spans="1:25" ht="12.75" customHeight="1">
      <c r="A483" s="104"/>
      <c r="B483" s="104"/>
      <c r="C483" s="104"/>
      <c r="D483" s="104"/>
      <c r="E483" s="104"/>
      <c r="F483" s="104"/>
      <c r="G483" s="104"/>
      <c r="H483" s="104"/>
      <c r="I483" s="104"/>
      <c r="J483" s="104"/>
      <c r="K483" s="104"/>
      <c r="L483" s="104"/>
      <c r="M483" s="104"/>
      <c r="N483" s="104"/>
      <c r="O483" s="104"/>
      <c r="P483" s="104"/>
      <c r="Q483" s="104"/>
      <c r="R483" s="104"/>
      <c r="S483" s="104"/>
      <c r="T483" s="104"/>
      <c r="U483" s="104"/>
      <c r="V483" s="104"/>
      <c r="W483" s="104"/>
      <c r="X483" s="104"/>
      <c r="Y483" s="104"/>
    </row>
    <row r="484" spans="1:25" ht="12.75" customHeight="1">
      <c r="A484" s="104"/>
      <c r="B484" s="104"/>
      <c r="C484" s="104"/>
      <c r="D484" s="104"/>
      <c r="E484" s="104"/>
      <c r="F484" s="104"/>
      <c r="G484" s="104"/>
      <c r="H484" s="104"/>
      <c r="I484" s="104"/>
      <c r="J484" s="104"/>
      <c r="K484" s="104"/>
      <c r="L484" s="104"/>
      <c r="M484" s="104"/>
      <c r="N484" s="104"/>
      <c r="O484" s="104"/>
      <c r="P484" s="104"/>
      <c r="Q484" s="104"/>
      <c r="R484" s="104"/>
      <c r="S484" s="104"/>
      <c r="T484" s="104"/>
      <c r="U484" s="104"/>
      <c r="V484" s="104"/>
      <c r="W484" s="104"/>
      <c r="X484" s="104"/>
      <c r="Y484" s="104"/>
    </row>
    <row r="485" spans="1:25" ht="12.75" customHeight="1">
      <c r="A485" s="104"/>
      <c r="B485" s="104"/>
      <c r="C485" s="104"/>
      <c r="D485" s="104"/>
      <c r="E485" s="104"/>
      <c r="F485" s="104"/>
      <c r="G485" s="104"/>
      <c r="H485" s="104"/>
      <c r="I485" s="104"/>
      <c r="J485" s="104"/>
      <c r="K485" s="104"/>
      <c r="L485" s="104"/>
      <c r="M485" s="104"/>
      <c r="N485" s="104"/>
      <c r="O485" s="104"/>
      <c r="P485" s="104"/>
      <c r="Q485" s="104"/>
      <c r="R485" s="104"/>
      <c r="S485" s="104"/>
      <c r="T485" s="104"/>
      <c r="U485" s="104"/>
      <c r="V485" s="104"/>
      <c r="W485" s="104"/>
      <c r="X485" s="104"/>
      <c r="Y485" s="104"/>
    </row>
    <row r="486" spans="1:25" ht="12.75" customHeight="1">
      <c r="A486" s="104"/>
      <c r="B486" s="104"/>
      <c r="C486" s="104"/>
      <c r="D486" s="104"/>
      <c r="E486" s="104"/>
      <c r="F486" s="104"/>
      <c r="G486" s="104"/>
      <c r="H486" s="104"/>
      <c r="I486" s="104"/>
      <c r="J486" s="104"/>
      <c r="K486" s="104"/>
      <c r="L486" s="104"/>
      <c r="M486" s="104"/>
      <c r="N486" s="104"/>
      <c r="O486" s="104"/>
      <c r="P486" s="104"/>
      <c r="Q486" s="104"/>
      <c r="R486" s="104"/>
      <c r="S486" s="104"/>
      <c r="T486" s="104"/>
      <c r="U486" s="104"/>
      <c r="V486" s="104"/>
      <c r="W486" s="104"/>
      <c r="X486" s="104"/>
      <c r="Y486" s="104"/>
    </row>
    <row r="487" spans="1:25" ht="12.75" customHeight="1">
      <c r="A487" s="104"/>
      <c r="B487" s="104"/>
      <c r="C487" s="104"/>
      <c r="D487" s="104"/>
      <c r="E487" s="104"/>
      <c r="F487" s="104"/>
      <c r="G487" s="104"/>
      <c r="H487" s="104"/>
      <c r="I487" s="104"/>
      <c r="J487" s="104"/>
      <c r="K487" s="104"/>
      <c r="L487" s="104"/>
      <c r="M487" s="104"/>
      <c r="N487" s="104"/>
      <c r="O487" s="104"/>
      <c r="P487" s="104"/>
      <c r="Q487" s="104"/>
      <c r="R487" s="104"/>
      <c r="S487" s="104"/>
      <c r="T487" s="104"/>
      <c r="U487" s="104"/>
      <c r="V487" s="104"/>
      <c r="W487" s="104"/>
      <c r="X487" s="104"/>
      <c r="Y487" s="104"/>
    </row>
    <row r="488" spans="1:25" ht="12.75" customHeight="1">
      <c r="A488" s="104"/>
      <c r="B488" s="104"/>
      <c r="C488" s="104"/>
      <c r="D488" s="104"/>
      <c r="E488" s="104"/>
      <c r="F488" s="104"/>
      <c r="G488" s="104"/>
      <c r="H488" s="104"/>
      <c r="I488" s="104"/>
      <c r="J488" s="104"/>
      <c r="K488" s="104"/>
      <c r="L488" s="104"/>
      <c r="M488" s="104"/>
      <c r="N488" s="104"/>
      <c r="O488" s="104"/>
      <c r="P488" s="104"/>
      <c r="Q488" s="104"/>
      <c r="R488" s="104"/>
      <c r="S488" s="104"/>
      <c r="T488" s="104"/>
      <c r="U488" s="104"/>
      <c r="V488" s="104"/>
      <c r="W488" s="104"/>
      <c r="X488" s="104"/>
      <c r="Y488" s="104"/>
    </row>
    <row r="489" spans="1:25" ht="12.75" customHeight="1">
      <c r="A489" s="104"/>
      <c r="B489" s="104"/>
      <c r="C489" s="104"/>
      <c r="D489" s="104"/>
      <c r="E489" s="104"/>
      <c r="F489" s="104"/>
      <c r="G489" s="104"/>
      <c r="H489" s="104"/>
      <c r="I489" s="104"/>
      <c r="J489" s="104"/>
      <c r="K489" s="104"/>
      <c r="L489" s="104"/>
      <c r="M489" s="104"/>
      <c r="N489" s="104"/>
      <c r="O489" s="104"/>
      <c r="P489" s="104"/>
      <c r="Q489" s="104"/>
      <c r="R489" s="104"/>
      <c r="S489" s="104"/>
      <c r="T489" s="104"/>
      <c r="U489" s="104"/>
      <c r="V489" s="104"/>
      <c r="W489" s="104"/>
      <c r="X489" s="104"/>
      <c r="Y489" s="104"/>
    </row>
    <row r="490" spans="1:25" ht="12.75" customHeight="1">
      <c r="A490" s="104"/>
      <c r="B490" s="104"/>
      <c r="C490" s="104"/>
      <c r="D490" s="104"/>
      <c r="E490" s="104"/>
      <c r="F490" s="104"/>
      <c r="G490" s="104"/>
      <c r="H490" s="104"/>
      <c r="I490" s="104"/>
      <c r="J490" s="104"/>
      <c r="K490" s="104"/>
      <c r="L490" s="104"/>
      <c r="M490" s="104"/>
      <c r="N490" s="104"/>
      <c r="O490" s="104"/>
      <c r="P490" s="104"/>
      <c r="Q490" s="104"/>
      <c r="R490" s="104"/>
      <c r="S490" s="104"/>
      <c r="T490" s="104"/>
      <c r="U490" s="104"/>
      <c r="V490" s="104"/>
      <c r="W490" s="104"/>
      <c r="X490" s="104"/>
      <c r="Y490" s="104"/>
    </row>
    <row r="491" spans="1:25" ht="12.75" customHeight="1">
      <c r="A491" s="104"/>
      <c r="B491" s="104"/>
      <c r="C491" s="104"/>
      <c r="D491" s="104"/>
      <c r="E491" s="104"/>
      <c r="F491" s="104"/>
      <c r="G491" s="104"/>
      <c r="H491" s="104"/>
      <c r="I491" s="104"/>
      <c r="J491" s="104"/>
      <c r="K491" s="104"/>
      <c r="L491" s="104"/>
      <c r="M491" s="104"/>
      <c r="N491" s="104"/>
      <c r="O491" s="104"/>
      <c r="P491" s="104"/>
      <c r="Q491" s="104"/>
      <c r="R491" s="104"/>
      <c r="S491" s="104"/>
      <c r="T491" s="104"/>
      <c r="U491" s="104"/>
      <c r="V491" s="104"/>
      <c r="W491" s="104"/>
      <c r="X491" s="104"/>
      <c r="Y491" s="104"/>
    </row>
    <row r="492" spans="1:25" ht="12.75" customHeight="1">
      <c r="A492" s="104"/>
      <c r="B492" s="104"/>
      <c r="C492" s="104"/>
      <c r="D492" s="104"/>
      <c r="E492" s="104"/>
      <c r="F492" s="104"/>
      <c r="G492" s="104"/>
      <c r="H492" s="104"/>
      <c r="I492" s="104"/>
      <c r="J492" s="104"/>
      <c r="K492" s="104"/>
      <c r="L492" s="104"/>
      <c r="M492" s="104"/>
      <c r="N492" s="104"/>
      <c r="O492" s="104"/>
      <c r="P492" s="104"/>
      <c r="Q492" s="104"/>
      <c r="R492" s="104"/>
      <c r="S492" s="104"/>
      <c r="T492" s="104"/>
      <c r="U492" s="104"/>
      <c r="V492" s="104"/>
      <c r="W492" s="104"/>
      <c r="X492" s="104"/>
      <c r="Y492" s="104"/>
    </row>
    <row r="493" spans="1:25" ht="12.75" customHeight="1">
      <c r="A493" s="104"/>
      <c r="B493" s="104"/>
      <c r="C493" s="104"/>
      <c r="D493" s="104"/>
      <c r="E493" s="104"/>
      <c r="F493" s="104"/>
      <c r="G493" s="104"/>
      <c r="H493" s="104"/>
      <c r="I493" s="104"/>
      <c r="J493" s="104"/>
      <c r="K493" s="104"/>
      <c r="L493" s="104"/>
      <c r="M493" s="104"/>
      <c r="N493" s="104"/>
      <c r="O493" s="104"/>
      <c r="P493" s="104"/>
      <c r="Q493" s="104"/>
      <c r="R493" s="104"/>
      <c r="S493" s="104"/>
      <c r="T493" s="104"/>
      <c r="U493" s="104"/>
      <c r="V493" s="104"/>
      <c r="W493" s="104"/>
      <c r="X493" s="104"/>
      <c r="Y493" s="104"/>
    </row>
    <row r="494" spans="1:25" ht="12.75" customHeight="1">
      <c r="A494" s="104"/>
      <c r="B494" s="104"/>
      <c r="C494" s="104"/>
      <c r="D494" s="104"/>
      <c r="E494" s="104"/>
      <c r="F494" s="104"/>
      <c r="G494" s="104"/>
      <c r="H494" s="104"/>
      <c r="I494" s="104"/>
      <c r="J494" s="104"/>
      <c r="K494" s="104"/>
      <c r="L494" s="104"/>
      <c r="M494" s="104"/>
      <c r="N494" s="104"/>
      <c r="O494" s="104"/>
      <c r="P494" s="104"/>
      <c r="Q494" s="104"/>
      <c r="R494" s="104"/>
      <c r="S494" s="104"/>
      <c r="T494" s="104"/>
      <c r="U494" s="104"/>
      <c r="V494" s="104"/>
      <c r="W494" s="104"/>
      <c r="X494" s="104"/>
      <c r="Y494" s="104"/>
    </row>
    <row r="495" spans="1:25" ht="12.75" customHeight="1">
      <c r="A495" s="104"/>
      <c r="B495" s="104"/>
      <c r="C495" s="104"/>
      <c r="D495" s="104"/>
      <c r="E495" s="104"/>
      <c r="F495" s="104"/>
      <c r="G495" s="104"/>
      <c r="H495" s="104"/>
      <c r="I495" s="104"/>
      <c r="J495" s="104"/>
      <c r="K495" s="104"/>
      <c r="L495" s="104"/>
      <c r="M495" s="104"/>
      <c r="N495" s="104"/>
      <c r="O495" s="104"/>
      <c r="P495" s="104"/>
      <c r="Q495" s="104"/>
      <c r="R495" s="104"/>
      <c r="S495" s="104"/>
      <c r="T495" s="104"/>
      <c r="U495" s="104"/>
      <c r="V495" s="104"/>
      <c r="W495" s="104"/>
      <c r="X495" s="104"/>
      <c r="Y495" s="104"/>
    </row>
    <row r="496" spans="1:25" ht="12.75" customHeight="1">
      <c r="A496" s="104"/>
      <c r="B496" s="104"/>
      <c r="C496" s="104"/>
      <c r="D496" s="104"/>
      <c r="E496" s="104"/>
      <c r="F496" s="104"/>
      <c r="G496" s="104"/>
      <c r="H496" s="104"/>
      <c r="I496" s="104"/>
      <c r="J496" s="104"/>
      <c r="K496" s="104"/>
      <c r="L496" s="104"/>
      <c r="M496" s="104"/>
      <c r="N496" s="104"/>
      <c r="O496" s="104"/>
      <c r="P496" s="104"/>
      <c r="Q496" s="104"/>
      <c r="R496" s="104"/>
      <c r="S496" s="104"/>
      <c r="T496" s="104"/>
      <c r="U496" s="104"/>
      <c r="V496" s="104"/>
      <c r="W496" s="104"/>
      <c r="X496" s="104"/>
      <c r="Y496" s="104"/>
    </row>
    <row r="497" spans="1:25" ht="12.75" customHeight="1">
      <c r="A497" s="104"/>
      <c r="B497" s="104"/>
      <c r="C497" s="104"/>
      <c r="D497" s="104"/>
      <c r="E497" s="104"/>
      <c r="F497" s="104"/>
      <c r="G497" s="104"/>
      <c r="H497" s="104"/>
      <c r="I497" s="104"/>
      <c r="J497" s="104"/>
      <c r="K497" s="104"/>
      <c r="L497" s="104"/>
      <c r="M497" s="104"/>
      <c r="N497" s="104"/>
      <c r="O497" s="104"/>
      <c r="P497" s="104"/>
      <c r="Q497" s="104"/>
      <c r="R497" s="104"/>
      <c r="S497" s="104"/>
      <c r="T497" s="104"/>
      <c r="U497" s="104"/>
      <c r="V497" s="104"/>
      <c r="W497" s="104"/>
      <c r="X497" s="104"/>
      <c r="Y497" s="104"/>
    </row>
    <row r="498" spans="1:25" ht="12.75" customHeight="1">
      <c r="A498" s="104"/>
      <c r="B498" s="104"/>
      <c r="C498" s="104"/>
      <c r="D498" s="104"/>
      <c r="E498" s="104"/>
      <c r="F498" s="104"/>
      <c r="G498" s="104"/>
      <c r="H498" s="104"/>
      <c r="I498" s="104"/>
      <c r="J498" s="104"/>
      <c r="K498" s="104"/>
      <c r="L498" s="104"/>
      <c r="M498" s="104"/>
      <c r="N498" s="104"/>
      <c r="O498" s="104"/>
      <c r="P498" s="104"/>
      <c r="Q498" s="104"/>
      <c r="R498" s="104"/>
      <c r="S498" s="104"/>
      <c r="T498" s="104"/>
      <c r="U498" s="104"/>
      <c r="V498" s="104"/>
      <c r="W498" s="104"/>
      <c r="X498" s="104"/>
      <c r="Y498" s="104"/>
    </row>
    <row r="499" spans="1:25" ht="12.75" customHeight="1">
      <c r="A499" s="104"/>
      <c r="B499" s="104"/>
      <c r="C499" s="104"/>
      <c r="D499" s="104"/>
      <c r="E499" s="104"/>
      <c r="F499" s="104"/>
      <c r="G499" s="104"/>
      <c r="H499" s="104"/>
      <c r="I499" s="104"/>
      <c r="J499" s="104"/>
      <c r="K499" s="104"/>
      <c r="L499" s="104"/>
      <c r="M499" s="104"/>
      <c r="N499" s="104"/>
      <c r="O499" s="104"/>
      <c r="P499" s="104"/>
      <c r="Q499" s="104"/>
      <c r="R499" s="104"/>
      <c r="S499" s="104"/>
      <c r="T499" s="104"/>
      <c r="U499" s="104"/>
      <c r="V499" s="104"/>
      <c r="W499" s="104"/>
      <c r="X499" s="104"/>
      <c r="Y499" s="104"/>
    </row>
    <row r="500" spans="1:25" ht="12.75" customHeight="1">
      <c r="A500" s="104"/>
      <c r="B500" s="104"/>
      <c r="C500" s="104"/>
      <c r="D500" s="104"/>
      <c r="E500" s="104"/>
      <c r="F500" s="104"/>
      <c r="G500" s="104"/>
      <c r="H500" s="104"/>
      <c r="I500" s="104"/>
      <c r="J500" s="104"/>
      <c r="K500" s="104"/>
      <c r="L500" s="104"/>
      <c r="M500" s="104"/>
      <c r="N500" s="104"/>
      <c r="O500" s="104"/>
      <c r="P500" s="104"/>
      <c r="Q500" s="104"/>
      <c r="R500" s="104"/>
      <c r="S500" s="104"/>
      <c r="T500" s="104"/>
      <c r="U500" s="104"/>
      <c r="V500" s="104"/>
      <c r="W500" s="104"/>
      <c r="X500" s="104"/>
      <c r="Y500" s="104"/>
    </row>
    <row r="501" spans="1:25" ht="12.75" customHeight="1">
      <c r="A501" s="104"/>
      <c r="B501" s="104"/>
      <c r="C501" s="104"/>
      <c r="D501" s="104"/>
      <c r="E501" s="104"/>
      <c r="F501" s="104"/>
      <c r="G501" s="104"/>
      <c r="H501" s="104"/>
      <c r="I501" s="104"/>
      <c r="J501" s="104"/>
      <c r="K501" s="104"/>
      <c r="L501" s="104"/>
      <c r="M501" s="104"/>
      <c r="N501" s="104"/>
      <c r="O501" s="104"/>
      <c r="P501" s="104"/>
      <c r="Q501" s="104"/>
      <c r="R501" s="104"/>
      <c r="S501" s="104"/>
      <c r="T501" s="104"/>
      <c r="U501" s="104"/>
      <c r="V501" s="104"/>
      <c r="W501" s="104"/>
      <c r="X501" s="104"/>
      <c r="Y501" s="104"/>
    </row>
    <row r="502" spans="1:25" ht="12.75" customHeight="1">
      <c r="A502" s="104"/>
      <c r="B502" s="104"/>
      <c r="C502" s="104"/>
      <c r="D502" s="104"/>
      <c r="E502" s="104"/>
      <c r="F502" s="104"/>
      <c r="G502" s="104"/>
      <c r="H502" s="104"/>
      <c r="I502" s="104"/>
      <c r="J502" s="104"/>
      <c r="K502" s="104"/>
      <c r="L502" s="104"/>
      <c r="M502" s="104"/>
      <c r="N502" s="104"/>
      <c r="O502" s="104"/>
      <c r="P502" s="104"/>
      <c r="Q502" s="104"/>
      <c r="R502" s="104"/>
      <c r="S502" s="104"/>
      <c r="T502" s="104"/>
      <c r="U502" s="104"/>
      <c r="V502" s="104"/>
      <c r="W502" s="104"/>
      <c r="X502" s="104"/>
      <c r="Y502" s="104"/>
    </row>
    <row r="503" spans="1:25" ht="12.75" customHeight="1">
      <c r="A503" s="104"/>
      <c r="B503" s="104"/>
      <c r="C503" s="104"/>
      <c r="D503" s="104"/>
      <c r="E503" s="104"/>
      <c r="F503" s="104"/>
      <c r="G503" s="104"/>
      <c r="H503" s="104"/>
      <c r="I503" s="104"/>
      <c r="J503" s="104"/>
      <c r="K503" s="104"/>
      <c r="L503" s="104"/>
      <c r="M503" s="104"/>
      <c r="N503" s="104"/>
      <c r="O503" s="104"/>
      <c r="P503" s="104"/>
      <c r="Q503" s="104"/>
      <c r="R503" s="104"/>
      <c r="S503" s="104"/>
      <c r="T503" s="104"/>
      <c r="U503" s="104"/>
      <c r="V503" s="104"/>
      <c r="W503" s="104"/>
      <c r="X503" s="104"/>
      <c r="Y503" s="104"/>
    </row>
    <row r="504" spans="1:25" ht="12.75" customHeight="1">
      <c r="A504" s="104"/>
      <c r="B504" s="104"/>
      <c r="C504" s="104"/>
      <c r="D504" s="104"/>
      <c r="E504" s="104"/>
      <c r="F504" s="104"/>
      <c r="G504" s="104"/>
      <c r="H504" s="104"/>
      <c r="I504" s="104"/>
      <c r="J504" s="104"/>
      <c r="K504" s="104"/>
      <c r="L504" s="104"/>
      <c r="M504" s="104"/>
      <c r="N504" s="104"/>
      <c r="O504" s="104"/>
      <c r="P504" s="104"/>
      <c r="Q504" s="104"/>
      <c r="R504" s="104"/>
      <c r="S504" s="104"/>
      <c r="T504" s="104"/>
      <c r="U504" s="104"/>
      <c r="V504" s="104"/>
      <c r="W504" s="104"/>
      <c r="X504" s="104"/>
      <c r="Y504" s="104"/>
    </row>
    <row r="505" spans="1:25" ht="12.75" customHeight="1">
      <c r="A505" s="104"/>
      <c r="B505" s="104"/>
      <c r="C505" s="104"/>
      <c r="D505" s="104"/>
      <c r="E505" s="104"/>
      <c r="F505" s="104"/>
      <c r="G505" s="104"/>
      <c r="H505" s="104"/>
      <c r="I505" s="104"/>
      <c r="J505" s="104"/>
      <c r="K505" s="104"/>
      <c r="L505" s="104"/>
      <c r="M505" s="104"/>
      <c r="N505" s="104"/>
      <c r="O505" s="104"/>
      <c r="P505" s="104"/>
      <c r="Q505" s="104"/>
      <c r="R505" s="104"/>
      <c r="S505" s="104"/>
      <c r="T505" s="104"/>
      <c r="U505" s="104"/>
      <c r="V505" s="104"/>
      <c r="W505" s="104"/>
      <c r="X505" s="104"/>
      <c r="Y505" s="104"/>
    </row>
    <row r="506" spans="1:25" ht="12.75" customHeight="1">
      <c r="A506" s="104"/>
      <c r="B506" s="104"/>
      <c r="C506" s="104"/>
      <c r="D506" s="104"/>
      <c r="E506" s="104"/>
      <c r="F506" s="104"/>
      <c r="G506" s="104"/>
      <c r="H506" s="104"/>
      <c r="I506" s="104"/>
      <c r="J506" s="104"/>
      <c r="K506" s="104"/>
      <c r="L506" s="104"/>
      <c r="M506" s="104"/>
      <c r="N506" s="104"/>
      <c r="O506" s="104"/>
      <c r="P506" s="104"/>
      <c r="Q506" s="104"/>
      <c r="R506" s="104"/>
      <c r="S506" s="104"/>
      <c r="T506" s="104"/>
      <c r="U506" s="104"/>
      <c r="V506" s="104"/>
      <c r="W506" s="104"/>
      <c r="X506" s="104"/>
      <c r="Y506" s="104"/>
    </row>
    <row r="507" spans="1:25" ht="12.75" customHeight="1">
      <c r="A507" s="104"/>
      <c r="B507" s="104"/>
      <c r="C507" s="104"/>
      <c r="D507" s="104"/>
      <c r="E507" s="104"/>
      <c r="F507" s="104"/>
      <c r="G507" s="104"/>
      <c r="H507" s="104"/>
      <c r="I507" s="104"/>
      <c r="J507" s="104"/>
      <c r="K507" s="104"/>
      <c r="L507" s="104"/>
      <c r="M507" s="104"/>
      <c r="N507" s="104"/>
      <c r="O507" s="104"/>
      <c r="P507" s="104"/>
      <c r="Q507" s="104"/>
      <c r="R507" s="104"/>
      <c r="S507" s="104"/>
      <c r="T507" s="104"/>
      <c r="U507" s="104"/>
      <c r="V507" s="104"/>
      <c r="W507" s="104"/>
      <c r="X507" s="104"/>
      <c r="Y507" s="104"/>
    </row>
    <row r="508" spans="1:25" ht="12.75" customHeight="1">
      <c r="A508" s="104"/>
      <c r="B508" s="104"/>
      <c r="C508" s="104"/>
      <c r="D508" s="104"/>
      <c r="E508" s="104"/>
      <c r="F508" s="104"/>
      <c r="G508" s="104"/>
      <c r="H508" s="104"/>
      <c r="I508" s="104"/>
      <c r="J508" s="104"/>
      <c r="K508" s="104"/>
      <c r="L508" s="104"/>
      <c r="M508" s="104"/>
      <c r="N508" s="104"/>
      <c r="O508" s="104"/>
      <c r="P508" s="104"/>
      <c r="Q508" s="104"/>
      <c r="R508" s="104"/>
      <c r="S508" s="104"/>
      <c r="T508" s="104"/>
      <c r="U508" s="104"/>
      <c r="V508" s="104"/>
      <c r="W508" s="104"/>
      <c r="X508" s="104"/>
      <c r="Y508" s="104"/>
    </row>
    <row r="509" spans="1:25" ht="12.75" customHeight="1">
      <c r="A509" s="104"/>
      <c r="B509" s="104"/>
      <c r="C509" s="104"/>
      <c r="D509" s="104"/>
      <c r="E509" s="104"/>
      <c r="F509" s="104"/>
      <c r="G509" s="104"/>
      <c r="H509" s="104"/>
      <c r="I509" s="104"/>
      <c r="J509" s="104"/>
      <c r="K509" s="104"/>
      <c r="L509" s="104"/>
      <c r="M509" s="104"/>
      <c r="N509" s="104"/>
      <c r="O509" s="104"/>
      <c r="P509" s="104"/>
      <c r="Q509" s="104"/>
      <c r="R509" s="104"/>
      <c r="S509" s="104"/>
      <c r="T509" s="104"/>
      <c r="U509" s="104"/>
      <c r="V509" s="104"/>
      <c r="W509" s="104"/>
      <c r="X509" s="104"/>
      <c r="Y509" s="104"/>
    </row>
    <row r="510" spans="1:25" ht="12.75" customHeight="1">
      <c r="A510" s="104"/>
      <c r="B510" s="104"/>
      <c r="C510" s="104"/>
      <c r="D510" s="104"/>
      <c r="E510" s="104"/>
      <c r="F510" s="104"/>
      <c r="G510" s="104"/>
      <c r="H510" s="104"/>
      <c r="I510" s="104"/>
      <c r="J510" s="104"/>
      <c r="K510" s="104"/>
      <c r="L510" s="104"/>
      <c r="M510" s="104"/>
      <c r="N510" s="104"/>
      <c r="O510" s="104"/>
      <c r="P510" s="104"/>
      <c r="Q510" s="104"/>
      <c r="R510" s="104"/>
      <c r="S510" s="104"/>
      <c r="T510" s="104"/>
      <c r="U510" s="104"/>
      <c r="V510" s="104"/>
      <c r="W510" s="104"/>
      <c r="X510" s="104"/>
      <c r="Y510" s="104"/>
    </row>
    <row r="511" spans="1:25" ht="12.75" customHeight="1">
      <c r="A511" s="104"/>
      <c r="B511" s="104"/>
      <c r="C511" s="104"/>
      <c r="D511" s="104"/>
      <c r="E511" s="104"/>
      <c r="F511" s="104"/>
      <c r="G511" s="104"/>
      <c r="H511" s="104"/>
      <c r="I511" s="104"/>
      <c r="J511" s="104"/>
      <c r="K511" s="104"/>
      <c r="L511" s="104"/>
      <c r="M511" s="104"/>
      <c r="N511" s="104"/>
      <c r="O511" s="104"/>
      <c r="P511" s="104"/>
      <c r="Q511" s="104"/>
      <c r="R511" s="104"/>
      <c r="S511" s="104"/>
      <c r="T511" s="104"/>
      <c r="U511" s="104"/>
      <c r="V511" s="104"/>
      <c r="W511" s="104"/>
      <c r="X511" s="104"/>
      <c r="Y511" s="104"/>
    </row>
    <row r="512" spans="1:25" ht="12.75" customHeight="1">
      <c r="A512" s="104"/>
      <c r="B512" s="104"/>
      <c r="C512" s="104"/>
      <c r="D512" s="104"/>
      <c r="E512" s="104"/>
      <c r="F512" s="104"/>
      <c r="G512" s="104"/>
      <c r="H512" s="104"/>
      <c r="I512" s="104"/>
      <c r="J512" s="104"/>
      <c r="K512" s="104"/>
      <c r="L512" s="104"/>
      <c r="M512" s="104"/>
      <c r="N512" s="104"/>
      <c r="O512" s="104"/>
      <c r="P512" s="104"/>
      <c r="Q512" s="104"/>
      <c r="R512" s="104"/>
      <c r="S512" s="104"/>
      <c r="T512" s="104"/>
      <c r="U512" s="104"/>
      <c r="V512" s="104"/>
      <c r="W512" s="104"/>
      <c r="X512" s="104"/>
      <c r="Y512" s="104"/>
    </row>
    <row r="513" spans="1:25" ht="12.75" customHeight="1">
      <c r="A513" s="104"/>
      <c r="B513" s="104"/>
      <c r="C513" s="104"/>
      <c r="D513" s="104"/>
      <c r="E513" s="104"/>
      <c r="F513" s="104"/>
      <c r="G513" s="104"/>
      <c r="H513" s="104"/>
      <c r="I513" s="104"/>
      <c r="J513" s="104"/>
      <c r="K513" s="104"/>
      <c r="L513" s="104"/>
      <c r="M513" s="104"/>
      <c r="N513" s="104"/>
      <c r="O513" s="104"/>
      <c r="P513" s="104"/>
      <c r="Q513" s="104"/>
      <c r="R513" s="104"/>
      <c r="S513" s="104"/>
      <c r="T513" s="104"/>
      <c r="U513" s="104"/>
      <c r="V513" s="104"/>
      <c r="W513" s="104"/>
      <c r="X513" s="104"/>
      <c r="Y513" s="104"/>
    </row>
    <row r="514" spans="1:25" ht="12.75" customHeight="1">
      <c r="A514" s="104"/>
      <c r="B514" s="104"/>
      <c r="C514" s="104"/>
      <c r="D514" s="104"/>
      <c r="E514" s="104"/>
      <c r="F514" s="104"/>
      <c r="G514" s="104"/>
      <c r="H514" s="104"/>
      <c r="I514" s="104"/>
      <c r="J514" s="104"/>
      <c r="K514" s="104"/>
      <c r="L514" s="104"/>
      <c r="M514" s="104"/>
      <c r="N514" s="104"/>
      <c r="O514" s="104"/>
      <c r="P514" s="104"/>
      <c r="Q514" s="104"/>
      <c r="R514" s="104"/>
      <c r="S514" s="104"/>
      <c r="T514" s="104"/>
      <c r="U514" s="104"/>
      <c r="V514" s="104"/>
      <c r="W514" s="104"/>
      <c r="X514" s="104"/>
      <c r="Y514" s="104"/>
    </row>
    <row r="515" spans="1:25" ht="12.75" customHeight="1">
      <c r="A515" s="104"/>
      <c r="B515" s="104"/>
      <c r="C515" s="104"/>
      <c r="D515" s="104"/>
      <c r="E515" s="104"/>
      <c r="F515" s="104"/>
      <c r="G515" s="104"/>
      <c r="H515" s="104"/>
      <c r="I515" s="104"/>
      <c r="J515" s="104"/>
      <c r="K515" s="104"/>
      <c r="L515" s="104"/>
      <c r="M515" s="104"/>
      <c r="N515" s="104"/>
      <c r="O515" s="104"/>
      <c r="P515" s="104"/>
      <c r="Q515" s="104"/>
      <c r="R515" s="104"/>
      <c r="S515" s="104"/>
      <c r="T515" s="104"/>
      <c r="U515" s="104"/>
      <c r="V515" s="104"/>
      <c r="W515" s="104"/>
      <c r="X515" s="104"/>
      <c r="Y515" s="104"/>
    </row>
    <row r="516" spans="1:25" ht="12.75" customHeight="1">
      <c r="A516" s="104"/>
      <c r="B516" s="104"/>
      <c r="C516" s="104"/>
      <c r="D516" s="104"/>
      <c r="E516" s="104"/>
      <c r="F516" s="104"/>
      <c r="G516" s="104"/>
      <c r="H516" s="104"/>
      <c r="I516" s="104"/>
      <c r="J516" s="104"/>
      <c r="K516" s="104"/>
      <c r="L516" s="104"/>
      <c r="M516" s="104"/>
      <c r="N516" s="104"/>
      <c r="O516" s="104"/>
      <c r="P516" s="104"/>
      <c r="Q516" s="104"/>
      <c r="R516" s="104"/>
      <c r="S516" s="104"/>
      <c r="T516" s="104"/>
      <c r="U516" s="104"/>
      <c r="V516" s="104"/>
      <c r="W516" s="104"/>
      <c r="X516" s="104"/>
      <c r="Y516" s="104"/>
    </row>
    <row r="517" spans="1:25" ht="12.75" customHeight="1">
      <c r="A517" s="104"/>
      <c r="B517" s="104"/>
      <c r="C517" s="104"/>
      <c r="D517" s="104"/>
      <c r="E517" s="104"/>
      <c r="F517" s="104"/>
      <c r="G517" s="104"/>
      <c r="H517" s="104"/>
      <c r="I517" s="104"/>
      <c r="J517" s="104"/>
      <c r="K517" s="104"/>
      <c r="L517" s="104"/>
      <c r="M517" s="104"/>
      <c r="N517" s="104"/>
      <c r="O517" s="104"/>
      <c r="P517" s="104"/>
      <c r="Q517" s="104"/>
      <c r="R517" s="104"/>
      <c r="S517" s="104"/>
      <c r="T517" s="104"/>
      <c r="U517" s="104"/>
      <c r="V517" s="104"/>
      <c r="W517" s="104"/>
      <c r="X517" s="104"/>
      <c r="Y517" s="104"/>
    </row>
    <row r="518" spans="1:25" ht="12.75" customHeight="1">
      <c r="A518" s="104"/>
      <c r="B518" s="104"/>
      <c r="C518" s="104"/>
      <c r="D518" s="104"/>
      <c r="E518" s="104"/>
      <c r="F518" s="104"/>
      <c r="G518" s="104"/>
      <c r="H518" s="104"/>
      <c r="I518" s="104"/>
      <c r="J518" s="104"/>
      <c r="K518" s="104"/>
      <c r="L518" s="104"/>
      <c r="M518" s="104"/>
      <c r="N518" s="104"/>
      <c r="O518" s="104"/>
      <c r="P518" s="104"/>
      <c r="Q518" s="104"/>
      <c r="R518" s="104"/>
      <c r="S518" s="104"/>
      <c r="T518" s="104"/>
      <c r="U518" s="104"/>
      <c r="V518" s="104"/>
      <c r="W518" s="104"/>
      <c r="X518" s="104"/>
      <c r="Y518" s="104"/>
    </row>
    <row r="519" spans="1:25" ht="12.75" customHeight="1">
      <c r="A519" s="104"/>
      <c r="B519" s="104"/>
      <c r="C519" s="104"/>
      <c r="D519" s="104"/>
      <c r="E519" s="104"/>
      <c r="F519" s="104"/>
      <c r="G519" s="104"/>
      <c r="H519" s="104"/>
      <c r="I519" s="104"/>
      <c r="J519" s="104"/>
      <c r="K519" s="104"/>
      <c r="L519" s="104"/>
      <c r="M519" s="104"/>
      <c r="N519" s="104"/>
      <c r="O519" s="104"/>
      <c r="P519" s="104"/>
      <c r="Q519" s="104"/>
      <c r="R519" s="104"/>
      <c r="S519" s="104"/>
      <c r="T519" s="104"/>
      <c r="U519" s="104"/>
      <c r="V519" s="104"/>
      <c r="W519" s="104"/>
      <c r="X519" s="104"/>
      <c r="Y519" s="104"/>
    </row>
    <row r="520" spans="1:25" ht="12.75" customHeight="1">
      <c r="A520" s="104"/>
      <c r="B520" s="104"/>
      <c r="C520" s="104"/>
      <c r="D520" s="104"/>
      <c r="E520" s="104"/>
      <c r="F520" s="104"/>
      <c r="G520" s="104"/>
      <c r="H520" s="104"/>
      <c r="I520" s="104"/>
      <c r="J520" s="104"/>
      <c r="K520" s="104"/>
      <c r="L520" s="104"/>
      <c r="M520" s="104"/>
      <c r="N520" s="104"/>
      <c r="O520" s="104"/>
      <c r="P520" s="104"/>
      <c r="Q520" s="104"/>
      <c r="R520" s="104"/>
      <c r="S520" s="104"/>
      <c r="T520" s="104"/>
      <c r="U520" s="104"/>
      <c r="V520" s="104"/>
      <c r="W520" s="104"/>
      <c r="X520" s="104"/>
      <c r="Y520" s="104"/>
    </row>
    <row r="521" spans="1:25" ht="12.75" customHeight="1">
      <c r="A521" s="104"/>
      <c r="B521" s="104"/>
      <c r="C521" s="104"/>
      <c r="D521" s="104"/>
      <c r="E521" s="104"/>
      <c r="F521" s="104"/>
      <c r="G521" s="104"/>
      <c r="H521" s="104"/>
      <c r="I521" s="104"/>
      <c r="J521" s="104"/>
      <c r="K521" s="104"/>
      <c r="L521" s="104"/>
      <c r="M521" s="104"/>
      <c r="N521" s="104"/>
      <c r="O521" s="104"/>
      <c r="P521" s="104"/>
      <c r="Q521" s="104"/>
      <c r="R521" s="104"/>
      <c r="S521" s="104"/>
      <c r="T521" s="104"/>
      <c r="U521" s="104"/>
      <c r="V521" s="104"/>
      <c r="W521" s="104"/>
      <c r="X521" s="104"/>
      <c r="Y521" s="104"/>
    </row>
    <row r="522" spans="1:25" ht="12.75" customHeight="1">
      <c r="A522" s="104"/>
      <c r="B522" s="104"/>
      <c r="C522" s="104"/>
      <c r="D522" s="104"/>
      <c r="E522" s="104"/>
      <c r="F522" s="104"/>
      <c r="G522" s="104"/>
      <c r="H522" s="104"/>
      <c r="I522" s="104"/>
      <c r="J522" s="104"/>
      <c r="K522" s="104"/>
      <c r="L522" s="104"/>
      <c r="M522" s="104"/>
      <c r="N522" s="104"/>
      <c r="O522" s="104"/>
      <c r="P522" s="104"/>
      <c r="Q522" s="104"/>
      <c r="R522" s="104"/>
      <c r="S522" s="104"/>
      <c r="T522" s="104"/>
      <c r="U522" s="104"/>
      <c r="V522" s="104"/>
      <c r="W522" s="104"/>
      <c r="X522" s="104"/>
      <c r="Y522" s="104"/>
    </row>
    <row r="523" spans="1:25" ht="12.75" customHeight="1">
      <c r="A523" s="104"/>
      <c r="B523" s="104"/>
      <c r="C523" s="104"/>
      <c r="D523" s="104"/>
      <c r="E523" s="104"/>
      <c r="F523" s="104"/>
      <c r="G523" s="104"/>
      <c r="H523" s="104"/>
      <c r="I523" s="104"/>
      <c r="J523" s="104"/>
      <c r="K523" s="104"/>
      <c r="L523" s="104"/>
      <c r="M523" s="104"/>
      <c r="N523" s="104"/>
      <c r="O523" s="104"/>
      <c r="P523" s="104"/>
      <c r="Q523" s="104"/>
      <c r="R523" s="104"/>
      <c r="S523" s="104"/>
      <c r="T523" s="104"/>
      <c r="U523" s="104"/>
      <c r="V523" s="104"/>
      <c r="W523" s="104"/>
      <c r="X523" s="104"/>
      <c r="Y523" s="104"/>
    </row>
    <row r="524" spans="1:25" ht="12.75" customHeight="1">
      <c r="A524" s="104"/>
      <c r="B524" s="104"/>
      <c r="C524" s="104"/>
      <c r="D524" s="104"/>
      <c r="E524" s="104"/>
      <c r="F524" s="104"/>
      <c r="G524" s="104"/>
      <c r="H524" s="104"/>
      <c r="I524" s="104"/>
      <c r="J524" s="104"/>
      <c r="K524" s="104"/>
      <c r="L524" s="104"/>
      <c r="M524" s="104"/>
      <c r="N524" s="104"/>
      <c r="O524" s="104"/>
      <c r="P524" s="104"/>
      <c r="Q524" s="104"/>
      <c r="R524" s="104"/>
      <c r="S524" s="104"/>
      <c r="T524" s="104"/>
      <c r="U524" s="104"/>
      <c r="V524" s="104"/>
      <c r="W524" s="104"/>
      <c r="X524" s="104"/>
      <c r="Y524" s="104"/>
    </row>
    <row r="525" spans="1:25" ht="12.75" customHeight="1">
      <c r="A525" s="104"/>
      <c r="B525" s="104"/>
      <c r="C525" s="104"/>
      <c r="D525" s="104"/>
      <c r="E525" s="104"/>
      <c r="F525" s="104"/>
      <c r="G525" s="104"/>
      <c r="H525" s="104"/>
      <c r="I525" s="104"/>
      <c r="J525" s="104"/>
      <c r="K525" s="104"/>
      <c r="L525" s="104"/>
      <c r="M525" s="104"/>
      <c r="N525" s="104"/>
      <c r="O525" s="104"/>
      <c r="P525" s="104"/>
      <c r="Q525" s="104"/>
      <c r="R525" s="104"/>
      <c r="S525" s="104"/>
      <c r="T525" s="104"/>
      <c r="U525" s="104"/>
      <c r="V525" s="104"/>
      <c r="W525" s="104"/>
      <c r="X525" s="104"/>
      <c r="Y525" s="104"/>
    </row>
    <row r="526" spans="1:25" ht="12.75" customHeight="1">
      <c r="A526" s="104"/>
      <c r="B526" s="104"/>
      <c r="C526" s="104"/>
      <c r="D526" s="104"/>
      <c r="E526" s="104"/>
      <c r="F526" s="104"/>
      <c r="G526" s="104"/>
      <c r="H526" s="104"/>
      <c r="I526" s="104"/>
      <c r="J526" s="104"/>
      <c r="K526" s="104"/>
      <c r="L526" s="104"/>
      <c r="M526" s="104"/>
      <c r="N526" s="104"/>
      <c r="O526" s="104"/>
      <c r="P526" s="104"/>
      <c r="Q526" s="104"/>
      <c r="R526" s="104"/>
      <c r="S526" s="104"/>
      <c r="T526" s="104"/>
      <c r="U526" s="104"/>
      <c r="V526" s="104"/>
      <c r="W526" s="104"/>
      <c r="X526" s="104"/>
      <c r="Y526" s="104"/>
    </row>
    <row r="527" spans="1:25" ht="12.75" customHeight="1">
      <c r="A527" s="104"/>
      <c r="B527" s="104"/>
      <c r="C527" s="104"/>
      <c r="D527" s="104"/>
      <c r="E527" s="104"/>
      <c r="F527" s="104"/>
      <c r="G527" s="104"/>
      <c r="H527" s="104"/>
      <c r="I527" s="104"/>
      <c r="J527" s="104"/>
      <c r="K527" s="104"/>
      <c r="L527" s="104"/>
      <c r="M527" s="104"/>
      <c r="N527" s="104"/>
      <c r="O527" s="104"/>
      <c r="P527" s="104"/>
      <c r="Q527" s="104"/>
      <c r="R527" s="104"/>
      <c r="S527" s="104"/>
      <c r="T527" s="104"/>
      <c r="U527" s="104"/>
      <c r="V527" s="104"/>
      <c r="W527" s="104"/>
      <c r="X527" s="104"/>
      <c r="Y527" s="104"/>
    </row>
    <row r="528" spans="1:25" ht="12.75" customHeight="1">
      <c r="A528" s="104"/>
      <c r="B528" s="104"/>
      <c r="C528" s="104"/>
      <c r="D528" s="104"/>
      <c r="E528" s="104"/>
      <c r="F528" s="104"/>
      <c r="G528" s="104"/>
      <c r="H528" s="104"/>
      <c r="I528" s="104"/>
      <c r="J528" s="104"/>
      <c r="K528" s="104"/>
      <c r="L528" s="104"/>
      <c r="M528" s="104"/>
      <c r="N528" s="104"/>
      <c r="O528" s="104"/>
      <c r="P528" s="104"/>
      <c r="Q528" s="104"/>
      <c r="R528" s="104"/>
      <c r="S528" s="104"/>
      <c r="T528" s="104"/>
      <c r="U528" s="104"/>
      <c r="V528" s="104"/>
      <c r="W528" s="104"/>
      <c r="X528" s="104"/>
      <c r="Y528" s="104"/>
    </row>
    <row r="529" spans="1:25" ht="12.75" customHeight="1">
      <c r="A529" s="104"/>
      <c r="B529" s="104"/>
      <c r="C529" s="104"/>
      <c r="D529" s="104"/>
      <c r="E529" s="104"/>
      <c r="F529" s="104"/>
      <c r="G529" s="104"/>
      <c r="H529" s="104"/>
      <c r="I529" s="104"/>
      <c r="J529" s="104"/>
      <c r="K529" s="104"/>
      <c r="L529" s="104"/>
      <c r="M529" s="104"/>
      <c r="N529" s="104"/>
      <c r="O529" s="104"/>
      <c r="P529" s="104"/>
      <c r="Q529" s="104"/>
      <c r="R529" s="104"/>
      <c r="S529" s="104"/>
      <c r="T529" s="104"/>
      <c r="U529" s="104"/>
      <c r="V529" s="104"/>
      <c r="W529" s="104"/>
      <c r="X529" s="104"/>
      <c r="Y529" s="104"/>
    </row>
    <row r="530" spans="1:25" ht="12.75" customHeight="1">
      <c r="A530" s="104"/>
      <c r="B530" s="104"/>
      <c r="C530" s="104"/>
      <c r="D530" s="104"/>
      <c r="E530" s="104"/>
      <c r="F530" s="104"/>
      <c r="G530" s="104"/>
      <c r="H530" s="104"/>
      <c r="I530" s="104"/>
      <c r="J530" s="104"/>
      <c r="K530" s="104"/>
      <c r="L530" s="104"/>
      <c r="M530" s="104"/>
      <c r="N530" s="104"/>
      <c r="O530" s="104"/>
      <c r="P530" s="104"/>
      <c r="Q530" s="104"/>
      <c r="R530" s="104"/>
      <c r="S530" s="104"/>
      <c r="T530" s="104"/>
      <c r="U530" s="104"/>
      <c r="V530" s="104"/>
      <c r="W530" s="104"/>
      <c r="X530" s="104"/>
      <c r="Y530" s="104"/>
    </row>
    <row r="531" spans="1:25" ht="12.75" customHeight="1">
      <c r="A531" s="104"/>
      <c r="B531" s="104"/>
      <c r="C531" s="104"/>
      <c r="D531" s="104"/>
      <c r="E531" s="104"/>
      <c r="F531" s="104"/>
      <c r="G531" s="104"/>
      <c r="H531" s="104"/>
      <c r="I531" s="104"/>
      <c r="J531" s="104"/>
      <c r="K531" s="104"/>
      <c r="L531" s="104"/>
      <c r="M531" s="104"/>
      <c r="N531" s="104"/>
      <c r="O531" s="104"/>
      <c r="P531" s="104"/>
      <c r="Q531" s="104"/>
      <c r="R531" s="104"/>
      <c r="S531" s="104"/>
      <c r="T531" s="104"/>
      <c r="U531" s="104"/>
      <c r="V531" s="104"/>
      <c r="W531" s="104"/>
      <c r="X531" s="104"/>
      <c r="Y531" s="104"/>
    </row>
    <row r="532" spans="1:25" ht="12.75" customHeight="1">
      <c r="A532" s="104"/>
      <c r="B532" s="104"/>
      <c r="C532" s="104"/>
      <c r="D532" s="104"/>
      <c r="E532" s="104"/>
      <c r="F532" s="104"/>
      <c r="G532" s="104"/>
      <c r="H532" s="104"/>
      <c r="I532" s="104"/>
      <c r="J532" s="104"/>
      <c r="K532" s="104"/>
      <c r="L532" s="104"/>
      <c r="M532" s="104"/>
      <c r="N532" s="104"/>
      <c r="O532" s="104"/>
      <c r="P532" s="104"/>
      <c r="Q532" s="104"/>
      <c r="R532" s="104"/>
      <c r="S532" s="104"/>
      <c r="T532" s="104"/>
      <c r="U532" s="104"/>
      <c r="V532" s="104"/>
      <c r="W532" s="104"/>
      <c r="X532" s="104"/>
      <c r="Y532" s="104"/>
    </row>
    <row r="533" spans="1:25" ht="12.75" customHeight="1">
      <c r="A533" s="104"/>
      <c r="B533" s="104"/>
      <c r="C533" s="104"/>
      <c r="D533" s="104"/>
      <c r="E533" s="104"/>
      <c r="F533" s="104"/>
      <c r="G533" s="104"/>
      <c r="H533" s="104"/>
      <c r="I533" s="104"/>
      <c r="J533" s="104"/>
      <c r="K533" s="104"/>
      <c r="L533" s="104"/>
      <c r="M533" s="104"/>
      <c r="N533" s="104"/>
      <c r="O533" s="104"/>
      <c r="P533" s="104"/>
      <c r="Q533" s="104"/>
      <c r="R533" s="104"/>
      <c r="S533" s="104"/>
      <c r="T533" s="104"/>
      <c r="U533" s="104"/>
      <c r="V533" s="104"/>
      <c r="W533" s="104"/>
      <c r="X533" s="104"/>
      <c r="Y533" s="104"/>
    </row>
    <row r="534" spans="1:25" ht="12.75" customHeight="1">
      <c r="A534" s="104"/>
      <c r="B534" s="104"/>
      <c r="C534" s="104"/>
      <c r="D534" s="104"/>
      <c r="E534" s="104"/>
      <c r="F534" s="104"/>
      <c r="G534" s="104"/>
      <c r="H534" s="104"/>
      <c r="I534" s="104"/>
      <c r="J534" s="104"/>
      <c r="K534" s="104"/>
      <c r="L534" s="104"/>
      <c r="M534" s="104"/>
      <c r="N534" s="104"/>
      <c r="O534" s="104"/>
      <c r="P534" s="104"/>
      <c r="Q534" s="104"/>
      <c r="R534" s="104"/>
      <c r="S534" s="104"/>
      <c r="T534" s="104"/>
      <c r="U534" s="104"/>
      <c r="V534" s="104"/>
      <c r="W534" s="104"/>
      <c r="X534" s="104"/>
      <c r="Y534" s="104"/>
    </row>
    <row r="535" spans="1:25" ht="12.75" customHeight="1">
      <c r="A535" s="104"/>
      <c r="B535" s="104"/>
      <c r="C535" s="104"/>
      <c r="D535" s="104"/>
      <c r="E535" s="104"/>
      <c r="F535" s="104"/>
      <c r="G535" s="104"/>
      <c r="H535" s="104"/>
      <c r="I535" s="104"/>
      <c r="J535" s="104"/>
      <c r="K535" s="104"/>
      <c r="L535" s="104"/>
      <c r="M535" s="104"/>
      <c r="N535" s="104"/>
      <c r="O535" s="104"/>
      <c r="P535" s="104"/>
      <c r="Q535" s="104"/>
      <c r="R535" s="104"/>
      <c r="S535" s="104"/>
      <c r="T535" s="104"/>
      <c r="U535" s="104"/>
      <c r="V535" s="104"/>
      <c r="W535" s="104"/>
      <c r="X535" s="104"/>
      <c r="Y535" s="104"/>
    </row>
    <row r="536" spans="1:25" ht="12.75" customHeight="1">
      <c r="A536" s="104"/>
      <c r="B536" s="104"/>
      <c r="C536" s="104"/>
      <c r="D536" s="104"/>
      <c r="E536" s="104"/>
      <c r="F536" s="104"/>
      <c r="G536" s="104"/>
      <c r="H536" s="104"/>
      <c r="I536" s="104"/>
      <c r="J536" s="104"/>
      <c r="K536" s="104"/>
      <c r="L536" s="104"/>
      <c r="M536" s="104"/>
      <c r="N536" s="104"/>
      <c r="O536" s="104"/>
      <c r="P536" s="104"/>
      <c r="Q536" s="104"/>
      <c r="R536" s="104"/>
      <c r="S536" s="104"/>
      <c r="T536" s="104"/>
      <c r="U536" s="104"/>
      <c r="V536" s="104"/>
      <c r="W536" s="104"/>
      <c r="X536" s="104"/>
      <c r="Y536" s="104"/>
    </row>
    <row r="537" spans="1:25" ht="12.75" customHeight="1">
      <c r="A537" s="104"/>
      <c r="B537" s="104"/>
      <c r="C537" s="104"/>
      <c r="D537" s="104"/>
      <c r="E537" s="104"/>
      <c r="F537" s="104"/>
      <c r="G537" s="104"/>
      <c r="H537" s="104"/>
      <c r="I537" s="104"/>
      <c r="J537" s="104"/>
      <c r="K537" s="104"/>
      <c r="L537" s="104"/>
      <c r="M537" s="104"/>
      <c r="N537" s="104"/>
      <c r="O537" s="104"/>
      <c r="P537" s="104"/>
      <c r="Q537" s="104"/>
      <c r="R537" s="104"/>
      <c r="S537" s="104"/>
      <c r="T537" s="104"/>
      <c r="U537" s="104"/>
      <c r="V537" s="104"/>
      <c r="W537" s="104"/>
      <c r="X537" s="104"/>
      <c r="Y537" s="104"/>
    </row>
    <row r="538" spans="1:25" ht="12.75" customHeight="1">
      <c r="A538" s="104"/>
      <c r="B538" s="104"/>
      <c r="C538" s="104"/>
      <c r="D538" s="104"/>
      <c r="E538" s="104"/>
      <c r="F538" s="104"/>
      <c r="G538" s="104"/>
      <c r="H538" s="104"/>
      <c r="I538" s="104"/>
      <c r="J538" s="104"/>
      <c r="K538" s="104"/>
      <c r="L538" s="104"/>
      <c r="M538" s="104"/>
      <c r="N538" s="104"/>
      <c r="O538" s="104"/>
      <c r="P538" s="104"/>
      <c r="Q538" s="104"/>
      <c r="R538" s="104"/>
      <c r="S538" s="104"/>
      <c r="T538" s="104"/>
      <c r="U538" s="104"/>
      <c r="V538" s="104"/>
      <c r="W538" s="104"/>
      <c r="X538" s="104"/>
      <c r="Y538" s="104"/>
    </row>
    <row r="539" spans="1:25" ht="12.75" customHeight="1">
      <c r="A539" s="104"/>
      <c r="B539" s="104"/>
      <c r="C539" s="104"/>
      <c r="D539" s="104"/>
      <c r="E539" s="104"/>
      <c r="F539" s="104"/>
      <c r="G539" s="104"/>
      <c r="H539" s="104"/>
      <c r="I539" s="104"/>
      <c r="J539" s="104"/>
      <c r="K539" s="104"/>
      <c r="L539" s="104"/>
      <c r="M539" s="104"/>
      <c r="N539" s="104"/>
      <c r="O539" s="104"/>
      <c r="P539" s="104"/>
      <c r="Q539" s="104"/>
      <c r="R539" s="104"/>
      <c r="S539" s="104"/>
      <c r="T539" s="104"/>
      <c r="U539" s="104"/>
      <c r="V539" s="104"/>
      <c r="W539" s="104"/>
      <c r="X539" s="104"/>
      <c r="Y539" s="104"/>
    </row>
    <row r="540" spans="1:25" ht="12.75" customHeight="1">
      <c r="A540" s="104"/>
      <c r="B540" s="104"/>
      <c r="C540" s="104"/>
      <c r="D540" s="104"/>
      <c r="E540" s="104"/>
      <c r="F540" s="104"/>
      <c r="G540" s="104"/>
      <c r="H540" s="104"/>
      <c r="I540" s="104"/>
      <c r="J540" s="104"/>
      <c r="K540" s="104"/>
      <c r="L540" s="104"/>
      <c r="M540" s="104"/>
      <c r="N540" s="104"/>
      <c r="O540" s="104"/>
      <c r="P540" s="104"/>
      <c r="Q540" s="104"/>
      <c r="R540" s="104"/>
      <c r="S540" s="104"/>
      <c r="T540" s="104"/>
      <c r="U540" s="104"/>
      <c r="V540" s="104"/>
      <c r="W540" s="104"/>
      <c r="X540" s="104"/>
      <c r="Y540" s="104"/>
    </row>
    <row r="541" spans="1:25" ht="12.75" customHeight="1">
      <c r="A541" s="104"/>
      <c r="B541" s="104"/>
      <c r="C541" s="104"/>
      <c r="D541" s="104"/>
      <c r="E541" s="104"/>
      <c r="F541" s="104"/>
      <c r="G541" s="104"/>
      <c r="H541" s="104"/>
      <c r="I541" s="104"/>
      <c r="J541" s="104"/>
      <c r="K541" s="104"/>
      <c r="L541" s="104"/>
      <c r="M541" s="104"/>
      <c r="N541" s="104"/>
      <c r="O541" s="104"/>
      <c r="P541" s="104"/>
      <c r="Q541" s="104"/>
      <c r="R541" s="104"/>
      <c r="S541" s="104"/>
      <c r="T541" s="104"/>
      <c r="U541" s="104"/>
      <c r="V541" s="104"/>
      <c r="W541" s="104"/>
      <c r="X541" s="104"/>
      <c r="Y541" s="104"/>
    </row>
    <row r="542" spans="1:25" ht="12.75" customHeight="1">
      <c r="A542" s="104"/>
      <c r="B542" s="104"/>
      <c r="C542" s="104"/>
      <c r="D542" s="104"/>
      <c r="E542" s="104"/>
      <c r="F542" s="104"/>
      <c r="G542" s="104"/>
      <c r="H542" s="104"/>
      <c r="I542" s="104"/>
      <c r="J542" s="104"/>
      <c r="K542" s="104"/>
      <c r="L542" s="104"/>
      <c r="M542" s="104"/>
      <c r="N542" s="104"/>
      <c r="O542" s="104"/>
      <c r="P542" s="104"/>
      <c r="Q542" s="104"/>
      <c r="R542" s="104"/>
      <c r="S542" s="104"/>
      <c r="T542" s="104"/>
      <c r="U542" s="104"/>
      <c r="V542" s="104"/>
      <c r="W542" s="104"/>
      <c r="X542" s="104"/>
      <c r="Y542" s="104"/>
    </row>
    <row r="543" spans="1:25" ht="12.75" customHeight="1">
      <c r="A543" s="104"/>
      <c r="B543" s="104"/>
      <c r="C543" s="104"/>
      <c r="D543" s="104"/>
      <c r="E543" s="104"/>
      <c r="F543" s="104"/>
      <c r="G543" s="104"/>
      <c r="H543" s="104"/>
      <c r="I543" s="104"/>
      <c r="J543" s="104"/>
      <c r="K543" s="104"/>
      <c r="L543" s="104"/>
      <c r="M543" s="104"/>
      <c r="N543" s="104"/>
      <c r="O543" s="104"/>
      <c r="P543" s="104"/>
      <c r="Q543" s="104"/>
      <c r="R543" s="104"/>
      <c r="S543" s="104"/>
      <c r="T543" s="104"/>
      <c r="U543" s="104"/>
      <c r="V543" s="104"/>
      <c r="W543" s="104"/>
      <c r="X543" s="104"/>
      <c r="Y543" s="104"/>
    </row>
    <row r="544" spans="1:25" ht="12.75" customHeight="1">
      <c r="A544" s="104"/>
      <c r="B544" s="104"/>
      <c r="C544" s="104"/>
      <c r="D544" s="104"/>
      <c r="E544" s="104"/>
      <c r="F544" s="104"/>
      <c r="G544" s="104"/>
      <c r="H544" s="104"/>
      <c r="I544" s="104"/>
      <c r="J544" s="104"/>
      <c r="K544" s="104"/>
      <c r="L544" s="104"/>
      <c r="M544" s="104"/>
      <c r="N544" s="104"/>
      <c r="O544" s="104"/>
      <c r="P544" s="104"/>
      <c r="Q544" s="104"/>
      <c r="R544" s="104"/>
      <c r="S544" s="104"/>
      <c r="T544" s="104"/>
      <c r="U544" s="104"/>
      <c r="V544" s="104"/>
      <c r="W544" s="104"/>
      <c r="X544" s="104"/>
      <c r="Y544" s="104"/>
    </row>
    <row r="545" spans="1:25" ht="12.75" customHeight="1">
      <c r="A545" s="104"/>
      <c r="B545" s="104"/>
      <c r="C545" s="104"/>
      <c r="D545" s="104"/>
      <c r="E545" s="104"/>
      <c r="F545" s="104"/>
      <c r="G545" s="104"/>
      <c r="H545" s="104"/>
      <c r="I545" s="104"/>
      <c r="J545" s="104"/>
      <c r="K545" s="104"/>
      <c r="L545" s="104"/>
      <c r="M545" s="104"/>
      <c r="N545" s="104"/>
      <c r="O545" s="104"/>
      <c r="P545" s="104"/>
      <c r="Q545" s="104"/>
      <c r="R545" s="104"/>
      <c r="S545" s="104"/>
      <c r="T545" s="104"/>
      <c r="U545" s="104"/>
      <c r="V545" s="104"/>
      <c r="W545" s="104"/>
      <c r="X545" s="104"/>
      <c r="Y545" s="104"/>
    </row>
    <row r="546" spans="1:25" ht="12.75" customHeight="1">
      <c r="A546" s="104"/>
      <c r="B546" s="104"/>
      <c r="C546" s="104"/>
      <c r="D546" s="104"/>
      <c r="E546" s="104"/>
      <c r="F546" s="104"/>
      <c r="G546" s="104"/>
      <c r="H546" s="104"/>
      <c r="I546" s="104"/>
      <c r="J546" s="104"/>
      <c r="K546" s="104"/>
      <c r="L546" s="104"/>
      <c r="M546" s="104"/>
      <c r="N546" s="104"/>
      <c r="O546" s="104"/>
      <c r="P546" s="104"/>
      <c r="Q546" s="104"/>
      <c r="R546" s="104"/>
      <c r="S546" s="104"/>
      <c r="T546" s="104"/>
      <c r="U546" s="104"/>
      <c r="V546" s="104"/>
      <c r="W546" s="104"/>
      <c r="X546" s="104"/>
      <c r="Y546" s="104"/>
    </row>
    <row r="547" spans="1:25" ht="12.75" customHeight="1">
      <c r="A547" s="104"/>
      <c r="B547" s="104"/>
      <c r="C547" s="104"/>
      <c r="D547" s="104"/>
      <c r="E547" s="104"/>
      <c r="F547" s="104"/>
      <c r="G547" s="104"/>
      <c r="H547" s="104"/>
      <c r="I547" s="104"/>
      <c r="J547" s="104"/>
      <c r="K547" s="104"/>
      <c r="L547" s="104"/>
      <c r="M547" s="104"/>
      <c r="N547" s="104"/>
      <c r="O547" s="104"/>
      <c r="P547" s="104"/>
      <c r="Q547" s="104"/>
      <c r="R547" s="104"/>
      <c r="S547" s="104"/>
      <c r="T547" s="104"/>
      <c r="U547" s="104"/>
      <c r="V547" s="104"/>
      <c r="W547" s="104"/>
      <c r="X547" s="104"/>
      <c r="Y547" s="104"/>
    </row>
    <row r="548" spans="1:25" ht="12.75" customHeight="1">
      <c r="A548" s="104"/>
      <c r="B548" s="104"/>
      <c r="C548" s="104"/>
      <c r="D548" s="104"/>
      <c r="E548" s="104"/>
      <c r="F548" s="104"/>
      <c r="G548" s="104"/>
      <c r="H548" s="104"/>
      <c r="I548" s="104"/>
      <c r="J548" s="104"/>
      <c r="K548" s="104"/>
      <c r="L548" s="104"/>
      <c r="M548" s="104"/>
      <c r="N548" s="104"/>
      <c r="O548" s="104"/>
      <c r="P548" s="104"/>
      <c r="Q548" s="104"/>
      <c r="R548" s="104"/>
      <c r="S548" s="104"/>
      <c r="T548" s="104"/>
      <c r="U548" s="104"/>
      <c r="V548" s="104"/>
      <c r="W548" s="104"/>
      <c r="X548" s="104"/>
      <c r="Y548" s="104"/>
    </row>
    <row r="549" spans="1:25" ht="12.75" customHeight="1">
      <c r="A549" s="104"/>
      <c r="B549" s="104"/>
      <c r="C549" s="104"/>
      <c r="D549" s="104"/>
      <c r="E549" s="104"/>
      <c r="F549" s="104"/>
      <c r="G549" s="104"/>
      <c r="H549" s="104"/>
      <c r="I549" s="104"/>
      <c r="J549" s="104"/>
      <c r="K549" s="104"/>
      <c r="L549" s="104"/>
      <c r="M549" s="104"/>
      <c r="N549" s="104"/>
      <c r="O549" s="104"/>
      <c r="P549" s="104"/>
      <c r="Q549" s="104"/>
      <c r="R549" s="104"/>
      <c r="S549" s="104"/>
      <c r="T549" s="104"/>
      <c r="U549" s="104"/>
      <c r="V549" s="104"/>
      <c r="W549" s="104"/>
      <c r="X549" s="104"/>
      <c r="Y549" s="104"/>
    </row>
    <row r="550" spans="1:25" ht="12.75" customHeight="1">
      <c r="A550" s="104"/>
      <c r="B550" s="104"/>
      <c r="C550" s="104"/>
      <c r="D550" s="104"/>
      <c r="E550" s="104"/>
      <c r="F550" s="104"/>
      <c r="G550" s="104"/>
      <c r="H550" s="104"/>
      <c r="I550" s="104"/>
      <c r="J550" s="104"/>
      <c r="K550" s="104"/>
      <c r="L550" s="104"/>
      <c r="M550" s="104"/>
      <c r="N550" s="104"/>
      <c r="O550" s="104"/>
      <c r="P550" s="104"/>
      <c r="Q550" s="104"/>
      <c r="R550" s="104"/>
      <c r="S550" s="104"/>
      <c r="T550" s="104"/>
      <c r="U550" s="104"/>
      <c r="V550" s="104"/>
      <c r="W550" s="104"/>
      <c r="X550" s="104"/>
      <c r="Y550" s="104"/>
    </row>
    <row r="551" spans="1:25" ht="12.75" customHeight="1">
      <c r="A551" s="104"/>
      <c r="B551" s="104"/>
      <c r="C551" s="104"/>
      <c r="D551" s="104"/>
      <c r="E551" s="104"/>
      <c r="F551" s="104"/>
      <c r="G551" s="104"/>
      <c r="H551" s="104"/>
      <c r="I551" s="104"/>
      <c r="J551" s="104"/>
      <c r="K551" s="104"/>
      <c r="L551" s="104"/>
      <c r="M551" s="104"/>
      <c r="N551" s="104"/>
      <c r="O551" s="104"/>
      <c r="P551" s="104"/>
      <c r="Q551" s="104"/>
      <c r="R551" s="104"/>
      <c r="S551" s="104"/>
      <c r="T551" s="104"/>
      <c r="U551" s="104"/>
      <c r="V551" s="104"/>
      <c r="W551" s="104"/>
      <c r="X551" s="104"/>
      <c r="Y551" s="104"/>
    </row>
    <row r="552" spans="1:25" ht="12.75" customHeight="1">
      <c r="A552" s="104"/>
      <c r="B552" s="104"/>
      <c r="C552" s="104"/>
      <c r="D552" s="104"/>
      <c r="E552" s="104"/>
      <c r="F552" s="104"/>
      <c r="G552" s="104"/>
      <c r="H552" s="104"/>
      <c r="I552" s="104"/>
      <c r="J552" s="104"/>
      <c r="K552" s="104"/>
      <c r="L552" s="104"/>
      <c r="M552" s="104"/>
      <c r="N552" s="104"/>
      <c r="O552" s="104"/>
      <c r="P552" s="104"/>
      <c r="Q552" s="104"/>
      <c r="R552" s="104"/>
      <c r="S552" s="104"/>
      <c r="T552" s="104"/>
      <c r="U552" s="104"/>
      <c r="V552" s="104"/>
      <c r="W552" s="104"/>
      <c r="X552" s="104"/>
      <c r="Y552" s="104"/>
    </row>
    <row r="553" spans="1:25" ht="12.75" customHeight="1">
      <c r="A553" s="104"/>
      <c r="B553" s="104"/>
      <c r="C553" s="104"/>
      <c r="D553" s="104"/>
      <c r="E553" s="104"/>
      <c r="F553" s="104"/>
      <c r="G553" s="104"/>
      <c r="H553" s="104"/>
      <c r="I553" s="104"/>
      <c r="J553" s="104"/>
      <c r="K553" s="104"/>
      <c r="L553" s="104"/>
      <c r="M553" s="104"/>
      <c r="N553" s="104"/>
      <c r="O553" s="104"/>
      <c r="P553" s="104"/>
      <c r="Q553" s="104"/>
      <c r="R553" s="104"/>
      <c r="S553" s="104"/>
      <c r="T553" s="104"/>
      <c r="U553" s="104"/>
      <c r="V553" s="104"/>
      <c r="W553" s="104"/>
      <c r="X553" s="104"/>
      <c r="Y553" s="104"/>
    </row>
    <row r="554" spans="1:25" ht="12.75" customHeight="1">
      <c r="A554" s="104"/>
      <c r="B554" s="104"/>
      <c r="C554" s="104"/>
      <c r="D554" s="104"/>
      <c r="E554" s="104"/>
      <c r="F554" s="104"/>
      <c r="G554" s="104"/>
      <c r="H554" s="104"/>
      <c r="I554" s="104"/>
      <c r="J554" s="104"/>
      <c r="K554" s="104"/>
      <c r="L554" s="104"/>
      <c r="M554" s="104"/>
      <c r="N554" s="104"/>
      <c r="O554" s="104"/>
      <c r="P554" s="104"/>
      <c r="Q554" s="104"/>
      <c r="R554" s="104"/>
      <c r="S554" s="104"/>
      <c r="T554" s="104"/>
      <c r="U554" s="104"/>
      <c r="V554" s="104"/>
      <c r="W554" s="104"/>
      <c r="X554" s="104"/>
      <c r="Y554" s="104"/>
    </row>
    <row r="555" spans="1:25" ht="12.75" customHeight="1">
      <c r="A555" s="104"/>
      <c r="B555" s="104"/>
      <c r="C555" s="104"/>
      <c r="D555" s="104"/>
      <c r="E555" s="104"/>
      <c r="F555" s="104"/>
      <c r="G555" s="104"/>
      <c r="H555" s="104"/>
      <c r="I555" s="104"/>
      <c r="J555" s="104"/>
      <c r="K555" s="104"/>
      <c r="L555" s="104"/>
      <c r="M555" s="104"/>
      <c r="N555" s="104"/>
      <c r="O555" s="104"/>
      <c r="P555" s="104"/>
      <c r="Q555" s="104"/>
      <c r="R555" s="104"/>
      <c r="S555" s="104"/>
      <c r="T555" s="104"/>
      <c r="U555" s="104"/>
      <c r="V555" s="104"/>
      <c r="W555" s="104"/>
      <c r="X555" s="104"/>
      <c r="Y555" s="104"/>
    </row>
    <row r="556" spans="1:25" ht="12.75" customHeight="1">
      <c r="A556" s="104"/>
      <c r="B556" s="104"/>
      <c r="C556" s="104"/>
      <c r="D556" s="104"/>
      <c r="E556" s="104"/>
      <c r="F556" s="104"/>
      <c r="G556" s="104"/>
      <c r="H556" s="104"/>
      <c r="I556" s="104"/>
      <c r="J556" s="104"/>
      <c r="K556" s="104"/>
      <c r="L556" s="104"/>
      <c r="M556" s="104"/>
      <c r="N556" s="104"/>
      <c r="O556" s="104"/>
      <c r="P556" s="104"/>
      <c r="Q556" s="104"/>
      <c r="R556" s="104"/>
      <c r="S556" s="104"/>
      <c r="T556" s="104"/>
      <c r="U556" s="104"/>
      <c r="V556" s="104"/>
      <c r="W556" s="104"/>
      <c r="X556" s="104"/>
      <c r="Y556" s="104"/>
    </row>
    <row r="557" spans="1:25" ht="12.75" customHeight="1">
      <c r="A557" s="104"/>
      <c r="B557" s="104"/>
      <c r="C557" s="104"/>
      <c r="D557" s="104"/>
      <c r="E557" s="104"/>
      <c r="F557" s="104"/>
      <c r="G557" s="104"/>
      <c r="H557" s="104"/>
      <c r="I557" s="104"/>
      <c r="J557" s="104"/>
      <c r="K557" s="104"/>
      <c r="L557" s="104"/>
      <c r="M557" s="104"/>
      <c r="N557" s="104"/>
      <c r="O557" s="104"/>
      <c r="P557" s="104"/>
      <c r="Q557" s="104"/>
      <c r="R557" s="104"/>
      <c r="S557" s="104"/>
      <c r="T557" s="104"/>
      <c r="U557" s="104"/>
      <c r="V557" s="104"/>
      <c r="W557" s="104"/>
      <c r="X557" s="104"/>
      <c r="Y557" s="104"/>
    </row>
    <row r="558" spans="1:25" ht="12.75" customHeight="1">
      <c r="A558" s="104"/>
      <c r="B558" s="104"/>
      <c r="C558" s="104"/>
      <c r="D558" s="104"/>
      <c r="E558" s="104"/>
      <c r="F558" s="104"/>
      <c r="G558" s="104"/>
      <c r="H558" s="104"/>
      <c r="I558" s="104"/>
      <c r="J558" s="104"/>
      <c r="K558" s="104"/>
      <c r="L558" s="104"/>
      <c r="M558" s="104"/>
      <c r="N558" s="104"/>
      <c r="O558" s="104"/>
      <c r="P558" s="104"/>
      <c r="Q558" s="104"/>
      <c r="R558" s="104"/>
      <c r="S558" s="104"/>
      <c r="T558" s="104"/>
      <c r="U558" s="104"/>
      <c r="V558" s="104"/>
      <c r="W558" s="104"/>
      <c r="X558" s="104"/>
      <c r="Y558" s="104"/>
    </row>
    <row r="559" spans="1:25" ht="12.75" customHeight="1">
      <c r="A559" s="104"/>
      <c r="B559" s="104"/>
      <c r="C559" s="104"/>
      <c r="D559" s="104"/>
      <c r="E559" s="104"/>
      <c r="F559" s="104"/>
      <c r="G559" s="104"/>
      <c r="H559" s="104"/>
      <c r="I559" s="104"/>
      <c r="J559" s="104"/>
      <c r="K559" s="104"/>
      <c r="L559" s="104"/>
      <c r="M559" s="104"/>
      <c r="N559" s="104"/>
      <c r="O559" s="104"/>
      <c r="P559" s="104"/>
      <c r="Q559" s="104"/>
      <c r="R559" s="104"/>
      <c r="S559" s="104"/>
      <c r="T559" s="104"/>
      <c r="U559" s="104"/>
      <c r="V559" s="104"/>
      <c r="W559" s="104"/>
      <c r="X559" s="104"/>
      <c r="Y559" s="104"/>
    </row>
    <row r="560" spans="1:25" ht="12.75" customHeight="1">
      <c r="A560" s="104"/>
      <c r="B560" s="104"/>
      <c r="C560" s="104"/>
      <c r="D560" s="104"/>
      <c r="E560" s="104"/>
      <c r="F560" s="104"/>
      <c r="G560" s="104"/>
      <c r="H560" s="104"/>
      <c r="I560" s="104"/>
      <c r="J560" s="104"/>
      <c r="K560" s="104"/>
      <c r="L560" s="104"/>
      <c r="M560" s="104"/>
      <c r="N560" s="104"/>
      <c r="O560" s="104"/>
      <c r="P560" s="104"/>
      <c r="Q560" s="104"/>
      <c r="R560" s="104"/>
      <c r="S560" s="104"/>
      <c r="T560" s="104"/>
      <c r="U560" s="104"/>
      <c r="V560" s="104"/>
      <c r="W560" s="104"/>
      <c r="X560" s="104"/>
      <c r="Y560" s="104"/>
    </row>
    <row r="561" spans="1:25" ht="12.75" customHeight="1">
      <c r="A561" s="104"/>
      <c r="B561" s="104"/>
      <c r="C561" s="104"/>
      <c r="D561" s="104"/>
      <c r="E561" s="104"/>
      <c r="F561" s="104"/>
      <c r="G561" s="104"/>
      <c r="H561" s="104"/>
      <c r="I561" s="104"/>
      <c r="J561" s="104"/>
      <c r="K561" s="104"/>
      <c r="L561" s="104"/>
      <c r="M561" s="104"/>
      <c r="N561" s="104"/>
      <c r="O561" s="104"/>
      <c r="P561" s="104"/>
      <c r="Q561" s="104"/>
      <c r="R561" s="104"/>
      <c r="S561" s="104"/>
      <c r="T561" s="104"/>
      <c r="U561" s="104"/>
      <c r="V561" s="104"/>
      <c r="W561" s="104"/>
      <c r="X561" s="104"/>
      <c r="Y561" s="104"/>
    </row>
    <row r="562" spans="1:25" ht="12.75" customHeight="1">
      <c r="A562" s="104"/>
      <c r="B562" s="104"/>
      <c r="C562" s="104"/>
      <c r="D562" s="104"/>
      <c r="E562" s="104"/>
      <c r="F562" s="104"/>
      <c r="G562" s="104"/>
      <c r="H562" s="104"/>
      <c r="I562" s="104"/>
      <c r="J562" s="104"/>
      <c r="K562" s="104"/>
      <c r="L562" s="104"/>
      <c r="M562" s="104"/>
      <c r="N562" s="104"/>
      <c r="O562" s="104"/>
      <c r="P562" s="104"/>
      <c r="Q562" s="104"/>
      <c r="R562" s="104"/>
      <c r="S562" s="104"/>
      <c r="T562" s="104"/>
      <c r="U562" s="104"/>
      <c r="V562" s="104"/>
      <c r="W562" s="104"/>
      <c r="X562" s="104"/>
      <c r="Y562" s="104"/>
    </row>
    <row r="563" spans="1:25" ht="12.75" customHeight="1">
      <c r="A563" s="104"/>
      <c r="B563" s="104"/>
      <c r="C563" s="104"/>
      <c r="D563" s="104"/>
      <c r="E563" s="104"/>
      <c r="F563" s="104"/>
      <c r="G563" s="104"/>
      <c r="H563" s="104"/>
      <c r="I563" s="104"/>
      <c r="J563" s="104"/>
      <c r="K563" s="104"/>
      <c r="L563" s="104"/>
      <c r="M563" s="104"/>
      <c r="N563" s="104"/>
      <c r="O563" s="104"/>
      <c r="P563" s="104"/>
      <c r="Q563" s="104"/>
      <c r="R563" s="104"/>
      <c r="S563" s="104"/>
      <c r="T563" s="104"/>
      <c r="U563" s="104"/>
      <c r="V563" s="104"/>
      <c r="W563" s="104"/>
      <c r="X563" s="104"/>
      <c r="Y563" s="104"/>
    </row>
    <row r="564" spans="1:25" ht="12.75" customHeight="1">
      <c r="A564" s="104"/>
      <c r="B564" s="104"/>
      <c r="C564" s="104"/>
      <c r="D564" s="104"/>
      <c r="E564" s="104"/>
      <c r="F564" s="104"/>
      <c r="G564" s="104"/>
      <c r="H564" s="104"/>
      <c r="I564" s="104"/>
      <c r="J564" s="104"/>
      <c r="K564" s="104"/>
      <c r="L564" s="104"/>
      <c r="M564" s="104"/>
      <c r="N564" s="104"/>
      <c r="O564" s="104"/>
      <c r="P564" s="104"/>
      <c r="Q564" s="104"/>
      <c r="R564" s="104"/>
      <c r="S564" s="104"/>
      <c r="T564" s="104"/>
      <c r="U564" s="104"/>
      <c r="V564" s="104"/>
      <c r="W564" s="104"/>
      <c r="X564" s="104"/>
      <c r="Y564" s="104"/>
    </row>
    <row r="565" spans="1:25" ht="12.75" customHeight="1">
      <c r="A565" s="104"/>
      <c r="B565" s="104"/>
      <c r="C565" s="104"/>
      <c r="D565" s="104"/>
      <c r="E565" s="104"/>
      <c r="F565" s="104"/>
      <c r="G565" s="104"/>
      <c r="H565" s="104"/>
      <c r="I565" s="104"/>
      <c r="J565" s="104"/>
      <c r="K565" s="104"/>
      <c r="L565" s="104"/>
      <c r="M565" s="104"/>
      <c r="N565" s="104"/>
      <c r="O565" s="104"/>
      <c r="P565" s="104"/>
      <c r="Q565" s="104"/>
      <c r="R565" s="104"/>
      <c r="S565" s="104"/>
      <c r="T565" s="104"/>
      <c r="U565" s="104"/>
      <c r="V565" s="104"/>
      <c r="W565" s="104"/>
      <c r="X565" s="104"/>
      <c r="Y565" s="104"/>
    </row>
    <row r="566" spans="1:25" ht="12.75" customHeight="1">
      <c r="A566" s="104"/>
      <c r="B566" s="104"/>
      <c r="C566" s="104"/>
      <c r="D566" s="104"/>
      <c r="E566" s="104"/>
      <c r="F566" s="104"/>
      <c r="G566" s="104"/>
      <c r="H566" s="104"/>
      <c r="I566" s="104"/>
      <c r="J566" s="104"/>
      <c r="K566" s="104"/>
      <c r="L566" s="104"/>
      <c r="M566" s="104"/>
      <c r="N566" s="104"/>
      <c r="O566" s="104"/>
      <c r="P566" s="104"/>
      <c r="Q566" s="104"/>
      <c r="R566" s="104"/>
      <c r="S566" s="104"/>
      <c r="T566" s="104"/>
      <c r="U566" s="104"/>
      <c r="V566" s="104"/>
      <c r="W566" s="104"/>
      <c r="X566" s="104"/>
      <c r="Y566" s="104"/>
    </row>
    <row r="567" spans="1:25" ht="12.75" customHeight="1">
      <c r="A567" s="104"/>
      <c r="B567" s="104"/>
      <c r="C567" s="104"/>
      <c r="D567" s="104"/>
      <c r="E567" s="104"/>
      <c r="F567" s="104"/>
      <c r="G567" s="104"/>
      <c r="H567" s="104"/>
      <c r="I567" s="104"/>
      <c r="J567" s="104"/>
      <c r="K567" s="104"/>
      <c r="L567" s="104"/>
      <c r="M567" s="104"/>
      <c r="N567" s="104"/>
      <c r="O567" s="104"/>
      <c r="P567" s="104"/>
      <c r="Q567" s="104"/>
      <c r="R567" s="104"/>
      <c r="S567" s="104"/>
      <c r="T567" s="104"/>
      <c r="U567" s="104"/>
      <c r="V567" s="104"/>
      <c r="W567" s="104"/>
      <c r="X567" s="104"/>
      <c r="Y567" s="104"/>
    </row>
    <row r="568" spans="1:25" ht="12.75" customHeight="1">
      <c r="A568" s="104"/>
      <c r="B568" s="104"/>
      <c r="C568" s="104"/>
      <c r="D568" s="104"/>
      <c r="E568" s="104"/>
      <c r="F568" s="104"/>
      <c r="G568" s="104"/>
      <c r="H568" s="104"/>
      <c r="I568" s="104"/>
      <c r="J568" s="104"/>
      <c r="K568" s="104"/>
      <c r="L568" s="104"/>
      <c r="M568" s="104"/>
      <c r="N568" s="104"/>
      <c r="O568" s="104"/>
      <c r="P568" s="104"/>
      <c r="Q568" s="104"/>
      <c r="R568" s="104"/>
      <c r="S568" s="104"/>
      <c r="T568" s="104"/>
      <c r="U568" s="104"/>
      <c r="V568" s="104"/>
      <c r="W568" s="104"/>
      <c r="X568" s="104"/>
      <c r="Y568" s="104"/>
    </row>
    <row r="569" spans="1:25" ht="12.75" customHeight="1">
      <c r="A569" s="104"/>
      <c r="B569" s="104"/>
      <c r="C569" s="104"/>
      <c r="D569" s="104"/>
      <c r="E569" s="104"/>
      <c r="F569" s="104"/>
      <c r="G569" s="104"/>
      <c r="H569" s="104"/>
      <c r="I569" s="104"/>
      <c r="J569" s="104"/>
      <c r="K569" s="104"/>
      <c r="L569" s="104"/>
      <c r="M569" s="104"/>
      <c r="N569" s="104"/>
      <c r="O569" s="104"/>
      <c r="P569" s="104"/>
      <c r="Q569" s="104"/>
      <c r="R569" s="104"/>
      <c r="S569" s="104"/>
      <c r="T569" s="104"/>
      <c r="U569" s="104"/>
      <c r="V569" s="104"/>
      <c r="W569" s="104"/>
      <c r="X569" s="104"/>
      <c r="Y569" s="104"/>
    </row>
    <row r="570" spans="1:25" ht="12.75" customHeight="1">
      <c r="A570" s="104"/>
      <c r="B570" s="104"/>
      <c r="C570" s="104"/>
      <c r="D570" s="104"/>
      <c r="E570" s="104"/>
      <c r="F570" s="104"/>
      <c r="G570" s="104"/>
      <c r="H570" s="104"/>
      <c r="I570" s="104"/>
      <c r="J570" s="104"/>
      <c r="K570" s="104"/>
      <c r="L570" s="104"/>
      <c r="M570" s="104"/>
      <c r="N570" s="104"/>
      <c r="O570" s="104"/>
      <c r="P570" s="104"/>
      <c r="Q570" s="104"/>
      <c r="R570" s="104"/>
      <c r="S570" s="104"/>
      <c r="T570" s="104"/>
      <c r="U570" s="104"/>
      <c r="V570" s="104"/>
      <c r="W570" s="104"/>
      <c r="X570" s="104"/>
      <c r="Y570" s="104"/>
    </row>
    <row r="571" spans="1:25" ht="12.75" customHeight="1">
      <c r="A571" s="104"/>
      <c r="B571" s="104"/>
      <c r="C571" s="104"/>
      <c r="D571" s="104"/>
      <c r="E571" s="104"/>
      <c r="F571" s="104"/>
      <c r="G571" s="104"/>
      <c r="H571" s="104"/>
      <c r="I571" s="104"/>
      <c r="J571" s="104"/>
      <c r="K571" s="104"/>
      <c r="L571" s="104"/>
      <c r="M571" s="104"/>
      <c r="N571" s="104"/>
      <c r="O571" s="104"/>
      <c r="P571" s="104"/>
      <c r="Q571" s="104"/>
      <c r="R571" s="104"/>
      <c r="S571" s="104"/>
      <c r="T571" s="104"/>
      <c r="U571" s="104"/>
      <c r="V571" s="104"/>
      <c r="W571" s="104"/>
      <c r="X571" s="104"/>
      <c r="Y571" s="104"/>
    </row>
    <row r="572" spans="1:25" ht="12.75" customHeight="1">
      <c r="A572" s="104"/>
      <c r="B572" s="104"/>
      <c r="C572" s="104"/>
      <c r="D572" s="104"/>
      <c r="E572" s="104"/>
      <c r="F572" s="104"/>
      <c r="G572" s="104"/>
      <c r="H572" s="104"/>
      <c r="I572" s="104"/>
      <c r="J572" s="104"/>
      <c r="K572" s="104"/>
      <c r="L572" s="104"/>
      <c r="M572" s="104"/>
      <c r="N572" s="104"/>
      <c r="O572" s="104"/>
      <c r="P572" s="104"/>
      <c r="Q572" s="104"/>
      <c r="R572" s="104"/>
      <c r="S572" s="104"/>
      <c r="T572" s="104"/>
      <c r="U572" s="104"/>
      <c r="V572" s="104"/>
      <c r="W572" s="104"/>
      <c r="X572" s="104"/>
      <c r="Y572" s="104"/>
    </row>
    <row r="573" spans="1:25" ht="12.75" customHeight="1">
      <c r="A573" s="104"/>
      <c r="B573" s="104"/>
      <c r="C573" s="104"/>
      <c r="D573" s="104"/>
      <c r="E573" s="104"/>
      <c r="F573" s="104"/>
      <c r="G573" s="104"/>
      <c r="H573" s="104"/>
      <c r="I573" s="104"/>
      <c r="J573" s="104"/>
      <c r="K573" s="104"/>
      <c r="L573" s="104"/>
      <c r="M573" s="104"/>
      <c r="N573" s="104"/>
      <c r="O573" s="104"/>
      <c r="P573" s="104"/>
      <c r="Q573" s="104"/>
      <c r="R573" s="104"/>
      <c r="S573" s="104"/>
      <c r="T573" s="104"/>
      <c r="U573" s="104"/>
      <c r="V573" s="104"/>
      <c r="W573" s="104"/>
      <c r="X573" s="104"/>
      <c r="Y573" s="104"/>
    </row>
    <row r="574" spans="1:25" ht="12.75" customHeight="1">
      <c r="A574" s="104"/>
      <c r="B574" s="104"/>
      <c r="C574" s="104"/>
      <c r="D574" s="104"/>
      <c r="E574" s="104"/>
      <c r="F574" s="104"/>
      <c r="G574" s="104"/>
      <c r="H574" s="104"/>
      <c r="I574" s="104"/>
      <c r="J574" s="104"/>
      <c r="K574" s="104"/>
      <c r="L574" s="104"/>
      <c r="M574" s="104"/>
      <c r="N574" s="104"/>
      <c r="O574" s="104"/>
      <c r="P574" s="104"/>
      <c r="Q574" s="104"/>
      <c r="R574" s="104"/>
      <c r="S574" s="104"/>
      <c r="T574" s="104"/>
      <c r="U574" s="104"/>
      <c r="V574" s="104"/>
      <c r="W574" s="104"/>
      <c r="X574" s="104"/>
      <c r="Y574" s="104"/>
    </row>
    <row r="575" spans="1:25" ht="12.75" customHeight="1">
      <c r="A575" s="104"/>
      <c r="B575" s="104"/>
      <c r="C575" s="104"/>
      <c r="D575" s="104"/>
      <c r="E575" s="104"/>
      <c r="F575" s="104"/>
      <c r="G575" s="104"/>
      <c r="H575" s="104"/>
      <c r="I575" s="104"/>
      <c r="J575" s="104"/>
      <c r="K575" s="104"/>
      <c r="L575" s="104"/>
      <c r="M575" s="104"/>
      <c r="N575" s="104"/>
      <c r="O575" s="104"/>
      <c r="P575" s="104"/>
      <c r="Q575" s="104"/>
      <c r="R575" s="104"/>
      <c r="S575" s="104"/>
      <c r="T575" s="104"/>
      <c r="U575" s="104"/>
      <c r="V575" s="104"/>
      <c r="W575" s="104"/>
      <c r="X575" s="104"/>
      <c r="Y575" s="104"/>
    </row>
    <row r="576" spans="1:25" ht="12.75" customHeight="1">
      <c r="A576" s="104"/>
      <c r="B576" s="104"/>
      <c r="C576" s="104"/>
      <c r="D576" s="104"/>
      <c r="E576" s="104"/>
      <c r="F576" s="104"/>
      <c r="G576" s="104"/>
      <c r="H576" s="104"/>
      <c r="I576" s="104"/>
      <c r="J576" s="104"/>
      <c r="K576" s="104"/>
      <c r="L576" s="104"/>
      <c r="M576" s="104"/>
      <c r="N576" s="104"/>
      <c r="O576" s="104"/>
      <c r="P576" s="104"/>
      <c r="Q576" s="104"/>
      <c r="R576" s="104"/>
      <c r="S576" s="104"/>
      <c r="T576" s="104"/>
      <c r="U576" s="104"/>
      <c r="V576" s="104"/>
      <c r="W576" s="104"/>
      <c r="X576" s="104"/>
      <c r="Y576" s="104"/>
    </row>
    <row r="577" spans="1:25" ht="12.75" customHeight="1">
      <c r="A577" s="104"/>
      <c r="B577" s="104"/>
      <c r="C577" s="104"/>
      <c r="D577" s="104"/>
      <c r="E577" s="104"/>
      <c r="F577" s="104"/>
      <c r="G577" s="104"/>
      <c r="H577" s="104"/>
      <c r="I577" s="104"/>
      <c r="J577" s="104"/>
      <c r="K577" s="104"/>
      <c r="L577" s="104"/>
      <c r="M577" s="104"/>
      <c r="N577" s="104"/>
      <c r="O577" s="104"/>
      <c r="P577" s="104"/>
      <c r="Q577" s="104"/>
      <c r="R577" s="104"/>
      <c r="S577" s="104"/>
      <c r="T577" s="104"/>
      <c r="U577" s="104"/>
      <c r="V577" s="104"/>
      <c r="W577" s="104"/>
      <c r="X577" s="104"/>
      <c r="Y577" s="104"/>
    </row>
    <row r="578" spans="1:25" ht="12.75" customHeight="1">
      <c r="A578" s="104"/>
      <c r="B578" s="104"/>
      <c r="C578" s="104"/>
      <c r="D578" s="104"/>
      <c r="E578" s="104"/>
      <c r="F578" s="104"/>
      <c r="G578" s="104"/>
      <c r="H578" s="104"/>
      <c r="I578" s="104"/>
      <c r="J578" s="104"/>
      <c r="K578" s="104"/>
      <c r="L578" s="104"/>
      <c r="M578" s="104"/>
      <c r="N578" s="104"/>
      <c r="O578" s="104"/>
      <c r="P578" s="104"/>
      <c r="Q578" s="104"/>
      <c r="R578" s="104"/>
      <c r="S578" s="104"/>
      <c r="T578" s="104"/>
      <c r="U578" s="104"/>
      <c r="V578" s="104"/>
      <c r="W578" s="104"/>
      <c r="X578" s="104"/>
      <c r="Y578" s="104"/>
    </row>
    <row r="579" spans="1:25" ht="12.75" customHeight="1">
      <c r="A579" s="104"/>
      <c r="B579" s="104"/>
      <c r="C579" s="104"/>
      <c r="D579" s="104"/>
      <c r="E579" s="104"/>
      <c r="F579" s="104"/>
      <c r="G579" s="104"/>
      <c r="H579" s="104"/>
      <c r="I579" s="104"/>
      <c r="J579" s="104"/>
      <c r="K579" s="104"/>
      <c r="L579" s="104"/>
      <c r="M579" s="104"/>
      <c r="N579" s="104"/>
      <c r="O579" s="104"/>
      <c r="P579" s="104"/>
      <c r="Q579" s="104"/>
      <c r="R579" s="104"/>
      <c r="S579" s="104"/>
      <c r="T579" s="104"/>
      <c r="U579" s="104"/>
      <c r="V579" s="104"/>
      <c r="W579" s="104"/>
      <c r="X579" s="104"/>
      <c r="Y579" s="104"/>
    </row>
    <row r="580" spans="1:25" ht="12.75" customHeight="1">
      <c r="A580" s="104"/>
      <c r="B580" s="104"/>
      <c r="C580" s="104"/>
      <c r="D580" s="104"/>
      <c r="E580" s="104"/>
      <c r="F580" s="104"/>
      <c r="G580" s="104"/>
      <c r="H580" s="104"/>
      <c r="I580" s="104"/>
      <c r="J580" s="104"/>
      <c r="K580" s="104"/>
      <c r="L580" s="104"/>
      <c r="M580" s="104"/>
      <c r="N580" s="104"/>
      <c r="O580" s="104"/>
      <c r="P580" s="104"/>
      <c r="Q580" s="104"/>
      <c r="R580" s="104"/>
      <c r="S580" s="104"/>
      <c r="T580" s="104"/>
      <c r="U580" s="104"/>
      <c r="V580" s="104"/>
      <c r="W580" s="104"/>
      <c r="X580" s="104"/>
      <c r="Y580" s="104"/>
    </row>
    <row r="581" spans="1:25" ht="12.75" customHeight="1">
      <c r="A581" s="104"/>
      <c r="B581" s="104"/>
      <c r="C581" s="104"/>
      <c r="D581" s="104"/>
      <c r="E581" s="104"/>
      <c r="F581" s="104"/>
      <c r="G581" s="104"/>
      <c r="H581" s="104"/>
      <c r="I581" s="104"/>
      <c r="J581" s="104"/>
      <c r="K581" s="104"/>
      <c r="L581" s="104"/>
      <c r="M581" s="104"/>
      <c r="N581" s="104"/>
      <c r="O581" s="104"/>
      <c r="P581" s="104"/>
      <c r="Q581" s="104"/>
      <c r="R581" s="104"/>
      <c r="S581" s="104"/>
      <c r="T581" s="104"/>
      <c r="U581" s="104"/>
      <c r="V581" s="104"/>
      <c r="W581" s="104"/>
      <c r="X581" s="104"/>
      <c r="Y581" s="104"/>
    </row>
    <row r="582" spans="1:25" ht="12.75" customHeight="1">
      <c r="A582" s="104"/>
      <c r="B582" s="104"/>
      <c r="C582" s="104"/>
      <c r="D582" s="104"/>
      <c r="E582" s="104"/>
      <c r="F582" s="104"/>
      <c r="G582" s="104"/>
      <c r="H582" s="104"/>
      <c r="I582" s="104"/>
      <c r="J582" s="104"/>
      <c r="K582" s="104"/>
      <c r="L582" s="104"/>
      <c r="M582" s="104"/>
      <c r="N582" s="104"/>
      <c r="O582" s="104"/>
      <c r="P582" s="104"/>
      <c r="Q582" s="104"/>
      <c r="R582" s="104"/>
      <c r="S582" s="104"/>
      <c r="T582" s="104"/>
      <c r="U582" s="104"/>
      <c r="V582" s="104"/>
      <c r="W582" s="104"/>
      <c r="X582" s="104"/>
      <c r="Y582" s="104"/>
    </row>
    <row r="583" spans="1:25" ht="12.75" customHeight="1">
      <c r="A583" s="104"/>
      <c r="B583" s="104"/>
      <c r="C583" s="104"/>
      <c r="D583" s="104"/>
      <c r="E583" s="104"/>
      <c r="F583" s="104"/>
      <c r="G583" s="104"/>
      <c r="H583" s="104"/>
      <c r="I583" s="104"/>
      <c r="J583" s="104"/>
      <c r="K583" s="104"/>
      <c r="L583" s="104"/>
      <c r="M583" s="104"/>
      <c r="N583" s="104"/>
      <c r="O583" s="104"/>
      <c r="P583" s="104"/>
      <c r="Q583" s="104"/>
      <c r="R583" s="104"/>
      <c r="S583" s="104"/>
      <c r="T583" s="104"/>
      <c r="U583" s="104"/>
      <c r="V583" s="104"/>
      <c r="W583" s="104"/>
      <c r="X583" s="104"/>
      <c r="Y583" s="104"/>
    </row>
    <row r="584" spans="1:25" ht="12.75" customHeight="1">
      <c r="A584" s="104"/>
      <c r="B584" s="104"/>
      <c r="C584" s="104"/>
      <c r="D584" s="104"/>
      <c r="E584" s="104"/>
      <c r="F584" s="104"/>
      <c r="G584" s="104"/>
      <c r="H584" s="104"/>
      <c r="I584" s="104"/>
      <c r="J584" s="104"/>
      <c r="K584" s="104"/>
      <c r="L584" s="104"/>
      <c r="M584" s="104"/>
      <c r="N584" s="104"/>
      <c r="O584" s="104"/>
      <c r="P584" s="104"/>
      <c r="Q584" s="104"/>
      <c r="R584" s="104"/>
      <c r="S584" s="104"/>
      <c r="T584" s="104"/>
      <c r="U584" s="104"/>
      <c r="V584" s="104"/>
      <c r="W584" s="104"/>
      <c r="X584" s="104"/>
      <c r="Y584" s="104"/>
    </row>
    <row r="585" spans="1:25" ht="12.75" customHeight="1">
      <c r="A585" s="104"/>
      <c r="B585" s="104"/>
      <c r="C585" s="104"/>
      <c r="D585" s="104"/>
      <c r="E585" s="104"/>
      <c r="F585" s="104"/>
      <c r="G585" s="104"/>
      <c r="H585" s="104"/>
      <c r="I585" s="104"/>
      <c r="J585" s="104"/>
      <c r="K585" s="104"/>
      <c r="L585" s="104"/>
      <c r="M585" s="104"/>
      <c r="N585" s="104"/>
      <c r="O585" s="104"/>
      <c r="P585" s="104"/>
      <c r="Q585" s="104"/>
      <c r="R585" s="104"/>
      <c r="S585" s="104"/>
      <c r="T585" s="104"/>
      <c r="U585" s="104"/>
      <c r="V585" s="104"/>
      <c r="W585" s="104"/>
      <c r="X585" s="104"/>
      <c r="Y585" s="104"/>
    </row>
    <row r="586" spans="1:25" ht="12.75" customHeight="1">
      <c r="A586" s="104"/>
      <c r="B586" s="104"/>
      <c r="C586" s="104"/>
      <c r="D586" s="104"/>
      <c r="E586" s="104"/>
      <c r="F586" s="104"/>
      <c r="G586" s="104"/>
      <c r="H586" s="104"/>
      <c r="I586" s="104"/>
      <c r="J586" s="104"/>
      <c r="K586" s="104"/>
      <c r="L586" s="104"/>
      <c r="M586" s="104"/>
      <c r="N586" s="104"/>
      <c r="O586" s="104"/>
      <c r="P586" s="104"/>
      <c r="Q586" s="104"/>
      <c r="R586" s="104"/>
      <c r="S586" s="104"/>
      <c r="T586" s="104"/>
      <c r="U586" s="104"/>
      <c r="V586" s="104"/>
      <c r="W586" s="104"/>
      <c r="X586" s="104"/>
      <c r="Y586" s="104"/>
    </row>
    <row r="587" spans="1:25" ht="12.75" customHeight="1">
      <c r="A587" s="104"/>
      <c r="B587" s="104"/>
      <c r="C587" s="104"/>
      <c r="D587" s="104"/>
      <c r="E587" s="104"/>
      <c r="F587" s="104"/>
      <c r="G587" s="104"/>
      <c r="H587" s="104"/>
      <c r="I587" s="104"/>
      <c r="J587" s="104"/>
      <c r="K587" s="104"/>
      <c r="L587" s="104"/>
      <c r="M587" s="104"/>
      <c r="N587" s="104"/>
      <c r="O587" s="104"/>
      <c r="P587" s="104"/>
      <c r="Q587" s="104"/>
      <c r="R587" s="104"/>
      <c r="S587" s="104"/>
      <c r="T587" s="104"/>
      <c r="U587" s="104"/>
      <c r="V587" s="104"/>
      <c r="W587" s="104"/>
      <c r="X587" s="104"/>
      <c r="Y587" s="104"/>
    </row>
    <row r="588" spans="1:25" ht="12.75" customHeight="1">
      <c r="A588" s="104"/>
      <c r="B588" s="104"/>
      <c r="C588" s="104"/>
      <c r="D588" s="104"/>
      <c r="E588" s="104"/>
      <c r="F588" s="104"/>
      <c r="G588" s="104"/>
      <c r="H588" s="104"/>
      <c r="I588" s="104"/>
      <c r="J588" s="104"/>
      <c r="K588" s="104"/>
      <c r="L588" s="104"/>
      <c r="M588" s="104"/>
      <c r="N588" s="104"/>
      <c r="O588" s="104"/>
      <c r="P588" s="104"/>
      <c r="Q588" s="104"/>
      <c r="R588" s="104"/>
      <c r="S588" s="104"/>
      <c r="T588" s="104"/>
      <c r="U588" s="104"/>
      <c r="V588" s="104"/>
      <c r="W588" s="104"/>
      <c r="X588" s="104"/>
      <c r="Y588" s="104"/>
    </row>
    <row r="589" spans="1:25" ht="12.75" customHeight="1">
      <c r="A589" s="104"/>
      <c r="B589" s="104"/>
      <c r="C589" s="104"/>
      <c r="D589" s="104"/>
      <c r="E589" s="104"/>
      <c r="F589" s="104"/>
      <c r="G589" s="104"/>
      <c r="H589" s="104"/>
      <c r="I589" s="104"/>
      <c r="J589" s="104"/>
      <c r="K589" s="104"/>
      <c r="L589" s="104"/>
      <c r="M589" s="104"/>
      <c r="N589" s="104"/>
      <c r="O589" s="104"/>
      <c r="P589" s="104"/>
      <c r="Q589" s="104"/>
      <c r="R589" s="104"/>
      <c r="S589" s="104"/>
      <c r="T589" s="104"/>
      <c r="U589" s="104"/>
      <c r="V589" s="104"/>
      <c r="W589" s="104"/>
      <c r="X589" s="104"/>
      <c r="Y589" s="104"/>
    </row>
    <row r="590" spans="1:25" ht="12.75" customHeight="1">
      <c r="A590" s="104"/>
      <c r="B590" s="104"/>
      <c r="C590" s="104"/>
      <c r="D590" s="104"/>
      <c r="E590" s="104"/>
      <c r="F590" s="104"/>
      <c r="G590" s="104"/>
      <c r="H590" s="104"/>
      <c r="I590" s="104"/>
      <c r="J590" s="104"/>
      <c r="K590" s="104"/>
      <c r="L590" s="104"/>
      <c r="M590" s="104"/>
      <c r="N590" s="104"/>
      <c r="O590" s="104"/>
      <c r="P590" s="104"/>
      <c r="Q590" s="104"/>
      <c r="R590" s="104"/>
      <c r="S590" s="104"/>
      <c r="T590" s="104"/>
      <c r="U590" s="104"/>
      <c r="V590" s="104"/>
      <c r="W590" s="104"/>
      <c r="X590" s="104"/>
      <c r="Y590" s="104"/>
    </row>
    <row r="591" spans="1:25" ht="12.75" customHeight="1">
      <c r="A591" s="104"/>
      <c r="B591" s="104"/>
      <c r="C591" s="104"/>
      <c r="D591" s="104"/>
      <c r="E591" s="104"/>
      <c r="F591" s="104"/>
      <c r="G591" s="104"/>
      <c r="H591" s="104"/>
      <c r="I591" s="104"/>
      <c r="J591" s="104"/>
      <c r="K591" s="104"/>
      <c r="L591" s="104"/>
      <c r="M591" s="104"/>
      <c r="N591" s="104"/>
      <c r="O591" s="104"/>
      <c r="P591" s="104"/>
      <c r="Q591" s="104"/>
      <c r="R591" s="104"/>
      <c r="S591" s="104"/>
      <c r="T591" s="104"/>
      <c r="U591" s="104"/>
      <c r="V591" s="104"/>
      <c r="W591" s="104"/>
      <c r="X591" s="104"/>
      <c r="Y591" s="104"/>
    </row>
    <row r="592" spans="1:25" ht="12.75" customHeight="1">
      <c r="A592" s="104"/>
      <c r="B592" s="104"/>
      <c r="C592" s="104"/>
      <c r="D592" s="104"/>
      <c r="E592" s="104"/>
      <c r="F592" s="104"/>
      <c r="G592" s="104"/>
      <c r="H592" s="104"/>
      <c r="I592" s="104"/>
      <c r="J592" s="104"/>
      <c r="K592" s="104"/>
      <c r="L592" s="104"/>
      <c r="M592" s="104"/>
      <c r="N592" s="104"/>
      <c r="O592" s="104"/>
      <c r="P592" s="104"/>
      <c r="Q592" s="104"/>
      <c r="R592" s="104"/>
      <c r="S592" s="104"/>
      <c r="T592" s="104"/>
      <c r="U592" s="104"/>
      <c r="V592" s="104"/>
      <c r="W592" s="104"/>
      <c r="X592" s="104"/>
      <c r="Y592" s="104"/>
    </row>
    <row r="593" spans="1:25" ht="12.75" customHeight="1">
      <c r="A593" s="104"/>
      <c r="B593" s="104"/>
      <c r="C593" s="104"/>
      <c r="D593" s="104"/>
      <c r="E593" s="104"/>
      <c r="F593" s="104"/>
      <c r="G593" s="104"/>
      <c r="H593" s="104"/>
      <c r="I593" s="104"/>
      <c r="J593" s="104"/>
      <c r="K593" s="104"/>
      <c r="L593" s="104"/>
      <c r="M593" s="104"/>
      <c r="N593" s="104"/>
      <c r="O593" s="104"/>
      <c r="P593" s="104"/>
      <c r="Q593" s="104"/>
      <c r="R593" s="104"/>
      <c r="S593" s="104"/>
      <c r="T593" s="104"/>
      <c r="U593" s="104"/>
      <c r="V593" s="104"/>
      <c r="W593" s="104"/>
      <c r="X593" s="104"/>
      <c r="Y593" s="104"/>
    </row>
    <row r="594" spans="1:25" ht="12.75" customHeight="1">
      <c r="A594" s="104"/>
      <c r="B594" s="104"/>
      <c r="C594" s="104"/>
      <c r="D594" s="104"/>
      <c r="E594" s="104"/>
      <c r="F594" s="104"/>
      <c r="G594" s="104"/>
      <c r="H594" s="104"/>
      <c r="I594" s="104"/>
      <c r="J594" s="104"/>
      <c r="K594" s="104"/>
      <c r="L594" s="104"/>
      <c r="M594" s="104"/>
      <c r="N594" s="104"/>
      <c r="O594" s="104"/>
      <c r="P594" s="104"/>
      <c r="Q594" s="104"/>
      <c r="R594" s="104"/>
      <c r="S594" s="104"/>
      <c r="T594" s="104"/>
      <c r="U594" s="104"/>
      <c r="V594" s="104"/>
      <c r="W594" s="104"/>
      <c r="X594" s="104"/>
      <c r="Y594" s="104"/>
    </row>
    <row r="595" spans="1:25" ht="12.75" customHeight="1">
      <c r="A595" s="104"/>
      <c r="B595" s="104"/>
      <c r="C595" s="104"/>
      <c r="D595" s="104"/>
      <c r="E595" s="104"/>
      <c r="F595" s="104"/>
      <c r="G595" s="104"/>
      <c r="H595" s="104"/>
      <c r="I595" s="104"/>
      <c r="J595" s="104"/>
      <c r="K595" s="104"/>
      <c r="L595" s="104"/>
      <c r="M595" s="104"/>
      <c r="N595" s="104"/>
      <c r="O595" s="104"/>
      <c r="P595" s="104"/>
      <c r="Q595" s="104"/>
      <c r="R595" s="104"/>
      <c r="S595" s="104"/>
      <c r="T595" s="104"/>
      <c r="U595" s="104"/>
      <c r="V595" s="104"/>
      <c r="W595" s="104"/>
      <c r="X595" s="104"/>
      <c r="Y595" s="104"/>
    </row>
    <row r="596" spans="1:25" ht="12.75" customHeight="1">
      <c r="A596" s="104"/>
      <c r="B596" s="104"/>
      <c r="C596" s="104"/>
      <c r="D596" s="104"/>
      <c r="E596" s="104"/>
      <c r="F596" s="104"/>
      <c r="G596" s="104"/>
      <c r="H596" s="104"/>
      <c r="I596" s="104"/>
      <c r="J596" s="104"/>
      <c r="K596" s="104"/>
      <c r="L596" s="104"/>
      <c r="M596" s="104"/>
      <c r="N596" s="104"/>
      <c r="O596" s="104"/>
      <c r="P596" s="104"/>
      <c r="Q596" s="104"/>
      <c r="R596" s="104"/>
      <c r="S596" s="104"/>
      <c r="T596" s="104"/>
      <c r="U596" s="104"/>
      <c r="V596" s="104"/>
      <c r="W596" s="104"/>
      <c r="X596" s="104"/>
      <c r="Y596" s="104"/>
    </row>
    <row r="597" spans="1:25" ht="12.75" customHeight="1">
      <c r="A597" s="104"/>
      <c r="B597" s="104"/>
      <c r="C597" s="104"/>
      <c r="D597" s="104"/>
      <c r="E597" s="104"/>
      <c r="F597" s="104"/>
      <c r="G597" s="104"/>
      <c r="H597" s="104"/>
      <c r="I597" s="104"/>
      <c r="J597" s="104"/>
      <c r="K597" s="104"/>
      <c r="L597" s="104"/>
      <c r="M597" s="104"/>
      <c r="N597" s="104"/>
      <c r="O597" s="104"/>
      <c r="P597" s="104"/>
      <c r="Q597" s="104"/>
      <c r="R597" s="104"/>
      <c r="S597" s="104"/>
      <c r="T597" s="104"/>
      <c r="U597" s="104"/>
      <c r="V597" s="104"/>
      <c r="W597" s="104"/>
      <c r="X597" s="104"/>
      <c r="Y597" s="104"/>
    </row>
    <row r="598" spans="1:25" ht="12.75" customHeight="1">
      <c r="A598" s="104"/>
      <c r="B598" s="104"/>
      <c r="C598" s="104"/>
      <c r="D598" s="104"/>
      <c r="E598" s="104"/>
      <c r="F598" s="104"/>
      <c r="G598" s="104"/>
      <c r="H598" s="104"/>
      <c r="I598" s="104"/>
      <c r="J598" s="104"/>
      <c r="K598" s="104"/>
      <c r="L598" s="104"/>
      <c r="M598" s="104"/>
      <c r="N598" s="104"/>
      <c r="O598" s="104"/>
      <c r="P598" s="104"/>
      <c r="Q598" s="104"/>
      <c r="R598" s="104"/>
      <c r="S598" s="104"/>
      <c r="T598" s="104"/>
      <c r="U598" s="104"/>
      <c r="V598" s="104"/>
      <c r="W598" s="104"/>
      <c r="X598" s="104"/>
      <c r="Y598" s="104"/>
    </row>
    <row r="599" spans="1:25" ht="12.75" customHeight="1">
      <c r="A599" s="104"/>
      <c r="B599" s="104"/>
      <c r="C599" s="104"/>
      <c r="D599" s="104"/>
      <c r="E599" s="104"/>
      <c r="F599" s="104"/>
      <c r="G599" s="104"/>
      <c r="H599" s="104"/>
      <c r="I599" s="104"/>
      <c r="J599" s="104"/>
      <c r="K599" s="104"/>
      <c r="L599" s="104"/>
      <c r="M599" s="104"/>
      <c r="N599" s="104"/>
      <c r="O599" s="104"/>
      <c r="P599" s="104"/>
      <c r="Q599" s="104"/>
      <c r="R599" s="104"/>
      <c r="S599" s="104"/>
      <c r="T599" s="104"/>
      <c r="U599" s="104"/>
      <c r="V599" s="104"/>
      <c r="W599" s="104"/>
      <c r="X599" s="104"/>
      <c r="Y599" s="104"/>
    </row>
    <row r="600" spans="1:25" ht="12.75" customHeight="1">
      <c r="A600" s="104"/>
      <c r="B600" s="104"/>
      <c r="C600" s="104"/>
      <c r="D600" s="104"/>
      <c r="E600" s="104"/>
      <c r="F600" s="104"/>
      <c r="G600" s="104"/>
      <c r="H600" s="104"/>
      <c r="I600" s="104"/>
      <c r="J600" s="104"/>
      <c r="K600" s="104"/>
      <c r="L600" s="104"/>
      <c r="M600" s="104"/>
      <c r="N600" s="104"/>
      <c r="O600" s="104"/>
      <c r="P600" s="104"/>
      <c r="Q600" s="104"/>
      <c r="R600" s="104"/>
      <c r="S600" s="104"/>
      <c r="T600" s="104"/>
      <c r="U600" s="104"/>
      <c r="V600" s="104"/>
      <c r="W600" s="104"/>
      <c r="X600" s="104"/>
      <c r="Y600" s="104"/>
    </row>
    <row r="601" spans="1:25" ht="12.75" customHeight="1">
      <c r="A601" s="104"/>
      <c r="B601" s="104"/>
      <c r="C601" s="104"/>
      <c r="D601" s="104"/>
      <c r="E601" s="104"/>
      <c r="F601" s="104"/>
      <c r="G601" s="104"/>
      <c r="H601" s="104"/>
      <c r="I601" s="104"/>
      <c r="J601" s="104"/>
      <c r="K601" s="104"/>
      <c r="L601" s="104"/>
      <c r="M601" s="104"/>
      <c r="N601" s="104"/>
      <c r="O601" s="104"/>
      <c r="P601" s="104"/>
      <c r="Q601" s="104"/>
      <c r="R601" s="104"/>
      <c r="S601" s="104"/>
      <c r="T601" s="104"/>
      <c r="U601" s="104"/>
      <c r="V601" s="104"/>
      <c r="W601" s="104"/>
      <c r="X601" s="104"/>
      <c r="Y601" s="104"/>
    </row>
    <row r="602" spans="1:25" ht="12.75" customHeight="1">
      <c r="A602" s="104"/>
      <c r="B602" s="104"/>
      <c r="C602" s="104"/>
      <c r="D602" s="104"/>
      <c r="E602" s="104"/>
      <c r="F602" s="104"/>
      <c r="G602" s="104"/>
      <c r="H602" s="104"/>
      <c r="I602" s="104"/>
      <c r="J602" s="104"/>
      <c r="K602" s="104"/>
      <c r="L602" s="104"/>
      <c r="M602" s="104"/>
      <c r="N602" s="104"/>
      <c r="O602" s="104"/>
      <c r="P602" s="104"/>
      <c r="Q602" s="104"/>
      <c r="R602" s="104"/>
      <c r="S602" s="104"/>
      <c r="T602" s="104"/>
      <c r="U602" s="104"/>
      <c r="V602" s="104"/>
      <c r="W602" s="104"/>
      <c r="X602" s="104"/>
      <c r="Y602" s="104"/>
    </row>
    <row r="603" spans="1:25" ht="12.75" customHeight="1">
      <c r="A603" s="104"/>
      <c r="B603" s="104"/>
      <c r="C603" s="104"/>
      <c r="D603" s="104"/>
      <c r="E603" s="104"/>
      <c r="F603" s="104"/>
      <c r="G603" s="104"/>
      <c r="H603" s="104"/>
      <c r="I603" s="104"/>
      <c r="J603" s="104"/>
      <c r="K603" s="104"/>
      <c r="L603" s="104"/>
      <c r="M603" s="104"/>
      <c r="N603" s="104"/>
      <c r="O603" s="104"/>
      <c r="P603" s="104"/>
      <c r="Q603" s="104"/>
      <c r="R603" s="104"/>
      <c r="S603" s="104"/>
      <c r="T603" s="104"/>
      <c r="U603" s="104"/>
      <c r="V603" s="104"/>
      <c r="W603" s="104"/>
      <c r="X603" s="104"/>
      <c r="Y603" s="104"/>
    </row>
    <row r="604" spans="1:25" ht="12.75" customHeight="1">
      <c r="A604" s="104"/>
      <c r="B604" s="104"/>
      <c r="C604" s="104"/>
      <c r="D604" s="104"/>
      <c r="E604" s="104"/>
      <c r="F604" s="104"/>
      <c r="G604" s="104"/>
      <c r="H604" s="104"/>
      <c r="I604" s="104"/>
      <c r="J604" s="104"/>
      <c r="K604" s="104"/>
      <c r="L604" s="104"/>
      <c r="M604" s="104"/>
      <c r="N604" s="104"/>
      <c r="O604" s="104"/>
      <c r="P604" s="104"/>
      <c r="Q604" s="104"/>
      <c r="R604" s="104"/>
      <c r="S604" s="104"/>
      <c r="T604" s="104"/>
      <c r="U604" s="104"/>
      <c r="V604" s="104"/>
      <c r="W604" s="104"/>
      <c r="X604" s="104"/>
      <c r="Y604" s="104"/>
    </row>
    <row r="605" spans="1:25" ht="12.75" customHeight="1">
      <c r="A605" s="104"/>
      <c r="B605" s="104"/>
      <c r="C605" s="104"/>
      <c r="D605" s="104"/>
      <c r="E605" s="104"/>
      <c r="F605" s="104"/>
      <c r="G605" s="104"/>
      <c r="H605" s="104"/>
      <c r="I605" s="104"/>
      <c r="J605" s="104"/>
      <c r="K605" s="104"/>
      <c r="L605" s="104"/>
      <c r="M605" s="104"/>
      <c r="N605" s="104"/>
      <c r="O605" s="104"/>
      <c r="P605" s="104"/>
      <c r="Q605" s="104"/>
      <c r="R605" s="104"/>
      <c r="S605" s="104"/>
      <c r="T605" s="104"/>
      <c r="U605" s="104"/>
      <c r="V605" s="104"/>
      <c r="W605" s="104"/>
      <c r="X605" s="104"/>
      <c r="Y605" s="104"/>
    </row>
    <row r="606" spans="1:25" ht="12.75" customHeight="1">
      <c r="A606" s="104"/>
      <c r="B606" s="104"/>
      <c r="C606" s="104"/>
      <c r="D606" s="104"/>
      <c r="E606" s="104"/>
      <c r="F606" s="104"/>
      <c r="G606" s="104"/>
      <c r="H606" s="104"/>
      <c r="I606" s="104"/>
      <c r="J606" s="104"/>
      <c r="K606" s="104"/>
      <c r="L606" s="104"/>
      <c r="M606" s="104"/>
      <c r="N606" s="104"/>
      <c r="O606" s="104"/>
      <c r="P606" s="104"/>
      <c r="Q606" s="104"/>
      <c r="R606" s="104"/>
      <c r="S606" s="104"/>
      <c r="T606" s="104"/>
      <c r="U606" s="104"/>
      <c r="V606" s="104"/>
      <c r="W606" s="104"/>
      <c r="X606" s="104"/>
      <c r="Y606" s="104"/>
    </row>
    <row r="607" spans="1:25" ht="12.75" customHeight="1">
      <c r="A607" s="104"/>
      <c r="B607" s="104"/>
      <c r="C607" s="104"/>
      <c r="D607" s="104"/>
      <c r="E607" s="104"/>
      <c r="F607" s="104"/>
      <c r="G607" s="104"/>
      <c r="H607" s="104"/>
      <c r="I607" s="104"/>
      <c r="J607" s="104"/>
      <c r="K607" s="104"/>
      <c r="L607" s="104"/>
      <c r="M607" s="104"/>
      <c r="N607" s="104"/>
      <c r="O607" s="104"/>
      <c r="P607" s="104"/>
      <c r="Q607" s="104"/>
      <c r="R607" s="104"/>
      <c r="S607" s="104"/>
      <c r="T607" s="104"/>
      <c r="U607" s="104"/>
      <c r="V607" s="104"/>
      <c r="W607" s="104"/>
      <c r="X607" s="104"/>
      <c r="Y607" s="104"/>
    </row>
    <row r="608" spans="1:25" ht="12.75" customHeight="1">
      <c r="A608" s="104"/>
      <c r="B608" s="104"/>
      <c r="C608" s="104"/>
      <c r="D608" s="104"/>
      <c r="E608" s="104"/>
      <c r="F608" s="104"/>
      <c r="G608" s="104"/>
      <c r="H608" s="104"/>
      <c r="I608" s="104"/>
      <c r="J608" s="104"/>
      <c r="K608" s="104"/>
      <c r="L608" s="104"/>
      <c r="M608" s="104"/>
      <c r="N608" s="104"/>
      <c r="O608" s="104"/>
      <c r="P608" s="104"/>
      <c r="Q608" s="104"/>
      <c r="R608" s="104"/>
      <c r="S608" s="104"/>
      <c r="T608" s="104"/>
      <c r="U608" s="104"/>
      <c r="V608" s="104"/>
      <c r="W608" s="104"/>
      <c r="X608" s="104"/>
      <c r="Y608" s="104"/>
    </row>
    <row r="609" spans="1:25" ht="12.75" customHeight="1">
      <c r="A609" s="104"/>
      <c r="B609" s="104"/>
      <c r="C609" s="104"/>
      <c r="D609" s="104"/>
      <c r="E609" s="104"/>
      <c r="F609" s="104"/>
      <c r="G609" s="104"/>
      <c r="H609" s="104"/>
      <c r="I609" s="104"/>
      <c r="J609" s="104"/>
      <c r="K609" s="104"/>
      <c r="L609" s="104"/>
      <c r="M609" s="104"/>
      <c r="N609" s="104"/>
      <c r="O609" s="104"/>
      <c r="P609" s="104"/>
      <c r="Q609" s="104"/>
      <c r="R609" s="104"/>
      <c r="S609" s="104"/>
      <c r="T609" s="104"/>
      <c r="U609" s="104"/>
      <c r="V609" s="104"/>
      <c r="W609" s="104"/>
      <c r="X609" s="104"/>
      <c r="Y609" s="104"/>
    </row>
    <row r="610" spans="1:25" ht="12.75" customHeight="1">
      <c r="A610" s="104"/>
      <c r="B610" s="104"/>
      <c r="C610" s="104"/>
      <c r="D610" s="104"/>
      <c r="E610" s="104"/>
      <c r="F610" s="104"/>
      <c r="G610" s="104"/>
      <c r="H610" s="104"/>
      <c r="I610" s="104"/>
      <c r="J610" s="104"/>
      <c r="K610" s="104"/>
      <c r="L610" s="104"/>
      <c r="M610" s="104"/>
      <c r="N610" s="104"/>
      <c r="O610" s="104"/>
      <c r="P610" s="104"/>
      <c r="Q610" s="104"/>
      <c r="R610" s="104"/>
      <c r="S610" s="104"/>
      <c r="T610" s="104"/>
      <c r="U610" s="104"/>
      <c r="V610" s="104"/>
      <c r="W610" s="104"/>
      <c r="X610" s="104"/>
      <c r="Y610" s="104"/>
    </row>
    <row r="611" spans="1:25" ht="12.75" customHeight="1">
      <c r="A611" s="104"/>
      <c r="B611" s="104"/>
      <c r="C611" s="104"/>
      <c r="D611" s="104"/>
      <c r="E611" s="104"/>
      <c r="F611" s="104"/>
      <c r="G611" s="104"/>
      <c r="H611" s="104"/>
      <c r="I611" s="104"/>
      <c r="J611" s="104"/>
      <c r="K611" s="104"/>
      <c r="L611" s="104"/>
      <c r="M611" s="104"/>
      <c r="N611" s="104"/>
      <c r="O611" s="104"/>
      <c r="P611" s="104"/>
      <c r="Q611" s="104"/>
      <c r="R611" s="104"/>
      <c r="S611" s="104"/>
      <c r="T611" s="104"/>
      <c r="U611" s="104"/>
      <c r="V611" s="104"/>
      <c r="W611" s="104"/>
      <c r="X611" s="104"/>
      <c r="Y611" s="104"/>
    </row>
    <row r="612" spans="1:25" ht="12.75" customHeight="1">
      <c r="A612" s="104"/>
      <c r="B612" s="104"/>
      <c r="C612" s="104"/>
      <c r="D612" s="104"/>
      <c r="E612" s="104"/>
      <c r="F612" s="104"/>
      <c r="G612" s="104"/>
      <c r="H612" s="104"/>
      <c r="I612" s="104"/>
      <c r="J612" s="104"/>
      <c r="K612" s="104"/>
      <c r="L612" s="104"/>
      <c r="M612" s="104"/>
      <c r="N612" s="104"/>
      <c r="O612" s="104"/>
      <c r="P612" s="104"/>
      <c r="Q612" s="104"/>
      <c r="R612" s="104"/>
      <c r="S612" s="104"/>
      <c r="T612" s="104"/>
      <c r="U612" s="104"/>
      <c r="V612" s="104"/>
      <c r="W612" s="104"/>
      <c r="X612" s="104"/>
      <c r="Y612" s="104"/>
    </row>
    <row r="613" spans="1:25" ht="12.75" customHeight="1">
      <c r="A613" s="104"/>
      <c r="B613" s="104"/>
      <c r="C613" s="104"/>
      <c r="D613" s="104"/>
      <c r="E613" s="104"/>
      <c r="F613" s="104"/>
      <c r="G613" s="104"/>
      <c r="H613" s="104"/>
      <c r="I613" s="104"/>
      <c r="J613" s="104"/>
      <c r="K613" s="104"/>
      <c r="L613" s="104"/>
      <c r="M613" s="104"/>
      <c r="N613" s="104"/>
      <c r="O613" s="104"/>
      <c r="P613" s="104"/>
      <c r="Q613" s="104"/>
      <c r="R613" s="104"/>
      <c r="S613" s="104"/>
      <c r="T613" s="104"/>
      <c r="U613" s="104"/>
      <c r="V613" s="104"/>
      <c r="W613" s="104"/>
      <c r="X613" s="104"/>
      <c r="Y613" s="104"/>
    </row>
    <row r="614" spans="1:25" ht="12.75" customHeight="1">
      <c r="A614" s="104"/>
      <c r="B614" s="104"/>
      <c r="C614" s="104"/>
      <c r="D614" s="104"/>
      <c r="E614" s="104"/>
      <c r="F614" s="104"/>
      <c r="G614" s="104"/>
      <c r="H614" s="104"/>
      <c r="I614" s="104"/>
      <c r="J614" s="104"/>
      <c r="K614" s="104"/>
      <c r="L614" s="104"/>
      <c r="M614" s="104"/>
      <c r="N614" s="104"/>
      <c r="O614" s="104"/>
      <c r="P614" s="104"/>
      <c r="Q614" s="104"/>
      <c r="R614" s="104"/>
      <c r="S614" s="104"/>
      <c r="T614" s="104"/>
      <c r="U614" s="104"/>
      <c r="V614" s="104"/>
      <c r="W614" s="104"/>
      <c r="X614" s="104"/>
      <c r="Y614" s="104"/>
    </row>
    <row r="615" spans="1:25" ht="12.75" customHeight="1">
      <c r="A615" s="104"/>
      <c r="B615" s="104"/>
      <c r="C615" s="104"/>
      <c r="D615" s="104"/>
      <c r="E615" s="104"/>
      <c r="F615" s="104"/>
      <c r="G615" s="104"/>
      <c r="H615" s="104"/>
      <c r="I615" s="104"/>
      <c r="J615" s="104"/>
      <c r="K615" s="104"/>
      <c r="L615" s="104"/>
      <c r="M615" s="104"/>
      <c r="N615" s="104"/>
      <c r="O615" s="104"/>
      <c r="P615" s="104"/>
      <c r="Q615" s="104"/>
      <c r="R615" s="104"/>
      <c r="S615" s="104"/>
      <c r="T615" s="104"/>
      <c r="U615" s="104"/>
      <c r="V615" s="104"/>
      <c r="W615" s="104"/>
      <c r="X615" s="104"/>
      <c r="Y615" s="104"/>
    </row>
    <row r="616" spans="1:25" ht="12.75" customHeight="1">
      <c r="A616" s="104"/>
      <c r="B616" s="104"/>
      <c r="C616" s="104"/>
      <c r="D616" s="104"/>
      <c r="E616" s="104"/>
      <c r="F616" s="104"/>
      <c r="G616" s="104"/>
      <c r="H616" s="104"/>
      <c r="I616" s="104"/>
      <c r="J616" s="104"/>
      <c r="K616" s="104"/>
      <c r="L616" s="104"/>
      <c r="M616" s="104"/>
      <c r="N616" s="104"/>
      <c r="O616" s="104"/>
      <c r="P616" s="104"/>
      <c r="Q616" s="104"/>
      <c r="R616" s="104"/>
      <c r="S616" s="104"/>
      <c r="T616" s="104"/>
      <c r="U616" s="104"/>
      <c r="V616" s="104"/>
      <c r="W616" s="104"/>
      <c r="X616" s="104"/>
      <c r="Y616" s="104"/>
    </row>
    <row r="617" spans="1:25" ht="12.75" customHeight="1">
      <c r="A617" s="104"/>
      <c r="B617" s="104"/>
      <c r="C617" s="104"/>
      <c r="D617" s="104"/>
      <c r="E617" s="104"/>
      <c r="F617" s="104"/>
      <c r="G617" s="104"/>
      <c r="H617" s="104"/>
      <c r="I617" s="104"/>
      <c r="J617" s="104"/>
      <c r="K617" s="104"/>
      <c r="L617" s="104"/>
      <c r="M617" s="104"/>
      <c r="N617" s="104"/>
      <c r="O617" s="104"/>
      <c r="P617" s="104"/>
      <c r="Q617" s="104"/>
      <c r="R617" s="104"/>
      <c r="S617" s="104"/>
      <c r="T617" s="104"/>
      <c r="U617" s="104"/>
      <c r="V617" s="104"/>
      <c r="W617" s="104"/>
      <c r="X617" s="104"/>
      <c r="Y617" s="104"/>
    </row>
    <row r="618" spans="1:25" ht="12.75" customHeight="1">
      <c r="A618" s="104"/>
      <c r="B618" s="104"/>
      <c r="C618" s="104"/>
      <c r="D618" s="104"/>
      <c r="E618" s="104"/>
      <c r="F618" s="104"/>
      <c r="G618" s="104"/>
      <c r="H618" s="104"/>
      <c r="I618" s="104"/>
      <c r="J618" s="104"/>
      <c r="K618" s="104"/>
      <c r="L618" s="104"/>
      <c r="M618" s="104"/>
      <c r="N618" s="104"/>
      <c r="O618" s="104"/>
      <c r="P618" s="104"/>
      <c r="Q618" s="104"/>
      <c r="R618" s="104"/>
      <c r="S618" s="104"/>
      <c r="T618" s="104"/>
      <c r="U618" s="104"/>
      <c r="V618" s="104"/>
      <c r="W618" s="104"/>
      <c r="X618" s="104"/>
      <c r="Y618" s="104"/>
    </row>
    <row r="619" spans="1:25" ht="12.75" customHeight="1">
      <c r="A619" s="104"/>
      <c r="B619" s="104"/>
      <c r="C619" s="104"/>
      <c r="D619" s="104"/>
      <c r="E619" s="104"/>
      <c r="F619" s="104"/>
      <c r="G619" s="104"/>
      <c r="H619" s="104"/>
      <c r="I619" s="104"/>
      <c r="J619" s="104"/>
      <c r="K619" s="104"/>
      <c r="L619" s="104"/>
      <c r="M619" s="104"/>
      <c r="N619" s="104"/>
      <c r="O619" s="104"/>
      <c r="P619" s="104"/>
      <c r="Q619" s="104"/>
      <c r="R619" s="104"/>
      <c r="S619" s="104"/>
      <c r="T619" s="104"/>
      <c r="U619" s="104"/>
      <c r="V619" s="104"/>
      <c r="W619" s="104"/>
      <c r="X619" s="104"/>
      <c r="Y619" s="104"/>
    </row>
    <row r="620" spans="1:25" ht="12.75" customHeight="1">
      <c r="A620" s="104"/>
      <c r="B620" s="104"/>
      <c r="C620" s="104"/>
      <c r="D620" s="104"/>
      <c r="E620" s="104"/>
      <c r="F620" s="104"/>
      <c r="G620" s="104"/>
      <c r="H620" s="104"/>
      <c r="I620" s="104"/>
      <c r="J620" s="104"/>
      <c r="K620" s="104"/>
      <c r="L620" s="104"/>
      <c r="M620" s="104"/>
      <c r="N620" s="104"/>
      <c r="O620" s="104"/>
      <c r="P620" s="104"/>
      <c r="Q620" s="104"/>
      <c r="R620" s="104"/>
      <c r="S620" s="104"/>
      <c r="T620" s="104"/>
      <c r="U620" s="104"/>
      <c r="V620" s="104"/>
      <c r="W620" s="104"/>
      <c r="X620" s="104"/>
      <c r="Y620" s="104"/>
    </row>
    <row r="621" spans="1:25" ht="12.75" customHeight="1">
      <c r="A621" s="104"/>
      <c r="B621" s="104"/>
      <c r="C621" s="104"/>
      <c r="D621" s="104"/>
      <c r="E621" s="104"/>
      <c r="F621" s="104"/>
      <c r="G621" s="104"/>
      <c r="H621" s="104"/>
      <c r="I621" s="104"/>
      <c r="J621" s="104"/>
      <c r="K621" s="104"/>
      <c r="L621" s="104"/>
      <c r="M621" s="104"/>
      <c r="N621" s="104"/>
      <c r="O621" s="104"/>
      <c r="P621" s="104"/>
      <c r="Q621" s="104"/>
      <c r="R621" s="104"/>
      <c r="S621" s="104"/>
      <c r="T621" s="104"/>
      <c r="U621" s="104"/>
      <c r="V621" s="104"/>
      <c r="W621" s="104"/>
      <c r="X621" s="104"/>
      <c r="Y621" s="104"/>
    </row>
    <row r="622" spans="1:25" ht="12.75" customHeight="1">
      <c r="A622" s="104"/>
      <c r="B622" s="104"/>
      <c r="C622" s="104"/>
      <c r="D622" s="104"/>
      <c r="E622" s="104"/>
      <c r="F622" s="104"/>
      <c r="G622" s="104"/>
      <c r="H622" s="104"/>
      <c r="I622" s="104"/>
      <c r="J622" s="104"/>
      <c r="K622" s="104"/>
      <c r="L622" s="104"/>
      <c r="M622" s="104"/>
      <c r="N622" s="104"/>
      <c r="O622" s="104"/>
      <c r="P622" s="104"/>
      <c r="Q622" s="104"/>
      <c r="R622" s="104"/>
      <c r="S622" s="104"/>
      <c r="T622" s="104"/>
      <c r="U622" s="104"/>
      <c r="V622" s="104"/>
      <c r="W622" s="104"/>
      <c r="X622" s="104"/>
      <c r="Y622" s="104"/>
    </row>
    <row r="623" spans="1:25" ht="12.75" customHeight="1">
      <c r="A623" s="104"/>
      <c r="B623" s="104"/>
      <c r="C623" s="104"/>
      <c r="D623" s="104"/>
      <c r="E623" s="104"/>
      <c r="F623" s="104"/>
      <c r="G623" s="104"/>
      <c r="H623" s="104"/>
      <c r="I623" s="104"/>
      <c r="J623" s="104"/>
      <c r="K623" s="104"/>
      <c r="L623" s="104"/>
      <c r="M623" s="104"/>
      <c r="N623" s="104"/>
      <c r="O623" s="104"/>
      <c r="P623" s="104"/>
      <c r="Q623" s="104"/>
      <c r="R623" s="104"/>
      <c r="S623" s="104"/>
      <c r="T623" s="104"/>
      <c r="U623" s="104"/>
      <c r="V623" s="104"/>
      <c r="W623" s="104"/>
      <c r="X623" s="104"/>
      <c r="Y623" s="104"/>
    </row>
    <row r="624" spans="1:25" ht="12.75" customHeight="1">
      <c r="A624" s="104"/>
      <c r="B624" s="104"/>
      <c r="C624" s="104"/>
      <c r="D624" s="104"/>
      <c r="E624" s="104"/>
      <c r="F624" s="104"/>
      <c r="G624" s="104"/>
      <c r="H624" s="104"/>
      <c r="I624" s="104"/>
      <c r="J624" s="104"/>
      <c r="K624" s="104"/>
      <c r="L624" s="104"/>
      <c r="M624" s="104"/>
      <c r="N624" s="104"/>
      <c r="O624" s="104"/>
      <c r="P624" s="104"/>
      <c r="Q624" s="104"/>
      <c r="R624" s="104"/>
      <c r="S624" s="104"/>
      <c r="T624" s="104"/>
      <c r="U624" s="104"/>
      <c r="V624" s="104"/>
      <c r="W624" s="104"/>
      <c r="X624" s="104"/>
      <c r="Y624" s="104"/>
    </row>
    <row r="625" spans="1:25" ht="12.75" customHeight="1">
      <c r="A625" s="104"/>
      <c r="B625" s="104"/>
      <c r="C625" s="104"/>
      <c r="D625" s="104"/>
      <c r="E625" s="104"/>
      <c r="F625" s="104"/>
      <c r="G625" s="104"/>
      <c r="H625" s="104"/>
      <c r="I625" s="104"/>
      <c r="J625" s="104"/>
      <c r="K625" s="104"/>
      <c r="L625" s="104"/>
      <c r="M625" s="104"/>
      <c r="N625" s="104"/>
      <c r="O625" s="104"/>
      <c r="P625" s="104"/>
      <c r="Q625" s="104"/>
      <c r="R625" s="104"/>
      <c r="S625" s="104"/>
      <c r="T625" s="104"/>
      <c r="U625" s="104"/>
      <c r="V625" s="104"/>
      <c r="W625" s="104"/>
      <c r="X625" s="104"/>
      <c r="Y625" s="104"/>
    </row>
    <row r="626" spans="1:25" ht="12.75" customHeight="1">
      <c r="A626" s="104"/>
      <c r="B626" s="104"/>
      <c r="C626" s="104"/>
      <c r="D626" s="104"/>
      <c r="E626" s="104"/>
      <c r="F626" s="104"/>
      <c r="G626" s="104"/>
      <c r="H626" s="104"/>
      <c r="I626" s="104"/>
      <c r="J626" s="104"/>
      <c r="K626" s="104"/>
      <c r="L626" s="104"/>
      <c r="M626" s="104"/>
      <c r="N626" s="104"/>
      <c r="O626" s="104"/>
      <c r="P626" s="104"/>
      <c r="Q626" s="104"/>
      <c r="R626" s="104"/>
      <c r="S626" s="104"/>
      <c r="T626" s="104"/>
      <c r="U626" s="104"/>
      <c r="V626" s="104"/>
      <c r="W626" s="104"/>
      <c r="X626" s="104"/>
      <c r="Y626" s="104"/>
    </row>
    <row r="627" spans="1:25" ht="12.75" customHeight="1">
      <c r="A627" s="104"/>
      <c r="B627" s="104"/>
      <c r="C627" s="104"/>
      <c r="D627" s="104"/>
      <c r="E627" s="104"/>
      <c r="F627" s="104"/>
      <c r="G627" s="104"/>
      <c r="H627" s="104"/>
      <c r="I627" s="104"/>
      <c r="J627" s="104"/>
      <c r="K627" s="104"/>
      <c r="L627" s="104"/>
      <c r="M627" s="104"/>
      <c r="N627" s="104"/>
      <c r="O627" s="104"/>
      <c r="P627" s="104"/>
      <c r="Q627" s="104"/>
      <c r="R627" s="104"/>
      <c r="S627" s="104"/>
      <c r="T627" s="104"/>
      <c r="U627" s="104"/>
      <c r="V627" s="104"/>
      <c r="W627" s="104"/>
      <c r="X627" s="104"/>
      <c r="Y627" s="104"/>
    </row>
    <row r="628" spans="1:25" ht="12.75" customHeight="1">
      <c r="A628" s="104"/>
      <c r="B628" s="104"/>
      <c r="C628" s="104"/>
      <c r="D628" s="104"/>
      <c r="E628" s="104"/>
      <c r="F628" s="104"/>
      <c r="G628" s="104"/>
      <c r="H628" s="104"/>
      <c r="I628" s="104"/>
      <c r="J628" s="104"/>
      <c r="K628" s="104"/>
      <c r="L628" s="104"/>
      <c r="M628" s="104"/>
      <c r="N628" s="104"/>
      <c r="O628" s="104"/>
      <c r="P628" s="104"/>
      <c r="Q628" s="104"/>
      <c r="R628" s="104"/>
      <c r="S628" s="104"/>
      <c r="T628" s="104"/>
      <c r="U628" s="104"/>
      <c r="V628" s="104"/>
      <c r="W628" s="104"/>
      <c r="X628" s="104"/>
      <c r="Y628" s="104"/>
    </row>
    <row r="629" spans="1:25" ht="12.75" customHeight="1">
      <c r="A629" s="104"/>
      <c r="B629" s="104"/>
      <c r="C629" s="104"/>
      <c r="D629" s="104"/>
      <c r="E629" s="104"/>
      <c r="F629" s="104"/>
      <c r="G629" s="104"/>
      <c r="H629" s="104"/>
      <c r="I629" s="104"/>
      <c r="J629" s="104"/>
      <c r="K629" s="104"/>
      <c r="L629" s="104"/>
      <c r="M629" s="104"/>
      <c r="N629" s="104"/>
      <c r="O629" s="104"/>
      <c r="P629" s="104"/>
      <c r="Q629" s="104"/>
      <c r="R629" s="104"/>
      <c r="S629" s="104"/>
      <c r="T629" s="104"/>
      <c r="U629" s="104"/>
      <c r="V629" s="104"/>
      <c r="W629" s="104"/>
      <c r="X629" s="104"/>
      <c r="Y629" s="104"/>
    </row>
    <row r="630" spans="1:25" ht="12.75" customHeight="1">
      <c r="A630" s="104"/>
      <c r="B630" s="104"/>
      <c r="C630" s="104"/>
      <c r="D630" s="104"/>
      <c r="E630" s="104"/>
      <c r="F630" s="104"/>
      <c r="G630" s="104"/>
      <c r="H630" s="104"/>
      <c r="I630" s="104"/>
      <c r="J630" s="104"/>
      <c r="K630" s="104"/>
      <c r="L630" s="104"/>
      <c r="M630" s="104"/>
      <c r="N630" s="104"/>
      <c r="O630" s="104"/>
      <c r="P630" s="104"/>
      <c r="Q630" s="104"/>
      <c r="R630" s="104"/>
      <c r="S630" s="104"/>
      <c r="T630" s="104"/>
      <c r="U630" s="104"/>
      <c r="V630" s="104"/>
      <c r="W630" s="104"/>
      <c r="X630" s="104"/>
      <c r="Y630" s="104"/>
    </row>
    <row r="631" spans="1:25" ht="12.75" customHeight="1">
      <c r="A631" s="104"/>
      <c r="B631" s="104"/>
      <c r="C631" s="104"/>
      <c r="D631" s="104"/>
      <c r="E631" s="104"/>
      <c r="F631" s="104"/>
      <c r="G631" s="104"/>
      <c r="H631" s="104"/>
      <c r="I631" s="104"/>
      <c r="J631" s="104"/>
      <c r="K631" s="104"/>
      <c r="L631" s="104"/>
      <c r="M631" s="104"/>
      <c r="N631" s="104"/>
      <c r="O631" s="104"/>
      <c r="P631" s="104"/>
      <c r="Q631" s="104"/>
      <c r="R631" s="104"/>
      <c r="S631" s="104"/>
      <c r="T631" s="104"/>
      <c r="U631" s="104"/>
      <c r="V631" s="104"/>
      <c r="W631" s="104"/>
      <c r="X631" s="104"/>
      <c r="Y631" s="104"/>
    </row>
    <row r="632" spans="1:25" ht="12.75" customHeight="1">
      <c r="A632" s="104"/>
      <c r="B632" s="104"/>
      <c r="C632" s="104"/>
      <c r="D632" s="104"/>
      <c r="E632" s="104"/>
      <c r="F632" s="104"/>
      <c r="G632" s="104"/>
      <c r="H632" s="104"/>
      <c r="I632" s="104"/>
      <c r="J632" s="104"/>
      <c r="K632" s="104"/>
      <c r="L632" s="104"/>
      <c r="M632" s="104"/>
      <c r="N632" s="104"/>
      <c r="O632" s="104"/>
      <c r="P632" s="104"/>
      <c r="Q632" s="104"/>
      <c r="R632" s="104"/>
      <c r="S632" s="104"/>
      <c r="T632" s="104"/>
      <c r="U632" s="104"/>
      <c r="V632" s="104"/>
      <c r="W632" s="104"/>
      <c r="X632" s="104"/>
      <c r="Y632" s="104"/>
    </row>
    <row r="633" spans="1:25" ht="12.75" customHeight="1">
      <c r="A633" s="104"/>
      <c r="B633" s="104"/>
      <c r="C633" s="104"/>
      <c r="D633" s="104"/>
      <c r="E633" s="104"/>
      <c r="F633" s="104"/>
      <c r="G633" s="104"/>
      <c r="H633" s="104"/>
      <c r="I633" s="104"/>
      <c r="J633" s="104"/>
      <c r="K633" s="104"/>
      <c r="L633" s="104"/>
      <c r="M633" s="104"/>
      <c r="N633" s="104"/>
      <c r="O633" s="104"/>
      <c r="P633" s="104"/>
      <c r="Q633" s="104"/>
      <c r="R633" s="104"/>
      <c r="S633" s="104"/>
      <c r="T633" s="104"/>
      <c r="U633" s="104"/>
      <c r="V633" s="104"/>
      <c r="W633" s="104"/>
      <c r="X633" s="104"/>
      <c r="Y633" s="104"/>
    </row>
    <row r="634" spans="1:25" ht="12.75" customHeight="1">
      <c r="A634" s="104"/>
      <c r="B634" s="104"/>
      <c r="C634" s="104"/>
      <c r="D634" s="104"/>
      <c r="E634" s="104"/>
      <c r="F634" s="104"/>
      <c r="G634" s="104"/>
      <c r="H634" s="104"/>
      <c r="I634" s="104"/>
      <c r="J634" s="104"/>
      <c r="K634" s="104"/>
      <c r="L634" s="104"/>
      <c r="M634" s="104"/>
      <c r="N634" s="104"/>
      <c r="O634" s="104"/>
      <c r="P634" s="104"/>
      <c r="Q634" s="104"/>
      <c r="R634" s="104"/>
      <c r="S634" s="104"/>
      <c r="T634" s="104"/>
      <c r="U634" s="104"/>
      <c r="V634" s="104"/>
      <c r="W634" s="104"/>
      <c r="X634" s="104"/>
      <c r="Y634" s="104"/>
    </row>
    <row r="635" spans="1:25" ht="12.75" customHeight="1">
      <c r="A635" s="104"/>
      <c r="B635" s="104"/>
      <c r="C635" s="104"/>
      <c r="D635" s="104"/>
      <c r="E635" s="104"/>
      <c r="F635" s="104"/>
      <c r="G635" s="104"/>
      <c r="H635" s="104"/>
      <c r="I635" s="104"/>
      <c r="J635" s="104"/>
      <c r="K635" s="104"/>
      <c r="L635" s="104"/>
      <c r="M635" s="104"/>
      <c r="N635" s="104"/>
      <c r="O635" s="104"/>
      <c r="P635" s="104"/>
      <c r="Q635" s="104"/>
      <c r="R635" s="104"/>
      <c r="S635" s="104"/>
      <c r="T635" s="104"/>
      <c r="U635" s="104"/>
      <c r="V635" s="104"/>
      <c r="W635" s="104"/>
      <c r="X635" s="104"/>
      <c r="Y635" s="104"/>
    </row>
    <row r="636" spans="1:25" ht="12.75" customHeight="1">
      <c r="A636" s="104"/>
      <c r="B636" s="104"/>
      <c r="C636" s="104"/>
      <c r="D636" s="104"/>
      <c r="E636" s="104"/>
      <c r="F636" s="104"/>
      <c r="G636" s="104"/>
      <c r="H636" s="104"/>
      <c r="I636" s="104"/>
      <c r="J636" s="104"/>
      <c r="K636" s="104"/>
      <c r="L636" s="104"/>
      <c r="M636" s="104"/>
      <c r="N636" s="104"/>
      <c r="O636" s="104"/>
      <c r="P636" s="104"/>
      <c r="Q636" s="104"/>
      <c r="R636" s="104"/>
      <c r="S636" s="104"/>
      <c r="T636" s="104"/>
      <c r="U636" s="104"/>
      <c r="V636" s="104"/>
      <c r="W636" s="104"/>
      <c r="X636" s="104"/>
      <c r="Y636" s="104"/>
    </row>
    <row r="637" spans="1:25" ht="12.75" customHeight="1">
      <c r="A637" s="104"/>
      <c r="B637" s="104"/>
      <c r="C637" s="104"/>
      <c r="D637" s="104"/>
      <c r="E637" s="104"/>
      <c r="F637" s="104"/>
      <c r="G637" s="104"/>
      <c r="H637" s="104"/>
      <c r="I637" s="104"/>
      <c r="J637" s="104"/>
      <c r="K637" s="104"/>
      <c r="L637" s="104"/>
      <c r="M637" s="104"/>
      <c r="N637" s="104"/>
      <c r="O637" s="104"/>
      <c r="P637" s="104"/>
      <c r="Q637" s="104"/>
      <c r="R637" s="104"/>
      <c r="S637" s="104"/>
      <c r="T637" s="104"/>
      <c r="U637" s="104"/>
      <c r="V637" s="104"/>
      <c r="W637" s="104"/>
      <c r="X637" s="104"/>
      <c r="Y637" s="104"/>
    </row>
    <row r="638" spans="1:25" ht="12.75" customHeight="1">
      <c r="A638" s="104"/>
      <c r="B638" s="104"/>
      <c r="C638" s="104"/>
      <c r="D638" s="104"/>
      <c r="E638" s="104"/>
      <c r="F638" s="104"/>
      <c r="G638" s="104"/>
      <c r="H638" s="104"/>
      <c r="I638" s="104"/>
      <c r="J638" s="104"/>
      <c r="K638" s="104"/>
      <c r="L638" s="104"/>
      <c r="M638" s="104"/>
      <c r="N638" s="104"/>
      <c r="O638" s="104"/>
      <c r="P638" s="104"/>
      <c r="Q638" s="104"/>
      <c r="R638" s="104"/>
      <c r="S638" s="104"/>
      <c r="T638" s="104"/>
      <c r="U638" s="104"/>
      <c r="V638" s="104"/>
      <c r="W638" s="104"/>
      <c r="X638" s="104"/>
      <c r="Y638" s="104"/>
    </row>
    <row r="639" spans="1:25" ht="12.75" customHeight="1">
      <c r="A639" s="104"/>
      <c r="B639" s="104"/>
      <c r="C639" s="104"/>
      <c r="D639" s="104"/>
      <c r="E639" s="104"/>
      <c r="F639" s="104"/>
      <c r="G639" s="104"/>
      <c r="H639" s="104"/>
      <c r="I639" s="104"/>
      <c r="J639" s="104"/>
      <c r="K639" s="104"/>
      <c r="L639" s="104"/>
      <c r="M639" s="104"/>
      <c r="N639" s="104"/>
      <c r="O639" s="104"/>
      <c r="P639" s="104"/>
      <c r="Q639" s="104"/>
      <c r="R639" s="104"/>
      <c r="S639" s="104"/>
      <c r="T639" s="104"/>
      <c r="U639" s="104"/>
      <c r="V639" s="104"/>
      <c r="W639" s="104"/>
      <c r="X639" s="104"/>
      <c r="Y639" s="104"/>
    </row>
    <row r="640" spans="1:25" ht="12.75" customHeight="1">
      <c r="A640" s="104"/>
      <c r="B640" s="104"/>
      <c r="C640" s="104"/>
      <c r="D640" s="104"/>
      <c r="E640" s="104"/>
      <c r="F640" s="104"/>
      <c r="G640" s="104"/>
      <c r="H640" s="104"/>
      <c r="I640" s="104"/>
      <c r="J640" s="104"/>
      <c r="K640" s="104"/>
      <c r="L640" s="104"/>
      <c r="M640" s="104"/>
      <c r="N640" s="104"/>
      <c r="O640" s="104"/>
      <c r="P640" s="104"/>
      <c r="Q640" s="104"/>
      <c r="R640" s="104"/>
      <c r="S640" s="104"/>
      <c r="T640" s="104"/>
      <c r="U640" s="104"/>
      <c r="V640" s="104"/>
      <c r="W640" s="104"/>
      <c r="X640" s="104"/>
      <c r="Y640" s="104"/>
    </row>
    <row r="641" spans="1:25" ht="12.75" customHeight="1">
      <c r="A641" s="104"/>
      <c r="B641" s="104"/>
      <c r="C641" s="104"/>
      <c r="D641" s="104"/>
      <c r="E641" s="104"/>
      <c r="F641" s="104"/>
      <c r="G641" s="104"/>
      <c r="H641" s="104"/>
      <c r="I641" s="104"/>
      <c r="J641" s="104"/>
      <c r="K641" s="104"/>
      <c r="L641" s="104"/>
      <c r="M641" s="104"/>
      <c r="N641" s="104"/>
      <c r="O641" s="104"/>
      <c r="P641" s="104"/>
      <c r="Q641" s="104"/>
      <c r="R641" s="104"/>
      <c r="S641" s="104"/>
      <c r="T641" s="104"/>
      <c r="U641" s="104"/>
      <c r="V641" s="104"/>
      <c r="W641" s="104"/>
      <c r="X641" s="104"/>
      <c r="Y641" s="104"/>
    </row>
    <row r="642" spans="1:25" ht="12.75" customHeight="1">
      <c r="A642" s="104"/>
      <c r="B642" s="104"/>
      <c r="C642" s="104"/>
      <c r="D642" s="104"/>
      <c r="E642" s="104"/>
      <c r="F642" s="104"/>
      <c r="G642" s="104"/>
      <c r="H642" s="104"/>
      <c r="I642" s="104"/>
      <c r="J642" s="104"/>
      <c r="K642" s="104"/>
      <c r="L642" s="104"/>
      <c r="M642" s="104"/>
      <c r="N642" s="104"/>
      <c r="O642" s="104"/>
      <c r="P642" s="104"/>
      <c r="Q642" s="104"/>
      <c r="R642" s="104"/>
      <c r="S642" s="104"/>
      <c r="T642" s="104"/>
      <c r="U642" s="104"/>
      <c r="V642" s="104"/>
      <c r="W642" s="104"/>
      <c r="X642" s="104"/>
      <c r="Y642" s="104"/>
    </row>
    <row r="643" spans="1:25" ht="12.75" customHeight="1">
      <c r="A643" s="104"/>
      <c r="B643" s="104"/>
      <c r="C643" s="104"/>
      <c r="D643" s="104"/>
      <c r="E643" s="104"/>
      <c r="F643" s="104"/>
      <c r="G643" s="104"/>
      <c r="H643" s="104"/>
      <c r="I643" s="104"/>
      <c r="J643" s="104"/>
      <c r="K643" s="104"/>
      <c r="L643" s="104"/>
      <c r="M643" s="104"/>
      <c r="N643" s="104"/>
      <c r="O643" s="104"/>
      <c r="P643" s="104"/>
      <c r="Q643" s="104"/>
      <c r="R643" s="104"/>
      <c r="S643" s="104"/>
      <c r="T643" s="104"/>
      <c r="U643" s="104"/>
      <c r="V643" s="104"/>
      <c r="W643" s="104"/>
      <c r="X643" s="104"/>
      <c r="Y643" s="104"/>
    </row>
    <row r="644" spans="1:25" ht="12.75" customHeight="1">
      <c r="A644" s="104"/>
      <c r="B644" s="104"/>
      <c r="C644" s="104"/>
      <c r="D644" s="104"/>
      <c r="E644" s="104"/>
      <c r="F644" s="104"/>
      <c r="G644" s="104"/>
      <c r="H644" s="104"/>
      <c r="I644" s="104"/>
      <c r="J644" s="104"/>
      <c r="K644" s="104"/>
      <c r="L644" s="104"/>
      <c r="M644" s="104"/>
      <c r="N644" s="104"/>
      <c r="O644" s="104"/>
      <c r="P644" s="104"/>
      <c r="Q644" s="104"/>
      <c r="R644" s="104"/>
      <c r="S644" s="104"/>
      <c r="T644" s="104"/>
      <c r="U644" s="104"/>
      <c r="V644" s="104"/>
      <c r="W644" s="104"/>
      <c r="X644" s="104"/>
      <c r="Y644" s="104"/>
    </row>
    <row r="645" spans="1:25" ht="12.75" customHeight="1">
      <c r="A645" s="104"/>
      <c r="B645" s="104"/>
      <c r="C645" s="104"/>
      <c r="D645" s="104"/>
      <c r="E645" s="104"/>
      <c r="F645" s="104"/>
      <c r="G645" s="104"/>
      <c r="H645" s="104"/>
      <c r="I645" s="104"/>
      <c r="J645" s="104"/>
      <c r="K645" s="104"/>
      <c r="L645" s="104"/>
      <c r="M645" s="104"/>
      <c r="N645" s="104"/>
      <c r="O645" s="104"/>
      <c r="P645" s="104"/>
      <c r="Q645" s="104"/>
      <c r="R645" s="104"/>
      <c r="S645" s="104"/>
      <c r="T645" s="104"/>
      <c r="U645" s="104"/>
      <c r="V645" s="104"/>
      <c r="W645" s="104"/>
      <c r="X645" s="104"/>
      <c r="Y645" s="104"/>
    </row>
    <row r="646" spans="1:25" ht="12.75" customHeight="1">
      <c r="A646" s="104"/>
      <c r="B646" s="104"/>
      <c r="C646" s="104"/>
      <c r="D646" s="104"/>
      <c r="E646" s="104"/>
      <c r="F646" s="104"/>
      <c r="G646" s="104"/>
      <c r="H646" s="104"/>
      <c r="I646" s="104"/>
      <c r="J646" s="104"/>
      <c r="K646" s="104"/>
      <c r="L646" s="104"/>
      <c r="M646" s="104"/>
      <c r="N646" s="104"/>
      <c r="O646" s="104"/>
      <c r="P646" s="104"/>
      <c r="Q646" s="104"/>
      <c r="R646" s="104"/>
      <c r="S646" s="104"/>
      <c r="T646" s="104"/>
      <c r="U646" s="104"/>
      <c r="V646" s="104"/>
      <c r="W646" s="104"/>
      <c r="X646" s="104"/>
      <c r="Y646" s="104"/>
    </row>
    <row r="647" spans="1:25" ht="12.75" customHeight="1">
      <c r="A647" s="104"/>
      <c r="B647" s="104"/>
      <c r="C647" s="104"/>
      <c r="D647" s="104"/>
      <c r="E647" s="104"/>
      <c r="F647" s="104"/>
      <c r="G647" s="104"/>
      <c r="H647" s="104"/>
      <c r="I647" s="104"/>
      <c r="J647" s="104"/>
      <c r="K647" s="104"/>
      <c r="L647" s="104"/>
      <c r="M647" s="104"/>
      <c r="N647" s="104"/>
      <c r="O647" s="104"/>
      <c r="P647" s="104"/>
      <c r="Q647" s="104"/>
      <c r="R647" s="104"/>
      <c r="S647" s="104"/>
      <c r="T647" s="104"/>
      <c r="U647" s="104"/>
      <c r="V647" s="104"/>
      <c r="W647" s="104"/>
      <c r="X647" s="104"/>
      <c r="Y647" s="104"/>
    </row>
    <row r="648" spans="1:25" ht="12.75" customHeight="1">
      <c r="A648" s="104"/>
      <c r="B648" s="104"/>
      <c r="C648" s="104"/>
      <c r="D648" s="104"/>
      <c r="E648" s="104"/>
      <c r="F648" s="104"/>
      <c r="G648" s="104"/>
      <c r="H648" s="104"/>
      <c r="I648" s="104"/>
      <c r="J648" s="104"/>
      <c r="K648" s="104"/>
      <c r="L648" s="104"/>
      <c r="M648" s="104"/>
      <c r="N648" s="104"/>
      <c r="O648" s="104"/>
      <c r="P648" s="104"/>
      <c r="Q648" s="104"/>
      <c r="R648" s="104"/>
      <c r="S648" s="104"/>
      <c r="T648" s="104"/>
      <c r="U648" s="104"/>
      <c r="V648" s="104"/>
      <c r="W648" s="104"/>
      <c r="X648" s="104"/>
      <c r="Y648" s="104"/>
    </row>
    <row r="649" spans="1:25" ht="12.75" customHeight="1">
      <c r="A649" s="104"/>
      <c r="B649" s="104"/>
      <c r="C649" s="104"/>
      <c r="D649" s="104"/>
      <c r="E649" s="104"/>
      <c r="F649" s="104"/>
      <c r="G649" s="104"/>
      <c r="H649" s="104"/>
      <c r="I649" s="104"/>
      <c r="J649" s="104"/>
      <c r="K649" s="104"/>
      <c r="L649" s="104"/>
      <c r="M649" s="104"/>
      <c r="N649" s="104"/>
      <c r="O649" s="104"/>
      <c r="P649" s="104"/>
      <c r="Q649" s="104"/>
      <c r="R649" s="104"/>
      <c r="S649" s="104"/>
      <c r="T649" s="104"/>
      <c r="U649" s="104"/>
      <c r="V649" s="104"/>
      <c r="W649" s="104"/>
      <c r="X649" s="104"/>
      <c r="Y649" s="104"/>
    </row>
    <row r="650" spans="1:25" ht="12.75" customHeight="1">
      <c r="A650" s="104"/>
      <c r="B650" s="104"/>
      <c r="C650" s="104"/>
      <c r="D650" s="104"/>
      <c r="E650" s="104"/>
      <c r="F650" s="104"/>
      <c r="G650" s="104"/>
      <c r="H650" s="104"/>
      <c r="I650" s="104"/>
      <c r="J650" s="104"/>
      <c r="K650" s="104"/>
      <c r="L650" s="104"/>
      <c r="M650" s="104"/>
      <c r="N650" s="104"/>
      <c r="O650" s="104"/>
      <c r="P650" s="104"/>
      <c r="Q650" s="104"/>
      <c r="R650" s="104"/>
      <c r="S650" s="104"/>
      <c r="T650" s="104"/>
      <c r="U650" s="104"/>
      <c r="V650" s="104"/>
      <c r="W650" s="104"/>
      <c r="X650" s="104"/>
      <c r="Y650" s="104"/>
    </row>
    <row r="651" spans="1:25" ht="12.75" customHeight="1">
      <c r="A651" s="104"/>
      <c r="B651" s="104"/>
      <c r="C651" s="104"/>
      <c r="D651" s="104"/>
      <c r="E651" s="104"/>
      <c r="F651" s="104"/>
      <c r="G651" s="104"/>
      <c r="H651" s="104"/>
      <c r="I651" s="104"/>
      <c r="J651" s="104"/>
      <c r="K651" s="104"/>
      <c r="L651" s="104"/>
      <c r="M651" s="104"/>
      <c r="N651" s="104"/>
      <c r="O651" s="104"/>
      <c r="P651" s="104"/>
      <c r="Q651" s="104"/>
      <c r="R651" s="104"/>
      <c r="S651" s="104"/>
      <c r="T651" s="104"/>
      <c r="U651" s="104"/>
      <c r="V651" s="104"/>
      <c r="W651" s="104"/>
      <c r="X651" s="104"/>
      <c r="Y651" s="104"/>
    </row>
    <row r="652" spans="1:25" ht="12.75" customHeight="1">
      <c r="A652" s="104"/>
      <c r="B652" s="104"/>
      <c r="C652" s="104"/>
      <c r="D652" s="104"/>
      <c r="E652" s="104"/>
      <c r="F652" s="104"/>
      <c r="G652" s="104"/>
      <c r="H652" s="104"/>
      <c r="I652" s="104"/>
      <c r="J652" s="104"/>
      <c r="K652" s="104"/>
      <c r="L652" s="104"/>
      <c r="M652" s="104"/>
      <c r="N652" s="104"/>
      <c r="O652" s="104"/>
      <c r="P652" s="104"/>
      <c r="Q652" s="104"/>
      <c r="R652" s="104"/>
      <c r="S652" s="104"/>
      <c r="T652" s="104"/>
      <c r="U652" s="104"/>
      <c r="V652" s="104"/>
      <c r="W652" s="104"/>
      <c r="X652" s="104"/>
      <c r="Y652" s="104"/>
    </row>
    <row r="653" spans="1:25" ht="12.75" customHeight="1">
      <c r="A653" s="104"/>
      <c r="B653" s="104"/>
      <c r="C653" s="104"/>
      <c r="D653" s="104"/>
      <c r="E653" s="104"/>
      <c r="F653" s="104"/>
      <c r="G653" s="104"/>
      <c r="H653" s="104"/>
      <c r="I653" s="104"/>
      <c r="J653" s="104"/>
      <c r="K653" s="104"/>
      <c r="L653" s="104"/>
      <c r="M653" s="104"/>
      <c r="N653" s="104"/>
      <c r="O653" s="104"/>
      <c r="P653" s="104"/>
      <c r="Q653" s="104"/>
      <c r="R653" s="104"/>
      <c r="S653" s="104"/>
      <c r="T653" s="104"/>
      <c r="U653" s="104"/>
      <c r="V653" s="104"/>
      <c r="W653" s="104"/>
      <c r="X653" s="104"/>
      <c r="Y653" s="104"/>
    </row>
    <row r="654" spans="1:25" ht="12.75" customHeight="1">
      <c r="A654" s="104"/>
      <c r="B654" s="104"/>
      <c r="C654" s="104"/>
      <c r="D654" s="104"/>
      <c r="E654" s="104"/>
      <c r="F654" s="104"/>
      <c r="G654" s="104"/>
      <c r="H654" s="104"/>
      <c r="I654" s="104"/>
      <c r="J654" s="104"/>
      <c r="K654" s="104"/>
      <c r="L654" s="104"/>
      <c r="M654" s="104"/>
      <c r="N654" s="104"/>
      <c r="O654" s="104"/>
      <c r="P654" s="104"/>
      <c r="Q654" s="104"/>
      <c r="R654" s="104"/>
      <c r="S654" s="104"/>
      <c r="T654" s="104"/>
      <c r="U654" s="104"/>
      <c r="V654" s="104"/>
      <c r="W654" s="104"/>
      <c r="X654" s="104"/>
      <c r="Y654" s="104"/>
    </row>
    <row r="655" spans="1:25" ht="12.75" customHeight="1">
      <c r="A655" s="104"/>
      <c r="B655" s="104"/>
      <c r="C655" s="104"/>
      <c r="D655" s="104"/>
      <c r="E655" s="104"/>
      <c r="F655" s="104"/>
      <c r="G655" s="104"/>
      <c r="H655" s="104"/>
      <c r="I655" s="104"/>
      <c r="J655" s="104"/>
      <c r="K655" s="104"/>
      <c r="L655" s="104"/>
      <c r="M655" s="104"/>
      <c r="N655" s="104"/>
      <c r="O655" s="104"/>
      <c r="P655" s="104"/>
      <c r="Q655" s="104"/>
      <c r="R655" s="104"/>
      <c r="S655" s="104"/>
      <c r="T655" s="104"/>
      <c r="U655" s="104"/>
      <c r="V655" s="104"/>
      <c r="W655" s="104"/>
      <c r="X655" s="104"/>
      <c r="Y655" s="104"/>
    </row>
    <row r="656" spans="1:25" ht="12.75" customHeight="1">
      <c r="A656" s="104"/>
      <c r="B656" s="104"/>
      <c r="C656" s="104"/>
      <c r="D656" s="104"/>
      <c r="E656" s="104"/>
      <c r="F656" s="104"/>
      <c r="G656" s="104"/>
      <c r="H656" s="104"/>
      <c r="I656" s="104"/>
      <c r="J656" s="104"/>
      <c r="K656" s="104"/>
      <c r="L656" s="104"/>
      <c r="M656" s="104"/>
      <c r="N656" s="104"/>
      <c r="O656" s="104"/>
      <c r="P656" s="104"/>
      <c r="Q656" s="104"/>
      <c r="R656" s="104"/>
      <c r="S656" s="104"/>
      <c r="T656" s="104"/>
      <c r="U656" s="104"/>
      <c r="V656" s="104"/>
      <c r="W656" s="104"/>
      <c r="X656" s="104"/>
      <c r="Y656" s="104"/>
    </row>
    <row r="657" spans="1:25" ht="12.75" customHeight="1">
      <c r="A657" s="104"/>
      <c r="B657" s="104"/>
      <c r="C657" s="104"/>
      <c r="D657" s="104"/>
      <c r="E657" s="104"/>
      <c r="F657" s="104"/>
      <c r="G657" s="104"/>
      <c r="H657" s="104"/>
      <c r="I657" s="104"/>
      <c r="J657" s="104"/>
      <c r="K657" s="104"/>
      <c r="L657" s="104"/>
      <c r="M657" s="104"/>
      <c r="N657" s="104"/>
      <c r="O657" s="104"/>
      <c r="P657" s="104"/>
      <c r="Q657" s="104"/>
      <c r="R657" s="104"/>
      <c r="S657" s="104"/>
      <c r="T657" s="104"/>
      <c r="U657" s="104"/>
      <c r="V657" s="104"/>
      <c r="W657" s="104"/>
      <c r="X657" s="104"/>
      <c r="Y657" s="104"/>
    </row>
    <row r="658" spans="1:25" ht="12.75" customHeight="1">
      <c r="A658" s="104"/>
      <c r="B658" s="104"/>
      <c r="C658" s="104"/>
      <c r="D658" s="104"/>
      <c r="E658" s="104"/>
      <c r="F658" s="104"/>
      <c r="G658" s="104"/>
      <c r="H658" s="104"/>
      <c r="I658" s="104"/>
      <c r="J658" s="104"/>
      <c r="K658" s="104"/>
      <c r="L658" s="104"/>
      <c r="M658" s="104"/>
      <c r="N658" s="104"/>
      <c r="O658" s="104"/>
      <c r="P658" s="104"/>
      <c r="Q658" s="104"/>
      <c r="R658" s="104"/>
      <c r="S658" s="104"/>
      <c r="T658" s="104"/>
      <c r="U658" s="104"/>
      <c r="V658" s="104"/>
      <c r="W658" s="104"/>
      <c r="X658" s="104"/>
      <c r="Y658" s="104"/>
    </row>
    <row r="659" spans="1:25" ht="12.75" customHeight="1">
      <c r="A659" s="104"/>
      <c r="B659" s="104"/>
      <c r="C659" s="104"/>
      <c r="D659" s="104"/>
      <c r="E659" s="104"/>
      <c r="F659" s="104"/>
      <c r="G659" s="104"/>
      <c r="H659" s="104"/>
      <c r="I659" s="104"/>
      <c r="J659" s="104"/>
      <c r="K659" s="104"/>
      <c r="L659" s="104"/>
      <c r="M659" s="104"/>
      <c r="N659" s="104"/>
      <c r="O659" s="104"/>
      <c r="P659" s="104"/>
      <c r="Q659" s="104"/>
      <c r="R659" s="104"/>
      <c r="S659" s="104"/>
      <c r="T659" s="104"/>
      <c r="U659" s="104"/>
      <c r="V659" s="104"/>
      <c r="W659" s="104"/>
      <c r="X659" s="104"/>
      <c r="Y659" s="104"/>
    </row>
    <row r="660" spans="1:25" ht="12.75" customHeight="1">
      <c r="A660" s="104"/>
      <c r="B660" s="104"/>
      <c r="C660" s="104"/>
      <c r="D660" s="104"/>
      <c r="E660" s="104"/>
      <c r="F660" s="104"/>
      <c r="G660" s="104"/>
      <c r="H660" s="104"/>
      <c r="I660" s="104"/>
      <c r="J660" s="104"/>
      <c r="K660" s="104"/>
      <c r="L660" s="104"/>
      <c r="M660" s="104"/>
      <c r="N660" s="104"/>
      <c r="O660" s="104"/>
      <c r="P660" s="104"/>
      <c r="Q660" s="104"/>
      <c r="R660" s="104"/>
      <c r="S660" s="104"/>
      <c r="T660" s="104"/>
      <c r="U660" s="104"/>
      <c r="V660" s="104"/>
      <c r="W660" s="104"/>
      <c r="X660" s="104"/>
      <c r="Y660" s="104"/>
    </row>
    <row r="661" spans="1:25" ht="12.75" customHeight="1">
      <c r="A661" s="104"/>
      <c r="B661" s="104"/>
      <c r="C661" s="104"/>
      <c r="D661" s="104"/>
      <c r="E661" s="104"/>
      <c r="F661" s="104"/>
      <c r="G661" s="104"/>
      <c r="H661" s="104"/>
      <c r="I661" s="104"/>
      <c r="J661" s="104"/>
      <c r="K661" s="104"/>
      <c r="L661" s="104"/>
      <c r="M661" s="104"/>
      <c r="N661" s="104"/>
      <c r="O661" s="104"/>
      <c r="P661" s="104"/>
      <c r="Q661" s="104"/>
      <c r="R661" s="104"/>
      <c r="S661" s="104"/>
      <c r="T661" s="104"/>
      <c r="U661" s="104"/>
      <c r="V661" s="104"/>
      <c r="W661" s="104"/>
      <c r="X661" s="104"/>
      <c r="Y661" s="104"/>
    </row>
    <row r="662" spans="1:25" ht="12.75" customHeight="1">
      <c r="A662" s="104"/>
      <c r="B662" s="104"/>
      <c r="C662" s="104"/>
      <c r="D662" s="104"/>
      <c r="E662" s="104"/>
      <c r="F662" s="104"/>
      <c r="G662" s="104"/>
      <c r="H662" s="104"/>
      <c r="I662" s="104"/>
      <c r="J662" s="104"/>
      <c r="K662" s="104"/>
      <c r="L662" s="104"/>
      <c r="M662" s="104"/>
      <c r="N662" s="104"/>
      <c r="O662" s="104"/>
      <c r="P662" s="104"/>
      <c r="Q662" s="104"/>
      <c r="R662" s="104"/>
      <c r="S662" s="104"/>
      <c r="T662" s="104"/>
      <c r="U662" s="104"/>
      <c r="V662" s="104"/>
      <c r="W662" s="104"/>
      <c r="X662" s="104"/>
      <c r="Y662" s="104"/>
    </row>
    <row r="663" spans="1:25" ht="12.75" customHeight="1">
      <c r="A663" s="104"/>
      <c r="B663" s="104"/>
      <c r="C663" s="104"/>
      <c r="D663" s="104"/>
      <c r="E663" s="104"/>
      <c r="F663" s="104"/>
      <c r="G663" s="104"/>
      <c r="H663" s="104"/>
      <c r="I663" s="104"/>
      <c r="J663" s="104"/>
      <c r="K663" s="104"/>
      <c r="L663" s="104"/>
      <c r="M663" s="104"/>
      <c r="N663" s="104"/>
      <c r="O663" s="104"/>
      <c r="P663" s="104"/>
      <c r="Q663" s="104"/>
      <c r="R663" s="104"/>
      <c r="S663" s="104"/>
      <c r="T663" s="104"/>
      <c r="U663" s="104"/>
      <c r="V663" s="104"/>
      <c r="W663" s="104"/>
      <c r="X663" s="104"/>
      <c r="Y663" s="104"/>
    </row>
    <row r="664" spans="1:25" ht="12.75" customHeight="1">
      <c r="A664" s="104"/>
      <c r="B664" s="104"/>
      <c r="C664" s="104"/>
      <c r="D664" s="104"/>
      <c r="E664" s="104"/>
      <c r="F664" s="104"/>
      <c r="G664" s="104"/>
      <c r="H664" s="104"/>
      <c r="I664" s="104"/>
      <c r="J664" s="104"/>
      <c r="K664" s="104"/>
      <c r="L664" s="104"/>
      <c r="M664" s="104"/>
      <c r="N664" s="104"/>
      <c r="O664" s="104"/>
      <c r="P664" s="104"/>
      <c r="Q664" s="104"/>
      <c r="R664" s="104"/>
      <c r="S664" s="104"/>
      <c r="T664" s="104"/>
      <c r="U664" s="104"/>
      <c r="V664" s="104"/>
      <c r="W664" s="104"/>
      <c r="X664" s="104"/>
      <c r="Y664" s="104"/>
    </row>
    <row r="665" spans="1:25" ht="12.75" customHeight="1">
      <c r="A665" s="104"/>
      <c r="B665" s="104"/>
      <c r="C665" s="104"/>
      <c r="D665" s="104"/>
      <c r="E665" s="104"/>
      <c r="F665" s="104"/>
      <c r="G665" s="104"/>
      <c r="H665" s="104"/>
      <c r="I665" s="104"/>
      <c r="J665" s="104"/>
      <c r="K665" s="104"/>
      <c r="L665" s="104"/>
      <c r="M665" s="104"/>
      <c r="N665" s="104"/>
      <c r="O665" s="104"/>
      <c r="P665" s="104"/>
      <c r="Q665" s="104"/>
      <c r="R665" s="104"/>
      <c r="S665" s="104"/>
      <c r="T665" s="104"/>
      <c r="U665" s="104"/>
      <c r="V665" s="104"/>
      <c r="W665" s="104"/>
      <c r="X665" s="104"/>
      <c r="Y665" s="104"/>
    </row>
    <row r="666" spans="1:25" ht="12.75" customHeight="1">
      <c r="A666" s="104"/>
      <c r="B666" s="104"/>
      <c r="C666" s="104"/>
      <c r="D666" s="104"/>
      <c r="E666" s="104"/>
      <c r="F666" s="104"/>
      <c r="G666" s="104"/>
      <c r="H666" s="104"/>
      <c r="I666" s="104"/>
      <c r="J666" s="104"/>
      <c r="K666" s="104"/>
      <c r="L666" s="104"/>
      <c r="M666" s="104"/>
      <c r="N666" s="104"/>
      <c r="O666" s="104"/>
      <c r="P666" s="104"/>
      <c r="Q666" s="104"/>
      <c r="R666" s="104"/>
      <c r="S666" s="104"/>
      <c r="T666" s="104"/>
      <c r="U666" s="104"/>
      <c r="V666" s="104"/>
      <c r="W666" s="104"/>
      <c r="X666" s="104"/>
      <c r="Y666" s="104"/>
    </row>
    <row r="667" spans="1:25" ht="12.75" customHeight="1">
      <c r="A667" s="104"/>
      <c r="B667" s="104"/>
      <c r="C667" s="104"/>
      <c r="D667" s="104"/>
      <c r="E667" s="104"/>
      <c r="F667" s="104"/>
      <c r="G667" s="104"/>
      <c r="H667" s="104"/>
      <c r="I667" s="104"/>
      <c r="J667" s="104"/>
      <c r="K667" s="104"/>
      <c r="L667" s="104"/>
      <c r="M667" s="104"/>
      <c r="N667" s="104"/>
      <c r="O667" s="104"/>
      <c r="P667" s="104"/>
      <c r="Q667" s="104"/>
      <c r="R667" s="104"/>
      <c r="S667" s="104"/>
      <c r="T667" s="104"/>
      <c r="U667" s="104"/>
      <c r="V667" s="104"/>
      <c r="W667" s="104"/>
      <c r="X667" s="104"/>
      <c r="Y667" s="104"/>
    </row>
    <row r="668" spans="1:25" ht="12.75" customHeight="1">
      <c r="A668" s="104"/>
      <c r="B668" s="104"/>
      <c r="C668" s="104"/>
      <c r="D668" s="104"/>
      <c r="E668" s="104"/>
      <c r="F668" s="104"/>
      <c r="G668" s="104"/>
      <c r="H668" s="104"/>
      <c r="I668" s="104"/>
      <c r="J668" s="104"/>
      <c r="K668" s="104"/>
      <c r="L668" s="104"/>
      <c r="M668" s="104"/>
      <c r="N668" s="104"/>
      <c r="O668" s="104"/>
      <c r="P668" s="104"/>
      <c r="Q668" s="104"/>
      <c r="R668" s="104"/>
      <c r="S668" s="104"/>
      <c r="T668" s="104"/>
      <c r="U668" s="104"/>
      <c r="V668" s="104"/>
      <c r="W668" s="104"/>
      <c r="X668" s="104"/>
      <c r="Y668" s="104"/>
    </row>
    <row r="669" spans="1:25" ht="12.75" customHeight="1">
      <c r="A669" s="104"/>
      <c r="B669" s="104"/>
      <c r="C669" s="104"/>
      <c r="D669" s="104"/>
      <c r="E669" s="104"/>
      <c r="F669" s="104"/>
      <c r="G669" s="104"/>
      <c r="H669" s="104"/>
      <c r="I669" s="104"/>
      <c r="J669" s="104"/>
      <c r="K669" s="104"/>
      <c r="L669" s="104"/>
      <c r="M669" s="104"/>
      <c r="N669" s="104"/>
      <c r="O669" s="104"/>
      <c r="P669" s="104"/>
      <c r="Q669" s="104"/>
      <c r="R669" s="104"/>
      <c r="S669" s="104"/>
      <c r="T669" s="104"/>
      <c r="U669" s="104"/>
      <c r="V669" s="104"/>
      <c r="W669" s="104"/>
      <c r="X669" s="104"/>
      <c r="Y669" s="104"/>
    </row>
    <row r="670" spans="1:25" ht="12.75" customHeight="1">
      <c r="A670" s="104"/>
      <c r="B670" s="104"/>
      <c r="C670" s="104"/>
      <c r="D670" s="104"/>
      <c r="E670" s="104"/>
      <c r="F670" s="104"/>
      <c r="G670" s="104"/>
      <c r="H670" s="104"/>
      <c r="I670" s="104"/>
      <c r="J670" s="104"/>
      <c r="K670" s="104"/>
      <c r="L670" s="104"/>
      <c r="M670" s="104"/>
      <c r="N670" s="104"/>
      <c r="O670" s="104"/>
      <c r="P670" s="104"/>
      <c r="Q670" s="104"/>
      <c r="R670" s="104"/>
      <c r="S670" s="104"/>
      <c r="T670" s="104"/>
      <c r="U670" s="104"/>
      <c r="V670" s="104"/>
      <c r="W670" s="104"/>
      <c r="X670" s="104"/>
      <c r="Y670" s="104"/>
    </row>
    <row r="671" spans="1:25" ht="12.75" customHeight="1">
      <c r="A671" s="104"/>
      <c r="B671" s="104"/>
      <c r="C671" s="104"/>
      <c r="D671" s="104"/>
      <c r="E671" s="104"/>
      <c r="F671" s="104"/>
      <c r="G671" s="104"/>
      <c r="H671" s="104"/>
      <c r="I671" s="104"/>
      <c r="J671" s="104"/>
      <c r="K671" s="104"/>
      <c r="L671" s="104"/>
      <c r="M671" s="104"/>
      <c r="N671" s="104"/>
      <c r="O671" s="104"/>
      <c r="P671" s="104"/>
      <c r="Q671" s="104"/>
      <c r="R671" s="104"/>
      <c r="S671" s="104"/>
      <c r="T671" s="104"/>
      <c r="U671" s="104"/>
      <c r="V671" s="104"/>
      <c r="W671" s="104"/>
      <c r="X671" s="104"/>
      <c r="Y671" s="104"/>
    </row>
    <row r="672" spans="1:25" ht="12.75" customHeight="1">
      <c r="A672" s="104"/>
      <c r="B672" s="104"/>
      <c r="C672" s="104"/>
      <c r="D672" s="104"/>
      <c r="E672" s="104"/>
      <c r="F672" s="104"/>
      <c r="G672" s="104"/>
      <c r="H672" s="104"/>
      <c r="I672" s="104"/>
      <c r="J672" s="104"/>
      <c r="K672" s="104"/>
      <c r="L672" s="104"/>
      <c r="M672" s="104"/>
      <c r="N672" s="104"/>
      <c r="O672" s="104"/>
      <c r="P672" s="104"/>
      <c r="Q672" s="104"/>
      <c r="R672" s="104"/>
      <c r="S672" s="104"/>
      <c r="T672" s="104"/>
      <c r="U672" s="104"/>
      <c r="V672" s="104"/>
      <c r="W672" s="104"/>
      <c r="X672" s="104"/>
      <c r="Y672" s="104"/>
    </row>
    <row r="673" spans="1:25" ht="12.75" customHeight="1">
      <c r="A673" s="104"/>
      <c r="B673" s="104"/>
      <c r="C673" s="104"/>
      <c r="D673" s="104"/>
      <c r="E673" s="104"/>
      <c r="F673" s="104"/>
      <c r="G673" s="104"/>
      <c r="H673" s="104"/>
      <c r="I673" s="104"/>
      <c r="J673" s="104"/>
      <c r="K673" s="104"/>
      <c r="L673" s="104"/>
      <c r="M673" s="104"/>
      <c r="N673" s="104"/>
      <c r="O673" s="104"/>
      <c r="P673" s="104"/>
      <c r="Q673" s="104"/>
      <c r="R673" s="104"/>
      <c r="S673" s="104"/>
      <c r="T673" s="104"/>
      <c r="U673" s="104"/>
      <c r="V673" s="104"/>
      <c r="W673" s="104"/>
      <c r="X673" s="104"/>
      <c r="Y673" s="104"/>
    </row>
    <row r="674" spans="1:25" ht="12.75" customHeight="1">
      <c r="A674" s="104"/>
      <c r="B674" s="104"/>
      <c r="C674" s="104"/>
      <c r="D674" s="104"/>
      <c r="E674" s="104"/>
      <c r="F674" s="104"/>
      <c r="G674" s="104"/>
      <c r="H674" s="104"/>
      <c r="I674" s="104"/>
      <c r="J674" s="104"/>
      <c r="K674" s="104"/>
      <c r="L674" s="104"/>
      <c r="M674" s="104"/>
      <c r="N674" s="104"/>
      <c r="O674" s="104"/>
      <c r="P674" s="104"/>
      <c r="Q674" s="104"/>
      <c r="R674" s="104"/>
      <c r="S674" s="104"/>
      <c r="T674" s="104"/>
      <c r="U674" s="104"/>
      <c r="V674" s="104"/>
      <c r="W674" s="104"/>
      <c r="X674" s="104"/>
      <c r="Y674" s="104"/>
    </row>
    <row r="675" spans="1:25" ht="12.75" customHeight="1">
      <c r="A675" s="104"/>
      <c r="B675" s="104"/>
      <c r="C675" s="104"/>
      <c r="D675" s="104"/>
      <c r="E675" s="104"/>
      <c r="F675" s="104"/>
      <c r="G675" s="104"/>
      <c r="H675" s="104"/>
      <c r="I675" s="104"/>
      <c r="J675" s="104"/>
      <c r="K675" s="104"/>
      <c r="L675" s="104"/>
      <c r="M675" s="104"/>
      <c r="N675" s="104"/>
      <c r="O675" s="104"/>
      <c r="P675" s="104"/>
      <c r="Q675" s="104"/>
      <c r="R675" s="104"/>
      <c r="S675" s="104"/>
      <c r="T675" s="104"/>
      <c r="U675" s="104"/>
      <c r="V675" s="104"/>
      <c r="W675" s="104"/>
      <c r="X675" s="104"/>
      <c r="Y675" s="104"/>
    </row>
    <row r="676" spans="1:25" ht="12.75" customHeight="1">
      <c r="A676" s="104"/>
      <c r="B676" s="104"/>
      <c r="C676" s="104"/>
      <c r="D676" s="104"/>
      <c r="E676" s="104"/>
      <c r="F676" s="104"/>
      <c r="G676" s="104"/>
      <c r="H676" s="104"/>
      <c r="I676" s="104"/>
      <c r="J676" s="104"/>
      <c r="K676" s="104"/>
      <c r="L676" s="104"/>
      <c r="M676" s="104"/>
      <c r="N676" s="104"/>
      <c r="O676" s="104"/>
      <c r="P676" s="104"/>
      <c r="Q676" s="104"/>
      <c r="R676" s="104"/>
      <c r="S676" s="104"/>
      <c r="T676" s="104"/>
      <c r="U676" s="104"/>
      <c r="V676" s="104"/>
      <c r="W676" s="104"/>
      <c r="X676" s="104"/>
      <c r="Y676" s="104"/>
    </row>
    <row r="677" spans="1:25" ht="12.75" customHeight="1">
      <c r="A677" s="104"/>
      <c r="B677" s="104"/>
      <c r="C677" s="104"/>
      <c r="D677" s="104"/>
      <c r="E677" s="104"/>
      <c r="F677" s="104"/>
      <c r="G677" s="104"/>
      <c r="H677" s="104"/>
      <c r="I677" s="104"/>
      <c r="J677" s="104"/>
      <c r="K677" s="104"/>
      <c r="L677" s="104"/>
      <c r="M677" s="104"/>
      <c r="N677" s="104"/>
      <c r="O677" s="104"/>
      <c r="P677" s="104"/>
      <c r="Q677" s="104"/>
      <c r="R677" s="104"/>
      <c r="S677" s="104"/>
      <c r="T677" s="104"/>
      <c r="U677" s="104"/>
      <c r="V677" s="104"/>
      <c r="W677" s="104"/>
      <c r="X677" s="104"/>
      <c r="Y677" s="104"/>
    </row>
    <row r="678" spans="1:25" ht="12.75" customHeight="1">
      <c r="A678" s="104"/>
      <c r="B678" s="104"/>
      <c r="C678" s="104"/>
      <c r="D678" s="104"/>
      <c r="E678" s="104"/>
      <c r="F678" s="104"/>
      <c r="G678" s="104"/>
      <c r="H678" s="104"/>
      <c r="I678" s="104"/>
      <c r="J678" s="104"/>
      <c r="K678" s="104"/>
      <c r="L678" s="104"/>
      <c r="M678" s="104"/>
      <c r="N678" s="104"/>
      <c r="O678" s="104"/>
      <c r="P678" s="104"/>
      <c r="Q678" s="104"/>
      <c r="R678" s="104"/>
      <c r="S678" s="104"/>
      <c r="T678" s="104"/>
      <c r="U678" s="104"/>
      <c r="V678" s="104"/>
      <c r="W678" s="104"/>
      <c r="X678" s="104"/>
      <c r="Y678" s="104"/>
    </row>
    <row r="679" spans="1:25" ht="12.75" customHeight="1">
      <c r="A679" s="104"/>
      <c r="B679" s="104"/>
      <c r="C679" s="104"/>
      <c r="D679" s="104"/>
      <c r="E679" s="104"/>
      <c r="F679" s="104"/>
      <c r="G679" s="104"/>
      <c r="H679" s="104"/>
      <c r="I679" s="104"/>
      <c r="J679" s="104"/>
      <c r="K679" s="104"/>
      <c r="L679" s="104"/>
      <c r="M679" s="104"/>
      <c r="N679" s="104"/>
      <c r="O679" s="104"/>
      <c r="P679" s="104"/>
      <c r="Q679" s="104"/>
      <c r="R679" s="104"/>
      <c r="S679" s="104"/>
      <c r="T679" s="104"/>
      <c r="U679" s="104"/>
      <c r="V679" s="104"/>
      <c r="W679" s="104"/>
      <c r="X679" s="104"/>
      <c r="Y679" s="104"/>
    </row>
    <row r="680" spans="1:25" ht="12.75" customHeight="1">
      <c r="A680" s="104"/>
      <c r="B680" s="104"/>
      <c r="C680" s="104"/>
      <c r="D680" s="104"/>
      <c r="E680" s="104"/>
      <c r="F680" s="104"/>
      <c r="G680" s="104"/>
      <c r="H680" s="104"/>
      <c r="I680" s="104"/>
      <c r="J680" s="104"/>
      <c r="K680" s="104"/>
      <c r="L680" s="104"/>
      <c r="M680" s="104"/>
      <c r="N680" s="104"/>
      <c r="O680" s="104"/>
      <c r="P680" s="104"/>
      <c r="Q680" s="104"/>
      <c r="R680" s="104"/>
      <c r="S680" s="104"/>
      <c r="T680" s="104"/>
      <c r="U680" s="104"/>
      <c r="V680" s="104"/>
      <c r="W680" s="104"/>
      <c r="X680" s="104"/>
      <c r="Y680" s="104"/>
    </row>
    <row r="681" spans="1:25" ht="12.75" customHeight="1">
      <c r="A681" s="104"/>
      <c r="B681" s="104"/>
      <c r="C681" s="104"/>
      <c r="D681" s="104"/>
      <c r="E681" s="104"/>
      <c r="F681" s="104"/>
      <c r="G681" s="104"/>
      <c r="H681" s="104"/>
      <c r="I681" s="104"/>
      <c r="J681" s="104"/>
      <c r="K681" s="104"/>
      <c r="L681" s="104"/>
      <c r="M681" s="104"/>
      <c r="N681" s="104"/>
      <c r="O681" s="104"/>
      <c r="P681" s="104"/>
      <c r="Q681" s="104"/>
      <c r="R681" s="104"/>
      <c r="S681" s="104"/>
      <c r="T681" s="104"/>
      <c r="U681" s="104"/>
      <c r="V681" s="104"/>
      <c r="W681" s="104"/>
      <c r="X681" s="104"/>
      <c r="Y681" s="104"/>
    </row>
    <row r="682" spans="1:25" ht="12.75" customHeight="1">
      <c r="A682" s="104"/>
      <c r="B682" s="104"/>
      <c r="C682" s="104"/>
      <c r="D682" s="104"/>
      <c r="E682" s="104"/>
      <c r="F682" s="104"/>
      <c r="G682" s="104"/>
      <c r="H682" s="104"/>
      <c r="I682" s="104"/>
      <c r="J682" s="104"/>
      <c r="K682" s="104"/>
      <c r="L682" s="104"/>
      <c r="M682" s="104"/>
      <c r="N682" s="104"/>
      <c r="O682" s="104"/>
      <c r="P682" s="104"/>
      <c r="Q682" s="104"/>
      <c r="R682" s="104"/>
      <c r="S682" s="104"/>
      <c r="T682" s="104"/>
      <c r="U682" s="104"/>
      <c r="V682" s="104"/>
      <c r="W682" s="104"/>
      <c r="X682" s="104"/>
      <c r="Y682" s="104"/>
    </row>
    <row r="683" spans="1:25" ht="12.75" customHeight="1">
      <c r="A683" s="104"/>
      <c r="B683" s="104"/>
      <c r="C683" s="104"/>
      <c r="D683" s="104"/>
      <c r="E683" s="104"/>
      <c r="F683" s="104"/>
      <c r="G683" s="104"/>
      <c r="H683" s="104"/>
      <c r="I683" s="104"/>
      <c r="J683" s="104"/>
      <c r="K683" s="104"/>
      <c r="L683" s="104"/>
      <c r="M683" s="104"/>
      <c r="N683" s="104"/>
      <c r="O683" s="104"/>
      <c r="P683" s="104"/>
      <c r="Q683" s="104"/>
      <c r="R683" s="104"/>
      <c r="S683" s="104"/>
      <c r="T683" s="104"/>
      <c r="U683" s="104"/>
      <c r="V683" s="104"/>
      <c r="W683" s="104"/>
      <c r="X683" s="104"/>
      <c r="Y683" s="104"/>
    </row>
    <row r="684" spans="1:25" ht="12.75" customHeight="1">
      <c r="A684" s="104"/>
      <c r="B684" s="104"/>
      <c r="C684" s="104"/>
      <c r="D684" s="104"/>
      <c r="E684" s="104"/>
      <c r="F684" s="104"/>
      <c r="G684" s="104"/>
      <c r="H684" s="104"/>
      <c r="I684" s="104"/>
      <c r="J684" s="104"/>
      <c r="K684" s="104"/>
      <c r="L684" s="104"/>
      <c r="M684" s="104"/>
      <c r="N684" s="104"/>
      <c r="O684" s="104"/>
      <c r="P684" s="104"/>
      <c r="Q684" s="104"/>
      <c r="R684" s="104"/>
      <c r="S684" s="104"/>
      <c r="T684" s="104"/>
      <c r="U684" s="104"/>
      <c r="V684" s="104"/>
      <c r="W684" s="104"/>
      <c r="X684" s="104"/>
      <c r="Y684" s="104"/>
    </row>
    <row r="685" spans="1:25" ht="12.75" customHeight="1">
      <c r="A685" s="104"/>
      <c r="B685" s="104"/>
      <c r="C685" s="104"/>
      <c r="D685" s="104"/>
      <c r="E685" s="104"/>
      <c r="F685" s="104"/>
      <c r="G685" s="104"/>
      <c r="H685" s="104"/>
      <c r="I685" s="104"/>
      <c r="J685" s="104"/>
      <c r="K685" s="104"/>
      <c r="L685" s="104"/>
      <c r="M685" s="104"/>
      <c r="N685" s="104"/>
      <c r="O685" s="104"/>
      <c r="P685" s="104"/>
      <c r="Q685" s="104"/>
      <c r="R685" s="104"/>
      <c r="S685" s="104"/>
      <c r="T685" s="104"/>
      <c r="U685" s="104"/>
      <c r="V685" s="104"/>
      <c r="W685" s="104"/>
      <c r="X685" s="104"/>
      <c r="Y685" s="104"/>
    </row>
    <row r="686" spans="1:25" ht="12.75" customHeight="1">
      <c r="A686" s="104"/>
      <c r="B686" s="104"/>
      <c r="C686" s="104"/>
      <c r="D686" s="104"/>
      <c r="E686" s="104"/>
      <c r="F686" s="104"/>
      <c r="G686" s="104"/>
      <c r="H686" s="104"/>
      <c r="I686" s="104"/>
      <c r="J686" s="104"/>
      <c r="K686" s="104"/>
      <c r="L686" s="104"/>
      <c r="M686" s="104"/>
      <c r="N686" s="104"/>
      <c r="O686" s="104"/>
      <c r="P686" s="104"/>
      <c r="Q686" s="104"/>
      <c r="R686" s="104"/>
      <c r="S686" s="104"/>
      <c r="T686" s="104"/>
      <c r="U686" s="104"/>
      <c r="V686" s="104"/>
      <c r="W686" s="104"/>
      <c r="X686" s="104"/>
      <c r="Y686" s="104"/>
    </row>
    <row r="687" spans="1:25" ht="12.75" customHeight="1">
      <c r="A687" s="104"/>
      <c r="B687" s="104"/>
      <c r="C687" s="104"/>
      <c r="D687" s="104"/>
      <c r="E687" s="104"/>
      <c r="F687" s="104"/>
      <c r="G687" s="104"/>
      <c r="H687" s="104"/>
      <c r="I687" s="104"/>
      <c r="J687" s="104"/>
      <c r="K687" s="104"/>
      <c r="L687" s="104"/>
      <c r="M687" s="104"/>
      <c r="N687" s="104"/>
      <c r="O687" s="104"/>
      <c r="P687" s="104"/>
      <c r="Q687" s="104"/>
      <c r="R687" s="104"/>
      <c r="S687" s="104"/>
      <c r="T687" s="104"/>
      <c r="U687" s="104"/>
      <c r="V687" s="104"/>
      <c r="W687" s="104"/>
      <c r="X687" s="104"/>
      <c r="Y687" s="104"/>
    </row>
    <row r="688" spans="1:25" ht="12.75" customHeight="1">
      <c r="A688" s="104"/>
      <c r="B688" s="104"/>
      <c r="C688" s="104"/>
      <c r="D688" s="104"/>
      <c r="E688" s="104"/>
      <c r="F688" s="104"/>
      <c r="G688" s="104"/>
      <c r="H688" s="104"/>
      <c r="I688" s="104"/>
      <c r="J688" s="104"/>
      <c r="K688" s="104"/>
      <c r="L688" s="104"/>
      <c r="M688" s="104"/>
      <c r="N688" s="104"/>
      <c r="O688" s="104"/>
      <c r="P688" s="104"/>
      <c r="Q688" s="104"/>
      <c r="R688" s="104"/>
      <c r="S688" s="104"/>
      <c r="T688" s="104"/>
      <c r="U688" s="104"/>
      <c r="V688" s="104"/>
      <c r="W688" s="104"/>
      <c r="X688" s="104"/>
      <c r="Y688" s="104"/>
    </row>
    <row r="689" spans="1:25" ht="12.75" customHeight="1">
      <c r="A689" s="104"/>
      <c r="B689" s="104"/>
      <c r="C689" s="104"/>
      <c r="D689" s="104"/>
      <c r="E689" s="104"/>
      <c r="F689" s="104"/>
      <c r="G689" s="104"/>
      <c r="H689" s="104"/>
      <c r="I689" s="104"/>
      <c r="J689" s="104"/>
      <c r="K689" s="104"/>
      <c r="L689" s="104"/>
      <c r="M689" s="104"/>
      <c r="N689" s="104"/>
      <c r="O689" s="104"/>
      <c r="P689" s="104"/>
      <c r="Q689" s="104"/>
      <c r="R689" s="104"/>
      <c r="S689" s="104"/>
      <c r="T689" s="104"/>
      <c r="U689" s="104"/>
      <c r="V689" s="104"/>
      <c r="W689" s="104"/>
      <c r="X689" s="104"/>
      <c r="Y689" s="104"/>
    </row>
    <row r="690" spans="1:25" ht="12.75" customHeight="1">
      <c r="A690" s="104"/>
      <c r="B690" s="104"/>
      <c r="C690" s="104"/>
      <c r="D690" s="104"/>
      <c r="E690" s="104"/>
      <c r="F690" s="104"/>
      <c r="G690" s="104"/>
      <c r="H690" s="104"/>
      <c r="I690" s="104"/>
      <c r="J690" s="104"/>
      <c r="K690" s="104"/>
      <c r="L690" s="104"/>
      <c r="M690" s="104"/>
      <c r="N690" s="104"/>
      <c r="O690" s="104"/>
      <c r="P690" s="104"/>
      <c r="Q690" s="104"/>
      <c r="R690" s="104"/>
      <c r="S690" s="104"/>
      <c r="T690" s="104"/>
      <c r="U690" s="104"/>
      <c r="V690" s="104"/>
      <c r="W690" s="104"/>
      <c r="X690" s="104"/>
      <c r="Y690" s="104"/>
    </row>
    <row r="691" spans="1:25" ht="12.75" customHeight="1">
      <c r="A691" s="104"/>
      <c r="B691" s="104"/>
      <c r="C691" s="104"/>
      <c r="D691" s="104"/>
      <c r="E691" s="104"/>
      <c r="F691" s="104"/>
      <c r="G691" s="104"/>
      <c r="H691" s="104"/>
      <c r="I691" s="104"/>
      <c r="J691" s="104"/>
      <c r="K691" s="104"/>
      <c r="L691" s="104"/>
      <c r="M691" s="104"/>
      <c r="N691" s="104"/>
      <c r="O691" s="104"/>
      <c r="P691" s="104"/>
      <c r="Q691" s="104"/>
      <c r="R691" s="104"/>
      <c r="S691" s="104"/>
      <c r="T691" s="104"/>
      <c r="U691" s="104"/>
      <c r="V691" s="104"/>
      <c r="W691" s="104"/>
      <c r="X691" s="104"/>
      <c r="Y691" s="104"/>
    </row>
    <row r="692" spans="1:25" ht="12.75" customHeight="1">
      <c r="A692" s="104"/>
      <c r="B692" s="104"/>
      <c r="C692" s="104"/>
      <c r="D692" s="104"/>
      <c r="E692" s="104"/>
      <c r="F692" s="104"/>
      <c r="G692" s="104"/>
      <c r="H692" s="104"/>
      <c r="I692" s="104"/>
      <c r="J692" s="104"/>
      <c r="K692" s="104"/>
      <c r="L692" s="104"/>
      <c r="M692" s="104"/>
      <c r="N692" s="104"/>
      <c r="O692" s="104"/>
      <c r="P692" s="104"/>
      <c r="Q692" s="104"/>
      <c r="R692" s="104"/>
      <c r="S692" s="104"/>
      <c r="T692" s="104"/>
      <c r="U692" s="104"/>
      <c r="V692" s="104"/>
      <c r="W692" s="104"/>
      <c r="X692" s="104"/>
      <c r="Y692" s="104"/>
    </row>
    <row r="693" spans="1:25" ht="12.75" customHeight="1">
      <c r="A693" s="104"/>
      <c r="B693" s="104"/>
      <c r="C693" s="104"/>
      <c r="D693" s="104"/>
      <c r="E693" s="104"/>
      <c r="F693" s="104"/>
      <c r="G693" s="104"/>
      <c r="H693" s="104"/>
      <c r="I693" s="104"/>
      <c r="J693" s="104"/>
      <c r="K693" s="104"/>
      <c r="L693" s="104"/>
      <c r="M693" s="104"/>
      <c r="N693" s="104"/>
      <c r="O693" s="104"/>
      <c r="P693" s="104"/>
      <c r="Q693" s="104"/>
      <c r="R693" s="104"/>
      <c r="S693" s="104"/>
      <c r="T693" s="104"/>
      <c r="U693" s="104"/>
      <c r="V693" s="104"/>
      <c r="W693" s="104"/>
      <c r="X693" s="104"/>
      <c r="Y693" s="104"/>
    </row>
    <row r="694" spans="1:25" ht="12.75" customHeight="1">
      <c r="A694" s="104"/>
      <c r="B694" s="104"/>
      <c r="C694" s="104"/>
      <c r="D694" s="104"/>
      <c r="E694" s="104"/>
      <c r="F694" s="104"/>
      <c r="G694" s="104"/>
      <c r="H694" s="104"/>
      <c r="I694" s="104"/>
      <c r="J694" s="104"/>
      <c r="K694" s="104"/>
      <c r="L694" s="104"/>
      <c r="M694" s="104"/>
      <c r="N694" s="104"/>
      <c r="O694" s="104"/>
      <c r="P694" s="104"/>
      <c r="Q694" s="104"/>
      <c r="R694" s="104"/>
      <c r="S694" s="104"/>
      <c r="T694" s="104"/>
      <c r="U694" s="104"/>
      <c r="V694" s="104"/>
      <c r="W694" s="104"/>
      <c r="X694" s="104"/>
      <c r="Y694" s="104"/>
    </row>
    <row r="695" spans="1:25" ht="12.75" customHeight="1">
      <c r="A695" s="104"/>
      <c r="B695" s="104"/>
      <c r="C695" s="104"/>
      <c r="D695" s="104"/>
      <c r="E695" s="104"/>
      <c r="F695" s="104"/>
      <c r="G695" s="104"/>
      <c r="H695" s="104"/>
      <c r="I695" s="104"/>
      <c r="J695" s="104"/>
      <c r="K695" s="104"/>
      <c r="L695" s="104"/>
      <c r="M695" s="104"/>
      <c r="N695" s="104"/>
      <c r="O695" s="104"/>
      <c r="P695" s="104"/>
      <c r="Q695" s="104"/>
      <c r="R695" s="104"/>
      <c r="S695" s="104"/>
      <c r="T695" s="104"/>
      <c r="U695" s="104"/>
      <c r="V695" s="104"/>
      <c r="W695" s="104"/>
      <c r="X695" s="104"/>
      <c r="Y695" s="104"/>
    </row>
    <row r="696" spans="1:25" ht="12.75" customHeight="1">
      <c r="A696" s="104"/>
      <c r="B696" s="104"/>
      <c r="C696" s="104"/>
      <c r="D696" s="104"/>
      <c r="E696" s="104"/>
      <c r="F696" s="104"/>
      <c r="G696" s="104"/>
      <c r="H696" s="104"/>
      <c r="I696" s="104"/>
      <c r="J696" s="104"/>
      <c r="K696" s="104"/>
      <c r="L696" s="104"/>
      <c r="M696" s="104"/>
      <c r="N696" s="104"/>
      <c r="O696" s="104"/>
      <c r="P696" s="104"/>
      <c r="Q696" s="104"/>
      <c r="R696" s="104"/>
      <c r="S696" s="104"/>
      <c r="T696" s="104"/>
      <c r="U696" s="104"/>
      <c r="V696" s="104"/>
      <c r="W696" s="104"/>
      <c r="X696" s="104"/>
      <c r="Y696" s="104"/>
    </row>
    <row r="697" spans="1:25" ht="12.75" customHeight="1">
      <c r="A697" s="104"/>
      <c r="B697" s="104"/>
      <c r="C697" s="104"/>
      <c r="D697" s="104"/>
      <c r="E697" s="104"/>
      <c r="F697" s="104"/>
      <c r="G697" s="104"/>
      <c r="H697" s="104"/>
      <c r="I697" s="104"/>
      <c r="J697" s="104"/>
      <c r="K697" s="104"/>
      <c r="L697" s="104"/>
      <c r="M697" s="104"/>
      <c r="N697" s="104"/>
      <c r="O697" s="104"/>
      <c r="P697" s="104"/>
      <c r="Q697" s="104"/>
      <c r="R697" s="104"/>
      <c r="S697" s="104"/>
      <c r="T697" s="104"/>
      <c r="U697" s="104"/>
      <c r="V697" s="104"/>
      <c r="W697" s="104"/>
      <c r="X697" s="104"/>
      <c r="Y697" s="104"/>
    </row>
    <row r="698" spans="1:25" ht="12.75" customHeight="1">
      <c r="A698" s="104"/>
      <c r="B698" s="104"/>
      <c r="C698" s="104"/>
      <c r="D698" s="104"/>
      <c r="E698" s="104"/>
      <c r="F698" s="104"/>
      <c r="G698" s="104"/>
      <c r="H698" s="104"/>
      <c r="I698" s="104"/>
      <c r="J698" s="104"/>
      <c r="K698" s="104"/>
      <c r="L698" s="104"/>
      <c r="M698" s="104"/>
      <c r="N698" s="104"/>
      <c r="O698" s="104"/>
      <c r="P698" s="104"/>
      <c r="Q698" s="104"/>
      <c r="R698" s="104"/>
      <c r="S698" s="104"/>
      <c r="T698" s="104"/>
      <c r="U698" s="104"/>
      <c r="V698" s="104"/>
      <c r="W698" s="104"/>
      <c r="X698" s="104"/>
      <c r="Y698" s="104"/>
    </row>
    <row r="699" spans="1:25" ht="12.75" customHeight="1">
      <c r="A699" s="104"/>
      <c r="B699" s="104"/>
      <c r="C699" s="104"/>
      <c r="D699" s="104"/>
      <c r="E699" s="104"/>
      <c r="F699" s="104"/>
      <c r="G699" s="104"/>
      <c r="H699" s="104"/>
      <c r="I699" s="104"/>
      <c r="J699" s="104"/>
      <c r="K699" s="104"/>
      <c r="L699" s="104"/>
      <c r="M699" s="104"/>
      <c r="N699" s="104"/>
      <c r="O699" s="104"/>
      <c r="P699" s="104"/>
      <c r="Q699" s="104"/>
      <c r="R699" s="104"/>
      <c r="S699" s="104"/>
      <c r="T699" s="104"/>
      <c r="U699" s="104"/>
      <c r="V699" s="104"/>
      <c r="W699" s="104"/>
      <c r="X699" s="104"/>
      <c r="Y699" s="104"/>
    </row>
    <row r="700" spans="1:25" ht="12.75" customHeight="1">
      <c r="A700" s="104"/>
      <c r="B700" s="104"/>
      <c r="C700" s="104"/>
      <c r="D700" s="104"/>
      <c r="E700" s="104"/>
      <c r="F700" s="104"/>
      <c r="G700" s="104"/>
      <c r="H700" s="104"/>
      <c r="I700" s="104"/>
      <c r="J700" s="104"/>
      <c r="K700" s="104"/>
      <c r="L700" s="104"/>
      <c r="M700" s="104"/>
      <c r="N700" s="104"/>
      <c r="O700" s="104"/>
      <c r="P700" s="104"/>
      <c r="Q700" s="104"/>
      <c r="R700" s="104"/>
      <c r="S700" s="104"/>
      <c r="T700" s="104"/>
      <c r="U700" s="104"/>
      <c r="V700" s="104"/>
      <c r="W700" s="104"/>
      <c r="X700" s="104"/>
      <c r="Y700" s="104"/>
    </row>
    <row r="701" spans="1:25" ht="12.75" customHeight="1">
      <c r="A701" s="104"/>
      <c r="B701" s="104"/>
      <c r="C701" s="104"/>
      <c r="D701" s="104"/>
      <c r="E701" s="104"/>
      <c r="F701" s="104"/>
      <c r="G701" s="104"/>
      <c r="H701" s="104"/>
      <c r="I701" s="104"/>
      <c r="J701" s="104"/>
      <c r="K701" s="104"/>
      <c r="L701" s="104"/>
      <c r="M701" s="104"/>
      <c r="N701" s="104"/>
      <c r="O701" s="104"/>
      <c r="P701" s="104"/>
      <c r="Q701" s="104"/>
      <c r="R701" s="104"/>
      <c r="S701" s="104"/>
      <c r="T701" s="104"/>
      <c r="U701" s="104"/>
      <c r="V701" s="104"/>
      <c r="W701" s="104"/>
      <c r="X701" s="104"/>
      <c r="Y701" s="104"/>
    </row>
    <row r="702" spans="1:25" ht="12.75" customHeight="1">
      <c r="A702" s="104"/>
      <c r="B702" s="104"/>
      <c r="C702" s="104"/>
      <c r="D702" s="104"/>
      <c r="E702" s="104"/>
      <c r="F702" s="104"/>
      <c r="G702" s="104"/>
      <c r="H702" s="104"/>
      <c r="I702" s="104"/>
      <c r="J702" s="104"/>
      <c r="K702" s="104"/>
      <c r="L702" s="104"/>
      <c r="M702" s="104"/>
      <c r="N702" s="104"/>
      <c r="O702" s="104"/>
      <c r="P702" s="104"/>
      <c r="Q702" s="104"/>
      <c r="R702" s="104"/>
      <c r="S702" s="104"/>
      <c r="T702" s="104"/>
      <c r="U702" s="104"/>
      <c r="V702" s="104"/>
      <c r="W702" s="104"/>
      <c r="X702" s="104"/>
      <c r="Y702" s="104"/>
    </row>
    <row r="703" spans="1:25" ht="12.75" customHeight="1">
      <c r="A703" s="104"/>
      <c r="B703" s="104"/>
      <c r="C703" s="104"/>
      <c r="D703" s="104"/>
      <c r="E703" s="104"/>
      <c r="F703" s="104"/>
      <c r="G703" s="104"/>
      <c r="H703" s="104"/>
      <c r="I703" s="104"/>
      <c r="J703" s="104"/>
      <c r="K703" s="104"/>
      <c r="L703" s="104"/>
      <c r="M703" s="104"/>
      <c r="N703" s="104"/>
      <c r="O703" s="104"/>
      <c r="P703" s="104"/>
      <c r="Q703" s="104"/>
      <c r="R703" s="104"/>
      <c r="S703" s="104"/>
      <c r="T703" s="104"/>
      <c r="U703" s="104"/>
      <c r="V703" s="104"/>
      <c r="W703" s="104"/>
      <c r="X703" s="104"/>
      <c r="Y703" s="104"/>
    </row>
    <row r="704" spans="1:25" ht="12.75" customHeight="1">
      <c r="A704" s="104"/>
      <c r="B704" s="104"/>
      <c r="C704" s="104"/>
      <c r="D704" s="104"/>
      <c r="E704" s="104"/>
      <c r="F704" s="104"/>
      <c r="G704" s="104"/>
      <c r="H704" s="104"/>
      <c r="I704" s="104"/>
      <c r="J704" s="104"/>
      <c r="K704" s="104"/>
      <c r="L704" s="104"/>
      <c r="M704" s="104"/>
      <c r="N704" s="104"/>
      <c r="O704" s="104"/>
      <c r="P704" s="104"/>
      <c r="Q704" s="104"/>
      <c r="R704" s="104"/>
      <c r="S704" s="104"/>
      <c r="T704" s="104"/>
      <c r="U704" s="104"/>
      <c r="V704" s="104"/>
      <c r="W704" s="104"/>
      <c r="X704" s="104"/>
      <c r="Y704" s="104"/>
    </row>
    <row r="705" spans="1:25" ht="12.75" customHeight="1">
      <c r="A705" s="104"/>
      <c r="B705" s="104"/>
      <c r="C705" s="104"/>
      <c r="D705" s="104"/>
      <c r="E705" s="104"/>
      <c r="F705" s="104"/>
      <c r="G705" s="104"/>
      <c r="H705" s="104"/>
      <c r="I705" s="104"/>
      <c r="J705" s="104"/>
      <c r="K705" s="104"/>
      <c r="L705" s="104"/>
      <c r="M705" s="104"/>
      <c r="N705" s="104"/>
      <c r="O705" s="104"/>
      <c r="P705" s="104"/>
      <c r="Q705" s="104"/>
      <c r="R705" s="104"/>
      <c r="S705" s="104"/>
      <c r="T705" s="104"/>
      <c r="U705" s="104"/>
      <c r="V705" s="104"/>
      <c r="W705" s="104"/>
      <c r="X705" s="104"/>
      <c r="Y705" s="104"/>
    </row>
    <row r="706" spans="1:25" ht="12.75" customHeight="1">
      <c r="A706" s="104"/>
      <c r="B706" s="104"/>
      <c r="C706" s="104"/>
      <c r="D706" s="104"/>
      <c r="E706" s="104"/>
      <c r="F706" s="104"/>
      <c r="G706" s="104"/>
      <c r="H706" s="104"/>
      <c r="I706" s="104"/>
      <c r="J706" s="104"/>
      <c r="K706" s="104"/>
      <c r="L706" s="104"/>
      <c r="M706" s="104"/>
      <c r="N706" s="104"/>
      <c r="O706" s="104"/>
      <c r="P706" s="104"/>
      <c r="Q706" s="104"/>
      <c r="R706" s="104"/>
      <c r="S706" s="104"/>
      <c r="T706" s="104"/>
      <c r="U706" s="104"/>
      <c r="V706" s="104"/>
      <c r="W706" s="104"/>
      <c r="X706" s="104"/>
      <c r="Y706" s="104"/>
    </row>
    <row r="707" spans="1:25" ht="12.75" customHeight="1">
      <c r="A707" s="104"/>
      <c r="B707" s="104"/>
      <c r="C707" s="104"/>
      <c r="D707" s="104"/>
      <c r="E707" s="104"/>
      <c r="F707" s="104"/>
      <c r="G707" s="104"/>
      <c r="H707" s="104"/>
      <c r="I707" s="104"/>
      <c r="J707" s="104"/>
      <c r="K707" s="104"/>
      <c r="L707" s="104"/>
      <c r="M707" s="104"/>
      <c r="N707" s="104"/>
      <c r="O707" s="104"/>
      <c r="P707" s="104"/>
      <c r="Q707" s="104"/>
      <c r="R707" s="104"/>
      <c r="S707" s="104"/>
      <c r="T707" s="104"/>
      <c r="U707" s="104"/>
      <c r="V707" s="104"/>
      <c r="W707" s="104"/>
      <c r="X707" s="104"/>
      <c r="Y707" s="104"/>
    </row>
    <row r="708" spans="1:25" ht="12.75" customHeight="1">
      <c r="A708" s="104"/>
      <c r="B708" s="104"/>
      <c r="C708" s="104"/>
      <c r="D708" s="104"/>
      <c r="E708" s="104"/>
      <c r="F708" s="104"/>
      <c r="G708" s="104"/>
      <c r="H708" s="104"/>
      <c r="I708" s="104"/>
      <c r="J708" s="104"/>
      <c r="K708" s="104"/>
      <c r="L708" s="104"/>
      <c r="M708" s="104"/>
      <c r="N708" s="104"/>
      <c r="O708" s="104"/>
      <c r="P708" s="104"/>
      <c r="Q708" s="104"/>
      <c r="R708" s="104"/>
      <c r="S708" s="104"/>
      <c r="T708" s="104"/>
      <c r="U708" s="104"/>
      <c r="V708" s="104"/>
      <c r="W708" s="104"/>
      <c r="X708" s="104"/>
      <c r="Y708" s="104"/>
    </row>
    <row r="709" spans="1:25" ht="12.75" customHeight="1">
      <c r="A709" s="104"/>
      <c r="B709" s="104"/>
      <c r="C709" s="104"/>
      <c r="D709" s="104"/>
      <c r="E709" s="104"/>
      <c r="F709" s="104"/>
      <c r="G709" s="104"/>
      <c r="H709" s="104"/>
      <c r="I709" s="104"/>
      <c r="J709" s="104"/>
      <c r="K709" s="104"/>
      <c r="L709" s="104"/>
      <c r="M709" s="104"/>
      <c r="N709" s="104"/>
      <c r="O709" s="104"/>
      <c r="P709" s="104"/>
      <c r="Q709" s="104"/>
      <c r="R709" s="104"/>
      <c r="S709" s="104"/>
      <c r="T709" s="104"/>
      <c r="U709" s="104"/>
      <c r="V709" s="104"/>
      <c r="W709" s="104"/>
      <c r="X709" s="104"/>
      <c r="Y709" s="104"/>
    </row>
    <row r="710" spans="1:25" ht="12.75" customHeight="1">
      <c r="A710" s="104"/>
      <c r="B710" s="104"/>
      <c r="C710" s="104"/>
      <c r="D710" s="104"/>
      <c r="E710" s="104"/>
      <c r="F710" s="104"/>
      <c r="G710" s="104"/>
      <c r="H710" s="104"/>
      <c r="I710" s="104"/>
      <c r="J710" s="104"/>
      <c r="K710" s="104"/>
      <c r="L710" s="104"/>
      <c r="M710" s="104"/>
      <c r="N710" s="104"/>
      <c r="O710" s="104"/>
      <c r="P710" s="104"/>
      <c r="Q710" s="104"/>
      <c r="R710" s="104"/>
      <c r="S710" s="104"/>
      <c r="T710" s="104"/>
      <c r="U710" s="104"/>
      <c r="V710" s="104"/>
      <c r="W710" s="104"/>
      <c r="X710" s="104"/>
      <c r="Y710" s="104"/>
    </row>
    <row r="711" spans="1:25" ht="12.75" customHeight="1">
      <c r="A711" s="104"/>
      <c r="B711" s="104"/>
      <c r="C711" s="104"/>
      <c r="D711" s="104"/>
      <c r="E711" s="104"/>
      <c r="F711" s="104"/>
      <c r="G711" s="104"/>
      <c r="H711" s="104"/>
      <c r="I711" s="104"/>
      <c r="J711" s="104"/>
      <c r="K711" s="104"/>
      <c r="L711" s="104"/>
      <c r="M711" s="104"/>
      <c r="N711" s="104"/>
      <c r="O711" s="104"/>
      <c r="P711" s="104"/>
      <c r="Q711" s="104"/>
      <c r="R711" s="104"/>
      <c r="S711" s="104"/>
      <c r="T711" s="104"/>
      <c r="U711" s="104"/>
      <c r="V711" s="104"/>
      <c r="W711" s="104"/>
      <c r="X711" s="104"/>
      <c r="Y711" s="104"/>
    </row>
    <row r="712" spans="1:25" ht="12.75" customHeight="1">
      <c r="A712" s="104"/>
      <c r="B712" s="104"/>
      <c r="C712" s="104"/>
      <c r="D712" s="104"/>
      <c r="E712" s="104"/>
      <c r="F712" s="104"/>
      <c r="G712" s="104"/>
      <c r="H712" s="104"/>
      <c r="I712" s="104"/>
      <c r="J712" s="104"/>
      <c r="K712" s="104"/>
      <c r="L712" s="104"/>
      <c r="M712" s="104"/>
      <c r="N712" s="104"/>
      <c r="O712" s="104"/>
      <c r="P712" s="104"/>
      <c r="Q712" s="104"/>
      <c r="R712" s="104"/>
      <c r="S712" s="104"/>
      <c r="T712" s="104"/>
      <c r="U712" s="104"/>
      <c r="V712" s="104"/>
      <c r="W712" s="104"/>
      <c r="X712" s="104"/>
      <c r="Y712" s="104"/>
    </row>
    <row r="713" spans="1:25" ht="12.75" customHeight="1">
      <c r="A713" s="104"/>
      <c r="B713" s="104"/>
      <c r="C713" s="104"/>
      <c r="D713" s="104"/>
      <c r="E713" s="104"/>
      <c r="F713" s="104"/>
      <c r="G713" s="104"/>
      <c r="H713" s="104"/>
      <c r="I713" s="104"/>
      <c r="J713" s="104"/>
      <c r="K713" s="104"/>
      <c r="L713" s="104"/>
      <c r="M713" s="104"/>
      <c r="N713" s="104"/>
      <c r="O713" s="104"/>
      <c r="P713" s="104"/>
      <c r="Q713" s="104"/>
      <c r="R713" s="104"/>
      <c r="S713" s="104"/>
      <c r="T713" s="104"/>
      <c r="U713" s="104"/>
      <c r="V713" s="104"/>
      <c r="W713" s="104"/>
      <c r="X713" s="104"/>
      <c r="Y713" s="104"/>
    </row>
    <row r="714" spans="1:25" ht="12.75" customHeight="1">
      <c r="A714" s="104"/>
      <c r="B714" s="104"/>
      <c r="C714" s="104"/>
      <c r="D714" s="104"/>
      <c r="E714" s="104"/>
      <c r="F714" s="104"/>
      <c r="G714" s="104"/>
      <c r="H714" s="104"/>
      <c r="I714" s="104"/>
      <c r="J714" s="104"/>
      <c r="K714" s="104"/>
      <c r="L714" s="104"/>
      <c r="M714" s="104"/>
      <c r="N714" s="104"/>
      <c r="O714" s="104"/>
      <c r="P714" s="104"/>
      <c r="Q714" s="104"/>
      <c r="R714" s="104"/>
      <c r="S714" s="104"/>
      <c r="T714" s="104"/>
      <c r="U714" s="104"/>
      <c r="V714" s="104"/>
      <c r="W714" s="104"/>
      <c r="X714" s="104"/>
      <c r="Y714" s="104"/>
    </row>
    <row r="715" spans="1:25" ht="12.75" customHeight="1">
      <c r="A715" s="104"/>
      <c r="B715" s="104"/>
      <c r="C715" s="104"/>
      <c r="D715" s="104"/>
      <c r="E715" s="104"/>
      <c r="F715" s="104"/>
      <c r="G715" s="104"/>
      <c r="H715" s="104"/>
      <c r="I715" s="104"/>
      <c r="J715" s="104"/>
      <c r="K715" s="104"/>
      <c r="L715" s="104"/>
      <c r="M715" s="104"/>
      <c r="N715" s="104"/>
      <c r="O715" s="104"/>
      <c r="P715" s="104"/>
      <c r="Q715" s="104"/>
      <c r="R715" s="104"/>
      <c r="S715" s="104"/>
      <c r="T715" s="104"/>
      <c r="U715" s="104"/>
      <c r="V715" s="104"/>
      <c r="W715" s="104"/>
      <c r="X715" s="104"/>
      <c r="Y715" s="104"/>
    </row>
    <row r="716" spans="1:25" ht="12.75" customHeight="1">
      <c r="A716" s="104"/>
      <c r="B716" s="104"/>
      <c r="C716" s="104"/>
      <c r="D716" s="104"/>
      <c r="E716" s="104"/>
      <c r="F716" s="104"/>
      <c r="G716" s="104"/>
      <c r="H716" s="104"/>
      <c r="I716" s="104"/>
      <c r="J716" s="104"/>
      <c r="K716" s="104"/>
      <c r="L716" s="104"/>
      <c r="M716" s="104"/>
      <c r="N716" s="104"/>
      <c r="O716" s="104"/>
      <c r="P716" s="104"/>
      <c r="Q716" s="104"/>
      <c r="R716" s="104"/>
      <c r="S716" s="104"/>
      <c r="T716" s="104"/>
      <c r="U716" s="104"/>
      <c r="V716" s="104"/>
      <c r="W716" s="104"/>
      <c r="X716" s="104"/>
      <c r="Y716" s="104"/>
    </row>
    <row r="717" spans="1:25" ht="12.75" customHeight="1">
      <c r="A717" s="104"/>
      <c r="B717" s="104"/>
      <c r="C717" s="104"/>
      <c r="D717" s="104"/>
      <c r="E717" s="104"/>
      <c r="F717" s="104"/>
      <c r="G717" s="104"/>
      <c r="H717" s="104"/>
      <c r="I717" s="104"/>
      <c r="J717" s="104"/>
      <c r="K717" s="104"/>
      <c r="L717" s="104"/>
      <c r="M717" s="104"/>
      <c r="N717" s="104"/>
      <c r="O717" s="104"/>
      <c r="P717" s="104"/>
      <c r="Q717" s="104"/>
      <c r="R717" s="104"/>
      <c r="S717" s="104"/>
      <c r="T717" s="104"/>
      <c r="U717" s="104"/>
      <c r="V717" s="104"/>
      <c r="W717" s="104"/>
      <c r="X717" s="104"/>
      <c r="Y717" s="104"/>
    </row>
    <row r="718" spans="1:25" ht="12.75" customHeight="1">
      <c r="A718" s="104"/>
      <c r="B718" s="104"/>
      <c r="C718" s="104"/>
      <c r="D718" s="104"/>
      <c r="E718" s="104"/>
      <c r="F718" s="104"/>
      <c r="G718" s="104"/>
      <c r="H718" s="104"/>
      <c r="I718" s="104"/>
      <c r="J718" s="104"/>
      <c r="K718" s="104"/>
      <c r="L718" s="104"/>
      <c r="M718" s="104"/>
      <c r="N718" s="104"/>
      <c r="O718" s="104"/>
      <c r="P718" s="104"/>
      <c r="Q718" s="104"/>
      <c r="R718" s="104"/>
      <c r="S718" s="104"/>
      <c r="T718" s="104"/>
      <c r="U718" s="104"/>
      <c r="V718" s="104"/>
      <c r="W718" s="104"/>
      <c r="X718" s="104"/>
      <c r="Y718" s="104"/>
    </row>
    <row r="719" spans="1:25" ht="12.75" customHeight="1">
      <c r="A719" s="104"/>
      <c r="B719" s="104"/>
      <c r="C719" s="104"/>
      <c r="D719" s="104"/>
      <c r="E719" s="104"/>
      <c r="F719" s="104"/>
      <c r="G719" s="104"/>
      <c r="H719" s="104"/>
      <c r="I719" s="104"/>
      <c r="J719" s="104"/>
      <c r="K719" s="104"/>
      <c r="L719" s="104"/>
      <c r="M719" s="104"/>
      <c r="N719" s="104"/>
      <c r="O719" s="104"/>
      <c r="P719" s="104"/>
      <c r="Q719" s="104"/>
      <c r="R719" s="104"/>
      <c r="S719" s="104"/>
      <c r="T719" s="104"/>
      <c r="U719" s="104"/>
      <c r="V719" s="104"/>
      <c r="W719" s="104"/>
      <c r="X719" s="104"/>
      <c r="Y719" s="104"/>
    </row>
    <row r="720" spans="1:25" ht="12.75" customHeight="1">
      <c r="A720" s="104"/>
      <c r="B720" s="104"/>
      <c r="C720" s="104"/>
      <c r="D720" s="104"/>
      <c r="E720" s="104"/>
      <c r="F720" s="104"/>
      <c r="G720" s="104"/>
      <c r="H720" s="104"/>
      <c r="I720" s="104"/>
      <c r="J720" s="104"/>
      <c r="K720" s="104"/>
      <c r="L720" s="104"/>
      <c r="M720" s="104"/>
      <c r="N720" s="104"/>
      <c r="O720" s="104"/>
      <c r="P720" s="104"/>
      <c r="Q720" s="104"/>
      <c r="R720" s="104"/>
      <c r="S720" s="104"/>
      <c r="T720" s="104"/>
      <c r="U720" s="104"/>
      <c r="V720" s="104"/>
      <c r="W720" s="104"/>
      <c r="X720" s="104"/>
      <c r="Y720" s="104"/>
    </row>
    <row r="721" spans="1:25" ht="12.75" customHeight="1">
      <c r="A721" s="104"/>
      <c r="B721" s="104"/>
      <c r="C721" s="104"/>
      <c r="D721" s="104"/>
      <c r="E721" s="104"/>
      <c r="F721" s="104"/>
      <c r="G721" s="104"/>
      <c r="H721" s="104"/>
      <c r="I721" s="104"/>
      <c r="J721" s="104"/>
      <c r="K721" s="104"/>
      <c r="L721" s="104"/>
      <c r="M721" s="104"/>
      <c r="N721" s="104"/>
      <c r="O721" s="104"/>
      <c r="P721" s="104"/>
      <c r="Q721" s="104"/>
      <c r="R721" s="104"/>
      <c r="S721" s="104"/>
      <c r="T721" s="104"/>
      <c r="U721" s="104"/>
      <c r="V721" s="104"/>
      <c r="W721" s="104"/>
      <c r="X721" s="104"/>
      <c r="Y721" s="104"/>
    </row>
    <row r="722" spans="1:25" ht="12.75" customHeight="1">
      <c r="A722" s="104"/>
      <c r="B722" s="104"/>
      <c r="C722" s="104"/>
      <c r="D722" s="104"/>
      <c r="E722" s="104"/>
      <c r="F722" s="104"/>
      <c r="G722" s="104"/>
      <c r="H722" s="104"/>
      <c r="I722" s="104"/>
      <c r="J722" s="104"/>
      <c r="K722" s="104"/>
      <c r="L722" s="104"/>
      <c r="M722" s="104"/>
      <c r="N722" s="104"/>
      <c r="O722" s="104"/>
      <c r="P722" s="104"/>
      <c r="Q722" s="104"/>
      <c r="R722" s="104"/>
      <c r="S722" s="104"/>
      <c r="T722" s="104"/>
      <c r="U722" s="104"/>
      <c r="V722" s="104"/>
      <c r="W722" s="104"/>
      <c r="X722" s="104"/>
      <c r="Y722" s="104"/>
    </row>
    <row r="723" spans="1:25" ht="12.75" customHeight="1">
      <c r="A723" s="104"/>
      <c r="B723" s="104"/>
      <c r="C723" s="104"/>
      <c r="D723" s="104"/>
      <c r="E723" s="104"/>
      <c r="F723" s="104"/>
      <c r="G723" s="104"/>
      <c r="H723" s="104"/>
      <c r="I723" s="104"/>
      <c r="J723" s="104"/>
      <c r="K723" s="104"/>
      <c r="L723" s="104"/>
      <c r="M723" s="104"/>
      <c r="N723" s="104"/>
      <c r="O723" s="104"/>
      <c r="P723" s="104"/>
      <c r="Q723" s="104"/>
      <c r="R723" s="104"/>
      <c r="S723" s="104"/>
      <c r="T723" s="104"/>
      <c r="U723" s="104"/>
      <c r="V723" s="104"/>
      <c r="W723" s="104"/>
      <c r="X723" s="104"/>
      <c r="Y723" s="104"/>
    </row>
    <row r="724" spans="1:25" ht="12.75" customHeight="1">
      <c r="A724" s="104"/>
      <c r="B724" s="104"/>
      <c r="C724" s="104"/>
      <c r="D724" s="104"/>
      <c r="E724" s="104"/>
      <c r="F724" s="104"/>
      <c r="G724" s="104"/>
      <c r="H724" s="104"/>
      <c r="I724" s="104"/>
      <c r="J724" s="104"/>
      <c r="K724" s="104"/>
      <c r="L724" s="104"/>
      <c r="M724" s="104"/>
      <c r="N724" s="104"/>
      <c r="O724" s="104"/>
      <c r="P724" s="104"/>
      <c r="Q724" s="104"/>
      <c r="R724" s="104"/>
      <c r="S724" s="104"/>
      <c r="T724" s="104"/>
      <c r="U724" s="104"/>
      <c r="V724" s="104"/>
      <c r="W724" s="104"/>
      <c r="X724" s="104"/>
      <c r="Y724" s="104"/>
    </row>
    <row r="725" spans="1:25" ht="12.75" customHeight="1">
      <c r="A725" s="104"/>
      <c r="B725" s="104"/>
      <c r="C725" s="104"/>
      <c r="D725" s="104"/>
      <c r="E725" s="104"/>
      <c r="F725" s="104"/>
      <c r="G725" s="104"/>
      <c r="H725" s="104"/>
      <c r="I725" s="104"/>
      <c r="J725" s="104"/>
      <c r="K725" s="104"/>
      <c r="L725" s="104"/>
      <c r="M725" s="104"/>
      <c r="N725" s="104"/>
      <c r="O725" s="104"/>
      <c r="P725" s="104"/>
      <c r="Q725" s="104"/>
      <c r="R725" s="104"/>
      <c r="S725" s="104"/>
      <c r="T725" s="104"/>
      <c r="U725" s="104"/>
      <c r="V725" s="104"/>
      <c r="W725" s="104"/>
      <c r="X725" s="104"/>
      <c r="Y725" s="104"/>
    </row>
    <row r="726" spans="1:25" ht="12.75" customHeight="1">
      <c r="A726" s="104"/>
      <c r="B726" s="104"/>
      <c r="C726" s="104"/>
      <c r="D726" s="104"/>
      <c r="E726" s="104"/>
      <c r="F726" s="104"/>
      <c r="G726" s="104"/>
      <c r="H726" s="104"/>
      <c r="I726" s="104"/>
      <c r="J726" s="104"/>
      <c r="K726" s="104"/>
      <c r="L726" s="104"/>
      <c r="M726" s="104"/>
      <c r="N726" s="104"/>
      <c r="O726" s="104"/>
      <c r="P726" s="104"/>
      <c r="Q726" s="104"/>
      <c r="R726" s="104"/>
      <c r="S726" s="104"/>
      <c r="T726" s="104"/>
      <c r="U726" s="104"/>
      <c r="V726" s="104"/>
      <c r="W726" s="104"/>
      <c r="X726" s="104"/>
      <c r="Y726" s="104"/>
    </row>
    <row r="727" spans="1:25" ht="12.75" customHeight="1">
      <c r="A727" s="104"/>
      <c r="B727" s="104"/>
      <c r="C727" s="104"/>
      <c r="D727" s="104"/>
      <c r="E727" s="104"/>
      <c r="F727" s="104"/>
      <c r="G727" s="104"/>
      <c r="H727" s="104"/>
      <c r="I727" s="104"/>
      <c r="J727" s="104"/>
      <c r="K727" s="104"/>
      <c r="L727" s="104"/>
      <c r="M727" s="104"/>
      <c r="N727" s="104"/>
      <c r="O727" s="104"/>
      <c r="P727" s="104"/>
      <c r="Q727" s="104"/>
      <c r="R727" s="104"/>
      <c r="S727" s="104"/>
      <c r="T727" s="104"/>
      <c r="U727" s="104"/>
      <c r="V727" s="104"/>
      <c r="W727" s="104"/>
      <c r="X727" s="104"/>
      <c r="Y727" s="104"/>
    </row>
    <row r="728" spans="1:25" ht="12.75" customHeight="1">
      <c r="A728" s="104"/>
      <c r="B728" s="104"/>
      <c r="C728" s="104"/>
      <c r="D728" s="104"/>
      <c r="E728" s="104"/>
      <c r="F728" s="104"/>
      <c r="G728" s="104"/>
      <c r="H728" s="104"/>
      <c r="I728" s="104"/>
      <c r="J728" s="104"/>
      <c r="K728" s="104"/>
      <c r="L728" s="104"/>
      <c r="M728" s="104"/>
      <c r="N728" s="104"/>
      <c r="O728" s="104"/>
      <c r="P728" s="104"/>
      <c r="Q728" s="104"/>
      <c r="R728" s="104"/>
      <c r="S728" s="104"/>
      <c r="T728" s="104"/>
      <c r="U728" s="104"/>
      <c r="V728" s="104"/>
      <c r="W728" s="104"/>
      <c r="X728" s="104"/>
      <c r="Y728" s="104"/>
    </row>
    <row r="729" spans="1:25" ht="12.75" customHeight="1">
      <c r="A729" s="104"/>
      <c r="B729" s="104"/>
      <c r="C729" s="104"/>
      <c r="D729" s="104"/>
      <c r="E729" s="104"/>
      <c r="F729" s="104"/>
      <c r="G729" s="104"/>
      <c r="H729" s="104"/>
      <c r="I729" s="104"/>
      <c r="J729" s="104"/>
      <c r="K729" s="104"/>
      <c r="L729" s="104"/>
      <c r="M729" s="104"/>
      <c r="N729" s="104"/>
      <c r="O729" s="104"/>
      <c r="P729" s="104"/>
      <c r="Q729" s="104"/>
      <c r="R729" s="104"/>
      <c r="S729" s="104"/>
      <c r="T729" s="104"/>
      <c r="U729" s="104"/>
      <c r="V729" s="104"/>
      <c r="W729" s="104"/>
      <c r="X729" s="104"/>
      <c r="Y729" s="104"/>
    </row>
    <row r="730" spans="1:25" ht="12.75" customHeight="1">
      <c r="A730" s="104"/>
      <c r="B730" s="104"/>
      <c r="C730" s="104"/>
      <c r="D730" s="104"/>
      <c r="E730" s="104"/>
      <c r="F730" s="104"/>
      <c r="G730" s="104"/>
      <c r="H730" s="104"/>
      <c r="I730" s="104"/>
      <c r="J730" s="104"/>
      <c r="K730" s="104"/>
      <c r="L730" s="104"/>
      <c r="M730" s="104"/>
      <c r="N730" s="104"/>
      <c r="O730" s="104"/>
      <c r="P730" s="104"/>
      <c r="Q730" s="104"/>
      <c r="R730" s="104"/>
      <c r="S730" s="104"/>
      <c r="T730" s="104"/>
      <c r="U730" s="104"/>
      <c r="V730" s="104"/>
      <c r="W730" s="104"/>
      <c r="X730" s="104"/>
      <c r="Y730" s="104"/>
    </row>
    <row r="731" spans="1:25" ht="12.75" customHeight="1">
      <c r="A731" s="104"/>
      <c r="B731" s="104"/>
      <c r="C731" s="104"/>
      <c r="D731" s="104"/>
      <c r="E731" s="104"/>
      <c r="F731" s="104"/>
      <c r="G731" s="104"/>
      <c r="H731" s="104"/>
      <c r="I731" s="104"/>
      <c r="J731" s="104"/>
      <c r="K731" s="104"/>
      <c r="L731" s="104"/>
      <c r="M731" s="104"/>
      <c r="N731" s="104"/>
      <c r="O731" s="104"/>
      <c r="P731" s="104"/>
      <c r="Q731" s="104"/>
      <c r="R731" s="104"/>
      <c r="S731" s="104"/>
      <c r="T731" s="104"/>
      <c r="U731" s="104"/>
      <c r="V731" s="104"/>
      <c r="W731" s="104"/>
      <c r="X731" s="104"/>
      <c r="Y731" s="104"/>
    </row>
    <row r="732" spans="1:25" ht="12.75" customHeight="1">
      <c r="A732" s="104"/>
      <c r="B732" s="104"/>
      <c r="C732" s="104"/>
      <c r="D732" s="104"/>
      <c r="E732" s="104"/>
      <c r="F732" s="104"/>
      <c r="G732" s="104"/>
      <c r="H732" s="104"/>
      <c r="I732" s="104"/>
      <c r="J732" s="104"/>
      <c r="K732" s="104"/>
      <c r="L732" s="104"/>
      <c r="M732" s="104"/>
      <c r="N732" s="104"/>
      <c r="O732" s="104"/>
      <c r="P732" s="104"/>
      <c r="Q732" s="104"/>
      <c r="R732" s="104"/>
      <c r="S732" s="104"/>
      <c r="T732" s="104"/>
      <c r="U732" s="104"/>
      <c r="V732" s="104"/>
      <c r="W732" s="104"/>
      <c r="X732" s="104"/>
      <c r="Y732" s="104"/>
    </row>
    <row r="733" spans="1:25" ht="12.75" customHeight="1">
      <c r="A733" s="104"/>
      <c r="B733" s="104"/>
      <c r="C733" s="104"/>
      <c r="D733" s="104"/>
      <c r="E733" s="104"/>
      <c r="F733" s="104"/>
      <c r="G733" s="104"/>
      <c r="H733" s="104"/>
      <c r="I733" s="104"/>
      <c r="J733" s="104"/>
      <c r="K733" s="104"/>
      <c r="L733" s="104"/>
      <c r="M733" s="104"/>
      <c r="N733" s="104"/>
      <c r="O733" s="104"/>
      <c r="P733" s="104"/>
      <c r="Q733" s="104"/>
      <c r="R733" s="104"/>
      <c r="S733" s="104"/>
      <c r="T733" s="104"/>
      <c r="U733" s="104"/>
      <c r="V733" s="104"/>
      <c r="W733" s="104"/>
      <c r="X733" s="104"/>
      <c r="Y733" s="104"/>
    </row>
    <row r="734" spans="1:25" ht="12.75" customHeight="1">
      <c r="A734" s="104"/>
      <c r="B734" s="104"/>
      <c r="C734" s="104"/>
      <c r="D734" s="104"/>
      <c r="E734" s="104"/>
      <c r="F734" s="104"/>
      <c r="G734" s="104"/>
      <c r="H734" s="104"/>
      <c r="I734" s="104"/>
      <c r="J734" s="104"/>
      <c r="K734" s="104"/>
      <c r="L734" s="104"/>
      <c r="M734" s="104"/>
      <c r="N734" s="104"/>
      <c r="O734" s="104"/>
      <c r="P734" s="104"/>
      <c r="Q734" s="104"/>
      <c r="R734" s="104"/>
      <c r="S734" s="104"/>
      <c r="T734" s="104"/>
      <c r="U734" s="104"/>
      <c r="V734" s="104"/>
      <c r="W734" s="104"/>
      <c r="X734" s="104"/>
      <c r="Y734" s="104"/>
    </row>
    <row r="735" spans="1:25" ht="12.75" customHeight="1">
      <c r="A735" s="104"/>
      <c r="B735" s="104"/>
      <c r="C735" s="104"/>
      <c r="D735" s="104"/>
      <c r="E735" s="104"/>
      <c r="F735" s="104"/>
      <c r="G735" s="104"/>
      <c r="H735" s="104"/>
      <c r="I735" s="104"/>
      <c r="J735" s="104"/>
      <c r="K735" s="104"/>
      <c r="L735" s="104"/>
      <c r="M735" s="104"/>
      <c r="N735" s="104"/>
      <c r="O735" s="104"/>
      <c r="P735" s="104"/>
      <c r="Q735" s="104"/>
      <c r="R735" s="104"/>
      <c r="S735" s="104"/>
      <c r="T735" s="104"/>
      <c r="U735" s="104"/>
      <c r="V735" s="104"/>
      <c r="W735" s="104"/>
      <c r="X735" s="104"/>
      <c r="Y735" s="104"/>
    </row>
    <row r="736" spans="1:25" ht="12.75" customHeight="1">
      <c r="A736" s="104"/>
      <c r="B736" s="104"/>
      <c r="C736" s="104"/>
      <c r="D736" s="104"/>
      <c r="E736" s="104"/>
      <c r="F736" s="104"/>
      <c r="G736" s="104"/>
      <c r="H736" s="104"/>
      <c r="I736" s="104"/>
      <c r="J736" s="104"/>
      <c r="K736" s="104"/>
      <c r="L736" s="104"/>
      <c r="M736" s="104"/>
      <c r="N736" s="104"/>
      <c r="O736" s="104"/>
      <c r="P736" s="104"/>
      <c r="Q736" s="104"/>
      <c r="R736" s="104"/>
      <c r="S736" s="104"/>
      <c r="T736" s="104"/>
      <c r="U736" s="104"/>
      <c r="V736" s="104"/>
      <c r="W736" s="104"/>
      <c r="X736" s="104"/>
      <c r="Y736" s="104"/>
    </row>
    <row r="737" spans="1:25" ht="12.75" customHeight="1">
      <c r="A737" s="104"/>
      <c r="B737" s="104"/>
      <c r="C737" s="104"/>
      <c r="D737" s="104"/>
      <c r="E737" s="104"/>
      <c r="F737" s="104"/>
      <c r="G737" s="104"/>
      <c r="H737" s="104"/>
      <c r="I737" s="104"/>
      <c r="J737" s="104"/>
      <c r="K737" s="104"/>
      <c r="L737" s="104"/>
      <c r="M737" s="104"/>
      <c r="N737" s="104"/>
      <c r="O737" s="104"/>
      <c r="P737" s="104"/>
      <c r="Q737" s="104"/>
      <c r="R737" s="104"/>
      <c r="S737" s="104"/>
      <c r="T737" s="104"/>
      <c r="U737" s="104"/>
      <c r="V737" s="104"/>
      <c r="W737" s="104"/>
      <c r="X737" s="104"/>
      <c r="Y737" s="104"/>
    </row>
    <row r="738" spans="1:25" ht="12.75" customHeight="1">
      <c r="A738" s="104"/>
      <c r="B738" s="104"/>
      <c r="C738" s="104"/>
      <c r="D738" s="104"/>
      <c r="E738" s="104"/>
      <c r="F738" s="104"/>
      <c r="G738" s="104"/>
      <c r="H738" s="104"/>
      <c r="I738" s="104"/>
      <c r="J738" s="104"/>
      <c r="K738" s="104"/>
      <c r="L738" s="104"/>
      <c r="M738" s="104"/>
      <c r="N738" s="104"/>
      <c r="O738" s="104"/>
      <c r="P738" s="104"/>
      <c r="Q738" s="104"/>
      <c r="R738" s="104"/>
      <c r="S738" s="104"/>
      <c r="T738" s="104"/>
      <c r="U738" s="104"/>
      <c r="V738" s="104"/>
      <c r="W738" s="104"/>
      <c r="X738" s="104"/>
      <c r="Y738" s="104"/>
    </row>
    <row r="739" spans="1:25" ht="12.75" customHeight="1">
      <c r="A739" s="104"/>
      <c r="B739" s="104"/>
      <c r="C739" s="104"/>
      <c r="D739" s="104"/>
      <c r="E739" s="104"/>
      <c r="F739" s="104"/>
      <c r="G739" s="104"/>
      <c r="H739" s="104"/>
      <c r="I739" s="104"/>
      <c r="J739" s="104"/>
      <c r="K739" s="104"/>
      <c r="L739" s="104"/>
      <c r="M739" s="104"/>
      <c r="N739" s="104"/>
      <c r="O739" s="104"/>
      <c r="P739" s="104"/>
      <c r="Q739" s="104"/>
      <c r="R739" s="104"/>
      <c r="S739" s="104"/>
      <c r="T739" s="104"/>
      <c r="U739" s="104"/>
      <c r="V739" s="104"/>
      <c r="W739" s="104"/>
      <c r="X739" s="104"/>
      <c r="Y739" s="104"/>
    </row>
    <row r="740" spans="1:25" ht="12.75" customHeight="1">
      <c r="A740" s="104"/>
      <c r="B740" s="104"/>
      <c r="C740" s="104"/>
      <c r="D740" s="104"/>
      <c r="E740" s="104"/>
      <c r="F740" s="104"/>
      <c r="G740" s="104"/>
      <c r="H740" s="104"/>
      <c r="I740" s="104"/>
      <c r="J740" s="104"/>
      <c r="K740" s="104"/>
      <c r="L740" s="104"/>
      <c r="M740" s="104"/>
      <c r="N740" s="104"/>
      <c r="O740" s="104"/>
      <c r="P740" s="104"/>
      <c r="Q740" s="104"/>
      <c r="R740" s="104"/>
      <c r="S740" s="104"/>
      <c r="T740" s="104"/>
      <c r="U740" s="104"/>
      <c r="V740" s="104"/>
      <c r="W740" s="104"/>
      <c r="X740" s="104"/>
      <c r="Y740" s="104"/>
    </row>
    <row r="741" spans="1:25" ht="12.75" customHeight="1">
      <c r="A741" s="104"/>
      <c r="B741" s="104"/>
      <c r="C741" s="104"/>
      <c r="D741" s="104"/>
      <c r="E741" s="104"/>
      <c r="F741" s="104"/>
      <c r="G741" s="104"/>
      <c r="H741" s="104"/>
      <c r="I741" s="104"/>
      <c r="J741" s="104"/>
      <c r="K741" s="104"/>
      <c r="L741" s="104"/>
      <c r="M741" s="104"/>
      <c r="N741" s="104"/>
      <c r="O741" s="104"/>
      <c r="P741" s="104"/>
      <c r="Q741" s="104"/>
      <c r="R741" s="104"/>
      <c r="S741" s="104"/>
      <c r="T741" s="104"/>
      <c r="U741" s="104"/>
      <c r="V741" s="104"/>
      <c r="W741" s="104"/>
      <c r="X741" s="104"/>
      <c r="Y741" s="104"/>
    </row>
    <row r="742" spans="1:25" ht="12.75" customHeight="1">
      <c r="A742" s="104"/>
      <c r="B742" s="104"/>
      <c r="C742" s="104"/>
      <c r="D742" s="104"/>
      <c r="E742" s="104"/>
      <c r="F742" s="104"/>
      <c r="G742" s="104"/>
      <c r="H742" s="104"/>
      <c r="I742" s="104"/>
      <c r="J742" s="104"/>
      <c r="K742" s="104"/>
      <c r="L742" s="104"/>
      <c r="M742" s="104"/>
      <c r="N742" s="104"/>
      <c r="O742" s="104"/>
      <c r="P742" s="104"/>
      <c r="Q742" s="104"/>
      <c r="R742" s="104"/>
      <c r="S742" s="104"/>
      <c r="T742" s="104"/>
      <c r="U742" s="104"/>
      <c r="V742" s="104"/>
      <c r="W742" s="104"/>
      <c r="X742" s="104"/>
      <c r="Y742" s="104"/>
    </row>
    <row r="743" spans="1:25" ht="12.75" customHeight="1">
      <c r="A743" s="104"/>
      <c r="B743" s="104"/>
      <c r="C743" s="104"/>
      <c r="D743" s="104"/>
      <c r="E743" s="104"/>
      <c r="F743" s="104"/>
      <c r="G743" s="104"/>
      <c r="H743" s="104"/>
      <c r="I743" s="104"/>
      <c r="J743" s="104"/>
      <c r="K743" s="104"/>
      <c r="L743" s="104"/>
      <c r="M743" s="104"/>
      <c r="N743" s="104"/>
      <c r="O743" s="104"/>
      <c r="P743" s="104"/>
      <c r="Q743" s="104"/>
      <c r="R743" s="104"/>
      <c r="S743" s="104"/>
      <c r="T743" s="104"/>
      <c r="U743" s="104"/>
      <c r="V743" s="104"/>
      <c r="W743" s="104"/>
      <c r="X743" s="104"/>
      <c r="Y743" s="104"/>
    </row>
    <row r="744" spans="1:25" ht="12.75" customHeight="1">
      <c r="A744" s="104"/>
      <c r="B744" s="104"/>
      <c r="C744" s="104"/>
      <c r="D744" s="104"/>
      <c r="E744" s="104"/>
      <c r="F744" s="104"/>
      <c r="G744" s="104"/>
      <c r="H744" s="104"/>
      <c r="I744" s="104"/>
      <c r="J744" s="104"/>
      <c r="K744" s="104"/>
      <c r="L744" s="104"/>
      <c r="M744" s="104"/>
      <c r="N744" s="104"/>
      <c r="O744" s="104"/>
      <c r="P744" s="104"/>
      <c r="Q744" s="104"/>
      <c r="R744" s="104"/>
      <c r="S744" s="104"/>
      <c r="T744" s="104"/>
      <c r="U744" s="104"/>
      <c r="V744" s="104"/>
      <c r="W744" s="104"/>
      <c r="X744" s="104"/>
      <c r="Y744" s="104"/>
    </row>
    <row r="745" spans="1:25" ht="12.75" customHeight="1">
      <c r="A745" s="104"/>
      <c r="B745" s="104"/>
      <c r="C745" s="104"/>
      <c r="D745" s="104"/>
      <c r="E745" s="104"/>
      <c r="F745" s="104"/>
      <c r="G745" s="104"/>
      <c r="H745" s="104"/>
      <c r="I745" s="104"/>
      <c r="J745" s="104"/>
      <c r="K745" s="104"/>
      <c r="L745" s="104"/>
      <c r="M745" s="104"/>
      <c r="N745" s="104"/>
      <c r="O745" s="104"/>
      <c r="P745" s="104"/>
      <c r="Q745" s="104"/>
      <c r="R745" s="104"/>
      <c r="S745" s="104"/>
      <c r="T745" s="104"/>
      <c r="U745" s="104"/>
      <c r="V745" s="104"/>
      <c r="W745" s="104"/>
      <c r="X745" s="104"/>
      <c r="Y745" s="104"/>
    </row>
    <row r="746" spans="1:25" ht="12.75" customHeight="1">
      <c r="A746" s="104"/>
      <c r="B746" s="104"/>
      <c r="C746" s="104"/>
      <c r="D746" s="104"/>
      <c r="E746" s="104"/>
      <c r="F746" s="104"/>
      <c r="G746" s="104"/>
      <c r="H746" s="104"/>
      <c r="I746" s="104"/>
      <c r="J746" s="104"/>
      <c r="K746" s="104"/>
      <c r="L746" s="104"/>
      <c r="M746" s="104"/>
      <c r="N746" s="104"/>
      <c r="O746" s="104"/>
      <c r="P746" s="104"/>
      <c r="Q746" s="104"/>
      <c r="R746" s="104"/>
      <c r="S746" s="104"/>
      <c r="T746" s="104"/>
      <c r="U746" s="104"/>
      <c r="V746" s="104"/>
      <c r="W746" s="104"/>
      <c r="X746" s="104"/>
      <c r="Y746" s="104"/>
    </row>
    <row r="747" spans="1:25" ht="12.75" customHeight="1">
      <c r="A747" s="104"/>
      <c r="B747" s="104"/>
      <c r="C747" s="104"/>
      <c r="D747" s="104"/>
      <c r="E747" s="104"/>
      <c r="F747" s="104"/>
      <c r="G747" s="104"/>
      <c r="H747" s="104"/>
      <c r="I747" s="104"/>
      <c r="J747" s="104"/>
      <c r="K747" s="104"/>
      <c r="L747" s="104"/>
      <c r="M747" s="104"/>
      <c r="N747" s="104"/>
      <c r="O747" s="104"/>
      <c r="P747" s="104"/>
      <c r="Q747" s="104"/>
      <c r="R747" s="104"/>
      <c r="S747" s="104"/>
      <c r="T747" s="104"/>
      <c r="U747" s="104"/>
      <c r="V747" s="104"/>
      <c r="W747" s="104"/>
      <c r="X747" s="104"/>
      <c r="Y747" s="104"/>
    </row>
    <row r="748" spans="1:25" ht="12.75" customHeight="1">
      <c r="A748" s="104"/>
      <c r="B748" s="104"/>
      <c r="C748" s="104"/>
      <c r="D748" s="104"/>
      <c r="E748" s="104"/>
      <c r="F748" s="104"/>
      <c r="G748" s="104"/>
      <c r="H748" s="104"/>
      <c r="I748" s="104"/>
      <c r="J748" s="104"/>
      <c r="K748" s="104"/>
      <c r="L748" s="104"/>
      <c r="M748" s="104"/>
      <c r="N748" s="104"/>
      <c r="O748" s="104"/>
      <c r="P748" s="104"/>
      <c r="Q748" s="104"/>
      <c r="R748" s="104"/>
      <c r="S748" s="104"/>
      <c r="T748" s="104"/>
      <c r="U748" s="104"/>
      <c r="V748" s="104"/>
      <c r="W748" s="104"/>
      <c r="X748" s="104"/>
      <c r="Y748" s="104"/>
    </row>
    <row r="749" spans="1:25" ht="12.75" customHeight="1">
      <c r="A749" s="104"/>
      <c r="B749" s="104"/>
      <c r="C749" s="104"/>
      <c r="D749" s="104"/>
      <c r="E749" s="104"/>
      <c r="F749" s="104"/>
      <c r="G749" s="104"/>
      <c r="H749" s="104"/>
      <c r="I749" s="104"/>
      <c r="J749" s="104"/>
      <c r="K749" s="104"/>
      <c r="L749" s="104"/>
      <c r="M749" s="104"/>
      <c r="N749" s="104"/>
      <c r="O749" s="104"/>
      <c r="P749" s="104"/>
      <c r="Q749" s="104"/>
      <c r="R749" s="104"/>
      <c r="S749" s="104"/>
      <c r="T749" s="104"/>
      <c r="U749" s="104"/>
      <c r="V749" s="104"/>
      <c r="W749" s="104"/>
      <c r="X749" s="104"/>
      <c r="Y749" s="104"/>
    </row>
    <row r="750" spans="1:25" ht="12.75" customHeight="1">
      <c r="A750" s="104"/>
      <c r="B750" s="104"/>
      <c r="C750" s="104"/>
      <c r="D750" s="104"/>
      <c r="E750" s="104"/>
      <c r="F750" s="104"/>
      <c r="G750" s="104"/>
      <c r="H750" s="104"/>
      <c r="I750" s="104"/>
      <c r="J750" s="104"/>
      <c r="K750" s="104"/>
      <c r="L750" s="104"/>
      <c r="M750" s="104"/>
      <c r="N750" s="104"/>
      <c r="O750" s="104"/>
      <c r="P750" s="104"/>
      <c r="Q750" s="104"/>
      <c r="R750" s="104"/>
      <c r="S750" s="104"/>
      <c r="T750" s="104"/>
      <c r="U750" s="104"/>
      <c r="V750" s="104"/>
      <c r="W750" s="104"/>
      <c r="X750" s="104"/>
      <c r="Y750" s="104"/>
    </row>
    <row r="751" spans="1:25" ht="12.75" customHeight="1">
      <c r="A751" s="104"/>
      <c r="B751" s="104"/>
      <c r="C751" s="104"/>
      <c r="D751" s="104"/>
      <c r="E751" s="104"/>
      <c r="F751" s="104"/>
      <c r="G751" s="104"/>
      <c r="H751" s="104"/>
      <c r="I751" s="104"/>
      <c r="J751" s="104"/>
      <c r="K751" s="104"/>
      <c r="L751" s="104"/>
      <c r="M751" s="104"/>
      <c r="N751" s="104"/>
      <c r="O751" s="104"/>
      <c r="P751" s="104"/>
      <c r="Q751" s="104"/>
      <c r="R751" s="104"/>
      <c r="S751" s="104"/>
      <c r="T751" s="104"/>
      <c r="U751" s="104"/>
      <c r="V751" s="104"/>
      <c r="W751" s="104"/>
      <c r="X751" s="104"/>
      <c r="Y751" s="104"/>
    </row>
    <row r="752" spans="1:25" ht="12.75" customHeight="1">
      <c r="A752" s="104"/>
      <c r="B752" s="104"/>
      <c r="C752" s="104"/>
      <c r="D752" s="104"/>
      <c r="E752" s="104"/>
      <c r="F752" s="104"/>
      <c r="G752" s="104"/>
      <c r="H752" s="104"/>
      <c r="I752" s="104"/>
      <c r="J752" s="104"/>
      <c r="K752" s="104"/>
      <c r="L752" s="104"/>
      <c r="M752" s="104"/>
      <c r="N752" s="104"/>
      <c r="O752" s="104"/>
      <c r="P752" s="104"/>
      <c r="Q752" s="104"/>
      <c r="R752" s="104"/>
      <c r="S752" s="104"/>
      <c r="T752" s="104"/>
      <c r="U752" s="104"/>
      <c r="V752" s="104"/>
      <c r="W752" s="104"/>
      <c r="X752" s="104"/>
      <c r="Y752" s="104"/>
    </row>
    <row r="753" spans="1:25" ht="12.75" customHeight="1">
      <c r="A753" s="104"/>
      <c r="B753" s="104"/>
      <c r="C753" s="104"/>
      <c r="D753" s="104"/>
      <c r="E753" s="104"/>
      <c r="F753" s="104"/>
      <c r="G753" s="104"/>
      <c r="H753" s="104"/>
      <c r="I753" s="104"/>
      <c r="J753" s="104"/>
      <c r="K753" s="104"/>
      <c r="L753" s="104"/>
      <c r="M753" s="104"/>
      <c r="N753" s="104"/>
      <c r="O753" s="104"/>
      <c r="P753" s="104"/>
      <c r="Q753" s="104"/>
      <c r="R753" s="104"/>
      <c r="S753" s="104"/>
      <c r="T753" s="104"/>
      <c r="U753" s="104"/>
      <c r="V753" s="104"/>
      <c r="W753" s="104"/>
      <c r="X753" s="104"/>
      <c r="Y753" s="104"/>
    </row>
    <row r="754" spans="1:25" ht="12.75" customHeight="1">
      <c r="A754" s="104"/>
      <c r="B754" s="104"/>
      <c r="C754" s="104"/>
      <c r="D754" s="104"/>
      <c r="E754" s="104"/>
      <c r="F754" s="104"/>
      <c r="G754" s="104"/>
      <c r="H754" s="104"/>
      <c r="I754" s="104"/>
      <c r="J754" s="104"/>
      <c r="K754" s="104"/>
      <c r="L754" s="104"/>
      <c r="M754" s="104"/>
      <c r="N754" s="104"/>
      <c r="O754" s="104"/>
      <c r="P754" s="104"/>
      <c r="Q754" s="104"/>
      <c r="R754" s="104"/>
      <c r="S754" s="104"/>
      <c r="T754" s="104"/>
      <c r="U754" s="104"/>
      <c r="V754" s="104"/>
      <c r="W754" s="104"/>
      <c r="X754" s="104"/>
      <c r="Y754" s="104"/>
    </row>
    <row r="755" spans="1:25" ht="12.75" customHeight="1">
      <c r="A755" s="104"/>
      <c r="B755" s="104"/>
      <c r="C755" s="104"/>
      <c r="D755" s="104"/>
      <c r="E755" s="104"/>
      <c r="F755" s="104"/>
      <c r="G755" s="104"/>
      <c r="H755" s="104"/>
      <c r="I755" s="104"/>
      <c r="J755" s="104"/>
      <c r="K755" s="104"/>
      <c r="L755" s="104"/>
      <c r="M755" s="104"/>
      <c r="N755" s="104"/>
      <c r="O755" s="104"/>
      <c r="P755" s="104"/>
      <c r="Q755" s="104"/>
      <c r="R755" s="104"/>
      <c r="S755" s="104"/>
      <c r="T755" s="104"/>
      <c r="U755" s="104"/>
      <c r="V755" s="104"/>
      <c r="W755" s="104"/>
      <c r="X755" s="104"/>
      <c r="Y755" s="104"/>
    </row>
    <row r="756" spans="1:25" ht="12.75" customHeight="1">
      <c r="A756" s="104"/>
      <c r="B756" s="104"/>
      <c r="C756" s="104"/>
      <c r="D756" s="104"/>
      <c r="E756" s="104"/>
      <c r="F756" s="104"/>
      <c r="G756" s="104"/>
      <c r="H756" s="104"/>
      <c r="I756" s="104"/>
      <c r="J756" s="104"/>
      <c r="K756" s="104"/>
      <c r="L756" s="104"/>
      <c r="M756" s="104"/>
      <c r="N756" s="104"/>
      <c r="O756" s="104"/>
      <c r="P756" s="104"/>
      <c r="Q756" s="104"/>
      <c r="R756" s="104"/>
      <c r="S756" s="104"/>
      <c r="T756" s="104"/>
      <c r="U756" s="104"/>
      <c r="V756" s="104"/>
      <c r="W756" s="104"/>
      <c r="X756" s="104"/>
      <c r="Y756" s="104"/>
    </row>
    <row r="757" spans="1:25" ht="12.75" customHeight="1">
      <c r="A757" s="104"/>
      <c r="B757" s="104"/>
      <c r="C757" s="104"/>
      <c r="D757" s="104"/>
      <c r="E757" s="104"/>
      <c r="F757" s="104"/>
      <c r="G757" s="104"/>
      <c r="H757" s="104"/>
      <c r="I757" s="104"/>
      <c r="J757" s="104"/>
      <c r="K757" s="104"/>
      <c r="L757" s="104"/>
      <c r="M757" s="104"/>
      <c r="N757" s="104"/>
      <c r="O757" s="104"/>
      <c r="P757" s="104"/>
      <c r="Q757" s="104"/>
      <c r="R757" s="104"/>
      <c r="S757" s="104"/>
      <c r="T757" s="104"/>
      <c r="U757" s="104"/>
      <c r="V757" s="104"/>
      <c r="W757" s="104"/>
      <c r="X757" s="104"/>
      <c r="Y757" s="104"/>
    </row>
    <row r="758" spans="1:25" ht="12.75" customHeight="1">
      <c r="A758" s="104"/>
      <c r="B758" s="104"/>
      <c r="C758" s="104"/>
      <c r="D758" s="104"/>
      <c r="E758" s="104"/>
      <c r="F758" s="104"/>
      <c r="G758" s="104"/>
      <c r="H758" s="104"/>
      <c r="I758" s="104"/>
      <c r="J758" s="104"/>
      <c r="K758" s="104"/>
      <c r="L758" s="104"/>
      <c r="M758" s="104"/>
      <c r="N758" s="104"/>
      <c r="O758" s="104"/>
      <c r="P758" s="104"/>
      <c r="Q758" s="104"/>
      <c r="R758" s="104"/>
      <c r="S758" s="104"/>
      <c r="T758" s="104"/>
      <c r="U758" s="104"/>
      <c r="V758" s="104"/>
      <c r="W758" s="104"/>
      <c r="X758" s="104"/>
      <c r="Y758" s="104"/>
    </row>
    <row r="759" spans="1:25" ht="12.75" customHeight="1">
      <c r="A759" s="104"/>
      <c r="B759" s="104"/>
      <c r="C759" s="104"/>
      <c r="D759" s="104"/>
      <c r="E759" s="104"/>
      <c r="F759" s="104"/>
      <c r="G759" s="104"/>
      <c r="H759" s="104"/>
      <c r="I759" s="104"/>
      <c r="J759" s="104"/>
      <c r="K759" s="104"/>
      <c r="L759" s="104"/>
      <c r="M759" s="104"/>
      <c r="N759" s="104"/>
      <c r="O759" s="104"/>
      <c r="P759" s="104"/>
      <c r="Q759" s="104"/>
      <c r="R759" s="104"/>
      <c r="S759" s="104"/>
      <c r="T759" s="104"/>
      <c r="U759" s="104"/>
      <c r="V759" s="104"/>
      <c r="W759" s="104"/>
      <c r="X759" s="104"/>
      <c r="Y759" s="104"/>
    </row>
    <row r="760" spans="1:25" ht="12.75" customHeight="1">
      <c r="A760" s="104"/>
      <c r="B760" s="104"/>
      <c r="C760" s="104"/>
      <c r="D760" s="104"/>
      <c r="E760" s="104"/>
      <c r="F760" s="104"/>
      <c r="G760" s="104"/>
      <c r="H760" s="104"/>
      <c r="I760" s="104"/>
      <c r="J760" s="104"/>
      <c r="K760" s="104"/>
      <c r="L760" s="104"/>
      <c r="M760" s="104"/>
      <c r="N760" s="104"/>
      <c r="O760" s="104"/>
      <c r="P760" s="104"/>
      <c r="Q760" s="104"/>
      <c r="R760" s="104"/>
      <c r="S760" s="104"/>
      <c r="T760" s="104"/>
      <c r="U760" s="104"/>
      <c r="V760" s="104"/>
      <c r="W760" s="104"/>
      <c r="X760" s="104"/>
      <c r="Y760" s="104"/>
    </row>
    <row r="761" spans="1:25" ht="12.75" customHeight="1">
      <c r="A761" s="104"/>
      <c r="B761" s="104"/>
      <c r="C761" s="104"/>
      <c r="D761" s="104"/>
      <c r="E761" s="104"/>
      <c r="F761" s="104"/>
      <c r="G761" s="104"/>
      <c r="H761" s="104"/>
      <c r="I761" s="104"/>
      <c r="J761" s="104"/>
      <c r="K761" s="104"/>
      <c r="L761" s="104"/>
      <c r="M761" s="104"/>
      <c r="N761" s="104"/>
      <c r="O761" s="104"/>
      <c r="P761" s="104"/>
      <c r="Q761" s="104"/>
      <c r="R761" s="104"/>
      <c r="S761" s="104"/>
      <c r="T761" s="104"/>
      <c r="U761" s="104"/>
      <c r="V761" s="104"/>
      <c r="W761" s="104"/>
      <c r="X761" s="104"/>
      <c r="Y761" s="104"/>
    </row>
    <row r="762" spans="1:25" ht="12.75" customHeight="1">
      <c r="A762" s="104"/>
      <c r="B762" s="104"/>
      <c r="C762" s="104"/>
      <c r="D762" s="104"/>
      <c r="E762" s="104"/>
      <c r="F762" s="104"/>
      <c r="G762" s="104"/>
      <c r="H762" s="104"/>
      <c r="I762" s="104"/>
      <c r="J762" s="104"/>
      <c r="K762" s="104"/>
      <c r="L762" s="104"/>
      <c r="M762" s="104"/>
      <c r="N762" s="104"/>
      <c r="O762" s="104"/>
      <c r="P762" s="104"/>
      <c r="Q762" s="104"/>
      <c r="R762" s="104"/>
      <c r="S762" s="104"/>
      <c r="T762" s="104"/>
      <c r="U762" s="104"/>
      <c r="V762" s="104"/>
      <c r="W762" s="104"/>
      <c r="X762" s="104"/>
      <c r="Y762" s="104"/>
    </row>
    <row r="763" spans="1:25" ht="12.75" customHeight="1">
      <c r="A763" s="104"/>
      <c r="B763" s="104"/>
      <c r="C763" s="104"/>
      <c r="D763" s="104"/>
      <c r="E763" s="104"/>
      <c r="F763" s="104"/>
      <c r="G763" s="104"/>
      <c r="H763" s="104"/>
      <c r="I763" s="104"/>
      <c r="J763" s="104"/>
      <c r="K763" s="104"/>
      <c r="L763" s="104"/>
      <c r="M763" s="104"/>
      <c r="N763" s="104"/>
      <c r="O763" s="104"/>
      <c r="P763" s="104"/>
      <c r="Q763" s="104"/>
      <c r="R763" s="104"/>
      <c r="S763" s="104"/>
      <c r="T763" s="104"/>
      <c r="U763" s="104"/>
      <c r="V763" s="104"/>
      <c r="W763" s="104"/>
      <c r="X763" s="104"/>
      <c r="Y763" s="104"/>
    </row>
    <row r="764" spans="1:25" ht="12.75" customHeight="1">
      <c r="A764" s="104"/>
      <c r="B764" s="104"/>
      <c r="C764" s="104"/>
      <c r="D764" s="104"/>
      <c r="E764" s="104"/>
      <c r="F764" s="104"/>
      <c r="G764" s="104"/>
      <c r="H764" s="104"/>
      <c r="I764" s="104"/>
      <c r="J764" s="104"/>
      <c r="K764" s="104"/>
      <c r="L764" s="104"/>
      <c r="M764" s="104"/>
      <c r="N764" s="104"/>
      <c r="O764" s="104"/>
      <c r="P764" s="104"/>
      <c r="Q764" s="104"/>
      <c r="R764" s="104"/>
      <c r="S764" s="104"/>
      <c r="T764" s="104"/>
      <c r="U764" s="104"/>
      <c r="V764" s="104"/>
      <c r="W764" s="104"/>
      <c r="X764" s="104"/>
      <c r="Y764" s="104"/>
    </row>
    <row r="765" spans="1:25" ht="12.75" customHeight="1">
      <c r="A765" s="104"/>
      <c r="B765" s="104"/>
      <c r="C765" s="104"/>
      <c r="D765" s="104"/>
      <c r="E765" s="104"/>
      <c r="F765" s="104"/>
      <c r="G765" s="104"/>
      <c r="H765" s="104"/>
      <c r="I765" s="104"/>
      <c r="J765" s="104"/>
      <c r="K765" s="104"/>
      <c r="L765" s="104"/>
      <c r="M765" s="104"/>
      <c r="N765" s="104"/>
      <c r="O765" s="104"/>
      <c r="P765" s="104"/>
      <c r="Q765" s="104"/>
      <c r="R765" s="104"/>
      <c r="S765" s="104"/>
      <c r="T765" s="104"/>
      <c r="U765" s="104"/>
      <c r="V765" s="104"/>
      <c r="W765" s="104"/>
      <c r="X765" s="104"/>
      <c r="Y765" s="104"/>
    </row>
    <row r="766" spans="1:25" ht="12.75" customHeight="1">
      <c r="A766" s="104"/>
      <c r="B766" s="104"/>
      <c r="C766" s="104"/>
      <c r="D766" s="104"/>
      <c r="E766" s="104"/>
      <c r="F766" s="104"/>
      <c r="G766" s="104"/>
      <c r="H766" s="104"/>
      <c r="I766" s="104"/>
      <c r="J766" s="104"/>
      <c r="K766" s="104"/>
      <c r="L766" s="104"/>
      <c r="M766" s="104"/>
      <c r="N766" s="104"/>
      <c r="O766" s="104"/>
      <c r="P766" s="104"/>
      <c r="Q766" s="104"/>
      <c r="R766" s="104"/>
      <c r="S766" s="104"/>
      <c r="T766" s="104"/>
      <c r="U766" s="104"/>
      <c r="V766" s="104"/>
      <c r="W766" s="104"/>
      <c r="X766" s="104"/>
      <c r="Y766" s="104"/>
    </row>
    <row r="767" spans="1:25" ht="12.75" customHeight="1">
      <c r="A767" s="104"/>
      <c r="B767" s="104"/>
      <c r="C767" s="104"/>
      <c r="D767" s="104"/>
      <c r="E767" s="104"/>
      <c r="F767" s="104"/>
      <c r="G767" s="104"/>
      <c r="H767" s="104"/>
      <c r="I767" s="104"/>
      <c r="J767" s="104"/>
      <c r="K767" s="104"/>
      <c r="L767" s="104"/>
      <c r="M767" s="104"/>
      <c r="N767" s="104"/>
      <c r="O767" s="104"/>
      <c r="P767" s="104"/>
      <c r="Q767" s="104"/>
      <c r="R767" s="104"/>
      <c r="S767" s="104"/>
      <c r="T767" s="104"/>
      <c r="U767" s="104"/>
      <c r="V767" s="104"/>
      <c r="W767" s="104"/>
      <c r="X767" s="104"/>
      <c r="Y767" s="104"/>
    </row>
    <row r="768" spans="1:25" ht="12.75" customHeight="1">
      <c r="A768" s="104"/>
      <c r="B768" s="104"/>
      <c r="C768" s="104"/>
      <c r="D768" s="104"/>
      <c r="E768" s="104"/>
      <c r="F768" s="104"/>
      <c r="G768" s="104"/>
      <c r="H768" s="104"/>
      <c r="I768" s="104"/>
      <c r="J768" s="104"/>
      <c r="K768" s="104"/>
      <c r="L768" s="104"/>
      <c r="M768" s="104"/>
      <c r="N768" s="104"/>
      <c r="O768" s="104"/>
      <c r="P768" s="104"/>
      <c r="Q768" s="104"/>
      <c r="R768" s="104"/>
      <c r="S768" s="104"/>
      <c r="T768" s="104"/>
      <c r="U768" s="104"/>
      <c r="V768" s="104"/>
      <c r="W768" s="104"/>
      <c r="X768" s="104"/>
      <c r="Y768" s="104"/>
    </row>
    <row r="769" spans="1:25" ht="12.75" customHeight="1">
      <c r="A769" s="104"/>
      <c r="B769" s="104"/>
      <c r="C769" s="104"/>
      <c r="D769" s="104"/>
      <c r="E769" s="104"/>
      <c r="F769" s="104"/>
      <c r="G769" s="104"/>
      <c r="H769" s="104"/>
      <c r="I769" s="104"/>
      <c r="J769" s="104"/>
      <c r="K769" s="104"/>
      <c r="L769" s="104"/>
      <c r="M769" s="104"/>
      <c r="N769" s="104"/>
      <c r="O769" s="104"/>
      <c r="P769" s="104"/>
      <c r="Q769" s="104"/>
      <c r="R769" s="104"/>
      <c r="S769" s="104"/>
      <c r="T769" s="104"/>
      <c r="U769" s="104"/>
      <c r="V769" s="104"/>
      <c r="W769" s="104"/>
      <c r="X769" s="104"/>
      <c r="Y769" s="104"/>
    </row>
    <row r="770" spans="1:25" ht="12.75" customHeight="1">
      <c r="A770" s="104"/>
      <c r="B770" s="104"/>
      <c r="C770" s="104"/>
      <c r="D770" s="104"/>
      <c r="E770" s="104"/>
      <c r="F770" s="104"/>
      <c r="G770" s="104"/>
      <c r="H770" s="104"/>
      <c r="I770" s="104"/>
      <c r="J770" s="104"/>
      <c r="K770" s="104"/>
      <c r="L770" s="104"/>
      <c r="M770" s="104"/>
      <c r="N770" s="104"/>
      <c r="O770" s="104"/>
      <c r="P770" s="104"/>
      <c r="Q770" s="104"/>
      <c r="R770" s="104"/>
      <c r="S770" s="104"/>
      <c r="T770" s="104"/>
      <c r="U770" s="104"/>
      <c r="V770" s="104"/>
      <c r="W770" s="104"/>
      <c r="X770" s="104"/>
      <c r="Y770" s="104"/>
    </row>
    <row r="771" spans="1:25" ht="12.75" customHeight="1">
      <c r="A771" s="104"/>
      <c r="B771" s="104"/>
      <c r="C771" s="104"/>
      <c r="D771" s="104"/>
      <c r="E771" s="104"/>
      <c r="F771" s="104"/>
      <c r="G771" s="104"/>
      <c r="H771" s="104"/>
      <c r="I771" s="104"/>
      <c r="J771" s="104"/>
      <c r="K771" s="104"/>
      <c r="L771" s="104"/>
      <c r="M771" s="104"/>
      <c r="N771" s="104"/>
      <c r="O771" s="104"/>
      <c r="P771" s="104"/>
      <c r="Q771" s="104"/>
      <c r="R771" s="104"/>
      <c r="S771" s="104"/>
      <c r="T771" s="104"/>
      <c r="U771" s="104"/>
      <c r="V771" s="104"/>
      <c r="W771" s="104"/>
      <c r="X771" s="104"/>
      <c r="Y771" s="104"/>
    </row>
    <row r="772" spans="1:25" ht="12.75" customHeight="1">
      <c r="A772" s="104"/>
      <c r="B772" s="104"/>
      <c r="C772" s="104"/>
      <c r="D772" s="104"/>
      <c r="E772" s="104"/>
      <c r="F772" s="104"/>
      <c r="G772" s="104"/>
      <c r="H772" s="104"/>
      <c r="I772" s="104"/>
      <c r="J772" s="104"/>
      <c r="K772" s="104"/>
      <c r="L772" s="104"/>
      <c r="M772" s="104"/>
      <c r="N772" s="104"/>
      <c r="O772" s="104"/>
      <c r="P772" s="104"/>
      <c r="Q772" s="104"/>
      <c r="R772" s="104"/>
      <c r="S772" s="104"/>
      <c r="T772" s="104"/>
      <c r="U772" s="104"/>
      <c r="V772" s="104"/>
      <c r="W772" s="104"/>
      <c r="X772" s="104"/>
      <c r="Y772" s="104"/>
    </row>
    <row r="773" spans="1:25" ht="12.75" customHeight="1">
      <c r="A773" s="104"/>
      <c r="B773" s="104"/>
      <c r="C773" s="104"/>
      <c r="D773" s="104"/>
      <c r="E773" s="104"/>
      <c r="F773" s="104"/>
      <c r="G773" s="104"/>
      <c r="H773" s="104"/>
      <c r="I773" s="104"/>
      <c r="J773" s="104"/>
      <c r="K773" s="104"/>
      <c r="L773" s="104"/>
      <c r="M773" s="104"/>
      <c r="N773" s="104"/>
      <c r="O773" s="104"/>
      <c r="P773" s="104"/>
      <c r="Q773" s="104"/>
      <c r="R773" s="104"/>
      <c r="S773" s="104"/>
      <c r="T773" s="104"/>
      <c r="U773" s="104"/>
      <c r="V773" s="104"/>
      <c r="W773" s="104"/>
      <c r="X773" s="104"/>
      <c r="Y773" s="104"/>
    </row>
    <row r="774" spans="1:25" ht="12.75" customHeight="1">
      <c r="A774" s="104"/>
      <c r="B774" s="104"/>
      <c r="C774" s="104"/>
      <c r="D774" s="104"/>
      <c r="E774" s="104"/>
      <c r="F774" s="104"/>
      <c r="G774" s="104"/>
      <c r="H774" s="104"/>
      <c r="I774" s="104"/>
      <c r="J774" s="104"/>
      <c r="K774" s="104"/>
      <c r="L774" s="104"/>
      <c r="M774" s="104"/>
      <c r="N774" s="104"/>
      <c r="O774" s="104"/>
      <c r="P774" s="104"/>
      <c r="Q774" s="104"/>
      <c r="R774" s="104"/>
      <c r="S774" s="104"/>
      <c r="T774" s="104"/>
      <c r="U774" s="104"/>
      <c r="V774" s="104"/>
      <c r="W774" s="104"/>
      <c r="X774" s="104"/>
      <c r="Y774" s="104"/>
    </row>
    <row r="775" spans="1:25" ht="12.75" customHeight="1">
      <c r="A775" s="104"/>
      <c r="B775" s="104"/>
      <c r="C775" s="104"/>
      <c r="D775" s="104"/>
      <c r="E775" s="104"/>
      <c r="F775" s="104"/>
      <c r="G775" s="104"/>
      <c r="H775" s="104"/>
      <c r="I775" s="104"/>
      <c r="J775" s="104"/>
      <c r="K775" s="104"/>
      <c r="L775" s="104"/>
      <c r="M775" s="104"/>
      <c r="N775" s="104"/>
      <c r="O775" s="104"/>
      <c r="P775" s="104"/>
      <c r="Q775" s="104"/>
      <c r="R775" s="104"/>
      <c r="S775" s="104"/>
      <c r="T775" s="104"/>
      <c r="U775" s="104"/>
      <c r="V775" s="104"/>
      <c r="W775" s="104"/>
      <c r="X775" s="104"/>
      <c r="Y775" s="104"/>
    </row>
    <row r="776" spans="1:25" ht="12.75" customHeight="1">
      <c r="A776" s="104"/>
      <c r="B776" s="104"/>
      <c r="C776" s="104"/>
      <c r="D776" s="104"/>
      <c r="E776" s="104"/>
      <c r="F776" s="104"/>
      <c r="G776" s="104"/>
      <c r="H776" s="104"/>
      <c r="I776" s="104"/>
      <c r="J776" s="104"/>
      <c r="K776" s="104"/>
      <c r="L776" s="104"/>
      <c r="M776" s="104"/>
      <c r="N776" s="104"/>
      <c r="O776" s="104"/>
      <c r="P776" s="104"/>
      <c r="Q776" s="104"/>
      <c r="R776" s="104"/>
      <c r="S776" s="104"/>
      <c r="T776" s="104"/>
      <c r="U776" s="104"/>
      <c r="V776" s="104"/>
      <c r="W776" s="104"/>
      <c r="X776" s="104"/>
      <c r="Y776" s="104"/>
    </row>
    <row r="777" spans="1:25" ht="12.75" customHeight="1">
      <c r="A777" s="104"/>
      <c r="B777" s="104"/>
      <c r="C777" s="104"/>
      <c r="D777" s="104"/>
      <c r="E777" s="104"/>
      <c r="F777" s="104"/>
      <c r="G777" s="104"/>
      <c r="H777" s="104"/>
      <c r="I777" s="104"/>
      <c r="J777" s="104"/>
      <c r="K777" s="104"/>
      <c r="L777" s="104"/>
      <c r="M777" s="104"/>
      <c r="N777" s="104"/>
      <c r="O777" s="104"/>
      <c r="P777" s="104"/>
      <c r="Q777" s="104"/>
      <c r="R777" s="104"/>
      <c r="S777" s="104"/>
      <c r="T777" s="104"/>
      <c r="U777" s="104"/>
      <c r="V777" s="104"/>
      <c r="W777" s="104"/>
      <c r="X777" s="104"/>
      <c r="Y777" s="104"/>
    </row>
    <row r="778" spans="1:25" ht="12.75" customHeight="1">
      <c r="A778" s="104"/>
      <c r="B778" s="104"/>
      <c r="C778" s="104"/>
      <c r="D778" s="104"/>
      <c r="E778" s="104"/>
      <c r="F778" s="104"/>
      <c r="G778" s="104"/>
      <c r="H778" s="104"/>
      <c r="I778" s="104"/>
      <c r="J778" s="104"/>
      <c r="K778" s="104"/>
      <c r="L778" s="104"/>
      <c r="M778" s="104"/>
      <c r="N778" s="104"/>
      <c r="O778" s="104"/>
      <c r="P778" s="104"/>
      <c r="Q778" s="104"/>
      <c r="R778" s="104"/>
      <c r="S778" s="104"/>
      <c r="T778" s="104"/>
      <c r="U778" s="104"/>
      <c r="V778" s="104"/>
      <c r="W778" s="104"/>
      <c r="X778" s="104"/>
      <c r="Y778" s="104"/>
    </row>
    <row r="779" spans="1:25" ht="12.75" customHeight="1">
      <c r="A779" s="104"/>
      <c r="B779" s="104"/>
      <c r="C779" s="104"/>
      <c r="D779" s="104"/>
      <c r="E779" s="104"/>
      <c r="F779" s="104"/>
      <c r="G779" s="104"/>
      <c r="H779" s="104"/>
      <c r="I779" s="104"/>
      <c r="J779" s="104"/>
      <c r="K779" s="104"/>
      <c r="L779" s="104"/>
      <c r="M779" s="104"/>
      <c r="N779" s="104"/>
      <c r="O779" s="104"/>
      <c r="P779" s="104"/>
      <c r="Q779" s="104"/>
      <c r="R779" s="104"/>
      <c r="S779" s="104"/>
      <c r="T779" s="104"/>
      <c r="U779" s="104"/>
      <c r="V779" s="104"/>
      <c r="W779" s="104"/>
      <c r="X779" s="104"/>
      <c r="Y779" s="104"/>
    </row>
    <row r="780" spans="1:25" ht="12.75" customHeight="1">
      <c r="A780" s="104"/>
      <c r="B780" s="104"/>
      <c r="C780" s="104"/>
      <c r="D780" s="104"/>
      <c r="E780" s="104"/>
      <c r="F780" s="104"/>
      <c r="G780" s="104"/>
      <c r="H780" s="104"/>
      <c r="I780" s="104"/>
      <c r="J780" s="104"/>
      <c r="K780" s="104"/>
      <c r="L780" s="104"/>
      <c r="M780" s="104"/>
      <c r="N780" s="104"/>
      <c r="O780" s="104"/>
      <c r="P780" s="104"/>
      <c r="Q780" s="104"/>
      <c r="R780" s="104"/>
      <c r="S780" s="104"/>
      <c r="T780" s="104"/>
      <c r="U780" s="104"/>
      <c r="V780" s="104"/>
      <c r="W780" s="104"/>
      <c r="X780" s="104"/>
      <c r="Y780" s="104"/>
    </row>
    <row r="781" spans="1:25" ht="12.75" customHeight="1">
      <c r="A781" s="104"/>
      <c r="B781" s="104"/>
      <c r="C781" s="104"/>
      <c r="D781" s="104"/>
      <c r="E781" s="104"/>
      <c r="F781" s="104"/>
      <c r="G781" s="104"/>
      <c r="H781" s="104"/>
      <c r="I781" s="104"/>
      <c r="J781" s="104"/>
      <c r="K781" s="104"/>
      <c r="L781" s="104"/>
      <c r="M781" s="104"/>
      <c r="N781" s="104"/>
      <c r="O781" s="104"/>
      <c r="P781" s="104"/>
      <c r="Q781" s="104"/>
      <c r="R781" s="104"/>
      <c r="S781" s="104"/>
      <c r="T781" s="104"/>
      <c r="U781" s="104"/>
      <c r="V781" s="104"/>
      <c r="W781" s="104"/>
      <c r="X781" s="104"/>
      <c r="Y781" s="104"/>
    </row>
    <row r="782" spans="1:25" ht="12.75" customHeight="1">
      <c r="A782" s="104"/>
      <c r="B782" s="104"/>
      <c r="C782" s="104"/>
      <c r="D782" s="104"/>
      <c r="E782" s="104"/>
      <c r="F782" s="104"/>
      <c r="G782" s="104"/>
      <c r="H782" s="104"/>
      <c r="I782" s="104"/>
      <c r="J782" s="104"/>
      <c r="K782" s="104"/>
      <c r="L782" s="104"/>
      <c r="M782" s="104"/>
      <c r="N782" s="104"/>
      <c r="O782" s="104"/>
      <c r="P782" s="104"/>
      <c r="Q782" s="104"/>
      <c r="R782" s="104"/>
      <c r="S782" s="104"/>
      <c r="T782" s="104"/>
      <c r="U782" s="104"/>
      <c r="V782" s="104"/>
      <c r="W782" s="104"/>
      <c r="X782" s="104"/>
      <c r="Y782" s="104"/>
    </row>
    <row r="783" spans="1:25" ht="12.75" customHeight="1">
      <c r="A783" s="104"/>
      <c r="B783" s="104"/>
      <c r="C783" s="104"/>
      <c r="D783" s="104"/>
      <c r="E783" s="104"/>
      <c r="F783" s="104"/>
      <c r="G783" s="104"/>
      <c r="H783" s="104"/>
      <c r="I783" s="104"/>
      <c r="J783" s="104"/>
      <c r="K783" s="104"/>
      <c r="L783" s="104"/>
      <c r="M783" s="104"/>
      <c r="N783" s="104"/>
      <c r="O783" s="104"/>
      <c r="P783" s="104"/>
      <c r="Q783" s="104"/>
      <c r="R783" s="104"/>
      <c r="S783" s="104"/>
      <c r="T783" s="104"/>
      <c r="U783" s="104"/>
      <c r="V783" s="104"/>
      <c r="W783" s="104"/>
      <c r="X783" s="104"/>
      <c r="Y783" s="104"/>
    </row>
    <row r="784" spans="1:25" ht="12.75" customHeight="1">
      <c r="A784" s="104"/>
      <c r="B784" s="104"/>
      <c r="C784" s="104"/>
      <c r="D784" s="104"/>
      <c r="E784" s="104"/>
      <c r="F784" s="104"/>
      <c r="G784" s="104"/>
      <c r="H784" s="104"/>
      <c r="I784" s="104"/>
      <c r="J784" s="104"/>
      <c r="K784" s="104"/>
      <c r="L784" s="104"/>
      <c r="M784" s="104"/>
      <c r="N784" s="104"/>
      <c r="O784" s="104"/>
      <c r="P784" s="104"/>
      <c r="Q784" s="104"/>
      <c r="R784" s="104"/>
      <c r="S784" s="104"/>
      <c r="T784" s="104"/>
      <c r="U784" s="104"/>
      <c r="V784" s="104"/>
      <c r="W784" s="104"/>
      <c r="X784" s="104"/>
      <c r="Y784" s="104"/>
    </row>
    <row r="785" spans="1:25" ht="12.75" customHeight="1">
      <c r="A785" s="104"/>
      <c r="B785" s="104"/>
      <c r="C785" s="104"/>
      <c r="D785" s="104"/>
      <c r="E785" s="104"/>
      <c r="F785" s="104"/>
      <c r="G785" s="104"/>
      <c r="H785" s="104"/>
      <c r="I785" s="104"/>
      <c r="J785" s="104"/>
      <c r="K785" s="104"/>
      <c r="L785" s="104"/>
      <c r="M785" s="104"/>
      <c r="N785" s="104"/>
      <c r="O785" s="104"/>
      <c r="P785" s="104"/>
      <c r="Q785" s="104"/>
      <c r="R785" s="104"/>
      <c r="S785" s="104"/>
      <c r="T785" s="104"/>
      <c r="U785" s="104"/>
      <c r="V785" s="104"/>
      <c r="W785" s="104"/>
      <c r="X785" s="104"/>
      <c r="Y785" s="104"/>
    </row>
    <row r="786" spans="1:25" ht="12.75" customHeight="1">
      <c r="A786" s="104"/>
      <c r="B786" s="104"/>
      <c r="C786" s="104"/>
      <c r="D786" s="104"/>
      <c r="E786" s="104"/>
      <c r="F786" s="104"/>
      <c r="G786" s="104"/>
      <c r="H786" s="104"/>
      <c r="I786" s="104"/>
      <c r="J786" s="104"/>
      <c r="K786" s="104"/>
      <c r="L786" s="104"/>
      <c r="M786" s="104"/>
      <c r="N786" s="104"/>
      <c r="O786" s="104"/>
      <c r="P786" s="104"/>
      <c r="Q786" s="104"/>
      <c r="R786" s="104"/>
      <c r="S786" s="104"/>
      <c r="T786" s="104"/>
      <c r="U786" s="104"/>
      <c r="V786" s="104"/>
      <c r="W786" s="104"/>
      <c r="X786" s="104"/>
      <c r="Y786" s="104"/>
    </row>
    <row r="787" spans="1:25" ht="12.75" customHeight="1">
      <c r="A787" s="104"/>
      <c r="B787" s="104"/>
      <c r="C787" s="104"/>
      <c r="D787" s="104"/>
      <c r="E787" s="104"/>
      <c r="F787" s="104"/>
      <c r="G787" s="104"/>
      <c r="H787" s="104"/>
      <c r="I787" s="104"/>
      <c r="J787" s="104"/>
      <c r="K787" s="104"/>
      <c r="L787" s="104"/>
      <c r="M787" s="104"/>
      <c r="N787" s="104"/>
      <c r="O787" s="104"/>
      <c r="P787" s="104"/>
      <c r="Q787" s="104"/>
      <c r="R787" s="104"/>
      <c r="S787" s="104"/>
      <c r="T787" s="104"/>
      <c r="U787" s="104"/>
      <c r="V787" s="104"/>
      <c r="W787" s="104"/>
      <c r="X787" s="104"/>
      <c r="Y787" s="104"/>
    </row>
    <row r="788" spans="1:25" ht="12.75" customHeight="1">
      <c r="A788" s="104"/>
      <c r="B788" s="104"/>
      <c r="C788" s="104"/>
      <c r="D788" s="104"/>
      <c r="E788" s="104"/>
      <c r="F788" s="104"/>
      <c r="G788" s="104"/>
      <c r="H788" s="104"/>
      <c r="I788" s="104"/>
      <c r="J788" s="104"/>
      <c r="K788" s="104"/>
      <c r="L788" s="104"/>
      <c r="M788" s="104"/>
      <c r="N788" s="104"/>
      <c r="O788" s="104"/>
      <c r="P788" s="104"/>
      <c r="Q788" s="104"/>
      <c r="R788" s="104"/>
      <c r="S788" s="104"/>
      <c r="T788" s="104"/>
      <c r="U788" s="104"/>
      <c r="V788" s="104"/>
      <c r="W788" s="104"/>
      <c r="X788" s="104"/>
      <c r="Y788" s="104"/>
    </row>
    <row r="789" spans="1:25" ht="12.75" customHeight="1">
      <c r="A789" s="104"/>
      <c r="B789" s="104"/>
      <c r="C789" s="104"/>
      <c r="D789" s="104"/>
      <c r="E789" s="104"/>
      <c r="F789" s="104"/>
      <c r="G789" s="104"/>
      <c r="H789" s="104"/>
      <c r="I789" s="104"/>
      <c r="J789" s="104"/>
      <c r="K789" s="104"/>
      <c r="L789" s="104"/>
      <c r="M789" s="104"/>
      <c r="N789" s="104"/>
      <c r="O789" s="104"/>
      <c r="P789" s="104"/>
      <c r="Q789" s="104"/>
      <c r="R789" s="104"/>
      <c r="S789" s="104"/>
      <c r="T789" s="104"/>
      <c r="U789" s="104"/>
      <c r="V789" s="104"/>
      <c r="W789" s="104"/>
      <c r="X789" s="104"/>
      <c r="Y789" s="104"/>
    </row>
    <row r="790" spans="1:25" ht="12.75" customHeight="1">
      <c r="A790" s="104"/>
      <c r="B790" s="104"/>
      <c r="C790" s="104"/>
      <c r="D790" s="104"/>
      <c r="E790" s="104"/>
      <c r="F790" s="104"/>
      <c r="G790" s="104"/>
      <c r="H790" s="104"/>
      <c r="I790" s="104"/>
      <c r="J790" s="104"/>
      <c r="K790" s="104"/>
      <c r="L790" s="104"/>
      <c r="M790" s="104"/>
      <c r="N790" s="104"/>
      <c r="O790" s="104"/>
      <c r="P790" s="104"/>
      <c r="Q790" s="104"/>
      <c r="R790" s="104"/>
      <c r="S790" s="104"/>
      <c r="T790" s="104"/>
      <c r="U790" s="104"/>
      <c r="V790" s="104"/>
      <c r="W790" s="104"/>
      <c r="X790" s="104"/>
      <c r="Y790" s="104"/>
    </row>
    <row r="791" spans="1:25" ht="12.75" customHeight="1">
      <c r="A791" s="104"/>
      <c r="B791" s="104"/>
      <c r="C791" s="104"/>
      <c r="D791" s="104"/>
      <c r="E791" s="104"/>
      <c r="F791" s="104"/>
      <c r="G791" s="104"/>
      <c r="H791" s="104"/>
      <c r="I791" s="104"/>
      <c r="J791" s="104"/>
      <c r="K791" s="104"/>
      <c r="L791" s="104"/>
      <c r="M791" s="104"/>
      <c r="N791" s="104"/>
      <c r="O791" s="104"/>
      <c r="P791" s="104"/>
      <c r="Q791" s="104"/>
      <c r="R791" s="104"/>
      <c r="S791" s="104"/>
      <c r="T791" s="104"/>
      <c r="U791" s="104"/>
      <c r="V791" s="104"/>
      <c r="W791" s="104"/>
      <c r="X791" s="104"/>
      <c r="Y791" s="104"/>
    </row>
    <row r="792" spans="1:25" ht="12.75" customHeight="1">
      <c r="A792" s="104"/>
      <c r="B792" s="104"/>
      <c r="C792" s="104"/>
      <c r="D792" s="104"/>
      <c r="E792" s="104"/>
      <c r="F792" s="104"/>
      <c r="G792" s="104"/>
      <c r="H792" s="104"/>
      <c r="I792" s="104"/>
      <c r="J792" s="104"/>
      <c r="K792" s="104"/>
      <c r="L792" s="104"/>
      <c r="M792" s="104"/>
      <c r="N792" s="104"/>
      <c r="O792" s="104"/>
      <c r="P792" s="104"/>
      <c r="Q792" s="104"/>
      <c r="R792" s="104"/>
      <c r="S792" s="104"/>
      <c r="T792" s="104"/>
      <c r="U792" s="104"/>
      <c r="V792" s="104"/>
      <c r="W792" s="104"/>
      <c r="X792" s="104"/>
      <c r="Y792" s="104"/>
    </row>
    <row r="793" spans="1:25" ht="12.75" customHeight="1">
      <c r="A793" s="104"/>
      <c r="B793" s="104"/>
      <c r="C793" s="104"/>
      <c r="D793" s="104"/>
      <c r="E793" s="104"/>
      <c r="F793" s="104"/>
      <c r="G793" s="104"/>
      <c r="H793" s="104"/>
      <c r="I793" s="104"/>
      <c r="J793" s="104"/>
      <c r="K793" s="104"/>
      <c r="L793" s="104"/>
      <c r="M793" s="104"/>
      <c r="N793" s="104"/>
      <c r="O793" s="104"/>
      <c r="P793" s="104"/>
      <c r="Q793" s="104"/>
      <c r="R793" s="104"/>
      <c r="S793" s="104"/>
      <c r="T793" s="104"/>
      <c r="U793" s="104"/>
      <c r="V793" s="104"/>
      <c r="W793" s="104"/>
      <c r="X793" s="104"/>
      <c r="Y793" s="104"/>
    </row>
    <row r="794" spans="1:25" ht="12.75" customHeight="1">
      <c r="A794" s="104"/>
      <c r="B794" s="104"/>
      <c r="C794" s="104"/>
      <c r="D794" s="104"/>
      <c r="E794" s="104"/>
      <c r="F794" s="104"/>
      <c r="G794" s="104"/>
      <c r="H794" s="104"/>
      <c r="I794" s="104"/>
      <c r="J794" s="104"/>
      <c r="K794" s="104"/>
      <c r="L794" s="104"/>
      <c r="M794" s="104"/>
      <c r="N794" s="104"/>
      <c r="O794" s="104"/>
      <c r="P794" s="104"/>
      <c r="Q794" s="104"/>
      <c r="R794" s="104"/>
      <c r="S794" s="104"/>
      <c r="T794" s="104"/>
      <c r="U794" s="104"/>
      <c r="V794" s="104"/>
      <c r="W794" s="104"/>
      <c r="X794" s="104"/>
      <c r="Y794" s="104"/>
    </row>
    <row r="795" spans="1:25" ht="12.75" customHeight="1">
      <c r="A795" s="104"/>
      <c r="B795" s="104"/>
      <c r="C795" s="104"/>
      <c r="D795" s="104"/>
      <c r="E795" s="104"/>
      <c r="F795" s="104"/>
      <c r="G795" s="104"/>
      <c r="H795" s="104"/>
      <c r="I795" s="104"/>
      <c r="J795" s="104"/>
      <c r="K795" s="104"/>
      <c r="L795" s="104"/>
      <c r="M795" s="104"/>
      <c r="N795" s="104"/>
      <c r="O795" s="104"/>
      <c r="P795" s="104"/>
      <c r="Q795" s="104"/>
      <c r="R795" s="104"/>
      <c r="S795" s="104"/>
      <c r="T795" s="104"/>
      <c r="U795" s="104"/>
      <c r="V795" s="104"/>
      <c r="W795" s="104"/>
      <c r="X795" s="104"/>
      <c r="Y795" s="104"/>
    </row>
    <row r="796" spans="1:25" ht="12.75" customHeight="1">
      <c r="A796" s="104"/>
      <c r="B796" s="104"/>
      <c r="C796" s="104"/>
      <c r="D796" s="104"/>
      <c r="E796" s="104"/>
      <c r="F796" s="104"/>
      <c r="G796" s="104"/>
      <c r="H796" s="104"/>
      <c r="I796" s="104"/>
      <c r="J796" s="104"/>
      <c r="K796" s="104"/>
      <c r="L796" s="104"/>
      <c r="M796" s="104"/>
      <c r="N796" s="104"/>
      <c r="O796" s="104"/>
      <c r="P796" s="104"/>
      <c r="Q796" s="104"/>
      <c r="R796" s="104"/>
      <c r="S796" s="104"/>
      <c r="T796" s="104"/>
      <c r="U796" s="104"/>
      <c r="V796" s="104"/>
      <c r="W796" s="104"/>
      <c r="X796" s="104"/>
      <c r="Y796" s="104"/>
    </row>
    <row r="797" spans="1:25" ht="12.75" customHeight="1">
      <c r="A797" s="104"/>
      <c r="B797" s="104"/>
      <c r="C797" s="104"/>
      <c r="D797" s="104"/>
      <c r="E797" s="104"/>
      <c r="F797" s="104"/>
      <c r="G797" s="104"/>
      <c r="H797" s="104"/>
      <c r="I797" s="104"/>
      <c r="J797" s="104"/>
      <c r="K797" s="104"/>
      <c r="L797" s="104"/>
      <c r="M797" s="104"/>
      <c r="N797" s="104"/>
      <c r="O797" s="104"/>
      <c r="P797" s="104"/>
      <c r="Q797" s="104"/>
      <c r="R797" s="104"/>
      <c r="S797" s="104"/>
      <c r="T797" s="104"/>
      <c r="U797" s="104"/>
      <c r="V797" s="104"/>
      <c r="W797" s="104"/>
      <c r="X797" s="104"/>
      <c r="Y797" s="104"/>
    </row>
    <row r="798" spans="1:25" ht="12.75" customHeight="1">
      <c r="A798" s="104"/>
      <c r="B798" s="104"/>
      <c r="C798" s="104"/>
      <c r="D798" s="104"/>
      <c r="E798" s="104"/>
      <c r="F798" s="104"/>
      <c r="G798" s="104"/>
      <c r="H798" s="104"/>
      <c r="I798" s="104"/>
      <c r="J798" s="104"/>
      <c r="K798" s="104"/>
      <c r="L798" s="104"/>
      <c r="M798" s="104"/>
      <c r="N798" s="104"/>
      <c r="O798" s="104"/>
      <c r="P798" s="104"/>
      <c r="Q798" s="104"/>
      <c r="R798" s="104"/>
      <c r="S798" s="104"/>
      <c r="T798" s="104"/>
      <c r="U798" s="104"/>
      <c r="V798" s="104"/>
      <c r="W798" s="104"/>
      <c r="X798" s="104"/>
      <c r="Y798" s="104"/>
    </row>
    <row r="799" spans="1:25" ht="12.75" customHeight="1">
      <c r="A799" s="104"/>
      <c r="B799" s="104"/>
      <c r="C799" s="104"/>
      <c r="D799" s="104"/>
      <c r="E799" s="104"/>
      <c r="F799" s="104"/>
      <c r="G799" s="104"/>
      <c r="H799" s="104"/>
      <c r="I799" s="104"/>
      <c r="J799" s="104"/>
      <c r="K799" s="104"/>
      <c r="L799" s="104"/>
      <c r="M799" s="104"/>
      <c r="N799" s="104"/>
      <c r="O799" s="104"/>
      <c r="P799" s="104"/>
      <c r="Q799" s="104"/>
      <c r="R799" s="104"/>
      <c r="S799" s="104"/>
      <c r="T799" s="104"/>
      <c r="U799" s="104"/>
      <c r="V799" s="104"/>
      <c r="W799" s="104"/>
      <c r="X799" s="104"/>
      <c r="Y799" s="104"/>
    </row>
    <row r="800" spans="1:25" ht="12.75" customHeight="1">
      <c r="A800" s="104"/>
      <c r="B800" s="104"/>
      <c r="C800" s="104"/>
      <c r="D800" s="104"/>
      <c r="E800" s="104"/>
      <c r="F800" s="104"/>
      <c r="G800" s="104"/>
      <c r="H800" s="104"/>
      <c r="I800" s="104"/>
      <c r="J800" s="104"/>
      <c r="K800" s="104"/>
      <c r="L800" s="104"/>
      <c r="M800" s="104"/>
      <c r="N800" s="104"/>
      <c r="O800" s="104"/>
      <c r="P800" s="104"/>
      <c r="Q800" s="104"/>
      <c r="R800" s="104"/>
      <c r="S800" s="104"/>
      <c r="T800" s="104"/>
      <c r="U800" s="104"/>
      <c r="V800" s="104"/>
      <c r="W800" s="104"/>
      <c r="X800" s="104"/>
      <c r="Y800" s="104"/>
    </row>
    <row r="801" spans="1:25" ht="12.75" customHeight="1">
      <c r="A801" s="104"/>
      <c r="B801" s="104"/>
      <c r="C801" s="104"/>
      <c r="D801" s="104"/>
      <c r="E801" s="104"/>
      <c r="F801" s="104"/>
      <c r="G801" s="104"/>
      <c r="H801" s="104"/>
      <c r="I801" s="104"/>
      <c r="J801" s="104"/>
      <c r="K801" s="104"/>
      <c r="L801" s="104"/>
      <c r="M801" s="104"/>
      <c r="N801" s="104"/>
      <c r="O801" s="104"/>
      <c r="P801" s="104"/>
      <c r="Q801" s="104"/>
      <c r="R801" s="104"/>
      <c r="S801" s="104"/>
      <c r="T801" s="104"/>
      <c r="U801" s="104"/>
      <c r="V801" s="104"/>
      <c r="W801" s="104"/>
      <c r="X801" s="104"/>
      <c r="Y801" s="104"/>
    </row>
    <row r="802" spans="1:25" ht="12.75" customHeight="1">
      <c r="A802" s="104"/>
      <c r="B802" s="104"/>
      <c r="C802" s="104"/>
      <c r="D802" s="104"/>
      <c r="E802" s="104"/>
      <c r="F802" s="104"/>
      <c r="G802" s="104"/>
      <c r="H802" s="104"/>
      <c r="I802" s="104"/>
      <c r="J802" s="104"/>
      <c r="K802" s="104"/>
      <c r="L802" s="104"/>
      <c r="M802" s="104"/>
      <c r="N802" s="104"/>
      <c r="O802" s="104"/>
      <c r="P802" s="104"/>
      <c r="Q802" s="104"/>
      <c r="R802" s="104"/>
      <c r="S802" s="104"/>
      <c r="T802" s="104"/>
      <c r="U802" s="104"/>
      <c r="V802" s="104"/>
      <c r="W802" s="104"/>
      <c r="X802" s="104"/>
      <c r="Y802" s="104"/>
    </row>
    <row r="803" spans="1:25" ht="12.75" customHeight="1">
      <c r="A803" s="104"/>
      <c r="B803" s="104"/>
      <c r="C803" s="104"/>
      <c r="D803" s="104"/>
      <c r="E803" s="104"/>
      <c r="F803" s="104"/>
      <c r="G803" s="104"/>
      <c r="H803" s="104"/>
      <c r="I803" s="104"/>
      <c r="J803" s="104"/>
      <c r="K803" s="104"/>
      <c r="L803" s="104"/>
      <c r="M803" s="104"/>
      <c r="N803" s="104"/>
      <c r="O803" s="104"/>
      <c r="P803" s="104"/>
      <c r="Q803" s="104"/>
      <c r="R803" s="104"/>
      <c r="S803" s="104"/>
      <c r="T803" s="104"/>
      <c r="U803" s="104"/>
      <c r="V803" s="104"/>
      <c r="W803" s="104"/>
      <c r="X803" s="104"/>
      <c r="Y803" s="104"/>
    </row>
    <row r="804" spans="1:25" ht="12.75" customHeight="1">
      <c r="A804" s="104"/>
      <c r="B804" s="104"/>
      <c r="C804" s="104"/>
      <c r="D804" s="104"/>
      <c r="E804" s="104"/>
      <c r="F804" s="104"/>
      <c r="G804" s="104"/>
      <c r="H804" s="104"/>
      <c r="I804" s="104"/>
      <c r="J804" s="104"/>
      <c r="K804" s="104"/>
      <c r="L804" s="104"/>
      <c r="M804" s="104"/>
      <c r="N804" s="104"/>
      <c r="O804" s="104"/>
      <c r="P804" s="104"/>
      <c r="Q804" s="104"/>
      <c r="R804" s="104"/>
      <c r="S804" s="104"/>
      <c r="T804" s="104"/>
      <c r="U804" s="104"/>
      <c r="V804" s="104"/>
      <c r="W804" s="104"/>
      <c r="X804" s="104"/>
      <c r="Y804" s="104"/>
    </row>
    <row r="805" spans="1:25" ht="12.75" customHeight="1">
      <c r="A805" s="104"/>
      <c r="B805" s="104"/>
      <c r="C805" s="104"/>
      <c r="D805" s="104"/>
      <c r="E805" s="104"/>
      <c r="F805" s="104"/>
      <c r="G805" s="104"/>
      <c r="H805" s="104"/>
      <c r="I805" s="104"/>
      <c r="J805" s="104"/>
      <c r="K805" s="104"/>
      <c r="L805" s="104"/>
      <c r="M805" s="104"/>
      <c r="N805" s="104"/>
      <c r="O805" s="104"/>
      <c r="P805" s="104"/>
      <c r="Q805" s="104"/>
      <c r="R805" s="104"/>
      <c r="S805" s="104"/>
      <c r="T805" s="104"/>
      <c r="U805" s="104"/>
      <c r="V805" s="104"/>
      <c r="W805" s="104"/>
      <c r="X805" s="104"/>
      <c r="Y805" s="104"/>
    </row>
    <row r="806" spans="1:25" ht="12.75" customHeight="1">
      <c r="A806" s="104"/>
      <c r="B806" s="104"/>
      <c r="C806" s="104"/>
      <c r="D806" s="104"/>
      <c r="E806" s="104"/>
      <c r="F806" s="104"/>
      <c r="G806" s="104"/>
      <c r="H806" s="104"/>
      <c r="I806" s="104"/>
      <c r="J806" s="104"/>
      <c r="K806" s="104"/>
      <c r="L806" s="104"/>
      <c r="M806" s="104"/>
      <c r="N806" s="104"/>
      <c r="O806" s="104"/>
      <c r="P806" s="104"/>
      <c r="Q806" s="104"/>
      <c r="R806" s="104"/>
      <c r="S806" s="104"/>
      <c r="T806" s="104"/>
      <c r="U806" s="104"/>
      <c r="V806" s="104"/>
      <c r="W806" s="104"/>
      <c r="X806" s="104"/>
      <c r="Y806" s="104"/>
    </row>
    <row r="807" spans="1:25" ht="12.75" customHeight="1">
      <c r="A807" s="104"/>
      <c r="B807" s="104"/>
      <c r="C807" s="104"/>
      <c r="D807" s="104"/>
      <c r="E807" s="104"/>
      <c r="F807" s="104"/>
      <c r="G807" s="104"/>
      <c r="H807" s="104"/>
      <c r="I807" s="104"/>
      <c r="J807" s="104"/>
      <c r="K807" s="104"/>
      <c r="L807" s="104"/>
      <c r="M807" s="104"/>
      <c r="N807" s="104"/>
      <c r="O807" s="104"/>
      <c r="P807" s="104"/>
      <c r="Q807" s="104"/>
      <c r="R807" s="104"/>
      <c r="S807" s="104"/>
      <c r="T807" s="104"/>
      <c r="U807" s="104"/>
      <c r="V807" s="104"/>
      <c r="W807" s="104"/>
      <c r="X807" s="104"/>
      <c r="Y807" s="104"/>
    </row>
    <row r="808" spans="1:25" ht="12.75" customHeight="1">
      <c r="A808" s="104"/>
      <c r="B808" s="104"/>
      <c r="C808" s="104"/>
      <c r="D808" s="104"/>
      <c r="E808" s="104"/>
      <c r="F808" s="104"/>
      <c r="G808" s="104"/>
      <c r="H808" s="104"/>
      <c r="I808" s="104"/>
      <c r="J808" s="104"/>
      <c r="K808" s="104"/>
      <c r="L808" s="104"/>
      <c r="M808" s="104"/>
      <c r="N808" s="104"/>
      <c r="O808" s="104"/>
      <c r="P808" s="104"/>
      <c r="Q808" s="104"/>
      <c r="R808" s="104"/>
      <c r="S808" s="104"/>
      <c r="T808" s="104"/>
      <c r="U808" s="104"/>
      <c r="V808" s="104"/>
      <c r="W808" s="104"/>
      <c r="X808" s="104"/>
      <c r="Y808" s="104"/>
    </row>
    <row r="809" spans="1:25" ht="12.75" customHeight="1">
      <c r="A809" s="104"/>
      <c r="B809" s="104"/>
      <c r="C809" s="104"/>
      <c r="D809" s="104"/>
      <c r="E809" s="104"/>
      <c r="F809" s="104"/>
      <c r="G809" s="104"/>
      <c r="H809" s="104"/>
      <c r="I809" s="104"/>
      <c r="J809" s="104"/>
      <c r="K809" s="104"/>
      <c r="L809" s="104"/>
      <c r="M809" s="104"/>
      <c r="N809" s="104"/>
      <c r="O809" s="104"/>
      <c r="P809" s="104"/>
      <c r="Q809" s="104"/>
      <c r="R809" s="104"/>
      <c r="S809" s="104"/>
      <c r="T809" s="104"/>
      <c r="U809" s="104"/>
      <c r="V809" s="104"/>
      <c r="W809" s="104"/>
      <c r="X809" s="104"/>
      <c r="Y809" s="104"/>
    </row>
    <row r="810" spans="1:25" ht="12.75" customHeight="1">
      <c r="A810" s="104"/>
      <c r="B810" s="104"/>
      <c r="C810" s="104"/>
      <c r="D810" s="104"/>
      <c r="E810" s="104"/>
      <c r="F810" s="104"/>
      <c r="G810" s="104"/>
      <c r="H810" s="104"/>
      <c r="I810" s="104"/>
      <c r="J810" s="104"/>
      <c r="K810" s="104"/>
      <c r="L810" s="104"/>
      <c r="M810" s="104"/>
      <c r="N810" s="104"/>
      <c r="O810" s="104"/>
      <c r="P810" s="104"/>
      <c r="Q810" s="104"/>
      <c r="R810" s="104"/>
      <c r="S810" s="104"/>
      <c r="T810" s="104"/>
      <c r="U810" s="104"/>
      <c r="V810" s="104"/>
      <c r="W810" s="104"/>
      <c r="X810" s="104"/>
      <c r="Y810" s="104"/>
    </row>
    <row r="811" spans="1:25" ht="12.75" customHeight="1">
      <c r="A811" s="104"/>
      <c r="B811" s="104"/>
      <c r="C811" s="104"/>
      <c r="D811" s="104"/>
      <c r="E811" s="104"/>
      <c r="F811" s="104"/>
      <c r="G811" s="104"/>
      <c r="H811" s="104"/>
      <c r="I811" s="104"/>
      <c r="J811" s="104"/>
      <c r="K811" s="104"/>
      <c r="L811" s="104"/>
      <c r="M811" s="104"/>
      <c r="N811" s="104"/>
      <c r="O811" s="104"/>
      <c r="P811" s="104"/>
      <c r="Q811" s="104"/>
      <c r="R811" s="104"/>
      <c r="S811" s="104"/>
      <c r="T811" s="104"/>
      <c r="U811" s="104"/>
      <c r="V811" s="104"/>
      <c r="W811" s="104"/>
      <c r="X811" s="104"/>
      <c r="Y811" s="104"/>
    </row>
    <row r="812" spans="1:25" ht="12.75" customHeight="1">
      <c r="A812" s="104"/>
      <c r="B812" s="104"/>
      <c r="C812" s="104"/>
      <c r="D812" s="104"/>
      <c r="E812" s="104"/>
      <c r="F812" s="104"/>
      <c r="G812" s="104"/>
      <c r="H812" s="104"/>
      <c r="I812" s="104"/>
      <c r="J812" s="104"/>
      <c r="K812" s="104"/>
      <c r="L812" s="104"/>
      <c r="M812" s="104"/>
      <c r="N812" s="104"/>
      <c r="O812" s="104"/>
      <c r="P812" s="104"/>
      <c r="Q812" s="104"/>
      <c r="R812" s="104"/>
      <c r="S812" s="104"/>
      <c r="T812" s="104"/>
      <c r="U812" s="104"/>
      <c r="V812" s="104"/>
      <c r="W812" s="104"/>
      <c r="X812" s="104"/>
      <c r="Y812" s="104"/>
    </row>
    <row r="813" spans="1:25" ht="12.75" customHeight="1">
      <c r="A813" s="104"/>
      <c r="B813" s="104"/>
      <c r="C813" s="104"/>
      <c r="D813" s="104"/>
      <c r="E813" s="104"/>
      <c r="F813" s="104"/>
      <c r="G813" s="104"/>
      <c r="H813" s="104"/>
      <c r="I813" s="104"/>
      <c r="J813" s="104"/>
      <c r="K813" s="104"/>
      <c r="L813" s="104"/>
      <c r="M813" s="104"/>
      <c r="N813" s="104"/>
      <c r="O813" s="104"/>
      <c r="P813" s="104"/>
      <c r="Q813" s="104"/>
      <c r="R813" s="104"/>
      <c r="S813" s="104"/>
      <c r="T813" s="104"/>
      <c r="U813" s="104"/>
      <c r="V813" s="104"/>
      <c r="W813" s="104"/>
      <c r="X813" s="104"/>
      <c r="Y813" s="104"/>
    </row>
    <row r="814" spans="1:25" ht="12.75" customHeight="1">
      <c r="A814" s="104"/>
      <c r="B814" s="104"/>
      <c r="C814" s="104"/>
      <c r="D814" s="104"/>
      <c r="E814" s="104"/>
      <c r="F814" s="104"/>
      <c r="G814" s="104"/>
      <c r="H814" s="104"/>
      <c r="I814" s="104"/>
      <c r="J814" s="104"/>
      <c r="K814" s="104"/>
      <c r="L814" s="104"/>
      <c r="M814" s="104"/>
      <c r="N814" s="104"/>
      <c r="O814" s="104"/>
      <c r="P814" s="104"/>
      <c r="Q814" s="104"/>
      <c r="R814" s="104"/>
      <c r="S814" s="104"/>
      <c r="T814" s="104"/>
      <c r="U814" s="104"/>
      <c r="V814" s="104"/>
      <c r="W814" s="104"/>
      <c r="X814" s="104"/>
      <c r="Y814" s="104"/>
    </row>
    <row r="815" spans="1:25" ht="12.75" customHeight="1">
      <c r="A815" s="104"/>
      <c r="B815" s="104"/>
      <c r="C815" s="104"/>
      <c r="D815" s="104"/>
      <c r="E815" s="104"/>
      <c r="F815" s="104"/>
      <c r="G815" s="104"/>
      <c r="H815" s="104"/>
      <c r="I815" s="104"/>
      <c r="J815" s="104"/>
      <c r="K815" s="104"/>
      <c r="L815" s="104"/>
      <c r="M815" s="104"/>
      <c r="N815" s="104"/>
      <c r="O815" s="104"/>
      <c r="P815" s="104"/>
      <c r="Q815" s="104"/>
      <c r="R815" s="104"/>
      <c r="S815" s="104"/>
      <c r="T815" s="104"/>
      <c r="U815" s="104"/>
      <c r="V815" s="104"/>
      <c r="W815" s="104"/>
      <c r="X815" s="104"/>
      <c r="Y815" s="104"/>
    </row>
    <row r="816" spans="1:25" ht="12.75" customHeight="1">
      <c r="A816" s="104"/>
      <c r="B816" s="104"/>
      <c r="C816" s="104"/>
      <c r="D816" s="104"/>
      <c r="E816" s="104"/>
      <c r="F816" s="104"/>
      <c r="G816" s="104"/>
      <c r="H816" s="104"/>
      <c r="I816" s="104"/>
      <c r="J816" s="104"/>
      <c r="K816" s="104"/>
      <c r="L816" s="104"/>
      <c r="M816" s="104"/>
      <c r="N816" s="104"/>
      <c r="O816" s="104"/>
      <c r="P816" s="104"/>
      <c r="Q816" s="104"/>
      <c r="R816" s="104"/>
      <c r="S816" s="104"/>
      <c r="T816" s="104"/>
      <c r="U816" s="104"/>
      <c r="V816" s="104"/>
      <c r="W816" s="104"/>
      <c r="X816" s="104"/>
      <c r="Y816" s="104"/>
    </row>
    <row r="817" spans="1:25" ht="12.75" customHeight="1">
      <c r="A817" s="104"/>
      <c r="B817" s="104"/>
      <c r="C817" s="104"/>
      <c r="D817" s="104"/>
      <c r="E817" s="104"/>
      <c r="F817" s="104"/>
      <c r="G817" s="104"/>
      <c r="H817" s="104"/>
      <c r="I817" s="104"/>
      <c r="J817" s="104"/>
      <c r="K817" s="104"/>
      <c r="L817" s="104"/>
      <c r="M817" s="104"/>
      <c r="N817" s="104"/>
      <c r="O817" s="104"/>
      <c r="P817" s="104"/>
      <c r="Q817" s="104"/>
      <c r="R817" s="104"/>
      <c r="S817" s="104"/>
      <c r="T817" s="104"/>
      <c r="U817" s="104"/>
      <c r="V817" s="104"/>
      <c r="W817" s="104"/>
      <c r="X817" s="104"/>
      <c r="Y817" s="104"/>
    </row>
    <row r="818" spans="1:25" ht="12.75" customHeight="1">
      <c r="A818" s="104"/>
      <c r="B818" s="104"/>
      <c r="C818" s="104"/>
      <c r="D818" s="104"/>
      <c r="E818" s="104"/>
      <c r="F818" s="104"/>
      <c r="G818" s="104"/>
      <c r="H818" s="104"/>
      <c r="I818" s="104"/>
      <c r="J818" s="104"/>
      <c r="K818" s="104"/>
      <c r="L818" s="104"/>
      <c r="M818" s="104"/>
      <c r="N818" s="104"/>
      <c r="O818" s="104"/>
      <c r="P818" s="104"/>
      <c r="Q818" s="104"/>
      <c r="R818" s="104"/>
      <c r="S818" s="104"/>
      <c r="T818" s="104"/>
      <c r="U818" s="104"/>
      <c r="V818" s="104"/>
      <c r="W818" s="104"/>
      <c r="X818" s="104"/>
      <c r="Y818" s="104"/>
    </row>
    <row r="819" spans="1:25" ht="12.75" customHeight="1">
      <c r="A819" s="104"/>
      <c r="B819" s="104"/>
      <c r="C819" s="104"/>
      <c r="D819" s="104"/>
      <c r="E819" s="104"/>
      <c r="F819" s="104"/>
      <c r="G819" s="104"/>
      <c r="H819" s="104"/>
      <c r="I819" s="104"/>
      <c r="J819" s="104"/>
      <c r="K819" s="104"/>
      <c r="L819" s="104"/>
      <c r="M819" s="104"/>
      <c r="N819" s="104"/>
      <c r="O819" s="104"/>
      <c r="P819" s="104"/>
      <c r="Q819" s="104"/>
      <c r="R819" s="104"/>
      <c r="S819" s="104"/>
      <c r="T819" s="104"/>
      <c r="U819" s="104"/>
      <c r="V819" s="104"/>
      <c r="W819" s="104"/>
      <c r="X819" s="104"/>
      <c r="Y819" s="104"/>
    </row>
    <row r="820" spans="1:25" ht="12.75" customHeight="1">
      <c r="A820" s="104"/>
      <c r="B820" s="104"/>
      <c r="C820" s="104"/>
      <c r="D820" s="104"/>
      <c r="E820" s="104"/>
      <c r="F820" s="104"/>
      <c r="G820" s="104"/>
      <c r="H820" s="104"/>
      <c r="I820" s="104"/>
      <c r="J820" s="104"/>
      <c r="K820" s="104"/>
      <c r="L820" s="104"/>
      <c r="M820" s="104"/>
      <c r="N820" s="104"/>
      <c r="O820" s="104"/>
      <c r="P820" s="104"/>
      <c r="Q820" s="104"/>
      <c r="R820" s="104"/>
      <c r="S820" s="104"/>
      <c r="T820" s="104"/>
      <c r="U820" s="104"/>
      <c r="V820" s="104"/>
      <c r="W820" s="104"/>
      <c r="X820" s="104"/>
      <c r="Y820" s="104"/>
    </row>
    <row r="821" spans="1:25" ht="12.75" customHeight="1">
      <c r="A821" s="104"/>
      <c r="B821" s="104"/>
      <c r="C821" s="104"/>
      <c r="D821" s="104"/>
      <c r="E821" s="104"/>
      <c r="F821" s="104"/>
      <c r="G821" s="104"/>
      <c r="H821" s="104"/>
      <c r="I821" s="104"/>
      <c r="J821" s="104"/>
      <c r="K821" s="104"/>
      <c r="L821" s="104"/>
      <c r="M821" s="104"/>
      <c r="N821" s="104"/>
      <c r="O821" s="104"/>
      <c r="P821" s="104"/>
      <c r="Q821" s="104"/>
      <c r="R821" s="104"/>
      <c r="S821" s="104"/>
      <c r="T821" s="104"/>
      <c r="U821" s="104"/>
      <c r="V821" s="104"/>
      <c r="W821" s="104"/>
      <c r="X821" s="104"/>
      <c r="Y821" s="104"/>
    </row>
    <row r="822" spans="1:25" ht="12.75" customHeight="1">
      <c r="A822" s="104"/>
      <c r="B822" s="104"/>
      <c r="C822" s="104"/>
      <c r="D822" s="104"/>
      <c r="E822" s="104"/>
      <c r="F822" s="104"/>
      <c r="G822" s="104"/>
      <c r="H822" s="104"/>
      <c r="I822" s="104"/>
      <c r="J822" s="104"/>
      <c r="K822" s="104"/>
      <c r="L822" s="104"/>
      <c r="M822" s="104"/>
      <c r="N822" s="104"/>
      <c r="O822" s="104"/>
      <c r="P822" s="104"/>
      <c r="Q822" s="104"/>
      <c r="R822" s="104"/>
      <c r="S822" s="104"/>
      <c r="T822" s="104"/>
      <c r="U822" s="104"/>
      <c r="V822" s="104"/>
      <c r="W822" s="104"/>
      <c r="X822" s="104"/>
      <c r="Y822" s="104"/>
    </row>
    <row r="823" spans="1:25" ht="12.75" customHeight="1">
      <c r="A823" s="104"/>
      <c r="B823" s="104"/>
      <c r="C823" s="104"/>
      <c r="D823" s="104"/>
      <c r="E823" s="104"/>
      <c r="F823" s="104"/>
      <c r="G823" s="104"/>
      <c r="H823" s="104"/>
      <c r="I823" s="104"/>
      <c r="J823" s="104"/>
      <c r="K823" s="104"/>
      <c r="L823" s="104"/>
      <c r="M823" s="104"/>
      <c r="N823" s="104"/>
      <c r="O823" s="104"/>
      <c r="P823" s="104"/>
      <c r="Q823" s="104"/>
      <c r="R823" s="104"/>
      <c r="S823" s="104"/>
      <c r="T823" s="104"/>
      <c r="U823" s="104"/>
      <c r="V823" s="104"/>
      <c r="W823" s="104"/>
      <c r="X823" s="104"/>
      <c r="Y823" s="104"/>
    </row>
    <row r="824" spans="1:25" ht="12.75" customHeight="1">
      <c r="A824" s="104"/>
      <c r="B824" s="104"/>
      <c r="C824" s="104"/>
      <c r="D824" s="104"/>
      <c r="E824" s="104"/>
      <c r="F824" s="104"/>
      <c r="G824" s="104"/>
      <c r="H824" s="104"/>
      <c r="I824" s="104"/>
      <c r="J824" s="104"/>
      <c r="K824" s="104"/>
      <c r="L824" s="104"/>
      <c r="M824" s="104"/>
      <c r="N824" s="104"/>
      <c r="O824" s="104"/>
      <c r="P824" s="104"/>
      <c r="Q824" s="104"/>
      <c r="R824" s="104"/>
      <c r="S824" s="104"/>
      <c r="T824" s="104"/>
      <c r="U824" s="104"/>
      <c r="V824" s="104"/>
      <c r="W824" s="104"/>
      <c r="X824" s="104"/>
      <c r="Y824" s="104"/>
    </row>
    <row r="825" spans="1:25" ht="12.75" customHeight="1">
      <c r="A825" s="104"/>
      <c r="B825" s="104"/>
      <c r="C825" s="104"/>
      <c r="D825" s="104"/>
      <c r="E825" s="104"/>
      <c r="F825" s="104"/>
      <c r="G825" s="104"/>
      <c r="H825" s="104"/>
      <c r="I825" s="104"/>
      <c r="J825" s="104"/>
      <c r="K825" s="104"/>
      <c r="L825" s="104"/>
      <c r="M825" s="104"/>
      <c r="N825" s="104"/>
      <c r="O825" s="104"/>
      <c r="P825" s="104"/>
      <c r="Q825" s="104"/>
      <c r="R825" s="104"/>
      <c r="S825" s="104"/>
      <c r="T825" s="104"/>
      <c r="U825" s="104"/>
      <c r="V825" s="104"/>
      <c r="W825" s="104"/>
      <c r="X825" s="104"/>
      <c r="Y825" s="104"/>
    </row>
    <row r="826" spans="1:25" ht="12.75" customHeight="1">
      <c r="A826" s="104"/>
      <c r="B826" s="104"/>
      <c r="C826" s="104"/>
      <c r="D826" s="104"/>
      <c r="E826" s="104"/>
      <c r="F826" s="104"/>
      <c r="G826" s="104"/>
      <c r="H826" s="104"/>
      <c r="I826" s="104"/>
      <c r="J826" s="104"/>
      <c r="K826" s="104"/>
      <c r="L826" s="104"/>
      <c r="M826" s="104"/>
      <c r="N826" s="104"/>
      <c r="O826" s="104"/>
      <c r="P826" s="104"/>
      <c r="Q826" s="104"/>
      <c r="R826" s="104"/>
      <c r="S826" s="104"/>
      <c r="T826" s="104"/>
      <c r="U826" s="104"/>
      <c r="V826" s="104"/>
      <c r="W826" s="104"/>
      <c r="X826" s="104"/>
      <c r="Y826" s="104"/>
    </row>
    <row r="827" spans="1:25" ht="12.75" customHeight="1">
      <c r="A827" s="104"/>
      <c r="B827" s="104"/>
      <c r="C827" s="104"/>
      <c r="D827" s="104"/>
      <c r="E827" s="104"/>
      <c r="F827" s="104"/>
      <c r="G827" s="104"/>
      <c r="H827" s="104"/>
      <c r="I827" s="104"/>
      <c r="J827" s="104"/>
      <c r="K827" s="104"/>
      <c r="L827" s="104"/>
      <c r="M827" s="104"/>
      <c r="N827" s="104"/>
      <c r="O827" s="104"/>
      <c r="P827" s="104"/>
      <c r="Q827" s="104"/>
      <c r="R827" s="104"/>
      <c r="S827" s="104"/>
      <c r="T827" s="104"/>
      <c r="U827" s="104"/>
      <c r="V827" s="104"/>
      <c r="W827" s="104"/>
      <c r="X827" s="104"/>
      <c r="Y827" s="104"/>
    </row>
    <row r="828" spans="1:25" ht="12.75" customHeight="1">
      <c r="A828" s="104"/>
      <c r="B828" s="104"/>
      <c r="C828" s="104"/>
      <c r="D828" s="104"/>
      <c r="E828" s="104"/>
      <c r="F828" s="104"/>
      <c r="G828" s="104"/>
      <c r="H828" s="104"/>
      <c r="I828" s="104"/>
      <c r="J828" s="104"/>
      <c r="K828" s="104"/>
      <c r="L828" s="104"/>
      <c r="M828" s="104"/>
      <c r="N828" s="104"/>
      <c r="O828" s="104"/>
      <c r="P828" s="104"/>
      <c r="Q828" s="104"/>
      <c r="R828" s="104"/>
      <c r="S828" s="104"/>
      <c r="T828" s="104"/>
      <c r="U828" s="104"/>
      <c r="V828" s="104"/>
      <c r="W828" s="104"/>
      <c r="X828" s="104"/>
      <c r="Y828" s="104"/>
    </row>
    <row r="829" spans="1:25" ht="12.75" customHeight="1">
      <c r="A829" s="104"/>
      <c r="B829" s="104"/>
      <c r="C829" s="104"/>
      <c r="D829" s="104"/>
      <c r="E829" s="104"/>
      <c r="F829" s="104"/>
      <c r="G829" s="104"/>
      <c r="H829" s="104"/>
      <c r="I829" s="104"/>
      <c r="J829" s="104"/>
      <c r="K829" s="104"/>
      <c r="L829" s="104"/>
      <c r="M829" s="104"/>
      <c r="N829" s="104"/>
      <c r="O829" s="104"/>
      <c r="P829" s="104"/>
      <c r="Q829" s="104"/>
      <c r="R829" s="104"/>
      <c r="S829" s="104"/>
      <c r="T829" s="104"/>
      <c r="U829" s="104"/>
      <c r="V829" s="104"/>
      <c r="W829" s="104"/>
      <c r="X829" s="104"/>
      <c r="Y829" s="104"/>
    </row>
    <row r="830" spans="1:25" ht="12.75" customHeight="1">
      <c r="A830" s="104"/>
      <c r="B830" s="104"/>
      <c r="C830" s="104"/>
      <c r="D830" s="104"/>
      <c r="E830" s="104"/>
      <c r="F830" s="104"/>
      <c r="G830" s="104"/>
      <c r="H830" s="104"/>
      <c r="I830" s="104"/>
      <c r="J830" s="104"/>
      <c r="K830" s="104"/>
      <c r="L830" s="104"/>
      <c r="M830" s="104"/>
      <c r="N830" s="104"/>
      <c r="O830" s="104"/>
      <c r="P830" s="104"/>
      <c r="Q830" s="104"/>
      <c r="R830" s="104"/>
      <c r="S830" s="104"/>
      <c r="T830" s="104"/>
      <c r="U830" s="104"/>
      <c r="V830" s="104"/>
      <c r="W830" s="104"/>
      <c r="X830" s="104"/>
      <c r="Y830" s="104"/>
    </row>
    <row r="831" spans="1:25" ht="12.75" customHeight="1">
      <c r="A831" s="104"/>
      <c r="B831" s="104"/>
      <c r="C831" s="104"/>
      <c r="D831" s="104"/>
      <c r="E831" s="104"/>
      <c r="F831" s="104"/>
      <c r="G831" s="104"/>
      <c r="H831" s="104"/>
      <c r="I831" s="104"/>
      <c r="J831" s="104"/>
      <c r="K831" s="104"/>
      <c r="L831" s="104"/>
      <c r="M831" s="104"/>
      <c r="N831" s="104"/>
      <c r="O831" s="104"/>
      <c r="P831" s="104"/>
      <c r="Q831" s="104"/>
      <c r="R831" s="104"/>
      <c r="S831" s="104"/>
      <c r="T831" s="104"/>
      <c r="U831" s="104"/>
      <c r="V831" s="104"/>
      <c r="W831" s="104"/>
      <c r="X831" s="104"/>
      <c r="Y831" s="104"/>
    </row>
    <row r="832" spans="1:25" ht="12.75" customHeight="1">
      <c r="A832" s="104"/>
      <c r="B832" s="104"/>
      <c r="C832" s="104"/>
      <c r="D832" s="104"/>
      <c r="E832" s="104"/>
      <c r="F832" s="104"/>
      <c r="G832" s="104"/>
      <c r="H832" s="104"/>
      <c r="I832" s="104"/>
      <c r="J832" s="104"/>
      <c r="K832" s="104"/>
      <c r="L832" s="104"/>
      <c r="M832" s="104"/>
      <c r="N832" s="104"/>
      <c r="O832" s="104"/>
      <c r="P832" s="104"/>
      <c r="Q832" s="104"/>
      <c r="R832" s="104"/>
      <c r="S832" s="104"/>
      <c r="T832" s="104"/>
      <c r="U832" s="104"/>
      <c r="V832" s="104"/>
      <c r="W832" s="104"/>
      <c r="X832" s="104"/>
      <c r="Y832" s="104"/>
    </row>
    <row r="833" spans="1:25" ht="12.75" customHeight="1">
      <c r="A833" s="104"/>
      <c r="B833" s="104"/>
      <c r="C833" s="104"/>
      <c r="D833" s="104"/>
      <c r="E833" s="104"/>
      <c r="F833" s="104"/>
      <c r="G833" s="104"/>
      <c r="H833" s="104"/>
      <c r="I833" s="104"/>
      <c r="J833" s="104"/>
      <c r="K833" s="104"/>
      <c r="L833" s="104"/>
      <c r="M833" s="104"/>
      <c r="N833" s="104"/>
      <c r="O833" s="104"/>
      <c r="P833" s="104"/>
      <c r="Q833" s="104"/>
      <c r="R833" s="104"/>
      <c r="S833" s="104"/>
      <c r="T833" s="104"/>
      <c r="U833" s="104"/>
      <c r="V833" s="104"/>
      <c r="W833" s="104"/>
      <c r="X833" s="104"/>
      <c r="Y833" s="104"/>
    </row>
    <row r="834" spans="1:25" ht="12.75" customHeight="1">
      <c r="A834" s="104"/>
      <c r="B834" s="104"/>
      <c r="C834" s="104"/>
      <c r="D834" s="104"/>
      <c r="E834" s="104"/>
      <c r="F834" s="104"/>
      <c r="G834" s="104"/>
      <c r="H834" s="104"/>
      <c r="I834" s="104"/>
      <c r="J834" s="104"/>
      <c r="K834" s="104"/>
      <c r="L834" s="104"/>
      <c r="M834" s="104"/>
      <c r="N834" s="104"/>
      <c r="O834" s="104"/>
      <c r="P834" s="104"/>
      <c r="Q834" s="104"/>
      <c r="R834" s="104"/>
      <c r="S834" s="104"/>
      <c r="T834" s="104"/>
      <c r="U834" s="104"/>
      <c r="V834" s="104"/>
      <c r="W834" s="104"/>
      <c r="X834" s="104"/>
      <c r="Y834" s="104"/>
    </row>
    <row r="835" spans="1:25" ht="12.75" customHeight="1">
      <c r="A835" s="104"/>
      <c r="B835" s="104"/>
      <c r="C835" s="104"/>
      <c r="D835" s="104"/>
      <c r="E835" s="104"/>
      <c r="F835" s="104"/>
      <c r="G835" s="104"/>
      <c r="H835" s="104"/>
      <c r="I835" s="104"/>
      <c r="J835" s="104"/>
      <c r="K835" s="104"/>
      <c r="L835" s="104"/>
      <c r="M835" s="104"/>
      <c r="N835" s="104"/>
      <c r="O835" s="104"/>
      <c r="P835" s="104"/>
      <c r="Q835" s="104"/>
      <c r="R835" s="104"/>
      <c r="S835" s="104"/>
      <c r="T835" s="104"/>
      <c r="U835" s="104"/>
      <c r="V835" s="104"/>
      <c r="W835" s="104"/>
      <c r="X835" s="104"/>
      <c r="Y835" s="104"/>
    </row>
    <row r="836" spans="1:25" ht="12.75" customHeight="1">
      <c r="A836" s="104"/>
      <c r="B836" s="104"/>
      <c r="C836" s="104"/>
      <c r="D836" s="104"/>
      <c r="E836" s="104"/>
      <c r="F836" s="104"/>
      <c r="G836" s="104"/>
      <c r="H836" s="104"/>
      <c r="I836" s="104"/>
      <c r="J836" s="104"/>
      <c r="K836" s="104"/>
      <c r="L836" s="104"/>
      <c r="M836" s="104"/>
      <c r="N836" s="104"/>
      <c r="O836" s="104"/>
      <c r="P836" s="104"/>
      <c r="Q836" s="104"/>
      <c r="R836" s="104"/>
      <c r="S836" s="104"/>
      <c r="T836" s="104"/>
      <c r="U836" s="104"/>
      <c r="V836" s="104"/>
      <c r="W836" s="104"/>
      <c r="X836" s="104"/>
      <c r="Y836" s="104"/>
    </row>
    <row r="837" spans="1:25" ht="12.75" customHeight="1">
      <c r="A837" s="104"/>
      <c r="B837" s="104"/>
      <c r="C837" s="104"/>
      <c r="D837" s="104"/>
      <c r="E837" s="104"/>
      <c r="F837" s="104"/>
      <c r="G837" s="104"/>
      <c r="H837" s="104"/>
      <c r="I837" s="104"/>
      <c r="J837" s="104"/>
      <c r="K837" s="104"/>
      <c r="L837" s="104"/>
      <c r="M837" s="104"/>
      <c r="N837" s="104"/>
      <c r="O837" s="104"/>
      <c r="P837" s="104"/>
      <c r="Q837" s="104"/>
      <c r="R837" s="104"/>
      <c r="S837" s="104"/>
      <c r="T837" s="104"/>
      <c r="U837" s="104"/>
      <c r="V837" s="104"/>
      <c r="W837" s="104"/>
      <c r="X837" s="104"/>
      <c r="Y837" s="104"/>
    </row>
    <row r="838" spans="1:25" ht="12.75" customHeight="1">
      <c r="A838" s="104"/>
      <c r="B838" s="104"/>
      <c r="C838" s="104"/>
      <c r="D838" s="104"/>
      <c r="E838" s="104"/>
      <c r="F838" s="104"/>
      <c r="G838" s="104"/>
      <c r="H838" s="104"/>
      <c r="I838" s="104"/>
      <c r="J838" s="104"/>
      <c r="K838" s="104"/>
      <c r="L838" s="104"/>
      <c r="M838" s="104"/>
      <c r="N838" s="104"/>
      <c r="O838" s="104"/>
      <c r="P838" s="104"/>
      <c r="Q838" s="104"/>
      <c r="R838" s="104"/>
      <c r="S838" s="104"/>
      <c r="T838" s="104"/>
      <c r="U838" s="104"/>
      <c r="V838" s="104"/>
      <c r="W838" s="104"/>
      <c r="X838" s="104"/>
      <c r="Y838" s="104"/>
    </row>
    <row r="839" spans="1:25" ht="12.75" customHeight="1">
      <c r="A839" s="104"/>
      <c r="B839" s="104"/>
      <c r="C839" s="104"/>
      <c r="D839" s="104"/>
      <c r="E839" s="104"/>
      <c r="F839" s="104"/>
      <c r="G839" s="104"/>
      <c r="H839" s="104"/>
      <c r="I839" s="104"/>
      <c r="J839" s="104"/>
      <c r="K839" s="104"/>
      <c r="L839" s="104"/>
      <c r="M839" s="104"/>
      <c r="N839" s="104"/>
      <c r="O839" s="104"/>
      <c r="P839" s="104"/>
      <c r="Q839" s="104"/>
      <c r="R839" s="104"/>
      <c r="S839" s="104"/>
      <c r="T839" s="104"/>
      <c r="U839" s="104"/>
      <c r="V839" s="104"/>
      <c r="W839" s="104"/>
      <c r="X839" s="104"/>
      <c r="Y839" s="104"/>
    </row>
    <row r="840" spans="1:25" ht="12.75" customHeight="1">
      <c r="A840" s="104"/>
      <c r="B840" s="104"/>
      <c r="C840" s="104"/>
      <c r="D840" s="104"/>
      <c r="E840" s="104"/>
      <c r="F840" s="104"/>
      <c r="G840" s="104"/>
      <c r="H840" s="104"/>
      <c r="I840" s="104"/>
      <c r="J840" s="104"/>
      <c r="K840" s="104"/>
      <c r="L840" s="104"/>
      <c r="M840" s="104"/>
      <c r="N840" s="104"/>
      <c r="O840" s="104"/>
      <c r="P840" s="104"/>
      <c r="Q840" s="104"/>
      <c r="R840" s="104"/>
      <c r="S840" s="104"/>
      <c r="T840" s="104"/>
      <c r="U840" s="104"/>
      <c r="V840" s="104"/>
      <c r="W840" s="104"/>
      <c r="X840" s="104"/>
      <c r="Y840" s="104"/>
    </row>
    <row r="841" spans="1:25" ht="12.75" customHeight="1">
      <c r="A841" s="104"/>
      <c r="B841" s="104"/>
      <c r="C841" s="104"/>
      <c r="D841" s="104"/>
      <c r="E841" s="104"/>
      <c r="F841" s="104"/>
      <c r="G841" s="104"/>
      <c r="H841" s="104"/>
      <c r="I841" s="104"/>
      <c r="J841" s="104"/>
      <c r="K841" s="104"/>
      <c r="L841" s="104"/>
      <c r="M841" s="104"/>
      <c r="N841" s="104"/>
      <c r="O841" s="104"/>
      <c r="P841" s="104"/>
      <c r="Q841" s="104"/>
      <c r="R841" s="104"/>
      <c r="S841" s="104"/>
      <c r="T841" s="104"/>
      <c r="U841" s="104"/>
      <c r="V841" s="104"/>
      <c r="W841" s="104"/>
      <c r="X841" s="104"/>
      <c r="Y841" s="104"/>
    </row>
    <row r="842" spans="1:25" ht="12.75" customHeight="1">
      <c r="A842" s="104"/>
      <c r="B842" s="104"/>
      <c r="C842" s="104"/>
      <c r="D842" s="104"/>
      <c r="E842" s="104"/>
      <c r="F842" s="104"/>
      <c r="G842" s="104"/>
      <c r="H842" s="104"/>
      <c r="I842" s="104"/>
      <c r="J842" s="104"/>
      <c r="K842" s="104"/>
      <c r="L842" s="104"/>
      <c r="M842" s="104"/>
      <c r="N842" s="104"/>
      <c r="O842" s="104"/>
      <c r="P842" s="104"/>
      <c r="Q842" s="104"/>
      <c r="R842" s="104"/>
      <c r="S842" s="104"/>
      <c r="T842" s="104"/>
      <c r="U842" s="104"/>
      <c r="V842" s="104"/>
      <c r="W842" s="104"/>
      <c r="X842" s="104"/>
      <c r="Y842" s="104"/>
    </row>
    <row r="843" spans="1:25" ht="12.75" customHeight="1">
      <c r="A843" s="104"/>
      <c r="B843" s="104"/>
      <c r="C843" s="104"/>
      <c r="D843" s="104"/>
      <c r="E843" s="104"/>
      <c r="F843" s="104"/>
      <c r="G843" s="104"/>
      <c r="H843" s="104"/>
      <c r="I843" s="104"/>
      <c r="J843" s="104"/>
      <c r="K843" s="104"/>
      <c r="L843" s="104"/>
      <c r="M843" s="104"/>
      <c r="N843" s="104"/>
      <c r="O843" s="104"/>
      <c r="P843" s="104"/>
      <c r="Q843" s="104"/>
      <c r="R843" s="104"/>
      <c r="S843" s="104"/>
      <c r="T843" s="104"/>
      <c r="U843" s="104"/>
      <c r="V843" s="104"/>
      <c r="W843" s="104"/>
      <c r="X843" s="104"/>
      <c r="Y843" s="104"/>
    </row>
    <row r="844" spans="1:25" ht="12.75" customHeight="1">
      <c r="A844" s="104"/>
      <c r="B844" s="104"/>
      <c r="C844" s="104"/>
      <c r="D844" s="104"/>
      <c r="E844" s="104"/>
      <c r="F844" s="104"/>
      <c r="G844" s="104"/>
      <c r="H844" s="104"/>
      <c r="I844" s="104"/>
      <c r="J844" s="104"/>
      <c r="K844" s="104"/>
      <c r="L844" s="104"/>
      <c r="M844" s="104"/>
      <c r="N844" s="104"/>
      <c r="O844" s="104"/>
      <c r="P844" s="104"/>
      <c r="Q844" s="104"/>
      <c r="R844" s="104"/>
      <c r="S844" s="104"/>
      <c r="T844" s="104"/>
      <c r="U844" s="104"/>
      <c r="V844" s="104"/>
      <c r="W844" s="104"/>
      <c r="X844" s="104"/>
      <c r="Y844" s="104"/>
    </row>
    <row r="845" spans="1:25" ht="12.75" customHeight="1">
      <c r="A845" s="104"/>
      <c r="B845" s="104"/>
      <c r="C845" s="104"/>
      <c r="D845" s="104"/>
      <c r="E845" s="104"/>
      <c r="F845" s="104"/>
      <c r="G845" s="104"/>
      <c r="H845" s="104"/>
      <c r="I845" s="104"/>
      <c r="J845" s="104"/>
      <c r="K845" s="104"/>
      <c r="L845" s="104"/>
      <c r="M845" s="104"/>
      <c r="N845" s="104"/>
      <c r="O845" s="104"/>
      <c r="P845" s="104"/>
      <c r="Q845" s="104"/>
      <c r="R845" s="104"/>
      <c r="S845" s="104"/>
      <c r="T845" s="104"/>
      <c r="U845" s="104"/>
      <c r="V845" s="104"/>
      <c r="W845" s="104"/>
      <c r="X845" s="104"/>
      <c r="Y845" s="104"/>
    </row>
    <row r="846" spans="1:25" ht="12.75" customHeight="1">
      <c r="A846" s="104"/>
      <c r="B846" s="104"/>
      <c r="C846" s="104"/>
      <c r="D846" s="104"/>
      <c r="E846" s="104"/>
      <c r="F846" s="104"/>
      <c r="G846" s="104"/>
      <c r="H846" s="104"/>
      <c r="I846" s="104"/>
      <c r="J846" s="104"/>
      <c r="K846" s="104"/>
      <c r="L846" s="104"/>
      <c r="M846" s="104"/>
      <c r="N846" s="104"/>
      <c r="O846" s="104"/>
      <c r="P846" s="104"/>
      <c r="Q846" s="104"/>
      <c r="R846" s="104"/>
      <c r="S846" s="104"/>
      <c r="T846" s="104"/>
      <c r="U846" s="104"/>
      <c r="V846" s="104"/>
      <c r="W846" s="104"/>
      <c r="X846" s="104"/>
      <c r="Y846" s="104"/>
    </row>
    <row r="847" spans="1:25" ht="12.75" customHeight="1">
      <c r="A847" s="104"/>
      <c r="B847" s="104"/>
      <c r="C847" s="104"/>
      <c r="D847" s="104"/>
      <c r="E847" s="104"/>
      <c r="F847" s="104"/>
      <c r="G847" s="104"/>
      <c r="H847" s="104"/>
      <c r="I847" s="104"/>
      <c r="J847" s="104"/>
      <c r="K847" s="104"/>
      <c r="L847" s="104"/>
      <c r="M847" s="104"/>
      <c r="N847" s="104"/>
      <c r="O847" s="104"/>
      <c r="P847" s="104"/>
      <c r="Q847" s="104"/>
      <c r="R847" s="104"/>
      <c r="S847" s="104"/>
      <c r="T847" s="104"/>
      <c r="U847" s="104"/>
      <c r="V847" s="104"/>
      <c r="W847" s="104"/>
      <c r="X847" s="104"/>
      <c r="Y847" s="104"/>
    </row>
    <row r="848" spans="1:25" ht="12.75" customHeight="1">
      <c r="A848" s="104"/>
      <c r="B848" s="104"/>
      <c r="C848" s="104"/>
      <c r="D848" s="104"/>
      <c r="E848" s="104"/>
      <c r="F848" s="104"/>
      <c r="G848" s="104"/>
      <c r="H848" s="104"/>
      <c r="I848" s="104"/>
      <c r="J848" s="104"/>
      <c r="K848" s="104"/>
      <c r="L848" s="104"/>
      <c r="M848" s="104"/>
      <c r="N848" s="104"/>
      <c r="O848" s="104"/>
      <c r="P848" s="104"/>
      <c r="Q848" s="104"/>
      <c r="R848" s="104"/>
      <c r="S848" s="104"/>
      <c r="T848" s="104"/>
      <c r="U848" s="104"/>
      <c r="V848" s="104"/>
      <c r="W848" s="104"/>
      <c r="X848" s="104"/>
      <c r="Y848" s="104"/>
    </row>
    <row r="849" spans="1:25" ht="12.75" customHeight="1">
      <c r="A849" s="104"/>
      <c r="B849" s="104"/>
      <c r="C849" s="104"/>
      <c r="D849" s="104"/>
      <c r="E849" s="104"/>
      <c r="F849" s="104"/>
      <c r="G849" s="104"/>
      <c r="H849" s="104"/>
      <c r="I849" s="104"/>
      <c r="J849" s="104"/>
      <c r="K849" s="104"/>
      <c r="L849" s="104"/>
      <c r="M849" s="104"/>
      <c r="N849" s="104"/>
      <c r="O849" s="104"/>
      <c r="P849" s="104"/>
      <c r="Q849" s="104"/>
      <c r="R849" s="104"/>
      <c r="S849" s="104"/>
      <c r="T849" s="104"/>
      <c r="U849" s="104"/>
      <c r="V849" s="104"/>
      <c r="W849" s="104"/>
      <c r="X849" s="104"/>
      <c r="Y849" s="104"/>
    </row>
    <row r="850" spans="1:25" ht="12.75" customHeight="1">
      <c r="A850" s="104"/>
      <c r="B850" s="104"/>
      <c r="C850" s="104"/>
      <c r="D850" s="104"/>
      <c r="E850" s="104"/>
      <c r="F850" s="104"/>
      <c r="G850" s="104"/>
      <c r="H850" s="104"/>
      <c r="I850" s="104"/>
      <c r="J850" s="104"/>
      <c r="K850" s="104"/>
      <c r="L850" s="104"/>
      <c r="M850" s="104"/>
      <c r="N850" s="104"/>
      <c r="O850" s="104"/>
      <c r="P850" s="104"/>
      <c r="Q850" s="104"/>
      <c r="R850" s="104"/>
      <c r="S850" s="104"/>
      <c r="T850" s="104"/>
      <c r="U850" s="104"/>
      <c r="V850" s="104"/>
      <c r="W850" s="104"/>
      <c r="X850" s="104"/>
      <c r="Y850" s="104"/>
    </row>
    <row r="851" spans="1:25" ht="12.75" customHeight="1">
      <c r="A851" s="104"/>
      <c r="B851" s="104"/>
      <c r="C851" s="104"/>
      <c r="D851" s="104"/>
      <c r="E851" s="104"/>
      <c r="F851" s="104"/>
      <c r="G851" s="104"/>
      <c r="H851" s="104"/>
      <c r="I851" s="104"/>
      <c r="J851" s="104"/>
      <c r="K851" s="104"/>
      <c r="L851" s="104"/>
      <c r="M851" s="104"/>
      <c r="N851" s="104"/>
      <c r="O851" s="104"/>
      <c r="P851" s="104"/>
      <c r="Q851" s="104"/>
      <c r="R851" s="104"/>
      <c r="S851" s="104"/>
      <c r="T851" s="104"/>
      <c r="U851" s="104"/>
      <c r="V851" s="104"/>
      <c r="W851" s="104"/>
      <c r="X851" s="104"/>
      <c r="Y851" s="104"/>
    </row>
    <row r="852" spans="1:25" ht="12.75" customHeight="1">
      <c r="A852" s="104"/>
      <c r="B852" s="104"/>
      <c r="C852" s="104"/>
      <c r="D852" s="104"/>
      <c r="E852" s="104"/>
      <c r="F852" s="104"/>
      <c r="G852" s="104"/>
      <c r="H852" s="104"/>
      <c r="I852" s="104"/>
      <c r="J852" s="104"/>
      <c r="K852" s="104"/>
      <c r="L852" s="104"/>
      <c r="M852" s="104"/>
      <c r="N852" s="104"/>
      <c r="O852" s="104"/>
      <c r="P852" s="104"/>
      <c r="Q852" s="104"/>
      <c r="R852" s="104"/>
      <c r="S852" s="104"/>
      <c r="T852" s="104"/>
      <c r="U852" s="104"/>
      <c r="V852" s="104"/>
      <c r="W852" s="104"/>
      <c r="X852" s="104"/>
      <c r="Y852" s="104"/>
    </row>
    <row r="853" spans="1:25" ht="12.75" customHeight="1">
      <c r="A853" s="104"/>
      <c r="B853" s="104"/>
      <c r="C853" s="104"/>
      <c r="D853" s="104"/>
      <c r="E853" s="104"/>
      <c r="F853" s="104"/>
      <c r="G853" s="104"/>
      <c r="H853" s="104"/>
      <c r="I853" s="104"/>
      <c r="J853" s="104"/>
      <c r="K853" s="104"/>
      <c r="L853" s="104"/>
      <c r="M853" s="104"/>
      <c r="N853" s="104"/>
      <c r="O853" s="104"/>
      <c r="P853" s="104"/>
      <c r="Q853" s="104"/>
      <c r="R853" s="104"/>
      <c r="S853" s="104"/>
      <c r="T853" s="104"/>
      <c r="U853" s="104"/>
      <c r="V853" s="104"/>
      <c r="W853" s="104"/>
      <c r="X853" s="104"/>
      <c r="Y853" s="104"/>
    </row>
    <row r="854" spans="1:25" ht="12.75" customHeight="1">
      <c r="A854" s="104"/>
      <c r="B854" s="104"/>
      <c r="C854" s="104"/>
      <c r="D854" s="104"/>
      <c r="E854" s="104"/>
      <c r="F854" s="104"/>
      <c r="G854" s="104"/>
      <c r="H854" s="104"/>
      <c r="I854" s="104"/>
      <c r="J854" s="104"/>
      <c r="K854" s="104"/>
      <c r="L854" s="104"/>
      <c r="M854" s="104"/>
      <c r="N854" s="104"/>
      <c r="O854" s="104"/>
      <c r="P854" s="104"/>
      <c r="Q854" s="104"/>
      <c r="R854" s="104"/>
      <c r="S854" s="104"/>
      <c r="T854" s="104"/>
      <c r="U854" s="104"/>
      <c r="V854" s="104"/>
      <c r="W854" s="104"/>
      <c r="X854" s="104"/>
      <c r="Y854" s="104"/>
    </row>
    <row r="855" spans="1:25" ht="12.75" customHeight="1">
      <c r="A855" s="104"/>
      <c r="B855" s="104"/>
      <c r="C855" s="104"/>
      <c r="D855" s="104"/>
      <c r="E855" s="104"/>
      <c r="F855" s="104"/>
      <c r="G855" s="104"/>
      <c r="H855" s="104"/>
      <c r="I855" s="104"/>
      <c r="J855" s="104"/>
      <c r="K855" s="104"/>
      <c r="L855" s="104"/>
      <c r="M855" s="104"/>
      <c r="N855" s="104"/>
      <c r="O855" s="104"/>
      <c r="P855" s="104"/>
      <c r="Q855" s="104"/>
      <c r="R855" s="104"/>
      <c r="S855" s="104"/>
      <c r="T855" s="104"/>
      <c r="U855" s="104"/>
      <c r="V855" s="104"/>
      <c r="W855" s="104"/>
      <c r="X855" s="104"/>
      <c r="Y855" s="104"/>
    </row>
    <row r="856" spans="1:25" ht="12.75" customHeight="1">
      <c r="A856" s="104"/>
      <c r="B856" s="104"/>
      <c r="C856" s="104"/>
      <c r="D856" s="104"/>
      <c r="E856" s="104"/>
      <c r="F856" s="104"/>
      <c r="G856" s="104"/>
      <c r="H856" s="104"/>
      <c r="I856" s="104"/>
      <c r="J856" s="104"/>
      <c r="K856" s="104"/>
      <c r="L856" s="104"/>
      <c r="M856" s="104"/>
      <c r="N856" s="104"/>
      <c r="O856" s="104"/>
      <c r="P856" s="104"/>
      <c r="Q856" s="104"/>
      <c r="R856" s="104"/>
      <c r="S856" s="104"/>
      <c r="T856" s="104"/>
      <c r="U856" s="104"/>
      <c r="V856" s="104"/>
      <c r="W856" s="104"/>
      <c r="X856" s="104"/>
      <c r="Y856" s="104"/>
    </row>
    <row r="857" spans="1:25" ht="12.75" customHeight="1">
      <c r="A857" s="104"/>
      <c r="B857" s="104"/>
      <c r="C857" s="104"/>
      <c r="D857" s="104"/>
      <c r="E857" s="104"/>
      <c r="F857" s="104"/>
      <c r="G857" s="104"/>
      <c r="H857" s="104"/>
      <c r="I857" s="104"/>
      <c r="J857" s="104"/>
      <c r="K857" s="104"/>
      <c r="L857" s="104"/>
      <c r="M857" s="104"/>
      <c r="N857" s="104"/>
      <c r="O857" s="104"/>
      <c r="P857" s="104"/>
      <c r="Q857" s="104"/>
      <c r="R857" s="104"/>
      <c r="S857" s="104"/>
      <c r="T857" s="104"/>
      <c r="U857" s="104"/>
      <c r="V857" s="104"/>
      <c r="W857" s="104"/>
      <c r="X857" s="104"/>
      <c r="Y857" s="104"/>
    </row>
    <row r="858" spans="1:25" ht="12.75" customHeight="1">
      <c r="A858" s="104"/>
      <c r="B858" s="104"/>
      <c r="C858" s="104"/>
      <c r="D858" s="104"/>
      <c r="E858" s="104"/>
      <c r="F858" s="104"/>
      <c r="G858" s="104"/>
      <c r="H858" s="104"/>
      <c r="I858" s="104"/>
      <c r="J858" s="104"/>
      <c r="K858" s="104"/>
      <c r="L858" s="104"/>
      <c r="M858" s="104"/>
      <c r="N858" s="104"/>
      <c r="O858" s="104"/>
      <c r="P858" s="104"/>
      <c r="Q858" s="104"/>
      <c r="R858" s="104"/>
      <c r="S858" s="104"/>
      <c r="T858" s="104"/>
      <c r="U858" s="104"/>
      <c r="V858" s="104"/>
      <c r="W858" s="104"/>
      <c r="X858" s="104"/>
      <c r="Y858" s="104"/>
    </row>
    <row r="859" spans="1:25" ht="12.75" customHeight="1">
      <c r="A859" s="104"/>
      <c r="B859" s="104"/>
      <c r="C859" s="104"/>
      <c r="D859" s="104"/>
      <c r="E859" s="104"/>
      <c r="F859" s="104"/>
      <c r="G859" s="104"/>
      <c r="H859" s="104"/>
      <c r="I859" s="104"/>
      <c r="J859" s="104"/>
      <c r="K859" s="104"/>
      <c r="L859" s="104"/>
      <c r="M859" s="104"/>
      <c r="N859" s="104"/>
      <c r="O859" s="104"/>
      <c r="P859" s="104"/>
      <c r="Q859" s="104"/>
      <c r="R859" s="104"/>
      <c r="S859" s="104"/>
      <c r="T859" s="104"/>
      <c r="U859" s="104"/>
      <c r="V859" s="104"/>
      <c r="W859" s="104"/>
      <c r="X859" s="104"/>
      <c r="Y859" s="104"/>
    </row>
    <row r="860" spans="1:25" ht="12.75" customHeight="1">
      <c r="A860" s="104"/>
      <c r="B860" s="104"/>
      <c r="C860" s="104"/>
      <c r="D860" s="104"/>
      <c r="E860" s="104"/>
      <c r="F860" s="104"/>
      <c r="G860" s="104"/>
      <c r="H860" s="104"/>
      <c r="I860" s="104"/>
      <c r="J860" s="104"/>
      <c r="K860" s="104"/>
      <c r="L860" s="104"/>
      <c r="M860" s="104"/>
      <c r="N860" s="104"/>
      <c r="O860" s="104"/>
      <c r="P860" s="104"/>
      <c r="Q860" s="104"/>
      <c r="R860" s="104"/>
      <c r="S860" s="104"/>
      <c r="T860" s="104"/>
      <c r="U860" s="104"/>
      <c r="V860" s="104"/>
      <c r="W860" s="104"/>
      <c r="X860" s="104"/>
      <c r="Y860" s="104"/>
    </row>
    <row r="861" spans="1:25" ht="12.75" customHeight="1">
      <c r="A861" s="104"/>
      <c r="B861" s="104"/>
      <c r="C861" s="104"/>
      <c r="D861" s="104"/>
      <c r="E861" s="104"/>
      <c r="F861" s="104"/>
      <c r="G861" s="104"/>
      <c r="H861" s="104"/>
      <c r="I861" s="104"/>
      <c r="J861" s="104"/>
      <c r="K861" s="104"/>
      <c r="L861" s="104"/>
      <c r="M861" s="104"/>
      <c r="N861" s="104"/>
      <c r="O861" s="104"/>
      <c r="P861" s="104"/>
      <c r="Q861" s="104"/>
      <c r="R861" s="104"/>
      <c r="S861" s="104"/>
      <c r="T861" s="104"/>
      <c r="U861" s="104"/>
      <c r="V861" s="104"/>
      <c r="W861" s="104"/>
      <c r="X861" s="104"/>
      <c r="Y861" s="104"/>
    </row>
    <row r="862" spans="1:25" ht="12.75" customHeight="1">
      <c r="A862" s="104"/>
      <c r="B862" s="104"/>
      <c r="C862" s="104"/>
      <c r="D862" s="104"/>
      <c r="E862" s="104"/>
      <c r="F862" s="104"/>
      <c r="G862" s="104"/>
      <c r="H862" s="104"/>
      <c r="I862" s="104"/>
      <c r="J862" s="104"/>
      <c r="K862" s="104"/>
      <c r="L862" s="104"/>
      <c r="M862" s="104"/>
      <c r="N862" s="104"/>
      <c r="O862" s="104"/>
      <c r="P862" s="104"/>
      <c r="Q862" s="104"/>
      <c r="R862" s="104"/>
      <c r="S862" s="104"/>
      <c r="T862" s="104"/>
      <c r="U862" s="104"/>
      <c r="V862" s="104"/>
      <c r="W862" s="104"/>
      <c r="X862" s="104"/>
      <c r="Y862" s="104"/>
    </row>
    <row r="863" spans="1:25" ht="12.75" customHeight="1">
      <c r="A863" s="104"/>
      <c r="B863" s="104"/>
      <c r="C863" s="104"/>
      <c r="D863" s="104"/>
      <c r="E863" s="104"/>
      <c r="F863" s="104"/>
      <c r="G863" s="104"/>
      <c r="H863" s="104"/>
      <c r="I863" s="104"/>
      <c r="J863" s="104"/>
      <c r="K863" s="104"/>
      <c r="L863" s="104"/>
      <c r="M863" s="104"/>
      <c r="N863" s="104"/>
      <c r="O863" s="104"/>
      <c r="P863" s="104"/>
      <c r="Q863" s="104"/>
      <c r="R863" s="104"/>
      <c r="S863" s="104"/>
      <c r="T863" s="104"/>
      <c r="U863" s="104"/>
      <c r="V863" s="104"/>
      <c r="W863" s="104"/>
      <c r="X863" s="104"/>
      <c r="Y863" s="104"/>
    </row>
    <row r="864" spans="1:25" ht="12.75" customHeight="1">
      <c r="A864" s="104"/>
      <c r="B864" s="104"/>
      <c r="C864" s="104"/>
      <c r="D864" s="104"/>
      <c r="E864" s="104"/>
      <c r="F864" s="104"/>
      <c r="G864" s="104"/>
      <c r="H864" s="104"/>
      <c r="I864" s="104"/>
      <c r="J864" s="104"/>
      <c r="K864" s="104"/>
      <c r="L864" s="104"/>
      <c r="M864" s="104"/>
      <c r="N864" s="104"/>
      <c r="O864" s="104"/>
      <c r="P864" s="104"/>
      <c r="Q864" s="104"/>
      <c r="R864" s="104"/>
      <c r="S864" s="104"/>
      <c r="T864" s="104"/>
      <c r="U864" s="104"/>
      <c r="V864" s="104"/>
      <c r="W864" s="104"/>
      <c r="X864" s="104"/>
      <c r="Y864" s="104"/>
    </row>
    <row r="865" spans="1:25" ht="12.75" customHeight="1">
      <c r="A865" s="104"/>
      <c r="B865" s="104"/>
      <c r="C865" s="104"/>
      <c r="D865" s="104"/>
      <c r="E865" s="104"/>
      <c r="F865" s="104"/>
      <c r="G865" s="104"/>
      <c r="H865" s="104"/>
      <c r="I865" s="104"/>
      <c r="J865" s="104"/>
      <c r="K865" s="104"/>
      <c r="L865" s="104"/>
      <c r="M865" s="104"/>
      <c r="N865" s="104"/>
      <c r="O865" s="104"/>
      <c r="P865" s="104"/>
      <c r="Q865" s="104"/>
      <c r="R865" s="104"/>
      <c r="S865" s="104"/>
      <c r="T865" s="104"/>
      <c r="U865" s="104"/>
      <c r="V865" s="104"/>
      <c r="W865" s="104"/>
      <c r="X865" s="104"/>
      <c r="Y865" s="104"/>
    </row>
    <row r="866" spans="1:25" ht="12.75" customHeight="1">
      <c r="A866" s="104"/>
      <c r="B866" s="104"/>
      <c r="C866" s="104"/>
      <c r="D866" s="104"/>
      <c r="E866" s="104"/>
      <c r="F866" s="104"/>
      <c r="G866" s="104"/>
      <c r="H866" s="104"/>
      <c r="I866" s="104"/>
      <c r="J866" s="104"/>
      <c r="K866" s="104"/>
      <c r="L866" s="104"/>
      <c r="M866" s="104"/>
      <c r="N866" s="104"/>
      <c r="O866" s="104"/>
      <c r="P866" s="104"/>
      <c r="Q866" s="104"/>
      <c r="R866" s="104"/>
      <c r="S866" s="104"/>
      <c r="T866" s="104"/>
      <c r="U866" s="104"/>
      <c r="V866" s="104"/>
      <c r="W866" s="104"/>
      <c r="X866" s="104"/>
      <c r="Y866" s="104"/>
    </row>
    <row r="867" spans="1:25" ht="12.75" customHeight="1">
      <c r="A867" s="104"/>
      <c r="B867" s="104"/>
      <c r="C867" s="104"/>
      <c r="D867" s="104"/>
      <c r="E867" s="104"/>
      <c r="F867" s="104"/>
      <c r="G867" s="104"/>
      <c r="H867" s="104"/>
      <c r="I867" s="104"/>
      <c r="J867" s="104"/>
      <c r="K867" s="104"/>
      <c r="L867" s="104"/>
      <c r="M867" s="104"/>
      <c r="N867" s="104"/>
      <c r="O867" s="104"/>
      <c r="P867" s="104"/>
      <c r="Q867" s="104"/>
      <c r="R867" s="104"/>
      <c r="S867" s="104"/>
      <c r="T867" s="104"/>
      <c r="U867" s="104"/>
      <c r="V867" s="104"/>
      <c r="W867" s="104"/>
      <c r="X867" s="104"/>
      <c r="Y867" s="104"/>
    </row>
    <row r="868" spans="1:25" ht="12.75" customHeight="1">
      <c r="A868" s="104"/>
      <c r="B868" s="104"/>
      <c r="C868" s="104"/>
      <c r="D868" s="104"/>
      <c r="E868" s="104"/>
      <c r="F868" s="104"/>
      <c r="G868" s="104"/>
      <c r="H868" s="104"/>
      <c r="I868" s="104"/>
      <c r="J868" s="104"/>
      <c r="K868" s="104"/>
      <c r="L868" s="104"/>
      <c r="M868" s="104"/>
      <c r="N868" s="104"/>
      <c r="O868" s="104"/>
      <c r="P868" s="104"/>
      <c r="Q868" s="104"/>
      <c r="R868" s="104"/>
      <c r="S868" s="104"/>
      <c r="T868" s="104"/>
      <c r="U868" s="104"/>
      <c r="V868" s="104"/>
      <c r="W868" s="104"/>
      <c r="X868" s="104"/>
      <c r="Y868" s="104"/>
    </row>
    <row r="869" spans="1:25" ht="12.75" customHeight="1">
      <c r="A869" s="104"/>
      <c r="B869" s="104"/>
      <c r="C869" s="104"/>
      <c r="D869" s="104"/>
      <c r="E869" s="104"/>
      <c r="F869" s="104"/>
      <c r="G869" s="104"/>
      <c r="H869" s="104"/>
      <c r="I869" s="104"/>
      <c r="J869" s="104"/>
      <c r="K869" s="104"/>
      <c r="L869" s="104"/>
      <c r="M869" s="104"/>
      <c r="N869" s="104"/>
      <c r="O869" s="104"/>
      <c r="P869" s="104"/>
      <c r="Q869" s="104"/>
      <c r="R869" s="104"/>
      <c r="S869" s="104"/>
      <c r="T869" s="104"/>
      <c r="U869" s="104"/>
      <c r="V869" s="104"/>
      <c r="W869" s="104"/>
      <c r="X869" s="104"/>
      <c r="Y869" s="104"/>
    </row>
    <row r="870" spans="1:25" ht="12.75" customHeight="1">
      <c r="A870" s="104"/>
      <c r="B870" s="104"/>
      <c r="C870" s="104"/>
      <c r="D870" s="104"/>
      <c r="E870" s="104"/>
      <c r="F870" s="104"/>
      <c r="G870" s="104"/>
      <c r="H870" s="104"/>
      <c r="I870" s="104"/>
      <c r="J870" s="104"/>
      <c r="K870" s="104"/>
      <c r="L870" s="104"/>
      <c r="M870" s="104"/>
      <c r="N870" s="104"/>
      <c r="O870" s="104"/>
      <c r="P870" s="104"/>
      <c r="Q870" s="104"/>
      <c r="R870" s="104"/>
      <c r="S870" s="104"/>
      <c r="T870" s="104"/>
      <c r="U870" s="104"/>
      <c r="V870" s="104"/>
      <c r="W870" s="104"/>
      <c r="X870" s="104"/>
      <c r="Y870" s="104"/>
    </row>
    <row r="871" spans="1:25" ht="12.75" customHeight="1">
      <c r="A871" s="104"/>
      <c r="B871" s="104"/>
      <c r="C871" s="104"/>
      <c r="D871" s="104"/>
      <c r="E871" s="104"/>
      <c r="F871" s="104"/>
      <c r="G871" s="104"/>
      <c r="H871" s="104"/>
      <c r="I871" s="104"/>
      <c r="J871" s="104"/>
      <c r="K871" s="104"/>
      <c r="L871" s="104"/>
      <c r="M871" s="104"/>
      <c r="N871" s="104"/>
      <c r="O871" s="104"/>
      <c r="P871" s="104"/>
      <c r="Q871" s="104"/>
      <c r="R871" s="104"/>
      <c r="S871" s="104"/>
      <c r="T871" s="104"/>
      <c r="U871" s="104"/>
      <c r="V871" s="104"/>
      <c r="W871" s="104"/>
      <c r="X871" s="104"/>
      <c r="Y871" s="104"/>
    </row>
    <row r="872" spans="1:25" ht="12.75" customHeight="1">
      <c r="A872" s="104"/>
      <c r="B872" s="104"/>
      <c r="C872" s="104"/>
      <c r="D872" s="104"/>
      <c r="E872" s="104"/>
      <c r="F872" s="104"/>
      <c r="G872" s="104"/>
      <c r="H872" s="104"/>
      <c r="I872" s="104"/>
      <c r="J872" s="104"/>
      <c r="K872" s="104"/>
      <c r="L872" s="104"/>
      <c r="M872" s="104"/>
      <c r="N872" s="104"/>
      <c r="O872" s="104"/>
      <c r="P872" s="104"/>
      <c r="Q872" s="104"/>
      <c r="R872" s="104"/>
      <c r="S872" s="104"/>
      <c r="T872" s="104"/>
      <c r="U872" s="104"/>
      <c r="V872" s="104"/>
      <c r="W872" s="104"/>
      <c r="X872" s="104"/>
      <c r="Y872" s="104"/>
    </row>
    <row r="873" spans="1:25" ht="12.75" customHeight="1">
      <c r="A873" s="104"/>
      <c r="B873" s="104"/>
      <c r="C873" s="104"/>
      <c r="D873" s="104"/>
      <c r="E873" s="104"/>
      <c r="F873" s="104"/>
      <c r="G873" s="104"/>
      <c r="H873" s="104"/>
      <c r="I873" s="104"/>
      <c r="J873" s="104"/>
      <c r="K873" s="104"/>
      <c r="L873" s="104"/>
      <c r="M873" s="104"/>
      <c r="N873" s="104"/>
      <c r="O873" s="104"/>
      <c r="P873" s="104"/>
      <c r="Q873" s="104"/>
      <c r="R873" s="104"/>
      <c r="S873" s="104"/>
      <c r="T873" s="104"/>
      <c r="U873" s="104"/>
      <c r="V873" s="104"/>
      <c r="W873" s="104"/>
      <c r="X873" s="104"/>
      <c r="Y873" s="104"/>
    </row>
    <row r="874" spans="1:25" ht="12.75" customHeight="1">
      <c r="A874" s="104"/>
      <c r="B874" s="104"/>
      <c r="C874" s="104"/>
      <c r="D874" s="104"/>
      <c r="E874" s="104"/>
      <c r="F874" s="104"/>
      <c r="G874" s="104"/>
      <c r="H874" s="104"/>
      <c r="I874" s="104"/>
      <c r="J874" s="104"/>
      <c r="K874" s="104"/>
      <c r="L874" s="104"/>
      <c r="M874" s="104"/>
      <c r="N874" s="104"/>
      <c r="O874" s="104"/>
      <c r="P874" s="104"/>
      <c r="Q874" s="104"/>
      <c r="R874" s="104"/>
      <c r="S874" s="104"/>
      <c r="T874" s="104"/>
      <c r="U874" s="104"/>
      <c r="V874" s="104"/>
      <c r="W874" s="104"/>
      <c r="X874" s="104"/>
      <c r="Y874" s="104"/>
    </row>
    <row r="875" spans="1:25" ht="12.75" customHeight="1">
      <c r="A875" s="104"/>
      <c r="B875" s="104"/>
      <c r="C875" s="104"/>
      <c r="D875" s="104"/>
      <c r="E875" s="104"/>
      <c r="F875" s="104"/>
      <c r="G875" s="104"/>
      <c r="H875" s="104"/>
      <c r="I875" s="104"/>
      <c r="J875" s="104"/>
      <c r="K875" s="104"/>
      <c r="L875" s="104"/>
      <c r="M875" s="104"/>
      <c r="N875" s="104"/>
      <c r="O875" s="104"/>
      <c r="P875" s="104"/>
      <c r="Q875" s="104"/>
      <c r="R875" s="104"/>
      <c r="S875" s="104"/>
      <c r="T875" s="104"/>
      <c r="U875" s="104"/>
      <c r="V875" s="104"/>
      <c r="W875" s="104"/>
      <c r="X875" s="104"/>
      <c r="Y875" s="104"/>
    </row>
    <row r="876" spans="1:25" ht="12.75" customHeight="1">
      <c r="A876" s="104"/>
      <c r="B876" s="104"/>
      <c r="C876" s="104"/>
      <c r="D876" s="104"/>
      <c r="E876" s="104"/>
      <c r="F876" s="104"/>
      <c r="G876" s="104"/>
      <c r="H876" s="104"/>
      <c r="I876" s="104"/>
      <c r="J876" s="104"/>
      <c r="K876" s="104"/>
      <c r="L876" s="104"/>
      <c r="M876" s="104"/>
      <c r="N876" s="104"/>
      <c r="O876" s="104"/>
      <c r="P876" s="104"/>
      <c r="Q876" s="104"/>
      <c r="R876" s="104"/>
      <c r="S876" s="104"/>
      <c r="T876" s="104"/>
      <c r="U876" s="104"/>
      <c r="V876" s="104"/>
      <c r="W876" s="104"/>
      <c r="X876" s="104"/>
      <c r="Y876" s="104"/>
    </row>
    <row r="877" spans="1:25" ht="12.75" customHeight="1">
      <c r="A877" s="104"/>
      <c r="B877" s="104"/>
      <c r="C877" s="104"/>
      <c r="D877" s="104"/>
      <c r="E877" s="104"/>
      <c r="F877" s="104"/>
      <c r="G877" s="104"/>
      <c r="H877" s="104"/>
      <c r="I877" s="104"/>
      <c r="J877" s="104"/>
      <c r="K877" s="104"/>
      <c r="L877" s="104"/>
      <c r="M877" s="104"/>
      <c r="N877" s="104"/>
      <c r="O877" s="104"/>
      <c r="P877" s="104"/>
      <c r="Q877" s="104"/>
      <c r="R877" s="104"/>
      <c r="S877" s="104"/>
      <c r="T877" s="104"/>
      <c r="U877" s="104"/>
      <c r="V877" s="104"/>
      <c r="W877" s="104"/>
      <c r="X877" s="104"/>
      <c r="Y877" s="104"/>
    </row>
    <row r="878" spans="1:25" ht="12.75" customHeight="1">
      <c r="A878" s="104"/>
      <c r="B878" s="104"/>
      <c r="C878" s="104"/>
      <c r="D878" s="104"/>
      <c r="E878" s="104"/>
      <c r="F878" s="104"/>
      <c r="G878" s="104"/>
      <c r="H878" s="104"/>
      <c r="I878" s="104"/>
      <c r="J878" s="104"/>
      <c r="K878" s="104"/>
      <c r="L878" s="104"/>
      <c r="M878" s="104"/>
      <c r="N878" s="104"/>
      <c r="O878" s="104"/>
      <c r="P878" s="104"/>
      <c r="Q878" s="104"/>
      <c r="R878" s="104"/>
      <c r="S878" s="104"/>
      <c r="T878" s="104"/>
      <c r="U878" s="104"/>
      <c r="V878" s="104"/>
      <c r="W878" s="104"/>
      <c r="X878" s="104"/>
      <c r="Y878" s="104"/>
    </row>
    <row r="879" spans="1:25" ht="12.75" customHeight="1">
      <c r="A879" s="104"/>
      <c r="B879" s="104"/>
      <c r="C879" s="104"/>
      <c r="D879" s="104"/>
      <c r="E879" s="104"/>
      <c r="F879" s="104"/>
      <c r="G879" s="104"/>
      <c r="H879" s="104"/>
      <c r="I879" s="104"/>
      <c r="J879" s="104"/>
      <c r="K879" s="104"/>
      <c r="L879" s="104"/>
      <c r="M879" s="104"/>
      <c r="N879" s="104"/>
      <c r="O879" s="104"/>
      <c r="P879" s="104"/>
      <c r="Q879" s="104"/>
      <c r="R879" s="104"/>
      <c r="S879" s="104"/>
      <c r="T879" s="104"/>
      <c r="U879" s="104"/>
      <c r="V879" s="104"/>
      <c r="W879" s="104"/>
      <c r="X879" s="104"/>
      <c r="Y879" s="104"/>
    </row>
    <row r="880" spans="1:25" ht="12.75" customHeight="1">
      <c r="A880" s="104"/>
      <c r="B880" s="104"/>
      <c r="C880" s="104"/>
      <c r="D880" s="104"/>
      <c r="E880" s="104"/>
      <c r="F880" s="104"/>
      <c r="G880" s="104"/>
      <c r="H880" s="104"/>
      <c r="I880" s="104"/>
      <c r="J880" s="104"/>
      <c r="K880" s="104"/>
      <c r="L880" s="104"/>
      <c r="M880" s="104"/>
      <c r="N880" s="104"/>
      <c r="O880" s="104"/>
      <c r="P880" s="104"/>
      <c r="Q880" s="104"/>
      <c r="R880" s="104"/>
      <c r="S880" s="104"/>
      <c r="T880" s="104"/>
      <c r="U880" s="104"/>
      <c r="V880" s="104"/>
      <c r="W880" s="104"/>
      <c r="X880" s="104"/>
      <c r="Y880" s="104"/>
    </row>
    <row r="881" spans="1:25" ht="12.75" customHeight="1">
      <c r="A881" s="104"/>
      <c r="B881" s="104"/>
      <c r="C881" s="104"/>
      <c r="D881" s="104"/>
      <c r="E881" s="104"/>
      <c r="F881" s="104"/>
      <c r="G881" s="104"/>
      <c r="H881" s="104"/>
      <c r="I881" s="104"/>
      <c r="J881" s="104"/>
      <c r="K881" s="104"/>
      <c r="L881" s="104"/>
      <c r="M881" s="104"/>
      <c r="N881" s="104"/>
      <c r="O881" s="104"/>
      <c r="P881" s="104"/>
      <c r="Q881" s="104"/>
      <c r="R881" s="104"/>
      <c r="S881" s="104"/>
      <c r="T881" s="104"/>
      <c r="U881" s="104"/>
      <c r="V881" s="104"/>
      <c r="W881" s="104"/>
      <c r="X881" s="104"/>
      <c r="Y881" s="104"/>
    </row>
    <row r="882" spans="1:25" ht="12.75" customHeight="1">
      <c r="A882" s="104"/>
      <c r="B882" s="104"/>
      <c r="C882" s="104"/>
      <c r="D882" s="104"/>
      <c r="E882" s="104"/>
      <c r="F882" s="104"/>
      <c r="G882" s="104"/>
      <c r="H882" s="104"/>
      <c r="I882" s="104"/>
      <c r="J882" s="104"/>
      <c r="K882" s="104"/>
      <c r="L882" s="104"/>
      <c r="M882" s="104"/>
      <c r="N882" s="104"/>
      <c r="O882" s="104"/>
      <c r="P882" s="104"/>
      <c r="Q882" s="104"/>
      <c r="R882" s="104"/>
      <c r="S882" s="104"/>
      <c r="T882" s="104"/>
      <c r="U882" s="104"/>
      <c r="V882" s="104"/>
      <c r="W882" s="104"/>
      <c r="X882" s="104"/>
      <c r="Y882" s="104"/>
    </row>
    <row r="883" spans="1:25" ht="12.75" customHeight="1">
      <c r="A883" s="104"/>
      <c r="B883" s="104"/>
      <c r="C883" s="104"/>
      <c r="D883" s="104"/>
      <c r="E883" s="104"/>
      <c r="F883" s="104"/>
      <c r="G883" s="104"/>
      <c r="H883" s="104"/>
      <c r="I883" s="104"/>
      <c r="J883" s="104"/>
      <c r="K883" s="104"/>
      <c r="L883" s="104"/>
      <c r="M883" s="104"/>
      <c r="N883" s="104"/>
      <c r="O883" s="104"/>
      <c r="P883" s="104"/>
      <c r="Q883" s="104"/>
      <c r="R883" s="104"/>
      <c r="S883" s="104"/>
      <c r="T883" s="104"/>
      <c r="U883" s="104"/>
      <c r="V883" s="104"/>
      <c r="W883" s="104"/>
      <c r="X883" s="104"/>
      <c r="Y883" s="104"/>
    </row>
    <row r="884" spans="1:25" ht="12.75" customHeight="1">
      <c r="A884" s="104"/>
      <c r="B884" s="104"/>
      <c r="C884" s="104"/>
      <c r="D884" s="104"/>
      <c r="E884" s="104"/>
      <c r="F884" s="104"/>
      <c r="G884" s="104"/>
      <c r="H884" s="104"/>
      <c r="I884" s="104"/>
      <c r="J884" s="104"/>
      <c r="K884" s="104"/>
      <c r="L884" s="104"/>
      <c r="M884" s="104"/>
      <c r="N884" s="104"/>
      <c r="O884" s="104"/>
      <c r="P884" s="104"/>
      <c r="Q884" s="104"/>
      <c r="R884" s="104"/>
      <c r="S884" s="104"/>
      <c r="T884" s="104"/>
      <c r="U884" s="104"/>
      <c r="V884" s="104"/>
      <c r="W884" s="104"/>
      <c r="X884" s="104"/>
      <c r="Y884" s="104"/>
    </row>
    <row r="885" spans="1:25" ht="12.75" customHeight="1">
      <c r="A885" s="104"/>
      <c r="B885" s="104"/>
      <c r="C885" s="104"/>
      <c r="D885" s="104"/>
      <c r="E885" s="104"/>
      <c r="F885" s="104"/>
      <c r="G885" s="104"/>
      <c r="H885" s="104"/>
      <c r="I885" s="104"/>
      <c r="J885" s="104"/>
      <c r="K885" s="104"/>
      <c r="L885" s="104"/>
      <c r="M885" s="104"/>
      <c r="N885" s="104"/>
      <c r="O885" s="104"/>
      <c r="P885" s="104"/>
      <c r="Q885" s="104"/>
      <c r="R885" s="104"/>
      <c r="S885" s="104"/>
      <c r="T885" s="104"/>
      <c r="U885" s="104"/>
      <c r="V885" s="104"/>
      <c r="W885" s="104"/>
      <c r="X885" s="104"/>
      <c r="Y885" s="104"/>
    </row>
    <row r="886" spans="1:25" ht="12.75" customHeight="1">
      <c r="A886" s="104"/>
      <c r="B886" s="104"/>
      <c r="C886" s="104"/>
      <c r="D886" s="104"/>
      <c r="E886" s="104"/>
      <c r="F886" s="104"/>
      <c r="G886" s="104"/>
      <c r="H886" s="104"/>
      <c r="I886" s="104"/>
      <c r="J886" s="104"/>
      <c r="K886" s="104"/>
      <c r="L886" s="104"/>
      <c r="M886" s="104"/>
      <c r="N886" s="104"/>
      <c r="O886" s="104"/>
      <c r="P886" s="104"/>
      <c r="Q886" s="104"/>
      <c r="R886" s="104"/>
      <c r="S886" s="104"/>
      <c r="T886" s="104"/>
      <c r="U886" s="104"/>
      <c r="V886" s="104"/>
      <c r="W886" s="104"/>
      <c r="X886" s="104"/>
      <c r="Y886" s="104"/>
    </row>
    <row r="887" spans="1:25" ht="12.75" customHeight="1">
      <c r="A887" s="104"/>
      <c r="B887" s="104"/>
      <c r="C887" s="104"/>
      <c r="D887" s="104"/>
      <c r="E887" s="104"/>
      <c r="F887" s="104"/>
      <c r="G887" s="104"/>
      <c r="H887" s="104"/>
      <c r="I887" s="104"/>
      <c r="J887" s="104"/>
      <c r="K887" s="104"/>
      <c r="L887" s="104"/>
      <c r="M887" s="104"/>
      <c r="N887" s="104"/>
      <c r="O887" s="104"/>
      <c r="P887" s="104"/>
      <c r="Q887" s="104"/>
      <c r="R887" s="104"/>
      <c r="S887" s="104"/>
      <c r="T887" s="104"/>
      <c r="U887" s="104"/>
      <c r="V887" s="104"/>
      <c r="W887" s="104"/>
      <c r="X887" s="104"/>
      <c r="Y887" s="104"/>
    </row>
    <row r="888" spans="1:25" ht="12.75" customHeight="1">
      <c r="A888" s="104"/>
      <c r="B888" s="104"/>
      <c r="C888" s="104"/>
      <c r="D888" s="104"/>
      <c r="E888" s="104"/>
      <c r="F888" s="104"/>
      <c r="G888" s="104"/>
      <c r="H888" s="104"/>
      <c r="I888" s="104"/>
      <c r="J888" s="104"/>
      <c r="K888" s="104"/>
      <c r="L888" s="104"/>
      <c r="M888" s="104"/>
      <c r="N888" s="104"/>
      <c r="O888" s="104"/>
      <c r="P888" s="104"/>
      <c r="Q888" s="104"/>
      <c r="R888" s="104"/>
      <c r="S888" s="104"/>
      <c r="T888" s="104"/>
      <c r="U888" s="104"/>
      <c r="V888" s="104"/>
      <c r="W888" s="104"/>
      <c r="X888" s="104"/>
      <c r="Y888" s="104"/>
    </row>
    <row r="889" spans="1:25" ht="12.75" customHeight="1">
      <c r="A889" s="104"/>
      <c r="B889" s="104"/>
      <c r="C889" s="104"/>
      <c r="D889" s="104"/>
      <c r="E889" s="104"/>
      <c r="F889" s="104"/>
      <c r="G889" s="104"/>
      <c r="H889" s="104"/>
      <c r="I889" s="104"/>
      <c r="J889" s="104"/>
      <c r="K889" s="104"/>
      <c r="L889" s="104"/>
      <c r="M889" s="104"/>
      <c r="N889" s="104"/>
      <c r="O889" s="104"/>
      <c r="P889" s="104"/>
      <c r="Q889" s="104"/>
      <c r="R889" s="104"/>
      <c r="S889" s="104"/>
      <c r="T889" s="104"/>
      <c r="U889" s="104"/>
      <c r="V889" s="104"/>
      <c r="W889" s="104"/>
      <c r="X889" s="104"/>
      <c r="Y889" s="104"/>
    </row>
    <row r="890" spans="1:25" ht="12.75" customHeight="1">
      <c r="A890" s="104"/>
      <c r="B890" s="104"/>
      <c r="C890" s="104"/>
      <c r="D890" s="104"/>
      <c r="E890" s="104"/>
      <c r="F890" s="104"/>
      <c r="G890" s="104"/>
      <c r="H890" s="104"/>
      <c r="I890" s="104"/>
      <c r="J890" s="104"/>
      <c r="K890" s="104"/>
      <c r="L890" s="104"/>
      <c r="M890" s="104"/>
      <c r="N890" s="104"/>
      <c r="O890" s="104"/>
      <c r="P890" s="104"/>
      <c r="Q890" s="104"/>
      <c r="R890" s="104"/>
      <c r="S890" s="104"/>
      <c r="T890" s="104"/>
      <c r="U890" s="104"/>
      <c r="V890" s="104"/>
      <c r="W890" s="104"/>
      <c r="X890" s="104"/>
      <c r="Y890" s="104"/>
    </row>
    <row r="891" spans="1:25" ht="12.75" customHeight="1">
      <c r="A891" s="104"/>
      <c r="B891" s="104"/>
      <c r="C891" s="104"/>
      <c r="D891" s="104"/>
      <c r="E891" s="104"/>
      <c r="F891" s="104"/>
      <c r="G891" s="104"/>
      <c r="H891" s="104"/>
      <c r="I891" s="104"/>
      <c r="J891" s="104"/>
      <c r="K891" s="104"/>
      <c r="L891" s="104"/>
      <c r="M891" s="104"/>
      <c r="N891" s="104"/>
      <c r="O891" s="104"/>
      <c r="P891" s="104"/>
      <c r="Q891" s="104"/>
      <c r="R891" s="104"/>
      <c r="S891" s="104"/>
      <c r="T891" s="104"/>
      <c r="U891" s="104"/>
      <c r="V891" s="104"/>
      <c r="W891" s="104"/>
      <c r="X891" s="104"/>
      <c r="Y891" s="104"/>
    </row>
    <row r="892" spans="1:25" ht="12.75" customHeight="1">
      <c r="A892" s="104"/>
      <c r="B892" s="104"/>
      <c r="C892" s="104"/>
      <c r="D892" s="104"/>
      <c r="E892" s="104"/>
      <c r="F892" s="104"/>
      <c r="G892" s="104"/>
      <c r="H892" s="104"/>
      <c r="I892" s="104"/>
      <c r="J892" s="104"/>
      <c r="K892" s="104"/>
      <c r="L892" s="104"/>
      <c r="M892" s="104"/>
      <c r="N892" s="104"/>
      <c r="O892" s="104"/>
      <c r="P892" s="104"/>
      <c r="Q892" s="104"/>
      <c r="R892" s="104"/>
      <c r="S892" s="104"/>
      <c r="T892" s="104"/>
      <c r="U892" s="104"/>
      <c r="V892" s="104"/>
      <c r="W892" s="104"/>
      <c r="X892" s="104"/>
      <c r="Y892" s="104"/>
    </row>
    <row r="893" spans="1:25" ht="12.75" customHeight="1">
      <c r="A893" s="104"/>
      <c r="B893" s="104"/>
      <c r="C893" s="104"/>
      <c r="D893" s="104"/>
      <c r="E893" s="104"/>
      <c r="F893" s="104"/>
      <c r="G893" s="104"/>
      <c r="H893" s="104"/>
      <c r="I893" s="104"/>
      <c r="J893" s="104"/>
      <c r="K893" s="104"/>
      <c r="L893" s="104"/>
      <c r="M893" s="104"/>
      <c r="N893" s="104"/>
      <c r="O893" s="104"/>
      <c r="P893" s="104"/>
      <c r="Q893" s="104"/>
      <c r="R893" s="104"/>
      <c r="S893" s="104"/>
      <c r="T893" s="104"/>
      <c r="U893" s="104"/>
      <c r="V893" s="104"/>
      <c r="W893" s="104"/>
      <c r="X893" s="104"/>
      <c r="Y893" s="104"/>
    </row>
    <row r="894" spans="1:25" ht="12.75" customHeight="1">
      <c r="A894" s="104"/>
      <c r="B894" s="104"/>
      <c r="C894" s="104"/>
      <c r="D894" s="104"/>
      <c r="E894" s="104"/>
      <c r="F894" s="104"/>
      <c r="G894" s="104"/>
      <c r="H894" s="104"/>
      <c r="I894" s="104"/>
      <c r="J894" s="104"/>
      <c r="K894" s="104"/>
      <c r="L894" s="104"/>
      <c r="M894" s="104"/>
      <c r="N894" s="104"/>
      <c r="O894" s="104"/>
      <c r="P894" s="104"/>
      <c r="Q894" s="104"/>
      <c r="R894" s="104"/>
      <c r="S894" s="104"/>
      <c r="T894" s="104"/>
      <c r="U894" s="104"/>
      <c r="V894" s="104"/>
      <c r="W894" s="104"/>
      <c r="X894" s="104"/>
      <c r="Y894" s="104"/>
    </row>
    <row r="895" spans="1:25" ht="12.75" customHeight="1">
      <c r="A895" s="104"/>
      <c r="B895" s="104"/>
      <c r="C895" s="104"/>
      <c r="D895" s="104"/>
      <c r="E895" s="104"/>
      <c r="F895" s="104"/>
      <c r="G895" s="104"/>
      <c r="H895" s="104"/>
      <c r="I895" s="104"/>
      <c r="J895" s="104"/>
      <c r="K895" s="104"/>
      <c r="L895" s="104"/>
      <c r="M895" s="104"/>
      <c r="N895" s="104"/>
      <c r="O895" s="104"/>
      <c r="P895" s="104"/>
      <c r="Q895" s="104"/>
      <c r="R895" s="104"/>
      <c r="S895" s="104"/>
      <c r="T895" s="104"/>
      <c r="U895" s="104"/>
      <c r="V895" s="104"/>
      <c r="W895" s="104"/>
      <c r="X895" s="104"/>
      <c r="Y895" s="104"/>
    </row>
    <row r="896" spans="1:25" ht="12.75" customHeight="1">
      <c r="A896" s="104"/>
      <c r="B896" s="104"/>
      <c r="C896" s="104"/>
      <c r="D896" s="104"/>
      <c r="E896" s="104"/>
      <c r="F896" s="104"/>
      <c r="G896" s="104"/>
      <c r="H896" s="104"/>
      <c r="I896" s="104"/>
      <c r="J896" s="104"/>
      <c r="K896" s="104"/>
      <c r="L896" s="104"/>
      <c r="M896" s="104"/>
      <c r="N896" s="104"/>
      <c r="O896" s="104"/>
      <c r="P896" s="104"/>
      <c r="Q896" s="104"/>
      <c r="R896" s="104"/>
      <c r="S896" s="104"/>
      <c r="T896" s="104"/>
      <c r="U896" s="104"/>
      <c r="V896" s="104"/>
      <c r="W896" s="104"/>
      <c r="X896" s="104"/>
      <c r="Y896" s="104"/>
    </row>
    <row r="897" spans="1:25" ht="12.75" customHeight="1">
      <c r="A897" s="104"/>
      <c r="B897" s="104"/>
      <c r="C897" s="104"/>
      <c r="D897" s="104"/>
      <c r="E897" s="104"/>
      <c r="F897" s="104"/>
      <c r="G897" s="104"/>
      <c r="H897" s="104"/>
      <c r="I897" s="104"/>
      <c r="J897" s="104"/>
      <c r="K897" s="104"/>
      <c r="L897" s="104"/>
      <c r="M897" s="104"/>
      <c r="N897" s="104"/>
      <c r="O897" s="104"/>
      <c r="P897" s="104"/>
      <c r="Q897" s="104"/>
      <c r="R897" s="104"/>
      <c r="S897" s="104"/>
      <c r="T897" s="104"/>
      <c r="U897" s="104"/>
      <c r="V897" s="104"/>
      <c r="W897" s="104"/>
      <c r="X897" s="104"/>
      <c r="Y897" s="104"/>
    </row>
    <row r="898" spans="1:25" ht="12.75" customHeight="1">
      <c r="A898" s="104"/>
      <c r="B898" s="104"/>
      <c r="C898" s="104"/>
      <c r="D898" s="104"/>
      <c r="E898" s="104"/>
      <c r="F898" s="104"/>
      <c r="G898" s="104"/>
      <c r="H898" s="104"/>
      <c r="I898" s="104"/>
      <c r="J898" s="104"/>
      <c r="K898" s="104"/>
      <c r="L898" s="104"/>
      <c r="M898" s="104"/>
      <c r="N898" s="104"/>
      <c r="O898" s="104"/>
      <c r="P898" s="104"/>
      <c r="Q898" s="104"/>
      <c r="R898" s="104"/>
      <c r="S898" s="104"/>
      <c r="T898" s="104"/>
      <c r="U898" s="104"/>
      <c r="V898" s="104"/>
      <c r="W898" s="104"/>
      <c r="X898" s="104"/>
      <c r="Y898" s="104"/>
    </row>
    <row r="899" spans="1:25" ht="12.75" customHeight="1">
      <c r="A899" s="104"/>
      <c r="B899" s="104"/>
      <c r="C899" s="104"/>
      <c r="D899" s="104"/>
      <c r="E899" s="104"/>
      <c r="F899" s="104"/>
      <c r="G899" s="104"/>
      <c r="H899" s="104"/>
      <c r="I899" s="104"/>
      <c r="J899" s="104"/>
      <c r="K899" s="104"/>
      <c r="L899" s="104"/>
      <c r="M899" s="104"/>
      <c r="N899" s="104"/>
      <c r="O899" s="104"/>
      <c r="P899" s="104"/>
      <c r="Q899" s="104"/>
      <c r="R899" s="104"/>
      <c r="S899" s="104"/>
      <c r="T899" s="104"/>
      <c r="U899" s="104"/>
      <c r="V899" s="104"/>
      <c r="W899" s="104"/>
      <c r="X899" s="104"/>
      <c r="Y899" s="104"/>
    </row>
    <row r="900" spans="1:25" ht="12.75" customHeight="1">
      <c r="A900" s="104"/>
      <c r="B900" s="104"/>
      <c r="C900" s="104"/>
      <c r="D900" s="104"/>
      <c r="E900" s="104"/>
      <c r="F900" s="104"/>
      <c r="G900" s="104"/>
      <c r="H900" s="104"/>
      <c r="I900" s="104"/>
      <c r="J900" s="104"/>
      <c r="K900" s="104"/>
      <c r="L900" s="104"/>
      <c r="M900" s="104"/>
      <c r="N900" s="104"/>
      <c r="O900" s="104"/>
      <c r="P900" s="104"/>
      <c r="Q900" s="104"/>
      <c r="R900" s="104"/>
      <c r="S900" s="104"/>
      <c r="T900" s="104"/>
      <c r="U900" s="104"/>
      <c r="V900" s="104"/>
      <c r="W900" s="104"/>
      <c r="X900" s="104"/>
      <c r="Y900" s="104"/>
    </row>
    <row r="901" spans="1:25" ht="12.75" customHeight="1">
      <c r="A901" s="104"/>
      <c r="B901" s="104"/>
      <c r="C901" s="104"/>
      <c r="D901" s="104"/>
      <c r="E901" s="104"/>
      <c r="F901" s="104"/>
      <c r="G901" s="104"/>
      <c r="H901" s="104"/>
      <c r="I901" s="104"/>
      <c r="J901" s="104"/>
      <c r="K901" s="104"/>
      <c r="L901" s="104"/>
      <c r="M901" s="104"/>
      <c r="N901" s="104"/>
      <c r="O901" s="104"/>
      <c r="P901" s="104"/>
      <c r="Q901" s="104"/>
      <c r="R901" s="104"/>
      <c r="S901" s="104"/>
      <c r="T901" s="104"/>
      <c r="U901" s="104"/>
      <c r="V901" s="104"/>
      <c r="W901" s="104"/>
      <c r="X901" s="104"/>
      <c r="Y901" s="104"/>
    </row>
    <row r="902" spans="1:25" ht="12.75" customHeight="1">
      <c r="A902" s="104"/>
      <c r="B902" s="104"/>
      <c r="C902" s="104"/>
      <c r="D902" s="104"/>
      <c r="E902" s="104"/>
      <c r="F902" s="104"/>
      <c r="G902" s="104"/>
      <c r="H902" s="104"/>
      <c r="I902" s="104"/>
      <c r="J902" s="104"/>
      <c r="K902" s="104"/>
      <c r="L902" s="104"/>
      <c r="M902" s="104"/>
      <c r="N902" s="104"/>
      <c r="O902" s="104"/>
      <c r="P902" s="104"/>
      <c r="Q902" s="104"/>
      <c r="R902" s="104"/>
      <c r="S902" s="104"/>
      <c r="T902" s="104"/>
      <c r="U902" s="104"/>
      <c r="V902" s="104"/>
      <c r="W902" s="104"/>
      <c r="X902" s="104"/>
      <c r="Y902" s="104"/>
    </row>
    <row r="903" spans="1:25" ht="12.75" customHeight="1">
      <c r="A903" s="104"/>
      <c r="B903" s="104"/>
      <c r="C903" s="104"/>
      <c r="D903" s="104"/>
      <c r="E903" s="104"/>
      <c r="F903" s="104"/>
      <c r="G903" s="104"/>
      <c r="H903" s="104"/>
      <c r="I903" s="104"/>
      <c r="J903" s="104"/>
      <c r="K903" s="104"/>
      <c r="L903" s="104"/>
      <c r="M903" s="104"/>
      <c r="N903" s="104"/>
      <c r="O903" s="104"/>
      <c r="P903" s="104"/>
      <c r="Q903" s="104"/>
      <c r="R903" s="104"/>
      <c r="S903" s="104"/>
      <c r="T903" s="104"/>
      <c r="U903" s="104"/>
      <c r="V903" s="104"/>
      <c r="W903" s="104"/>
      <c r="X903" s="104"/>
      <c r="Y903" s="104"/>
    </row>
    <row r="904" spans="1:25" ht="12.75" customHeight="1">
      <c r="A904" s="104"/>
      <c r="B904" s="104"/>
      <c r="C904" s="104"/>
      <c r="D904" s="104"/>
      <c r="E904" s="104"/>
      <c r="F904" s="104"/>
      <c r="G904" s="104"/>
      <c r="H904" s="104"/>
      <c r="I904" s="104"/>
      <c r="J904" s="104"/>
      <c r="K904" s="104"/>
      <c r="L904" s="104"/>
      <c r="M904" s="104"/>
      <c r="N904" s="104"/>
      <c r="O904" s="104"/>
      <c r="P904" s="104"/>
      <c r="Q904" s="104"/>
      <c r="R904" s="104"/>
      <c r="S904" s="104"/>
      <c r="T904" s="104"/>
      <c r="U904" s="104"/>
      <c r="V904" s="104"/>
      <c r="W904" s="104"/>
      <c r="X904" s="104"/>
      <c r="Y904" s="104"/>
    </row>
    <row r="905" spans="1:25" ht="12.75" customHeight="1">
      <c r="A905" s="104"/>
      <c r="B905" s="104"/>
      <c r="C905" s="104"/>
      <c r="D905" s="104"/>
      <c r="E905" s="104"/>
      <c r="F905" s="104"/>
      <c r="G905" s="104"/>
      <c r="H905" s="104"/>
      <c r="I905" s="104"/>
      <c r="J905" s="104"/>
      <c r="K905" s="104"/>
      <c r="L905" s="104"/>
      <c r="M905" s="104"/>
      <c r="N905" s="104"/>
      <c r="O905" s="104"/>
      <c r="P905" s="104"/>
      <c r="Q905" s="104"/>
      <c r="R905" s="104"/>
      <c r="S905" s="104"/>
      <c r="T905" s="104"/>
      <c r="U905" s="104"/>
      <c r="V905" s="104"/>
      <c r="W905" s="104"/>
      <c r="X905" s="104"/>
      <c r="Y905" s="104"/>
    </row>
    <row r="906" spans="1:25" ht="12.75" customHeight="1">
      <c r="A906" s="104"/>
      <c r="B906" s="104"/>
      <c r="C906" s="104"/>
      <c r="D906" s="104"/>
      <c r="E906" s="104"/>
      <c r="F906" s="104"/>
      <c r="G906" s="104"/>
      <c r="H906" s="104"/>
      <c r="I906" s="104"/>
      <c r="J906" s="104"/>
      <c r="K906" s="104"/>
      <c r="L906" s="104"/>
      <c r="M906" s="104"/>
      <c r="N906" s="104"/>
      <c r="O906" s="104"/>
      <c r="P906" s="104"/>
      <c r="Q906" s="104"/>
      <c r="R906" s="104"/>
      <c r="S906" s="104"/>
      <c r="T906" s="104"/>
      <c r="U906" s="104"/>
      <c r="V906" s="104"/>
      <c r="W906" s="104"/>
      <c r="X906" s="104"/>
      <c r="Y906" s="104"/>
    </row>
    <row r="907" spans="1:25" ht="12.75" customHeight="1">
      <c r="A907" s="104"/>
      <c r="B907" s="104"/>
      <c r="C907" s="104"/>
      <c r="D907" s="104"/>
      <c r="E907" s="104"/>
      <c r="F907" s="104"/>
      <c r="G907" s="104"/>
      <c r="H907" s="104"/>
      <c r="I907" s="104"/>
      <c r="J907" s="104"/>
      <c r="K907" s="104"/>
      <c r="L907" s="104"/>
      <c r="M907" s="104"/>
      <c r="N907" s="104"/>
      <c r="O907" s="104"/>
      <c r="P907" s="104"/>
      <c r="Q907" s="104"/>
      <c r="R907" s="104"/>
      <c r="S907" s="104"/>
      <c r="T907" s="104"/>
      <c r="U907" s="104"/>
      <c r="V907" s="104"/>
      <c r="W907" s="104"/>
      <c r="X907" s="104"/>
      <c r="Y907" s="104"/>
    </row>
    <row r="908" spans="1:25" ht="12.75" customHeight="1">
      <c r="A908" s="104"/>
      <c r="B908" s="104"/>
      <c r="C908" s="104"/>
      <c r="D908" s="104"/>
      <c r="E908" s="104"/>
      <c r="F908" s="104"/>
      <c r="G908" s="104"/>
      <c r="H908" s="104"/>
      <c r="I908" s="104"/>
      <c r="J908" s="104"/>
      <c r="K908" s="104"/>
      <c r="L908" s="104"/>
      <c r="M908" s="104"/>
      <c r="N908" s="104"/>
      <c r="O908" s="104"/>
      <c r="P908" s="104"/>
      <c r="Q908" s="104"/>
      <c r="R908" s="104"/>
      <c r="S908" s="104"/>
      <c r="T908" s="104"/>
      <c r="U908" s="104"/>
      <c r="V908" s="104"/>
      <c r="W908" s="104"/>
      <c r="X908" s="104"/>
      <c r="Y908" s="104"/>
    </row>
    <row r="909" spans="1:25" ht="12.75" customHeight="1">
      <c r="A909" s="104"/>
      <c r="B909" s="104"/>
      <c r="C909" s="104"/>
      <c r="D909" s="104"/>
      <c r="E909" s="104"/>
      <c r="F909" s="104"/>
      <c r="G909" s="104"/>
      <c r="H909" s="104"/>
      <c r="I909" s="104"/>
      <c r="J909" s="104"/>
      <c r="K909" s="104"/>
      <c r="L909" s="104"/>
      <c r="M909" s="104"/>
      <c r="N909" s="104"/>
      <c r="O909" s="104"/>
      <c r="P909" s="104"/>
      <c r="Q909" s="104"/>
      <c r="R909" s="104"/>
      <c r="S909" s="104"/>
      <c r="T909" s="104"/>
      <c r="U909" s="104"/>
      <c r="V909" s="104"/>
      <c r="W909" s="104"/>
      <c r="X909" s="104"/>
      <c r="Y909" s="104"/>
    </row>
    <row r="910" spans="1:25" ht="12.75" customHeight="1">
      <c r="A910" s="104"/>
      <c r="B910" s="104"/>
      <c r="C910" s="104"/>
      <c r="D910" s="104"/>
      <c r="E910" s="104"/>
      <c r="F910" s="104"/>
      <c r="G910" s="104"/>
      <c r="H910" s="104"/>
      <c r="I910" s="104"/>
      <c r="J910" s="104"/>
      <c r="K910" s="104"/>
      <c r="L910" s="104"/>
      <c r="M910" s="104"/>
      <c r="N910" s="104"/>
      <c r="O910" s="104"/>
      <c r="P910" s="104"/>
      <c r="Q910" s="104"/>
      <c r="R910" s="104"/>
      <c r="S910" s="104"/>
      <c r="T910" s="104"/>
      <c r="U910" s="104"/>
      <c r="V910" s="104"/>
      <c r="W910" s="104"/>
      <c r="X910" s="104"/>
      <c r="Y910" s="104"/>
    </row>
    <row r="911" spans="1:25" ht="12.75" customHeight="1">
      <c r="A911" s="104"/>
      <c r="B911" s="104"/>
      <c r="C911" s="104"/>
      <c r="D911" s="104"/>
      <c r="E911" s="104"/>
      <c r="F911" s="104"/>
      <c r="G911" s="104"/>
      <c r="H911" s="104"/>
      <c r="I911" s="104"/>
      <c r="J911" s="104"/>
      <c r="K911" s="104"/>
      <c r="L911" s="104"/>
      <c r="M911" s="104"/>
      <c r="N911" s="104"/>
      <c r="O911" s="104"/>
      <c r="P911" s="104"/>
      <c r="Q911" s="104"/>
      <c r="R911" s="104"/>
      <c r="S911" s="104"/>
      <c r="T911" s="104"/>
      <c r="U911" s="104"/>
      <c r="V911" s="104"/>
      <c r="W911" s="104"/>
      <c r="X911" s="104"/>
      <c r="Y911" s="104"/>
    </row>
    <row r="912" spans="1:25" ht="12.75" customHeight="1">
      <c r="A912" s="104"/>
      <c r="B912" s="104"/>
      <c r="C912" s="104"/>
      <c r="D912" s="104"/>
      <c r="E912" s="104"/>
      <c r="F912" s="104"/>
      <c r="G912" s="104"/>
      <c r="H912" s="104"/>
      <c r="I912" s="104"/>
      <c r="J912" s="104"/>
      <c r="K912" s="104"/>
      <c r="L912" s="104"/>
      <c r="M912" s="104"/>
      <c r="N912" s="104"/>
      <c r="O912" s="104"/>
      <c r="P912" s="104"/>
      <c r="Q912" s="104"/>
      <c r="R912" s="104"/>
      <c r="S912" s="104"/>
      <c r="T912" s="104"/>
      <c r="U912" s="104"/>
      <c r="V912" s="104"/>
      <c r="W912" s="104"/>
      <c r="X912" s="104"/>
      <c r="Y912" s="104"/>
    </row>
    <row r="913" spans="1:25" ht="12.75" customHeight="1">
      <c r="A913" s="104"/>
      <c r="B913" s="104"/>
      <c r="C913" s="104"/>
      <c r="D913" s="104"/>
      <c r="E913" s="104"/>
      <c r="F913" s="104"/>
      <c r="G913" s="104"/>
      <c r="H913" s="104"/>
      <c r="I913" s="104"/>
      <c r="J913" s="104"/>
      <c r="K913" s="104"/>
      <c r="L913" s="104"/>
      <c r="M913" s="104"/>
      <c r="N913" s="104"/>
      <c r="O913" s="104"/>
      <c r="P913" s="104"/>
      <c r="Q913" s="104"/>
      <c r="R913" s="104"/>
      <c r="S913" s="104"/>
      <c r="T913" s="104"/>
      <c r="U913" s="104"/>
      <c r="V913" s="104"/>
      <c r="W913" s="104"/>
      <c r="X913" s="104"/>
      <c r="Y913" s="104"/>
    </row>
    <row r="914" spans="1:25" ht="12.75" customHeight="1">
      <c r="A914" s="104"/>
      <c r="B914" s="104"/>
      <c r="C914" s="104"/>
      <c r="D914" s="104"/>
      <c r="E914" s="104"/>
      <c r="F914" s="104"/>
      <c r="G914" s="104"/>
      <c r="H914" s="104"/>
      <c r="I914" s="104"/>
      <c r="J914" s="104"/>
      <c r="K914" s="104"/>
      <c r="L914" s="104"/>
      <c r="M914" s="104"/>
      <c r="N914" s="104"/>
      <c r="O914" s="104"/>
      <c r="P914" s="104"/>
      <c r="Q914" s="104"/>
      <c r="R914" s="104"/>
      <c r="S914" s="104"/>
      <c r="T914" s="104"/>
      <c r="U914" s="104"/>
      <c r="V914" s="104"/>
      <c r="W914" s="104"/>
      <c r="X914" s="104"/>
      <c r="Y914" s="104"/>
    </row>
    <row r="915" spans="1:25" ht="12.75" customHeight="1">
      <c r="A915" s="104"/>
      <c r="B915" s="104"/>
      <c r="C915" s="104"/>
      <c r="D915" s="104"/>
      <c r="E915" s="104"/>
      <c r="F915" s="104"/>
      <c r="G915" s="104"/>
      <c r="H915" s="104"/>
      <c r="I915" s="104"/>
      <c r="J915" s="104"/>
      <c r="K915" s="104"/>
      <c r="L915" s="104"/>
      <c r="M915" s="104"/>
      <c r="N915" s="104"/>
      <c r="O915" s="104"/>
      <c r="P915" s="104"/>
      <c r="Q915" s="104"/>
      <c r="R915" s="104"/>
      <c r="S915" s="104"/>
      <c r="T915" s="104"/>
      <c r="U915" s="104"/>
      <c r="V915" s="104"/>
      <c r="W915" s="104"/>
      <c r="X915" s="104"/>
      <c r="Y915" s="104"/>
    </row>
    <row r="916" spans="1:25" ht="12.75" customHeight="1">
      <c r="A916" s="104"/>
      <c r="B916" s="104"/>
      <c r="C916" s="104"/>
      <c r="D916" s="104"/>
      <c r="E916" s="104"/>
      <c r="F916" s="104"/>
      <c r="G916" s="104"/>
      <c r="H916" s="104"/>
      <c r="I916" s="104"/>
      <c r="J916" s="104"/>
      <c r="K916" s="104"/>
      <c r="L916" s="104"/>
      <c r="M916" s="104"/>
      <c r="N916" s="104"/>
      <c r="O916" s="104"/>
      <c r="P916" s="104"/>
      <c r="Q916" s="104"/>
      <c r="R916" s="104"/>
      <c r="S916" s="104"/>
      <c r="T916" s="104"/>
      <c r="U916" s="104"/>
      <c r="V916" s="104"/>
      <c r="W916" s="104"/>
      <c r="X916" s="104"/>
      <c r="Y916" s="104"/>
    </row>
    <row r="917" spans="1:25" ht="12.75" customHeight="1">
      <c r="A917" s="104"/>
      <c r="B917" s="104"/>
      <c r="C917" s="104"/>
      <c r="D917" s="104"/>
      <c r="E917" s="104"/>
      <c r="F917" s="104"/>
      <c r="G917" s="104"/>
      <c r="H917" s="104"/>
      <c r="I917" s="104"/>
      <c r="J917" s="104"/>
      <c r="K917" s="104"/>
      <c r="L917" s="104"/>
      <c r="M917" s="104"/>
      <c r="N917" s="104"/>
      <c r="O917" s="104"/>
      <c r="P917" s="104"/>
      <c r="Q917" s="104"/>
      <c r="R917" s="104"/>
      <c r="S917" s="104"/>
      <c r="T917" s="104"/>
      <c r="U917" s="104"/>
      <c r="V917" s="104"/>
      <c r="W917" s="104"/>
      <c r="X917" s="104"/>
      <c r="Y917" s="104"/>
    </row>
    <row r="918" spans="1:25" ht="12.75" customHeight="1">
      <c r="A918" s="104"/>
      <c r="B918" s="104"/>
      <c r="C918" s="104"/>
      <c r="D918" s="104"/>
      <c r="E918" s="104"/>
      <c r="F918" s="104"/>
      <c r="G918" s="104"/>
      <c r="H918" s="104"/>
      <c r="I918" s="104"/>
      <c r="J918" s="104"/>
      <c r="K918" s="104"/>
      <c r="L918" s="104"/>
      <c r="M918" s="104"/>
      <c r="N918" s="104"/>
      <c r="O918" s="104"/>
      <c r="P918" s="104"/>
      <c r="Q918" s="104"/>
      <c r="R918" s="104"/>
      <c r="S918" s="104"/>
      <c r="T918" s="104"/>
      <c r="U918" s="104"/>
      <c r="V918" s="104"/>
      <c r="W918" s="104"/>
      <c r="X918" s="104"/>
      <c r="Y918" s="104"/>
    </row>
    <row r="919" spans="1:25" ht="12.75" customHeight="1">
      <c r="A919" s="104"/>
      <c r="B919" s="104"/>
      <c r="C919" s="104"/>
      <c r="D919" s="104"/>
      <c r="E919" s="104"/>
      <c r="F919" s="104"/>
      <c r="G919" s="104"/>
      <c r="H919" s="104"/>
      <c r="I919" s="104"/>
      <c r="J919" s="104"/>
      <c r="K919" s="104"/>
      <c r="L919" s="104"/>
      <c r="M919" s="104"/>
      <c r="N919" s="104"/>
      <c r="O919" s="104"/>
      <c r="P919" s="104"/>
      <c r="Q919" s="104"/>
      <c r="R919" s="104"/>
      <c r="S919" s="104"/>
      <c r="T919" s="104"/>
      <c r="U919" s="104"/>
      <c r="V919" s="104"/>
      <c r="W919" s="104"/>
      <c r="X919" s="104"/>
      <c r="Y919" s="104"/>
    </row>
    <row r="920" spans="1:25" ht="12.75" customHeight="1">
      <c r="A920" s="104"/>
      <c r="B920" s="104"/>
      <c r="C920" s="104"/>
      <c r="D920" s="104"/>
      <c r="E920" s="104"/>
      <c r="F920" s="104"/>
      <c r="G920" s="104"/>
      <c r="H920" s="104"/>
      <c r="I920" s="104"/>
      <c r="J920" s="104"/>
      <c r="K920" s="104"/>
      <c r="L920" s="104"/>
      <c r="M920" s="104"/>
      <c r="N920" s="104"/>
      <c r="O920" s="104"/>
      <c r="P920" s="104"/>
      <c r="Q920" s="104"/>
      <c r="R920" s="104"/>
      <c r="S920" s="104"/>
      <c r="T920" s="104"/>
      <c r="U920" s="104"/>
      <c r="V920" s="104"/>
      <c r="W920" s="104"/>
      <c r="X920" s="104"/>
      <c r="Y920" s="104"/>
    </row>
    <row r="921" spans="1:25" ht="12.75" customHeight="1">
      <c r="A921" s="104"/>
      <c r="B921" s="104"/>
      <c r="C921" s="104"/>
      <c r="D921" s="104"/>
      <c r="E921" s="104"/>
      <c r="F921" s="104"/>
      <c r="G921" s="104"/>
      <c r="H921" s="104"/>
      <c r="I921" s="104"/>
      <c r="J921" s="104"/>
      <c r="K921" s="104"/>
      <c r="L921" s="104"/>
      <c r="M921" s="104"/>
      <c r="N921" s="104"/>
      <c r="O921" s="104"/>
      <c r="P921" s="104"/>
      <c r="Q921" s="104"/>
      <c r="R921" s="104"/>
      <c r="S921" s="104"/>
      <c r="T921" s="104"/>
      <c r="U921" s="104"/>
      <c r="V921" s="104"/>
      <c r="W921" s="104"/>
      <c r="X921" s="104"/>
      <c r="Y921" s="104"/>
    </row>
    <row r="922" spans="1:25" ht="12.75" customHeight="1">
      <c r="A922" s="104"/>
      <c r="B922" s="104"/>
      <c r="C922" s="104"/>
      <c r="D922" s="104"/>
      <c r="E922" s="104"/>
      <c r="F922" s="104"/>
      <c r="G922" s="104"/>
      <c r="H922" s="104"/>
      <c r="I922" s="104"/>
      <c r="J922" s="104"/>
      <c r="K922" s="104"/>
      <c r="L922" s="104"/>
      <c r="M922" s="104"/>
      <c r="N922" s="104"/>
      <c r="O922" s="104"/>
      <c r="P922" s="104"/>
      <c r="Q922" s="104"/>
      <c r="R922" s="104"/>
      <c r="S922" s="104"/>
      <c r="T922" s="104"/>
      <c r="U922" s="104"/>
      <c r="V922" s="104"/>
      <c r="W922" s="104"/>
      <c r="X922" s="104"/>
      <c r="Y922" s="104"/>
    </row>
    <row r="923" spans="1:25" ht="12.75" customHeight="1">
      <c r="A923" s="104"/>
      <c r="B923" s="104"/>
      <c r="C923" s="104"/>
      <c r="D923" s="104"/>
      <c r="E923" s="104"/>
      <c r="F923" s="104"/>
      <c r="G923" s="104"/>
      <c r="H923" s="104"/>
      <c r="I923" s="104"/>
      <c r="J923" s="104"/>
      <c r="K923" s="104"/>
      <c r="L923" s="104"/>
      <c r="M923" s="104"/>
      <c r="N923" s="104"/>
      <c r="O923" s="104"/>
      <c r="P923" s="104"/>
      <c r="Q923" s="104"/>
      <c r="R923" s="104"/>
      <c r="S923" s="104"/>
      <c r="T923" s="104"/>
      <c r="U923" s="104"/>
      <c r="V923" s="104"/>
      <c r="W923" s="104"/>
      <c r="X923" s="104"/>
      <c r="Y923" s="104"/>
    </row>
    <row r="924" spans="1:25" ht="12.75" customHeight="1">
      <c r="A924" s="104"/>
      <c r="B924" s="104"/>
      <c r="C924" s="104"/>
      <c r="D924" s="104"/>
      <c r="E924" s="104"/>
      <c r="F924" s="104"/>
      <c r="G924" s="104"/>
      <c r="H924" s="104"/>
      <c r="I924" s="104"/>
      <c r="J924" s="104"/>
      <c r="K924" s="104"/>
      <c r="L924" s="104"/>
      <c r="M924" s="104"/>
      <c r="N924" s="104"/>
      <c r="O924" s="104"/>
      <c r="P924" s="104"/>
      <c r="Q924" s="104"/>
      <c r="R924" s="104"/>
      <c r="S924" s="104"/>
      <c r="T924" s="104"/>
      <c r="U924" s="104"/>
      <c r="V924" s="104"/>
      <c r="W924" s="104"/>
      <c r="X924" s="104"/>
      <c r="Y924" s="104"/>
    </row>
    <row r="925" spans="1:25" ht="12.75" customHeight="1">
      <c r="A925" s="104"/>
      <c r="B925" s="104"/>
      <c r="C925" s="104"/>
      <c r="D925" s="104"/>
      <c r="E925" s="104"/>
      <c r="F925" s="104"/>
      <c r="G925" s="104"/>
      <c r="H925" s="104"/>
      <c r="I925" s="104"/>
      <c r="J925" s="104"/>
      <c r="K925" s="104"/>
      <c r="L925" s="104"/>
      <c r="M925" s="104"/>
      <c r="N925" s="104"/>
      <c r="O925" s="104"/>
      <c r="P925" s="104"/>
      <c r="Q925" s="104"/>
      <c r="R925" s="104"/>
      <c r="S925" s="104"/>
      <c r="T925" s="104"/>
      <c r="U925" s="104"/>
      <c r="V925" s="104"/>
      <c r="W925" s="104"/>
      <c r="X925" s="104"/>
      <c r="Y925" s="104"/>
    </row>
    <row r="926" spans="1:25" ht="12.75" customHeight="1">
      <c r="A926" s="104"/>
      <c r="B926" s="104"/>
      <c r="C926" s="104"/>
      <c r="D926" s="104"/>
      <c r="E926" s="104"/>
      <c r="F926" s="104"/>
      <c r="G926" s="104"/>
      <c r="H926" s="104"/>
      <c r="I926" s="104"/>
      <c r="J926" s="104"/>
      <c r="K926" s="104"/>
      <c r="L926" s="104"/>
      <c r="M926" s="104"/>
      <c r="N926" s="104"/>
      <c r="O926" s="104"/>
      <c r="P926" s="104"/>
      <c r="Q926" s="104"/>
      <c r="R926" s="104"/>
      <c r="S926" s="104"/>
      <c r="T926" s="104"/>
      <c r="U926" s="104"/>
      <c r="V926" s="104"/>
      <c r="W926" s="104"/>
      <c r="X926" s="104"/>
      <c r="Y926" s="104"/>
    </row>
    <row r="927" spans="1:25" ht="12.75" customHeight="1">
      <c r="A927" s="104"/>
      <c r="B927" s="104"/>
      <c r="C927" s="104"/>
      <c r="D927" s="104"/>
      <c r="E927" s="104"/>
      <c r="F927" s="104"/>
      <c r="G927" s="104"/>
      <c r="H927" s="104"/>
      <c r="I927" s="104"/>
      <c r="J927" s="104"/>
      <c r="K927" s="104"/>
      <c r="L927" s="104"/>
      <c r="M927" s="104"/>
      <c r="N927" s="104"/>
      <c r="O927" s="104"/>
      <c r="P927" s="104"/>
      <c r="Q927" s="104"/>
      <c r="R927" s="104"/>
      <c r="S927" s="104"/>
      <c r="T927" s="104"/>
      <c r="U927" s="104"/>
      <c r="V927" s="104"/>
      <c r="W927" s="104"/>
      <c r="X927" s="104"/>
      <c r="Y927" s="104"/>
    </row>
    <row r="928" spans="1:25" ht="12.75" customHeight="1">
      <c r="A928" s="104"/>
      <c r="B928" s="104"/>
      <c r="C928" s="104"/>
      <c r="D928" s="104"/>
      <c r="E928" s="104"/>
      <c r="F928" s="104"/>
      <c r="G928" s="104"/>
      <c r="H928" s="104"/>
      <c r="I928" s="104"/>
      <c r="J928" s="104"/>
      <c r="K928" s="104"/>
      <c r="L928" s="104"/>
      <c r="M928" s="104"/>
      <c r="N928" s="104"/>
      <c r="O928" s="104"/>
      <c r="P928" s="104"/>
      <c r="Q928" s="104"/>
      <c r="R928" s="104"/>
      <c r="S928" s="104"/>
      <c r="T928" s="104"/>
      <c r="U928" s="104"/>
      <c r="V928" s="104"/>
      <c r="W928" s="104"/>
      <c r="X928" s="104"/>
      <c r="Y928" s="104"/>
    </row>
    <row r="929" spans="1:25" ht="12.75" customHeight="1">
      <c r="A929" s="104"/>
      <c r="B929" s="104"/>
      <c r="C929" s="104"/>
      <c r="D929" s="104"/>
      <c r="E929" s="104"/>
      <c r="F929" s="104"/>
      <c r="G929" s="104"/>
      <c r="H929" s="104"/>
      <c r="I929" s="104"/>
      <c r="J929" s="104"/>
      <c r="K929" s="104"/>
      <c r="L929" s="104"/>
      <c r="M929" s="104"/>
      <c r="N929" s="104"/>
      <c r="O929" s="104"/>
      <c r="P929" s="104"/>
      <c r="Q929" s="104"/>
      <c r="R929" s="104"/>
      <c r="S929" s="104"/>
      <c r="T929" s="104"/>
      <c r="U929" s="104"/>
      <c r="V929" s="104"/>
      <c r="W929" s="104"/>
      <c r="X929" s="104"/>
      <c r="Y929" s="104"/>
    </row>
    <row r="930" spans="1:25" ht="12.75" customHeight="1">
      <c r="A930" s="104"/>
      <c r="B930" s="104"/>
      <c r="C930" s="104"/>
      <c r="D930" s="104"/>
      <c r="E930" s="104"/>
      <c r="F930" s="104"/>
      <c r="G930" s="104"/>
      <c r="H930" s="104"/>
      <c r="I930" s="104"/>
      <c r="J930" s="104"/>
      <c r="K930" s="104"/>
      <c r="L930" s="104"/>
      <c r="M930" s="104"/>
      <c r="N930" s="104"/>
      <c r="O930" s="104"/>
      <c r="P930" s="104"/>
      <c r="Q930" s="104"/>
      <c r="R930" s="104"/>
      <c r="S930" s="104"/>
      <c r="T930" s="104"/>
      <c r="U930" s="104"/>
      <c r="V930" s="104"/>
      <c r="W930" s="104"/>
      <c r="X930" s="104"/>
      <c r="Y930" s="104"/>
    </row>
    <row r="931" spans="1:25" ht="12.75" customHeight="1">
      <c r="A931" s="104"/>
      <c r="B931" s="104"/>
      <c r="C931" s="104"/>
      <c r="D931" s="104"/>
      <c r="E931" s="104"/>
      <c r="F931" s="104"/>
      <c r="G931" s="104"/>
      <c r="H931" s="104"/>
      <c r="I931" s="104"/>
      <c r="J931" s="104"/>
      <c r="K931" s="104"/>
      <c r="L931" s="104"/>
      <c r="M931" s="104"/>
      <c r="N931" s="104"/>
      <c r="O931" s="104"/>
      <c r="P931" s="104"/>
      <c r="Q931" s="104"/>
      <c r="R931" s="104"/>
      <c r="S931" s="104"/>
      <c r="T931" s="104"/>
      <c r="U931" s="104"/>
      <c r="V931" s="104"/>
      <c r="W931" s="104"/>
      <c r="X931" s="104"/>
      <c r="Y931" s="104"/>
    </row>
    <row r="932" spans="1:25" ht="12.75" customHeight="1">
      <c r="A932" s="104"/>
      <c r="B932" s="104"/>
      <c r="C932" s="104"/>
      <c r="D932" s="104"/>
      <c r="E932" s="104"/>
      <c r="F932" s="104"/>
      <c r="G932" s="104"/>
      <c r="H932" s="104"/>
      <c r="I932" s="104"/>
      <c r="J932" s="104"/>
      <c r="K932" s="104"/>
      <c r="L932" s="104"/>
      <c r="M932" s="104"/>
      <c r="N932" s="104"/>
      <c r="O932" s="104"/>
      <c r="P932" s="104"/>
      <c r="Q932" s="104"/>
      <c r="R932" s="104"/>
      <c r="S932" s="104"/>
      <c r="T932" s="104"/>
      <c r="U932" s="104"/>
      <c r="V932" s="104"/>
      <c r="W932" s="104"/>
      <c r="X932" s="104"/>
      <c r="Y932" s="104"/>
    </row>
    <row r="933" spans="1:25" ht="12.75" customHeight="1">
      <c r="A933" s="104"/>
      <c r="B933" s="104"/>
      <c r="C933" s="104"/>
      <c r="D933" s="104"/>
      <c r="E933" s="104"/>
      <c r="F933" s="104"/>
      <c r="G933" s="104"/>
      <c r="H933" s="104"/>
      <c r="I933" s="104"/>
      <c r="J933" s="104"/>
      <c r="K933" s="104"/>
      <c r="L933" s="104"/>
      <c r="M933" s="104"/>
      <c r="N933" s="104"/>
      <c r="O933" s="104"/>
      <c r="P933" s="104"/>
      <c r="Q933" s="104"/>
      <c r="R933" s="104"/>
      <c r="S933" s="104"/>
      <c r="T933" s="104"/>
      <c r="U933" s="104"/>
      <c r="V933" s="104"/>
      <c r="W933" s="104"/>
      <c r="X933" s="104"/>
      <c r="Y933" s="104"/>
    </row>
    <row r="934" spans="1:25" ht="12.75" customHeight="1">
      <c r="A934" s="104"/>
      <c r="B934" s="104"/>
      <c r="C934" s="104"/>
      <c r="D934" s="104"/>
      <c r="E934" s="104"/>
      <c r="F934" s="104"/>
      <c r="G934" s="104"/>
      <c r="H934" s="104"/>
      <c r="I934" s="104"/>
      <c r="J934" s="104"/>
      <c r="K934" s="104"/>
      <c r="L934" s="104"/>
      <c r="M934" s="104"/>
      <c r="N934" s="104"/>
      <c r="O934" s="104"/>
      <c r="P934" s="104"/>
      <c r="Q934" s="104"/>
      <c r="R934" s="104"/>
      <c r="S934" s="104"/>
      <c r="T934" s="104"/>
      <c r="U934" s="104"/>
      <c r="V934" s="104"/>
      <c r="W934" s="104"/>
      <c r="X934" s="104"/>
      <c r="Y934" s="104"/>
    </row>
    <row r="935" spans="1:25" ht="12.75" customHeight="1">
      <c r="A935" s="104"/>
      <c r="B935" s="104"/>
      <c r="C935" s="104"/>
      <c r="D935" s="104"/>
      <c r="E935" s="104"/>
      <c r="F935" s="104"/>
      <c r="G935" s="104"/>
      <c r="H935" s="104"/>
      <c r="I935" s="104"/>
      <c r="J935" s="104"/>
      <c r="K935" s="104"/>
      <c r="L935" s="104"/>
      <c r="M935" s="104"/>
      <c r="N935" s="104"/>
      <c r="O935" s="104"/>
      <c r="P935" s="104"/>
      <c r="Q935" s="104"/>
      <c r="R935" s="104"/>
      <c r="S935" s="104"/>
      <c r="T935" s="104"/>
      <c r="U935" s="104"/>
      <c r="V935" s="104"/>
      <c r="W935" s="104"/>
      <c r="X935" s="104"/>
      <c r="Y935" s="104"/>
    </row>
    <row r="936" spans="1:25" ht="12.75" customHeight="1">
      <c r="A936" s="104"/>
      <c r="B936" s="104"/>
      <c r="C936" s="104"/>
      <c r="D936" s="104"/>
      <c r="E936" s="104"/>
      <c r="F936" s="104"/>
      <c r="G936" s="104"/>
      <c r="H936" s="104"/>
      <c r="I936" s="104"/>
      <c r="J936" s="104"/>
      <c r="K936" s="104"/>
      <c r="L936" s="104"/>
      <c r="M936" s="104"/>
      <c r="N936" s="104"/>
      <c r="O936" s="104"/>
      <c r="P936" s="104"/>
      <c r="Q936" s="104"/>
      <c r="R936" s="104"/>
      <c r="S936" s="104"/>
      <c r="T936" s="104"/>
      <c r="U936" s="104"/>
      <c r="V936" s="104"/>
      <c r="W936" s="104"/>
      <c r="X936" s="104"/>
      <c r="Y936" s="104"/>
    </row>
    <row r="937" spans="1:25" ht="12.75" customHeight="1">
      <c r="A937" s="104"/>
      <c r="B937" s="104"/>
      <c r="C937" s="104"/>
      <c r="D937" s="104"/>
      <c r="E937" s="104"/>
      <c r="F937" s="104"/>
      <c r="G937" s="104"/>
      <c r="H937" s="104"/>
      <c r="I937" s="104"/>
      <c r="J937" s="104"/>
      <c r="K937" s="104"/>
      <c r="L937" s="104"/>
      <c r="M937" s="104"/>
      <c r="N937" s="104"/>
      <c r="O937" s="104"/>
      <c r="P937" s="104"/>
      <c r="Q937" s="104"/>
      <c r="R937" s="104"/>
      <c r="S937" s="104"/>
      <c r="T937" s="104"/>
      <c r="U937" s="104"/>
      <c r="V937" s="104"/>
      <c r="W937" s="104"/>
      <c r="X937" s="104"/>
      <c r="Y937" s="104"/>
    </row>
    <row r="938" spans="1:25" ht="12.75" customHeight="1">
      <c r="A938" s="104"/>
      <c r="B938" s="104"/>
      <c r="C938" s="104"/>
      <c r="D938" s="104"/>
      <c r="E938" s="104"/>
      <c r="F938" s="104"/>
      <c r="G938" s="104"/>
      <c r="H938" s="104"/>
      <c r="I938" s="104"/>
      <c r="J938" s="104"/>
      <c r="K938" s="104"/>
      <c r="L938" s="104"/>
      <c r="M938" s="104"/>
      <c r="N938" s="104"/>
      <c r="O938" s="104"/>
      <c r="P938" s="104"/>
      <c r="Q938" s="104"/>
      <c r="R938" s="104"/>
      <c r="S938" s="104"/>
      <c r="T938" s="104"/>
      <c r="U938" s="104"/>
      <c r="V938" s="104"/>
      <c r="W938" s="104"/>
      <c r="X938" s="104"/>
      <c r="Y938" s="104"/>
    </row>
    <row r="939" spans="1:25" ht="12.75" customHeight="1">
      <c r="A939" s="104"/>
      <c r="B939" s="104"/>
      <c r="C939" s="104"/>
      <c r="D939" s="104"/>
      <c r="E939" s="104"/>
      <c r="F939" s="104"/>
      <c r="G939" s="104"/>
      <c r="H939" s="104"/>
      <c r="I939" s="104"/>
      <c r="J939" s="104"/>
      <c r="K939" s="104"/>
      <c r="L939" s="104"/>
      <c r="M939" s="104"/>
      <c r="N939" s="104"/>
      <c r="O939" s="104"/>
      <c r="P939" s="104"/>
      <c r="Q939" s="104"/>
      <c r="R939" s="104"/>
      <c r="S939" s="104"/>
      <c r="T939" s="104"/>
      <c r="U939" s="104"/>
      <c r="V939" s="104"/>
      <c r="W939" s="104"/>
      <c r="X939" s="104"/>
      <c r="Y939" s="104"/>
    </row>
    <row r="940" spans="1:25" ht="12.75" customHeight="1">
      <c r="A940" s="104"/>
      <c r="B940" s="104"/>
      <c r="C940" s="104"/>
      <c r="D940" s="104"/>
      <c r="E940" s="104"/>
      <c r="F940" s="104"/>
      <c r="G940" s="104"/>
      <c r="H940" s="104"/>
      <c r="I940" s="104"/>
      <c r="J940" s="104"/>
      <c r="K940" s="104"/>
      <c r="L940" s="104"/>
      <c r="M940" s="104"/>
      <c r="N940" s="104"/>
      <c r="O940" s="104"/>
      <c r="P940" s="104"/>
      <c r="Q940" s="104"/>
      <c r="R940" s="104"/>
      <c r="S940" s="104"/>
      <c r="T940" s="104"/>
      <c r="U940" s="104"/>
      <c r="V940" s="104"/>
      <c r="W940" s="104"/>
      <c r="X940" s="104"/>
      <c r="Y940" s="104"/>
    </row>
    <row r="941" spans="1:25" ht="12.75" customHeight="1">
      <c r="A941" s="104"/>
      <c r="B941" s="104"/>
      <c r="C941" s="104"/>
      <c r="D941" s="104"/>
      <c r="E941" s="104"/>
      <c r="F941" s="104"/>
      <c r="G941" s="104"/>
      <c r="H941" s="104"/>
      <c r="I941" s="104"/>
      <c r="J941" s="104"/>
      <c r="K941" s="104"/>
      <c r="L941" s="104"/>
      <c r="M941" s="104"/>
      <c r="N941" s="104"/>
      <c r="O941" s="104"/>
      <c r="P941" s="104"/>
      <c r="Q941" s="104"/>
      <c r="R941" s="104"/>
      <c r="S941" s="104"/>
      <c r="T941" s="104"/>
      <c r="U941" s="104"/>
      <c r="V941" s="104"/>
      <c r="W941" s="104"/>
      <c r="X941" s="104"/>
      <c r="Y941" s="104"/>
    </row>
    <row r="942" spans="1:25" ht="12.75" customHeight="1">
      <c r="A942" s="104"/>
      <c r="B942" s="104"/>
      <c r="C942" s="104"/>
      <c r="D942" s="104"/>
      <c r="E942" s="104"/>
      <c r="F942" s="104"/>
      <c r="G942" s="104"/>
      <c r="H942" s="104"/>
      <c r="I942" s="104"/>
      <c r="J942" s="104"/>
      <c r="K942" s="104"/>
      <c r="L942" s="104"/>
      <c r="M942" s="104"/>
      <c r="N942" s="104"/>
      <c r="O942" s="104"/>
      <c r="P942" s="104"/>
      <c r="Q942" s="104"/>
      <c r="R942" s="104"/>
      <c r="S942" s="104"/>
      <c r="T942" s="104"/>
      <c r="U942" s="104"/>
      <c r="V942" s="104"/>
      <c r="W942" s="104"/>
      <c r="X942" s="104"/>
      <c r="Y942" s="104"/>
    </row>
    <row r="943" spans="1:25" ht="12.75" customHeight="1">
      <c r="A943" s="104"/>
      <c r="B943" s="104"/>
      <c r="C943" s="104"/>
      <c r="D943" s="104"/>
      <c r="E943" s="104"/>
      <c r="F943" s="104"/>
      <c r="G943" s="104"/>
      <c r="H943" s="104"/>
      <c r="I943" s="104"/>
      <c r="J943" s="104"/>
      <c r="K943" s="104"/>
      <c r="L943" s="104"/>
      <c r="M943" s="104"/>
      <c r="N943" s="104"/>
      <c r="O943" s="104"/>
      <c r="P943" s="104"/>
      <c r="Q943" s="104"/>
      <c r="R943" s="104"/>
      <c r="S943" s="104"/>
      <c r="T943" s="104"/>
      <c r="U943" s="104"/>
      <c r="V943" s="104"/>
      <c r="W943" s="104"/>
      <c r="X943" s="104"/>
      <c r="Y943" s="104"/>
    </row>
    <row r="944" spans="1:25" ht="12.75" customHeight="1">
      <c r="A944" s="104"/>
      <c r="B944" s="104"/>
      <c r="C944" s="104"/>
      <c r="D944" s="104"/>
      <c r="E944" s="104"/>
      <c r="F944" s="104"/>
      <c r="G944" s="104"/>
      <c r="H944" s="104"/>
      <c r="I944" s="104"/>
      <c r="J944" s="104"/>
      <c r="K944" s="104"/>
      <c r="L944" s="104"/>
      <c r="M944" s="104"/>
      <c r="N944" s="104"/>
      <c r="O944" s="104"/>
      <c r="P944" s="104"/>
      <c r="Q944" s="104"/>
      <c r="R944" s="104"/>
      <c r="S944" s="104"/>
      <c r="T944" s="104"/>
      <c r="U944" s="104"/>
      <c r="V944" s="104"/>
      <c r="W944" s="104"/>
      <c r="X944" s="104"/>
      <c r="Y944" s="104"/>
    </row>
    <row r="945" spans="1:25" ht="12.75" customHeight="1">
      <c r="A945" s="104"/>
      <c r="B945" s="104"/>
      <c r="C945" s="104"/>
      <c r="D945" s="104"/>
      <c r="E945" s="104"/>
      <c r="F945" s="104"/>
      <c r="G945" s="104"/>
      <c r="H945" s="104"/>
      <c r="I945" s="104"/>
      <c r="J945" s="104"/>
      <c r="K945" s="104"/>
      <c r="L945" s="104"/>
      <c r="M945" s="104"/>
      <c r="N945" s="104"/>
      <c r="O945" s="104"/>
      <c r="P945" s="104"/>
      <c r="Q945" s="104"/>
      <c r="R945" s="104"/>
      <c r="S945" s="104"/>
      <c r="T945" s="104"/>
      <c r="U945" s="104"/>
      <c r="V945" s="104"/>
      <c r="W945" s="104"/>
      <c r="X945" s="104"/>
      <c r="Y945" s="104"/>
    </row>
    <row r="946" spans="1:25" ht="12.75" customHeight="1">
      <c r="A946" s="104"/>
      <c r="B946" s="104"/>
      <c r="C946" s="104"/>
      <c r="D946" s="104"/>
      <c r="E946" s="104"/>
      <c r="F946" s="104"/>
      <c r="G946" s="104"/>
      <c r="H946" s="104"/>
      <c r="I946" s="104"/>
      <c r="J946" s="104"/>
      <c r="K946" s="104"/>
      <c r="L946" s="104"/>
      <c r="M946" s="104"/>
      <c r="N946" s="104"/>
      <c r="O946" s="104"/>
      <c r="P946" s="104"/>
      <c r="Q946" s="104"/>
      <c r="R946" s="104"/>
      <c r="S946" s="104"/>
      <c r="T946" s="104"/>
      <c r="U946" s="104"/>
      <c r="V946" s="104"/>
      <c r="W946" s="104"/>
      <c r="X946" s="104"/>
      <c r="Y946" s="104"/>
    </row>
    <row r="947" spans="1:25" ht="12.75" customHeight="1">
      <c r="A947" s="104"/>
      <c r="B947" s="104"/>
      <c r="C947" s="104"/>
      <c r="D947" s="104"/>
      <c r="E947" s="104"/>
      <c r="F947" s="104"/>
      <c r="G947" s="104"/>
      <c r="H947" s="104"/>
      <c r="I947" s="104"/>
      <c r="J947" s="104"/>
      <c r="K947" s="104"/>
      <c r="L947" s="104"/>
      <c r="M947" s="104"/>
      <c r="N947" s="104"/>
      <c r="O947" s="104"/>
      <c r="P947" s="104"/>
      <c r="Q947" s="104"/>
      <c r="R947" s="104"/>
      <c r="S947" s="104"/>
      <c r="T947" s="104"/>
      <c r="U947" s="104"/>
      <c r="V947" s="104"/>
      <c r="W947" s="104"/>
      <c r="X947" s="104"/>
      <c r="Y947" s="104"/>
    </row>
    <row r="948" spans="1:25" ht="12.75" customHeight="1">
      <c r="A948" s="104"/>
      <c r="B948" s="104"/>
      <c r="C948" s="104"/>
      <c r="D948" s="104"/>
      <c r="E948" s="104"/>
      <c r="F948" s="104"/>
      <c r="G948" s="104"/>
      <c r="H948" s="104"/>
      <c r="I948" s="104"/>
      <c r="J948" s="104"/>
      <c r="K948" s="104"/>
      <c r="L948" s="104"/>
      <c r="M948" s="104"/>
      <c r="N948" s="104"/>
      <c r="O948" s="104"/>
      <c r="P948" s="104"/>
      <c r="Q948" s="104"/>
      <c r="R948" s="104"/>
      <c r="S948" s="104"/>
      <c r="T948" s="104"/>
      <c r="U948" s="104"/>
      <c r="V948" s="104"/>
      <c r="W948" s="104"/>
      <c r="X948" s="104"/>
      <c r="Y948" s="104"/>
    </row>
    <row r="949" spans="1:25" ht="12.75" customHeight="1">
      <c r="A949" s="104"/>
      <c r="B949" s="104"/>
      <c r="C949" s="104"/>
      <c r="D949" s="104"/>
      <c r="E949" s="104"/>
      <c r="F949" s="104"/>
      <c r="G949" s="104"/>
      <c r="H949" s="104"/>
      <c r="I949" s="104"/>
      <c r="J949" s="104"/>
      <c r="K949" s="104"/>
      <c r="L949" s="104"/>
      <c r="M949" s="104"/>
      <c r="N949" s="104"/>
      <c r="O949" s="104"/>
      <c r="P949" s="104"/>
      <c r="Q949" s="104"/>
      <c r="R949" s="104"/>
      <c r="S949" s="104"/>
      <c r="T949" s="104"/>
      <c r="U949" s="104"/>
      <c r="V949" s="104"/>
      <c r="W949" s="104"/>
      <c r="X949" s="104"/>
      <c r="Y949" s="104"/>
    </row>
    <row r="950" spans="1:25" ht="12.75" customHeight="1">
      <c r="A950" s="104"/>
      <c r="B950" s="104"/>
      <c r="C950" s="104"/>
      <c r="D950" s="104"/>
      <c r="E950" s="104"/>
      <c r="F950" s="104"/>
      <c r="G950" s="104"/>
      <c r="H950" s="104"/>
      <c r="I950" s="104"/>
      <c r="J950" s="104"/>
      <c r="K950" s="104"/>
      <c r="L950" s="104"/>
      <c r="M950" s="104"/>
      <c r="N950" s="104"/>
      <c r="O950" s="104"/>
      <c r="P950" s="104"/>
      <c r="Q950" s="104"/>
      <c r="R950" s="104"/>
      <c r="S950" s="104"/>
      <c r="T950" s="104"/>
      <c r="U950" s="104"/>
      <c r="V950" s="104"/>
      <c r="W950" s="104"/>
      <c r="X950" s="104"/>
      <c r="Y950" s="104"/>
    </row>
    <row r="951" spans="1:25" ht="12.75" customHeight="1">
      <c r="A951" s="104"/>
      <c r="B951" s="104"/>
      <c r="C951" s="104"/>
      <c r="D951" s="104"/>
      <c r="E951" s="104"/>
      <c r="F951" s="104"/>
      <c r="G951" s="104"/>
      <c r="H951" s="104"/>
      <c r="I951" s="104"/>
      <c r="J951" s="104"/>
      <c r="K951" s="104"/>
      <c r="L951" s="104"/>
      <c r="M951" s="104"/>
      <c r="N951" s="104"/>
      <c r="O951" s="104"/>
      <c r="P951" s="104"/>
      <c r="Q951" s="104"/>
      <c r="R951" s="104"/>
      <c r="S951" s="104"/>
      <c r="T951" s="104"/>
      <c r="U951" s="104"/>
      <c r="V951" s="104"/>
      <c r="W951" s="104"/>
      <c r="X951" s="104"/>
      <c r="Y951" s="104"/>
    </row>
    <row r="952" spans="1:25" ht="12.75" customHeight="1">
      <c r="A952" s="104"/>
      <c r="B952" s="104"/>
      <c r="C952" s="104"/>
      <c r="D952" s="104"/>
      <c r="E952" s="104"/>
      <c r="F952" s="104"/>
      <c r="G952" s="104"/>
      <c r="H952" s="104"/>
      <c r="I952" s="104"/>
      <c r="J952" s="104"/>
      <c r="K952" s="104"/>
      <c r="L952" s="104"/>
      <c r="M952" s="104"/>
      <c r="N952" s="104"/>
      <c r="O952" s="104"/>
      <c r="P952" s="104"/>
      <c r="Q952" s="104"/>
      <c r="R952" s="104"/>
      <c r="S952" s="104"/>
      <c r="T952" s="104"/>
      <c r="U952" s="104"/>
      <c r="V952" s="104"/>
      <c r="W952" s="104"/>
      <c r="X952" s="104"/>
      <c r="Y952" s="104"/>
    </row>
    <row r="953" spans="1:25" ht="12.75" customHeight="1">
      <c r="A953" s="104"/>
      <c r="B953" s="104"/>
      <c r="C953" s="104"/>
      <c r="D953" s="104"/>
      <c r="E953" s="104"/>
      <c r="F953" s="104"/>
      <c r="G953" s="104"/>
      <c r="H953" s="104"/>
      <c r="I953" s="104"/>
      <c r="J953" s="104"/>
      <c r="K953" s="104"/>
      <c r="L953" s="104"/>
      <c r="M953" s="104"/>
      <c r="N953" s="104"/>
      <c r="O953" s="104"/>
      <c r="P953" s="104"/>
      <c r="Q953" s="104"/>
      <c r="R953" s="104"/>
      <c r="S953" s="104"/>
      <c r="T953" s="104"/>
      <c r="U953" s="104"/>
      <c r="V953" s="104"/>
      <c r="W953" s="104"/>
      <c r="X953" s="104"/>
      <c r="Y953" s="104"/>
    </row>
    <row r="954" spans="1:25" ht="12.75" customHeight="1">
      <c r="A954" s="104"/>
      <c r="B954" s="104"/>
      <c r="C954" s="104"/>
      <c r="D954" s="104"/>
      <c r="E954" s="104"/>
      <c r="F954" s="104"/>
      <c r="G954" s="104"/>
      <c r="H954" s="104"/>
      <c r="I954" s="104"/>
      <c r="J954" s="104"/>
      <c r="K954" s="104"/>
      <c r="L954" s="104"/>
      <c r="M954" s="104"/>
      <c r="N954" s="104"/>
      <c r="O954" s="104"/>
      <c r="P954" s="104"/>
      <c r="Q954" s="104"/>
      <c r="R954" s="104"/>
      <c r="S954" s="104"/>
      <c r="T954" s="104"/>
      <c r="U954" s="104"/>
      <c r="V954" s="104"/>
      <c r="W954" s="104"/>
      <c r="X954" s="104"/>
      <c r="Y954" s="104"/>
    </row>
    <row r="955" spans="1:25" ht="12.75" customHeight="1">
      <c r="A955" s="104"/>
      <c r="B955" s="104"/>
      <c r="C955" s="104"/>
      <c r="D955" s="104"/>
      <c r="E955" s="104"/>
      <c r="F955" s="104"/>
      <c r="G955" s="104"/>
      <c r="H955" s="104"/>
      <c r="I955" s="104"/>
      <c r="J955" s="104"/>
      <c r="K955" s="104"/>
      <c r="L955" s="104"/>
      <c r="M955" s="104"/>
      <c r="N955" s="104"/>
      <c r="O955" s="104"/>
      <c r="P955" s="104"/>
      <c r="Q955" s="104"/>
      <c r="R955" s="104"/>
      <c r="S955" s="104"/>
      <c r="T955" s="104"/>
      <c r="U955" s="104"/>
      <c r="V955" s="104"/>
      <c r="W955" s="104"/>
      <c r="X955" s="104"/>
      <c r="Y955" s="104"/>
    </row>
    <row r="956" spans="1:25" ht="12.75" customHeight="1">
      <c r="A956" s="104"/>
      <c r="B956" s="104"/>
      <c r="C956" s="104"/>
      <c r="D956" s="104"/>
      <c r="E956" s="104"/>
      <c r="F956" s="104"/>
      <c r="G956" s="104"/>
      <c r="H956" s="104"/>
      <c r="I956" s="104"/>
      <c r="J956" s="104"/>
      <c r="K956" s="104"/>
      <c r="L956" s="104"/>
      <c r="M956" s="104"/>
      <c r="N956" s="104"/>
      <c r="O956" s="104"/>
      <c r="P956" s="104"/>
      <c r="Q956" s="104"/>
      <c r="R956" s="104"/>
      <c r="S956" s="104"/>
      <c r="T956" s="104"/>
      <c r="U956" s="104"/>
      <c r="V956" s="104"/>
      <c r="W956" s="104"/>
      <c r="X956" s="104"/>
      <c r="Y956" s="104"/>
    </row>
    <row r="957" spans="1:25" ht="12.75" customHeight="1">
      <c r="A957" s="104"/>
      <c r="B957" s="104"/>
      <c r="C957" s="104"/>
      <c r="D957" s="104"/>
      <c r="E957" s="104"/>
      <c r="F957" s="104"/>
      <c r="G957" s="104"/>
      <c r="H957" s="104"/>
      <c r="I957" s="104"/>
      <c r="J957" s="104"/>
      <c r="K957" s="104"/>
      <c r="L957" s="104"/>
      <c r="M957" s="104"/>
      <c r="N957" s="104"/>
      <c r="O957" s="104"/>
      <c r="P957" s="104"/>
      <c r="Q957" s="104"/>
      <c r="R957" s="104"/>
      <c r="S957" s="104"/>
      <c r="T957" s="104"/>
      <c r="U957" s="104"/>
      <c r="V957" s="104"/>
      <c r="W957" s="104"/>
      <c r="X957" s="104"/>
      <c r="Y957" s="104"/>
    </row>
    <row r="958" spans="1:25" ht="12.75" customHeight="1">
      <c r="A958" s="104"/>
      <c r="B958" s="104"/>
      <c r="C958" s="104"/>
      <c r="D958" s="104"/>
      <c r="E958" s="104"/>
      <c r="F958" s="104"/>
      <c r="G958" s="104"/>
      <c r="H958" s="104"/>
      <c r="I958" s="104"/>
      <c r="J958" s="104"/>
      <c r="K958" s="104"/>
      <c r="L958" s="104"/>
      <c r="M958" s="104"/>
      <c r="N958" s="104"/>
      <c r="O958" s="104"/>
      <c r="P958" s="104"/>
      <c r="Q958" s="104"/>
      <c r="R958" s="104"/>
      <c r="S958" s="104"/>
      <c r="T958" s="104"/>
      <c r="U958" s="104"/>
      <c r="V958" s="104"/>
      <c r="W958" s="104"/>
      <c r="X958" s="104"/>
      <c r="Y958" s="104"/>
    </row>
    <row r="959" spans="1:25" ht="12.75" customHeight="1">
      <c r="A959" s="104"/>
      <c r="B959" s="104"/>
      <c r="C959" s="104"/>
      <c r="D959" s="104"/>
      <c r="E959" s="104"/>
      <c r="F959" s="104"/>
      <c r="G959" s="104"/>
      <c r="H959" s="104"/>
      <c r="I959" s="104"/>
      <c r="J959" s="104"/>
      <c r="K959" s="104"/>
      <c r="L959" s="104"/>
      <c r="M959" s="104"/>
      <c r="N959" s="104"/>
      <c r="O959" s="104"/>
      <c r="P959" s="104"/>
      <c r="Q959" s="104"/>
      <c r="R959" s="104"/>
      <c r="S959" s="104"/>
      <c r="T959" s="104"/>
      <c r="U959" s="104"/>
      <c r="V959" s="104"/>
      <c r="W959" s="104"/>
      <c r="X959" s="104"/>
      <c r="Y959" s="104"/>
    </row>
    <row r="960" spans="1:25" ht="12.75" customHeight="1">
      <c r="A960" s="104"/>
      <c r="B960" s="104"/>
      <c r="C960" s="104"/>
      <c r="D960" s="104"/>
      <c r="E960" s="104"/>
      <c r="F960" s="104"/>
      <c r="G960" s="104"/>
      <c r="H960" s="104"/>
      <c r="I960" s="104"/>
      <c r="J960" s="104"/>
      <c r="K960" s="104"/>
      <c r="L960" s="104"/>
      <c r="M960" s="104"/>
      <c r="N960" s="104"/>
      <c r="O960" s="104"/>
      <c r="P960" s="104"/>
      <c r="Q960" s="104"/>
      <c r="R960" s="104"/>
      <c r="S960" s="104"/>
      <c r="T960" s="104"/>
      <c r="U960" s="104"/>
      <c r="V960" s="104"/>
      <c r="W960" s="104"/>
      <c r="X960" s="104"/>
      <c r="Y960" s="104"/>
    </row>
    <row r="961" spans="1:25" ht="12.75" customHeight="1">
      <c r="A961" s="104"/>
      <c r="B961" s="104"/>
      <c r="C961" s="104"/>
      <c r="D961" s="104"/>
      <c r="E961" s="104"/>
      <c r="F961" s="104"/>
      <c r="G961" s="104"/>
      <c r="H961" s="104"/>
      <c r="I961" s="104"/>
      <c r="J961" s="104"/>
      <c r="K961" s="104"/>
      <c r="L961" s="104"/>
      <c r="M961" s="104"/>
      <c r="N961" s="104"/>
      <c r="O961" s="104"/>
      <c r="P961" s="104"/>
      <c r="Q961" s="104"/>
      <c r="R961" s="104"/>
      <c r="S961" s="104"/>
      <c r="T961" s="104"/>
      <c r="U961" s="104"/>
      <c r="V961" s="104"/>
      <c r="W961" s="104"/>
      <c r="X961" s="104"/>
      <c r="Y961" s="104"/>
    </row>
    <row r="962" spans="1:25" ht="12.75" customHeight="1">
      <c r="A962" s="104"/>
      <c r="B962" s="104"/>
      <c r="C962" s="104"/>
      <c r="D962" s="104"/>
      <c r="E962" s="104"/>
      <c r="F962" s="104"/>
      <c r="G962" s="104"/>
      <c r="H962" s="104"/>
      <c r="I962" s="104"/>
      <c r="J962" s="104"/>
      <c r="K962" s="104"/>
      <c r="L962" s="104"/>
      <c r="M962" s="104"/>
      <c r="N962" s="104"/>
      <c r="O962" s="104"/>
      <c r="P962" s="104"/>
      <c r="Q962" s="104"/>
      <c r="R962" s="104"/>
      <c r="S962" s="104"/>
      <c r="T962" s="104"/>
      <c r="U962" s="104"/>
      <c r="V962" s="104"/>
      <c r="W962" s="104"/>
      <c r="X962" s="104"/>
      <c r="Y962" s="104"/>
    </row>
    <row r="963" spans="1:25" ht="12.75" customHeight="1">
      <c r="A963" s="104"/>
      <c r="B963" s="104"/>
      <c r="C963" s="104"/>
      <c r="D963" s="104"/>
      <c r="E963" s="104"/>
      <c r="F963" s="104"/>
      <c r="G963" s="104"/>
      <c r="H963" s="104"/>
      <c r="I963" s="104"/>
      <c r="J963" s="104"/>
      <c r="K963" s="104"/>
      <c r="L963" s="104"/>
      <c r="M963" s="104"/>
      <c r="N963" s="104"/>
      <c r="O963" s="104"/>
      <c r="P963" s="104"/>
      <c r="Q963" s="104"/>
      <c r="R963" s="104"/>
      <c r="S963" s="104"/>
      <c r="T963" s="104"/>
      <c r="U963" s="104"/>
      <c r="V963" s="104"/>
      <c r="W963" s="104"/>
      <c r="X963" s="104"/>
      <c r="Y963" s="104"/>
    </row>
    <row r="964" spans="1:25" ht="12.75" customHeight="1">
      <c r="A964" s="104"/>
      <c r="B964" s="104"/>
      <c r="C964" s="104"/>
      <c r="D964" s="104"/>
      <c r="E964" s="104"/>
      <c r="F964" s="104"/>
      <c r="G964" s="104"/>
      <c r="H964" s="104"/>
      <c r="I964" s="104"/>
      <c r="J964" s="104"/>
      <c r="K964" s="104"/>
      <c r="L964" s="104"/>
      <c r="M964" s="104"/>
      <c r="N964" s="104"/>
      <c r="O964" s="104"/>
      <c r="P964" s="104"/>
      <c r="Q964" s="104"/>
      <c r="R964" s="104"/>
      <c r="S964" s="104"/>
      <c r="T964" s="104"/>
      <c r="U964" s="104"/>
      <c r="V964" s="104"/>
      <c r="W964" s="104"/>
      <c r="X964" s="104"/>
      <c r="Y964" s="104"/>
    </row>
    <row r="965" spans="1:25" ht="12.75" customHeight="1">
      <c r="A965" s="104"/>
      <c r="B965" s="104"/>
      <c r="C965" s="104"/>
      <c r="D965" s="104"/>
      <c r="E965" s="104"/>
      <c r="F965" s="104"/>
      <c r="G965" s="104"/>
      <c r="H965" s="104"/>
      <c r="I965" s="104"/>
      <c r="J965" s="104"/>
      <c r="K965" s="104"/>
      <c r="L965" s="104"/>
      <c r="M965" s="104"/>
      <c r="N965" s="104"/>
      <c r="O965" s="104"/>
      <c r="P965" s="104"/>
      <c r="Q965" s="104"/>
      <c r="R965" s="104"/>
      <c r="S965" s="104"/>
      <c r="T965" s="104"/>
      <c r="U965" s="104"/>
      <c r="V965" s="104"/>
      <c r="W965" s="104"/>
      <c r="X965" s="104"/>
      <c r="Y965" s="104"/>
    </row>
    <row r="966" spans="1:25" ht="12.75" customHeight="1">
      <c r="A966" s="104"/>
      <c r="B966" s="104"/>
      <c r="C966" s="104"/>
      <c r="D966" s="104"/>
      <c r="E966" s="104"/>
      <c r="F966" s="104"/>
      <c r="G966" s="104"/>
      <c r="H966" s="104"/>
      <c r="I966" s="104"/>
      <c r="J966" s="104"/>
      <c r="K966" s="104"/>
      <c r="L966" s="104"/>
      <c r="M966" s="104"/>
      <c r="N966" s="104"/>
      <c r="O966" s="104"/>
      <c r="P966" s="104"/>
      <c r="Q966" s="104"/>
      <c r="R966" s="104"/>
      <c r="S966" s="104"/>
      <c r="T966" s="104"/>
      <c r="U966" s="104"/>
      <c r="V966" s="104"/>
      <c r="W966" s="104"/>
      <c r="X966" s="104"/>
      <c r="Y966" s="104"/>
    </row>
    <row r="967" spans="1:25" ht="12.75" customHeight="1">
      <c r="A967" s="104"/>
      <c r="B967" s="104"/>
      <c r="C967" s="104"/>
      <c r="D967" s="104"/>
      <c r="E967" s="104"/>
      <c r="F967" s="104"/>
      <c r="G967" s="104"/>
      <c r="H967" s="104"/>
      <c r="I967" s="104"/>
      <c r="J967" s="104"/>
      <c r="K967" s="104"/>
      <c r="L967" s="104"/>
      <c r="M967" s="104"/>
      <c r="N967" s="104"/>
      <c r="O967" s="104"/>
      <c r="P967" s="104"/>
      <c r="Q967" s="104"/>
      <c r="R967" s="104"/>
      <c r="S967" s="104"/>
      <c r="T967" s="104"/>
      <c r="U967" s="104"/>
      <c r="V967" s="104"/>
      <c r="W967" s="104"/>
      <c r="X967" s="104"/>
      <c r="Y967" s="104"/>
    </row>
    <row r="968" spans="1:25" ht="12.75" customHeight="1">
      <c r="A968" s="104"/>
      <c r="B968" s="104"/>
      <c r="C968" s="104"/>
      <c r="D968" s="104"/>
      <c r="E968" s="104"/>
      <c r="F968" s="104"/>
      <c r="G968" s="104"/>
      <c r="H968" s="104"/>
      <c r="I968" s="104"/>
      <c r="J968" s="104"/>
      <c r="K968" s="104"/>
      <c r="L968" s="104"/>
      <c r="M968" s="104"/>
      <c r="N968" s="104"/>
      <c r="O968" s="104"/>
      <c r="P968" s="104"/>
      <c r="Q968" s="104"/>
      <c r="R968" s="104"/>
      <c r="S968" s="104"/>
      <c r="T968" s="104"/>
      <c r="U968" s="104"/>
      <c r="V968" s="104"/>
      <c r="W968" s="104"/>
      <c r="X968" s="104"/>
      <c r="Y968" s="104"/>
    </row>
    <row r="969" spans="1:25" ht="12.75" customHeight="1">
      <c r="A969" s="104"/>
      <c r="B969" s="104"/>
      <c r="C969" s="104"/>
      <c r="D969" s="104"/>
      <c r="E969" s="104"/>
      <c r="F969" s="104"/>
      <c r="G969" s="104"/>
      <c r="H969" s="104"/>
      <c r="I969" s="104"/>
      <c r="J969" s="104"/>
      <c r="K969" s="104"/>
      <c r="L969" s="104"/>
      <c r="M969" s="104"/>
      <c r="N969" s="104"/>
      <c r="O969" s="104"/>
      <c r="P969" s="104"/>
      <c r="Q969" s="104"/>
      <c r="R969" s="104"/>
      <c r="S969" s="104"/>
      <c r="T969" s="104"/>
      <c r="U969" s="104"/>
      <c r="V969" s="104"/>
      <c r="W969" s="104"/>
      <c r="X969" s="104"/>
      <c r="Y969" s="104"/>
    </row>
    <row r="970" spans="1:25" ht="12.75" customHeight="1">
      <c r="A970" s="104"/>
      <c r="B970" s="104"/>
      <c r="C970" s="104"/>
      <c r="D970" s="104"/>
      <c r="E970" s="104"/>
      <c r="F970" s="104"/>
      <c r="G970" s="104"/>
      <c r="H970" s="104"/>
      <c r="I970" s="104"/>
      <c r="J970" s="104"/>
      <c r="K970" s="104"/>
      <c r="L970" s="104"/>
      <c r="M970" s="104"/>
      <c r="N970" s="104"/>
      <c r="O970" s="104"/>
      <c r="P970" s="104"/>
      <c r="Q970" s="104"/>
      <c r="R970" s="104"/>
      <c r="S970" s="104"/>
      <c r="T970" s="104"/>
      <c r="U970" s="104"/>
      <c r="V970" s="104"/>
      <c r="W970" s="104"/>
      <c r="X970" s="104"/>
      <c r="Y970" s="104"/>
    </row>
    <row r="971" spans="1:25" ht="12.75" customHeight="1">
      <c r="A971" s="104"/>
      <c r="B971" s="104"/>
      <c r="C971" s="104"/>
      <c r="D971" s="104"/>
      <c r="E971" s="104"/>
      <c r="F971" s="104"/>
      <c r="G971" s="104"/>
      <c r="H971" s="104"/>
      <c r="I971" s="104"/>
      <c r="J971" s="104"/>
      <c r="K971" s="104"/>
      <c r="L971" s="104"/>
      <c r="M971" s="104"/>
      <c r="N971" s="104"/>
      <c r="O971" s="104"/>
      <c r="P971" s="104"/>
      <c r="Q971" s="104"/>
      <c r="R971" s="104"/>
      <c r="S971" s="104"/>
      <c r="T971" s="104"/>
      <c r="U971" s="104"/>
      <c r="V971" s="104"/>
      <c r="W971" s="104"/>
      <c r="X971" s="104"/>
      <c r="Y971" s="104"/>
    </row>
    <row r="972" spans="1:25" ht="12.75" customHeight="1">
      <c r="A972" s="104"/>
      <c r="B972" s="104"/>
      <c r="C972" s="104"/>
      <c r="D972" s="104"/>
      <c r="E972" s="104"/>
      <c r="F972" s="104"/>
      <c r="G972" s="104"/>
      <c r="H972" s="104"/>
      <c r="I972" s="104"/>
      <c r="J972" s="104"/>
      <c r="K972" s="104"/>
      <c r="L972" s="104"/>
      <c r="M972" s="104"/>
      <c r="N972" s="104"/>
      <c r="O972" s="104"/>
      <c r="P972" s="104"/>
      <c r="Q972" s="104"/>
      <c r="R972" s="104"/>
      <c r="S972" s="104"/>
      <c r="T972" s="104"/>
      <c r="U972" s="104"/>
      <c r="V972" s="104"/>
      <c r="W972" s="104"/>
      <c r="X972" s="104"/>
      <c r="Y972" s="104"/>
    </row>
    <row r="973" spans="1:25" ht="12.75" customHeight="1">
      <c r="A973" s="104"/>
      <c r="B973" s="104"/>
      <c r="C973" s="104"/>
      <c r="D973" s="104"/>
      <c r="E973" s="104"/>
      <c r="F973" s="104"/>
      <c r="G973" s="104"/>
      <c r="H973" s="104"/>
      <c r="I973" s="104"/>
      <c r="J973" s="104"/>
      <c r="K973" s="104"/>
      <c r="L973" s="104"/>
      <c r="M973" s="104"/>
      <c r="N973" s="104"/>
      <c r="O973" s="104"/>
      <c r="P973" s="104"/>
      <c r="Q973" s="104"/>
      <c r="R973" s="104"/>
      <c r="S973" s="104"/>
      <c r="T973" s="104"/>
      <c r="U973" s="104"/>
      <c r="V973" s="104"/>
      <c r="W973" s="104"/>
      <c r="X973" s="104"/>
      <c r="Y973" s="104"/>
    </row>
    <row r="974" spans="1:25" ht="12.75" customHeight="1">
      <c r="A974" s="104"/>
      <c r="B974" s="104"/>
      <c r="C974" s="104"/>
      <c r="D974" s="104"/>
      <c r="E974" s="104"/>
      <c r="F974" s="104"/>
      <c r="G974" s="104"/>
      <c r="H974" s="104"/>
      <c r="I974" s="104"/>
      <c r="J974" s="104"/>
      <c r="K974" s="104"/>
      <c r="L974" s="104"/>
      <c r="M974" s="104"/>
      <c r="N974" s="104"/>
      <c r="O974" s="104"/>
      <c r="P974" s="104"/>
      <c r="Q974" s="104"/>
      <c r="R974" s="104"/>
      <c r="S974" s="104"/>
      <c r="T974" s="104"/>
      <c r="U974" s="104"/>
      <c r="V974" s="104"/>
      <c r="W974" s="104"/>
      <c r="X974" s="104"/>
      <c r="Y974" s="104"/>
    </row>
    <row r="975" spans="1:25" ht="12.75" customHeight="1">
      <c r="A975" s="104"/>
      <c r="B975" s="104"/>
      <c r="C975" s="104"/>
      <c r="D975" s="104"/>
      <c r="E975" s="104"/>
      <c r="F975" s="104"/>
      <c r="G975" s="104"/>
      <c r="H975" s="104"/>
      <c r="I975" s="104"/>
      <c r="J975" s="104"/>
      <c r="K975" s="104"/>
      <c r="L975" s="104"/>
      <c r="M975" s="104"/>
      <c r="N975" s="104"/>
      <c r="O975" s="104"/>
      <c r="P975" s="104"/>
      <c r="Q975" s="104"/>
      <c r="R975" s="104"/>
      <c r="S975" s="104"/>
      <c r="T975" s="104"/>
      <c r="U975" s="104"/>
      <c r="V975" s="104"/>
      <c r="W975" s="104"/>
      <c r="X975" s="104"/>
      <c r="Y975" s="104"/>
    </row>
    <row r="976" spans="1:25" ht="12.75" customHeight="1">
      <c r="A976" s="104"/>
      <c r="B976" s="104"/>
      <c r="C976" s="104"/>
      <c r="D976" s="104"/>
      <c r="E976" s="104"/>
      <c r="F976" s="104"/>
      <c r="G976" s="104"/>
      <c r="H976" s="104"/>
      <c r="I976" s="104"/>
      <c r="J976" s="104"/>
      <c r="K976" s="104"/>
      <c r="L976" s="104"/>
      <c r="M976" s="104"/>
      <c r="N976" s="104"/>
      <c r="O976" s="104"/>
      <c r="P976" s="104"/>
      <c r="Q976" s="104"/>
      <c r="R976" s="104"/>
      <c r="S976" s="104"/>
      <c r="T976" s="104"/>
      <c r="U976" s="104"/>
      <c r="V976" s="104"/>
      <c r="W976" s="104"/>
      <c r="X976" s="104"/>
      <c r="Y976" s="104"/>
    </row>
    <row r="977" spans="1:25" ht="12.75" customHeight="1">
      <c r="A977" s="104"/>
      <c r="B977" s="104"/>
      <c r="C977" s="104"/>
      <c r="D977" s="104"/>
      <c r="E977" s="104"/>
      <c r="F977" s="104"/>
      <c r="G977" s="104"/>
      <c r="H977" s="104"/>
      <c r="I977" s="104"/>
      <c r="J977" s="104"/>
      <c r="K977" s="104"/>
      <c r="L977" s="104"/>
      <c r="M977" s="104"/>
      <c r="N977" s="104"/>
      <c r="O977" s="104"/>
      <c r="P977" s="104"/>
      <c r="Q977" s="104"/>
      <c r="R977" s="104"/>
      <c r="S977" s="104"/>
      <c r="T977" s="104"/>
      <c r="U977" s="104"/>
      <c r="V977" s="104"/>
      <c r="W977" s="104"/>
      <c r="X977" s="104"/>
      <c r="Y977" s="104"/>
    </row>
    <row r="978" spans="1:25" ht="12.75" customHeight="1">
      <c r="A978" s="104"/>
      <c r="B978" s="104"/>
      <c r="C978" s="104"/>
      <c r="D978" s="104"/>
      <c r="E978" s="104"/>
      <c r="F978" s="104"/>
      <c r="G978" s="104"/>
      <c r="H978" s="104"/>
      <c r="I978" s="104"/>
      <c r="J978" s="104"/>
      <c r="K978" s="104"/>
      <c r="L978" s="104"/>
      <c r="M978" s="104"/>
      <c r="N978" s="104"/>
      <c r="O978" s="104"/>
      <c r="P978" s="104"/>
      <c r="Q978" s="104"/>
      <c r="R978" s="104"/>
      <c r="S978" s="104"/>
      <c r="T978" s="104"/>
      <c r="U978" s="104"/>
      <c r="V978" s="104"/>
      <c r="W978" s="104"/>
      <c r="X978" s="104"/>
      <c r="Y978" s="104"/>
    </row>
    <row r="979" spans="1:25" ht="12.75" customHeight="1">
      <c r="A979" s="104"/>
      <c r="B979" s="104"/>
      <c r="C979" s="104"/>
      <c r="D979" s="104"/>
      <c r="E979" s="104"/>
      <c r="F979" s="104"/>
      <c r="G979" s="104"/>
      <c r="H979" s="104"/>
      <c r="I979" s="104"/>
      <c r="J979" s="104"/>
      <c r="K979" s="104"/>
      <c r="L979" s="104"/>
      <c r="M979" s="104"/>
      <c r="N979" s="104"/>
      <c r="O979" s="104"/>
      <c r="P979" s="104"/>
      <c r="Q979" s="104"/>
      <c r="R979" s="104"/>
      <c r="S979" s="104"/>
      <c r="T979" s="104"/>
      <c r="U979" s="104"/>
      <c r="V979" s="104"/>
      <c r="W979" s="104"/>
      <c r="X979" s="104"/>
      <c r="Y979" s="104"/>
    </row>
    <row r="980" spans="1:25" ht="12.75" customHeight="1">
      <c r="A980" s="104"/>
      <c r="B980" s="104"/>
      <c r="C980" s="104"/>
      <c r="D980" s="104"/>
      <c r="E980" s="104"/>
      <c r="F980" s="104"/>
      <c r="G980" s="104"/>
      <c r="H980" s="104"/>
      <c r="I980" s="104"/>
      <c r="J980" s="104"/>
      <c r="K980" s="104"/>
      <c r="L980" s="104"/>
      <c r="M980" s="104"/>
      <c r="N980" s="104"/>
      <c r="O980" s="104"/>
      <c r="P980" s="104"/>
      <c r="Q980" s="104"/>
      <c r="R980" s="104"/>
      <c r="S980" s="104"/>
      <c r="T980" s="104"/>
      <c r="U980" s="104"/>
      <c r="V980" s="104"/>
      <c r="W980" s="104"/>
      <c r="X980" s="104"/>
      <c r="Y980" s="104"/>
    </row>
    <row r="981" spans="1:25" ht="12.75" customHeight="1">
      <c r="A981" s="104"/>
      <c r="B981" s="104"/>
      <c r="C981" s="104"/>
      <c r="D981" s="104"/>
      <c r="E981" s="104"/>
      <c r="F981" s="104"/>
      <c r="G981" s="104"/>
      <c r="H981" s="104"/>
      <c r="I981" s="104"/>
      <c r="J981" s="104"/>
      <c r="K981" s="104"/>
      <c r="L981" s="104"/>
      <c r="M981" s="104"/>
      <c r="N981" s="104"/>
      <c r="O981" s="104"/>
      <c r="P981" s="104"/>
      <c r="Q981" s="104"/>
      <c r="R981" s="104"/>
      <c r="S981" s="104"/>
      <c r="T981" s="104"/>
      <c r="U981" s="104"/>
      <c r="V981" s="104"/>
      <c r="W981" s="104"/>
      <c r="X981" s="104"/>
      <c r="Y981" s="104"/>
    </row>
    <row r="982" spans="1:25" ht="12.75" customHeight="1">
      <c r="A982" s="104"/>
      <c r="B982" s="104"/>
      <c r="C982" s="104"/>
      <c r="D982" s="104"/>
      <c r="E982" s="104"/>
      <c r="F982" s="104"/>
      <c r="G982" s="104"/>
      <c r="H982" s="104"/>
      <c r="I982" s="104"/>
      <c r="J982" s="104"/>
      <c r="K982" s="104"/>
      <c r="L982" s="104"/>
      <c r="M982" s="104"/>
      <c r="N982" s="104"/>
      <c r="O982" s="104"/>
      <c r="P982" s="104"/>
      <c r="Q982" s="104"/>
      <c r="R982" s="104"/>
      <c r="S982" s="104"/>
      <c r="T982" s="104"/>
      <c r="U982" s="104"/>
      <c r="V982" s="104"/>
      <c r="W982" s="104"/>
      <c r="X982" s="104"/>
      <c r="Y982" s="104"/>
    </row>
    <row r="983" spans="1:25" ht="12.75" customHeight="1">
      <c r="A983" s="104"/>
      <c r="B983" s="104"/>
      <c r="C983" s="104"/>
      <c r="D983" s="104"/>
      <c r="E983" s="104"/>
      <c r="F983" s="104"/>
      <c r="G983" s="104"/>
      <c r="H983" s="104"/>
      <c r="I983" s="104"/>
      <c r="J983" s="104"/>
      <c r="K983" s="104"/>
      <c r="L983" s="104"/>
      <c r="M983" s="104"/>
      <c r="N983" s="104"/>
      <c r="O983" s="104"/>
      <c r="P983" s="104"/>
      <c r="Q983" s="104"/>
      <c r="R983" s="104"/>
      <c r="S983" s="104"/>
      <c r="T983" s="104"/>
      <c r="U983" s="104"/>
      <c r="V983" s="104"/>
      <c r="W983" s="104"/>
      <c r="X983" s="104"/>
      <c r="Y983" s="104"/>
    </row>
    <row r="984" spans="1:25" ht="12.75" customHeight="1">
      <c r="A984" s="104"/>
      <c r="B984" s="104"/>
      <c r="C984" s="104"/>
      <c r="D984" s="104"/>
      <c r="E984" s="104"/>
      <c r="F984" s="104"/>
      <c r="G984" s="104"/>
      <c r="H984" s="104"/>
      <c r="I984" s="104"/>
      <c r="J984" s="104"/>
      <c r="K984" s="104"/>
      <c r="L984" s="104"/>
      <c r="M984" s="104"/>
      <c r="N984" s="104"/>
      <c r="O984" s="104"/>
      <c r="P984" s="104"/>
      <c r="Q984" s="104"/>
      <c r="R984" s="104"/>
      <c r="S984" s="104"/>
      <c r="T984" s="104"/>
      <c r="U984" s="104"/>
      <c r="V984" s="104"/>
      <c r="W984" s="104"/>
      <c r="X984" s="104"/>
      <c r="Y984" s="104"/>
    </row>
    <row r="985" spans="1:25" ht="12.75" customHeight="1">
      <c r="A985" s="104"/>
      <c r="B985" s="104"/>
      <c r="C985" s="104"/>
      <c r="D985" s="104"/>
      <c r="E985" s="104"/>
      <c r="F985" s="104"/>
      <c r="G985" s="104"/>
      <c r="H985" s="104"/>
      <c r="I985" s="104"/>
      <c r="J985" s="104"/>
      <c r="K985" s="104"/>
      <c r="L985" s="104"/>
      <c r="M985" s="104"/>
      <c r="N985" s="104"/>
      <c r="O985" s="104"/>
      <c r="P985" s="104"/>
      <c r="Q985" s="104"/>
      <c r="R985" s="104"/>
      <c r="S985" s="104"/>
      <c r="T985" s="104"/>
      <c r="U985" s="104"/>
      <c r="V985" s="104"/>
      <c r="W985" s="104"/>
      <c r="X985" s="104"/>
      <c r="Y985" s="104"/>
    </row>
    <row r="986" spans="1:25" ht="12.75" customHeight="1">
      <c r="A986" s="104"/>
      <c r="B986" s="104"/>
      <c r="C986" s="104"/>
      <c r="D986" s="104"/>
      <c r="E986" s="104"/>
      <c r="F986" s="104"/>
      <c r="G986" s="104"/>
      <c r="H986" s="104"/>
      <c r="I986" s="104"/>
      <c r="J986" s="104"/>
      <c r="K986" s="104"/>
      <c r="L986" s="104"/>
      <c r="M986" s="104"/>
      <c r="N986" s="104"/>
      <c r="O986" s="104"/>
      <c r="P986" s="104"/>
      <c r="Q986" s="104"/>
      <c r="R986" s="104"/>
      <c r="S986" s="104"/>
      <c r="T986" s="104"/>
      <c r="U986" s="104"/>
      <c r="V986" s="104"/>
      <c r="W986" s="104"/>
      <c r="X986" s="104"/>
      <c r="Y986" s="104"/>
    </row>
    <row r="987" spans="1:25" ht="12.75" customHeight="1">
      <c r="A987" s="104"/>
      <c r="B987" s="104"/>
      <c r="C987" s="104"/>
      <c r="D987" s="104"/>
      <c r="E987" s="104"/>
      <c r="F987" s="104"/>
      <c r="G987" s="104"/>
      <c r="H987" s="104"/>
      <c r="I987" s="104"/>
      <c r="J987" s="104"/>
      <c r="K987" s="104"/>
      <c r="L987" s="104"/>
      <c r="M987" s="104"/>
      <c r="N987" s="104"/>
      <c r="O987" s="104"/>
      <c r="P987" s="104"/>
      <c r="Q987" s="104"/>
      <c r="R987" s="104"/>
      <c r="S987" s="104"/>
      <c r="T987" s="104"/>
      <c r="U987" s="104"/>
      <c r="V987" s="104"/>
      <c r="W987" s="104"/>
      <c r="X987" s="104"/>
      <c r="Y987" s="104"/>
    </row>
    <row r="988" spans="1:25" ht="12.75" customHeight="1">
      <c r="A988" s="104"/>
      <c r="B988" s="104"/>
      <c r="C988" s="104"/>
      <c r="D988" s="104"/>
      <c r="E988" s="104"/>
      <c r="F988" s="104"/>
      <c r="G988" s="104"/>
      <c r="H988" s="104"/>
      <c r="I988" s="104"/>
      <c r="J988" s="104"/>
      <c r="K988" s="104"/>
      <c r="L988" s="104"/>
      <c r="M988" s="104"/>
      <c r="N988" s="104"/>
      <c r="O988" s="104"/>
      <c r="P988" s="104"/>
      <c r="Q988" s="104"/>
      <c r="R988" s="104"/>
      <c r="S988" s="104"/>
      <c r="T988" s="104"/>
      <c r="U988" s="104"/>
      <c r="V988" s="104"/>
      <c r="W988" s="104"/>
      <c r="X988" s="104"/>
      <c r="Y988" s="104"/>
    </row>
    <row r="989" spans="1:25" ht="12.75" customHeight="1">
      <c r="A989" s="104"/>
      <c r="B989" s="104"/>
      <c r="C989" s="104"/>
      <c r="D989" s="104"/>
      <c r="E989" s="104"/>
      <c r="F989" s="104"/>
      <c r="G989" s="104"/>
      <c r="H989" s="104"/>
      <c r="I989" s="104"/>
      <c r="J989" s="104"/>
      <c r="K989" s="104"/>
      <c r="L989" s="104"/>
      <c r="M989" s="104"/>
      <c r="N989" s="104"/>
      <c r="O989" s="104"/>
      <c r="P989" s="104"/>
      <c r="Q989" s="104"/>
      <c r="R989" s="104"/>
      <c r="S989" s="104"/>
      <c r="T989" s="104"/>
      <c r="U989" s="104"/>
      <c r="V989" s="104"/>
      <c r="W989" s="104"/>
      <c r="X989" s="104"/>
      <c r="Y989" s="104"/>
    </row>
    <row r="990" spans="1:25" ht="12.75" customHeight="1">
      <c r="A990" s="104"/>
      <c r="B990" s="104"/>
      <c r="C990" s="104"/>
      <c r="D990" s="104"/>
      <c r="E990" s="104"/>
      <c r="F990" s="104"/>
      <c r="G990" s="104"/>
      <c r="H990" s="104"/>
      <c r="I990" s="104"/>
      <c r="J990" s="104"/>
      <c r="K990" s="104"/>
      <c r="L990" s="104"/>
      <c r="M990" s="104"/>
      <c r="N990" s="104"/>
      <c r="O990" s="104"/>
      <c r="P990" s="104"/>
      <c r="Q990" s="104"/>
      <c r="R990" s="104"/>
      <c r="S990" s="104"/>
      <c r="T990" s="104"/>
      <c r="U990" s="104"/>
      <c r="V990" s="104"/>
      <c r="W990" s="104"/>
      <c r="X990" s="104"/>
      <c r="Y990" s="104"/>
    </row>
    <row r="991" spans="1:25" ht="12.75" customHeight="1">
      <c r="A991" s="104"/>
      <c r="B991" s="104"/>
      <c r="C991" s="104"/>
      <c r="D991" s="104"/>
      <c r="E991" s="104"/>
      <c r="F991" s="104"/>
      <c r="G991" s="104"/>
      <c r="H991" s="104"/>
      <c r="I991" s="104"/>
      <c r="J991" s="104"/>
      <c r="K991" s="104"/>
      <c r="L991" s="104"/>
      <c r="M991" s="104"/>
      <c r="N991" s="104"/>
      <c r="O991" s="104"/>
      <c r="P991" s="104"/>
      <c r="Q991" s="104"/>
      <c r="R991" s="104"/>
      <c r="S991" s="104"/>
      <c r="T991" s="104"/>
      <c r="U991" s="104"/>
      <c r="V991" s="104"/>
      <c r="W991" s="104"/>
      <c r="X991" s="104"/>
      <c r="Y991" s="104"/>
    </row>
    <row r="992" spans="1:25" ht="12.75" customHeight="1">
      <c r="A992" s="104"/>
      <c r="B992" s="104"/>
      <c r="C992" s="104"/>
      <c r="D992" s="104"/>
      <c r="E992" s="104"/>
      <c r="F992" s="104"/>
      <c r="G992" s="104"/>
      <c r="H992" s="104"/>
      <c r="I992" s="104"/>
      <c r="J992" s="104"/>
      <c r="K992" s="104"/>
      <c r="L992" s="104"/>
      <c r="M992" s="104"/>
      <c r="N992" s="104"/>
      <c r="O992" s="104"/>
      <c r="P992" s="104"/>
      <c r="Q992" s="104"/>
      <c r="R992" s="104"/>
      <c r="S992" s="104"/>
      <c r="T992" s="104"/>
      <c r="U992" s="104"/>
      <c r="V992" s="104"/>
      <c r="W992" s="104"/>
      <c r="X992" s="104"/>
      <c r="Y992" s="104"/>
    </row>
    <row r="993" spans="1:25" ht="12.75" customHeight="1">
      <c r="A993" s="104"/>
      <c r="B993" s="104"/>
      <c r="C993" s="104"/>
      <c r="D993" s="104"/>
      <c r="E993" s="104"/>
      <c r="F993" s="104"/>
      <c r="G993" s="104"/>
      <c r="H993" s="104"/>
      <c r="I993" s="104"/>
      <c r="J993" s="104"/>
      <c r="K993" s="104"/>
      <c r="L993" s="104"/>
      <c r="M993" s="104"/>
      <c r="N993" s="104"/>
      <c r="O993" s="104"/>
      <c r="P993" s="104"/>
      <c r="Q993" s="104"/>
      <c r="R993" s="104"/>
      <c r="S993" s="104"/>
      <c r="T993" s="104"/>
      <c r="U993" s="104"/>
      <c r="V993" s="104"/>
      <c r="W993" s="104"/>
      <c r="X993" s="104"/>
      <c r="Y993" s="104"/>
    </row>
  </sheetData>
  <mergeCells count="2">
    <mergeCell ref="D1:D2"/>
    <mergeCell ref="B9:C9"/>
  </mergeCells>
  <hyperlinks>
    <hyperlink ref="B11" location="CONTENTS!A1" tooltip="CONTENTS" display="CONTENTS!A1" xr:uid="{C3A20DEE-0B56-49F1-81C1-89E90F14BC8B}"/>
    <hyperlink ref="B13" location="NOTICE!A1" tooltip="NOTICE" display="NOTICE!A1" xr:uid="{5A1A1172-C4CC-429F-BBD8-72CCCAA1BDED}"/>
    <hyperlink ref="B15" location="PERSONNEL!A1" tooltip="PERSONNEL" display="PERSONNEL!A1" xr:uid="{05DDAE04-5C2F-49C0-BDE4-4AAA68C6CEC5}"/>
    <hyperlink ref="B17" location="INSTRUCTIONS!A1" tooltip="INSTRUCTIONS" display="INSTRUCTIONS!A1" xr:uid="{9AB54E80-E7D4-4C89-9447-220751C254EB}"/>
    <hyperlink ref="B19" location="'SCH A - GENERAL INFO'!A1" tooltip="SCH A - GENERAL INFO" display="'SCH A - GENERAL INFO'!A1" xr:uid="{6E403744-8CE9-4985-8B3C-50219AB34235}"/>
    <hyperlink ref="B21" location="'SCH B - FLOATING EQUIP TOWBOAT'!A1" tooltip="SCH B - FLOATING EQUIP TOWBOAT" display="'SCH B - FLOATING EQUIP TOWBOAT'!A1" xr:uid="{5F2619D1-A82C-4898-90F8-2FE554D9743D}"/>
    <hyperlink ref="B23" location="'SCH C - FLOATING EQUIP BARGE'!A1" tooltip="SCH C - FLOATING EQUIP BARGE" display="'SCH C - FLOATING EQUIP BARGE'!A1" xr:uid="{37A93D09-E4EE-4552-A4E7-1D3614ECE220}"/>
    <hyperlink ref="B25" location="'SCH D - FLOATING EQUIP OTHER'!A1" tooltip="SCH D - FLOATING EQUIP OTHER" display="'SCH D - FLOATING EQUIP OTHER'!A1" xr:uid="{360CB3D3-58FF-45BD-9C2C-8B382D6518DB}"/>
    <hyperlink ref="B27" location="'SCH E - SITUS'!A1" tooltip="SCH E - SITUS" display="'SCH E - SITUS'!A1" xr:uid="{7A40C9C8-8E72-4D69-8509-4116659A9898}"/>
    <hyperlink ref="B29" location="'SCH F - LEASED PROPERTY'!A1" tooltip="SCH F - LEASED PROPERTY" display="'SCH F - LEASED PROPERTY'!A1" xr:uid="{41AEE884-A016-43AD-9DB2-9DB59E1C93D8}"/>
    <hyperlink ref="B31" location="'SCH G - YEARLY CHANGES'!A1" tooltip="SCH G - YEARLY CHANGES" display="'SCH G - YEARLY CHANGES'!A1" xr:uid="{11D46602-8231-47C9-A773-9421FE5B7DEB}"/>
    <hyperlink ref="B33" location="'SCH H - TONNAGE'!A1" tooltip="SCH H - TONNAGE" display="'SCH H - TONNAGE'!A1" xr:uid="{C363CA38-002F-4116-B70E-74441E87E4B5}"/>
    <hyperlink ref="B35" location="'SCH I - FLOATING LOCATION'!A1" tooltip="SCH I - FLOATING LOCATION" display="'SCH I - FLOATING LOCATION'!A1" xr:uid="{425B0330-D32A-4830-9975-D699FA5D5CB0}"/>
    <hyperlink ref="B37" location="FORMATS!A1" tooltip="FORMATS" display="FORMATS!A1" xr:uid="{28FC8D70-6996-4345-9291-D3836DF66439}"/>
  </hyperlinks>
  <pageMargins left="0.7" right="0.7" top="0.75" bottom="0.75" header="0.3" footer="0.3"/>
  <pageSetup scale="8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2442C-810C-4A35-BCCA-2C9BA0BBAEDC}">
  <sheetPr>
    <tabColor theme="1"/>
    <pageSetUpPr fitToPage="1"/>
  </sheetPr>
  <dimension ref="A1:Z979"/>
  <sheetViews>
    <sheetView showGridLines="0" view="pageBreakPreview" zoomScaleNormal="100" zoomScaleSheetLayoutView="100" workbookViewId="0">
      <selection activeCell="C2" sqref="C2"/>
    </sheetView>
  </sheetViews>
  <sheetFormatPr defaultColWidth="13.1796875" defaultRowHeight="15" customHeight="1"/>
  <cols>
    <col min="1" max="2" width="6.81640625" style="199" customWidth="1"/>
    <col min="3" max="3" width="66.1796875" style="199" customWidth="1"/>
    <col min="4" max="4" width="6.1796875" style="199" customWidth="1"/>
    <col min="5" max="5" width="8.7265625" style="199" customWidth="1"/>
    <col min="6" max="26" width="8.453125" style="199" customWidth="1"/>
    <col min="27" max="16384" width="13.1796875" style="199"/>
  </cols>
  <sheetData>
    <row r="1" spans="1:26" ht="6" customHeight="1">
      <c r="A1" s="43"/>
      <c r="B1" s="44"/>
      <c r="C1" s="45"/>
      <c r="D1" s="514">
        <f>YEAR</f>
        <v>2024</v>
      </c>
      <c r="E1" s="515"/>
      <c r="F1" s="261"/>
      <c r="G1" s="261"/>
      <c r="H1" s="261"/>
      <c r="I1" s="261"/>
      <c r="J1" s="261"/>
      <c r="K1" s="261"/>
      <c r="L1" s="261"/>
      <c r="M1" s="261"/>
      <c r="N1" s="261"/>
      <c r="O1" s="261"/>
      <c r="P1" s="261"/>
      <c r="Q1" s="261"/>
      <c r="R1" s="261"/>
      <c r="S1" s="261"/>
      <c r="T1" s="261"/>
      <c r="U1" s="261"/>
      <c r="V1" s="261"/>
      <c r="W1" s="261"/>
      <c r="X1" s="261"/>
      <c r="Y1" s="261"/>
      <c r="Z1" s="261"/>
    </row>
    <row r="2" spans="1:26" ht="18" customHeight="1">
      <c r="A2" s="46"/>
      <c r="B2" s="47"/>
      <c r="C2" s="48" t="s">
        <v>10</v>
      </c>
      <c r="D2" s="516"/>
      <c r="E2" s="491"/>
      <c r="F2" s="261"/>
      <c r="G2" s="261"/>
      <c r="H2" s="261"/>
      <c r="I2" s="261"/>
      <c r="J2" s="261"/>
      <c r="K2" s="261"/>
      <c r="L2" s="261"/>
      <c r="M2" s="261"/>
      <c r="N2" s="261"/>
      <c r="O2" s="261"/>
      <c r="P2" s="261"/>
      <c r="Q2" s="261"/>
      <c r="R2" s="261"/>
      <c r="S2" s="261"/>
      <c r="T2" s="261"/>
      <c r="U2" s="261"/>
      <c r="V2" s="261"/>
      <c r="W2" s="261"/>
      <c r="X2" s="261"/>
      <c r="Y2" s="261"/>
      <c r="Z2" s="261"/>
    </row>
    <row r="3" spans="1:26" ht="13.5" customHeight="1">
      <c r="A3" s="49"/>
      <c r="B3" s="50"/>
      <c r="C3" s="51" t="s">
        <v>4</v>
      </c>
      <c r="D3" s="517" t="str">
        <f>FORMNAME</f>
        <v>OR-LWT</v>
      </c>
      <c r="E3" s="491"/>
      <c r="F3" s="261"/>
      <c r="G3" s="261"/>
      <c r="H3" s="261"/>
      <c r="I3" s="261"/>
      <c r="J3" s="261"/>
      <c r="K3" s="261"/>
      <c r="L3" s="261"/>
      <c r="M3" s="261"/>
      <c r="N3" s="261"/>
      <c r="O3" s="261"/>
      <c r="P3" s="261"/>
      <c r="Q3" s="261"/>
      <c r="R3" s="261"/>
      <c r="S3" s="261"/>
      <c r="T3" s="261"/>
      <c r="U3" s="261"/>
      <c r="V3" s="261"/>
      <c r="W3" s="261"/>
      <c r="X3" s="261"/>
      <c r="Y3" s="261"/>
      <c r="Z3" s="261"/>
    </row>
    <row r="4" spans="1:26" ht="13.5" customHeight="1">
      <c r="A4" s="46"/>
      <c r="B4" s="52"/>
      <c r="C4" s="53" t="s">
        <v>118</v>
      </c>
      <c r="D4" s="518" t="s">
        <v>119</v>
      </c>
      <c r="E4" s="491"/>
      <c r="F4" s="261"/>
      <c r="G4" s="261"/>
      <c r="H4" s="261"/>
      <c r="I4" s="261"/>
      <c r="J4" s="261"/>
      <c r="K4" s="261"/>
      <c r="L4" s="261"/>
      <c r="M4" s="261"/>
      <c r="N4" s="261"/>
      <c r="O4" s="261"/>
      <c r="P4" s="261"/>
      <c r="Q4" s="261"/>
      <c r="R4" s="261"/>
      <c r="S4" s="261"/>
      <c r="T4" s="261"/>
      <c r="U4" s="261"/>
      <c r="V4" s="261"/>
      <c r="W4" s="261"/>
      <c r="X4" s="261"/>
      <c r="Y4" s="261"/>
      <c r="Z4" s="261"/>
    </row>
    <row r="5" spans="1:26" ht="23.5" customHeight="1" thickBot="1">
      <c r="A5" s="54"/>
      <c r="B5" s="55"/>
      <c r="C5" s="56"/>
      <c r="D5" s="519" t="str">
        <f>CONCATENATE(FORMNUMBER,"                   ",FORMREVISION)</f>
        <v>150-302-117                   Rev. 9-1-2023</v>
      </c>
      <c r="E5" s="520" t="str">
        <f>CONCATENATE(FORMNUMBER,"                   ",FORMREVISION)</f>
        <v>150-302-117                   Rev. 9-1-2023</v>
      </c>
      <c r="F5" s="261"/>
      <c r="G5" s="261"/>
      <c r="H5" s="261"/>
      <c r="I5" s="261"/>
      <c r="J5" s="261"/>
      <c r="K5" s="261"/>
      <c r="L5" s="261"/>
      <c r="M5" s="261"/>
      <c r="N5" s="261"/>
      <c r="O5" s="261"/>
      <c r="P5" s="261"/>
      <c r="Q5" s="261"/>
      <c r="R5" s="261"/>
      <c r="S5" s="261"/>
      <c r="T5" s="261"/>
      <c r="U5" s="261"/>
      <c r="V5" s="261"/>
      <c r="W5" s="261"/>
      <c r="X5" s="261"/>
      <c r="Y5" s="261"/>
      <c r="Z5" s="261"/>
    </row>
    <row r="6" spans="1:26" ht="6" customHeight="1" thickBot="1">
      <c r="A6" s="57"/>
      <c r="B6" s="58"/>
      <c r="C6" s="58"/>
      <c r="D6" s="58"/>
      <c r="E6" s="58"/>
      <c r="F6" s="261"/>
      <c r="G6" s="261"/>
      <c r="H6" s="261"/>
      <c r="I6" s="261"/>
      <c r="J6" s="261"/>
      <c r="K6" s="261"/>
      <c r="L6" s="261"/>
      <c r="M6" s="261"/>
      <c r="N6" s="261"/>
      <c r="O6" s="261"/>
      <c r="P6" s="261"/>
      <c r="Q6" s="261"/>
      <c r="R6" s="261"/>
      <c r="S6" s="261"/>
      <c r="T6" s="261"/>
      <c r="U6" s="261"/>
      <c r="V6" s="261"/>
      <c r="W6" s="261"/>
      <c r="X6" s="261"/>
      <c r="Y6" s="261"/>
      <c r="Z6" s="261"/>
    </row>
    <row r="7" spans="1:26" ht="12.75" customHeight="1">
      <c r="A7" s="521" t="s">
        <v>120</v>
      </c>
      <c r="B7" s="522"/>
      <c r="C7" s="522"/>
      <c r="D7" s="522"/>
      <c r="E7" s="523"/>
      <c r="F7" s="261"/>
      <c r="G7" s="261"/>
      <c r="H7" s="261"/>
      <c r="I7" s="261"/>
      <c r="J7" s="261"/>
      <c r="K7" s="261"/>
      <c r="L7" s="261"/>
      <c r="M7" s="261"/>
      <c r="N7" s="261"/>
      <c r="O7" s="261"/>
      <c r="P7" s="261"/>
      <c r="Q7" s="261"/>
      <c r="R7" s="261"/>
      <c r="S7" s="261"/>
      <c r="T7" s="261"/>
      <c r="U7" s="261"/>
      <c r="V7" s="261"/>
      <c r="W7" s="261"/>
      <c r="X7" s="261"/>
      <c r="Y7" s="261"/>
      <c r="Z7" s="261"/>
    </row>
    <row r="8" spans="1:26" ht="12.75" customHeight="1">
      <c r="A8" s="59"/>
      <c r="B8" s="58"/>
      <c r="C8" s="58"/>
      <c r="D8" s="58"/>
      <c r="E8" s="60"/>
      <c r="F8" s="261"/>
      <c r="G8" s="261"/>
      <c r="H8" s="261"/>
      <c r="I8" s="261"/>
      <c r="J8" s="261"/>
      <c r="K8" s="261"/>
      <c r="L8" s="261"/>
      <c r="M8" s="261"/>
      <c r="N8" s="261"/>
      <c r="O8" s="261"/>
      <c r="P8" s="261"/>
      <c r="Q8" s="261"/>
      <c r="R8" s="261"/>
      <c r="S8" s="261"/>
      <c r="T8" s="261"/>
      <c r="U8" s="261"/>
      <c r="V8" s="261"/>
      <c r="W8" s="261"/>
      <c r="X8" s="261"/>
      <c r="Y8" s="261"/>
      <c r="Z8" s="261"/>
    </row>
    <row r="9" spans="1:26" ht="12.75" customHeight="1">
      <c r="A9" s="511" t="s">
        <v>121</v>
      </c>
      <c r="B9" s="512"/>
      <c r="C9" s="512"/>
      <c r="D9" s="512"/>
      <c r="E9" s="513"/>
      <c r="F9" s="261"/>
      <c r="G9" s="261"/>
      <c r="H9" s="261"/>
      <c r="I9" s="261"/>
      <c r="J9" s="261"/>
      <c r="K9" s="261"/>
      <c r="L9" s="261"/>
      <c r="M9" s="261"/>
      <c r="N9" s="261"/>
      <c r="O9" s="261"/>
      <c r="P9" s="261"/>
      <c r="Q9" s="261"/>
      <c r="R9" s="261"/>
      <c r="S9" s="261"/>
      <c r="T9" s="261"/>
      <c r="U9" s="261"/>
      <c r="V9" s="261"/>
      <c r="W9" s="261"/>
      <c r="X9" s="261"/>
      <c r="Y9" s="261"/>
      <c r="Z9" s="261"/>
    </row>
    <row r="10" spans="1:26" ht="12.65" customHeight="1">
      <c r="A10" s="524" t="str">
        <f>CONCATENATE("File on or before March 15, ",YEAR,". If this day falls on a Saturday, or on a Sunday or any legal holiday, the time specified shall be extended to include the next business day.")</f>
        <v>File on or before March 15, 2024. If this day falls on a Saturday, or on a Sunday or any legal holiday, the time specified shall be extended to include the next business day.</v>
      </c>
      <c r="B10" s="525"/>
      <c r="C10" s="525"/>
      <c r="D10" s="525"/>
      <c r="E10" s="526"/>
      <c r="F10" s="261"/>
      <c r="G10" s="261"/>
      <c r="H10" s="261"/>
      <c r="I10" s="261"/>
      <c r="J10" s="261"/>
      <c r="K10" s="261"/>
      <c r="L10" s="261"/>
      <c r="M10" s="261"/>
      <c r="N10" s="261"/>
      <c r="O10" s="261"/>
      <c r="P10" s="261"/>
      <c r="Q10" s="261"/>
      <c r="R10" s="261"/>
      <c r="S10" s="261"/>
      <c r="T10" s="261"/>
      <c r="U10" s="261"/>
      <c r="V10" s="261"/>
      <c r="W10" s="261"/>
      <c r="X10" s="261"/>
      <c r="Y10" s="261"/>
      <c r="Z10" s="261"/>
    </row>
    <row r="11" spans="1:26" ht="12.75" customHeight="1">
      <c r="A11" s="524"/>
      <c r="B11" s="525"/>
      <c r="C11" s="525"/>
      <c r="D11" s="525"/>
      <c r="E11" s="526"/>
      <c r="F11" s="261"/>
      <c r="G11" s="261"/>
      <c r="H11" s="261"/>
      <c r="I11" s="261"/>
      <c r="J11" s="261"/>
      <c r="K11" s="261"/>
      <c r="L11" s="261"/>
      <c r="M11" s="261"/>
      <c r="N11" s="261"/>
      <c r="O11" s="261"/>
      <c r="P11" s="261"/>
      <c r="Q11" s="261"/>
      <c r="R11" s="261"/>
      <c r="S11" s="261"/>
      <c r="T11" s="261"/>
      <c r="U11" s="261"/>
      <c r="V11" s="261"/>
      <c r="W11" s="261"/>
      <c r="X11" s="261"/>
      <c r="Y11" s="261"/>
      <c r="Z11" s="261"/>
    </row>
    <row r="12" spans="1:26" ht="12.75" customHeight="1">
      <c r="A12" s="524"/>
      <c r="B12" s="525"/>
      <c r="C12" s="525"/>
      <c r="D12" s="525"/>
      <c r="E12" s="526"/>
      <c r="F12" s="261"/>
      <c r="G12" s="261"/>
      <c r="H12" s="261"/>
      <c r="I12" s="261"/>
      <c r="J12" s="261"/>
      <c r="K12" s="261"/>
      <c r="L12" s="261"/>
      <c r="M12" s="261"/>
      <c r="N12" s="261"/>
      <c r="O12" s="261"/>
      <c r="P12" s="261"/>
      <c r="Q12" s="261"/>
      <c r="R12" s="261"/>
      <c r="S12" s="261"/>
      <c r="T12" s="261"/>
      <c r="U12" s="261"/>
      <c r="V12" s="261"/>
      <c r="W12" s="261"/>
      <c r="X12" s="261"/>
      <c r="Y12" s="261"/>
      <c r="Z12" s="261"/>
    </row>
    <row r="13" spans="1:26" ht="12.75" customHeight="1">
      <c r="A13" s="511" t="s">
        <v>122</v>
      </c>
      <c r="B13" s="512"/>
      <c r="C13" s="512"/>
      <c r="D13" s="512"/>
      <c r="E13" s="513"/>
      <c r="F13" s="261"/>
      <c r="G13" s="261"/>
      <c r="H13" s="261"/>
      <c r="I13" s="261"/>
      <c r="J13" s="261"/>
      <c r="K13" s="261"/>
      <c r="L13" s="261"/>
      <c r="M13" s="261"/>
      <c r="N13" s="261"/>
      <c r="O13" s="261"/>
      <c r="P13" s="261"/>
      <c r="Q13" s="261"/>
      <c r="R13" s="261"/>
      <c r="S13" s="261"/>
      <c r="T13" s="261"/>
      <c r="U13" s="261"/>
      <c r="V13" s="261"/>
      <c r="W13" s="261"/>
      <c r="X13" s="261"/>
      <c r="Y13" s="261"/>
      <c r="Z13" s="261"/>
    </row>
    <row r="14" spans="1:26" ht="16.5" customHeight="1">
      <c r="A14" s="498" t="s">
        <v>349</v>
      </c>
      <c r="B14" s="502"/>
      <c r="C14" s="502"/>
      <c r="D14" s="502"/>
      <c r="E14" s="503"/>
      <c r="F14" s="261"/>
      <c r="G14" s="261"/>
      <c r="H14" s="261"/>
      <c r="I14" s="261"/>
      <c r="J14" s="261"/>
      <c r="K14" s="261"/>
      <c r="L14" s="261"/>
      <c r="M14" s="261"/>
      <c r="N14" s="261"/>
      <c r="O14" s="261"/>
      <c r="P14" s="261"/>
      <c r="Q14" s="261"/>
      <c r="R14" s="261"/>
      <c r="S14" s="261"/>
      <c r="T14" s="261"/>
      <c r="U14" s="261"/>
      <c r="V14" s="261"/>
      <c r="W14" s="261"/>
      <c r="X14" s="261"/>
      <c r="Y14" s="261"/>
      <c r="Z14" s="261"/>
    </row>
    <row r="15" spans="1:26" ht="14.25" customHeight="1">
      <c r="A15" s="530" t="s">
        <v>123</v>
      </c>
      <c r="B15" s="531"/>
      <c r="C15" s="531"/>
      <c r="D15" s="531"/>
      <c r="E15" s="532"/>
      <c r="F15" s="261"/>
      <c r="G15" s="261"/>
      <c r="H15" s="261"/>
      <c r="I15" s="261"/>
      <c r="J15" s="261"/>
      <c r="K15" s="261"/>
      <c r="L15" s="261"/>
      <c r="M15" s="261"/>
      <c r="N15" s="261"/>
      <c r="O15" s="261"/>
      <c r="P15" s="261"/>
      <c r="Q15" s="261"/>
      <c r="R15" s="261"/>
      <c r="S15" s="261"/>
      <c r="T15" s="261"/>
      <c r="U15" s="261"/>
      <c r="V15" s="261"/>
      <c r="W15" s="261"/>
      <c r="X15" s="261"/>
      <c r="Y15" s="261"/>
      <c r="Z15" s="261"/>
    </row>
    <row r="16" spans="1:26" ht="14.25" customHeight="1">
      <c r="A16" s="530"/>
      <c r="B16" s="531"/>
      <c r="C16" s="531"/>
      <c r="D16" s="531"/>
      <c r="E16" s="532"/>
      <c r="F16" s="261"/>
      <c r="G16" s="261"/>
      <c r="H16" s="261"/>
      <c r="I16" s="261"/>
      <c r="J16" s="261"/>
      <c r="K16" s="261"/>
      <c r="L16" s="261"/>
      <c r="M16" s="261"/>
      <c r="N16" s="261"/>
      <c r="O16" s="261"/>
      <c r="P16" s="261"/>
      <c r="Q16" s="261"/>
      <c r="R16" s="261"/>
      <c r="S16" s="261"/>
      <c r="T16" s="261"/>
      <c r="U16" s="261"/>
      <c r="V16" s="261"/>
      <c r="W16" s="261"/>
      <c r="X16" s="261"/>
      <c r="Y16" s="261"/>
      <c r="Z16" s="261"/>
    </row>
    <row r="17" spans="1:26" ht="7.5" customHeight="1">
      <c r="A17" s="533"/>
      <c r="B17" s="534"/>
      <c r="C17" s="534"/>
      <c r="D17" s="534"/>
      <c r="E17" s="535"/>
      <c r="F17" s="261"/>
      <c r="G17" s="261"/>
      <c r="H17" s="261"/>
      <c r="I17" s="261"/>
      <c r="J17" s="261"/>
      <c r="K17" s="261"/>
      <c r="L17" s="261"/>
      <c r="M17" s="261"/>
      <c r="N17" s="261"/>
      <c r="O17" s="261"/>
      <c r="P17" s="261"/>
      <c r="Q17" s="261"/>
      <c r="R17" s="261"/>
      <c r="S17" s="261"/>
      <c r="T17" s="261"/>
      <c r="U17" s="261"/>
      <c r="V17" s="261"/>
      <c r="W17" s="261"/>
      <c r="X17" s="261"/>
      <c r="Y17" s="261"/>
      <c r="Z17" s="261"/>
    </row>
    <row r="18" spans="1:26" ht="12.75" customHeight="1">
      <c r="A18" s="507" t="s">
        <v>124</v>
      </c>
      <c r="B18" s="508"/>
      <c r="C18" s="508"/>
      <c r="D18" s="508"/>
      <c r="E18" s="491"/>
      <c r="F18" s="261"/>
      <c r="G18" s="261"/>
      <c r="H18" s="261"/>
      <c r="I18" s="261"/>
      <c r="J18" s="261"/>
      <c r="K18" s="261"/>
      <c r="L18" s="261"/>
      <c r="M18" s="261"/>
      <c r="N18" s="261"/>
      <c r="O18" s="261"/>
      <c r="P18" s="261"/>
      <c r="Q18" s="261"/>
      <c r="R18" s="261"/>
      <c r="S18" s="261"/>
      <c r="T18" s="261"/>
      <c r="U18" s="261"/>
      <c r="V18" s="261"/>
      <c r="W18" s="261"/>
      <c r="X18" s="261"/>
      <c r="Y18" s="261"/>
      <c r="Z18" s="261"/>
    </row>
    <row r="19" spans="1:26" ht="12.75" customHeight="1">
      <c r="A19" s="198"/>
      <c r="E19" s="197"/>
      <c r="F19" s="261"/>
      <c r="G19" s="261"/>
      <c r="H19" s="261"/>
      <c r="I19" s="261"/>
      <c r="J19" s="261"/>
      <c r="K19" s="261"/>
      <c r="L19" s="261"/>
      <c r="M19" s="261"/>
      <c r="N19" s="261"/>
      <c r="O19" s="261"/>
      <c r="P19" s="261"/>
      <c r="Q19" s="261"/>
      <c r="R19" s="261"/>
      <c r="S19" s="261"/>
      <c r="T19" s="261"/>
      <c r="U19" s="261"/>
      <c r="V19" s="261"/>
      <c r="W19" s="261"/>
      <c r="X19" s="261"/>
      <c r="Y19" s="261"/>
      <c r="Z19" s="261"/>
    </row>
    <row r="20" spans="1:26" ht="12.75" customHeight="1">
      <c r="A20" s="536" t="s">
        <v>125</v>
      </c>
      <c r="B20" s="537"/>
      <c r="C20" s="537"/>
      <c r="D20" s="537"/>
      <c r="E20" s="538"/>
      <c r="F20" s="261"/>
      <c r="G20" s="261"/>
      <c r="H20" s="261"/>
      <c r="I20" s="261"/>
      <c r="J20" s="261"/>
      <c r="K20" s="261"/>
      <c r="L20" s="261"/>
      <c r="M20" s="261"/>
      <c r="N20" s="261"/>
      <c r="O20" s="261"/>
      <c r="P20" s="261"/>
      <c r="Q20" s="261"/>
      <c r="R20" s="261"/>
      <c r="S20" s="261"/>
      <c r="T20" s="261"/>
      <c r="U20" s="261"/>
      <c r="V20" s="261"/>
      <c r="W20" s="261"/>
      <c r="X20" s="261"/>
      <c r="Y20" s="261"/>
      <c r="Z20" s="261"/>
    </row>
    <row r="21" spans="1:26" ht="12.75" customHeight="1">
      <c r="A21" s="536"/>
      <c r="B21" s="537"/>
      <c r="C21" s="537"/>
      <c r="D21" s="537"/>
      <c r="E21" s="538"/>
      <c r="F21" s="261"/>
      <c r="G21" s="261"/>
      <c r="H21" s="261"/>
      <c r="I21" s="261"/>
      <c r="J21" s="261"/>
      <c r="K21" s="261"/>
      <c r="L21" s="261"/>
      <c r="M21" s="261"/>
      <c r="N21" s="261"/>
      <c r="O21" s="261"/>
      <c r="P21" s="261"/>
      <c r="Q21" s="261"/>
      <c r="R21" s="261"/>
      <c r="S21" s="261"/>
      <c r="T21" s="261"/>
      <c r="U21" s="261"/>
      <c r="V21" s="261"/>
      <c r="W21" s="261"/>
      <c r="X21" s="261"/>
      <c r="Y21" s="261"/>
      <c r="Z21" s="261"/>
    </row>
    <row r="22" spans="1:26" ht="15" customHeight="1">
      <c r="A22" s="262"/>
      <c r="B22" s="502" t="s">
        <v>370</v>
      </c>
      <c r="C22" s="502"/>
      <c r="D22" s="502"/>
      <c r="E22" s="263"/>
      <c r="F22" s="261"/>
      <c r="G22" s="261"/>
      <c r="H22" s="261"/>
      <c r="I22" s="261"/>
      <c r="J22" s="261"/>
      <c r="K22" s="261"/>
      <c r="L22" s="261"/>
      <c r="M22" s="261"/>
      <c r="N22" s="261"/>
      <c r="O22" s="261"/>
      <c r="P22" s="261"/>
      <c r="Q22" s="261"/>
      <c r="R22" s="261"/>
      <c r="S22" s="261"/>
      <c r="T22" s="261"/>
      <c r="U22" s="261"/>
      <c r="V22" s="261"/>
      <c r="W22" s="261"/>
      <c r="X22" s="261"/>
      <c r="Y22" s="261"/>
      <c r="Z22" s="261"/>
    </row>
    <row r="23" spans="1:26" ht="95.5" customHeight="1">
      <c r="A23" s="264"/>
      <c r="B23" s="502"/>
      <c r="C23" s="502"/>
      <c r="D23" s="502"/>
      <c r="E23" s="263"/>
      <c r="F23" s="261"/>
      <c r="G23" s="261"/>
      <c r="H23" s="261"/>
      <c r="I23" s="261"/>
      <c r="J23" s="261"/>
      <c r="K23" s="261"/>
      <c r="L23" s="261"/>
      <c r="M23" s="261"/>
      <c r="N23" s="261"/>
      <c r="O23" s="261"/>
      <c r="P23" s="261"/>
      <c r="Q23" s="261"/>
      <c r="R23" s="261"/>
      <c r="S23" s="261"/>
      <c r="T23" s="261"/>
      <c r="U23" s="261"/>
      <c r="V23" s="261"/>
      <c r="W23" s="261"/>
      <c r="X23" s="261"/>
      <c r="Y23" s="261"/>
      <c r="Z23" s="261"/>
    </row>
    <row r="24" spans="1:26" ht="32.15" customHeight="1">
      <c r="A24" s="498" t="s">
        <v>371</v>
      </c>
      <c r="B24" s="502"/>
      <c r="C24" s="502"/>
      <c r="D24" s="502"/>
      <c r="E24" s="503"/>
      <c r="F24" s="261"/>
      <c r="G24" s="261"/>
      <c r="H24" s="261"/>
      <c r="I24" s="261"/>
      <c r="J24" s="261"/>
      <c r="K24" s="261"/>
      <c r="L24" s="261"/>
      <c r="M24" s="261"/>
      <c r="N24" s="261"/>
      <c r="O24" s="261"/>
      <c r="P24" s="261"/>
      <c r="Q24" s="261"/>
      <c r="R24" s="261"/>
      <c r="S24" s="261"/>
      <c r="T24" s="261"/>
      <c r="U24" s="261"/>
      <c r="V24" s="261"/>
      <c r="W24" s="261"/>
      <c r="X24" s="261"/>
      <c r="Y24" s="261"/>
      <c r="Z24" s="261"/>
    </row>
    <row r="25" spans="1:26" ht="7.5" customHeight="1">
      <c r="A25" s="504"/>
      <c r="B25" s="505"/>
      <c r="C25" s="505"/>
      <c r="D25" s="505"/>
      <c r="E25" s="506"/>
      <c r="F25" s="261"/>
      <c r="G25" s="261"/>
      <c r="H25" s="261"/>
      <c r="I25" s="261"/>
      <c r="J25" s="261"/>
      <c r="K25" s="261"/>
      <c r="L25" s="261"/>
      <c r="M25" s="261"/>
      <c r="N25" s="261"/>
      <c r="O25" s="261"/>
      <c r="P25" s="261"/>
      <c r="Q25" s="261"/>
      <c r="R25" s="261"/>
      <c r="S25" s="261"/>
      <c r="T25" s="261"/>
      <c r="U25" s="261"/>
      <c r="V25" s="261"/>
      <c r="W25" s="261"/>
      <c r="X25" s="261"/>
      <c r="Y25" s="261"/>
      <c r="Z25" s="261"/>
    </row>
    <row r="26" spans="1:26" ht="12.75" customHeight="1">
      <c r="A26" s="507" t="s">
        <v>126</v>
      </c>
      <c r="B26" s="508"/>
      <c r="C26" s="508"/>
      <c r="D26" s="508"/>
      <c r="E26" s="491"/>
      <c r="F26" s="261"/>
      <c r="G26" s="261"/>
      <c r="H26" s="261"/>
      <c r="I26" s="261"/>
      <c r="J26" s="261"/>
      <c r="K26" s="261"/>
      <c r="L26" s="261"/>
      <c r="M26" s="261"/>
      <c r="N26" s="261"/>
      <c r="O26" s="261"/>
      <c r="P26" s="261"/>
      <c r="Q26" s="261"/>
      <c r="R26" s="261"/>
      <c r="S26" s="261"/>
      <c r="T26" s="261"/>
      <c r="U26" s="261"/>
      <c r="V26" s="261"/>
      <c r="W26" s="261"/>
      <c r="X26" s="261"/>
      <c r="Y26" s="261"/>
      <c r="Z26" s="261"/>
    </row>
    <row r="27" spans="1:26" ht="12.75" customHeight="1">
      <c r="A27" s="61"/>
      <c r="E27" s="197"/>
      <c r="F27" s="261"/>
      <c r="G27" s="261"/>
      <c r="H27" s="261"/>
      <c r="I27" s="261"/>
      <c r="J27" s="261"/>
      <c r="K27" s="261"/>
      <c r="L27" s="261"/>
      <c r="M27" s="261"/>
      <c r="N27" s="261"/>
      <c r="O27" s="261"/>
      <c r="P27" s="261"/>
      <c r="Q27" s="261"/>
      <c r="R27" s="261"/>
      <c r="S27" s="261"/>
      <c r="T27" s="261"/>
      <c r="U27" s="261"/>
      <c r="V27" s="261"/>
      <c r="W27" s="261"/>
      <c r="X27" s="261"/>
      <c r="Y27" s="261"/>
      <c r="Z27" s="261"/>
    </row>
    <row r="28" spans="1:26" ht="40" customHeight="1">
      <c r="A28" s="527" t="s">
        <v>350</v>
      </c>
      <c r="B28" s="528"/>
      <c r="C28" s="528"/>
      <c r="D28" s="528"/>
      <c r="E28" s="529"/>
      <c r="F28" s="261"/>
      <c r="G28" s="261"/>
      <c r="H28" s="261"/>
      <c r="I28" s="261"/>
      <c r="J28" s="261"/>
      <c r="K28" s="261"/>
      <c r="L28" s="261"/>
      <c r="M28" s="261"/>
      <c r="N28" s="261"/>
      <c r="O28" s="261"/>
      <c r="P28" s="261"/>
      <c r="Q28" s="261"/>
      <c r="R28" s="261"/>
      <c r="S28" s="261"/>
      <c r="T28" s="261"/>
      <c r="U28" s="261"/>
      <c r="V28" s="261"/>
      <c r="W28" s="261"/>
      <c r="X28" s="261"/>
      <c r="Y28" s="261"/>
      <c r="Z28" s="261"/>
    </row>
    <row r="29" spans="1:26" ht="41.5" customHeight="1">
      <c r="A29" s="498" t="s">
        <v>127</v>
      </c>
      <c r="B29" s="509"/>
      <c r="C29" s="509"/>
      <c r="D29" s="509"/>
      <c r="E29" s="510"/>
      <c r="F29" s="261"/>
      <c r="G29" s="261"/>
      <c r="H29" s="261"/>
      <c r="I29" s="261"/>
      <c r="J29" s="261"/>
      <c r="K29" s="261"/>
      <c r="L29" s="261"/>
      <c r="M29" s="261"/>
      <c r="N29" s="261"/>
      <c r="O29" s="261"/>
      <c r="P29" s="261"/>
      <c r="Q29" s="261"/>
      <c r="R29" s="261"/>
      <c r="S29" s="261"/>
      <c r="T29" s="261"/>
      <c r="U29" s="261"/>
      <c r="V29" s="261"/>
      <c r="W29" s="261"/>
      <c r="X29" s="261"/>
      <c r="Y29" s="261"/>
      <c r="Z29" s="261"/>
    </row>
    <row r="30" spans="1:26" ht="12.75" customHeight="1">
      <c r="A30" s="489"/>
      <c r="B30" s="490"/>
      <c r="C30" s="490"/>
      <c r="D30" s="490"/>
      <c r="E30" s="491"/>
      <c r="F30" s="261"/>
      <c r="G30" s="261"/>
      <c r="H30" s="261"/>
      <c r="I30" s="261"/>
      <c r="J30" s="261"/>
      <c r="K30" s="261"/>
      <c r="L30" s="261"/>
      <c r="M30" s="261"/>
      <c r="N30" s="261"/>
      <c r="O30" s="261"/>
      <c r="P30" s="261"/>
      <c r="Q30" s="261"/>
      <c r="R30" s="261"/>
      <c r="S30" s="261"/>
      <c r="T30" s="261"/>
      <c r="U30" s="261"/>
      <c r="V30" s="261"/>
      <c r="W30" s="261"/>
      <c r="X30" s="261"/>
      <c r="Y30" s="261"/>
      <c r="Z30" s="261"/>
    </row>
    <row r="31" spans="1:26" ht="12.75" customHeight="1">
      <c r="A31" s="507" t="s">
        <v>128</v>
      </c>
      <c r="B31" s="508"/>
      <c r="C31" s="508"/>
      <c r="D31" s="508"/>
      <c r="E31" s="491"/>
      <c r="F31" s="261"/>
      <c r="G31" s="261"/>
      <c r="H31" s="261"/>
      <c r="I31" s="261"/>
      <c r="J31" s="261"/>
      <c r="K31" s="261"/>
      <c r="L31" s="261"/>
      <c r="M31" s="261"/>
      <c r="N31" s="261"/>
      <c r="O31" s="261"/>
      <c r="P31" s="261"/>
      <c r="Q31" s="261"/>
      <c r="R31" s="261"/>
      <c r="S31" s="261"/>
      <c r="T31" s="261"/>
      <c r="U31" s="261"/>
      <c r="V31" s="261"/>
      <c r="W31" s="261"/>
      <c r="X31" s="261"/>
      <c r="Y31" s="261"/>
      <c r="Z31" s="261"/>
    </row>
    <row r="32" spans="1:26" ht="12.75" customHeight="1">
      <c r="A32" s="489"/>
      <c r="B32" s="490"/>
      <c r="C32" s="490"/>
      <c r="D32" s="490"/>
      <c r="E32" s="491"/>
      <c r="F32" s="261"/>
      <c r="G32" s="261"/>
      <c r="H32" s="261"/>
      <c r="I32" s="261"/>
      <c r="J32" s="261"/>
      <c r="K32" s="261"/>
      <c r="L32" s="261"/>
      <c r="M32" s="261"/>
      <c r="N32" s="261"/>
      <c r="O32" s="261"/>
      <c r="P32" s="261"/>
      <c r="Q32" s="261"/>
      <c r="R32" s="261"/>
      <c r="S32" s="261"/>
      <c r="T32" s="261"/>
      <c r="U32" s="261"/>
      <c r="V32" s="261"/>
      <c r="W32" s="261"/>
      <c r="X32" s="261"/>
      <c r="Y32" s="261"/>
      <c r="Z32" s="261"/>
    </row>
    <row r="33" spans="1:26" ht="40.5" customHeight="1">
      <c r="A33" s="492" t="s">
        <v>129</v>
      </c>
      <c r="B33" s="493"/>
      <c r="C33" s="493"/>
      <c r="D33" s="493"/>
      <c r="E33" s="494"/>
      <c r="F33" s="261"/>
      <c r="G33" s="261"/>
      <c r="H33" s="261"/>
      <c r="I33" s="261"/>
      <c r="J33" s="261"/>
      <c r="K33" s="261"/>
      <c r="L33" s="261"/>
      <c r="M33" s="261"/>
      <c r="N33" s="261"/>
      <c r="O33" s="261"/>
      <c r="P33" s="261"/>
      <c r="Q33" s="261"/>
      <c r="R33" s="261"/>
      <c r="S33" s="261"/>
      <c r="T33" s="261"/>
      <c r="U33" s="261"/>
      <c r="V33" s="261"/>
      <c r="W33" s="261"/>
      <c r="X33" s="261"/>
      <c r="Y33" s="261"/>
      <c r="Z33" s="261"/>
    </row>
    <row r="34" spans="1:26" ht="12.75" customHeight="1">
      <c r="A34" s="498" t="s">
        <v>130</v>
      </c>
      <c r="B34" s="499"/>
      <c r="C34" s="499"/>
      <c r="D34" s="499"/>
      <c r="E34" s="500"/>
      <c r="F34" s="261"/>
      <c r="G34" s="261"/>
      <c r="H34" s="261"/>
      <c r="I34" s="261"/>
      <c r="J34" s="261"/>
      <c r="K34" s="261"/>
      <c r="L34" s="261"/>
      <c r="M34" s="261"/>
      <c r="N34" s="261"/>
      <c r="O34" s="261"/>
      <c r="P34" s="261"/>
      <c r="Q34" s="261"/>
      <c r="R34" s="261"/>
      <c r="S34" s="261"/>
      <c r="T34" s="261"/>
      <c r="U34" s="261"/>
      <c r="V34" s="261"/>
      <c r="W34" s="261"/>
      <c r="X34" s="261"/>
      <c r="Y34" s="261"/>
      <c r="Z34" s="261"/>
    </row>
    <row r="35" spans="1:26" ht="17.149999999999999" customHeight="1">
      <c r="A35" s="501"/>
      <c r="B35" s="499"/>
      <c r="C35" s="499"/>
      <c r="D35" s="499"/>
      <c r="E35" s="500"/>
      <c r="F35" s="261"/>
      <c r="G35" s="261"/>
      <c r="H35" s="261"/>
      <c r="I35" s="261"/>
      <c r="J35" s="261"/>
      <c r="K35" s="261"/>
      <c r="L35" s="261"/>
      <c r="M35" s="261"/>
      <c r="N35" s="261"/>
      <c r="O35" s="261"/>
      <c r="P35" s="261"/>
      <c r="Q35" s="261"/>
      <c r="R35" s="261"/>
      <c r="S35" s="261"/>
      <c r="T35" s="261"/>
      <c r="U35" s="261"/>
      <c r="V35" s="261"/>
      <c r="W35" s="261"/>
      <c r="X35" s="261"/>
      <c r="Y35" s="261"/>
      <c r="Z35" s="261"/>
    </row>
    <row r="36" spans="1:26" ht="12.75" customHeight="1" thickBot="1">
      <c r="A36" s="495"/>
      <c r="B36" s="496"/>
      <c r="C36" s="496"/>
      <c r="D36" s="496"/>
      <c r="E36" s="497"/>
      <c r="F36" s="261"/>
      <c r="G36" s="261"/>
      <c r="H36" s="261"/>
      <c r="I36" s="261"/>
      <c r="J36" s="261"/>
      <c r="K36" s="261"/>
      <c r="L36" s="261"/>
      <c r="M36" s="261"/>
      <c r="N36" s="261"/>
      <c r="O36" s="261"/>
      <c r="P36" s="261"/>
      <c r="Q36" s="261"/>
      <c r="R36" s="261"/>
      <c r="S36" s="261"/>
      <c r="T36" s="261"/>
      <c r="U36" s="261"/>
      <c r="V36" s="261"/>
      <c r="W36" s="261"/>
      <c r="X36" s="261"/>
      <c r="Y36" s="261"/>
      <c r="Z36" s="261"/>
    </row>
    <row r="37" spans="1:26" ht="12.75" customHeight="1">
      <c r="A37" s="261"/>
      <c r="B37" s="261"/>
      <c r="C37" s="261"/>
      <c r="D37" s="261"/>
      <c r="E37" s="261"/>
      <c r="F37" s="261"/>
      <c r="G37" s="261"/>
      <c r="H37" s="261"/>
      <c r="I37" s="261"/>
      <c r="J37" s="261"/>
      <c r="K37" s="261"/>
      <c r="L37" s="261"/>
      <c r="M37" s="261"/>
      <c r="N37" s="261"/>
      <c r="O37" s="261"/>
      <c r="P37" s="261"/>
      <c r="Q37" s="261"/>
      <c r="R37" s="261"/>
      <c r="S37" s="261"/>
      <c r="T37" s="261"/>
      <c r="U37" s="261"/>
      <c r="V37" s="261"/>
      <c r="W37" s="261"/>
      <c r="X37" s="261"/>
      <c r="Y37" s="261"/>
      <c r="Z37" s="261"/>
    </row>
    <row r="38" spans="1:26" ht="12.75" customHeight="1">
      <c r="A38" s="261"/>
      <c r="B38" s="261"/>
      <c r="C38" s="261"/>
      <c r="D38" s="261"/>
      <c r="E38" s="261"/>
      <c r="F38" s="261"/>
      <c r="G38" s="261"/>
      <c r="H38" s="261"/>
      <c r="I38" s="261"/>
      <c r="J38" s="261"/>
      <c r="K38" s="261"/>
      <c r="L38" s="261"/>
      <c r="M38" s="261"/>
      <c r="N38" s="261"/>
      <c r="O38" s="261"/>
      <c r="P38" s="261"/>
      <c r="Q38" s="261"/>
      <c r="R38" s="261"/>
      <c r="S38" s="261"/>
      <c r="T38" s="261"/>
      <c r="U38" s="261"/>
      <c r="V38" s="261"/>
      <c r="W38" s="261"/>
      <c r="X38" s="261"/>
      <c r="Y38" s="261"/>
      <c r="Z38" s="261"/>
    </row>
    <row r="39" spans="1:26" ht="12.75" customHeight="1">
      <c r="A39" s="261"/>
      <c r="B39" s="261"/>
      <c r="C39" s="261"/>
      <c r="D39" s="261"/>
      <c r="E39" s="261"/>
      <c r="F39" s="261"/>
      <c r="G39" s="261"/>
      <c r="H39" s="261"/>
      <c r="I39" s="261"/>
      <c r="J39" s="261"/>
      <c r="K39" s="261"/>
      <c r="L39" s="261"/>
      <c r="M39" s="261"/>
      <c r="N39" s="261"/>
      <c r="O39" s="261"/>
      <c r="P39" s="261"/>
      <c r="Q39" s="261"/>
      <c r="R39" s="261"/>
      <c r="S39" s="261"/>
      <c r="T39" s="261"/>
      <c r="U39" s="261"/>
      <c r="V39" s="261"/>
      <c r="W39" s="261"/>
      <c r="X39" s="261"/>
      <c r="Y39" s="261"/>
      <c r="Z39" s="261"/>
    </row>
    <row r="40" spans="1:26" ht="12.75" customHeight="1">
      <c r="A40" s="261"/>
      <c r="B40" s="261"/>
      <c r="C40" s="261"/>
      <c r="D40" s="261"/>
      <c r="E40" s="261"/>
      <c r="F40" s="261"/>
      <c r="G40" s="261"/>
      <c r="H40" s="261"/>
      <c r="I40" s="261"/>
      <c r="J40" s="261"/>
      <c r="K40" s="261"/>
      <c r="L40" s="261"/>
      <c r="M40" s="261"/>
      <c r="N40" s="261"/>
      <c r="O40" s="261"/>
      <c r="P40" s="261"/>
      <c r="Q40" s="261"/>
      <c r="R40" s="261"/>
      <c r="S40" s="261"/>
      <c r="T40" s="261"/>
      <c r="U40" s="261"/>
      <c r="V40" s="261"/>
      <c r="W40" s="261"/>
      <c r="X40" s="261"/>
      <c r="Y40" s="261"/>
      <c r="Z40" s="261"/>
    </row>
    <row r="41" spans="1:26" ht="12.75" customHeight="1">
      <c r="A41" s="261"/>
      <c r="B41" s="261"/>
      <c r="C41" s="261"/>
      <c r="D41" s="261"/>
      <c r="E41" s="261"/>
      <c r="F41" s="261"/>
      <c r="G41" s="261"/>
      <c r="H41" s="261"/>
      <c r="I41" s="261"/>
      <c r="J41" s="261"/>
      <c r="K41" s="261"/>
      <c r="L41" s="261"/>
      <c r="M41" s="261"/>
      <c r="N41" s="261"/>
      <c r="O41" s="261"/>
      <c r="P41" s="261"/>
      <c r="Q41" s="261"/>
      <c r="R41" s="261"/>
      <c r="S41" s="261"/>
      <c r="T41" s="261"/>
      <c r="U41" s="261"/>
      <c r="V41" s="261"/>
      <c r="W41" s="261"/>
      <c r="X41" s="261"/>
      <c r="Y41" s="261"/>
      <c r="Z41" s="261"/>
    </row>
    <row r="42" spans="1:26" ht="12.75" customHeight="1">
      <c r="A42" s="261"/>
      <c r="B42" s="261"/>
      <c r="C42" s="261"/>
      <c r="D42" s="261"/>
      <c r="E42" s="261"/>
      <c r="F42" s="261"/>
      <c r="G42" s="261"/>
      <c r="H42" s="261"/>
      <c r="I42" s="261"/>
      <c r="J42" s="261"/>
      <c r="K42" s="261"/>
      <c r="L42" s="261"/>
      <c r="M42" s="261"/>
      <c r="N42" s="261"/>
      <c r="O42" s="261"/>
      <c r="P42" s="261"/>
      <c r="Q42" s="261"/>
      <c r="R42" s="261"/>
      <c r="S42" s="261"/>
      <c r="T42" s="261"/>
      <c r="U42" s="261"/>
      <c r="V42" s="261"/>
      <c r="W42" s="261"/>
      <c r="X42" s="261"/>
      <c r="Y42" s="261"/>
      <c r="Z42" s="261"/>
    </row>
    <row r="43" spans="1:26" ht="12.75" customHeight="1">
      <c r="A43" s="261"/>
      <c r="B43" s="261"/>
      <c r="C43" s="261"/>
      <c r="D43" s="261"/>
      <c r="E43" s="261"/>
      <c r="F43" s="261"/>
      <c r="G43" s="261"/>
      <c r="H43" s="261"/>
      <c r="I43" s="261"/>
      <c r="J43" s="261"/>
      <c r="K43" s="261"/>
      <c r="L43" s="261"/>
      <c r="M43" s="261"/>
      <c r="N43" s="261"/>
      <c r="O43" s="261"/>
      <c r="P43" s="261"/>
      <c r="Q43" s="261"/>
      <c r="R43" s="261"/>
      <c r="S43" s="261"/>
      <c r="T43" s="261"/>
      <c r="U43" s="261"/>
      <c r="V43" s="261"/>
      <c r="W43" s="261"/>
      <c r="X43" s="261"/>
      <c r="Y43" s="261"/>
      <c r="Z43" s="261"/>
    </row>
    <row r="44" spans="1:26" ht="12.75" customHeight="1">
      <c r="A44" s="261"/>
      <c r="B44" s="261"/>
      <c r="C44" s="261"/>
      <c r="D44" s="261"/>
      <c r="E44" s="261"/>
      <c r="F44" s="261"/>
      <c r="G44" s="261"/>
      <c r="H44" s="261"/>
      <c r="I44" s="261"/>
      <c r="J44" s="261"/>
      <c r="K44" s="261"/>
      <c r="L44" s="261"/>
      <c r="M44" s="261"/>
      <c r="N44" s="261"/>
      <c r="O44" s="261"/>
      <c r="P44" s="261"/>
      <c r="Q44" s="261"/>
      <c r="R44" s="261"/>
      <c r="S44" s="261"/>
      <c r="T44" s="261"/>
      <c r="U44" s="261"/>
      <c r="V44" s="261"/>
      <c r="W44" s="261"/>
      <c r="X44" s="261"/>
      <c r="Y44" s="261"/>
      <c r="Z44" s="261"/>
    </row>
    <row r="45" spans="1:26" ht="12.75" customHeight="1">
      <c r="A45" s="261"/>
      <c r="B45" s="261"/>
      <c r="C45" s="261"/>
      <c r="D45" s="261"/>
      <c r="E45" s="261"/>
      <c r="F45" s="261"/>
      <c r="G45" s="261"/>
      <c r="H45" s="261"/>
      <c r="I45" s="261"/>
      <c r="J45" s="261"/>
      <c r="K45" s="261"/>
      <c r="L45" s="261"/>
      <c r="M45" s="261"/>
      <c r="N45" s="261"/>
      <c r="O45" s="261"/>
      <c r="P45" s="261"/>
      <c r="Q45" s="261"/>
      <c r="R45" s="261"/>
      <c r="S45" s="261"/>
      <c r="T45" s="261"/>
      <c r="U45" s="261"/>
      <c r="V45" s="261"/>
      <c r="W45" s="261"/>
      <c r="X45" s="261"/>
      <c r="Y45" s="261"/>
      <c r="Z45" s="261"/>
    </row>
    <row r="46" spans="1:26" ht="12.75" customHeight="1">
      <c r="A46" s="261"/>
      <c r="B46" s="261"/>
      <c r="C46" s="261"/>
      <c r="D46" s="261"/>
      <c r="E46" s="261"/>
      <c r="F46" s="261"/>
      <c r="G46" s="261"/>
      <c r="H46" s="261"/>
      <c r="I46" s="261"/>
      <c r="J46" s="261"/>
      <c r="K46" s="261"/>
      <c r="L46" s="261"/>
      <c r="M46" s="261"/>
      <c r="N46" s="261"/>
      <c r="O46" s="261"/>
      <c r="P46" s="261"/>
      <c r="Q46" s="261"/>
      <c r="R46" s="261"/>
      <c r="S46" s="261"/>
      <c r="T46" s="261"/>
      <c r="U46" s="261"/>
      <c r="V46" s="261"/>
      <c r="W46" s="261"/>
      <c r="X46" s="261"/>
      <c r="Y46" s="261"/>
      <c r="Z46" s="261"/>
    </row>
    <row r="47" spans="1:26" ht="12.75" customHeight="1">
      <c r="A47" s="261"/>
      <c r="B47" s="261"/>
      <c r="C47" s="261"/>
      <c r="D47" s="261"/>
      <c r="E47" s="261"/>
      <c r="F47" s="261"/>
      <c r="G47" s="261"/>
      <c r="H47" s="261"/>
      <c r="I47" s="261"/>
      <c r="J47" s="261"/>
      <c r="K47" s="261"/>
      <c r="L47" s="261"/>
      <c r="M47" s="261"/>
      <c r="N47" s="261"/>
      <c r="O47" s="261"/>
      <c r="P47" s="261"/>
      <c r="Q47" s="261"/>
      <c r="R47" s="261"/>
      <c r="S47" s="261"/>
      <c r="T47" s="261"/>
      <c r="U47" s="261"/>
      <c r="V47" s="261"/>
      <c r="W47" s="261"/>
      <c r="X47" s="261"/>
      <c r="Y47" s="261"/>
      <c r="Z47" s="261"/>
    </row>
    <row r="48" spans="1:26" ht="12.75" customHeight="1">
      <c r="A48" s="261"/>
      <c r="B48" s="261"/>
      <c r="C48" s="261"/>
      <c r="D48" s="261"/>
      <c r="E48" s="261"/>
      <c r="F48" s="261"/>
      <c r="G48" s="261"/>
      <c r="H48" s="261"/>
      <c r="I48" s="261"/>
      <c r="J48" s="261"/>
      <c r="K48" s="261"/>
      <c r="L48" s="261"/>
      <c r="M48" s="261"/>
      <c r="N48" s="261"/>
      <c r="O48" s="261"/>
      <c r="P48" s="261"/>
      <c r="Q48" s="261"/>
      <c r="R48" s="261"/>
      <c r="S48" s="261"/>
      <c r="T48" s="261"/>
      <c r="U48" s="261"/>
      <c r="V48" s="261"/>
      <c r="W48" s="261"/>
      <c r="X48" s="261"/>
      <c r="Y48" s="261"/>
      <c r="Z48" s="261"/>
    </row>
    <row r="49" spans="1:26" ht="12.75" customHeight="1">
      <c r="A49" s="261"/>
      <c r="B49" s="261"/>
      <c r="C49" s="261"/>
      <c r="D49" s="261"/>
      <c r="E49" s="261"/>
      <c r="F49" s="261"/>
      <c r="G49" s="261"/>
      <c r="H49" s="261"/>
      <c r="I49" s="261"/>
      <c r="J49" s="261"/>
      <c r="K49" s="261"/>
      <c r="L49" s="261"/>
      <c r="M49" s="261"/>
      <c r="N49" s="261"/>
      <c r="O49" s="261"/>
      <c r="P49" s="261"/>
      <c r="Q49" s="261"/>
      <c r="R49" s="261"/>
      <c r="S49" s="261"/>
      <c r="T49" s="261"/>
      <c r="U49" s="261"/>
      <c r="V49" s="261"/>
      <c r="W49" s="261"/>
      <c r="X49" s="261"/>
      <c r="Y49" s="261"/>
      <c r="Z49" s="261"/>
    </row>
    <row r="50" spans="1:26" ht="12.75" customHeight="1">
      <c r="A50" s="261"/>
      <c r="B50" s="261"/>
      <c r="C50" s="261"/>
      <c r="D50" s="261"/>
      <c r="E50" s="261"/>
      <c r="F50" s="261"/>
      <c r="G50" s="261"/>
      <c r="H50" s="261"/>
      <c r="I50" s="261"/>
      <c r="J50" s="261"/>
      <c r="K50" s="261"/>
      <c r="L50" s="261"/>
      <c r="M50" s="261"/>
      <c r="N50" s="261"/>
      <c r="O50" s="261"/>
      <c r="P50" s="261"/>
      <c r="Q50" s="261"/>
      <c r="R50" s="261"/>
      <c r="S50" s="261"/>
      <c r="T50" s="261"/>
      <c r="U50" s="261"/>
      <c r="V50" s="261"/>
      <c r="W50" s="261"/>
      <c r="X50" s="261"/>
      <c r="Y50" s="261"/>
      <c r="Z50" s="261"/>
    </row>
    <row r="51" spans="1:26" ht="12.75" customHeight="1">
      <c r="A51" s="261"/>
      <c r="B51" s="261"/>
      <c r="C51" s="261"/>
      <c r="D51" s="261"/>
      <c r="E51" s="261"/>
      <c r="F51" s="261"/>
      <c r="G51" s="261"/>
      <c r="H51" s="261"/>
      <c r="I51" s="261"/>
      <c r="J51" s="261"/>
      <c r="K51" s="261"/>
      <c r="L51" s="261"/>
      <c r="M51" s="261"/>
      <c r="N51" s="261"/>
      <c r="O51" s="261"/>
      <c r="P51" s="261"/>
      <c r="Q51" s="261"/>
      <c r="R51" s="261"/>
      <c r="S51" s="261"/>
      <c r="T51" s="261"/>
      <c r="U51" s="261"/>
      <c r="V51" s="261"/>
      <c r="W51" s="261"/>
      <c r="X51" s="261"/>
      <c r="Y51" s="261"/>
      <c r="Z51" s="261"/>
    </row>
    <row r="52" spans="1:26" ht="12.75" customHeight="1">
      <c r="A52" s="261"/>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row>
    <row r="53" spans="1:26" ht="12.75" customHeight="1">
      <c r="A53" s="261"/>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row>
    <row r="54" spans="1:26" ht="12.75" customHeight="1">
      <c r="A54" s="261"/>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row>
    <row r="55" spans="1:26" ht="12.75" customHeight="1">
      <c r="A55" s="261"/>
      <c r="B55" s="261"/>
      <c r="C55" s="261"/>
      <c r="D55" s="261"/>
      <c r="E55" s="261"/>
      <c r="F55" s="261"/>
      <c r="G55" s="261"/>
      <c r="H55" s="261"/>
      <c r="I55" s="261"/>
      <c r="J55" s="261"/>
      <c r="K55" s="261"/>
      <c r="L55" s="261"/>
      <c r="M55" s="261"/>
      <c r="N55" s="261"/>
      <c r="O55" s="261"/>
      <c r="P55" s="261"/>
      <c r="Q55" s="261"/>
      <c r="R55" s="261"/>
      <c r="S55" s="261"/>
      <c r="T55" s="261"/>
      <c r="U55" s="261"/>
      <c r="V55" s="261"/>
      <c r="W55" s="261"/>
      <c r="X55" s="261"/>
      <c r="Y55" s="261"/>
      <c r="Z55" s="261"/>
    </row>
    <row r="56" spans="1:26" ht="12.75" customHeight="1">
      <c r="A56" s="261"/>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row>
    <row r="57" spans="1:26" ht="12.75" customHeight="1">
      <c r="A57" s="261"/>
      <c r="B57" s="261"/>
      <c r="C57" s="261"/>
      <c r="D57" s="261"/>
      <c r="E57" s="261"/>
      <c r="F57" s="261"/>
      <c r="G57" s="261"/>
      <c r="H57" s="261"/>
      <c r="I57" s="261"/>
      <c r="J57" s="261"/>
      <c r="K57" s="261"/>
      <c r="L57" s="261"/>
      <c r="M57" s="261"/>
      <c r="N57" s="261"/>
      <c r="O57" s="261"/>
      <c r="P57" s="261"/>
      <c r="Q57" s="261"/>
      <c r="R57" s="261"/>
      <c r="S57" s="261"/>
      <c r="T57" s="261"/>
      <c r="U57" s="261"/>
      <c r="V57" s="261"/>
      <c r="W57" s="261"/>
      <c r="X57" s="261"/>
      <c r="Y57" s="261"/>
      <c r="Z57" s="261"/>
    </row>
    <row r="58" spans="1:26" ht="12.75" customHeight="1">
      <c r="A58" s="261"/>
      <c r="B58" s="261"/>
      <c r="C58" s="261"/>
      <c r="D58" s="261"/>
      <c r="E58" s="261"/>
      <c r="F58" s="261"/>
      <c r="G58" s="261"/>
      <c r="H58" s="261"/>
      <c r="I58" s="261"/>
      <c r="J58" s="261"/>
      <c r="K58" s="261"/>
      <c r="L58" s="261"/>
      <c r="M58" s="261"/>
      <c r="N58" s="261"/>
      <c r="O58" s="261"/>
      <c r="P58" s="261"/>
      <c r="Q58" s="261"/>
      <c r="R58" s="261"/>
      <c r="S58" s="261"/>
      <c r="T58" s="261"/>
      <c r="U58" s="261"/>
      <c r="V58" s="261"/>
      <c r="W58" s="261"/>
      <c r="X58" s="261"/>
      <c r="Y58" s="261"/>
      <c r="Z58" s="261"/>
    </row>
    <row r="59" spans="1:26" ht="12.75" customHeight="1">
      <c r="A59" s="261"/>
      <c r="B59" s="261"/>
      <c r="C59" s="261"/>
      <c r="D59" s="261"/>
      <c r="E59" s="261"/>
      <c r="F59" s="261"/>
      <c r="G59" s="261"/>
      <c r="H59" s="261"/>
      <c r="I59" s="261"/>
      <c r="J59" s="261"/>
      <c r="K59" s="261"/>
      <c r="L59" s="261"/>
      <c r="M59" s="261"/>
      <c r="N59" s="261"/>
      <c r="O59" s="261"/>
      <c r="P59" s="261"/>
      <c r="Q59" s="261"/>
      <c r="R59" s="261"/>
      <c r="S59" s="261"/>
      <c r="T59" s="261"/>
      <c r="U59" s="261"/>
      <c r="V59" s="261"/>
      <c r="W59" s="261"/>
      <c r="X59" s="261"/>
      <c r="Y59" s="261"/>
      <c r="Z59" s="261"/>
    </row>
    <row r="60" spans="1:26" ht="12.75" customHeight="1">
      <c r="A60" s="261"/>
      <c r="B60" s="261"/>
      <c r="C60" s="261"/>
      <c r="D60" s="261"/>
      <c r="E60" s="261"/>
      <c r="F60" s="261"/>
      <c r="G60" s="261"/>
      <c r="H60" s="261"/>
      <c r="I60" s="261"/>
      <c r="J60" s="261"/>
      <c r="K60" s="261"/>
      <c r="L60" s="261"/>
      <c r="M60" s="261"/>
      <c r="N60" s="261"/>
      <c r="O60" s="261"/>
      <c r="P60" s="261"/>
      <c r="Q60" s="261"/>
      <c r="R60" s="261"/>
      <c r="S60" s="261"/>
      <c r="T60" s="261"/>
      <c r="U60" s="261"/>
      <c r="V60" s="261"/>
      <c r="W60" s="261"/>
      <c r="X60" s="261"/>
      <c r="Y60" s="261"/>
      <c r="Z60" s="261"/>
    </row>
    <row r="61" spans="1:26" ht="12.75" customHeight="1">
      <c r="A61" s="261"/>
      <c r="B61" s="261"/>
      <c r="C61" s="261"/>
      <c r="D61" s="261"/>
      <c r="E61" s="261"/>
      <c r="F61" s="261"/>
      <c r="G61" s="261"/>
      <c r="H61" s="261"/>
      <c r="I61" s="261"/>
      <c r="J61" s="261"/>
      <c r="K61" s="261"/>
      <c r="L61" s="261"/>
      <c r="M61" s="261"/>
      <c r="N61" s="261"/>
      <c r="O61" s="261"/>
      <c r="P61" s="261"/>
      <c r="Q61" s="261"/>
      <c r="R61" s="261"/>
      <c r="S61" s="261"/>
      <c r="T61" s="261"/>
      <c r="U61" s="261"/>
      <c r="V61" s="261"/>
      <c r="W61" s="261"/>
      <c r="X61" s="261"/>
      <c r="Y61" s="261"/>
      <c r="Z61" s="261"/>
    </row>
    <row r="62" spans="1:26" ht="12.75" customHeight="1">
      <c r="A62" s="261"/>
      <c r="B62" s="261"/>
      <c r="C62" s="261"/>
      <c r="D62" s="261"/>
      <c r="E62" s="261"/>
      <c r="F62" s="261"/>
      <c r="G62" s="261"/>
      <c r="H62" s="261"/>
      <c r="I62" s="261"/>
      <c r="J62" s="261"/>
      <c r="K62" s="261"/>
      <c r="L62" s="261"/>
      <c r="M62" s="261"/>
      <c r="N62" s="261"/>
      <c r="O62" s="261"/>
      <c r="P62" s="261"/>
      <c r="Q62" s="261"/>
      <c r="R62" s="261"/>
      <c r="S62" s="261"/>
      <c r="T62" s="261"/>
      <c r="U62" s="261"/>
      <c r="V62" s="261"/>
      <c r="W62" s="261"/>
      <c r="X62" s="261"/>
      <c r="Y62" s="261"/>
      <c r="Z62" s="261"/>
    </row>
    <row r="63" spans="1:26" ht="12.75" customHeight="1">
      <c r="A63" s="261"/>
      <c r="B63" s="261"/>
      <c r="C63" s="261"/>
      <c r="D63" s="261"/>
      <c r="E63" s="261"/>
      <c r="F63" s="261"/>
      <c r="G63" s="261"/>
      <c r="H63" s="261"/>
      <c r="I63" s="261"/>
      <c r="J63" s="261"/>
      <c r="K63" s="261"/>
      <c r="L63" s="261"/>
      <c r="M63" s="261"/>
      <c r="N63" s="261"/>
      <c r="O63" s="261"/>
      <c r="P63" s="261"/>
      <c r="Q63" s="261"/>
      <c r="R63" s="261"/>
      <c r="S63" s="261"/>
      <c r="T63" s="261"/>
      <c r="U63" s="261"/>
      <c r="V63" s="261"/>
      <c r="W63" s="261"/>
      <c r="X63" s="261"/>
      <c r="Y63" s="261"/>
      <c r="Z63" s="261"/>
    </row>
    <row r="64" spans="1:26" ht="12.75" customHeight="1">
      <c r="A64" s="261"/>
      <c r="B64" s="261"/>
      <c r="C64" s="261"/>
      <c r="D64" s="261"/>
      <c r="E64" s="261"/>
      <c r="F64" s="261"/>
      <c r="G64" s="261"/>
      <c r="H64" s="261"/>
      <c r="I64" s="261"/>
      <c r="J64" s="261"/>
      <c r="K64" s="261"/>
      <c r="L64" s="261"/>
      <c r="M64" s="261"/>
      <c r="N64" s="261"/>
      <c r="O64" s="261"/>
      <c r="P64" s="261"/>
      <c r="Q64" s="261"/>
      <c r="R64" s="261"/>
      <c r="S64" s="261"/>
      <c r="T64" s="261"/>
      <c r="U64" s="261"/>
      <c r="V64" s="261"/>
      <c r="W64" s="261"/>
      <c r="X64" s="261"/>
      <c r="Y64" s="261"/>
      <c r="Z64" s="261"/>
    </row>
    <row r="65" spans="1:26" ht="12.75" customHeight="1">
      <c r="A65" s="261"/>
      <c r="B65" s="261"/>
      <c r="C65" s="261"/>
      <c r="D65" s="261"/>
      <c r="E65" s="261"/>
      <c r="F65" s="261"/>
      <c r="G65" s="261"/>
      <c r="H65" s="261"/>
      <c r="I65" s="261"/>
      <c r="J65" s="261"/>
      <c r="K65" s="261"/>
      <c r="L65" s="261"/>
      <c r="M65" s="261"/>
      <c r="N65" s="261"/>
      <c r="O65" s="261"/>
      <c r="P65" s="261"/>
      <c r="Q65" s="261"/>
      <c r="R65" s="261"/>
      <c r="S65" s="261"/>
      <c r="T65" s="261"/>
      <c r="U65" s="261"/>
      <c r="V65" s="261"/>
      <c r="W65" s="261"/>
      <c r="X65" s="261"/>
      <c r="Y65" s="261"/>
      <c r="Z65" s="261"/>
    </row>
    <row r="66" spans="1:26" ht="12.75" customHeight="1">
      <c r="A66" s="261"/>
      <c r="B66" s="261"/>
      <c r="C66" s="261"/>
      <c r="D66" s="261"/>
      <c r="E66" s="261"/>
      <c r="F66" s="261"/>
      <c r="G66" s="261"/>
      <c r="H66" s="261"/>
      <c r="I66" s="261"/>
      <c r="J66" s="261"/>
      <c r="K66" s="261"/>
      <c r="L66" s="261"/>
      <c r="M66" s="261"/>
      <c r="N66" s="261"/>
      <c r="O66" s="261"/>
      <c r="P66" s="261"/>
      <c r="Q66" s="261"/>
      <c r="R66" s="261"/>
      <c r="S66" s="261"/>
      <c r="T66" s="261"/>
      <c r="U66" s="261"/>
      <c r="V66" s="261"/>
      <c r="W66" s="261"/>
      <c r="X66" s="261"/>
      <c r="Y66" s="261"/>
      <c r="Z66" s="261"/>
    </row>
    <row r="67" spans="1:26" ht="12.75" customHeight="1">
      <c r="A67" s="261"/>
      <c r="B67" s="261"/>
      <c r="C67" s="261"/>
      <c r="D67" s="261"/>
      <c r="E67" s="261"/>
      <c r="F67" s="261"/>
      <c r="G67" s="261"/>
      <c r="H67" s="261"/>
      <c r="I67" s="261"/>
      <c r="J67" s="261"/>
      <c r="K67" s="261"/>
      <c r="L67" s="261"/>
      <c r="M67" s="261"/>
      <c r="N67" s="261"/>
      <c r="O67" s="261"/>
      <c r="P67" s="261"/>
      <c r="Q67" s="261"/>
      <c r="R67" s="261"/>
      <c r="S67" s="261"/>
      <c r="T67" s="261"/>
      <c r="U67" s="261"/>
      <c r="V67" s="261"/>
      <c r="W67" s="261"/>
      <c r="X67" s="261"/>
      <c r="Y67" s="261"/>
      <c r="Z67" s="261"/>
    </row>
    <row r="68" spans="1:26" ht="12.75" customHeight="1">
      <c r="A68" s="261"/>
      <c r="B68" s="261"/>
      <c r="C68" s="261"/>
      <c r="D68" s="261"/>
      <c r="E68" s="261"/>
      <c r="F68" s="261"/>
      <c r="G68" s="261"/>
      <c r="H68" s="261"/>
      <c r="I68" s="261"/>
      <c r="J68" s="261"/>
      <c r="K68" s="261"/>
      <c r="L68" s="261"/>
      <c r="M68" s="261"/>
      <c r="N68" s="261"/>
      <c r="O68" s="261"/>
      <c r="P68" s="261"/>
      <c r="Q68" s="261"/>
      <c r="R68" s="261"/>
      <c r="S68" s="261"/>
      <c r="T68" s="261"/>
      <c r="U68" s="261"/>
      <c r="V68" s="261"/>
      <c r="W68" s="261"/>
      <c r="X68" s="261"/>
      <c r="Y68" s="261"/>
      <c r="Z68" s="261"/>
    </row>
    <row r="69" spans="1:26" ht="12.75" customHeight="1">
      <c r="A69" s="261"/>
      <c r="B69" s="261"/>
      <c r="C69" s="261"/>
      <c r="D69" s="261"/>
      <c r="E69" s="261"/>
      <c r="F69" s="261"/>
      <c r="G69" s="261"/>
      <c r="H69" s="261"/>
      <c r="I69" s="261"/>
      <c r="J69" s="261"/>
      <c r="K69" s="261"/>
      <c r="L69" s="261"/>
      <c r="M69" s="261"/>
      <c r="N69" s="261"/>
      <c r="O69" s="261"/>
      <c r="P69" s="261"/>
      <c r="Q69" s="261"/>
      <c r="R69" s="261"/>
      <c r="S69" s="261"/>
      <c r="T69" s="261"/>
      <c r="U69" s="261"/>
      <c r="V69" s="261"/>
      <c r="W69" s="261"/>
      <c r="X69" s="261"/>
      <c r="Y69" s="261"/>
      <c r="Z69" s="261"/>
    </row>
    <row r="70" spans="1:26" ht="12.75" customHeight="1">
      <c r="A70" s="261"/>
      <c r="B70" s="261"/>
      <c r="C70" s="261"/>
      <c r="D70" s="261"/>
      <c r="E70" s="261"/>
      <c r="F70" s="261"/>
      <c r="G70" s="261"/>
      <c r="H70" s="261"/>
      <c r="I70" s="261"/>
      <c r="J70" s="261"/>
      <c r="K70" s="261"/>
      <c r="L70" s="261"/>
      <c r="M70" s="261"/>
      <c r="N70" s="261"/>
      <c r="O70" s="261"/>
      <c r="P70" s="261"/>
      <c r="Q70" s="261"/>
      <c r="R70" s="261"/>
      <c r="S70" s="261"/>
      <c r="T70" s="261"/>
      <c r="U70" s="261"/>
      <c r="V70" s="261"/>
      <c r="W70" s="261"/>
      <c r="X70" s="261"/>
      <c r="Y70" s="261"/>
      <c r="Z70" s="261"/>
    </row>
    <row r="71" spans="1:26" ht="12.75" customHeight="1">
      <c r="A71" s="261"/>
      <c r="B71" s="261"/>
      <c r="C71" s="261"/>
      <c r="D71" s="261"/>
      <c r="E71" s="261"/>
      <c r="F71" s="261"/>
      <c r="G71" s="261"/>
      <c r="H71" s="261"/>
      <c r="I71" s="261"/>
      <c r="J71" s="261"/>
      <c r="K71" s="261"/>
      <c r="L71" s="261"/>
      <c r="M71" s="261"/>
      <c r="N71" s="261"/>
      <c r="O71" s="261"/>
      <c r="P71" s="261"/>
      <c r="Q71" s="261"/>
      <c r="R71" s="261"/>
      <c r="S71" s="261"/>
      <c r="T71" s="261"/>
      <c r="U71" s="261"/>
      <c r="V71" s="261"/>
      <c r="W71" s="261"/>
      <c r="X71" s="261"/>
      <c r="Y71" s="261"/>
      <c r="Z71" s="261"/>
    </row>
    <row r="72" spans="1:26" ht="12.75" customHeight="1">
      <c r="A72" s="261"/>
      <c r="B72" s="261"/>
      <c r="C72" s="261"/>
      <c r="D72" s="261"/>
      <c r="E72" s="261"/>
      <c r="F72" s="261"/>
      <c r="G72" s="261"/>
      <c r="H72" s="261"/>
      <c r="I72" s="261"/>
      <c r="J72" s="261"/>
      <c r="K72" s="261"/>
      <c r="L72" s="261"/>
      <c r="M72" s="261"/>
      <c r="N72" s="261"/>
      <c r="O72" s="261"/>
      <c r="P72" s="261"/>
      <c r="Q72" s="261"/>
      <c r="R72" s="261"/>
      <c r="S72" s="261"/>
      <c r="T72" s="261"/>
      <c r="U72" s="261"/>
      <c r="V72" s="261"/>
      <c r="W72" s="261"/>
      <c r="X72" s="261"/>
      <c r="Y72" s="261"/>
      <c r="Z72" s="261"/>
    </row>
    <row r="73" spans="1:26" ht="12.75" customHeight="1">
      <c r="A73" s="261"/>
      <c r="B73" s="261"/>
      <c r="C73" s="261"/>
      <c r="D73" s="261"/>
      <c r="E73" s="261"/>
      <c r="F73" s="261"/>
      <c r="G73" s="261"/>
      <c r="H73" s="261"/>
      <c r="I73" s="261"/>
      <c r="J73" s="261"/>
      <c r="K73" s="261"/>
      <c r="L73" s="261"/>
      <c r="M73" s="261"/>
      <c r="N73" s="261"/>
      <c r="O73" s="261"/>
      <c r="P73" s="261"/>
      <c r="Q73" s="261"/>
      <c r="R73" s="261"/>
      <c r="S73" s="261"/>
      <c r="T73" s="261"/>
      <c r="U73" s="261"/>
      <c r="V73" s="261"/>
      <c r="W73" s="261"/>
      <c r="X73" s="261"/>
      <c r="Y73" s="261"/>
      <c r="Z73" s="261"/>
    </row>
    <row r="74" spans="1:26" ht="12.75" customHeight="1">
      <c r="A74" s="261"/>
      <c r="B74" s="261"/>
      <c r="C74" s="261"/>
      <c r="D74" s="261"/>
      <c r="E74" s="261"/>
      <c r="F74" s="261"/>
      <c r="G74" s="261"/>
      <c r="H74" s="261"/>
      <c r="I74" s="261"/>
      <c r="J74" s="261"/>
      <c r="K74" s="261"/>
      <c r="L74" s="261"/>
      <c r="M74" s="261"/>
      <c r="N74" s="261"/>
      <c r="O74" s="261"/>
      <c r="P74" s="261"/>
      <c r="Q74" s="261"/>
      <c r="R74" s="261"/>
      <c r="S74" s="261"/>
      <c r="T74" s="261"/>
      <c r="U74" s="261"/>
      <c r="V74" s="261"/>
      <c r="W74" s="261"/>
      <c r="X74" s="261"/>
      <c r="Y74" s="261"/>
      <c r="Z74" s="261"/>
    </row>
    <row r="75" spans="1:26" ht="12.75" customHeight="1">
      <c r="A75" s="261"/>
      <c r="B75" s="261"/>
      <c r="C75" s="261"/>
      <c r="D75" s="261"/>
      <c r="E75" s="261"/>
      <c r="F75" s="261"/>
      <c r="G75" s="261"/>
      <c r="H75" s="261"/>
      <c r="I75" s="261"/>
      <c r="J75" s="261"/>
      <c r="K75" s="261"/>
      <c r="L75" s="261"/>
      <c r="M75" s="261"/>
      <c r="N75" s="261"/>
      <c r="O75" s="261"/>
      <c r="P75" s="261"/>
      <c r="Q75" s="261"/>
      <c r="R75" s="261"/>
      <c r="S75" s="261"/>
      <c r="T75" s="261"/>
      <c r="U75" s="261"/>
      <c r="V75" s="261"/>
      <c r="W75" s="261"/>
      <c r="X75" s="261"/>
      <c r="Y75" s="261"/>
      <c r="Z75" s="261"/>
    </row>
    <row r="76" spans="1:26" ht="12.75" customHeight="1">
      <c r="A76" s="261"/>
      <c r="B76" s="261"/>
      <c r="C76" s="261"/>
      <c r="D76" s="261"/>
      <c r="E76" s="261"/>
      <c r="F76" s="261"/>
      <c r="G76" s="261"/>
      <c r="H76" s="261"/>
      <c r="I76" s="261"/>
      <c r="J76" s="261"/>
      <c r="K76" s="261"/>
      <c r="L76" s="261"/>
      <c r="M76" s="261"/>
      <c r="N76" s="261"/>
      <c r="O76" s="261"/>
      <c r="P76" s="261"/>
      <c r="Q76" s="261"/>
      <c r="R76" s="261"/>
      <c r="S76" s="261"/>
      <c r="T76" s="261"/>
      <c r="U76" s="261"/>
      <c r="V76" s="261"/>
      <c r="W76" s="261"/>
      <c r="X76" s="261"/>
      <c r="Y76" s="261"/>
      <c r="Z76" s="261"/>
    </row>
    <row r="77" spans="1:26" ht="12.75" customHeight="1">
      <c r="A77" s="261"/>
      <c r="B77" s="261"/>
      <c r="C77" s="261"/>
      <c r="D77" s="261"/>
      <c r="E77" s="261"/>
      <c r="F77" s="261"/>
      <c r="G77" s="261"/>
      <c r="H77" s="261"/>
      <c r="I77" s="261"/>
      <c r="J77" s="261"/>
      <c r="K77" s="261"/>
      <c r="L77" s="261"/>
      <c r="M77" s="261"/>
      <c r="N77" s="261"/>
      <c r="O77" s="261"/>
      <c r="P77" s="261"/>
      <c r="Q77" s="261"/>
      <c r="R77" s="261"/>
      <c r="S77" s="261"/>
      <c r="T77" s="261"/>
      <c r="U77" s="261"/>
      <c r="V77" s="261"/>
      <c r="W77" s="261"/>
      <c r="X77" s="261"/>
      <c r="Y77" s="261"/>
      <c r="Z77" s="261"/>
    </row>
    <row r="78" spans="1:26" ht="12.75" customHeight="1">
      <c r="A78" s="261"/>
      <c r="B78" s="261"/>
      <c r="C78" s="261"/>
      <c r="D78" s="261"/>
      <c r="E78" s="261"/>
      <c r="F78" s="261"/>
      <c r="G78" s="261"/>
      <c r="H78" s="261"/>
      <c r="I78" s="261"/>
      <c r="J78" s="261"/>
      <c r="K78" s="261"/>
      <c r="L78" s="261"/>
      <c r="M78" s="261"/>
      <c r="N78" s="261"/>
      <c r="O78" s="261"/>
      <c r="P78" s="261"/>
      <c r="Q78" s="261"/>
      <c r="R78" s="261"/>
      <c r="S78" s="261"/>
      <c r="T78" s="261"/>
      <c r="U78" s="261"/>
      <c r="V78" s="261"/>
      <c r="W78" s="261"/>
      <c r="X78" s="261"/>
      <c r="Y78" s="261"/>
      <c r="Z78" s="261"/>
    </row>
    <row r="79" spans="1:26" ht="12.75" customHeight="1">
      <c r="A79" s="261"/>
      <c r="B79" s="261"/>
      <c r="C79" s="261"/>
      <c r="D79" s="261"/>
      <c r="E79" s="261"/>
      <c r="F79" s="261"/>
      <c r="G79" s="261"/>
      <c r="H79" s="261"/>
      <c r="I79" s="261"/>
      <c r="J79" s="261"/>
      <c r="K79" s="261"/>
      <c r="L79" s="261"/>
      <c r="M79" s="261"/>
      <c r="N79" s="261"/>
      <c r="O79" s="261"/>
      <c r="P79" s="261"/>
      <c r="Q79" s="261"/>
      <c r="R79" s="261"/>
      <c r="S79" s="261"/>
      <c r="T79" s="261"/>
      <c r="U79" s="261"/>
      <c r="V79" s="261"/>
      <c r="W79" s="261"/>
      <c r="X79" s="261"/>
      <c r="Y79" s="261"/>
      <c r="Z79" s="261"/>
    </row>
    <row r="80" spans="1:26" ht="12.75" customHeight="1">
      <c r="A80" s="261"/>
      <c r="B80" s="261"/>
      <c r="C80" s="261"/>
      <c r="D80" s="261"/>
      <c r="E80" s="261"/>
      <c r="F80" s="261"/>
      <c r="G80" s="261"/>
      <c r="H80" s="261"/>
      <c r="I80" s="261"/>
      <c r="J80" s="261"/>
      <c r="K80" s="261"/>
      <c r="L80" s="261"/>
      <c r="M80" s="261"/>
      <c r="N80" s="261"/>
      <c r="O80" s="261"/>
      <c r="P80" s="261"/>
      <c r="Q80" s="261"/>
      <c r="R80" s="261"/>
      <c r="S80" s="261"/>
      <c r="T80" s="261"/>
      <c r="U80" s="261"/>
      <c r="V80" s="261"/>
      <c r="W80" s="261"/>
      <c r="X80" s="261"/>
      <c r="Y80" s="261"/>
      <c r="Z80" s="261"/>
    </row>
    <row r="81" spans="1:26" ht="12.75" customHeight="1">
      <c r="A81" s="261"/>
      <c r="B81" s="261"/>
      <c r="C81" s="261"/>
      <c r="D81" s="261"/>
      <c r="E81" s="261"/>
      <c r="F81" s="261"/>
      <c r="G81" s="261"/>
      <c r="H81" s="261"/>
      <c r="I81" s="261"/>
      <c r="J81" s="261"/>
      <c r="K81" s="261"/>
      <c r="L81" s="261"/>
      <c r="M81" s="261"/>
      <c r="N81" s="261"/>
      <c r="O81" s="261"/>
      <c r="P81" s="261"/>
      <c r="Q81" s="261"/>
      <c r="R81" s="261"/>
      <c r="S81" s="261"/>
      <c r="T81" s="261"/>
      <c r="U81" s="261"/>
      <c r="V81" s="261"/>
      <c r="W81" s="261"/>
      <c r="X81" s="261"/>
      <c r="Y81" s="261"/>
      <c r="Z81" s="261"/>
    </row>
    <row r="82" spans="1:26" ht="12.75" customHeight="1">
      <c r="A82" s="261"/>
      <c r="B82" s="261"/>
      <c r="C82" s="261"/>
      <c r="D82" s="261"/>
      <c r="E82" s="261"/>
      <c r="F82" s="261"/>
      <c r="G82" s="261"/>
      <c r="H82" s="261"/>
      <c r="I82" s="261"/>
      <c r="J82" s="261"/>
      <c r="K82" s="261"/>
      <c r="L82" s="261"/>
      <c r="M82" s="261"/>
      <c r="N82" s="261"/>
      <c r="O82" s="261"/>
      <c r="P82" s="261"/>
      <c r="Q82" s="261"/>
      <c r="R82" s="261"/>
      <c r="S82" s="261"/>
      <c r="T82" s="261"/>
      <c r="U82" s="261"/>
      <c r="V82" s="261"/>
      <c r="W82" s="261"/>
      <c r="X82" s="261"/>
      <c r="Y82" s="261"/>
      <c r="Z82" s="261"/>
    </row>
    <row r="83" spans="1:26" ht="12.75" customHeight="1">
      <c r="A83" s="261"/>
      <c r="B83" s="261"/>
      <c r="C83" s="261"/>
      <c r="D83" s="261"/>
      <c r="E83" s="261"/>
      <c r="F83" s="261"/>
      <c r="G83" s="261"/>
      <c r="H83" s="261"/>
      <c r="I83" s="261"/>
      <c r="J83" s="261"/>
      <c r="K83" s="261"/>
      <c r="L83" s="261"/>
      <c r="M83" s="261"/>
      <c r="N83" s="261"/>
      <c r="O83" s="261"/>
      <c r="P83" s="261"/>
      <c r="Q83" s="261"/>
      <c r="R83" s="261"/>
      <c r="S83" s="261"/>
      <c r="T83" s="261"/>
      <c r="U83" s="261"/>
      <c r="V83" s="261"/>
      <c r="W83" s="261"/>
      <c r="X83" s="261"/>
      <c r="Y83" s="261"/>
      <c r="Z83" s="261"/>
    </row>
    <row r="84" spans="1:26" ht="12.75" customHeight="1">
      <c r="A84" s="261"/>
      <c r="B84" s="261"/>
      <c r="C84" s="261"/>
      <c r="D84" s="261"/>
      <c r="E84" s="261"/>
      <c r="F84" s="261"/>
      <c r="G84" s="261"/>
      <c r="H84" s="261"/>
      <c r="I84" s="261"/>
      <c r="J84" s="261"/>
      <c r="K84" s="261"/>
      <c r="L84" s="261"/>
      <c r="M84" s="261"/>
      <c r="N84" s="261"/>
      <c r="O84" s="261"/>
      <c r="P84" s="261"/>
      <c r="Q84" s="261"/>
      <c r="R84" s="261"/>
      <c r="S84" s="261"/>
      <c r="T84" s="261"/>
      <c r="U84" s="261"/>
      <c r="V84" s="261"/>
      <c r="W84" s="261"/>
      <c r="X84" s="261"/>
      <c r="Y84" s="261"/>
      <c r="Z84" s="261"/>
    </row>
    <row r="85" spans="1:26" ht="12.75" customHeight="1">
      <c r="A85" s="261"/>
      <c r="B85" s="261"/>
      <c r="C85" s="261"/>
      <c r="D85" s="261"/>
      <c r="E85" s="261"/>
      <c r="F85" s="261"/>
      <c r="G85" s="261"/>
      <c r="H85" s="261"/>
      <c r="I85" s="261"/>
      <c r="J85" s="261"/>
      <c r="K85" s="261"/>
      <c r="L85" s="261"/>
      <c r="M85" s="261"/>
      <c r="N85" s="261"/>
      <c r="O85" s="261"/>
      <c r="P85" s="261"/>
      <c r="Q85" s="261"/>
      <c r="R85" s="261"/>
      <c r="S85" s="261"/>
      <c r="T85" s="261"/>
      <c r="U85" s="261"/>
      <c r="V85" s="261"/>
      <c r="W85" s="261"/>
      <c r="X85" s="261"/>
      <c r="Y85" s="261"/>
      <c r="Z85" s="261"/>
    </row>
    <row r="86" spans="1:26" ht="12.75" customHeight="1">
      <c r="A86" s="261"/>
      <c r="B86" s="261"/>
      <c r="C86" s="261"/>
      <c r="D86" s="261"/>
      <c r="E86" s="261"/>
      <c r="F86" s="261"/>
      <c r="G86" s="261"/>
      <c r="H86" s="261"/>
      <c r="I86" s="261"/>
      <c r="J86" s="261"/>
      <c r="K86" s="261"/>
      <c r="L86" s="261"/>
      <c r="M86" s="261"/>
      <c r="N86" s="261"/>
      <c r="O86" s="261"/>
      <c r="P86" s="261"/>
      <c r="Q86" s="261"/>
      <c r="R86" s="261"/>
      <c r="S86" s="261"/>
      <c r="T86" s="261"/>
      <c r="U86" s="261"/>
      <c r="V86" s="261"/>
      <c r="W86" s="261"/>
      <c r="X86" s="261"/>
      <c r="Y86" s="261"/>
      <c r="Z86" s="261"/>
    </row>
    <row r="87" spans="1:26" ht="12.75" customHeight="1">
      <c r="A87" s="261"/>
      <c r="B87" s="261"/>
      <c r="C87" s="261"/>
      <c r="D87" s="261"/>
      <c r="E87" s="261"/>
      <c r="F87" s="261"/>
      <c r="G87" s="261"/>
      <c r="H87" s="261"/>
      <c r="I87" s="261"/>
      <c r="J87" s="261"/>
      <c r="K87" s="261"/>
      <c r="L87" s="261"/>
      <c r="M87" s="261"/>
      <c r="N87" s="261"/>
      <c r="O87" s="261"/>
      <c r="P87" s="261"/>
      <c r="Q87" s="261"/>
      <c r="R87" s="261"/>
      <c r="S87" s="261"/>
      <c r="T87" s="261"/>
      <c r="U87" s="261"/>
      <c r="V87" s="261"/>
      <c r="W87" s="261"/>
      <c r="X87" s="261"/>
      <c r="Y87" s="261"/>
      <c r="Z87" s="261"/>
    </row>
    <row r="88" spans="1:26" ht="12.75" customHeight="1">
      <c r="A88" s="261"/>
      <c r="B88" s="261"/>
      <c r="C88" s="261"/>
      <c r="D88" s="261"/>
      <c r="E88" s="261"/>
      <c r="F88" s="261"/>
      <c r="G88" s="261"/>
      <c r="H88" s="261"/>
      <c r="I88" s="261"/>
      <c r="J88" s="261"/>
      <c r="K88" s="261"/>
      <c r="L88" s="261"/>
      <c r="M88" s="261"/>
      <c r="N88" s="261"/>
      <c r="O88" s="261"/>
      <c r="P88" s="261"/>
      <c r="Q88" s="261"/>
      <c r="R88" s="261"/>
      <c r="S88" s="261"/>
      <c r="T88" s="261"/>
      <c r="U88" s="261"/>
      <c r="V88" s="261"/>
      <c r="W88" s="261"/>
      <c r="X88" s="261"/>
      <c r="Y88" s="261"/>
      <c r="Z88" s="261"/>
    </row>
    <row r="89" spans="1:26" ht="12.75" customHeight="1">
      <c r="A89" s="261"/>
      <c r="B89" s="261"/>
      <c r="C89" s="261"/>
      <c r="D89" s="261"/>
      <c r="E89" s="261"/>
      <c r="F89" s="261"/>
      <c r="G89" s="261"/>
      <c r="H89" s="261"/>
      <c r="I89" s="261"/>
      <c r="J89" s="261"/>
      <c r="K89" s="261"/>
      <c r="L89" s="261"/>
      <c r="M89" s="261"/>
      <c r="N89" s="261"/>
      <c r="O89" s="261"/>
      <c r="P89" s="261"/>
      <c r="Q89" s="261"/>
      <c r="R89" s="261"/>
      <c r="S89" s="261"/>
      <c r="T89" s="261"/>
      <c r="U89" s="261"/>
      <c r="V89" s="261"/>
      <c r="W89" s="261"/>
      <c r="X89" s="261"/>
      <c r="Y89" s="261"/>
      <c r="Z89" s="261"/>
    </row>
    <row r="90" spans="1:26" ht="12.75" customHeight="1">
      <c r="A90" s="261"/>
      <c r="B90" s="261"/>
      <c r="C90" s="261"/>
      <c r="D90" s="261"/>
      <c r="E90" s="261"/>
      <c r="F90" s="261"/>
      <c r="G90" s="261"/>
      <c r="H90" s="261"/>
      <c r="I90" s="261"/>
      <c r="J90" s="261"/>
      <c r="K90" s="261"/>
      <c r="L90" s="261"/>
      <c r="M90" s="261"/>
      <c r="N90" s="261"/>
      <c r="O90" s="261"/>
      <c r="P90" s="261"/>
      <c r="Q90" s="261"/>
      <c r="R90" s="261"/>
      <c r="S90" s="261"/>
      <c r="T90" s="261"/>
      <c r="U90" s="261"/>
      <c r="V90" s="261"/>
      <c r="W90" s="261"/>
      <c r="X90" s="261"/>
      <c r="Y90" s="261"/>
      <c r="Z90" s="261"/>
    </row>
    <row r="91" spans="1:26" ht="12.75" customHeight="1">
      <c r="A91" s="261"/>
      <c r="B91" s="261"/>
      <c r="C91" s="261"/>
      <c r="D91" s="261"/>
      <c r="E91" s="261"/>
      <c r="F91" s="261"/>
      <c r="G91" s="261"/>
      <c r="H91" s="261"/>
      <c r="I91" s="261"/>
      <c r="J91" s="261"/>
      <c r="K91" s="261"/>
      <c r="L91" s="261"/>
      <c r="M91" s="261"/>
      <c r="N91" s="261"/>
      <c r="O91" s="261"/>
      <c r="P91" s="261"/>
      <c r="Q91" s="261"/>
      <c r="R91" s="261"/>
      <c r="S91" s="261"/>
      <c r="T91" s="261"/>
      <c r="U91" s="261"/>
      <c r="V91" s="261"/>
      <c r="W91" s="261"/>
      <c r="X91" s="261"/>
      <c r="Y91" s="261"/>
      <c r="Z91" s="261"/>
    </row>
    <row r="92" spans="1:26" ht="12.75" customHeight="1">
      <c r="A92" s="261"/>
      <c r="B92" s="261"/>
      <c r="C92" s="261"/>
      <c r="D92" s="261"/>
      <c r="E92" s="261"/>
      <c r="F92" s="261"/>
      <c r="G92" s="261"/>
      <c r="H92" s="261"/>
      <c r="I92" s="261"/>
      <c r="J92" s="261"/>
      <c r="K92" s="261"/>
      <c r="L92" s="261"/>
      <c r="M92" s="261"/>
      <c r="N92" s="261"/>
      <c r="O92" s="261"/>
      <c r="P92" s="261"/>
      <c r="Q92" s="261"/>
      <c r="R92" s="261"/>
      <c r="S92" s="261"/>
      <c r="T92" s="261"/>
      <c r="U92" s="261"/>
      <c r="V92" s="261"/>
      <c r="W92" s="261"/>
      <c r="X92" s="261"/>
      <c r="Y92" s="261"/>
      <c r="Z92" s="261"/>
    </row>
    <row r="93" spans="1:26" ht="12.75" customHeight="1">
      <c r="A93" s="261"/>
      <c r="B93" s="261"/>
      <c r="C93" s="261"/>
      <c r="D93" s="261"/>
      <c r="E93" s="261"/>
      <c r="F93" s="261"/>
      <c r="G93" s="261"/>
      <c r="H93" s="261"/>
      <c r="I93" s="261"/>
      <c r="J93" s="261"/>
      <c r="K93" s="261"/>
      <c r="L93" s="261"/>
      <c r="M93" s="261"/>
      <c r="N93" s="261"/>
      <c r="O93" s="261"/>
      <c r="P93" s="261"/>
      <c r="Q93" s="261"/>
      <c r="R93" s="261"/>
      <c r="S93" s="261"/>
      <c r="T93" s="261"/>
      <c r="U93" s="261"/>
      <c r="V93" s="261"/>
      <c r="W93" s="261"/>
      <c r="X93" s="261"/>
      <c r="Y93" s="261"/>
      <c r="Z93" s="261"/>
    </row>
    <row r="94" spans="1:26" ht="12.75" customHeight="1">
      <c r="A94" s="261"/>
      <c r="B94" s="261"/>
      <c r="C94" s="261"/>
      <c r="D94" s="261"/>
      <c r="E94" s="261"/>
      <c r="F94" s="261"/>
      <c r="G94" s="261"/>
      <c r="H94" s="261"/>
      <c r="I94" s="261"/>
      <c r="J94" s="261"/>
      <c r="K94" s="261"/>
      <c r="L94" s="261"/>
      <c r="M94" s="261"/>
      <c r="N94" s="261"/>
      <c r="O94" s="261"/>
      <c r="P94" s="261"/>
      <c r="Q94" s="261"/>
      <c r="R94" s="261"/>
      <c r="S94" s="261"/>
      <c r="T94" s="261"/>
      <c r="U94" s="261"/>
      <c r="V94" s="261"/>
      <c r="W94" s="261"/>
      <c r="X94" s="261"/>
      <c r="Y94" s="261"/>
      <c r="Z94" s="261"/>
    </row>
    <row r="95" spans="1:26" ht="12.75" customHeight="1">
      <c r="A95" s="261"/>
      <c r="B95" s="261"/>
      <c r="C95" s="261"/>
      <c r="D95" s="261"/>
      <c r="E95" s="261"/>
      <c r="F95" s="261"/>
      <c r="G95" s="261"/>
      <c r="H95" s="261"/>
      <c r="I95" s="261"/>
      <c r="J95" s="261"/>
      <c r="K95" s="261"/>
      <c r="L95" s="261"/>
      <c r="M95" s="261"/>
      <c r="N95" s="261"/>
      <c r="O95" s="261"/>
      <c r="P95" s="261"/>
      <c r="Q95" s="261"/>
      <c r="R95" s="261"/>
      <c r="S95" s="261"/>
      <c r="T95" s="261"/>
      <c r="U95" s="261"/>
      <c r="V95" s="261"/>
      <c r="W95" s="261"/>
      <c r="X95" s="261"/>
      <c r="Y95" s="261"/>
      <c r="Z95" s="261"/>
    </row>
    <row r="96" spans="1:26" ht="12.75" customHeight="1">
      <c r="A96" s="261"/>
      <c r="B96" s="261"/>
      <c r="C96" s="261"/>
      <c r="D96" s="261"/>
      <c r="E96" s="261"/>
      <c r="F96" s="261"/>
      <c r="G96" s="261"/>
      <c r="H96" s="261"/>
      <c r="I96" s="261"/>
      <c r="J96" s="261"/>
      <c r="K96" s="261"/>
      <c r="L96" s="261"/>
      <c r="M96" s="261"/>
      <c r="N96" s="261"/>
      <c r="O96" s="261"/>
      <c r="P96" s="261"/>
      <c r="Q96" s="261"/>
      <c r="R96" s="261"/>
      <c r="S96" s="261"/>
      <c r="T96" s="261"/>
      <c r="U96" s="261"/>
      <c r="V96" s="261"/>
      <c r="W96" s="261"/>
      <c r="X96" s="261"/>
      <c r="Y96" s="261"/>
      <c r="Z96" s="261"/>
    </row>
    <row r="97" spans="1:26" ht="12.75" customHeight="1">
      <c r="A97" s="261"/>
      <c r="B97" s="261"/>
      <c r="C97" s="261"/>
      <c r="D97" s="261"/>
      <c r="E97" s="261"/>
      <c r="F97" s="261"/>
      <c r="G97" s="261"/>
      <c r="H97" s="261"/>
      <c r="I97" s="261"/>
      <c r="J97" s="261"/>
      <c r="K97" s="261"/>
      <c r="L97" s="261"/>
      <c r="M97" s="261"/>
      <c r="N97" s="261"/>
      <c r="O97" s="261"/>
      <c r="P97" s="261"/>
      <c r="Q97" s="261"/>
      <c r="R97" s="261"/>
      <c r="S97" s="261"/>
      <c r="T97" s="261"/>
      <c r="U97" s="261"/>
      <c r="V97" s="261"/>
      <c r="W97" s="261"/>
      <c r="X97" s="261"/>
      <c r="Y97" s="261"/>
      <c r="Z97" s="261"/>
    </row>
    <row r="98" spans="1:26" ht="12.75" customHeight="1">
      <c r="A98" s="261"/>
      <c r="B98" s="261"/>
      <c r="C98" s="261"/>
      <c r="D98" s="261"/>
      <c r="E98" s="261"/>
      <c r="F98" s="261"/>
      <c r="G98" s="261"/>
      <c r="H98" s="261"/>
      <c r="I98" s="261"/>
      <c r="J98" s="261"/>
      <c r="K98" s="261"/>
      <c r="L98" s="261"/>
      <c r="M98" s="261"/>
      <c r="N98" s="261"/>
      <c r="O98" s="261"/>
      <c r="P98" s="261"/>
      <c r="Q98" s="261"/>
      <c r="R98" s="261"/>
      <c r="S98" s="261"/>
      <c r="T98" s="261"/>
      <c r="U98" s="261"/>
      <c r="V98" s="261"/>
      <c r="W98" s="261"/>
      <c r="X98" s="261"/>
      <c r="Y98" s="261"/>
      <c r="Z98" s="261"/>
    </row>
    <row r="99" spans="1:26" ht="12.75" customHeight="1">
      <c r="A99" s="261"/>
      <c r="B99" s="261"/>
      <c r="C99" s="261"/>
      <c r="D99" s="261"/>
      <c r="E99" s="261"/>
      <c r="F99" s="261"/>
      <c r="G99" s="261"/>
      <c r="H99" s="261"/>
      <c r="I99" s="261"/>
      <c r="J99" s="261"/>
      <c r="K99" s="261"/>
      <c r="L99" s="261"/>
      <c r="M99" s="261"/>
      <c r="N99" s="261"/>
      <c r="O99" s="261"/>
      <c r="P99" s="261"/>
      <c r="Q99" s="261"/>
      <c r="R99" s="261"/>
      <c r="S99" s="261"/>
      <c r="T99" s="261"/>
      <c r="U99" s="261"/>
      <c r="V99" s="261"/>
      <c r="W99" s="261"/>
      <c r="X99" s="261"/>
      <c r="Y99" s="261"/>
      <c r="Z99" s="261"/>
    </row>
    <row r="100" spans="1:26" ht="12.75" customHeight="1">
      <c r="A100" s="261"/>
      <c r="B100" s="261"/>
      <c r="C100" s="261"/>
      <c r="D100" s="261"/>
      <c r="E100" s="261"/>
      <c r="F100" s="261"/>
      <c r="G100" s="261"/>
      <c r="H100" s="261"/>
      <c r="I100" s="261"/>
      <c r="J100" s="261"/>
      <c r="K100" s="261"/>
      <c r="L100" s="261"/>
      <c r="M100" s="261"/>
      <c r="N100" s="261"/>
      <c r="O100" s="261"/>
      <c r="P100" s="261"/>
      <c r="Q100" s="261"/>
      <c r="R100" s="261"/>
      <c r="S100" s="261"/>
      <c r="T100" s="261"/>
      <c r="U100" s="261"/>
      <c r="V100" s="261"/>
      <c r="W100" s="261"/>
      <c r="X100" s="261"/>
      <c r="Y100" s="261"/>
      <c r="Z100" s="261"/>
    </row>
    <row r="101" spans="1:26" ht="12.75" customHeight="1">
      <c r="A101" s="261"/>
      <c r="B101" s="261"/>
      <c r="C101" s="261"/>
      <c r="D101" s="261"/>
      <c r="E101" s="261"/>
      <c r="F101" s="261"/>
      <c r="G101" s="261"/>
      <c r="H101" s="261"/>
      <c r="I101" s="261"/>
      <c r="J101" s="261"/>
      <c r="K101" s="261"/>
      <c r="L101" s="261"/>
      <c r="M101" s="261"/>
      <c r="N101" s="261"/>
      <c r="O101" s="261"/>
      <c r="P101" s="261"/>
      <c r="Q101" s="261"/>
      <c r="R101" s="261"/>
      <c r="S101" s="261"/>
      <c r="T101" s="261"/>
      <c r="U101" s="261"/>
      <c r="V101" s="261"/>
      <c r="W101" s="261"/>
      <c r="X101" s="261"/>
      <c r="Y101" s="261"/>
      <c r="Z101" s="261"/>
    </row>
    <row r="102" spans="1:26" ht="12.75" customHeight="1">
      <c r="A102" s="261"/>
      <c r="B102" s="261"/>
      <c r="C102" s="261"/>
      <c r="D102" s="261"/>
      <c r="E102" s="261"/>
      <c r="F102" s="261"/>
      <c r="G102" s="261"/>
      <c r="H102" s="261"/>
      <c r="I102" s="261"/>
      <c r="J102" s="261"/>
      <c r="K102" s="261"/>
      <c r="L102" s="261"/>
      <c r="M102" s="261"/>
      <c r="N102" s="261"/>
      <c r="O102" s="261"/>
      <c r="P102" s="261"/>
      <c r="Q102" s="261"/>
      <c r="R102" s="261"/>
      <c r="S102" s="261"/>
      <c r="T102" s="261"/>
      <c r="U102" s="261"/>
      <c r="V102" s="261"/>
      <c r="W102" s="261"/>
      <c r="X102" s="261"/>
      <c r="Y102" s="261"/>
      <c r="Z102" s="261"/>
    </row>
    <row r="103" spans="1:26" ht="12.75" customHeight="1">
      <c r="A103" s="261"/>
      <c r="B103" s="261"/>
      <c r="C103" s="261"/>
      <c r="D103" s="261"/>
      <c r="E103" s="261"/>
      <c r="F103" s="261"/>
      <c r="G103" s="261"/>
      <c r="H103" s="261"/>
      <c r="I103" s="261"/>
      <c r="J103" s="261"/>
      <c r="K103" s="261"/>
      <c r="L103" s="261"/>
      <c r="M103" s="261"/>
      <c r="N103" s="261"/>
      <c r="O103" s="261"/>
      <c r="P103" s="261"/>
      <c r="Q103" s="261"/>
      <c r="R103" s="261"/>
      <c r="S103" s="261"/>
      <c r="T103" s="261"/>
      <c r="U103" s="261"/>
      <c r="V103" s="261"/>
      <c r="W103" s="261"/>
      <c r="X103" s="261"/>
      <c r="Y103" s="261"/>
      <c r="Z103" s="261"/>
    </row>
    <row r="104" spans="1:26" ht="12.75" customHeight="1">
      <c r="A104" s="261"/>
      <c r="B104" s="261"/>
      <c r="C104" s="261"/>
      <c r="D104" s="261"/>
      <c r="E104" s="261"/>
      <c r="F104" s="261"/>
      <c r="G104" s="261"/>
      <c r="H104" s="261"/>
      <c r="I104" s="261"/>
      <c r="J104" s="261"/>
      <c r="K104" s="261"/>
      <c r="L104" s="261"/>
      <c r="M104" s="261"/>
      <c r="N104" s="261"/>
      <c r="O104" s="261"/>
      <c r="P104" s="261"/>
      <c r="Q104" s="261"/>
      <c r="R104" s="261"/>
      <c r="S104" s="261"/>
      <c r="T104" s="261"/>
      <c r="U104" s="261"/>
      <c r="V104" s="261"/>
      <c r="W104" s="261"/>
      <c r="X104" s="261"/>
      <c r="Y104" s="261"/>
      <c r="Z104" s="261"/>
    </row>
    <row r="105" spans="1:26" ht="12.75" customHeight="1">
      <c r="A105" s="261"/>
      <c r="B105" s="261"/>
      <c r="C105" s="261"/>
      <c r="D105" s="261"/>
      <c r="E105" s="261"/>
      <c r="F105" s="261"/>
      <c r="G105" s="261"/>
      <c r="H105" s="261"/>
      <c r="I105" s="261"/>
      <c r="J105" s="261"/>
      <c r="K105" s="261"/>
      <c r="L105" s="261"/>
      <c r="M105" s="261"/>
      <c r="N105" s="261"/>
      <c r="O105" s="261"/>
      <c r="P105" s="261"/>
      <c r="Q105" s="261"/>
      <c r="R105" s="261"/>
      <c r="S105" s="261"/>
      <c r="T105" s="261"/>
      <c r="U105" s="261"/>
      <c r="V105" s="261"/>
      <c r="W105" s="261"/>
      <c r="X105" s="261"/>
      <c r="Y105" s="261"/>
      <c r="Z105" s="261"/>
    </row>
    <row r="106" spans="1:26" ht="12.75" customHeight="1">
      <c r="A106" s="261"/>
      <c r="B106" s="261"/>
      <c r="C106" s="261"/>
      <c r="D106" s="261"/>
      <c r="E106" s="261"/>
      <c r="F106" s="261"/>
      <c r="G106" s="261"/>
      <c r="H106" s="261"/>
      <c r="I106" s="261"/>
      <c r="J106" s="261"/>
      <c r="K106" s="261"/>
      <c r="L106" s="261"/>
      <c r="M106" s="261"/>
      <c r="N106" s="261"/>
      <c r="O106" s="261"/>
      <c r="P106" s="261"/>
      <c r="Q106" s="261"/>
      <c r="R106" s="261"/>
      <c r="S106" s="261"/>
      <c r="T106" s="261"/>
      <c r="U106" s="261"/>
      <c r="V106" s="261"/>
      <c r="W106" s="261"/>
      <c r="X106" s="261"/>
      <c r="Y106" s="261"/>
      <c r="Z106" s="261"/>
    </row>
    <row r="107" spans="1:26" ht="12.75" customHeight="1">
      <c r="A107" s="261"/>
      <c r="B107" s="261"/>
      <c r="C107" s="261"/>
      <c r="D107" s="261"/>
      <c r="E107" s="261"/>
      <c r="F107" s="261"/>
      <c r="G107" s="261"/>
      <c r="H107" s="261"/>
      <c r="I107" s="261"/>
      <c r="J107" s="261"/>
      <c r="K107" s="261"/>
      <c r="L107" s="261"/>
      <c r="M107" s="261"/>
      <c r="N107" s="261"/>
      <c r="O107" s="261"/>
      <c r="P107" s="261"/>
      <c r="Q107" s="261"/>
      <c r="R107" s="261"/>
      <c r="S107" s="261"/>
      <c r="T107" s="261"/>
      <c r="U107" s="261"/>
      <c r="V107" s="261"/>
      <c r="W107" s="261"/>
      <c r="X107" s="261"/>
      <c r="Y107" s="261"/>
      <c r="Z107" s="261"/>
    </row>
    <row r="108" spans="1:26" ht="12.75" customHeight="1">
      <c r="A108" s="261"/>
      <c r="B108" s="261"/>
      <c r="C108" s="261"/>
      <c r="D108" s="261"/>
      <c r="E108" s="261"/>
      <c r="F108" s="261"/>
      <c r="G108" s="261"/>
      <c r="H108" s="261"/>
      <c r="I108" s="261"/>
      <c r="J108" s="261"/>
      <c r="K108" s="261"/>
      <c r="L108" s="261"/>
      <c r="M108" s="261"/>
      <c r="N108" s="261"/>
      <c r="O108" s="261"/>
      <c r="P108" s="261"/>
      <c r="Q108" s="261"/>
      <c r="R108" s="261"/>
      <c r="S108" s="261"/>
      <c r="T108" s="261"/>
      <c r="U108" s="261"/>
      <c r="V108" s="261"/>
      <c r="W108" s="261"/>
      <c r="X108" s="261"/>
      <c r="Y108" s="261"/>
      <c r="Z108" s="261"/>
    </row>
    <row r="109" spans="1:26" ht="12.75" customHeight="1">
      <c r="A109" s="261"/>
      <c r="B109" s="261"/>
      <c r="C109" s="261"/>
      <c r="D109" s="261"/>
      <c r="E109" s="261"/>
      <c r="F109" s="261"/>
      <c r="G109" s="261"/>
      <c r="H109" s="261"/>
      <c r="I109" s="261"/>
      <c r="J109" s="261"/>
      <c r="K109" s="261"/>
      <c r="L109" s="261"/>
      <c r="M109" s="261"/>
      <c r="N109" s="261"/>
      <c r="O109" s="261"/>
      <c r="P109" s="261"/>
      <c r="Q109" s="261"/>
      <c r="R109" s="261"/>
      <c r="S109" s="261"/>
      <c r="T109" s="261"/>
      <c r="U109" s="261"/>
      <c r="V109" s="261"/>
      <c r="W109" s="261"/>
      <c r="X109" s="261"/>
      <c r="Y109" s="261"/>
      <c r="Z109" s="261"/>
    </row>
    <row r="110" spans="1:26" ht="12.75" customHeight="1">
      <c r="A110" s="261"/>
      <c r="B110" s="261"/>
      <c r="C110" s="261"/>
      <c r="D110" s="261"/>
      <c r="E110" s="261"/>
      <c r="F110" s="261"/>
      <c r="G110" s="261"/>
      <c r="H110" s="261"/>
      <c r="I110" s="261"/>
      <c r="J110" s="261"/>
      <c r="K110" s="261"/>
      <c r="L110" s="261"/>
      <c r="M110" s="261"/>
      <c r="N110" s="261"/>
      <c r="O110" s="261"/>
      <c r="P110" s="261"/>
      <c r="Q110" s="261"/>
      <c r="R110" s="261"/>
      <c r="S110" s="261"/>
      <c r="T110" s="261"/>
      <c r="U110" s="261"/>
      <c r="V110" s="261"/>
      <c r="W110" s="261"/>
      <c r="X110" s="261"/>
      <c r="Y110" s="261"/>
      <c r="Z110" s="261"/>
    </row>
    <row r="111" spans="1:26" ht="12.75" customHeight="1">
      <c r="A111" s="261"/>
      <c r="B111" s="261"/>
      <c r="C111" s="261"/>
      <c r="D111" s="261"/>
      <c r="E111" s="261"/>
      <c r="F111" s="261"/>
      <c r="G111" s="261"/>
      <c r="H111" s="261"/>
      <c r="I111" s="261"/>
      <c r="J111" s="261"/>
      <c r="K111" s="261"/>
      <c r="L111" s="261"/>
      <c r="M111" s="261"/>
      <c r="N111" s="261"/>
      <c r="O111" s="261"/>
      <c r="P111" s="261"/>
      <c r="Q111" s="261"/>
      <c r="R111" s="261"/>
      <c r="S111" s="261"/>
      <c r="T111" s="261"/>
      <c r="U111" s="261"/>
      <c r="V111" s="261"/>
      <c r="W111" s="261"/>
      <c r="X111" s="261"/>
      <c r="Y111" s="261"/>
      <c r="Z111" s="261"/>
    </row>
    <row r="112" spans="1:26" ht="12.75" customHeight="1">
      <c r="A112" s="261"/>
      <c r="B112" s="261"/>
      <c r="C112" s="261"/>
      <c r="D112" s="261"/>
      <c r="E112" s="261"/>
      <c r="F112" s="261"/>
      <c r="G112" s="261"/>
      <c r="H112" s="261"/>
      <c r="I112" s="261"/>
      <c r="J112" s="261"/>
      <c r="K112" s="261"/>
      <c r="L112" s="261"/>
      <c r="M112" s="261"/>
      <c r="N112" s="261"/>
      <c r="O112" s="261"/>
      <c r="P112" s="261"/>
      <c r="Q112" s="261"/>
      <c r="R112" s="261"/>
      <c r="S112" s="261"/>
      <c r="T112" s="261"/>
      <c r="U112" s="261"/>
      <c r="V112" s="261"/>
      <c r="W112" s="261"/>
      <c r="X112" s="261"/>
      <c r="Y112" s="261"/>
      <c r="Z112" s="261"/>
    </row>
    <row r="113" spans="1:26" ht="12.75" customHeight="1">
      <c r="A113" s="261"/>
      <c r="B113" s="261"/>
      <c r="C113" s="261"/>
      <c r="D113" s="261"/>
      <c r="E113" s="261"/>
      <c r="F113" s="261"/>
      <c r="G113" s="261"/>
      <c r="H113" s="261"/>
      <c r="I113" s="261"/>
      <c r="J113" s="261"/>
      <c r="K113" s="261"/>
      <c r="L113" s="261"/>
      <c r="M113" s="261"/>
      <c r="N113" s="261"/>
      <c r="O113" s="261"/>
      <c r="P113" s="261"/>
      <c r="Q113" s="261"/>
      <c r="R113" s="261"/>
      <c r="S113" s="261"/>
      <c r="T113" s="261"/>
      <c r="U113" s="261"/>
      <c r="V113" s="261"/>
      <c r="W113" s="261"/>
      <c r="X113" s="261"/>
      <c r="Y113" s="261"/>
      <c r="Z113" s="261"/>
    </row>
    <row r="114" spans="1:26" ht="12.75" customHeight="1">
      <c r="A114" s="261"/>
      <c r="B114" s="261"/>
      <c r="C114" s="261"/>
      <c r="D114" s="261"/>
      <c r="E114" s="261"/>
      <c r="F114" s="261"/>
      <c r="G114" s="261"/>
      <c r="H114" s="261"/>
      <c r="I114" s="261"/>
      <c r="J114" s="261"/>
      <c r="K114" s="261"/>
      <c r="L114" s="261"/>
      <c r="M114" s="261"/>
      <c r="N114" s="261"/>
      <c r="O114" s="261"/>
      <c r="P114" s="261"/>
      <c r="Q114" s="261"/>
      <c r="R114" s="261"/>
      <c r="S114" s="261"/>
      <c r="T114" s="261"/>
      <c r="U114" s="261"/>
      <c r="V114" s="261"/>
      <c r="W114" s="261"/>
      <c r="X114" s="261"/>
      <c r="Y114" s="261"/>
      <c r="Z114" s="261"/>
    </row>
    <row r="115" spans="1:26" ht="12.75" customHeight="1">
      <c r="A115" s="261"/>
      <c r="B115" s="261"/>
      <c r="C115" s="261"/>
      <c r="D115" s="261"/>
      <c r="E115" s="261"/>
      <c r="F115" s="261"/>
      <c r="G115" s="261"/>
      <c r="H115" s="261"/>
      <c r="I115" s="261"/>
      <c r="J115" s="261"/>
      <c r="K115" s="261"/>
      <c r="L115" s="261"/>
      <c r="M115" s="261"/>
      <c r="N115" s="261"/>
      <c r="O115" s="261"/>
      <c r="P115" s="261"/>
      <c r="Q115" s="261"/>
      <c r="R115" s="261"/>
      <c r="S115" s="261"/>
      <c r="T115" s="261"/>
      <c r="U115" s="261"/>
      <c r="V115" s="261"/>
      <c r="W115" s="261"/>
      <c r="X115" s="261"/>
      <c r="Y115" s="261"/>
      <c r="Z115" s="261"/>
    </row>
    <row r="116" spans="1:26" ht="12.75" customHeight="1">
      <c r="A116" s="261"/>
      <c r="B116" s="261"/>
      <c r="C116" s="261"/>
      <c r="D116" s="261"/>
      <c r="E116" s="261"/>
      <c r="F116" s="261"/>
      <c r="G116" s="261"/>
      <c r="H116" s="261"/>
      <c r="I116" s="261"/>
      <c r="J116" s="261"/>
      <c r="K116" s="261"/>
      <c r="L116" s="261"/>
      <c r="M116" s="261"/>
      <c r="N116" s="261"/>
      <c r="O116" s="261"/>
      <c r="P116" s="261"/>
      <c r="Q116" s="261"/>
      <c r="R116" s="261"/>
      <c r="S116" s="261"/>
      <c r="T116" s="261"/>
      <c r="U116" s="261"/>
      <c r="V116" s="261"/>
      <c r="W116" s="261"/>
      <c r="X116" s="261"/>
      <c r="Y116" s="261"/>
      <c r="Z116" s="261"/>
    </row>
    <row r="117" spans="1:26" ht="12.75" customHeight="1">
      <c r="A117" s="261"/>
      <c r="B117" s="261"/>
      <c r="C117" s="261"/>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c r="Z117" s="261"/>
    </row>
    <row r="118" spans="1:26" ht="12.75" customHeight="1">
      <c r="A118" s="261"/>
      <c r="B118" s="261"/>
      <c r="C118" s="261"/>
      <c r="D118" s="261"/>
      <c r="E118" s="261"/>
      <c r="F118" s="261"/>
      <c r="G118" s="261"/>
      <c r="H118" s="261"/>
      <c r="I118" s="261"/>
      <c r="J118" s="261"/>
      <c r="K118" s="261"/>
      <c r="L118" s="261"/>
      <c r="M118" s="261"/>
      <c r="N118" s="261"/>
      <c r="O118" s="261"/>
      <c r="P118" s="261"/>
      <c r="Q118" s="261"/>
      <c r="R118" s="261"/>
      <c r="S118" s="261"/>
      <c r="T118" s="261"/>
      <c r="U118" s="261"/>
      <c r="V118" s="261"/>
      <c r="W118" s="261"/>
      <c r="X118" s="261"/>
      <c r="Y118" s="261"/>
      <c r="Z118" s="261"/>
    </row>
    <row r="119" spans="1:26" ht="12.75" customHeight="1">
      <c r="A119" s="261"/>
      <c r="B119" s="261"/>
      <c r="C119" s="261"/>
      <c r="D119" s="261"/>
      <c r="E119" s="261"/>
      <c r="F119" s="261"/>
      <c r="G119" s="261"/>
      <c r="H119" s="261"/>
      <c r="I119" s="261"/>
      <c r="J119" s="261"/>
      <c r="K119" s="261"/>
      <c r="L119" s="261"/>
      <c r="M119" s="261"/>
      <c r="N119" s="261"/>
      <c r="O119" s="261"/>
      <c r="P119" s="261"/>
      <c r="Q119" s="261"/>
      <c r="R119" s="261"/>
      <c r="S119" s="261"/>
      <c r="T119" s="261"/>
      <c r="U119" s="261"/>
      <c r="V119" s="261"/>
      <c r="W119" s="261"/>
      <c r="X119" s="261"/>
      <c r="Y119" s="261"/>
      <c r="Z119" s="261"/>
    </row>
    <row r="120" spans="1:26" ht="12.75" customHeight="1">
      <c r="A120" s="261"/>
      <c r="B120" s="261"/>
      <c r="C120" s="261"/>
      <c r="D120" s="261"/>
      <c r="E120" s="261"/>
      <c r="F120" s="261"/>
      <c r="G120" s="261"/>
      <c r="H120" s="261"/>
      <c r="I120" s="261"/>
      <c r="J120" s="261"/>
      <c r="K120" s="261"/>
      <c r="L120" s="261"/>
      <c r="M120" s="261"/>
      <c r="N120" s="261"/>
      <c r="O120" s="261"/>
      <c r="P120" s="261"/>
      <c r="Q120" s="261"/>
      <c r="R120" s="261"/>
      <c r="S120" s="261"/>
      <c r="T120" s="261"/>
      <c r="U120" s="261"/>
      <c r="V120" s="261"/>
      <c r="W120" s="261"/>
      <c r="X120" s="261"/>
      <c r="Y120" s="261"/>
      <c r="Z120" s="261"/>
    </row>
    <row r="121" spans="1:26" ht="12.75" customHeight="1">
      <c r="A121" s="261"/>
      <c r="B121" s="261"/>
      <c r="C121" s="261"/>
      <c r="D121" s="261"/>
      <c r="E121" s="261"/>
      <c r="F121" s="261"/>
      <c r="G121" s="261"/>
      <c r="H121" s="261"/>
      <c r="I121" s="261"/>
      <c r="J121" s="261"/>
      <c r="K121" s="261"/>
      <c r="L121" s="261"/>
      <c r="M121" s="261"/>
      <c r="N121" s="261"/>
      <c r="O121" s="261"/>
      <c r="P121" s="261"/>
      <c r="Q121" s="261"/>
      <c r="R121" s="261"/>
      <c r="S121" s="261"/>
      <c r="T121" s="261"/>
      <c r="U121" s="261"/>
      <c r="V121" s="261"/>
      <c r="W121" s="261"/>
      <c r="X121" s="261"/>
      <c r="Y121" s="261"/>
      <c r="Z121" s="261"/>
    </row>
    <row r="122" spans="1:26" ht="12.75" customHeight="1">
      <c r="A122" s="261"/>
      <c r="B122" s="261"/>
      <c r="C122" s="261"/>
      <c r="D122" s="261"/>
      <c r="E122" s="261"/>
      <c r="F122" s="261"/>
      <c r="G122" s="261"/>
      <c r="H122" s="261"/>
      <c r="I122" s="261"/>
      <c r="J122" s="261"/>
      <c r="K122" s="261"/>
      <c r="L122" s="261"/>
      <c r="M122" s="261"/>
      <c r="N122" s="261"/>
      <c r="O122" s="261"/>
      <c r="P122" s="261"/>
      <c r="Q122" s="261"/>
      <c r="R122" s="261"/>
      <c r="S122" s="261"/>
      <c r="T122" s="261"/>
      <c r="U122" s="261"/>
      <c r="V122" s="261"/>
      <c r="W122" s="261"/>
      <c r="X122" s="261"/>
      <c r="Y122" s="261"/>
      <c r="Z122" s="261"/>
    </row>
    <row r="123" spans="1:26" ht="12.75" customHeight="1">
      <c r="A123" s="261"/>
      <c r="B123" s="261"/>
      <c r="C123" s="261"/>
      <c r="D123" s="261"/>
      <c r="E123" s="261"/>
      <c r="F123" s="261"/>
      <c r="G123" s="261"/>
      <c r="H123" s="261"/>
      <c r="I123" s="261"/>
      <c r="J123" s="261"/>
      <c r="K123" s="261"/>
      <c r="L123" s="261"/>
      <c r="M123" s="261"/>
      <c r="N123" s="261"/>
      <c r="O123" s="261"/>
      <c r="P123" s="261"/>
      <c r="Q123" s="261"/>
      <c r="R123" s="261"/>
      <c r="S123" s="261"/>
      <c r="T123" s="261"/>
      <c r="U123" s="261"/>
      <c r="V123" s="261"/>
      <c r="W123" s="261"/>
      <c r="X123" s="261"/>
      <c r="Y123" s="261"/>
      <c r="Z123" s="261"/>
    </row>
    <row r="124" spans="1:26" ht="12.75" customHeight="1">
      <c r="A124" s="261"/>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c r="X124" s="261"/>
      <c r="Y124" s="261"/>
      <c r="Z124" s="261"/>
    </row>
    <row r="125" spans="1:26" ht="12.75" customHeight="1">
      <c r="A125" s="261"/>
      <c r="B125" s="261"/>
      <c r="C125" s="261"/>
      <c r="D125" s="261"/>
      <c r="E125" s="261"/>
      <c r="F125" s="261"/>
      <c r="G125" s="261"/>
      <c r="H125" s="261"/>
      <c r="I125" s="261"/>
      <c r="J125" s="261"/>
      <c r="K125" s="261"/>
      <c r="L125" s="261"/>
      <c r="M125" s="261"/>
      <c r="N125" s="261"/>
      <c r="O125" s="261"/>
      <c r="P125" s="261"/>
      <c r="Q125" s="261"/>
      <c r="R125" s="261"/>
      <c r="S125" s="261"/>
      <c r="T125" s="261"/>
      <c r="U125" s="261"/>
      <c r="V125" s="261"/>
      <c r="W125" s="261"/>
      <c r="X125" s="261"/>
      <c r="Y125" s="261"/>
      <c r="Z125" s="261"/>
    </row>
    <row r="126" spans="1:26" ht="12.75" customHeight="1">
      <c r="A126" s="261"/>
      <c r="B126" s="261"/>
      <c r="C126" s="261"/>
      <c r="D126" s="261"/>
      <c r="E126" s="261"/>
      <c r="F126" s="261"/>
      <c r="G126" s="261"/>
      <c r="H126" s="261"/>
      <c r="I126" s="261"/>
      <c r="J126" s="261"/>
      <c r="K126" s="261"/>
      <c r="L126" s="261"/>
      <c r="M126" s="261"/>
      <c r="N126" s="261"/>
      <c r="O126" s="261"/>
      <c r="P126" s="261"/>
      <c r="Q126" s="261"/>
      <c r="R126" s="261"/>
      <c r="S126" s="261"/>
      <c r="T126" s="261"/>
      <c r="U126" s="261"/>
      <c r="V126" s="261"/>
      <c r="W126" s="261"/>
      <c r="X126" s="261"/>
      <c r="Y126" s="261"/>
      <c r="Z126" s="261"/>
    </row>
    <row r="127" spans="1:26" ht="12.75" customHeight="1">
      <c r="A127" s="261"/>
      <c r="B127" s="261"/>
      <c r="C127" s="261"/>
      <c r="D127" s="261"/>
      <c r="E127" s="261"/>
      <c r="F127" s="261"/>
      <c r="G127" s="261"/>
      <c r="H127" s="261"/>
      <c r="I127" s="261"/>
      <c r="J127" s="261"/>
      <c r="K127" s="261"/>
      <c r="L127" s="261"/>
      <c r="M127" s="261"/>
      <c r="N127" s="261"/>
      <c r="O127" s="261"/>
      <c r="P127" s="261"/>
      <c r="Q127" s="261"/>
      <c r="R127" s="261"/>
      <c r="S127" s="261"/>
      <c r="T127" s="261"/>
      <c r="U127" s="261"/>
      <c r="V127" s="261"/>
      <c r="W127" s="261"/>
      <c r="X127" s="261"/>
      <c r="Y127" s="261"/>
      <c r="Z127" s="261"/>
    </row>
    <row r="128" spans="1:26" ht="12.75" customHeight="1">
      <c r="A128" s="261"/>
      <c r="B128" s="261"/>
      <c r="C128" s="261"/>
      <c r="D128" s="261"/>
      <c r="E128" s="261"/>
      <c r="F128" s="261"/>
      <c r="G128" s="261"/>
      <c r="H128" s="261"/>
      <c r="I128" s="261"/>
      <c r="J128" s="261"/>
      <c r="K128" s="261"/>
      <c r="L128" s="261"/>
      <c r="M128" s="261"/>
      <c r="N128" s="261"/>
      <c r="O128" s="261"/>
      <c r="P128" s="261"/>
      <c r="Q128" s="261"/>
      <c r="R128" s="261"/>
      <c r="S128" s="261"/>
      <c r="T128" s="261"/>
      <c r="U128" s="261"/>
      <c r="V128" s="261"/>
      <c r="W128" s="261"/>
      <c r="X128" s="261"/>
      <c r="Y128" s="261"/>
      <c r="Z128" s="261"/>
    </row>
    <row r="129" spans="1:26" ht="12.75" customHeight="1">
      <c r="A129" s="261"/>
      <c r="B129" s="261"/>
      <c r="C129" s="261"/>
      <c r="D129" s="261"/>
      <c r="E129" s="261"/>
      <c r="F129" s="261"/>
      <c r="G129" s="261"/>
      <c r="H129" s="261"/>
      <c r="I129" s="261"/>
      <c r="J129" s="261"/>
      <c r="K129" s="261"/>
      <c r="L129" s="261"/>
      <c r="M129" s="261"/>
      <c r="N129" s="261"/>
      <c r="O129" s="261"/>
      <c r="P129" s="261"/>
      <c r="Q129" s="261"/>
      <c r="R129" s="261"/>
      <c r="S129" s="261"/>
      <c r="T129" s="261"/>
      <c r="U129" s="261"/>
      <c r="V129" s="261"/>
      <c r="W129" s="261"/>
      <c r="X129" s="261"/>
      <c r="Y129" s="261"/>
      <c r="Z129" s="261"/>
    </row>
    <row r="130" spans="1:26" ht="12.75" customHeight="1">
      <c r="A130" s="261"/>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row>
    <row r="131" spans="1:26" ht="12.75" customHeight="1">
      <c r="A131" s="261"/>
      <c r="B131" s="261"/>
      <c r="C131" s="261"/>
      <c r="D131" s="261"/>
      <c r="E131" s="261"/>
      <c r="F131" s="261"/>
      <c r="G131" s="261"/>
      <c r="H131" s="261"/>
      <c r="I131" s="261"/>
      <c r="J131" s="261"/>
      <c r="K131" s="261"/>
      <c r="L131" s="261"/>
      <c r="M131" s="261"/>
      <c r="N131" s="261"/>
      <c r="O131" s="261"/>
      <c r="P131" s="261"/>
      <c r="Q131" s="261"/>
      <c r="R131" s="261"/>
      <c r="S131" s="261"/>
      <c r="T131" s="261"/>
      <c r="U131" s="261"/>
      <c r="V131" s="261"/>
      <c r="W131" s="261"/>
      <c r="X131" s="261"/>
      <c r="Y131" s="261"/>
      <c r="Z131" s="261"/>
    </row>
    <row r="132" spans="1:26" ht="12.75" customHeight="1">
      <c r="A132" s="261"/>
      <c r="B132" s="261"/>
      <c r="C132" s="261"/>
      <c r="D132" s="261"/>
      <c r="E132" s="261"/>
      <c r="F132" s="261"/>
      <c r="G132" s="261"/>
      <c r="H132" s="261"/>
      <c r="I132" s="261"/>
      <c r="J132" s="261"/>
      <c r="K132" s="261"/>
      <c r="L132" s="261"/>
      <c r="M132" s="261"/>
      <c r="N132" s="261"/>
      <c r="O132" s="261"/>
      <c r="P132" s="261"/>
      <c r="Q132" s="261"/>
      <c r="R132" s="261"/>
      <c r="S132" s="261"/>
      <c r="T132" s="261"/>
      <c r="U132" s="261"/>
      <c r="V132" s="261"/>
      <c r="W132" s="261"/>
      <c r="X132" s="261"/>
      <c r="Y132" s="261"/>
      <c r="Z132" s="261"/>
    </row>
    <row r="133" spans="1:26" ht="12.75" customHeight="1">
      <c r="A133" s="261"/>
      <c r="B133" s="261"/>
      <c r="C133" s="261"/>
      <c r="D133" s="261"/>
      <c r="E133" s="261"/>
      <c r="F133" s="261"/>
      <c r="G133" s="261"/>
      <c r="H133" s="261"/>
      <c r="I133" s="261"/>
      <c r="J133" s="261"/>
      <c r="K133" s="261"/>
      <c r="L133" s="261"/>
      <c r="M133" s="261"/>
      <c r="N133" s="261"/>
      <c r="O133" s="261"/>
      <c r="P133" s="261"/>
      <c r="Q133" s="261"/>
      <c r="R133" s="261"/>
      <c r="S133" s="261"/>
      <c r="T133" s="261"/>
      <c r="U133" s="261"/>
      <c r="V133" s="261"/>
      <c r="W133" s="261"/>
      <c r="X133" s="261"/>
      <c r="Y133" s="261"/>
      <c r="Z133" s="261"/>
    </row>
    <row r="134" spans="1:26" ht="12.75" customHeight="1">
      <c r="A134" s="261"/>
      <c r="B134" s="261"/>
      <c r="C134" s="261"/>
      <c r="D134" s="261"/>
      <c r="E134" s="261"/>
      <c r="F134" s="261"/>
      <c r="G134" s="261"/>
      <c r="H134" s="261"/>
      <c r="I134" s="261"/>
      <c r="J134" s="261"/>
      <c r="K134" s="261"/>
      <c r="L134" s="261"/>
      <c r="M134" s="261"/>
      <c r="N134" s="261"/>
      <c r="O134" s="261"/>
      <c r="P134" s="261"/>
      <c r="Q134" s="261"/>
      <c r="R134" s="261"/>
      <c r="S134" s="261"/>
      <c r="T134" s="261"/>
      <c r="U134" s="261"/>
      <c r="V134" s="261"/>
      <c r="W134" s="261"/>
      <c r="X134" s="261"/>
      <c r="Y134" s="261"/>
      <c r="Z134" s="261"/>
    </row>
    <row r="135" spans="1:26" ht="12.75" customHeight="1">
      <c r="A135" s="261"/>
      <c r="B135" s="261"/>
      <c r="C135" s="261"/>
      <c r="D135" s="261"/>
      <c r="E135" s="261"/>
      <c r="F135" s="261"/>
      <c r="G135" s="261"/>
      <c r="H135" s="261"/>
      <c r="I135" s="261"/>
      <c r="J135" s="261"/>
      <c r="K135" s="261"/>
      <c r="L135" s="261"/>
      <c r="M135" s="261"/>
      <c r="N135" s="261"/>
      <c r="O135" s="261"/>
      <c r="P135" s="261"/>
      <c r="Q135" s="261"/>
      <c r="R135" s="261"/>
      <c r="S135" s="261"/>
      <c r="T135" s="261"/>
      <c r="U135" s="261"/>
      <c r="V135" s="261"/>
      <c r="W135" s="261"/>
      <c r="X135" s="261"/>
      <c r="Y135" s="261"/>
      <c r="Z135" s="261"/>
    </row>
    <row r="136" spans="1:26" ht="12.75" customHeight="1">
      <c r="A136" s="261"/>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row>
    <row r="137" spans="1:26" ht="12.75" customHeight="1">
      <c r="A137" s="261"/>
      <c r="B137" s="261"/>
      <c r="C137" s="261"/>
      <c r="D137" s="261"/>
      <c r="E137" s="261"/>
      <c r="F137" s="261"/>
      <c r="G137" s="261"/>
      <c r="H137" s="261"/>
      <c r="I137" s="261"/>
      <c r="J137" s="261"/>
      <c r="K137" s="261"/>
      <c r="L137" s="261"/>
      <c r="M137" s="261"/>
      <c r="N137" s="261"/>
      <c r="O137" s="261"/>
      <c r="P137" s="261"/>
      <c r="Q137" s="261"/>
      <c r="R137" s="261"/>
      <c r="S137" s="261"/>
      <c r="T137" s="261"/>
      <c r="U137" s="261"/>
      <c r="V137" s="261"/>
      <c r="W137" s="261"/>
      <c r="X137" s="261"/>
      <c r="Y137" s="261"/>
      <c r="Z137" s="261"/>
    </row>
    <row r="138" spans="1:26" ht="12.75" customHeight="1">
      <c r="A138" s="261"/>
      <c r="B138" s="261"/>
      <c r="C138" s="261"/>
      <c r="D138" s="261"/>
      <c r="E138" s="261"/>
      <c r="F138" s="261"/>
      <c r="G138" s="261"/>
      <c r="H138" s="261"/>
      <c r="I138" s="261"/>
      <c r="J138" s="261"/>
      <c r="K138" s="261"/>
      <c r="L138" s="261"/>
      <c r="M138" s="261"/>
      <c r="N138" s="261"/>
      <c r="O138" s="261"/>
      <c r="P138" s="261"/>
      <c r="Q138" s="261"/>
      <c r="R138" s="261"/>
      <c r="S138" s="261"/>
      <c r="T138" s="261"/>
      <c r="U138" s="261"/>
      <c r="V138" s="261"/>
      <c r="W138" s="261"/>
      <c r="X138" s="261"/>
      <c r="Y138" s="261"/>
      <c r="Z138" s="261"/>
    </row>
    <row r="139" spans="1:26" ht="12.75" customHeight="1">
      <c r="A139" s="261"/>
      <c r="B139" s="261"/>
      <c r="C139" s="261"/>
      <c r="D139" s="261"/>
      <c r="E139" s="261"/>
      <c r="F139" s="261"/>
      <c r="G139" s="261"/>
      <c r="H139" s="261"/>
      <c r="I139" s="261"/>
      <c r="J139" s="261"/>
      <c r="K139" s="261"/>
      <c r="L139" s="261"/>
      <c r="M139" s="261"/>
      <c r="N139" s="261"/>
      <c r="O139" s="261"/>
      <c r="P139" s="261"/>
      <c r="Q139" s="261"/>
      <c r="R139" s="261"/>
      <c r="S139" s="261"/>
      <c r="T139" s="261"/>
      <c r="U139" s="261"/>
      <c r="V139" s="261"/>
      <c r="W139" s="261"/>
      <c r="X139" s="261"/>
      <c r="Y139" s="261"/>
      <c r="Z139" s="261"/>
    </row>
    <row r="140" spans="1:26" ht="12.75" customHeight="1">
      <c r="A140" s="261"/>
      <c r="B140" s="261"/>
      <c r="C140" s="261"/>
      <c r="D140" s="261"/>
      <c r="E140" s="261"/>
      <c r="F140" s="261"/>
      <c r="G140" s="261"/>
      <c r="H140" s="261"/>
      <c r="I140" s="261"/>
      <c r="J140" s="261"/>
      <c r="K140" s="261"/>
      <c r="L140" s="261"/>
      <c r="M140" s="261"/>
      <c r="N140" s="261"/>
      <c r="O140" s="261"/>
      <c r="P140" s="261"/>
      <c r="Q140" s="261"/>
      <c r="R140" s="261"/>
      <c r="S140" s="261"/>
      <c r="T140" s="261"/>
      <c r="U140" s="261"/>
      <c r="V140" s="261"/>
      <c r="W140" s="261"/>
      <c r="X140" s="261"/>
      <c r="Y140" s="261"/>
      <c r="Z140" s="261"/>
    </row>
    <row r="141" spans="1:26" ht="12.75" customHeight="1">
      <c r="A141" s="261"/>
      <c r="B141" s="261"/>
      <c r="C141" s="261"/>
      <c r="D141" s="261"/>
      <c r="E141" s="261"/>
      <c r="F141" s="261"/>
      <c r="G141" s="261"/>
      <c r="H141" s="261"/>
      <c r="I141" s="261"/>
      <c r="J141" s="261"/>
      <c r="K141" s="261"/>
      <c r="L141" s="261"/>
      <c r="M141" s="261"/>
      <c r="N141" s="261"/>
      <c r="O141" s="261"/>
      <c r="P141" s="261"/>
      <c r="Q141" s="261"/>
      <c r="R141" s="261"/>
      <c r="S141" s="261"/>
      <c r="T141" s="261"/>
      <c r="U141" s="261"/>
      <c r="V141" s="261"/>
      <c r="W141" s="261"/>
      <c r="X141" s="261"/>
      <c r="Y141" s="261"/>
      <c r="Z141" s="261"/>
    </row>
    <row r="142" spans="1:26" ht="12.75" customHeight="1">
      <c r="A142" s="261"/>
      <c r="B142" s="261"/>
      <c r="C142" s="261"/>
      <c r="D142" s="261"/>
      <c r="E142" s="261"/>
      <c r="F142" s="261"/>
      <c r="G142" s="261"/>
      <c r="H142" s="261"/>
      <c r="I142" s="261"/>
      <c r="J142" s="261"/>
      <c r="K142" s="261"/>
      <c r="L142" s="261"/>
      <c r="M142" s="261"/>
      <c r="N142" s="261"/>
      <c r="O142" s="261"/>
      <c r="P142" s="261"/>
      <c r="Q142" s="261"/>
      <c r="R142" s="261"/>
      <c r="S142" s="261"/>
      <c r="T142" s="261"/>
      <c r="U142" s="261"/>
      <c r="V142" s="261"/>
      <c r="W142" s="261"/>
      <c r="X142" s="261"/>
      <c r="Y142" s="261"/>
      <c r="Z142" s="261"/>
    </row>
    <row r="143" spans="1:26" ht="12.75" customHeight="1">
      <c r="A143" s="261"/>
      <c r="B143" s="261"/>
      <c r="C143" s="261"/>
      <c r="D143" s="261"/>
      <c r="E143" s="261"/>
      <c r="F143" s="261"/>
      <c r="G143" s="261"/>
      <c r="H143" s="261"/>
      <c r="I143" s="261"/>
      <c r="J143" s="261"/>
      <c r="K143" s="261"/>
      <c r="L143" s="261"/>
      <c r="M143" s="261"/>
      <c r="N143" s="261"/>
      <c r="O143" s="261"/>
      <c r="P143" s="261"/>
      <c r="Q143" s="261"/>
      <c r="R143" s="261"/>
      <c r="S143" s="261"/>
      <c r="T143" s="261"/>
      <c r="U143" s="261"/>
      <c r="V143" s="261"/>
      <c r="W143" s="261"/>
      <c r="X143" s="261"/>
      <c r="Y143" s="261"/>
      <c r="Z143" s="261"/>
    </row>
    <row r="144" spans="1:26" ht="12.75" customHeight="1">
      <c r="A144" s="261"/>
      <c r="B144" s="261"/>
      <c r="C144" s="261"/>
      <c r="D144" s="261"/>
      <c r="E144" s="261"/>
      <c r="F144" s="261"/>
      <c r="G144" s="261"/>
      <c r="H144" s="261"/>
      <c r="I144" s="261"/>
      <c r="J144" s="261"/>
      <c r="K144" s="261"/>
      <c r="L144" s="261"/>
      <c r="M144" s="261"/>
      <c r="N144" s="261"/>
      <c r="O144" s="261"/>
      <c r="P144" s="261"/>
      <c r="Q144" s="261"/>
      <c r="R144" s="261"/>
      <c r="S144" s="261"/>
      <c r="T144" s="261"/>
      <c r="U144" s="261"/>
      <c r="V144" s="261"/>
      <c r="W144" s="261"/>
      <c r="X144" s="261"/>
      <c r="Y144" s="261"/>
      <c r="Z144" s="261"/>
    </row>
    <row r="145" spans="1:26" ht="12.75" customHeight="1">
      <c r="A145" s="261"/>
      <c r="B145" s="261"/>
      <c r="C145" s="261"/>
      <c r="D145" s="261"/>
      <c r="E145" s="261"/>
      <c r="F145" s="261"/>
      <c r="G145" s="261"/>
      <c r="H145" s="261"/>
      <c r="I145" s="261"/>
      <c r="J145" s="261"/>
      <c r="K145" s="261"/>
      <c r="L145" s="261"/>
      <c r="M145" s="261"/>
      <c r="N145" s="261"/>
      <c r="O145" s="261"/>
      <c r="P145" s="261"/>
      <c r="Q145" s="261"/>
      <c r="R145" s="261"/>
      <c r="S145" s="261"/>
      <c r="T145" s="261"/>
      <c r="U145" s="261"/>
      <c r="V145" s="261"/>
      <c r="W145" s="261"/>
      <c r="X145" s="261"/>
      <c r="Y145" s="261"/>
      <c r="Z145" s="261"/>
    </row>
    <row r="146" spans="1:26" ht="12.75" customHeight="1">
      <c r="A146" s="261"/>
      <c r="B146" s="261"/>
      <c r="C146" s="261"/>
      <c r="D146" s="261"/>
      <c r="E146" s="261"/>
      <c r="F146" s="261"/>
      <c r="G146" s="261"/>
      <c r="H146" s="261"/>
      <c r="I146" s="261"/>
      <c r="J146" s="261"/>
      <c r="K146" s="261"/>
      <c r="L146" s="261"/>
      <c r="M146" s="261"/>
      <c r="N146" s="261"/>
      <c r="O146" s="261"/>
      <c r="P146" s="261"/>
      <c r="Q146" s="261"/>
      <c r="R146" s="261"/>
      <c r="S146" s="261"/>
      <c r="T146" s="261"/>
      <c r="U146" s="261"/>
      <c r="V146" s="261"/>
      <c r="W146" s="261"/>
      <c r="X146" s="261"/>
      <c r="Y146" s="261"/>
      <c r="Z146" s="261"/>
    </row>
    <row r="147" spans="1:26" ht="12.75" customHeight="1">
      <c r="A147" s="261"/>
      <c r="B147" s="261"/>
      <c r="C147" s="261"/>
      <c r="D147" s="261"/>
      <c r="E147" s="261"/>
      <c r="F147" s="261"/>
      <c r="G147" s="261"/>
      <c r="H147" s="261"/>
      <c r="I147" s="261"/>
      <c r="J147" s="261"/>
      <c r="K147" s="261"/>
      <c r="L147" s="261"/>
      <c r="M147" s="261"/>
      <c r="N147" s="261"/>
      <c r="O147" s="261"/>
      <c r="P147" s="261"/>
      <c r="Q147" s="261"/>
      <c r="R147" s="261"/>
      <c r="S147" s="261"/>
      <c r="T147" s="261"/>
      <c r="U147" s="261"/>
      <c r="V147" s="261"/>
      <c r="W147" s="261"/>
      <c r="X147" s="261"/>
      <c r="Y147" s="261"/>
      <c r="Z147" s="261"/>
    </row>
    <row r="148" spans="1:26" ht="12.75" customHeight="1">
      <c r="A148" s="261"/>
      <c r="B148" s="261"/>
      <c r="C148" s="261"/>
      <c r="D148" s="261"/>
      <c r="E148" s="261"/>
      <c r="F148" s="261"/>
      <c r="G148" s="261"/>
      <c r="H148" s="261"/>
      <c r="I148" s="261"/>
      <c r="J148" s="261"/>
      <c r="K148" s="261"/>
      <c r="L148" s="261"/>
      <c r="M148" s="261"/>
      <c r="N148" s="261"/>
      <c r="O148" s="261"/>
      <c r="P148" s="261"/>
      <c r="Q148" s="261"/>
      <c r="R148" s="261"/>
      <c r="S148" s="261"/>
      <c r="T148" s="261"/>
      <c r="U148" s="261"/>
      <c r="V148" s="261"/>
      <c r="W148" s="261"/>
      <c r="X148" s="261"/>
      <c r="Y148" s="261"/>
      <c r="Z148" s="261"/>
    </row>
    <row r="149" spans="1:26" ht="12.75" customHeight="1">
      <c r="A149" s="261"/>
      <c r="B149" s="261"/>
      <c r="C149" s="261"/>
      <c r="D149" s="261"/>
      <c r="E149" s="261"/>
      <c r="F149" s="261"/>
      <c r="G149" s="261"/>
      <c r="H149" s="261"/>
      <c r="I149" s="261"/>
      <c r="J149" s="261"/>
      <c r="K149" s="261"/>
      <c r="L149" s="261"/>
      <c r="M149" s="261"/>
      <c r="N149" s="261"/>
      <c r="O149" s="261"/>
      <c r="P149" s="261"/>
      <c r="Q149" s="261"/>
      <c r="R149" s="261"/>
      <c r="S149" s="261"/>
      <c r="T149" s="261"/>
      <c r="U149" s="261"/>
      <c r="V149" s="261"/>
      <c r="W149" s="261"/>
      <c r="X149" s="261"/>
      <c r="Y149" s="261"/>
      <c r="Z149" s="261"/>
    </row>
    <row r="150" spans="1:26" ht="12.75" customHeight="1">
      <c r="A150" s="261"/>
      <c r="B150" s="261"/>
      <c r="C150" s="261"/>
      <c r="D150" s="261"/>
      <c r="E150" s="261"/>
      <c r="F150" s="261"/>
      <c r="G150" s="261"/>
      <c r="H150" s="261"/>
      <c r="I150" s="261"/>
      <c r="J150" s="261"/>
      <c r="K150" s="261"/>
      <c r="L150" s="261"/>
      <c r="M150" s="261"/>
      <c r="N150" s="261"/>
      <c r="O150" s="261"/>
      <c r="P150" s="261"/>
      <c r="Q150" s="261"/>
      <c r="R150" s="261"/>
      <c r="S150" s="261"/>
      <c r="T150" s="261"/>
      <c r="U150" s="261"/>
      <c r="V150" s="261"/>
      <c r="W150" s="261"/>
      <c r="X150" s="261"/>
      <c r="Y150" s="261"/>
      <c r="Z150" s="261"/>
    </row>
    <row r="151" spans="1:26" ht="12.75" customHeight="1">
      <c r="A151" s="261"/>
      <c r="B151" s="261"/>
      <c r="C151" s="261"/>
      <c r="D151" s="261"/>
      <c r="E151" s="261"/>
      <c r="F151" s="261"/>
      <c r="G151" s="261"/>
      <c r="H151" s="261"/>
      <c r="I151" s="261"/>
      <c r="J151" s="261"/>
      <c r="K151" s="261"/>
      <c r="L151" s="261"/>
      <c r="M151" s="261"/>
      <c r="N151" s="261"/>
      <c r="O151" s="261"/>
      <c r="P151" s="261"/>
      <c r="Q151" s="261"/>
      <c r="R151" s="261"/>
      <c r="S151" s="261"/>
      <c r="T151" s="261"/>
      <c r="U151" s="261"/>
      <c r="V151" s="261"/>
      <c r="W151" s="261"/>
      <c r="X151" s="261"/>
      <c r="Y151" s="261"/>
      <c r="Z151" s="261"/>
    </row>
    <row r="152" spans="1:26" ht="12.75" customHeight="1">
      <c r="A152" s="261"/>
      <c r="B152" s="261"/>
      <c r="C152" s="261"/>
      <c r="D152" s="261"/>
      <c r="E152" s="261"/>
      <c r="F152" s="261"/>
      <c r="G152" s="261"/>
      <c r="H152" s="261"/>
      <c r="I152" s="261"/>
      <c r="J152" s="261"/>
      <c r="K152" s="261"/>
      <c r="L152" s="261"/>
      <c r="M152" s="261"/>
      <c r="N152" s="261"/>
      <c r="O152" s="261"/>
      <c r="P152" s="261"/>
      <c r="Q152" s="261"/>
      <c r="R152" s="261"/>
      <c r="S152" s="261"/>
      <c r="T152" s="261"/>
      <c r="U152" s="261"/>
      <c r="V152" s="261"/>
      <c r="W152" s="261"/>
      <c r="X152" s="261"/>
      <c r="Y152" s="261"/>
      <c r="Z152" s="261"/>
    </row>
    <row r="153" spans="1:26" ht="12.75" customHeight="1">
      <c r="A153" s="261"/>
      <c r="B153" s="261"/>
      <c r="C153" s="261"/>
      <c r="D153" s="261"/>
      <c r="E153" s="261"/>
      <c r="F153" s="261"/>
      <c r="G153" s="261"/>
      <c r="H153" s="261"/>
      <c r="I153" s="261"/>
      <c r="J153" s="261"/>
      <c r="K153" s="261"/>
      <c r="L153" s="261"/>
      <c r="M153" s="261"/>
      <c r="N153" s="261"/>
      <c r="O153" s="261"/>
      <c r="P153" s="261"/>
      <c r="Q153" s="261"/>
      <c r="R153" s="261"/>
      <c r="S153" s="261"/>
      <c r="T153" s="261"/>
      <c r="U153" s="261"/>
      <c r="V153" s="261"/>
      <c r="W153" s="261"/>
      <c r="X153" s="261"/>
      <c r="Y153" s="261"/>
      <c r="Z153" s="261"/>
    </row>
    <row r="154" spans="1:26" ht="12.75" customHeight="1">
      <c r="A154" s="261"/>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row>
    <row r="155" spans="1:26" ht="12.75" customHeight="1">
      <c r="A155" s="261"/>
      <c r="B155" s="261"/>
      <c r="C155" s="261"/>
      <c r="D155" s="261"/>
      <c r="E155" s="261"/>
      <c r="F155" s="261"/>
      <c r="G155" s="261"/>
      <c r="H155" s="261"/>
      <c r="I155" s="261"/>
      <c r="J155" s="261"/>
      <c r="K155" s="261"/>
      <c r="L155" s="261"/>
      <c r="M155" s="261"/>
      <c r="N155" s="261"/>
      <c r="O155" s="261"/>
      <c r="P155" s="261"/>
      <c r="Q155" s="261"/>
      <c r="R155" s="261"/>
      <c r="S155" s="261"/>
      <c r="T155" s="261"/>
      <c r="U155" s="261"/>
      <c r="V155" s="261"/>
      <c r="W155" s="261"/>
      <c r="X155" s="261"/>
      <c r="Y155" s="261"/>
      <c r="Z155" s="261"/>
    </row>
    <row r="156" spans="1:26" ht="12.75" customHeight="1">
      <c r="A156" s="261"/>
      <c r="B156" s="261"/>
      <c r="C156" s="261"/>
      <c r="D156" s="261"/>
      <c r="E156" s="261"/>
      <c r="F156" s="261"/>
      <c r="G156" s="261"/>
      <c r="H156" s="261"/>
      <c r="I156" s="261"/>
      <c r="J156" s="261"/>
      <c r="K156" s="261"/>
      <c r="L156" s="261"/>
      <c r="M156" s="261"/>
      <c r="N156" s="261"/>
      <c r="O156" s="261"/>
      <c r="P156" s="261"/>
      <c r="Q156" s="261"/>
      <c r="R156" s="261"/>
      <c r="S156" s="261"/>
      <c r="T156" s="261"/>
      <c r="U156" s="261"/>
      <c r="V156" s="261"/>
      <c r="W156" s="261"/>
      <c r="X156" s="261"/>
      <c r="Y156" s="261"/>
      <c r="Z156" s="261"/>
    </row>
    <row r="157" spans="1:26" ht="12.75" customHeight="1">
      <c r="A157" s="261"/>
      <c r="B157" s="261"/>
      <c r="C157" s="261"/>
      <c r="D157" s="261"/>
      <c r="E157" s="261"/>
      <c r="F157" s="261"/>
      <c r="G157" s="261"/>
      <c r="H157" s="261"/>
      <c r="I157" s="261"/>
      <c r="J157" s="261"/>
      <c r="K157" s="261"/>
      <c r="L157" s="261"/>
      <c r="M157" s="261"/>
      <c r="N157" s="261"/>
      <c r="O157" s="261"/>
      <c r="P157" s="261"/>
      <c r="Q157" s="261"/>
      <c r="R157" s="261"/>
      <c r="S157" s="261"/>
      <c r="T157" s="261"/>
      <c r="U157" s="261"/>
      <c r="V157" s="261"/>
      <c r="W157" s="261"/>
      <c r="X157" s="261"/>
      <c r="Y157" s="261"/>
      <c r="Z157" s="261"/>
    </row>
    <row r="158" spans="1:26" ht="12.75" customHeight="1">
      <c r="A158" s="261"/>
      <c r="B158" s="261"/>
      <c r="C158" s="261"/>
      <c r="D158" s="261"/>
      <c r="E158" s="261"/>
      <c r="F158" s="261"/>
      <c r="G158" s="261"/>
      <c r="H158" s="261"/>
      <c r="I158" s="261"/>
      <c r="J158" s="261"/>
      <c r="K158" s="261"/>
      <c r="L158" s="261"/>
      <c r="M158" s="261"/>
      <c r="N158" s="261"/>
      <c r="O158" s="261"/>
      <c r="P158" s="261"/>
      <c r="Q158" s="261"/>
      <c r="R158" s="261"/>
      <c r="S158" s="261"/>
      <c r="T158" s="261"/>
      <c r="U158" s="261"/>
      <c r="V158" s="261"/>
      <c r="W158" s="261"/>
      <c r="X158" s="261"/>
      <c r="Y158" s="261"/>
      <c r="Z158" s="261"/>
    </row>
    <row r="159" spans="1:26" ht="12.75" customHeight="1">
      <c r="A159" s="261"/>
      <c r="B159" s="261"/>
      <c r="C159" s="261"/>
      <c r="D159" s="261"/>
      <c r="E159" s="261"/>
      <c r="F159" s="261"/>
      <c r="G159" s="261"/>
      <c r="H159" s="261"/>
      <c r="I159" s="261"/>
      <c r="J159" s="261"/>
      <c r="K159" s="261"/>
      <c r="L159" s="261"/>
      <c r="M159" s="261"/>
      <c r="N159" s="261"/>
      <c r="O159" s="261"/>
      <c r="P159" s="261"/>
      <c r="Q159" s="261"/>
      <c r="R159" s="261"/>
      <c r="S159" s="261"/>
      <c r="T159" s="261"/>
      <c r="U159" s="261"/>
      <c r="V159" s="261"/>
      <c r="W159" s="261"/>
      <c r="X159" s="261"/>
      <c r="Y159" s="261"/>
      <c r="Z159" s="261"/>
    </row>
    <row r="160" spans="1:26" ht="12.75" customHeight="1">
      <c r="A160" s="261"/>
      <c r="B160" s="261"/>
      <c r="C160" s="261"/>
      <c r="D160" s="261"/>
      <c r="E160" s="261"/>
      <c r="F160" s="261"/>
      <c r="G160" s="261"/>
      <c r="H160" s="261"/>
      <c r="I160" s="261"/>
      <c r="J160" s="261"/>
      <c r="K160" s="261"/>
      <c r="L160" s="261"/>
      <c r="M160" s="261"/>
      <c r="N160" s="261"/>
      <c r="O160" s="261"/>
      <c r="P160" s="261"/>
      <c r="Q160" s="261"/>
      <c r="R160" s="261"/>
      <c r="S160" s="261"/>
      <c r="T160" s="261"/>
      <c r="U160" s="261"/>
      <c r="V160" s="261"/>
      <c r="W160" s="261"/>
      <c r="X160" s="261"/>
      <c r="Y160" s="261"/>
      <c r="Z160" s="261"/>
    </row>
    <row r="161" spans="1:26" ht="12.75" customHeight="1">
      <c r="A161" s="261"/>
      <c r="B161" s="261"/>
      <c r="C161" s="261"/>
      <c r="D161" s="261"/>
      <c r="E161" s="261"/>
      <c r="F161" s="261"/>
      <c r="G161" s="261"/>
      <c r="H161" s="261"/>
      <c r="I161" s="261"/>
      <c r="J161" s="261"/>
      <c r="K161" s="261"/>
      <c r="L161" s="261"/>
      <c r="M161" s="261"/>
      <c r="N161" s="261"/>
      <c r="O161" s="261"/>
      <c r="P161" s="261"/>
      <c r="Q161" s="261"/>
      <c r="R161" s="261"/>
      <c r="S161" s="261"/>
      <c r="T161" s="261"/>
      <c r="U161" s="261"/>
      <c r="V161" s="261"/>
      <c r="W161" s="261"/>
      <c r="X161" s="261"/>
      <c r="Y161" s="261"/>
      <c r="Z161" s="261"/>
    </row>
    <row r="162" spans="1:26" ht="12.75" customHeight="1">
      <c r="A162" s="261"/>
      <c r="B162" s="261"/>
      <c r="C162" s="261"/>
      <c r="D162" s="261"/>
      <c r="E162" s="261"/>
      <c r="F162" s="261"/>
      <c r="G162" s="261"/>
      <c r="H162" s="261"/>
      <c r="I162" s="261"/>
      <c r="J162" s="261"/>
      <c r="K162" s="261"/>
      <c r="L162" s="261"/>
      <c r="M162" s="261"/>
      <c r="N162" s="261"/>
      <c r="O162" s="261"/>
      <c r="P162" s="261"/>
      <c r="Q162" s="261"/>
      <c r="R162" s="261"/>
      <c r="S162" s="261"/>
      <c r="T162" s="261"/>
      <c r="U162" s="261"/>
      <c r="V162" s="261"/>
      <c r="W162" s="261"/>
      <c r="X162" s="261"/>
      <c r="Y162" s="261"/>
      <c r="Z162" s="261"/>
    </row>
    <row r="163" spans="1:26" ht="12.75" customHeight="1">
      <c r="A163" s="261"/>
      <c r="B163" s="261"/>
      <c r="C163" s="261"/>
      <c r="D163" s="261"/>
      <c r="E163" s="261"/>
      <c r="F163" s="261"/>
      <c r="G163" s="261"/>
      <c r="H163" s="261"/>
      <c r="I163" s="261"/>
      <c r="J163" s="261"/>
      <c r="K163" s="261"/>
      <c r="L163" s="261"/>
      <c r="M163" s="261"/>
      <c r="N163" s="261"/>
      <c r="O163" s="261"/>
      <c r="P163" s="261"/>
      <c r="Q163" s="261"/>
      <c r="R163" s="261"/>
      <c r="S163" s="261"/>
      <c r="T163" s="261"/>
      <c r="U163" s="261"/>
      <c r="V163" s="261"/>
      <c r="W163" s="261"/>
      <c r="X163" s="261"/>
      <c r="Y163" s="261"/>
      <c r="Z163" s="261"/>
    </row>
    <row r="164" spans="1:26" ht="12.75" customHeight="1">
      <c r="A164" s="261"/>
      <c r="B164" s="261"/>
      <c r="C164" s="261"/>
      <c r="D164" s="261"/>
      <c r="E164" s="261"/>
      <c r="F164" s="261"/>
      <c r="G164" s="261"/>
      <c r="H164" s="261"/>
      <c r="I164" s="261"/>
      <c r="J164" s="261"/>
      <c r="K164" s="261"/>
      <c r="L164" s="261"/>
      <c r="M164" s="261"/>
      <c r="N164" s="261"/>
      <c r="O164" s="261"/>
      <c r="P164" s="261"/>
      <c r="Q164" s="261"/>
      <c r="R164" s="261"/>
      <c r="S164" s="261"/>
      <c r="T164" s="261"/>
      <c r="U164" s="261"/>
      <c r="V164" s="261"/>
      <c r="W164" s="261"/>
      <c r="X164" s="261"/>
      <c r="Y164" s="261"/>
      <c r="Z164" s="261"/>
    </row>
    <row r="165" spans="1:26" ht="12.75" customHeight="1">
      <c r="A165" s="261"/>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c r="X165" s="261"/>
      <c r="Y165" s="261"/>
      <c r="Z165" s="261"/>
    </row>
    <row r="166" spans="1:26" ht="12.75" customHeight="1">
      <c r="A166" s="261"/>
      <c r="B166" s="261"/>
      <c r="C166" s="261"/>
      <c r="D166" s="261"/>
      <c r="E166" s="261"/>
      <c r="F166" s="261"/>
      <c r="G166" s="261"/>
      <c r="H166" s="261"/>
      <c r="I166" s="261"/>
      <c r="J166" s="261"/>
      <c r="K166" s="261"/>
      <c r="L166" s="261"/>
      <c r="M166" s="261"/>
      <c r="N166" s="261"/>
      <c r="O166" s="261"/>
      <c r="P166" s="261"/>
      <c r="Q166" s="261"/>
      <c r="R166" s="261"/>
      <c r="S166" s="261"/>
      <c r="T166" s="261"/>
      <c r="U166" s="261"/>
      <c r="V166" s="261"/>
      <c r="W166" s="261"/>
      <c r="X166" s="261"/>
      <c r="Y166" s="261"/>
      <c r="Z166" s="261"/>
    </row>
    <row r="167" spans="1:26" ht="12.75" customHeight="1">
      <c r="A167" s="261"/>
      <c r="B167" s="261"/>
      <c r="C167" s="261"/>
      <c r="D167" s="261"/>
      <c r="E167" s="261"/>
      <c r="F167" s="261"/>
      <c r="G167" s="261"/>
      <c r="H167" s="261"/>
      <c r="I167" s="261"/>
      <c r="J167" s="261"/>
      <c r="K167" s="261"/>
      <c r="L167" s="261"/>
      <c r="M167" s="261"/>
      <c r="N167" s="261"/>
      <c r="O167" s="261"/>
      <c r="P167" s="261"/>
      <c r="Q167" s="261"/>
      <c r="R167" s="261"/>
      <c r="S167" s="261"/>
      <c r="T167" s="261"/>
      <c r="U167" s="261"/>
      <c r="V167" s="261"/>
      <c r="W167" s="261"/>
      <c r="X167" s="261"/>
      <c r="Y167" s="261"/>
      <c r="Z167" s="261"/>
    </row>
    <row r="168" spans="1:26" ht="12.75" customHeight="1">
      <c r="A168" s="261"/>
      <c r="B168" s="261"/>
      <c r="C168" s="261"/>
      <c r="D168" s="261"/>
      <c r="E168" s="261"/>
      <c r="F168" s="261"/>
      <c r="G168" s="261"/>
      <c r="H168" s="261"/>
      <c r="I168" s="261"/>
      <c r="J168" s="261"/>
      <c r="K168" s="261"/>
      <c r="L168" s="261"/>
      <c r="M168" s="261"/>
      <c r="N168" s="261"/>
      <c r="O168" s="261"/>
      <c r="P168" s="261"/>
      <c r="Q168" s="261"/>
      <c r="R168" s="261"/>
      <c r="S168" s="261"/>
      <c r="T168" s="261"/>
      <c r="U168" s="261"/>
      <c r="V168" s="261"/>
      <c r="W168" s="261"/>
      <c r="X168" s="261"/>
      <c r="Y168" s="261"/>
      <c r="Z168" s="261"/>
    </row>
    <row r="169" spans="1:26" ht="12.75" customHeight="1">
      <c r="A169" s="261"/>
      <c r="B169" s="261"/>
      <c r="C169" s="261"/>
      <c r="D169" s="261"/>
      <c r="E169" s="261"/>
      <c r="F169" s="261"/>
      <c r="G169" s="261"/>
      <c r="H169" s="261"/>
      <c r="I169" s="261"/>
      <c r="J169" s="261"/>
      <c r="K169" s="261"/>
      <c r="L169" s="261"/>
      <c r="M169" s="261"/>
      <c r="N169" s="261"/>
      <c r="O169" s="261"/>
      <c r="P169" s="261"/>
      <c r="Q169" s="261"/>
      <c r="R169" s="261"/>
      <c r="S169" s="261"/>
      <c r="T169" s="261"/>
      <c r="U169" s="261"/>
      <c r="V169" s="261"/>
      <c r="W169" s="261"/>
      <c r="X169" s="261"/>
      <c r="Y169" s="261"/>
      <c r="Z169" s="261"/>
    </row>
    <row r="170" spans="1:26" ht="12.75" customHeight="1">
      <c r="A170" s="261"/>
      <c r="B170" s="261"/>
      <c r="C170" s="261"/>
      <c r="D170" s="261"/>
      <c r="E170" s="261"/>
      <c r="F170" s="261"/>
      <c r="G170" s="261"/>
      <c r="H170" s="261"/>
      <c r="I170" s="261"/>
      <c r="J170" s="261"/>
      <c r="K170" s="261"/>
      <c r="L170" s="261"/>
      <c r="M170" s="261"/>
      <c r="N170" s="261"/>
      <c r="O170" s="261"/>
      <c r="P170" s="261"/>
      <c r="Q170" s="261"/>
      <c r="R170" s="261"/>
      <c r="S170" s="261"/>
      <c r="T170" s="261"/>
      <c r="U170" s="261"/>
      <c r="V170" s="261"/>
      <c r="W170" s="261"/>
      <c r="X170" s="261"/>
      <c r="Y170" s="261"/>
      <c r="Z170" s="261"/>
    </row>
    <row r="171" spans="1:26" ht="12.75" customHeight="1">
      <c r="A171" s="261"/>
      <c r="B171" s="261"/>
      <c r="C171" s="261"/>
      <c r="D171" s="261"/>
      <c r="E171" s="261"/>
      <c r="F171" s="261"/>
      <c r="G171" s="261"/>
      <c r="H171" s="261"/>
      <c r="I171" s="261"/>
      <c r="J171" s="261"/>
      <c r="K171" s="261"/>
      <c r="L171" s="261"/>
      <c r="M171" s="261"/>
      <c r="N171" s="261"/>
      <c r="O171" s="261"/>
      <c r="P171" s="261"/>
      <c r="Q171" s="261"/>
      <c r="R171" s="261"/>
      <c r="S171" s="261"/>
      <c r="T171" s="261"/>
      <c r="U171" s="261"/>
      <c r="V171" s="261"/>
      <c r="W171" s="261"/>
      <c r="X171" s="261"/>
      <c r="Y171" s="261"/>
      <c r="Z171" s="261"/>
    </row>
    <row r="172" spans="1:26" ht="12.75" customHeight="1">
      <c r="A172" s="261"/>
      <c r="B172" s="261"/>
      <c r="C172" s="261"/>
      <c r="D172" s="261"/>
      <c r="E172" s="261"/>
      <c r="F172" s="261"/>
      <c r="G172" s="261"/>
      <c r="H172" s="261"/>
      <c r="I172" s="261"/>
      <c r="J172" s="261"/>
      <c r="K172" s="261"/>
      <c r="L172" s="261"/>
      <c r="M172" s="261"/>
      <c r="N172" s="261"/>
      <c r="O172" s="261"/>
      <c r="P172" s="261"/>
      <c r="Q172" s="261"/>
      <c r="R172" s="261"/>
      <c r="S172" s="261"/>
      <c r="T172" s="261"/>
      <c r="U172" s="261"/>
      <c r="V172" s="261"/>
      <c r="W172" s="261"/>
      <c r="X172" s="261"/>
      <c r="Y172" s="261"/>
      <c r="Z172" s="261"/>
    </row>
    <row r="173" spans="1:26" ht="12.75" customHeight="1">
      <c r="A173" s="261"/>
      <c r="B173" s="261"/>
      <c r="C173" s="261"/>
      <c r="D173" s="261"/>
      <c r="E173" s="261"/>
      <c r="F173" s="261"/>
      <c r="G173" s="261"/>
      <c r="H173" s="261"/>
      <c r="I173" s="261"/>
      <c r="J173" s="261"/>
      <c r="K173" s="261"/>
      <c r="L173" s="261"/>
      <c r="M173" s="261"/>
      <c r="N173" s="261"/>
      <c r="O173" s="261"/>
      <c r="P173" s="261"/>
      <c r="Q173" s="261"/>
      <c r="R173" s="261"/>
      <c r="S173" s="261"/>
      <c r="T173" s="261"/>
      <c r="U173" s="261"/>
      <c r="V173" s="261"/>
      <c r="W173" s="261"/>
      <c r="X173" s="261"/>
      <c r="Y173" s="261"/>
      <c r="Z173" s="261"/>
    </row>
    <row r="174" spans="1:26" ht="12.75" customHeight="1">
      <c r="A174" s="261"/>
      <c r="B174" s="261"/>
      <c r="C174" s="261"/>
      <c r="D174" s="261"/>
      <c r="E174" s="261"/>
      <c r="F174" s="261"/>
      <c r="G174" s="261"/>
      <c r="H174" s="261"/>
      <c r="I174" s="261"/>
      <c r="J174" s="261"/>
      <c r="K174" s="261"/>
      <c r="L174" s="261"/>
      <c r="M174" s="261"/>
      <c r="N174" s="261"/>
      <c r="O174" s="261"/>
      <c r="P174" s="261"/>
      <c r="Q174" s="261"/>
      <c r="R174" s="261"/>
      <c r="S174" s="261"/>
      <c r="T174" s="261"/>
      <c r="U174" s="261"/>
      <c r="V174" s="261"/>
      <c r="W174" s="261"/>
      <c r="X174" s="261"/>
      <c r="Y174" s="261"/>
      <c r="Z174" s="261"/>
    </row>
    <row r="175" spans="1:26" ht="12.75" customHeight="1">
      <c r="A175" s="261"/>
      <c r="B175" s="261"/>
      <c r="C175" s="261"/>
      <c r="D175" s="261"/>
      <c r="E175" s="261"/>
      <c r="F175" s="261"/>
      <c r="G175" s="261"/>
      <c r="H175" s="261"/>
      <c r="I175" s="261"/>
      <c r="J175" s="261"/>
      <c r="K175" s="261"/>
      <c r="L175" s="261"/>
      <c r="M175" s="261"/>
      <c r="N175" s="261"/>
      <c r="O175" s="261"/>
      <c r="P175" s="261"/>
      <c r="Q175" s="261"/>
      <c r="R175" s="261"/>
      <c r="S175" s="261"/>
      <c r="T175" s="261"/>
      <c r="U175" s="261"/>
      <c r="V175" s="261"/>
      <c r="W175" s="261"/>
      <c r="X175" s="261"/>
      <c r="Y175" s="261"/>
      <c r="Z175" s="261"/>
    </row>
    <row r="176" spans="1:26" ht="12.75" customHeight="1">
      <c r="A176" s="261"/>
      <c r="B176" s="261"/>
      <c r="C176" s="261"/>
      <c r="D176" s="261"/>
      <c r="E176" s="261"/>
      <c r="F176" s="261"/>
      <c r="G176" s="261"/>
      <c r="H176" s="261"/>
      <c r="I176" s="261"/>
      <c r="J176" s="261"/>
      <c r="K176" s="261"/>
      <c r="L176" s="261"/>
      <c r="M176" s="261"/>
      <c r="N176" s="261"/>
      <c r="O176" s="261"/>
      <c r="P176" s="261"/>
      <c r="Q176" s="261"/>
      <c r="R176" s="261"/>
      <c r="S176" s="261"/>
      <c r="T176" s="261"/>
      <c r="U176" s="261"/>
      <c r="V176" s="261"/>
      <c r="W176" s="261"/>
      <c r="X176" s="261"/>
      <c r="Y176" s="261"/>
      <c r="Z176" s="261"/>
    </row>
    <row r="177" spans="1:26" ht="12.75" customHeight="1">
      <c r="A177" s="261"/>
      <c r="B177" s="261"/>
      <c r="C177" s="261"/>
      <c r="D177" s="261"/>
      <c r="E177" s="261"/>
      <c r="F177" s="261"/>
      <c r="G177" s="261"/>
      <c r="H177" s="261"/>
      <c r="I177" s="261"/>
      <c r="J177" s="261"/>
      <c r="K177" s="261"/>
      <c r="L177" s="261"/>
      <c r="M177" s="261"/>
      <c r="N177" s="261"/>
      <c r="O177" s="261"/>
      <c r="P177" s="261"/>
      <c r="Q177" s="261"/>
      <c r="R177" s="261"/>
      <c r="S177" s="261"/>
      <c r="T177" s="261"/>
      <c r="U177" s="261"/>
      <c r="V177" s="261"/>
      <c r="W177" s="261"/>
      <c r="X177" s="261"/>
      <c r="Y177" s="261"/>
      <c r="Z177" s="261"/>
    </row>
    <row r="178" spans="1:26" ht="12.75" customHeight="1">
      <c r="A178" s="261"/>
      <c r="B178" s="261"/>
      <c r="C178" s="261"/>
      <c r="D178" s="261"/>
      <c r="E178" s="261"/>
      <c r="F178" s="261"/>
      <c r="G178" s="261"/>
      <c r="H178" s="261"/>
      <c r="I178" s="261"/>
      <c r="J178" s="261"/>
      <c r="K178" s="261"/>
      <c r="L178" s="261"/>
      <c r="M178" s="261"/>
      <c r="N178" s="261"/>
      <c r="O178" s="261"/>
      <c r="P178" s="261"/>
      <c r="Q178" s="261"/>
      <c r="R178" s="261"/>
      <c r="S178" s="261"/>
      <c r="T178" s="261"/>
      <c r="U178" s="261"/>
      <c r="V178" s="261"/>
      <c r="W178" s="261"/>
      <c r="X178" s="261"/>
      <c r="Y178" s="261"/>
      <c r="Z178" s="261"/>
    </row>
    <row r="179" spans="1:26" ht="12.75" customHeight="1">
      <c r="A179" s="261"/>
      <c r="B179" s="261"/>
      <c r="C179" s="261"/>
      <c r="D179" s="261"/>
      <c r="E179" s="261"/>
      <c r="F179" s="261"/>
      <c r="G179" s="261"/>
      <c r="H179" s="261"/>
      <c r="I179" s="261"/>
      <c r="J179" s="261"/>
      <c r="K179" s="261"/>
      <c r="L179" s="261"/>
      <c r="M179" s="261"/>
      <c r="N179" s="261"/>
      <c r="O179" s="261"/>
      <c r="P179" s="261"/>
      <c r="Q179" s="261"/>
      <c r="R179" s="261"/>
      <c r="S179" s="261"/>
      <c r="T179" s="261"/>
      <c r="U179" s="261"/>
      <c r="V179" s="261"/>
      <c r="W179" s="261"/>
      <c r="X179" s="261"/>
      <c r="Y179" s="261"/>
      <c r="Z179" s="261"/>
    </row>
    <row r="180" spans="1:26" ht="12.75" customHeight="1">
      <c r="A180" s="261"/>
      <c r="B180" s="261"/>
      <c r="C180" s="261"/>
      <c r="D180" s="261"/>
      <c r="E180" s="261"/>
      <c r="F180" s="261"/>
      <c r="G180" s="261"/>
      <c r="H180" s="261"/>
      <c r="I180" s="261"/>
      <c r="J180" s="261"/>
      <c r="K180" s="261"/>
      <c r="L180" s="261"/>
      <c r="M180" s="261"/>
      <c r="N180" s="261"/>
      <c r="O180" s="261"/>
      <c r="P180" s="261"/>
      <c r="Q180" s="261"/>
      <c r="R180" s="261"/>
      <c r="S180" s="261"/>
      <c r="T180" s="261"/>
      <c r="U180" s="261"/>
      <c r="V180" s="261"/>
      <c r="W180" s="261"/>
      <c r="X180" s="261"/>
      <c r="Y180" s="261"/>
      <c r="Z180" s="261"/>
    </row>
    <row r="181" spans="1:26" ht="12.75" customHeight="1">
      <c r="A181" s="261"/>
      <c r="B181" s="261"/>
      <c r="C181" s="261"/>
      <c r="D181" s="261"/>
      <c r="E181" s="261"/>
      <c r="F181" s="261"/>
      <c r="G181" s="261"/>
      <c r="H181" s="261"/>
      <c r="I181" s="261"/>
      <c r="J181" s="261"/>
      <c r="K181" s="261"/>
      <c r="L181" s="261"/>
      <c r="M181" s="261"/>
      <c r="N181" s="261"/>
      <c r="O181" s="261"/>
      <c r="P181" s="261"/>
      <c r="Q181" s="261"/>
      <c r="R181" s="261"/>
      <c r="S181" s="261"/>
      <c r="T181" s="261"/>
      <c r="U181" s="261"/>
      <c r="V181" s="261"/>
      <c r="W181" s="261"/>
      <c r="X181" s="261"/>
      <c r="Y181" s="261"/>
      <c r="Z181" s="261"/>
    </row>
    <row r="182" spans="1:26" ht="12.75" customHeight="1">
      <c r="A182" s="261"/>
      <c r="B182" s="261"/>
      <c r="C182" s="261"/>
      <c r="D182" s="261"/>
      <c r="E182" s="261"/>
      <c r="F182" s="261"/>
      <c r="G182" s="261"/>
      <c r="H182" s="261"/>
      <c r="I182" s="261"/>
      <c r="J182" s="261"/>
      <c r="K182" s="261"/>
      <c r="L182" s="261"/>
      <c r="M182" s="261"/>
      <c r="N182" s="261"/>
      <c r="O182" s="261"/>
      <c r="P182" s="261"/>
      <c r="Q182" s="261"/>
      <c r="R182" s="261"/>
      <c r="S182" s="261"/>
      <c r="T182" s="261"/>
      <c r="U182" s="261"/>
      <c r="V182" s="261"/>
      <c r="W182" s="261"/>
      <c r="X182" s="261"/>
      <c r="Y182" s="261"/>
      <c r="Z182" s="261"/>
    </row>
    <row r="183" spans="1:26" ht="12.75" customHeight="1">
      <c r="A183" s="261"/>
      <c r="B183" s="261"/>
      <c r="C183" s="261"/>
      <c r="D183" s="261"/>
      <c r="E183" s="261"/>
      <c r="F183" s="261"/>
      <c r="G183" s="261"/>
      <c r="H183" s="261"/>
      <c r="I183" s="261"/>
      <c r="J183" s="261"/>
      <c r="K183" s="261"/>
      <c r="L183" s="261"/>
      <c r="M183" s="261"/>
      <c r="N183" s="261"/>
      <c r="O183" s="261"/>
      <c r="P183" s="261"/>
      <c r="Q183" s="261"/>
      <c r="R183" s="261"/>
      <c r="S183" s="261"/>
      <c r="T183" s="261"/>
      <c r="U183" s="261"/>
      <c r="V183" s="261"/>
      <c r="W183" s="261"/>
      <c r="X183" s="261"/>
      <c r="Y183" s="261"/>
      <c r="Z183" s="261"/>
    </row>
    <row r="184" spans="1:26" ht="12.75" customHeight="1">
      <c r="A184" s="261"/>
      <c r="B184" s="261"/>
      <c r="C184" s="261"/>
      <c r="D184" s="261"/>
      <c r="E184" s="261"/>
      <c r="F184" s="261"/>
      <c r="G184" s="261"/>
      <c r="H184" s="261"/>
      <c r="I184" s="261"/>
      <c r="J184" s="261"/>
      <c r="K184" s="261"/>
      <c r="L184" s="261"/>
      <c r="M184" s="261"/>
      <c r="N184" s="261"/>
      <c r="O184" s="261"/>
      <c r="P184" s="261"/>
      <c r="Q184" s="261"/>
      <c r="R184" s="261"/>
      <c r="S184" s="261"/>
      <c r="T184" s="261"/>
      <c r="U184" s="261"/>
      <c r="V184" s="261"/>
      <c r="W184" s="261"/>
      <c r="X184" s="261"/>
      <c r="Y184" s="261"/>
      <c r="Z184" s="261"/>
    </row>
    <row r="185" spans="1:26" ht="12.75" customHeight="1">
      <c r="A185" s="261"/>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c r="X185" s="261"/>
      <c r="Y185" s="261"/>
      <c r="Z185" s="261"/>
    </row>
    <row r="186" spans="1:26" ht="12.75" customHeight="1">
      <c r="A186" s="261"/>
      <c r="B186" s="261"/>
      <c r="C186" s="261"/>
      <c r="D186" s="261"/>
      <c r="E186" s="261"/>
      <c r="F186" s="261"/>
      <c r="G186" s="261"/>
      <c r="H186" s="261"/>
      <c r="I186" s="261"/>
      <c r="J186" s="261"/>
      <c r="K186" s="261"/>
      <c r="L186" s="261"/>
      <c r="M186" s="261"/>
      <c r="N186" s="261"/>
      <c r="O186" s="261"/>
      <c r="P186" s="261"/>
      <c r="Q186" s="261"/>
      <c r="R186" s="261"/>
      <c r="S186" s="261"/>
      <c r="T186" s="261"/>
      <c r="U186" s="261"/>
      <c r="V186" s="261"/>
      <c r="W186" s="261"/>
      <c r="X186" s="261"/>
      <c r="Y186" s="261"/>
      <c r="Z186" s="261"/>
    </row>
    <row r="187" spans="1:26" ht="12.75" customHeight="1">
      <c r="A187" s="261"/>
      <c r="B187" s="261"/>
      <c r="C187" s="261"/>
      <c r="D187" s="261"/>
      <c r="E187" s="261"/>
      <c r="F187" s="261"/>
      <c r="G187" s="261"/>
      <c r="H187" s="261"/>
      <c r="I187" s="261"/>
      <c r="J187" s="261"/>
      <c r="K187" s="261"/>
      <c r="L187" s="261"/>
      <c r="M187" s="261"/>
      <c r="N187" s="261"/>
      <c r="O187" s="261"/>
      <c r="P187" s="261"/>
      <c r="Q187" s="261"/>
      <c r="R187" s="261"/>
      <c r="S187" s="261"/>
      <c r="T187" s="261"/>
      <c r="U187" s="261"/>
      <c r="V187" s="261"/>
      <c r="W187" s="261"/>
      <c r="X187" s="261"/>
      <c r="Y187" s="261"/>
      <c r="Z187" s="261"/>
    </row>
    <row r="188" spans="1:26" ht="12.75" customHeight="1">
      <c r="A188" s="261"/>
      <c r="B188" s="261"/>
      <c r="C188" s="261"/>
      <c r="D188" s="261"/>
      <c r="E188" s="261"/>
      <c r="F188" s="261"/>
      <c r="G188" s="261"/>
      <c r="H188" s="261"/>
      <c r="I188" s="261"/>
      <c r="J188" s="261"/>
      <c r="K188" s="261"/>
      <c r="L188" s="261"/>
      <c r="M188" s="261"/>
      <c r="N188" s="261"/>
      <c r="O188" s="261"/>
      <c r="P188" s="261"/>
      <c r="Q188" s="261"/>
      <c r="R188" s="261"/>
      <c r="S188" s="261"/>
      <c r="T188" s="261"/>
      <c r="U188" s="261"/>
      <c r="V188" s="261"/>
      <c r="W188" s="261"/>
      <c r="X188" s="261"/>
      <c r="Y188" s="261"/>
      <c r="Z188" s="261"/>
    </row>
    <row r="189" spans="1:26" ht="12.75" customHeight="1">
      <c r="A189" s="261"/>
      <c r="B189" s="261"/>
      <c r="C189" s="261"/>
      <c r="D189" s="261"/>
      <c r="E189" s="261"/>
      <c r="F189" s="261"/>
      <c r="G189" s="261"/>
      <c r="H189" s="261"/>
      <c r="I189" s="261"/>
      <c r="J189" s="261"/>
      <c r="K189" s="261"/>
      <c r="L189" s="261"/>
      <c r="M189" s="261"/>
      <c r="N189" s="261"/>
      <c r="O189" s="261"/>
      <c r="P189" s="261"/>
      <c r="Q189" s="261"/>
      <c r="R189" s="261"/>
      <c r="S189" s="261"/>
      <c r="T189" s="261"/>
      <c r="U189" s="261"/>
      <c r="V189" s="261"/>
      <c r="W189" s="261"/>
      <c r="X189" s="261"/>
      <c r="Y189" s="261"/>
      <c r="Z189" s="261"/>
    </row>
    <row r="190" spans="1:26" ht="12.75" customHeight="1">
      <c r="A190" s="261"/>
      <c r="B190" s="261"/>
      <c r="C190" s="261"/>
      <c r="D190" s="261"/>
      <c r="E190" s="261"/>
      <c r="F190" s="261"/>
      <c r="G190" s="261"/>
      <c r="H190" s="261"/>
      <c r="I190" s="261"/>
      <c r="J190" s="261"/>
      <c r="K190" s="261"/>
      <c r="L190" s="261"/>
      <c r="M190" s="261"/>
      <c r="N190" s="261"/>
      <c r="O190" s="261"/>
      <c r="P190" s="261"/>
      <c r="Q190" s="261"/>
      <c r="R190" s="261"/>
      <c r="S190" s="261"/>
      <c r="T190" s="261"/>
      <c r="U190" s="261"/>
      <c r="V190" s="261"/>
      <c r="W190" s="261"/>
      <c r="X190" s="261"/>
      <c r="Y190" s="261"/>
      <c r="Z190" s="261"/>
    </row>
    <row r="191" spans="1:26" ht="12.75" customHeight="1">
      <c r="A191" s="261"/>
      <c r="B191" s="261"/>
      <c r="C191" s="261"/>
      <c r="D191" s="261"/>
      <c r="E191" s="261"/>
      <c r="F191" s="261"/>
      <c r="G191" s="261"/>
      <c r="H191" s="261"/>
      <c r="I191" s="261"/>
      <c r="J191" s="261"/>
      <c r="K191" s="261"/>
      <c r="L191" s="261"/>
      <c r="M191" s="261"/>
      <c r="N191" s="261"/>
      <c r="O191" s="261"/>
      <c r="P191" s="261"/>
      <c r="Q191" s="261"/>
      <c r="R191" s="261"/>
      <c r="S191" s="261"/>
      <c r="T191" s="261"/>
      <c r="U191" s="261"/>
      <c r="V191" s="261"/>
      <c r="W191" s="261"/>
      <c r="X191" s="261"/>
      <c r="Y191" s="261"/>
      <c r="Z191" s="261"/>
    </row>
    <row r="192" spans="1:26" ht="12.75" customHeight="1">
      <c r="A192" s="261"/>
      <c r="B192" s="261"/>
      <c r="C192" s="261"/>
      <c r="D192" s="261"/>
      <c r="E192" s="261"/>
      <c r="F192" s="261"/>
      <c r="G192" s="261"/>
      <c r="H192" s="261"/>
      <c r="I192" s="261"/>
      <c r="J192" s="261"/>
      <c r="K192" s="261"/>
      <c r="L192" s="261"/>
      <c r="M192" s="261"/>
      <c r="N192" s="261"/>
      <c r="O192" s="261"/>
      <c r="P192" s="261"/>
      <c r="Q192" s="261"/>
      <c r="R192" s="261"/>
      <c r="S192" s="261"/>
      <c r="T192" s="261"/>
      <c r="U192" s="261"/>
      <c r="V192" s="261"/>
      <c r="W192" s="261"/>
      <c r="X192" s="261"/>
      <c r="Y192" s="261"/>
      <c r="Z192" s="261"/>
    </row>
    <row r="193" spans="1:26" ht="12.75" customHeight="1">
      <c r="A193" s="261"/>
      <c r="B193" s="261"/>
      <c r="C193" s="261"/>
      <c r="D193" s="261"/>
      <c r="E193" s="261"/>
      <c r="F193" s="261"/>
      <c r="G193" s="261"/>
      <c r="H193" s="261"/>
      <c r="I193" s="261"/>
      <c r="J193" s="261"/>
      <c r="K193" s="261"/>
      <c r="L193" s="261"/>
      <c r="M193" s="261"/>
      <c r="N193" s="261"/>
      <c r="O193" s="261"/>
      <c r="P193" s="261"/>
      <c r="Q193" s="261"/>
      <c r="R193" s="261"/>
      <c r="S193" s="261"/>
      <c r="T193" s="261"/>
      <c r="U193" s="261"/>
      <c r="V193" s="261"/>
      <c r="W193" s="261"/>
      <c r="X193" s="261"/>
      <c r="Y193" s="261"/>
      <c r="Z193" s="261"/>
    </row>
    <row r="194" spans="1:26" ht="12.75" customHeight="1">
      <c r="A194" s="261"/>
      <c r="B194" s="261"/>
      <c r="C194" s="261"/>
      <c r="D194" s="261"/>
      <c r="E194" s="261"/>
      <c r="F194" s="261"/>
      <c r="G194" s="261"/>
      <c r="H194" s="261"/>
      <c r="I194" s="261"/>
      <c r="J194" s="261"/>
      <c r="K194" s="261"/>
      <c r="L194" s="261"/>
      <c r="M194" s="261"/>
      <c r="N194" s="261"/>
      <c r="O194" s="261"/>
      <c r="P194" s="261"/>
      <c r="Q194" s="261"/>
      <c r="R194" s="261"/>
      <c r="S194" s="261"/>
      <c r="T194" s="261"/>
      <c r="U194" s="261"/>
      <c r="V194" s="261"/>
      <c r="W194" s="261"/>
      <c r="X194" s="261"/>
      <c r="Y194" s="261"/>
      <c r="Z194" s="261"/>
    </row>
    <row r="195" spans="1:26" ht="12.75" customHeight="1">
      <c r="A195" s="261"/>
      <c r="B195" s="261"/>
      <c r="C195" s="261"/>
      <c r="D195" s="261"/>
      <c r="E195" s="261"/>
      <c r="F195" s="261"/>
      <c r="G195" s="261"/>
      <c r="H195" s="261"/>
      <c r="I195" s="261"/>
      <c r="J195" s="261"/>
      <c r="K195" s="261"/>
      <c r="L195" s="261"/>
      <c r="M195" s="261"/>
      <c r="N195" s="261"/>
      <c r="O195" s="261"/>
      <c r="P195" s="261"/>
      <c r="Q195" s="261"/>
      <c r="R195" s="261"/>
      <c r="S195" s="261"/>
      <c r="T195" s="261"/>
      <c r="U195" s="261"/>
      <c r="V195" s="261"/>
      <c r="W195" s="261"/>
      <c r="X195" s="261"/>
      <c r="Y195" s="261"/>
      <c r="Z195" s="261"/>
    </row>
    <row r="196" spans="1:26" ht="12.75" customHeight="1">
      <c r="A196" s="261"/>
      <c r="B196" s="261"/>
      <c r="C196" s="261"/>
      <c r="D196" s="261"/>
      <c r="E196" s="261"/>
      <c r="F196" s="261"/>
      <c r="G196" s="261"/>
      <c r="H196" s="261"/>
      <c r="I196" s="261"/>
      <c r="J196" s="261"/>
      <c r="K196" s="261"/>
      <c r="L196" s="261"/>
      <c r="M196" s="261"/>
      <c r="N196" s="261"/>
      <c r="O196" s="261"/>
      <c r="P196" s="261"/>
      <c r="Q196" s="261"/>
      <c r="R196" s="261"/>
      <c r="S196" s="261"/>
      <c r="T196" s="261"/>
      <c r="U196" s="261"/>
      <c r="V196" s="261"/>
      <c r="W196" s="261"/>
      <c r="X196" s="261"/>
      <c r="Y196" s="261"/>
      <c r="Z196" s="261"/>
    </row>
    <row r="197" spans="1:26" ht="12.75" customHeight="1">
      <c r="A197" s="261"/>
      <c r="B197" s="261"/>
      <c r="C197" s="261"/>
      <c r="D197" s="261"/>
      <c r="E197" s="261"/>
      <c r="F197" s="261"/>
      <c r="G197" s="261"/>
      <c r="H197" s="261"/>
      <c r="I197" s="261"/>
      <c r="J197" s="261"/>
      <c r="K197" s="261"/>
      <c r="L197" s="261"/>
      <c r="M197" s="261"/>
      <c r="N197" s="261"/>
      <c r="O197" s="261"/>
      <c r="P197" s="261"/>
      <c r="Q197" s="261"/>
      <c r="R197" s="261"/>
      <c r="S197" s="261"/>
      <c r="T197" s="261"/>
      <c r="U197" s="261"/>
      <c r="V197" s="261"/>
      <c r="W197" s="261"/>
      <c r="X197" s="261"/>
      <c r="Y197" s="261"/>
      <c r="Z197" s="261"/>
    </row>
    <row r="198" spans="1:26" ht="12.75" customHeight="1">
      <c r="A198" s="261"/>
      <c r="B198" s="261"/>
      <c r="C198" s="261"/>
      <c r="D198" s="261"/>
      <c r="E198" s="261"/>
      <c r="F198" s="261"/>
      <c r="G198" s="261"/>
      <c r="H198" s="261"/>
      <c r="I198" s="261"/>
      <c r="J198" s="261"/>
      <c r="K198" s="261"/>
      <c r="L198" s="261"/>
      <c r="M198" s="261"/>
      <c r="N198" s="261"/>
      <c r="O198" s="261"/>
      <c r="P198" s="261"/>
      <c r="Q198" s="261"/>
      <c r="R198" s="261"/>
      <c r="S198" s="261"/>
      <c r="T198" s="261"/>
      <c r="U198" s="261"/>
      <c r="V198" s="261"/>
      <c r="W198" s="261"/>
      <c r="X198" s="261"/>
      <c r="Y198" s="261"/>
      <c r="Z198" s="261"/>
    </row>
    <row r="199" spans="1:26" ht="12.75" customHeight="1">
      <c r="A199" s="261"/>
      <c r="B199" s="261"/>
      <c r="C199" s="261"/>
      <c r="D199" s="261"/>
      <c r="E199" s="261"/>
      <c r="F199" s="261"/>
      <c r="G199" s="261"/>
      <c r="H199" s="261"/>
      <c r="I199" s="261"/>
      <c r="J199" s="261"/>
      <c r="K199" s="261"/>
      <c r="L199" s="261"/>
      <c r="M199" s="261"/>
      <c r="N199" s="261"/>
      <c r="O199" s="261"/>
      <c r="P199" s="261"/>
      <c r="Q199" s="261"/>
      <c r="R199" s="261"/>
      <c r="S199" s="261"/>
      <c r="T199" s="261"/>
      <c r="U199" s="261"/>
      <c r="V199" s="261"/>
      <c r="W199" s="261"/>
      <c r="X199" s="261"/>
      <c r="Y199" s="261"/>
      <c r="Z199" s="261"/>
    </row>
    <row r="200" spans="1:26" ht="12.75" customHeight="1">
      <c r="A200" s="261"/>
      <c r="B200" s="261"/>
      <c r="C200" s="261"/>
      <c r="D200" s="261"/>
      <c r="E200" s="261"/>
      <c r="F200" s="261"/>
      <c r="G200" s="261"/>
      <c r="H200" s="261"/>
      <c r="I200" s="261"/>
      <c r="J200" s="261"/>
      <c r="K200" s="261"/>
      <c r="L200" s="261"/>
      <c r="M200" s="261"/>
      <c r="N200" s="261"/>
      <c r="O200" s="261"/>
      <c r="P200" s="261"/>
      <c r="Q200" s="261"/>
      <c r="R200" s="261"/>
      <c r="S200" s="261"/>
      <c r="T200" s="261"/>
      <c r="U200" s="261"/>
      <c r="V200" s="261"/>
      <c r="W200" s="261"/>
      <c r="X200" s="261"/>
      <c r="Y200" s="261"/>
      <c r="Z200" s="261"/>
    </row>
    <row r="201" spans="1:26" ht="12.75" customHeight="1">
      <c r="A201" s="261"/>
      <c r="B201" s="261"/>
      <c r="C201" s="261"/>
      <c r="D201" s="261"/>
      <c r="E201" s="261"/>
      <c r="F201" s="261"/>
      <c r="G201" s="261"/>
      <c r="H201" s="261"/>
      <c r="I201" s="261"/>
      <c r="J201" s="261"/>
      <c r="K201" s="261"/>
      <c r="L201" s="261"/>
      <c r="M201" s="261"/>
      <c r="N201" s="261"/>
      <c r="O201" s="261"/>
      <c r="P201" s="261"/>
      <c r="Q201" s="261"/>
      <c r="R201" s="261"/>
      <c r="S201" s="261"/>
      <c r="T201" s="261"/>
      <c r="U201" s="261"/>
      <c r="V201" s="261"/>
      <c r="W201" s="261"/>
      <c r="X201" s="261"/>
      <c r="Y201" s="261"/>
      <c r="Z201" s="261"/>
    </row>
    <row r="202" spans="1:26" ht="12.75" customHeight="1">
      <c r="A202" s="261"/>
      <c r="B202" s="261"/>
      <c r="C202" s="261"/>
      <c r="D202" s="261"/>
      <c r="E202" s="261"/>
      <c r="F202" s="261"/>
      <c r="G202" s="261"/>
      <c r="H202" s="261"/>
      <c r="I202" s="261"/>
      <c r="J202" s="261"/>
      <c r="K202" s="261"/>
      <c r="L202" s="261"/>
      <c r="M202" s="261"/>
      <c r="N202" s="261"/>
      <c r="O202" s="261"/>
      <c r="P202" s="261"/>
      <c r="Q202" s="261"/>
      <c r="R202" s="261"/>
      <c r="S202" s="261"/>
      <c r="T202" s="261"/>
      <c r="U202" s="261"/>
      <c r="V202" s="261"/>
      <c r="W202" s="261"/>
      <c r="X202" s="261"/>
      <c r="Y202" s="261"/>
      <c r="Z202" s="261"/>
    </row>
    <row r="203" spans="1:26" ht="12.75" customHeight="1">
      <c r="A203" s="261"/>
      <c r="B203" s="261"/>
      <c r="C203" s="261"/>
      <c r="D203" s="261"/>
      <c r="E203" s="261"/>
      <c r="F203" s="261"/>
      <c r="G203" s="261"/>
      <c r="H203" s="261"/>
      <c r="I203" s="261"/>
      <c r="J203" s="261"/>
      <c r="K203" s="261"/>
      <c r="L203" s="261"/>
      <c r="M203" s="261"/>
      <c r="N203" s="261"/>
      <c r="O203" s="261"/>
      <c r="P203" s="261"/>
      <c r="Q203" s="261"/>
      <c r="R203" s="261"/>
      <c r="S203" s="261"/>
      <c r="T203" s="261"/>
      <c r="U203" s="261"/>
      <c r="V203" s="261"/>
      <c r="W203" s="261"/>
      <c r="X203" s="261"/>
      <c r="Y203" s="261"/>
      <c r="Z203" s="261"/>
    </row>
    <row r="204" spans="1:26" ht="12.75" customHeight="1">
      <c r="A204" s="261"/>
      <c r="B204" s="261"/>
      <c r="C204" s="261"/>
      <c r="D204" s="261"/>
      <c r="E204" s="261"/>
      <c r="F204" s="261"/>
      <c r="G204" s="261"/>
      <c r="H204" s="261"/>
      <c r="I204" s="261"/>
      <c r="J204" s="261"/>
      <c r="K204" s="261"/>
      <c r="L204" s="261"/>
      <c r="M204" s="261"/>
      <c r="N204" s="261"/>
      <c r="O204" s="261"/>
      <c r="P204" s="261"/>
      <c r="Q204" s="261"/>
      <c r="R204" s="261"/>
      <c r="S204" s="261"/>
      <c r="T204" s="261"/>
      <c r="U204" s="261"/>
      <c r="V204" s="261"/>
      <c r="W204" s="261"/>
      <c r="X204" s="261"/>
      <c r="Y204" s="261"/>
      <c r="Z204" s="261"/>
    </row>
    <row r="205" spans="1:26" ht="12.75" customHeight="1">
      <c r="A205" s="261"/>
      <c r="B205" s="261"/>
      <c r="C205" s="261"/>
      <c r="D205" s="261"/>
      <c r="E205" s="261"/>
      <c r="F205" s="261"/>
      <c r="G205" s="261"/>
      <c r="H205" s="261"/>
      <c r="I205" s="261"/>
      <c r="J205" s="261"/>
      <c r="K205" s="261"/>
      <c r="L205" s="261"/>
      <c r="M205" s="261"/>
      <c r="N205" s="261"/>
      <c r="O205" s="261"/>
      <c r="P205" s="261"/>
      <c r="Q205" s="261"/>
      <c r="R205" s="261"/>
      <c r="S205" s="261"/>
      <c r="T205" s="261"/>
      <c r="U205" s="261"/>
      <c r="V205" s="261"/>
      <c r="W205" s="261"/>
      <c r="X205" s="261"/>
      <c r="Y205" s="261"/>
      <c r="Z205" s="261"/>
    </row>
    <row r="206" spans="1:26" ht="12.75" customHeight="1">
      <c r="A206" s="261"/>
      <c r="B206" s="261"/>
      <c r="C206" s="261"/>
      <c r="D206" s="261"/>
      <c r="E206" s="261"/>
      <c r="F206" s="261"/>
      <c r="G206" s="261"/>
      <c r="H206" s="261"/>
      <c r="I206" s="261"/>
      <c r="J206" s="261"/>
      <c r="K206" s="261"/>
      <c r="L206" s="261"/>
      <c r="M206" s="261"/>
      <c r="N206" s="261"/>
      <c r="O206" s="261"/>
      <c r="P206" s="261"/>
      <c r="Q206" s="261"/>
      <c r="R206" s="261"/>
      <c r="S206" s="261"/>
      <c r="T206" s="261"/>
      <c r="U206" s="261"/>
      <c r="V206" s="261"/>
      <c r="W206" s="261"/>
      <c r="X206" s="261"/>
      <c r="Y206" s="261"/>
      <c r="Z206" s="261"/>
    </row>
    <row r="207" spans="1:26" ht="12.75" customHeight="1">
      <c r="A207" s="261"/>
      <c r="B207" s="261"/>
      <c r="C207" s="261"/>
      <c r="D207" s="261"/>
      <c r="E207" s="261"/>
      <c r="F207" s="261"/>
      <c r="G207" s="261"/>
      <c r="H207" s="261"/>
      <c r="I207" s="261"/>
      <c r="J207" s="261"/>
      <c r="K207" s="261"/>
      <c r="L207" s="261"/>
      <c r="M207" s="261"/>
      <c r="N207" s="261"/>
      <c r="O207" s="261"/>
      <c r="P207" s="261"/>
      <c r="Q207" s="261"/>
      <c r="R207" s="261"/>
      <c r="S207" s="261"/>
      <c r="T207" s="261"/>
      <c r="U207" s="261"/>
      <c r="V207" s="261"/>
      <c r="W207" s="261"/>
      <c r="X207" s="261"/>
      <c r="Y207" s="261"/>
      <c r="Z207" s="261"/>
    </row>
    <row r="208" spans="1:26" ht="12.75" customHeight="1">
      <c r="A208" s="261"/>
      <c r="B208" s="261"/>
      <c r="C208" s="261"/>
      <c r="D208" s="261"/>
      <c r="E208" s="261"/>
      <c r="F208" s="261"/>
      <c r="G208" s="261"/>
      <c r="H208" s="261"/>
      <c r="I208" s="261"/>
      <c r="J208" s="261"/>
      <c r="K208" s="261"/>
      <c r="L208" s="261"/>
      <c r="M208" s="261"/>
      <c r="N208" s="261"/>
      <c r="O208" s="261"/>
      <c r="P208" s="261"/>
      <c r="Q208" s="261"/>
      <c r="R208" s="261"/>
      <c r="S208" s="261"/>
      <c r="T208" s="261"/>
      <c r="U208" s="261"/>
      <c r="V208" s="261"/>
      <c r="W208" s="261"/>
      <c r="X208" s="261"/>
      <c r="Y208" s="261"/>
      <c r="Z208" s="261"/>
    </row>
    <row r="209" spans="1:26" ht="12.75" customHeight="1">
      <c r="A209" s="261"/>
      <c r="B209" s="261"/>
      <c r="C209" s="261"/>
      <c r="D209" s="261"/>
      <c r="E209" s="261"/>
      <c r="F209" s="261"/>
      <c r="G209" s="261"/>
      <c r="H209" s="261"/>
      <c r="I209" s="261"/>
      <c r="J209" s="261"/>
      <c r="K209" s="261"/>
      <c r="L209" s="261"/>
      <c r="M209" s="261"/>
      <c r="N209" s="261"/>
      <c r="O209" s="261"/>
      <c r="P209" s="261"/>
      <c r="Q209" s="261"/>
      <c r="R209" s="261"/>
      <c r="S209" s="261"/>
      <c r="T209" s="261"/>
      <c r="U209" s="261"/>
      <c r="V209" s="261"/>
      <c r="W209" s="261"/>
      <c r="X209" s="261"/>
      <c r="Y209" s="261"/>
      <c r="Z209" s="261"/>
    </row>
    <row r="210" spans="1:26" ht="12.75" customHeight="1">
      <c r="A210" s="261"/>
      <c r="B210" s="261"/>
      <c r="C210" s="261"/>
      <c r="D210" s="261"/>
      <c r="E210" s="261"/>
      <c r="F210" s="261"/>
      <c r="G210" s="261"/>
      <c r="H210" s="261"/>
      <c r="I210" s="261"/>
      <c r="J210" s="261"/>
      <c r="K210" s="261"/>
      <c r="L210" s="261"/>
      <c r="M210" s="261"/>
      <c r="N210" s="261"/>
      <c r="O210" s="261"/>
      <c r="P210" s="261"/>
      <c r="Q210" s="261"/>
      <c r="R210" s="261"/>
      <c r="S210" s="261"/>
      <c r="T210" s="261"/>
      <c r="U210" s="261"/>
      <c r="V210" s="261"/>
      <c r="W210" s="261"/>
      <c r="X210" s="261"/>
      <c r="Y210" s="261"/>
      <c r="Z210" s="261"/>
    </row>
    <row r="211" spans="1:26" ht="12.75" customHeight="1">
      <c r="A211" s="261"/>
      <c r="B211" s="261"/>
      <c r="C211" s="261"/>
      <c r="D211" s="261"/>
      <c r="E211" s="261"/>
      <c r="F211" s="261"/>
      <c r="G211" s="261"/>
      <c r="H211" s="261"/>
      <c r="I211" s="261"/>
      <c r="J211" s="261"/>
      <c r="K211" s="261"/>
      <c r="L211" s="261"/>
      <c r="M211" s="261"/>
      <c r="N211" s="261"/>
      <c r="O211" s="261"/>
      <c r="P211" s="261"/>
      <c r="Q211" s="261"/>
      <c r="R211" s="261"/>
      <c r="S211" s="261"/>
      <c r="T211" s="261"/>
      <c r="U211" s="261"/>
      <c r="V211" s="261"/>
      <c r="W211" s="261"/>
      <c r="X211" s="261"/>
      <c r="Y211" s="261"/>
      <c r="Z211" s="261"/>
    </row>
    <row r="212" spans="1:26" ht="12.75" customHeight="1">
      <c r="A212" s="261"/>
      <c r="B212" s="261"/>
      <c r="C212" s="261"/>
      <c r="D212" s="261"/>
      <c r="E212" s="261"/>
      <c r="F212" s="261"/>
      <c r="G212" s="261"/>
      <c r="H212" s="261"/>
      <c r="I212" s="261"/>
      <c r="J212" s="261"/>
      <c r="K212" s="261"/>
      <c r="L212" s="261"/>
      <c r="M212" s="261"/>
      <c r="N212" s="261"/>
      <c r="O212" s="261"/>
      <c r="P212" s="261"/>
      <c r="Q212" s="261"/>
      <c r="R212" s="261"/>
      <c r="S212" s="261"/>
      <c r="T212" s="261"/>
      <c r="U212" s="261"/>
      <c r="V212" s="261"/>
      <c r="W212" s="261"/>
      <c r="X212" s="261"/>
      <c r="Y212" s="261"/>
      <c r="Z212" s="261"/>
    </row>
    <row r="213" spans="1:26" ht="12.75" customHeight="1">
      <c r="A213" s="261"/>
      <c r="B213" s="261"/>
      <c r="C213" s="261"/>
      <c r="D213" s="261"/>
      <c r="E213" s="261"/>
      <c r="F213" s="261"/>
      <c r="G213" s="261"/>
      <c r="H213" s="261"/>
      <c r="I213" s="261"/>
      <c r="J213" s="261"/>
      <c r="K213" s="261"/>
      <c r="L213" s="261"/>
      <c r="M213" s="261"/>
      <c r="N213" s="261"/>
      <c r="O213" s="261"/>
      <c r="P213" s="261"/>
      <c r="Q213" s="261"/>
      <c r="R213" s="261"/>
      <c r="S213" s="261"/>
      <c r="T213" s="261"/>
      <c r="U213" s="261"/>
      <c r="V213" s="261"/>
      <c r="W213" s="261"/>
      <c r="X213" s="261"/>
      <c r="Y213" s="261"/>
      <c r="Z213" s="261"/>
    </row>
    <row r="214" spans="1:26" ht="12.75" customHeight="1">
      <c r="A214" s="261"/>
      <c r="B214" s="261"/>
      <c r="C214" s="261"/>
      <c r="D214" s="261"/>
      <c r="E214" s="261"/>
      <c r="F214" s="261"/>
      <c r="G214" s="261"/>
      <c r="H214" s="261"/>
      <c r="I214" s="261"/>
      <c r="J214" s="261"/>
      <c r="K214" s="261"/>
      <c r="L214" s="261"/>
      <c r="M214" s="261"/>
      <c r="N214" s="261"/>
      <c r="O214" s="261"/>
      <c r="P214" s="261"/>
      <c r="Q214" s="261"/>
      <c r="R214" s="261"/>
      <c r="S214" s="261"/>
      <c r="T214" s="261"/>
      <c r="U214" s="261"/>
      <c r="V214" s="261"/>
      <c r="W214" s="261"/>
      <c r="X214" s="261"/>
      <c r="Y214" s="261"/>
      <c r="Z214" s="261"/>
    </row>
    <row r="215" spans="1:26" ht="12.75" customHeight="1">
      <c r="A215" s="261"/>
      <c r="B215" s="261"/>
      <c r="C215" s="261"/>
      <c r="D215" s="261"/>
      <c r="E215" s="261"/>
      <c r="F215" s="261"/>
      <c r="G215" s="261"/>
      <c r="H215" s="261"/>
      <c r="I215" s="261"/>
      <c r="J215" s="261"/>
      <c r="K215" s="261"/>
      <c r="L215" s="261"/>
      <c r="M215" s="261"/>
      <c r="N215" s="261"/>
      <c r="O215" s="261"/>
      <c r="P215" s="261"/>
      <c r="Q215" s="261"/>
      <c r="R215" s="261"/>
      <c r="S215" s="261"/>
      <c r="T215" s="261"/>
      <c r="U215" s="261"/>
      <c r="V215" s="261"/>
      <c r="W215" s="261"/>
      <c r="X215" s="261"/>
      <c r="Y215" s="261"/>
      <c r="Z215" s="261"/>
    </row>
    <row r="216" spans="1:26" ht="12.75" customHeight="1">
      <c r="A216" s="261"/>
      <c r="B216" s="261"/>
      <c r="C216" s="261"/>
      <c r="D216" s="261"/>
      <c r="E216" s="261"/>
      <c r="F216" s="261"/>
      <c r="G216" s="261"/>
      <c r="H216" s="261"/>
      <c r="I216" s="261"/>
      <c r="J216" s="261"/>
      <c r="K216" s="261"/>
      <c r="L216" s="261"/>
      <c r="M216" s="261"/>
      <c r="N216" s="261"/>
      <c r="O216" s="261"/>
      <c r="P216" s="261"/>
      <c r="Q216" s="261"/>
      <c r="R216" s="261"/>
      <c r="S216" s="261"/>
      <c r="T216" s="261"/>
      <c r="U216" s="261"/>
      <c r="V216" s="261"/>
      <c r="W216" s="261"/>
      <c r="X216" s="261"/>
      <c r="Y216" s="261"/>
      <c r="Z216" s="261"/>
    </row>
    <row r="217" spans="1:26" ht="12.75" customHeight="1">
      <c r="A217" s="261"/>
      <c r="B217" s="261"/>
      <c r="C217" s="261"/>
      <c r="D217" s="261"/>
      <c r="E217" s="261"/>
      <c r="F217" s="261"/>
      <c r="G217" s="261"/>
      <c r="H217" s="261"/>
      <c r="I217" s="261"/>
      <c r="J217" s="261"/>
      <c r="K217" s="261"/>
      <c r="L217" s="261"/>
      <c r="M217" s="261"/>
      <c r="N217" s="261"/>
      <c r="O217" s="261"/>
      <c r="P217" s="261"/>
      <c r="Q217" s="261"/>
      <c r="R217" s="261"/>
      <c r="S217" s="261"/>
      <c r="T217" s="261"/>
      <c r="U217" s="261"/>
      <c r="V217" s="261"/>
      <c r="W217" s="261"/>
      <c r="X217" s="261"/>
      <c r="Y217" s="261"/>
      <c r="Z217" s="261"/>
    </row>
    <row r="218" spans="1:26" ht="12.75" customHeight="1">
      <c r="A218" s="261"/>
      <c r="B218" s="261"/>
      <c r="C218" s="261"/>
      <c r="D218" s="261"/>
      <c r="E218" s="261"/>
      <c r="F218" s="261"/>
      <c r="G218" s="261"/>
      <c r="H218" s="261"/>
      <c r="I218" s="261"/>
      <c r="J218" s="261"/>
      <c r="K218" s="261"/>
      <c r="L218" s="261"/>
      <c r="M218" s="261"/>
      <c r="N218" s="261"/>
      <c r="O218" s="261"/>
      <c r="P218" s="261"/>
      <c r="Q218" s="261"/>
      <c r="R218" s="261"/>
      <c r="S218" s="261"/>
      <c r="T218" s="261"/>
      <c r="U218" s="261"/>
      <c r="V218" s="261"/>
      <c r="W218" s="261"/>
      <c r="X218" s="261"/>
      <c r="Y218" s="261"/>
      <c r="Z218" s="261"/>
    </row>
    <row r="219" spans="1:26" ht="12.75" customHeight="1">
      <c r="A219" s="261"/>
      <c r="B219" s="261"/>
      <c r="C219" s="261"/>
      <c r="D219" s="261"/>
      <c r="E219" s="261"/>
      <c r="F219" s="261"/>
      <c r="G219" s="261"/>
      <c r="H219" s="261"/>
      <c r="I219" s="261"/>
      <c r="J219" s="261"/>
      <c r="K219" s="261"/>
      <c r="L219" s="261"/>
      <c r="M219" s="261"/>
      <c r="N219" s="261"/>
      <c r="O219" s="261"/>
      <c r="P219" s="261"/>
      <c r="Q219" s="261"/>
      <c r="R219" s="261"/>
      <c r="S219" s="261"/>
      <c r="T219" s="261"/>
      <c r="U219" s="261"/>
      <c r="V219" s="261"/>
      <c r="W219" s="261"/>
      <c r="X219" s="261"/>
      <c r="Y219" s="261"/>
      <c r="Z219" s="261"/>
    </row>
    <row r="220" spans="1:26" ht="12.75" customHeight="1">
      <c r="A220" s="261"/>
      <c r="B220" s="261"/>
      <c r="C220" s="261"/>
      <c r="D220" s="261"/>
      <c r="E220" s="261"/>
      <c r="F220" s="261"/>
      <c r="G220" s="261"/>
      <c r="H220" s="261"/>
      <c r="I220" s="261"/>
      <c r="J220" s="261"/>
      <c r="K220" s="261"/>
      <c r="L220" s="261"/>
      <c r="M220" s="261"/>
      <c r="N220" s="261"/>
      <c r="O220" s="261"/>
      <c r="P220" s="261"/>
      <c r="Q220" s="261"/>
      <c r="R220" s="261"/>
      <c r="S220" s="261"/>
      <c r="T220" s="261"/>
      <c r="U220" s="261"/>
      <c r="V220" s="261"/>
      <c r="W220" s="261"/>
      <c r="X220" s="261"/>
      <c r="Y220" s="261"/>
      <c r="Z220" s="261"/>
    </row>
    <row r="221" spans="1:26" ht="12.75" customHeight="1">
      <c r="A221" s="261"/>
      <c r="B221" s="261"/>
      <c r="C221" s="261"/>
      <c r="D221" s="261"/>
      <c r="E221" s="261"/>
      <c r="F221" s="261"/>
      <c r="G221" s="261"/>
      <c r="H221" s="261"/>
      <c r="I221" s="261"/>
      <c r="J221" s="261"/>
      <c r="K221" s="261"/>
      <c r="L221" s="261"/>
      <c r="M221" s="261"/>
      <c r="N221" s="261"/>
      <c r="O221" s="261"/>
      <c r="P221" s="261"/>
      <c r="Q221" s="261"/>
      <c r="R221" s="261"/>
      <c r="S221" s="261"/>
      <c r="T221" s="261"/>
      <c r="U221" s="261"/>
      <c r="V221" s="261"/>
      <c r="W221" s="261"/>
      <c r="X221" s="261"/>
      <c r="Y221" s="261"/>
      <c r="Z221" s="261"/>
    </row>
    <row r="222" spans="1:26" ht="12.75" customHeight="1">
      <c r="A222" s="261"/>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row>
    <row r="223" spans="1:26" ht="12.75" customHeight="1">
      <c r="A223" s="261"/>
      <c r="B223" s="261"/>
      <c r="C223" s="261"/>
      <c r="D223" s="261"/>
      <c r="E223" s="261"/>
      <c r="F223" s="261"/>
      <c r="G223" s="261"/>
      <c r="H223" s="261"/>
      <c r="I223" s="261"/>
      <c r="J223" s="261"/>
      <c r="K223" s="261"/>
      <c r="L223" s="261"/>
      <c r="M223" s="261"/>
      <c r="N223" s="261"/>
      <c r="O223" s="261"/>
      <c r="P223" s="261"/>
      <c r="Q223" s="261"/>
      <c r="R223" s="261"/>
      <c r="S223" s="261"/>
      <c r="T223" s="261"/>
      <c r="U223" s="261"/>
      <c r="V223" s="261"/>
      <c r="W223" s="261"/>
      <c r="X223" s="261"/>
      <c r="Y223" s="261"/>
      <c r="Z223" s="261"/>
    </row>
    <row r="224" spans="1:26" ht="12.75" customHeight="1">
      <c r="A224" s="261"/>
      <c r="B224" s="261"/>
      <c r="C224" s="261"/>
      <c r="D224" s="261"/>
      <c r="E224" s="261"/>
      <c r="F224" s="261"/>
      <c r="G224" s="261"/>
      <c r="H224" s="261"/>
      <c r="I224" s="261"/>
      <c r="J224" s="261"/>
      <c r="K224" s="261"/>
      <c r="L224" s="261"/>
      <c r="M224" s="261"/>
      <c r="N224" s="261"/>
      <c r="O224" s="261"/>
      <c r="P224" s="261"/>
      <c r="Q224" s="261"/>
      <c r="R224" s="261"/>
      <c r="S224" s="261"/>
      <c r="T224" s="261"/>
      <c r="U224" s="261"/>
      <c r="V224" s="261"/>
      <c r="W224" s="261"/>
      <c r="X224" s="261"/>
      <c r="Y224" s="261"/>
      <c r="Z224" s="261"/>
    </row>
    <row r="225" spans="1:26" ht="12.75" customHeight="1">
      <c r="A225" s="261"/>
      <c r="B225" s="261"/>
      <c r="C225" s="261"/>
      <c r="D225" s="261"/>
      <c r="E225" s="261"/>
      <c r="F225" s="261"/>
      <c r="G225" s="261"/>
      <c r="H225" s="261"/>
      <c r="I225" s="261"/>
      <c r="J225" s="261"/>
      <c r="K225" s="261"/>
      <c r="L225" s="261"/>
      <c r="M225" s="261"/>
      <c r="N225" s="261"/>
      <c r="O225" s="261"/>
      <c r="P225" s="261"/>
      <c r="Q225" s="261"/>
      <c r="R225" s="261"/>
      <c r="S225" s="261"/>
      <c r="T225" s="261"/>
      <c r="U225" s="261"/>
      <c r="V225" s="261"/>
      <c r="W225" s="261"/>
      <c r="X225" s="261"/>
      <c r="Y225" s="261"/>
      <c r="Z225" s="261"/>
    </row>
    <row r="226" spans="1:26" ht="12.75" customHeight="1">
      <c r="A226" s="261"/>
      <c r="B226" s="261"/>
      <c r="C226" s="261"/>
      <c r="D226" s="261"/>
      <c r="E226" s="261"/>
      <c r="F226" s="261"/>
      <c r="G226" s="261"/>
      <c r="H226" s="261"/>
      <c r="I226" s="261"/>
      <c r="J226" s="261"/>
      <c r="K226" s="261"/>
      <c r="L226" s="261"/>
      <c r="M226" s="261"/>
      <c r="N226" s="261"/>
      <c r="O226" s="261"/>
      <c r="P226" s="261"/>
      <c r="Q226" s="261"/>
      <c r="R226" s="261"/>
      <c r="S226" s="261"/>
      <c r="T226" s="261"/>
      <c r="U226" s="261"/>
      <c r="V226" s="261"/>
      <c r="W226" s="261"/>
      <c r="X226" s="261"/>
      <c r="Y226" s="261"/>
      <c r="Z226" s="261"/>
    </row>
    <row r="227" spans="1:26" ht="12.75" customHeight="1">
      <c r="A227" s="261"/>
      <c r="B227" s="261"/>
      <c r="C227" s="261"/>
      <c r="D227" s="261"/>
      <c r="E227" s="261"/>
      <c r="F227" s="261"/>
      <c r="G227" s="261"/>
      <c r="H227" s="261"/>
      <c r="I227" s="261"/>
      <c r="J227" s="261"/>
      <c r="K227" s="261"/>
      <c r="L227" s="261"/>
      <c r="M227" s="261"/>
      <c r="N227" s="261"/>
      <c r="O227" s="261"/>
      <c r="P227" s="261"/>
      <c r="Q227" s="261"/>
      <c r="R227" s="261"/>
      <c r="S227" s="261"/>
      <c r="T227" s="261"/>
      <c r="U227" s="261"/>
      <c r="V227" s="261"/>
      <c r="W227" s="261"/>
      <c r="X227" s="261"/>
      <c r="Y227" s="261"/>
      <c r="Z227" s="261"/>
    </row>
    <row r="228" spans="1:26" ht="12.75" customHeight="1">
      <c r="A228" s="261"/>
      <c r="B228" s="261"/>
      <c r="C228" s="261"/>
      <c r="D228" s="261"/>
      <c r="E228" s="261"/>
      <c r="F228" s="261"/>
      <c r="G228" s="261"/>
      <c r="H228" s="261"/>
      <c r="I228" s="261"/>
      <c r="J228" s="261"/>
      <c r="K228" s="261"/>
      <c r="L228" s="261"/>
      <c r="M228" s="261"/>
      <c r="N228" s="261"/>
      <c r="O228" s="261"/>
      <c r="P228" s="261"/>
      <c r="Q228" s="261"/>
      <c r="R228" s="261"/>
      <c r="S228" s="261"/>
      <c r="T228" s="261"/>
      <c r="U228" s="261"/>
      <c r="V228" s="261"/>
      <c r="W228" s="261"/>
      <c r="X228" s="261"/>
      <c r="Y228" s="261"/>
      <c r="Z228" s="261"/>
    </row>
    <row r="229" spans="1:26" ht="12.75" customHeight="1">
      <c r="A229" s="261"/>
      <c r="B229" s="261"/>
      <c r="C229" s="261"/>
      <c r="D229" s="261"/>
      <c r="E229" s="261"/>
      <c r="F229" s="261"/>
      <c r="G229" s="261"/>
      <c r="H229" s="261"/>
      <c r="I229" s="261"/>
      <c r="J229" s="261"/>
      <c r="K229" s="261"/>
      <c r="L229" s="261"/>
      <c r="M229" s="261"/>
      <c r="N229" s="261"/>
      <c r="O229" s="261"/>
      <c r="P229" s="261"/>
      <c r="Q229" s="261"/>
      <c r="R229" s="261"/>
      <c r="S229" s="261"/>
      <c r="T229" s="261"/>
      <c r="U229" s="261"/>
      <c r="V229" s="261"/>
      <c r="W229" s="261"/>
      <c r="X229" s="261"/>
      <c r="Y229" s="261"/>
      <c r="Z229" s="261"/>
    </row>
    <row r="230" spans="1:26" ht="12.75" customHeight="1">
      <c r="A230" s="261"/>
      <c r="B230" s="261"/>
      <c r="C230" s="261"/>
      <c r="D230" s="261"/>
      <c r="E230" s="261"/>
      <c r="F230" s="261"/>
      <c r="G230" s="261"/>
      <c r="H230" s="261"/>
      <c r="I230" s="261"/>
      <c r="J230" s="261"/>
      <c r="K230" s="261"/>
      <c r="L230" s="261"/>
      <c r="M230" s="261"/>
      <c r="N230" s="261"/>
      <c r="O230" s="261"/>
      <c r="P230" s="261"/>
      <c r="Q230" s="261"/>
      <c r="R230" s="261"/>
      <c r="S230" s="261"/>
      <c r="T230" s="261"/>
      <c r="U230" s="261"/>
      <c r="V230" s="261"/>
      <c r="W230" s="261"/>
      <c r="X230" s="261"/>
      <c r="Y230" s="261"/>
      <c r="Z230" s="261"/>
    </row>
    <row r="231" spans="1:26" ht="12.75" customHeight="1">
      <c r="A231" s="261"/>
      <c r="B231" s="261"/>
      <c r="C231" s="261"/>
      <c r="D231" s="261"/>
      <c r="E231" s="261"/>
      <c r="F231" s="261"/>
      <c r="G231" s="261"/>
      <c r="H231" s="261"/>
      <c r="I231" s="261"/>
      <c r="J231" s="261"/>
      <c r="K231" s="261"/>
      <c r="L231" s="261"/>
      <c r="M231" s="261"/>
      <c r="N231" s="261"/>
      <c r="O231" s="261"/>
      <c r="P231" s="261"/>
      <c r="Q231" s="261"/>
      <c r="R231" s="261"/>
      <c r="S231" s="261"/>
      <c r="T231" s="261"/>
      <c r="U231" s="261"/>
      <c r="V231" s="261"/>
      <c r="W231" s="261"/>
      <c r="X231" s="261"/>
      <c r="Y231" s="261"/>
      <c r="Z231" s="261"/>
    </row>
    <row r="232" spans="1:26" ht="12.75" customHeight="1">
      <c r="A232" s="261"/>
      <c r="B232" s="261"/>
      <c r="C232" s="261"/>
      <c r="D232" s="261"/>
      <c r="E232" s="261"/>
      <c r="F232" s="261"/>
      <c r="G232" s="261"/>
      <c r="H232" s="261"/>
      <c r="I232" s="261"/>
      <c r="J232" s="261"/>
      <c r="K232" s="261"/>
      <c r="L232" s="261"/>
      <c r="M232" s="261"/>
      <c r="N232" s="261"/>
      <c r="O232" s="261"/>
      <c r="P232" s="261"/>
      <c r="Q232" s="261"/>
      <c r="R232" s="261"/>
      <c r="S232" s="261"/>
      <c r="T232" s="261"/>
      <c r="U232" s="261"/>
      <c r="V232" s="261"/>
      <c r="W232" s="261"/>
      <c r="X232" s="261"/>
      <c r="Y232" s="261"/>
      <c r="Z232" s="261"/>
    </row>
    <row r="233" spans="1:26" ht="12.75" customHeight="1">
      <c r="A233" s="261"/>
      <c r="B233" s="261"/>
      <c r="C233" s="261"/>
      <c r="D233" s="261"/>
      <c r="E233" s="261"/>
      <c r="F233" s="261"/>
      <c r="G233" s="261"/>
      <c r="H233" s="261"/>
      <c r="I233" s="261"/>
      <c r="J233" s="261"/>
      <c r="K233" s="261"/>
      <c r="L233" s="261"/>
      <c r="M233" s="261"/>
      <c r="N233" s="261"/>
      <c r="O233" s="261"/>
      <c r="P233" s="261"/>
      <c r="Q233" s="261"/>
      <c r="R233" s="261"/>
      <c r="S233" s="261"/>
      <c r="T233" s="261"/>
      <c r="U233" s="261"/>
      <c r="V233" s="261"/>
      <c r="W233" s="261"/>
      <c r="X233" s="261"/>
      <c r="Y233" s="261"/>
      <c r="Z233" s="261"/>
    </row>
    <row r="234" spans="1:26" ht="12.75" customHeight="1">
      <c r="A234" s="261"/>
      <c r="B234" s="261"/>
      <c r="C234" s="261"/>
      <c r="D234" s="261"/>
      <c r="E234" s="261"/>
      <c r="F234" s="261"/>
      <c r="G234" s="261"/>
      <c r="H234" s="261"/>
      <c r="I234" s="261"/>
      <c r="J234" s="261"/>
      <c r="K234" s="261"/>
      <c r="L234" s="261"/>
      <c r="M234" s="261"/>
      <c r="N234" s="261"/>
      <c r="O234" s="261"/>
      <c r="P234" s="261"/>
      <c r="Q234" s="261"/>
      <c r="R234" s="261"/>
      <c r="S234" s="261"/>
      <c r="T234" s="261"/>
      <c r="U234" s="261"/>
      <c r="V234" s="261"/>
      <c r="W234" s="261"/>
      <c r="X234" s="261"/>
      <c r="Y234" s="261"/>
      <c r="Z234" s="261"/>
    </row>
    <row r="235" spans="1:26" ht="12.75" customHeight="1">
      <c r="A235" s="261"/>
      <c r="B235" s="261"/>
      <c r="C235" s="261"/>
      <c r="D235" s="261"/>
      <c r="E235" s="261"/>
      <c r="F235" s="261"/>
      <c r="G235" s="261"/>
      <c r="H235" s="261"/>
      <c r="I235" s="261"/>
      <c r="J235" s="261"/>
      <c r="K235" s="261"/>
      <c r="L235" s="261"/>
      <c r="M235" s="261"/>
      <c r="N235" s="261"/>
      <c r="O235" s="261"/>
      <c r="P235" s="261"/>
      <c r="Q235" s="261"/>
      <c r="R235" s="261"/>
      <c r="S235" s="261"/>
      <c r="T235" s="261"/>
      <c r="U235" s="261"/>
      <c r="V235" s="261"/>
      <c r="W235" s="261"/>
      <c r="X235" s="261"/>
      <c r="Y235" s="261"/>
      <c r="Z235" s="261"/>
    </row>
    <row r="236" spans="1:26" ht="12.75" customHeight="1">
      <c r="A236" s="261"/>
      <c r="B236" s="261"/>
      <c r="C236" s="261"/>
      <c r="D236" s="261"/>
      <c r="E236" s="261"/>
      <c r="F236" s="261"/>
      <c r="G236" s="261"/>
      <c r="H236" s="261"/>
      <c r="I236" s="261"/>
      <c r="J236" s="261"/>
      <c r="K236" s="261"/>
      <c r="L236" s="261"/>
      <c r="M236" s="261"/>
      <c r="N236" s="261"/>
      <c r="O236" s="261"/>
      <c r="P236" s="261"/>
      <c r="Q236" s="261"/>
      <c r="R236" s="261"/>
      <c r="S236" s="261"/>
      <c r="T236" s="261"/>
      <c r="U236" s="261"/>
      <c r="V236" s="261"/>
      <c r="W236" s="261"/>
      <c r="X236" s="261"/>
      <c r="Y236" s="261"/>
      <c r="Z236" s="261"/>
    </row>
    <row r="237" spans="1:26" ht="12.75" customHeight="1">
      <c r="A237" s="261"/>
      <c r="B237" s="261"/>
      <c r="C237" s="261"/>
      <c r="D237" s="261"/>
      <c r="E237" s="261"/>
      <c r="F237" s="261"/>
      <c r="G237" s="261"/>
      <c r="H237" s="261"/>
      <c r="I237" s="261"/>
      <c r="J237" s="261"/>
      <c r="K237" s="261"/>
      <c r="L237" s="261"/>
      <c r="M237" s="261"/>
      <c r="N237" s="261"/>
      <c r="O237" s="261"/>
      <c r="P237" s="261"/>
      <c r="Q237" s="261"/>
      <c r="R237" s="261"/>
      <c r="S237" s="261"/>
      <c r="T237" s="261"/>
      <c r="U237" s="261"/>
      <c r="V237" s="261"/>
      <c r="W237" s="261"/>
      <c r="X237" s="261"/>
      <c r="Y237" s="261"/>
      <c r="Z237" s="261"/>
    </row>
    <row r="238" spans="1:26" ht="12.75" customHeight="1">
      <c r="A238" s="261"/>
      <c r="B238" s="261"/>
      <c r="C238" s="261"/>
      <c r="D238" s="261"/>
      <c r="E238" s="261"/>
      <c r="F238" s="261"/>
      <c r="G238" s="261"/>
      <c r="H238" s="261"/>
      <c r="I238" s="261"/>
      <c r="J238" s="261"/>
      <c r="K238" s="261"/>
      <c r="L238" s="261"/>
      <c r="M238" s="261"/>
      <c r="N238" s="261"/>
      <c r="O238" s="261"/>
      <c r="P238" s="261"/>
      <c r="Q238" s="261"/>
      <c r="R238" s="261"/>
      <c r="S238" s="261"/>
      <c r="T238" s="261"/>
      <c r="U238" s="261"/>
      <c r="V238" s="261"/>
      <c r="W238" s="261"/>
      <c r="X238" s="261"/>
      <c r="Y238" s="261"/>
      <c r="Z238" s="261"/>
    </row>
    <row r="239" spans="1:26" ht="12.75" customHeight="1">
      <c r="A239" s="261"/>
      <c r="B239" s="261"/>
      <c r="C239" s="261"/>
      <c r="D239" s="261"/>
      <c r="E239" s="261"/>
      <c r="F239" s="261"/>
      <c r="G239" s="261"/>
      <c r="H239" s="261"/>
      <c r="I239" s="261"/>
      <c r="J239" s="261"/>
      <c r="K239" s="261"/>
      <c r="L239" s="261"/>
      <c r="M239" s="261"/>
      <c r="N239" s="261"/>
      <c r="O239" s="261"/>
      <c r="P239" s="261"/>
      <c r="Q239" s="261"/>
      <c r="R239" s="261"/>
      <c r="S239" s="261"/>
      <c r="T239" s="261"/>
      <c r="U239" s="261"/>
      <c r="V239" s="261"/>
      <c r="W239" s="261"/>
      <c r="X239" s="261"/>
      <c r="Y239" s="261"/>
      <c r="Z239" s="261"/>
    </row>
    <row r="240" spans="1:26" ht="12.75" customHeight="1">
      <c r="A240" s="261"/>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c r="X240" s="261"/>
      <c r="Y240" s="261"/>
      <c r="Z240" s="261"/>
    </row>
    <row r="241" spans="1:26" ht="12.75" customHeight="1">
      <c r="A241" s="261"/>
      <c r="B241" s="261"/>
      <c r="C241" s="261"/>
      <c r="D241" s="261"/>
      <c r="E241" s="261"/>
      <c r="F241" s="261"/>
      <c r="G241" s="261"/>
      <c r="H241" s="261"/>
      <c r="I241" s="261"/>
      <c r="J241" s="261"/>
      <c r="K241" s="261"/>
      <c r="L241" s="261"/>
      <c r="M241" s="261"/>
      <c r="N241" s="261"/>
      <c r="O241" s="261"/>
      <c r="P241" s="261"/>
      <c r="Q241" s="261"/>
      <c r="R241" s="261"/>
      <c r="S241" s="261"/>
      <c r="T241" s="261"/>
      <c r="U241" s="261"/>
      <c r="V241" s="261"/>
      <c r="W241" s="261"/>
      <c r="X241" s="261"/>
      <c r="Y241" s="261"/>
      <c r="Z241" s="261"/>
    </row>
    <row r="242" spans="1:26" ht="12.75" customHeight="1">
      <c r="A242" s="261"/>
      <c r="B242" s="261"/>
      <c r="C242" s="261"/>
      <c r="D242" s="261"/>
      <c r="E242" s="261"/>
      <c r="F242" s="261"/>
      <c r="G242" s="261"/>
      <c r="H242" s="261"/>
      <c r="I242" s="261"/>
      <c r="J242" s="261"/>
      <c r="K242" s="261"/>
      <c r="L242" s="261"/>
      <c r="M242" s="261"/>
      <c r="N242" s="261"/>
      <c r="O242" s="261"/>
      <c r="P242" s="261"/>
      <c r="Q242" s="261"/>
      <c r="R242" s="261"/>
      <c r="S242" s="261"/>
      <c r="T242" s="261"/>
      <c r="U242" s="261"/>
      <c r="V242" s="261"/>
      <c r="W242" s="261"/>
      <c r="X242" s="261"/>
      <c r="Y242" s="261"/>
      <c r="Z242" s="261"/>
    </row>
    <row r="243" spans="1:26" ht="12.75" customHeight="1">
      <c r="A243" s="261"/>
      <c r="B243" s="261"/>
      <c r="C243" s="261"/>
      <c r="D243" s="261"/>
      <c r="E243" s="261"/>
      <c r="F243" s="261"/>
      <c r="G243" s="261"/>
      <c r="H243" s="261"/>
      <c r="I243" s="261"/>
      <c r="J243" s="261"/>
      <c r="K243" s="261"/>
      <c r="L243" s="261"/>
      <c r="M243" s="261"/>
      <c r="N243" s="261"/>
      <c r="O243" s="261"/>
      <c r="P243" s="261"/>
      <c r="Q243" s="261"/>
      <c r="R243" s="261"/>
      <c r="S243" s="261"/>
      <c r="T243" s="261"/>
      <c r="U243" s="261"/>
      <c r="V243" s="261"/>
      <c r="W243" s="261"/>
      <c r="X243" s="261"/>
      <c r="Y243" s="261"/>
      <c r="Z243" s="261"/>
    </row>
    <row r="244" spans="1:26" ht="12.75" customHeight="1">
      <c r="A244" s="261"/>
      <c r="B244" s="261"/>
      <c r="C244" s="261"/>
      <c r="D244" s="261"/>
      <c r="E244" s="261"/>
      <c r="F244" s="261"/>
      <c r="G244" s="261"/>
      <c r="H244" s="261"/>
      <c r="I244" s="261"/>
      <c r="J244" s="261"/>
      <c r="K244" s="261"/>
      <c r="L244" s="261"/>
      <c r="M244" s="261"/>
      <c r="N244" s="261"/>
      <c r="O244" s="261"/>
      <c r="P244" s="261"/>
      <c r="Q244" s="261"/>
      <c r="R244" s="261"/>
      <c r="S244" s="261"/>
      <c r="T244" s="261"/>
      <c r="U244" s="261"/>
      <c r="V244" s="261"/>
      <c r="W244" s="261"/>
      <c r="X244" s="261"/>
      <c r="Y244" s="261"/>
      <c r="Z244" s="261"/>
    </row>
    <row r="245" spans="1:26" ht="12.75" customHeight="1">
      <c r="A245" s="261"/>
      <c r="B245" s="261"/>
      <c r="C245" s="261"/>
      <c r="D245" s="261"/>
      <c r="E245" s="261"/>
      <c r="F245" s="261"/>
      <c r="G245" s="261"/>
      <c r="H245" s="261"/>
      <c r="I245" s="261"/>
      <c r="J245" s="261"/>
      <c r="K245" s="261"/>
      <c r="L245" s="261"/>
      <c r="M245" s="261"/>
      <c r="N245" s="261"/>
      <c r="O245" s="261"/>
      <c r="P245" s="261"/>
      <c r="Q245" s="261"/>
      <c r="R245" s="261"/>
      <c r="S245" s="261"/>
      <c r="T245" s="261"/>
      <c r="U245" s="261"/>
      <c r="V245" s="261"/>
      <c r="W245" s="261"/>
      <c r="X245" s="261"/>
      <c r="Y245" s="261"/>
      <c r="Z245" s="261"/>
    </row>
    <row r="246" spans="1:26" ht="12.75" customHeight="1">
      <c r="A246" s="261"/>
      <c r="B246" s="261"/>
      <c r="C246" s="261"/>
      <c r="D246" s="261"/>
      <c r="E246" s="261"/>
      <c r="F246" s="261"/>
      <c r="G246" s="261"/>
      <c r="H246" s="261"/>
      <c r="I246" s="261"/>
      <c r="J246" s="261"/>
      <c r="K246" s="261"/>
      <c r="L246" s="261"/>
      <c r="M246" s="261"/>
      <c r="N246" s="261"/>
      <c r="O246" s="261"/>
      <c r="P246" s="261"/>
      <c r="Q246" s="261"/>
      <c r="R246" s="261"/>
      <c r="S246" s="261"/>
      <c r="T246" s="261"/>
      <c r="U246" s="261"/>
      <c r="V246" s="261"/>
      <c r="W246" s="261"/>
      <c r="X246" s="261"/>
      <c r="Y246" s="261"/>
      <c r="Z246" s="261"/>
    </row>
    <row r="247" spans="1:26" ht="12.75" customHeight="1">
      <c r="A247" s="261"/>
      <c r="B247" s="261"/>
      <c r="C247" s="261"/>
      <c r="D247" s="261"/>
      <c r="E247" s="261"/>
      <c r="F247" s="261"/>
      <c r="G247" s="261"/>
      <c r="H247" s="261"/>
      <c r="I247" s="261"/>
      <c r="J247" s="261"/>
      <c r="K247" s="261"/>
      <c r="L247" s="261"/>
      <c r="M247" s="261"/>
      <c r="N247" s="261"/>
      <c r="O247" s="261"/>
      <c r="P247" s="261"/>
      <c r="Q247" s="261"/>
      <c r="R247" s="261"/>
      <c r="S247" s="261"/>
      <c r="T247" s="261"/>
      <c r="U247" s="261"/>
      <c r="V247" s="261"/>
      <c r="W247" s="261"/>
      <c r="X247" s="261"/>
      <c r="Y247" s="261"/>
      <c r="Z247" s="261"/>
    </row>
    <row r="248" spans="1:26" ht="12.75" customHeight="1">
      <c r="A248" s="261"/>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row>
    <row r="249" spans="1:26" ht="12.75" customHeight="1">
      <c r="A249" s="261"/>
      <c r="B249" s="261"/>
      <c r="C249" s="261"/>
      <c r="D249" s="261"/>
      <c r="E249" s="261"/>
      <c r="F249" s="261"/>
      <c r="G249" s="261"/>
      <c r="H249" s="261"/>
      <c r="I249" s="261"/>
      <c r="J249" s="261"/>
      <c r="K249" s="261"/>
      <c r="L249" s="261"/>
      <c r="M249" s="261"/>
      <c r="N249" s="261"/>
      <c r="O249" s="261"/>
      <c r="P249" s="261"/>
      <c r="Q249" s="261"/>
      <c r="R249" s="261"/>
      <c r="S249" s="261"/>
      <c r="T249" s="261"/>
      <c r="U249" s="261"/>
      <c r="V249" s="261"/>
      <c r="W249" s="261"/>
      <c r="X249" s="261"/>
      <c r="Y249" s="261"/>
      <c r="Z249" s="261"/>
    </row>
    <row r="250" spans="1:26" ht="12.75" customHeight="1">
      <c r="A250" s="261"/>
      <c r="B250" s="261"/>
      <c r="C250" s="261"/>
      <c r="D250" s="261"/>
      <c r="E250" s="261"/>
      <c r="F250" s="261"/>
      <c r="G250" s="261"/>
      <c r="H250" s="261"/>
      <c r="I250" s="261"/>
      <c r="J250" s="261"/>
      <c r="K250" s="261"/>
      <c r="L250" s="261"/>
      <c r="M250" s="261"/>
      <c r="N250" s="261"/>
      <c r="O250" s="261"/>
      <c r="P250" s="261"/>
      <c r="Q250" s="261"/>
      <c r="R250" s="261"/>
      <c r="S250" s="261"/>
      <c r="T250" s="261"/>
      <c r="U250" s="261"/>
      <c r="V250" s="261"/>
      <c r="W250" s="261"/>
      <c r="X250" s="261"/>
      <c r="Y250" s="261"/>
      <c r="Z250" s="261"/>
    </row>
    <row r="251" spans="1:26" ht="12.75" customHeight="1">
      <c r="A251" s="261"/>
      <c r="B251" s="261"/>
      <c r="C251" s="261"/>
      <c r="D251" s="261"/>
      <c r="E251" s="261"/>
      <c r="F251" s="261"/>
      <c r="G251" s="261"/>
      <c r="H251" s="261"/>
      <c r="I251" s="261"/>
      <c r="J251" s="261"/>
      <c r="K251" s="261"/>
      <c r="L251" s="261"/>
      <c r="M251" s="261"/>
      <c r="N251" s="261"/>
      <c r="O251" s="261"/>
      <c r="P251" s="261"/>
      <c r="Q251" s="261"/>
      <c r="R251" s="261"/>
      <c r="S251" s="261"/>
      <c r="T251" s="261"/>
      <c r="U251" s="261"/>
      <c r="V251" s="261"/>
      <c r="W251" s="261"/>
      <c r="X251" s="261"/>
      <c r="Y251" s="261"/>
      <c r="Z251" s="261"/>
    </row>
    <row r="252" spans="1:26" ht="12.75" customHeight="1">
      <c r="A252" s="261"/>
      <c r="B252" s="261"/>
      <c r="C252" s="261"/>
      <c r="D252" s="261"/>
      <c r="E252" s="261"/>
      <c r="F252" s="261"/>
      <c r="G252" s="261"/>
      <c r="H252" s="261"/>
      <c r="I252" s="261"/>
      <c r="J252" s="261"/>
      <c r="K252" s="261"/>
      <c r="L252" s="261"/>
      <c r="M252" s="261"/>
      <c r="N252" s="261"/>
      <c r="O252" s="261"/>
      <c r="P252" s="261"/>
      <c r="Q252" s="261"/>
      <c r="R252" s="261"/>
      <c r="S252" s="261"/>
      <c r="T252" s="261"/>
      <c r="U252" s="261"/>
      <c r="V252" s="261"/>
      <c r="W252" s="261"/>
      <c r="X252" s="261"/>
      <c r="Y252" s="261"/>
      <c r="Z252" s="261"/>
    </row>
    <row r="253" spans="1:26" ht="12.75" customHeight="1">
      <c r="A253" s="261"/>
      <c r="B253" s="261"/>
      <c r="C253" s="261"/>
      <c r="D253" s="261"/>
      <c r="E253" s="261"/>
      <c r="F253" s="261"/>
      <c r="G253" s="261"/>
      <c r="H253" s="261"/>
      <c r="I253" s="261"/>
      <c r="J253" s="261"/>
      <c r="K253" s="261"/>
      <c r="L253" s="261"/>
      <c r="M253" s="261"/>
      <c r="N253" s="261"/>
      <c r="O253" s="261"/>
      <c r="P253" s="261"/>
      <c r="Q253" s="261"/>
      <c r="R253" s="261"/>
      <c r="S253" s="261"/>
      <c r="T253" s="261"/>
      <c r="U253" s="261"/>
      <c r="V253" s="261"/>
      <c r="W253" s="261"/>
      <c r="X253" s="261"/>
      <c r="Y253" s="261"/>
      <c r="Z253" s="261"/>
    </row>
    <row r="254" spans="1:26" ht="12.75" customHeight="1">
      <c r="A254" s="261"/>
      <c r="B254" s="261"/>
      <c r="C254" s="261"/>
      <c r="D254" s="261"/>
      <c r="E254" s="261"/>
      <c r="F254" s="261"/>
      <c r="G254" s="261"/>
      <c r="H254" s="261"/>
      <c r="I254" s="261"/>
      <c r="J254" s="261"/>
      <c r="K254" s="261"/>
      <c r="L254" s="261"/>
      <c r="M254" s="261"/>
      <c r="N254" s="261"/>
      <c r="O254" s="261"/>
      <c r="P254" s="261"/>
      <c r="Q254" s="261"/>
      <c r="R254" s="261"/>
      <c r="S254" s="261"/>
      <c r="T254" s="261"/>
      <c r="U254" s="261"/>
      <c r="V254" s="261"/>
      <c r="W254" s="261"/>
      <c r="X254" s="261"/>
      <c r="Y254" s="261"/>
      <c r="Z254" s="261"/>
    </row>
    <row r="255" spans="1:26" ht="12.75" customHeight="1">
      <c r="A255" s="261"/>
      <c r="B255" s="261"/>
      <c r="C255" s="261"/>
      <c r="D255" s="261"/>
      <c r="E255" s="261"/>
      <c r="F255" s="261"/>
      <c r="G255" s="261"/>
      <c r="H255" s="261"/>
      <c r="I255" s="261"/>
      <c r="J255" s="261"/>
      <c r="K255" s="261"/>
      <c r="L255" s="261"/>
      <c r="M255" s="261"/>
      <c r="N255" s="261"/>
      <c r="O255" s="261"/>
      <c r="P255" s="261"/>
      <c r="Q255" s="261"/>
      <c r="R255" s="261"/>
      <c r="S255" s="261"/>
      <c r="T255" s="261"/>
      <c r="U255" s="261"/>
      <c r="V255" s="261"/>
      <c r="W255" s="261"/>
      <c r="X255" s="261"/>
      <c r="Y255" s="261"/>
      <c r="Z255" s="261"/>
    </row>
    <row r="256" spans="1:26" ht="12.75" customHeight="1">
      <c r="A256" s="261"/>
      <c r="B256" s="261"/>
      <c r="C256" s="261"/>
      <c r="D256" s="261"/>
      <c r="E256" s="261"/>
      <c r="F256" s="261"/>
      <c r="G256" s="261"/>
      <c r="H256" s="261"/>
      <c r="I256" s="261"/>
      <c r="J256" s="261"/>
      <c r="K256" s="261"/>
      <c r="L256" s="261"/>
      <c r="M256" s="261"/>
      <c r="N256" s="261"/>
      <c r="O256" s="261"/>
      <c r="P256" s="261"/>
      <c r="Q256" s="261"/>
      <c r="R256" s="261"/>
      <c r="S256" s="261"/>
      <c r="T256" s="261"/>
      <c r="U256" s="261"/>
      <c r="V256" s="261"/>
      <c r="W256" s="261"/>
      <c r="X256" s="261"/>
      <c r="Y256" s="261"/>
      <c r="Z256" s="261"/>
    </row>
    <row r="257" spans="1:26" ht="12.75" customHeight="1">
      <c r="A257" s="261"/>
      <c r="B257" s="261"/>
      <c r="C257" s="261"/>
      <c r="D257" s="261"/>
      <c r="E257" s="261"/>
      <c r="F257" s="261"/>
      <c r="G257" s="261"/>
      <c r="H257" s="261"/>
      <c r="I257" s="261"/>
      <c r="J257" s="261"/>
      <c r="K257" s="261"/>
      <c r="L257" s="261"/>
      <c r="M257" s="261"/>
      <c r="N257" s="261"/>
      <c r="O257" s="261"/>
      <c r="P257" s="261"/>
      <c r="Q257" s="261"/>
      <c r="R257" s="261"/>
      <c r="S257" s="261"/>
      <c r="T257" s="261"/>
      <c r="U257" s="261"/>
      <c r="V257" s="261"/>
      <c r="W257" s="261"/>
      <c r="X257" s="261"/>
      <c r="Y257" s="261"/>
      <c r="Z257" s="261"/>
    </row>
    <row r="258" spans="1:26" ht="12.75" customHeight="1">
      <c r="A258" s="261"/>
      <c r="B258" s="261"/>
      <c r="C258" s="261"/>
      <c r="D258" s="261"/>
      <c r="E258" s="261"/>
      <c r="F258" s="261"/>
      <c r="G258" s="261"/>
      <c r="H258" s="261"/>
      <c r="I258" s="261"/>
      <c r="J258" s="261"/>
      <c r="K258" s="261"/>
      <c r="L258" s="261"/>
      <c r="M258" s="261"/>
      <c r="N258" s="261"/>
      <c r="O258" s="261"/>
      <c r="P258" s="261"/>
      <c r="Q258" s="261"/>
      <c r="R258" s="261"/>
      <c r="S258" s="261"/>
      <c r="T258" s="261"/>
      <c r="U258" s="261"/>
      <c r="V258" s="261"/>
      <c r="W258" s="261"/>
      <c r="X258" s="261"/>
      <c r="Y258" s="261"/>
      <c r="Z258" s="261"/>
    </row>
    <row r="259" spans="1:26" ht="12.75" customHeight="1">
      <c r="A259" s="261"/>
      <c r="B259" s="261"/>
      <c r="C259" s="261"/>
      <c r="D259" s="261"/>
      <c r="E259" s="261"/>
      <c r="F259" s="261"/>
      <c r="G259" s="261"/>
      <c r="H259" s="261"/>
      <c r="I259" s="261"/>
      <c r="J259" s="261"/>
      <c r="K259" s="261"/>
      <c r="L259" s="261"/>
      <c r="M259" s="261"/>
      <c r="N259" s="261"/>
      <c r="O259" s="261"/>
      <c r="P259" s="261"/>
      <c r="Q259" s="261"/>
      <c r="R259" s="261"/>
      <c r="S259" s="261"/>
      <c r="T259" s="261"/>
      <c r="U259" s="261"/>
      <c r="V259" s="261"/>
      <c r="W259" s="261"/>
      <c r="X259" s="261"/>
      <c r="Y259" s="261"/>
      <c r="Z259" s="261"/>
    </row>
    <row r="260" spans="1:26" ht="12.75" customHeight="1">
      <c r="A260" s="261"/>
      <c r="B260" s="261"/>
      <c r="C260" s="261"/>
      <c r="D260" s="261"/>
      <c r="E260" s="261"/>
      <c r="F260" s="261"/>
      <c r="G260" s="261"/>
      <c r="H260" s="261"/>
      <c r="I260" s="261"/>
      <c r="J260" s="261"/>
      <c r="K260" s="261"/>
      <c r="L260" s="261"/>
      <c r="M260" s="261"/>
      <c r="N260" s="261"/>
      <c r="O260" s="261"/>
      <c r="P260" s="261"/>
      <c r="Q260" s="261"/>
      <c r="R260" s="261"/>
      <c r="S260" s="261"/>
      <c r="T260" s="261"/>
      <c r="U260" s="261"/>
      <c r="V260" s="261"/>
      <c r="W260" s="261"/>
      <c r="X260" s="261"/>
      <c r="Y260" s="261"/>
      <c r="Z260" s="261"/>
    </row>
    <row r="261" spans="1:26" ht="12.75" customHeight="1">
      <c r="A261" s="261"/>
      <c r="B261" s="261"/>
      <c r="C261" s="261"/>
      <c r="D261" s="261"/>
      <c r="E261" s="261"/>
      <c r="F261" s="261"/>
      <c r="G261" s="261"/>
      <c r="H261" s="261"/>
      <c r="I261" s="261"/>
      <c r="J261" s="261"/>
      <c r="K261" s="261"/>
      <c r="L261" s="261"/>
      <c r="M261" s="261"/>
      <c r="N261" s="261"/>
      <c r="O261" s="261"/>
      <c r="P261" s="261"/>
      <c r="Q261" s="261"/>
      <c r="R261" s="261"/>
      <c r="S261" s="261"/>
      <c r="T261" s="261"/>
      <c r="U261" s="261"/>
      <c r="V261" s="261"/>
      <c r="W261" s="261"/>
      <c r="X261" s="261"/>
      <c r="Y261" s="261"/>
      <c r="Z261" s="261"/>
    </row>
    <row r="262" spans="1:26" ht="12.75" customHeight="1">
      <c r="A262" s="261"/>
      <c r="B262" s="261"/>
      <c r="C262" s="261"/>
      <c r="D262" s="261"/>
      <c r="E262" s="261"/>
      <c r="F262" s="261"/>
      <c r="G262" s="261"/>
      <c r="H262" s="261"/>
      <c r="I262" s="261"/>
      <c r="J262" s="261"/>
      <c r="K262" s="261"/>
      <c r="L262" s="261"/>
      <c r="M262" s="261"/>
      <c r="N262" s="261"/>
      <c r="O262" s="261"/>
      <c r="P262" s="261"/>
      <c r="Q262" s="261"/>
      <c r="R262" s="261"/>
      <c r="S262" s="261"/>
      <c r="T262" s="261"/>
      <c r="U262" s="261"/>
      <c r="V262" s="261"/>
      <c r="W262" s="261"/>
      <c r="X262" s="261"/>
      <c r="Y262" s="261"/>
      <c r="Z262" s="261"/>
    </row>
    <row r="263" spans="1:26" ht="12.75" customHeight="1">
      <c r="A263" s="261"/>
      <c r="B263" s="261"/>
      <c r="C263" s="261"/>
      <c r="D263" s="261"/>
      <c r="E263" s="261"/>
      <c r="F263" s="261"/>
      <c r="G263" s="261"/>
      <c r="H263" s="261"/>
      <c r="I263" s="261"/>
      <c r="J263" s="261"/>
      <c r="K263" s="261"/>
      <c r="L263" s="261"/>
      <c r="M263" s="261"/>
      <c r="N263" s="261"/>
      <c r="O263" s="261"/>
      <c r="P263" s="261"/>
      <c r="Q263" s="261"/>
      <c r="R263" s="261"/>
      <c r="S263" s="261"/>
      <c r="T263" s="261"/>
      <c r="U263" s="261"/>
      <c r="V263" s="261"/>
      <c r="W263" s="261"/>
      <c r="X263" s="261"/>
      <c r="Y263" s="261"/>
      <c r="Z263" s="261"/>
    </row>
    <row r="264" spans="1:26" ht="12.75" customHeight="1">
      <c r="A264" s="261"/>
      <c r="B264" s="261"/>
      <c r="C264" s="261"/>
      <c r="D264" s="261"/>
      <c r="E264" s="261"/>
      <c r="F264" s="261"/>
      <c r="G264" s="261"/>
      <c r="H264" s="261"/>
      <c r="I264" s="261"/>
      <c r="J264" s="261"/>
      <c r="K264" s="261"/>
      <c r="L264" s="261"/>
      <c r="M264" s="261"/>
      <c r="N264" s="261"/>
      <c r="O264" s="261"/>
      <c r="P264" s="261"/>
      <c r="Q264" s="261"/>
      <c r="R264" s="261"/>
      <c r="S264" s="261"/>
      <c r="T264" s="261"/>
      <c r="U264" s="261"/>
      <c r="V264" s="261"/>
      <c r="W264" s="261"/>
      <c r="X264" s="261"/>
      <c r="Y264" s="261"/>
      <c r="Z264" s="261"/>
    </row>
    <row r="265" spans="1:26" ht="12.75" customHeight="1">
      <c r="A265" s="261"/>
      <c r="B265" s="261"/>
      <c r="C265" s="261"/>
      <c r="D265" s="261"/>
      <c r="E265" s="261"/>
      <c r="F265" s="261"/>
      <c r="G265" s="261"/>
      <c r="H265" s="261"/>
      <c r="I265" s="261"/>
      <c r="J265" s="261"/>
      <c r="K265" s="261"/>
      <c r="L265" s="261"/>
      <c r="M265" s="261"/>
      <c r="N265" s="261"/>
      <c r="O265" s="261"/>
      <c r="P265" s="261"/>
      <c r="Q265" s="261"/>
      <c r="R265" s="261"/>
      <c r="S265" s="261"/>
      <c r="T265" s="261"/>
      <c r="U265" s="261"/>
      <c r="V265" s="261"/>
      <c r="W265" s="261"/>
      <c r="X265" s="261"/>
      <c r="Y265" s="261"/>
      <c r="Z265" s="261"/>
    </row>
    <row r="266" spans="1:26" ht="12.75" customHeight="1">
      <c r="A266" s="261"/>
      <c r="B266" s="261"/>
      <c r="C266" s="261"/>
      <c r="D266" s="261"/>
      <c r="E266" s="261"/>
      <c r="F266" s="261"/>
      <c r="G266" s="261"/>
      <c r="H266" s="261"/>
      <c r="I266" s="261"/>
      <c r="J266" s="261"/>
      <c r="K266" s="261"/>
      <c r="L266" s="261"/>
      <c r="M266" s="261"/>
      <c r="N266" s="261"/>
      <c r="O266" s="261"/>
      <c r="P266" s="261"/>
      <c r="Q266" s="261"/>
      <c r="R266" s="261"/>
      <c r="S266" s="261"/>
      <c r="T266" s="261"/>
      <c r="U266" s="261"/>
      <c r="V266" s="261"/>
      <c r="W266" s="261"/>
      <c r="X266" s="261"/>
      <c r="Y266" s="261"/>
      <c r="Z266" s="261"/>
    </row>
    <row r="267" spans="1:26" ht="12.75" customHeight="1">
      <c r="A267" s="261"/>
      <c r="B267" s="261"/>
      <c r="C267" s="261"/>
      <c r="D267" s="261"/>
      <c r="E267" s="261"/>
      <c r="F267" s="261"/>
      <c r="G267" s="261"/>
      <c r="H267" s="261"/>
      <c r="I267" s="261"/>
      <c r="J267" s="261"/>
      <c r="K267" s="261"/>
      <c r="L267" s="261"/>
      <c r="M267" s="261"/>
      <c r="N267" s="261"/>
      <c r="O267" s="261"/>
      <c r="P267" s="261"/>
      <c r="Q267" s="261"/>
      <c r="R267" s="261"/>
      <c r="S267" s="261"/>
      <c r="T267" s="261"/>
      <c r="U267" s="261"/>
      <c r="V267" s="261"/>
      <c r="W267" s="261"/>
      <c r="X267" s="261"/>
      <c r="Y267" s="261"/>
      <c r="Z267" s="261"/>
    </row>
    <row r="268" spans="1:26" ht="12.75" customHeight="1">
      <c r="A268" s="261"/>
      <c r="B268" s="261"/>
      <c r="C268" s="261"/>
      <c r="D268" s="261"/>
      <c r="E268" s="261"/>
      <c r="F268" s="261"/>
      <c r="G268" s="261"/>
      <c r="H268" s="261"/>
      <c r="I268" s="261"/>
      <c r="J268" s="261"/>
      <c r="K268" s="261"/>
      <c r="L268" s="261"/>
      <c r="M268" s="261"/>
      <c r="N268" s="261"/>
      <c r="O268" s="261"/>
      <c r="P268" s="261"/>
      <c r="Q268" s="261"/>
      <c r="R268" s="261"/>
      <c r="S268" s="261"/>
      <c r="T268" s="261"/>
      <c r="U268" s="261"/>
      <c r="V268" s="261"/>
      <c r="W268" s="261"/>
      <c r="X268" s="261"/>
      <c r="Y268" s="261"/>
      <c r="Z268" s="261"/>
    </row>
    <row r="269" spans="1:26" ht="12.75" customHeight="1">
      <c r="A269" s="261"/>
      <c r="B269" s="261"/>
      <c r="C269" s="261"/>
      <c r="D269" s="261"/>
      <c r="E269" s="261"/>
      <c r="F269" s="261"/>
      <c r="G269" s="261"/>
      <c r="H269" s="261"/>
      <c r="I269" s="261"/>
      <c r="J269" s="261"/>
      <c r="K269" s="261"/>
      <c r="L269" s="261"/>
      <c r="M269" s="261"/>
      <c r="N269" s="261"/>
      <c r="O269" s="261"/>
      <c r="P269" s="261"/>
      <c r="Q269" s="261"/>
      <c r="R269" s="261"/>
      <c r="S269" s="261"/>
      <c r="T269" s="261"/>
      <c r="U269" s="261"/>
      <c r="V269" s="261"/>
      <c r="W269" s="261"/>
      <c r="X269" s="261"/>
      <c r="Y269" s="261"/>
      <c r="Z269" s="261"/>
    </row>
    <row r="270" spans="1:26" ht="12.75" customHeight="1">
      <c r="A270" s="261"/>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c r="X270" s="261"/>
      <c r="Y270" s="261"/>
      <c r="Z270" s="261"/>
    </row>
    <row r="271" spans="1:26" ht="12.75" customHeight="1">
      <c r="A271" s="261"/>
      <c r="B271" s="261"/>
      <c r="C271" s="261"/>
      <c r="D271" s="261"/>
      <c r="E271" s="261"/>
      <c r="F271" s="261"/>
      <c r="G271" s="261"/>
      <c r="H271" s="261"/>
      <c r="I271" s="261"/>
      <c r="J271" s="261"/>
      <c r="K271" s="261"/>
      <c r="L271" s="261"/>
      <c r="M271" s="261"/>
      <c r="N271" s="261"/>
      <c r="O271" s="261"/>
      <c r="P271" s="261"/>
      <c r="Q271" s="261"/>
      <c r="R271" s="261"/>
      <c r="S271" s="261"/>
      <c r="T271" s="261"/>
      <c r="U271" s="261"/>
      <c r="V271" s="261"/>
      <c r="W271" s="261"/>
      <c r="X271" s="261"/>
      <c r="Y271" s="261"/>
      <c r="Z271" s="261"/>
    </row>
    <row r="272" spans="1:26" ht="12.75" customHeight="1">
      <c r="A272" s="261"/>
      <c r="B272" s="261"/>
      <c r="C272" s="261"/>
      <c r="D272" s="261"/>
      <c r="E272" s="261"/>
      <c r="F272" s="261"/>
      <c r="G272" s="261"/>
      <c r="H272" s="261"/>
      <c r="I272" s="261"/>
      <c r="J272" s="261"/>
      <c r="K272" s="261"/>
      <c r="L272" s="261"/>
      <c r="M272" s="261"/>
      <c r="N272" s="261"/>
      <c r="O272" s="261"/>
      <c r="P272" s="261"/>
      <c r="Q272" s="261"/>
      <c r="R272" s="261"/>
      <c r="S272" s="261"/>
      <c r="T272" s="261"/>
      <c r="U272" s="261"/>
      <c r="V272" s="261"/>
      <c r="W272" s="261"/>
      <c r="X272" s="261"/>
      <c r="Y272" s="261"/>
      <c r="Z272" s="261"/>
    </row>
    <row r="273" spans="1:26" ht="12.75" customHeight="1">
      <c r="A273" s="261"/>
      <c r="B273" s="261"/>
      <c r="C273" s="261"/>
      <c r="D273" s="261"/>
      <c r="E273" s="261"/>
      <c r="F273" s="261"/>
      <c r="G273" s="261"/>
      <c r="H273" s="261"/>
      <c r="I273" s="261"/>
      <c r="J273" s="261"/>
      <c r="K273" s="261"/>
      <c r="L273" s="261"/>
      <c r="M273" s="261"/>
      <c r="N273" s="261"/>
      <c r="O273" s="261"/>
      <c r="P273" s="261"/>
      <c r="Q273" s="261"/>
      <c r="R273" s="261"/>
      <c r="S273" s="261"/>
      <c r="T273" s="261"/>
      <c r="U273" s="261"/>
      <c r="V273" s="261"/>
      <c r="W273" s="261"/>
      <c r="X273" s="261"/>
      <c r="Y273" s="261"/>
      <c r="Z273" s="261"/>
    </row>
    <row r="274" spans="1:26" ht="12.75" customHeight="1">
      <c r="A274" s="261"/>
      <c r="B274" s="261"/>
      <c r="C274" s="261"/>
      <c r="D274" s="261"/>
      <c r="E274" s="261"/>
      <c r="F274" s="261"/>
      <c r="G274" s="261"/>
      <c r="H274" s="261"/>
      <c r="I274" s="261"/>
      <c r="J274" s="261"/>
      <c r="K274" s="261"/>
      <c r="L274" s="261"/>
      <c r="M274" s="261"/>
      <c r="N274" s="261"/>
      <c r="O274" s="261"/>
      <c r="P274" s="261"/>
      <c r="Q274" s="261"/>
      <c r="R274" s="261"/>
      <c r="S274" s="261"/>
      <c r="T274" s="261"/>
      <c r="U274" s="261"/>
      <c r="V274" s="261"/>
      <c r="W274" s="261"/>
      <c r="X274" s="261"/>
      <c r="Y274" s="261"/>
      <c r="Z274" s="261"/>
    </row>
    <row r="275" spans="1:26" ht="12.75" customHeight="1">
      <c r="A275" s="261"/>
      <c r="B275" s="261"/>
      <c r="C275" s="261"/>
      <c r="D275" s="261"/>
      <c r="E275" s="261"/>
      <c r="F275" s="261"/>
      <c r="G275" s="261"/>
      <c r="H275" s="261"/>
      <c r="I275" s="261"/>
      <c r="J275" s="261"/>
      <c r="K275" s="261"/>
      <c r="L275" s="261"/>
      <c r="M275" s="261"/>
      <c r="N275" s="261"/>
      <c r="O275" s="261"/>
      <c r="P275" s="261"/>
      <c r="Q275" s="261"/>
      <c r="R275" s="261"/>
      <c r="S275" s="261"/>
      <c r="T275" s="261"/>
      <c r="U275" s="261"/>
      <c r="V275" s="261"/>
      <c r="W275" s="261"/>
      <c r="X275" s="261"/>
      <c r="Y275" s="261"/>
      <c r="Z275" s="261"/>
    </row>
    <row r="276" spans="1:26" ht="12.75" customHeight="1">
      <c r="A276" s="261"/>
      <c r="B276" s="261"/>
      <c r="C276" s="261"/>
      <c r="D276" s="261"/>
      <c r="E276" s="261"/>
      <c r="F276" s="261"/>
      <c r="G276" s="261"/>
      <c r="H276" s="261"/>
      <c r="I276" s="261"/>
      <c r="J276" s="261"/>
      <c r="K276" s="261"/>
      <c r="L276" s="261"/>
      <c r="M276" s="261"/>
      <c r="N276" s="261"/>
      <c r="O276" s="261"/>
      <c r="P276" s="261"/>
      <c r="Q276" s="261"/>
      <c r="R276" s="261"/>
      <c r="S276" s="261"/>
      <c r="T276" s="261"/>
      <c r="U276" s="261"/>
      <c r="V276" s="261"/>
      <c r="W276" s="261"/>
      <c r="X276" s="261"/>
      <c r="Y276" s="261"/>
      <c r="Z276" s="261"/>
    </row>
    <row r="277" spans="1:26" ht="12.75" customHeight="1">
      <c r="A277" s="261"/>
      <c r="B277" s="261"/>
      <c r="C277" s="261"/>
      <c r="D277" s="261"/>
      <c r="E277" s="261"/>
      <c r="F277" s="261"/>
      <c r="G277" s="261"/>
      <c r="H277" s="261"/>
      <c r="I277" s="261"/>
      <c r="J277" s="261"/>
      <c r="K277" s="261"/>
      <c r="L277" s="261"/>
      <c r="M277" s="261"/>
      <c r="N277" s="261"/>
      <c r="O277" s="261"/>
      <c r="P277" s="261"/>
      <c r="Q277" s="261"/>
      <c r="R277" s="261"/>
      <c r="S277" s="261"/>
      <c r="T277" s="261"/>
      <c r="U277" s="261"/>
      <c r="V277" s="261"/>
      <c r="W277" s="261"/>
      <c r="X277" s="261"/>
      <c r="Y277" s="261"/>
      <c r="Z277" s="261"/>
    </row>
    <row r="278" spans="1:26" ht="12.75" customHeight="1">
      <c r="A278" s="261"/>
      <c r="B278" s="261"/>
      <c r="C278" s="261"/>
      <c r="D278" s="261"/>
      <c r="E278" s="261"/>
      <c r="F278" s="261"/>
      <c r="G278" s="261"/>
      <c r="H278" s="261"/>
      <c r="I278" s="261"/>
      <c r="J278" s="261"/>
      <c r="K278" s="261"/>
      <c r="L278" s="261"/>
      <c r="M278" s="261"/>
      <c r="N278" s="261"/>
      <c r="O278" s="261"/>
      <c r="P278" s="261"/>
      <c r="Q278" s="261"/>
      <c r="R278" s="261"/>
      <c r="S278" s="261"/>
      <c r="T278" s="261"/>
      <c r="U278" s="261"/>
      <c r="V278" s="261"/>
      <c r="W278" s="261"/>
      <c r="X278" s="261"/>
      <c r="Y278" s="261"/>
      <c r="Z278" s="261"/>
    </row>
    <row r="279" spans="1:26" ht="12.75" customHeight="1">
      <c r="A279" s="261"/>
      <c r="B279" s="261"/>
      <c r="C279" s="261"/>
      <c r="D279" s="261"/>
      <c r="E279" s="261"/>
      <c r="F279" s="261"/>
      <c r="G279" s="261"/>
      <c r="H279" s="261"/>
      <c r="I279" s="261"/>
      <c r="J279" s="261"/>
      <c r="K279" s="261"/>
      <c r="L279" s="261"/>
      <c r="M279" s="261"/>
      <c r="N279" s="261"/>
      <c r="O279" s="261"/>
      <c r="P279" s="261"/>
      <c r="Q279" s="261"/>
      <c r="R279" s="261"/>
      <c r="S279" s="261"/>
      <c r="T279" s="261"/>
      <c r="U279" s="261"/>
      <c r="V279" s="261"/>
      <c r="W279" s="261"/>
      <c r="X279" s="261"/>
      <c r="Y279" s="261"/>
      <c r="Z279" s="261"/>
    </row>
    <row r="280" spans="1:26" ht="12.75" customHeight="1">
      <c r="A280" s="261"/>
      <c r="B280" s="261"/>
      <c r="C280" s="261"/>
      <c r="D280" s="261"/>
      <c r="E280" s="261"/>
      <c r="F280" s="261"/>
      <c r="G280" s="261"/>
      <c r="H280" s="261"/>
      <c r="I280" s="261"/>
      <c r="J280" s="261"/>
      <c r="K280" s="261"/>
      <c r="L280" s="261"/>
      <c r="M280" s="261"/>
      <c r="N280" s="261"/>
      <c r="O280" s="261"/>
      <c r="P280" s="261"/>
      <c r="Q280" s="261"/>
      <c r="R280" s="261"/>
      <c r="S280" s="261"/>
      <c r="T280" s="261"/>
      <c r="U280" s="261"/>
      <c r="V280" s="261"/>
      <c r="W280" s="261"/>
      <c r="X280" s="261"/>
      <c r="Y280" s="261"/>
      <c r="Z280" s="261"/>
    </row>
    <row r="281" spans="1:26" ht="12.75" customHeight="1">
      <c r="A281" s="261"/>
      <c r="B281" s="261"/>
      <c r="C281" s="261"/>
      <c r="D281" s="261"/>
      <c r="E281" s="261"/>
      <c r="F281" s="261"/>
      <c r="G281" s="261"/>
      <c r="H281" s="261"/>
      <c r="I281" s="261"/>
      <c r="J281" s="261"/>
      <c r="K281" s="261"/>
      <c r="L281" s="261"/>
      <c r="M281" s="261"/>
      <c r="N281" s="261"/>
      <c r="O281" s="261"/>
      <c r="P281" s="261"/>
      <c r="Q281" s="261"/>
      <c r="R281" s="261"/>
      <c r="S281" s="261"/>
      <c r="T281" s="261"/>
      <c r="U281" s="261"/>
      <c r="V281" s="261"/>
      <c r="W281" s="261"/>
      <c r="X281" s="261"/>
      <c r="Y281" s="261"/>
      <c r="Z281" s="261"/>
    </row>
    <row r="282" spans="1:26" ht="12.75" customHeight="1">
      <c r="A282" s="261"/>
      <c r="B282" s="261"/>
      <c r="C282" s="261"/>
      <c r="D282" s="261"/>
      <c r="E282" s="261"/>
      <c r="F282" s="261"/>
      <c r="G282" s="261"/>
      <c r="H282" s="261"/>
      <c r="I282" s="261"/>
      <c r="J282" s="261"/>
      <c r="K282" s="261"/>
      <c r="L282" s="261"/>
      <c r="M282" s="261"/>
      <c r="N282" s="261"/>
      <c r="O282" s="261"/>
      <c r="P282" s="261"/>
      <c r="Q282" s="261"/>
      <c r="R282" s="261"/>
      <c r="S282" s="261"/>
      <c r="T282" s="261"/>
      <c r="U282" s="261"/>
      <c r="V282" s="261"/>
      <c r="W282" s="261"/>
      <c r="X282" s="261"/>
      <c r="Y282" s="261"/>
      <c r="Z282" s="261"/>
    </row>
    <row r="283" spans="1:26" ht="12.75" customHeight="1">
      <c r="A283" s="261"/>
      <c r="B283" s="261"/>
      <c r="C283" s="261"/>
      <c r="D283" s="261"/>
      <c r="E283" s="261"/>
      <c r="F283" s="261"/>
      <c r="G283" s="261"/>
      <c r="H283" s="261"/>
      <c r="I283" s="261"/>
      <c r="J283" s="261"/>
      <c r="K283" s="261"/>
      <c r="L283" s="261"/>
      <c r="M283" s="261"/>
      <c r="N283" s="261"/>
      <c r="O283" s="261"/>
      <c r="P283" s="261"/>
      <c r="Q283" s="261"/>
      <c r="R283" s="261"/>
      <c r="S283" s="261"/>
      <c r="T283" s="261"/>
      <c r="U283" s="261"/>
      <c r="V283" s="261"/>
      <c r="W283" s="261"/>
      <c r="X283" s="261"/>
      <c r="Y283" s="261"/>
      <c r="Z283" s="261"/>
    </row>
    <row r="284" spans="1:26" ht="12.75" customHeight="1">
      <c r="A284" s="261"/>
      <c r="B284" s="261"/>
      <c r="C284" s="261"/>
      <c r="D284" s="261"/>
      <c r="E284" s="261"/>
      <c r="F284" s="261"/>
      <c r="G284" s="261"/>
      <c r="H284" s="261"/>
      <c r="I284" s="261"/>
      <c r="J284" s="261"/>
      <c r="K284" s="261"/>
      <c r="L284" s="261"/>
      <c r="M284" s="261"/>
      <c r="N284" s="261"/>
      <c r="O284" s="261"/>
      <c r="P284" s="261"/>
      <c r="Q284" s="261"/>
      <c r="R284" s="261"/>
      <c r="S284" s="261"/>
      <c r="T284" s="261"/>
      <c r="U284" s="261"/>
      <c r="V284" s="261"/>
      <c r="W284" s="261"/>
      <c r="X284" s="261"/>
      <c r="Y284" s="261"/>
      <c r="Z284" s="261"/>
    </row>
    <row r="285" spans="1:26" ht="12.75" customHeight="1">
      <c r="A285" s="261"/>
      <c r="B285" s="261"/>
      <c r="C285" s="261"/>
      <c r="D285" s="261"/>
      <c r="E285" s="261"/>
      <c r="F285" s="261"/>
      <c r="G285" s="261"/>
      <c r="H285" s="261"/>
      <c r="I285" s="261"/>
      <c r="J285" s="261"/>
      <c r="K285" s="261"/>
      <c r="L285" s="261"/>
      <c r="M285" s="261"/>
      <c r="N285" s="261"/>
      <c r="O285" s="261"/>
      <c r="P285" s="261"/>
      <c r="Q285" s="261"/>
      <c r="R285" s="261"/>
      <c r="S285" s="261"/>
      <c r="T285" s="261"/>
      <c r="U285" s="261"/>
      <c r="V285" s="261"/>
      <c r="W285" s="261"/>
      <c r="X285" s="261"/>
      <c r="Y285" s="261"/>
      <c r="Z285" s="261"/>
    </row>
    <row r="286" spans="1:26" ht="12.75" customHeight="1">
      <c r="A286" s="261"/>
      <c r="B286" s="261"/>
      <c r="C286" s="261"/>
      <c r="D286" s="261"/>
      <c r="E286" s="261"/>
      <c r="F286" s="261"/>
      <c r="G286" s="261"/>
      <c r="H286" s="261"/>
      <c r="I286" s="261"/>
      <c r="J286" s="261"/>
      <c r="K286" s="261"/>
      <c r="L286" s="261"/>
      <c r="M286" s="261"/>
      <c r="N286" s="261"/>
      <c r="O286" s="261"/>
      <c r="P286" s="261"/>
      <c r="Q286" s="261"/>
      <c r="R286" s="261"/>
      <c r="S286" s="261"/>
      <c r="T286" s="261"/>
      <c r="U286" s="261"/>
      <c r="V286" s="261"/>
      <c r="W286" s="261"/>
      <c r="X286" s="261"/>
      <c r="Y286" s="261"/>
      <c r="Z286" s="261"/>
    </row>
    <row r="287" spans="1:26" ht="12.75" customHeight="1">
      <c r="A287" s="261"/>
      <c r="B287" s="261"/>
      <c r="C287" s="261"/>
      <c r="D287" s="261"/>
      <c r="E287" s="261"/>
      <c r="F287" s="261"/>
      <c r="G287" s="261"/>
      <c r="H287" s="261"/>
      <c r="I287" s="261"/>
      <c r="J287" s="261"/>
      <c r="K287" s="261"/>
      <c r="L287" s="261"/>
      <c r="M287" s="261"/>
      <c r="N287" s="261"/>
      <c r="O287" s="261"/>
      <c r="P287" s="261"/>
      <c r="Q287" s="261"/>
      <c r="R287" s="261"/>
      <c r="S287" s="261"/>
      <c r="T287" s="261"/>
      <c r="U287" s="261"/>
      <c r="V287" s="261"/>
      <c r="W287" s="261"/>
      <c r="X287" s="261"/>
      <c r="Y287" s="261"/>
      <c r="Z287" s="261"/>
    </row>
    <row r="288" spans="1:26" ht="12.75" customHeight="1">
      <c r="A288" s="261"/>
      <c r="B288" s="261"/>
      <c r="C288" s="261"/>
      <c r="D288" s="261"/>
      <c r="E288" s="261"/>
      <c r="F288" s="261"/>
      <c r="G288" s="261"/>
      <c r="H288" s="261"/>
      <c r="I288" s="261"/>
      <c r="J288" s="261"/>
      <c r="K288" s="261"/>
      <c r="L288" s="261"/>
      <c r="M288" s="261"/>
      <c r="N288" s="261"/>
      <c r="O288" s="261"/>
      <c r="P288" s="261"/>
      <c r="Q288" s="261"/>
      <c r="R288" s="261"/>
      <c r="S288" s="261"/>
      <c r="T288" s="261"/>
      <c r="U288" s="261"/>
      <c r="V288" s="261"/>
      <c r="W288" s="261"/>
      <c r="X288" s="261"/>
      <c r="Y288" s="261"/>
      <c r="Z288" s="261"/>
    </row>
    <row r="289" spans="1:26" ht="12.75" customHeight="1">
      <c r="A289" s="261"/>
      <c r="B289" s="261"/>
      <c r="C289" s="261"/>
      <c r="D289" s="261"/>
      <c r="E289" s="261"/>
      <c r="F289" s="261"/>
      <c r="G289" s="261"/>
      <c r="H289" s="261"/>
      <c r="I289" s="261"/>
      <c r="J289" s="261"/>
      <c r="K289" s="261"/>
      <c r="L289" s="261"/>
      <c r="M289" s="261"/>
      <c r="N289" s="261"/>
      <c r="O289" s="261"/>
      <c r="P289" s="261"/>
      <c r="Q289" s="261"/>
      <c r="R289" s="261"/>
      <c r="S289" s="261"/>
      <c r="T289" s="261"/>
      <c r="U289" s="261"/>
      <c r="V289" s="261"/>
      <c r="W289" s="261"/>
      <c r="X289" s="261"/>
      <c r="Y289" s="261"/>
      <c r="Z289" s="261"/>
    </row>
    <row r="290" spans="1:26" ht="12.75" customHeight="1">
      <c r="A290" s="261"/>
      <c r="B290" s="261"/>
      <c r="C290" s="261"/>
      <c r="D290" s="261"/>
      <c r="E290" s="261"/>
      <c r="F290" s="261"/>
      <c r="G290" s="261"/>
      <c r="H290" s="261"/>
      <c r="I290" s="261"/>
      <c r="J290" s="261"/>
      <c r="K290" s="261"/>
      <c r="L290" s="261"/>
      <c r="M290" s="261"/>
      <c r="N290" s="261"/>
      <c r="O290" s="261"/>
      <c r="P290" s="261"/>
      <c r="Q290" s="261"/>
      <c r="R290" s="261"/>
      <c r="S290" s="261"/>
      <c r="T290" s="261"/>
      <c r="U290" s="261"/>
      <c r="V290" s="261"/>
      <c r="W290" s="261"/>
      <c r="X290" s="261"/>
      <c r="Y290" s="261"/>
      <c r="Z290" s="261"/>
    </row>
    <row r="291" spans="1:26" ht="12.75" customHeight="1">
      <c r="A291" s="261"/>
      <c r="B291" s="261"/>
      <c r="C291" s="261"/>
      <c r="D291" s="261"/>
      <c r="E291" s="261"/>
      <c r="F291" s="261"/>
      <c r="G291" s="261"/>
      <c r="H291" s="261"/>
      <c r="I291" s="261"/>
      <c r="J291" s="261"/>
      <c r="K291" s="261"/>
      <c r="L291" s="261"/>
      <c r="M291" s="261"/>
      <c r="N291" s="261"/>
      <c r="O291" s="261"/>
      <c r="P291" s="261"/>
      <c r="Q291" s="261"/>
      <c r="R291" s="261"/>
      <c r="S291" s="261"/>
      <c r="T291" s="261"/>
      <c r="U291" s="261"/>
      <c r="V291" s="261"/>
      <c r="W291" s="261"/>
      <c r="X291" s="261"/>
      <c r="Y291" s="261"/>
      <c r="Z291" s="261"/>
    </row>
    <row r="292" spans="1:26" ht="12.75" customHeight="1">
      <c r="A292" s="261"/>
      <c r="B292" s="261"/>
      <c r="C292" s="261"/>
      <c r="D292" s="261"/>
      <c r="E292" s="261"/>
      <c r="F292" s="261"/>
      <c r="G292" s="261"/>
      <c r="H292" s="261"/>
      <c r="I292" s="261"/>
      <c r="J292" s="261"/>
      <c r="K292" s="261"/>
      <c r="L292" s="261"/>
      <c r="M292" s="261"/>
      <c r="N292" s="261"/>
      <c r="O292" s="261"/>
      <c r="P292" s="261"/>
      <c r="Q292" s="261"/>
      <c r="R292" s="261"/>
      <c r="S292" s="261"/>
      <c r="T292" s="261"/>
      <c r="U292" s="261"/>
      <c r="V292" s="261"/>
      <c r="W292" s="261"/>
      <c r="X292" s="261"/>
      <c r="Y292" s="261"/>
      <c r="Z292" s="261"/>
    </row>
    <row r="293" spans="1:26" ht="12.75" customHeight="1">
      <c r="A293" s="261"/>
      <c r="B293" s="261"/>
      <c r="C293" s="261"/>
      <c r="D293" s="261"/>
      <c r="E293" s="261"/>
      <c r="F293" s="261"/>
      <c r="G293" s="261"/>
      <c r="H293" s="261"/>
      <c r="I293" s="261"/>
      <c r="J293" s="261"/>
      <c r="K293" s="261"/>
      <c r="L293" s="261"/>
      <c r="M293" s="261"/>
      <c r="N293" s="261"/>
      <c r="O293" s="261"/>
      <c r="P293" s="261"/>
      <c r="Q293" s="261"/>
      <c r="R293" s="261"/>
      <c r="S293" s="261"/>
      <c r="T293" s="261"/>
      <c r="U293" s="261"/>
      <c r="V293" s="261"/>
      <c r="W293" s="261"/>
      <c r="X293" s="261"/>
      <c r="Y293" s="261"/>
      <c r="Z293" s="261"/>
    </row>
    <row r="294" spans="1:26" ht="12.75" customHeight="1">
      <c r="A294" s="261"/>
      <c r="B294" s="261"/>
      <c r="C294" s="261"/>
      <c r="D294" s="261"/>
      <c r="E294" s="261"/>
      <c r="F294" s="261"/>
      <c r="G294" s="261"/>
      <c r="H294" s="261"/>
      <c r="I294" s="261"/>
      <c r="J294" s="261"/>
      <c r="K294" s="261"/>
      <c r="L294" s="261"/>
      <c r="M294" s="261"/>
      <c r="N294" s="261"/>
      <c r="O294" s="261"/>
      <c r="P294" s="261"/>
      <c r="Q294" s="261"/>
      <c r="R294" s="261"/>
      <c r="S294" s="261"/>
      <c r="T294" s="261"/>
      <c r="U294" s="261"/>
      <c r="V294" s="261"/>
      <c r="W294" s="261"/>
      <c r="X294" s="261"/>
      <c r="Y294" s="261"/>
      <c r="Z294" s="261"/>
    </row>
    <row r="295" spans="1:26" ht="12.75" customHeight="1">
      <c r="A295" s="261"/>
      <c r="B295" s="261"/>
      <c r="C295" s="261"/>
      <c r="D295" s="261"/>
      <c r="E295" s="261"/>
      <c r="F295" s="261"/>
      <c r="G295" s="261"/>
      <c r="H295" s="261"/>
      <c r="I295" s="261"/>
      <c r="J295" s="261"/>
      <c r="K295" s="261"/>
      <c r="L295" s="261"/>
      <c r="M295" s="261"/>
      <c r="N295" s="261"/>
      <c r="O295" s="261"/>
      <c r="P295" s="261"/>
      <c r="Q295" s="261"/>
      <c r="R295" s="261"/>
      <c r="S295" s="261"/>
      <c r="T295" s="261"/>
      <c r="U295" s="261"/>
      <c r="V295" s="261"/>
      <c r="W295" s="261"/>
      <c r="X295" s="261"/>
      <c r="Y295" s="261"/>
      <c r="Z295" s="261"/>
    </row>
    <row r="296" spans="1:26" ht="12.75" customHeight="1">
      <c r="A296" s="261"/>
      <c r="B296" s="261"/>
      <c r="C296" s="261"/>
      <c r="D296" s="261"/>
      <c r="E296" s="261"/>
      <c r="F296" s="261"/>
      <c r="G296" s="261"/>
      <c r="H296" s="261"/>
      <c r="I296" s="261"/>
      <c r="J296" s="261"/>
      <c r="K296" s="261"/>
      <c r="L296" s="261"/>
      <c r="M296" s="261"/>
      <c r="N296" s="261"/>
      <c r="O296" s="261"/>
      <c r="P296" s="261"/>
      <c r="Q296" s="261"/>
      <c r="R296" s="261"/>
      <c r="S296" s="261"/>
      <c r="T296" s="261"/>
      <c r="U296" s="261"/>
      <c r="V296" s="261"/>
      <c r="W296" s="261"/>
      <c r="X296" s="261"/>
      <c r="Y296" s="261"/>
      <c r="Z296" s="261"/>
    </row>
    <row r="297" spans="1:26" ht="12.75" customHeight="1">
      <c r="A297" s="261"/>
      <c r="B297" s="261"/>
      <c r="C297" s="261"/>
      <c r="D297" s="261"/>
      <c r="E297" s="261"/>
      <c r="F297" s="261"/>
      <c r="G297" s="261"/>
      <c r="H297" s="261"/>
      <c r="I297" s="261"/>
      <c r="J297" s="261"/>
      <c r="K297" s="261"/>
      <c r="L297" s="261"/>
      <c r="M297" s="261"/>
      <c r="N297" s="261"/>
      <c r="O297" s="261"/>
      <c r="P297" s="261"/>
      <c r="Q297" s="261"/>
      <c r="R297" s="261"/>
      <c r="S297" s="261"/>
      <c r="T297" s="261"/>
      <c r="U297" s="261"/>
      <c r="V297" s="261"/>
      <c r="W297" s="261"/>
      <c r="X297" s="261"/>
      <c r="Y297" s="261"/>
      <c r="Z297" s="261"/>
    </row>
    <row r="298" spans="1:26" ht="12.75" customHeight="1">
      <c r="A298" s="261"/>
      <c r="B298" s="261"/>
      <c r="C298" s="261"/>
      <c r="D298" s="261"/>
      <c r="E298" s="261"/>
      <c r="F298" s="261"/>
      <c r="G298" s="261"/>
      <c r="H298" s="261"/>
      <c r="I298" s="261"/>
      <c r="J298" s="261"/>
      <c r="K298" s="261"/>
      <c r="L298" s="261"/>
      <c r="M298" s="261"/>
      <c r="N298" s="261"/>
      <c r="O298" s="261"/>
      <c r="P298" s="261"/>
      <c r="Q298" s="261"/>
      <c r="R298" s="261"/>
      <c r="S298" s="261"/>
      <c r="T298" s="261"/>
      <c r="U298" s="261"/>
      <c r="V298" s="261"/>
      <c r="W298" s="261"/>
      <c r="X298" s="261"/>
      <c r="Y298" s="261"/>
      <c r="Z298" s="261"/>
    </row>
    <row r="299" spans="1:26" ht="12.75" customHeight="1">
      <c r="A299" s="261"/>
      <c r="B299" s="261"/>
      <c r="C299" s="261"/>
      <c r="D299" s="261"/>
      <c r="E299" s="261"/>
      <c r="F299" s="261"/>
      <c r="G299" s="261"/>
      <c r="H299" s="261"/>
      <c r="I299" s="261"/>
      <c r="J299" s="261"/>
      <c r="K299" s="261"/>
      <c r="L299" s="261"/>
      <c r="M299" s="261"/>
      <c r="N299" s="261"/>
      <c r="O299" s="261"/>
      <c r="P299" s="261"/>
      <c r="Q299" s="261"/>
      <c r="R299" s="261"/>
      <c r="S299" s="261"/>
      <c r="T299" s="261"/>
      <c r="U299" s="261"/>
      <c r="V299" s="261"/>
      <c r="W299" s="261"/>
      <c r="X299" s="261"/>
      <c r="Y299" s="261"/>
      <c r="Z299" s="261"/>
    </row>
    <row r="300" spans="1:26" ht="12.75" customHeight="1">
      <c r="A300" s="261"/>
      <c r="B300" s="261"/>
      <c r="C300" s="261"/>
      <c r="D300" s="261"/>
      <c r="E300" s="261"/>
      <c r="F300" s="261"/>
      <c r="G300" s="261"/>
      <c r="H300" s="261"/>
      <c r="I300" s="261"/>
      <c r="J300" s="261"/>
      <c r="K300" s="261"/>
      <c r="L300" s="261"/>
      <c r="M300" s="261"/>
      <c r="N300" s="261"/>
      <c r="O300" s="261"/>
      <c r="P300" s="261"/>
      <c r="Q300" s="261"/>
      <c r="R300" s="261"/>
      <c r="S300" s="261"/>
      <c r="T300" s="261"/>
      <c r="U300" s="261"/>
      <c r="V300" s="261"/>
      <c r="W300" s="261"/>
      <c r="X300" s="261"/>
      <c r="Y300" s="261"/>
      <c r="Z300" s="261"/>
    </row>
    <row r="301" spans="1:26" ht="12.75" customHeight="1">
      <c r="A301" s="261"/>
      <c r="B301" s="261"/>
      <c r="C301" s="261"/>
      <c r="D301" s="261"/>
      <c r="E301" s="261"/>
      <c r="F301" s="261"/>
      <c r="G301" s="261"/>
      <c r="H301" s="261"/>
      <c r="I301" s="261"/>
      <c r="J301" s="261"/>
      <c r="K301" s="261"/>
      <c r="L301" s="261"/>
      <c r="M301" s="261"/>
      <c r="N301" s="261"/>
      <c r="O301" s="261"/>
      <c r="P301" s="261"/>
      <c r="Q301" s="261"/>
      <c r="R301" s="261"/>
      <c r="S301" s="261"/>
      <c r="T301" s="261"/>
      <c r="U301" s="261"/>
      <c r="V301" s="261"/>
      <c r="W301" s="261"/>
      <c r="X301" s="261"/>
      <c r="Y301" s="261"/>
      <c r="Z301" s="261"/>
    </row>
    <row r="302" spans="1:26" ht="12.75" customHeight="1">
      <c r="A302" s="261"/>
      <c r="B302" s="261"/>
      <c r="C302" s="261"/>
      <c r="D302" s="261"/>
      <c r="E302" s="261"/>
      <c r="F302" s="261"/>
      <c r="G302" s="261"/>
      <c r="H302" s="261"/>
      <c r="I302" s="261"/>
      <c r="J302" s="261"/>
      <c r="K302" s="261"/>
      <c r="L302" s="261"/>
      <c r="M302" s="261"/>
      <c r="N302" s="261"/>
      <c r="O302" s="261"/>
      <c r="P302" s="261"/>
      <c r="Q302" s="261"/>
      <c r="R302" s="261"/>
      <c r="S302" s="261"/>
      <c r="T302" s="261"/>
      <c r="U302" s="261"/>
      <c r="V302" s="261"/>
      <c r="W302" s="261"/>
      <c r="X302" s="261"/>
      <c r="Y302" s="261"/>
      <c r="Z302" s="261"/>
    </row>
    <row r="303" spans="1:26" ht="12.75" customHeight="1">
      <c r="A303" s="261"/>
      <c r="B303" s="261"/>
      <c r="C303" s="261"/>
      <c r="D303" s="261"/>
      <c r="E303" s="261"/>
      <c r="F303" s="261"/>
      <c r="G303" s="261"/>
      <c r="H303" s="261"/>
      <c r="I303" s="261"/>
      <c r="J303" s="261"/>
      <c r="K303" s="261"/>
      <c r="L303" s="261"/>
      <c r="M303" s="261"/>
      <c r="N303" s="261"/>
      <c r="O303" s="261"/>
      <c r="P303" s="261"/>
      <c r="Q303" s="261"/>
      <c r="R303" s="261"/>
      <c r="S303" s="261"/>
      <c r="T303" s="261"/>
      <c r="U303" s="261"/>
      <c r="V303" s="261"/>
      <c r="W303" s="261"/>
      <c r="X303" s="261"/>
      <c r="Y303" s="261"/>
      <c r="Z303" s="261"/>
    </row>
    <row r="304" spans="1:26" ht="12.75" customHeight="1">
      <c r="A304" s="261"/>
      <c r="B304" s="261"/>
      <c r="C304" s="261"/>
      <c r="D304" s="261"/>
      <c r="E304" s="261"/>
      <c r="F304" s="261"/>
      <c r="G304" s="261"/>
      <c r="H304" s="261"/>
      <c r="I304" s="261"/>
      <c r="J304" s="261"/>
      <c r="K304" s="261"/>
      <c r="L304" s="261"/>
      <c r="M304" s="261"/>
      <c r="N304" s="261"/>
      <c r="O304" s="261"/>
      <c r="P304" s="261"/>
      <c r="Q304" s="261"/>
      <c r="R304" s="261"/>
      <c r="S304" s="261"/>
      <c r="T304" s="261"/>
      <c r="U304" s="261"/>
      <c r="V304" s="261"/>
      <c r="W304" s="261"/>
      <c r="X304" s="261"/>
      <c r="Y304" s="261"/>
      <c r="Z304" s="261"/>
    </row>
    <row r="305" spans="1:26" ht="12.75" customHeight="1">
      <c r="A305" s="261"/>
      <c r="B305" s="261"/>
      <c r="C305" s="261"/>
      <c r="D305" s="261"/>
      <c r="E305" s="261"/>
      <c r="F305" s="261"/>
      <c r="G305" s="261"/>
      <c r="H305" s="261"/>
      <c r="I305" s="261"/>
      <c r="J305" s="261"/>
      <c r="K305" s="261"/>
      <c r="L305" s="261"/>
      <c r="M305" s="261"/>
      <c r="N305" s="261"/>
      <c r="O305" s="261"/>
      <c r="P305" s="261"/>
      <c r="Q305" s="261"/>
      <c r="R305" s="261"/>
      <c r="S305" s="261"/>
      <c r="T305" s="261"/>
      <c r="U305" s="261"/>
      <c r="V305" s="261"/>
      <c r="W305" s="261"/>
      <c r="X305" s="261"/>
      <c r="Y305" s="261"/>
      <c r="Z305" s="261"/>
    </row>
    <row r="306" spans="1:26" ht="12.75" customHeight="1">
      <c r="A306" s="261"/>
      <c r="B306" s="261"/>
      <c r="C306" s="261"/>
      <c r="D306" s="261"/>
      <c r="E306" s="261"/>
      <c r="F306" s="261"/>
      <c r="G306" s="261"/>
      <c r="H306" s="261"/>
      <c r="I306" s="261"/>
      <c r="J306" s="261"/>
      <c r="K306" s="261"/>
      <c r="L306" s="261"/>
      <c r="M306" s="261"/>
      <c r="N306" s="261"/>
      <c r="O306" s="261"/>
      <c r="P306" s="261"/>
      <c r="Q306" s="261"/>
      <c r="R306" s="261"/>
      <c r="S306" s="261"/>
      <c r="T306" s="261"/>
      <c r="U306" s="261"/>
      <c r="V306" s="261"/>
      <c r="W306" s="261"/>
      <c r="X306" s="261"/>
      <c r="Y306" s="261"/>
      <c r="Z306" s="261"/>
    </row>
    <row r="307" spans="1:26" ht="12.75" customHeight="1">
      <c r="A307" s="261"/>
      <c r="B307" s="261"/>
      <c r="C307" s="261"/>
      <c r="D307" s="261"/>
      <c r="E307" s="261"/>
      <c r="F307" s="261"/>
      <c r="G307" s="261"/>
      <c r="H307" s="261"/>
      <c r="I307" s="261"/>
      <c r="J307" s="261"/>
      <c r="K307" s="261"/>
      <c r="L307" s="261"/>
      <c r="M307" s="261"/>
      <c r="N307" s="261"/>
      <c r="O307" s="261"/>
      <c r="P307" s="261"/>
      <c r="Q307" s="261"/>
      <c r="R307" s="261"/>
      <c r="S307" s="261"/>
      <c r="T307" s="261"/>
      <c r="U307" s="261"/>
      <c r="V307" s="261"/>
      <c r="W307" s="261"/>
      <c r="X307" s="261"/>
      <c r="Y307" s="261"/>
      <c r="Z307" s="261"/>
    </row>
    <row r="308" spans="1:26" ht="12.75" customHeight="1">
      <c r="A308" s="261"/>
      <c r="B308" s="261"/>
      <c r="C308" s="261"/>
      <c r="D308" s="261"/>
      <c r="E308" s="261"/>
      <c r="F308" s="261"/>
      <c r="G308" s="261"/>
      <c r="H308" s="261"/>
      <c r="I308" s="261"/>
      <c r="J308" s="261"/>
      <c r="K308" s="261"/>
      <c r="L308" s="261"/>
      <c r="M308" s="261"/>
      <c r="N308" s="261"/>
      <c r="O308" s="261"/>
      <c r="P308" s="261"/>
      <c r="Q308" s="261"/>
      <c r="R308" s="261"/>
      <c r="S308" s="261"/>
      <c r="T308" s="261"/>
      <c r="U308" s="261"/>
      <c r="V308" s="261"/>
      <c r="W308" s="261"/>
      <c r="X308" s="261"/>
      <c r="Y308" s="261"/>
      <c r="Z308" s="261"/>
    </row>
    <row r="309" spans="1:26" ht="12.75" customHeight="1">
      <c r="A309" s="261"/>
      <c r="B309" s="261"/>
      <c r="C309" s="261"/>
      <c r="D309" s="261"/>
      <c r="E309" s="261"/>
      <c r="F309" s="261"/>
      <c r="G309" s="261"/>
      <c r="H309" s="261"/>
      <c r="I309" s="261"/>
      <c r="J309" s="261"/>
      <c r="K309" s="261"/>
      <c r="L309" s="261"/>
      <c r="M309" s="261"/>
      <c r="N309" s="261"/>
      <c r="O309" s="261"/>
      <c r="P309" s="261"/>
      <c r="Q309" s="261"/>
      <c r="R309" s="261"/>
      <c r="S309" s="261"/>
      <c r="T309" s="261"/>
      <c r="U309" s="261"/>
      <c r="V309" s="261"/>
      <c r="W309" s="261"/>
      <c r="X309" s="261"/>
      <c r="Y309" s="261"/>
      <c r="Z309" s="261"/>
    </row>
    <row r="310" spans="1:26" ht="12.75" customHeight="1">
      <c r="A310" s="261"/>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c r="X310" s="261"/>
      <c r="Y310" s="261"/>
      <c r="Z310" s="261"/>
    </row>
    <row r="311" spans="1:26" ht="12.75" customHeight="1">
      <c r="A311" s="261"/>
      <c r="B311" s="261"/>
      <c r="C311" s="261"/>
      <c r="D311" s="261"/>
      <c r="E311" s="261"/>
      <c r="F311" s="261"/>
      <c r="G311" s="261"/>
      <c r="H311" s="261"/>
      <c r="I311" s="261"/>
      <c r="J311" s="261"/>
      <c r="K311" s="261"/>
      <c r="L311" s="261"/>
      <c r="M311" s="261"/>
      <c r="N311" s="261"/>
      <c r="O311" s="261"/>
      <c r="P311" s="261"/>
      <c r="Q311" s="261"/>
      <c r="R311" s="261"/>
      <c r="S311" s="261"/>
      <c r="T311" s="261"/>
      <c r="U311" s="261"/>
      <c r="V311" s="261"/>
      <c r="W311" s="261"/>
      <c r="X311" s="261"/>
      <c r="Y311" s="261"/>
      <c r="Z311" s="261"/>
    </row>
    <row r="312" spans="1:26" ht="12.75" customHeight="1">
      <c r="A312" s="261"/>
      <c r="B312" s="261"/>
      <c r="C312" s="261"/>
      <c r="D312" s="261"/>
      <c r="E312" s="261"/>
      <c r="F312" s="261"/>
      <c r="G312" s="261"/>
      <c r="H312" s="261"/>
      <c r="I312" s="261"/>
      <c r="J312" s="261"/>
      <c r="K312" s="261"/>
      <c r="L312" s="261"/>
      <c r="M312" s="261"/>
      <c r="N312" s="261"/>
      <c r="O312" s="261"/>
      <c r="P312" s="261"/>
      <c r="Q312" s="261"/>
      <c r="R312" s="261"/>
      <c r="S312" s="261"/>
      <c r="T312" s="261"/>
      <c r="U312" s="261"/>
      <c r="V312" s="261"/>
      <c r="W312" s="261"/>
      <c r="X312" s="261"/>
      <c r="Y312" s="261"/>
      <c r="Z312" s="261"/>
    </row>
    <row r="313" spans="1:26" ht="12.75" customHeight="1">
      <c r="A313" s="261"/>
      <c r="B313" s="261"/>
      <c r="C313" s="261"/>
      <c r="D313" s="261"/>
      <c r="E313" s="261"/>
      <c r="F313" s="261"/>
      <c r="G313" s="261"/>
      <c r="H313" s="261"/>
      <c r="I313" s="261"/>
      <c r="J313" s="261"/>
      <c r="K313" s="261"/>
      <c r="L313" s="261"/>
      <c r="M313" s="261"/>
      <c r="N313" s="261"/>
      <c r="O313" s="261"/>
      <c r="P313" s="261"/>
      <c r="Q313" s="261"/>
      <c r="R313" s="261"/>
      <c r="S313" s="261"/>
      <c r="T313" s="261"/>
      <c r="U313" s="261"/>
      <c r="V313" s="261"/>
      <c r="W313" s="261"/>
      <c r="X313" s="261"/>
      <c r="Y313" s="261"/>
      <c r="Z313" s="261"/>
    </row>
    <row r="314" spans="1:26" ht="12.75" customHeight="1">
      <c r="A314" s="261"/>
      <c r="B314" s="261"/>
      <c r="C314" s="261"/>
      <c r="D314" s="261"/>
      <c r="E314" s="261"/>
      <c r="F314" s="261"/>
      <c r="G314" s="261"/>
      <c r="H314" s="261"/>
      <c r="I314" s="261"/>
      <c r="J314" s="261"/>
      <c r="K314" s="261"/>
      <c r="L314" s="261"/>
      <c r="M314" s="261"/>
      <c r="N314" s="261"/>
      <c r="O314" s="261"/>
      <c r="P314" s="261"/>
      <c r="Q314" s="261"/>
      <c r="R314" s="261"/>
      <c r="S314" s="261"/>
      <c r="T314" s="261"/>
      <c r="U314" s="261"/>
      <c r="V314" s="261"/>
      <c r="W314" s="261"/>
      <c r="X314" s="261"/>
      <c r="Y314" s="261"/>
      <c r="Z314" s="261"/>
    </row>
    <row r="315" spans="1:26" ht="12.75" customHeight="1">
      <c r="A315" s="261"/>
      <c r="B315" s="261"/>
      <c r="C315" s="261"/>
      <c r="D315" s="261"/>
      <c r="E315" s="261"/>
      <c r="F315" s="261"/>
      <c r="G315" s="261"/>
      <c r="H315" s="261"/>
      <c r="I315" s="261"/>
      <c r="J315" s="261"/>
      <c r="K315" s="261"/>
      <c r="L315" s="261"/>
      <c r="M315" s="261"/>
      <c r="N315" s="261"/>
      <c r="O315" s="261"/>
      <c r="P315" s="261"/>
      <c r="Q315" s="261"/>
      <c r="R315" s="261"/>
      <c r="S315" s="261"/>
      <c r="T315" s="261"/>
      <c r="U315" s="261"/>
      <c r="V315" s="261"/>
      <c r="W315" s="261"/>
      <c r="X315" s="261"/>
      <c r="Y315" s="261"/>
      <c r="Z315" s="261"/>
    </row>
    <row r="316" spans="1:26" ht="12.75" customHeight="1">
      <c r="A316" s="261"/>
      <c r="B316" s="261"/>
      <c r="C316" s="261"/>
      <c r="D316" s="261"/>
      <c r="E316" s="261"/>
      <c r="F316" s="261"/>
      <c r="G316" s="261"/>
      <c r="H316" s="261"/>
      <c r="I316" s="261"/>
      <c r="J316" s="261"/>
      <c r="K316" s="261"/>
      <c r="L316" s="261"/>
      <c r="M316" s="261"/>
      <c r="N316" s="261"/>
      <c r="O316" s="261"/>
      <c r="P316" s="261"/>
      <c r="Q316" s="261"/>
      <c r="R316" s="261"/>
      <c r="S316" s="261"/>
      <c r="T316" s="261"/>
      <c r="U316" s="261"/>
      <c r="V316" s="261"/>
      <c r="W316" s="261"/>
      <c r="X316" s="261"/>
      <c r="Y316" s="261"/>
      <c r="Z316" s="261"/>
    </row>
    <row r="317" spans="1:26" ht="12.75" customHeight="1">
      <c r="A317" s="261"/>
      <c r="B317" s="261"/>
      <c r="C317" s="261"/>
      <c r="D317" s="261"/>
      <c r="E317" s="261"/>
      <c r="F317" s="261"/>
      <c r="G317" s="261"/>
      <c r="H317" s="261"/>
      <c r="I317" s="261"/>
      <c r="J317" s="261"/>
      <c r="K317" s="261"/>
      <c r="L317" s="261"/>
      <c r="M317" s="261"/>
      <c r="N317" s="261"/>
      <c r="O317" s="261"/>
      <c r="P317" s="261"/>
      <c r="Q317" s="261"/>
      <c r="R317" s="261"/>
      <c r="S317" s="261"/>
      <c r="T317" s="261"/>
      <c r="U317" s="261"/>
      <c r="V317" s="261"/>
      <c r="W317" s="261"/>
      <c r="X317" s="261"/>
      <c r="Y317" s="261"/>
      <c r="Z317" s="261"/>
    </row>
    <row r="318" spans="1:26" ht="12.75" customHeight="1">
      <c r="A318" s="261"/>
      <c r="B318" s="261"/>
      <c r="C318" s="261"/>
      <c r="D318" s="261"/>
      <c r="E318" s="261"/>
      <c r="F318" s="261"/>
      <c r="G318" s="261"/>
      <c r="H318" s="261"/>
      <c r="I318" s="261"/>
      <c r="J318" s="261"/>
      <c r="K318" s="261"/>
      <c r="L318" s="261"/>
      <c r="M318" s="261"/>
      <c r="N318" s="261"/>
      <c r="O318" s="261"/>
      <c r="P318" s="261"/>
      <c r="Q318" s="261"/>
      <c r="R318" s="261"/>
      <c r="S318" s="261"/>
      <c r="T318" s="261"/>
      <c r="U318" s="261"/>
      <c r="V318" s="261"/>
      <c r="W318" s="261"/>
      <c r="X318" s="261"/>
      <c r="Y318" s="261"/>
      <c r="Z318" s="261"/>
    </row>
    <row r="319" spans="1:26" ht="12.75" customHeight="1">
      <c r="A319" s="261"/>
      <c r="B319" s="261"/>
      <c r="C319" s="261"/>
      <c r="D319" s="261"/>
      <c r="E319" s="261"/>
      <c r="F319" s="261"/>
      <c r="G319" s="261"/>
      <c r="H319" s="261"/>
      <c r="I319" s="261"/>
      <c r="J319" s="261"/>
      <c r="K319" s="261"/>
      <c r="L319" s="261"/>
      <c r="M319" s="261"/>
      <c r="N319" s="261"/>
      <c r="O319" s="261"/>
      <c r="P319" s="261"/>
      <c r="Q319" s="261"/>
      <c r="R319" s="261"/>
      <c r="S319" s="261"/>
      <c r="T319" s="261"/>
      <c r="U319" s="261"/>
      <c r="V319" s="261"/>
      <c r="W319" s="261"/>
      <c r="X319" s="261"/>
      <c r="Y319" s="261"/>
      <c r="Z319" s="261"/>
    </row>
    <row r="320" spans="1:26" ht="12.75" customHeight="1">
      <c r="A320" s="261"/>
      <c r="B320" s="261"/>
      <c r="C320" s="261"/>
      <c r="D320" s="261"/>
      <c r="E320" s="261"/>
      <c r="F320" s="261"/>
      <c r="G320" s="261"/>
      <c r="H320" s="261"/>
      <c r="I320" s="261"/>
      <c r="J320" s="261"/>
      <c r="K320" s="261"/>
      <c r="L320" s="261"/>
      <c r="M320" s="261"/>
      <c r="N320" s="261"/>
      <c r="O320" s="261"/>
      <c r="P320" s="261"/>
      <c r="Q320" s="261"/>
      <c r="R320" s="261"/>
      <c r="S320" s="261"/>
      <c r="T320" s="261"/>
      <c r="U320" s="261"/>
      <c r="V320" s="261"/>
      <c r="W320" s="261"/>
      <c r="X320" s="261"/>
      <c r="Y320" s="261"/>
      <c r="Z320" s="261"/>
    </row>
    <row r="321" spans="1:26" ht="12.75" customHeight="1">
      <c r="A321" s="261"/>
      <c r="B321" s="261"/>
      <c r="C321" s="261"/>
      <c r="D321" s="261"/>
      <c r="E321" s="261"/>
      <c r="F321" s="261"/>
      <c r="G321" s="261"/>
      <c r="H321" s="261"/>
      <c r="I321" s="261"/>
      <c r="J321" s="261"/>
      <c r="K321" s="261"/>
      <c r="L321" s="261"/>
      <c r="M321" s="261"/>
      <c r="N321" s="261"/>
      <c r="O321" s="261"/>
      <c r="P321" s="261"/>
      <c r="Q321" s="261"/>
      <c r="R321" s="261"/>
      <c r="S321" s="261"/>
      <c r="T321" s="261"/>
      <c r="U321" s="261"/>
      <c r="V321" s="261"/>
      <c r="W321" s="261"/>
      <c r="X321" s="261"/>
      <c r="Y321" s="261"/>
      <c r="Z321" s="261"/>
    </row>
    <row r="322" spans="1:26" ht="12.75" customHeight="1">
      <c r="A322" s="261"/>
      <c r="B322" s="261"/>
      <c r="C322" s="261"/>
      <c r="D322" s="261"/>
      <c r="E322" s="261"/>
      <c r="F322" s="261"/>
      <c r="G322" s="261"/>
      <c r="H322" s="261"/>
      <c r="I322" s="261"/>
      <c r="J322" s="261"/>
      <c r="K322" s="261"/>
      <c r="L322" s="261"/>
      <c r="M322" s="261"/>
      <c r="N322" s="261"/>
      <c r="O322" s="261"/>
      <c r="P322" s="261"/>
      <c r="Q322" s="261"/>
      <c r="R322" s="261"/>
      <c r="S322" s="261"/>
      <c r="T322" s="261"/>
      <c r="U322" s="261"/>
      <c r="V322" s="261"/>
      <c r="W322" s="261"/>
      <c r="X322" s="261"/>
      <c r="Y322" s="261"/>
      <c r="Z322" s="261"/>
    </row>
    <row r="323" spans="1:26" ht="12.75" customHeight="1">
      <c r="A323" s="261"/>
      <c r="B323" s="261"/>
      <c r="C323" s="261"/>
      <c r="D323" s="261"/>
      <c r="E323" s="261"/>
      <c r="F323" s="261"/>
      <c r="G323" s="261"/>
      <c r="H323" s="261"/>
      <c r="I323" s="261"/>
      <c r="J323" s="261"/>
      <c r="K323" s="261"/>
      <c r="L323" s="261"/>
      <c r="M323" s="261"/>
      <c r="N323" s="261"/>
      <c r="O323" s="261"/>
      <c r="P323" s="261"/>
      <c r="Q323" s="261"/>
      <c r="R323" s="261"/>
      <c r="S323" s="261"/>
      <c r="T323" s="261"/>
      <c r="U323" s="261"/>
      <c r="V323" s="261"/>
      <c r="W323" s="261"/>
      <c r="X323" s="261"/>
      <c r="Y323" s="261"/>
      <c r="Z323" s="261"/>
    </row>
    <row r="324" spans="1:26" ht="12.75" customHeight="1">
      <c r="A324" s="261"/>
      <c r="B324" s="261"/>
      <c r="C324" s="261"/>
      <c r="D324" s="261"/>
      <c r="E324" s="261"/>
      <c r="F324" s="261"/>
      <c r="G324" s="261"/>
      <c r="H324" s="261"/>
      <c r="I324" s="261"/>
      <c r="J324" s="261"/>
      <c r="K324" s="261"/>
      <c r="L324" s="261"/>
      <c r="M324" s="261"/>
      <c r="N324" s="261"/>
      <c r="O324" s="261"/>
      <c r="P324" s="261"/>
      <c r="Q324" s="261"/>
      <c r="R324" s="261"/>
      <c r="S324" s="261"/>
      <c r="T324" s="261"/>
      <c r="U324" s="261"/>
      <c r="V324" s="261"/>
      <c r="W324" s="261"/>
      <c r="X324" s="261"/>
      <c r="Y324" s="261"/>
      <c r="Z324" s="261"/>
    </row>
    <row r="325" spans="1:26" ht="12.75" customHeight="1">
      <c r="A325" s="261"/>
      <c r="B325" s="261"/>
      <c r="C325" s="261"/>
      <c r="D325" s="261"/>
      <c r="E325" s="261"/>
      <c r="F325" s="261"/>
      <c r="G325" s="261"/>
      <c r="H325" s="261"/>
      <c r="I325" s="261"/>
      <c r="J325" s="261"/>
      <c r="K325" s="261"/>
      <c r="L325" s="261"/>
      <c r="M325" s="261"/>
      <c r="N325" s="261"/>
      <c r="O325" s="261"/>
      <c r="P325" s="261"/>
      <c r="Q325" s="261"/>
      <c r="R325" s="261"/>
      <c r="S325" s="261"/>
      <c r="T325" s="261"/>
      <c r="U325" s="261"/>
      <c r="V325" s="261"/>
      <c r="W325" s="261"/>
      <c r="X325" s="261"/>
      <c r="Y325" s="261"/>
      <c r="Z325" s="261"/>
    </row>
    <row r="326" spans="1:26" ht="12.75" customHeight="1">
      <c r="A326" s="261"/>
      <c r="B326" s="261"/>
      <c r="C326" s="261"/>
      <c r="D326" s="261"/>
      <c r="E326" s="261"/>
      <c r="F326" s="261"/>
      <c r="G326" s="261"/>
      <c r="H326" s="261"/>
      <c r="I326" s="261"/>
      <c r="J326" s="261"/>
      <c r="K326" s="261"/>
      <c r="L326" s="261"/>
      <c r="M326" s="261"/>
      <c r="N326" s="261"/>
      <c r="O326" s="261"/>
      <c r="P326" s="261"/>
      <c r="Q326" s="261"/>
      <c r="R326" s="261"/>
      <c r="S326" s="261"/>
      <c r="T326" s="261"/>
      <c r="U326" s="261"/>
      <c r="V326" s="261"/>
      <c r="W326" s="261"/>
      <c r="X326" s="261"/>
      <c r="Y326" s="261"/>
      <c r="Z326" s="261"/>
    </row>
    <row r="327" spans="1:26" ht="12.75" customHeight="1">
      <c r="A327" s="261"/>
      <c r="B327" s="261"/>
      <c r="C327" s="261"/>
      <c r="D327" s="261"/>
      <c r="E327" s="261"/>
      <c r="F327" s="261"/>
      <c r="G327" s="261"/>
      <c r="H327" s="261"/>
      <c r="I327" s="261"/>
      <c r="J327" s="261"/>
      <c r="K327" s="261"/>
      <c r="L327" s="261"/>
      <c r="M327" s="261"/>
      <c r="N327" s="261"/>
      <c r="O327" s="261"/>
      <c r="P327" s="261"/>
      <c r="Q327" s="261"/>
      <c r="R327" s="261"/>
      <c r="S327" s="261"/>
      <c r="T327" s="261"/>
      <c r="U327" s="261"/>
      <c r="V327" s="261"/>
      <c r="W327" s="261"/>
      <c r="X327" s="261"/>
      <c r="Y327" s="261"/>
      <c r="Z327" s="261"/>
    </row>
    <row r="328" spans="1:26" ht="12.75" customHeight="1">
      <c r="A328" s="261"/>
      <c r="B328" s="261"/>
      <c r="C328" s="261"/>
      <c r="D328" s="261"/>
      <c r="E328" s="261"/>
      <c r="F328" s="261"/>
      <c r="G328" s="261"/>
      <c r="H328" s="261"/>
      <c r="I328" s="261"/>
      <c r="J328" s="261"/>
      <c r="K328" s="261"/>
      <c r="L328" s="261"/>
      <c r="M328" s="261"/>
      <c r="N328" s="261"/>
      <c r="O328" s="261"/>
      <c r="P328" s="261"/>
      <c r="Q328" s="261"/>
      <c r="R328" s="261"/>
      <c r="S328" s="261"/>
      <c r="T328" s="261"/>
      <c r="U328" s="261"/>
      <c r="V328" s="261"/>
      <c r="W328" s="261"/>
      <c r="X328" s="261"/>
      <c r="Y328" s="261"/>
      <c r="Z328" s="261"/>
    </row>
    <row r="329" spans="1:26" ht="12.75" customHeight="1">
      <c r="A329" s="261"/>
      <c r="B329" s="261"/>
      <c r="C329" s="261"/>
      <c r="D329" s="261"/>
      <c r="E329" s="261"/>
      <c r="F329" s="261"/>
      <c r="G329" s="261"/>
      <c r="H329" s="261"/>
      <c r="I329" s="261"/>
      <c r="J329" s="261"/>
      <c r="K329" s="261"/>
      <c r="L329" s="261"/>
      <c r="M329" s="261"/>
      <c r="N329" s="261"/>
      <c r="O329" s="261"/>
      <c r="P329" s="261"/>
      <c r="Q329" s="261"/>
      <c r="R329" s="261"/>
      <c r="S329" s="261"/>
      <c r="T329" s="261"/>
      <c r="U329" s="261"/>
      <c r="V329" s="261"/>
      <c r="W329" s="261"/>
      <c r="X329" s="261"/>
      <c r="Y329" s="261"/>
      <c r="Z329" s="261"/>
    </row>
    <row r="330" spans="1:26" ht="12.75" customHeight="1">
      <c r="A330" s="261"/>
      <c r="B330" s="261"/>
      <c r="C330" s="261"/>
      <c r="D330" s="261"/>
      <c r="E330" s="261"/>
      <c r="F330" s="261"/>
      <c r="G330" s="261"/>
      <c r="H330" s="261"/>
      <c r="I330" s="261"/>
      <c r="J330" s="261"/>
      <c r="K330" s="261"/>
      <c r="L330" s="261"/>
      <c r="M330" s="261"/>
      <c r="N330" s="261"/>
      <c r="O330" s="261"/>
      <c r="P330" s="261"/>
      <c r="Q330" s="261"/>
      <c r="R330" s="261"/>
      <c r="S330" s="261"/>
      <c r="T330" s="261"/>
      <c r="U330" s="261"/>
      <c r="V330" s="261"/>
      <c r="W330" s="261"/>
      <c r="X330" s="261"/>
      <c r="Y330" s="261"/>
      <c r="Z330" s="261"/>
    </row>
    <row r="331" spans="1:26" ht="12.75" customHeight="1">
      <c r="A331" s="261"/>
      <c r="B331" s="261"/>
      <c r="C331" s="261"/>
      <c r="D331" s="261"/>
      <c r="E331" s="261"/>
      <c r="F331" s="261"/>
      <c r="G331" s="261"/>
      <c r="H331" s="261"/>
      <c r="I331" s="261"/>
      <c r="J331" s="261"/>
      <c r="K331" s="261"/>
      <c r="L331" s="261"/>
      <c r="M331" s="261"/>
      <c r="N331" s="261"/>
      <c r="O331" s="261"/>
      <c r="P331" s="261"/>
      <c r="Q331" s="261"/>
      <c r="R331" s="261"/>
      <c r="S331" s="261"/>
      <c r="T331" s="261"/>
      <c r="U331" s="261"/>
      <c r="V331" s="261"/>
      <c r="W331" s="261"/>
      <c r="X331" s="261"/>
      <c r="Y331" s="261"/>
      <c r="Z331" s="261"/>
    </row>
    <row r="332" spans="1:26" ht="12.75" customHeight="1">
      <c r="A332" s="261"/>
      <c r="B332" s="261"/>
      <c r="C332" s="261"/>
      <c r="D332" s="261"/>
      <c r="E332" s="261"/>
      <c r="F332" s="261"/>
      <c r="G332" s="261"/>
      <c r="H332" s="261"/>
      <c r="I332" s="261"/>
      <c r="J332" s="261"/>
      <c r="K332" s="261"/>
      <c r="L332" s="261"/>
      <c r="M332" s="261"/>
      <c r="N332" s="261"/>
      <c r="O332" s="261"/>
      <c r="P332" s="261"/>
      <c r="Q332" s="261"/>
      <c r="R332" s="261"/>
      <c r="S332" s="261"/>
      <c r="T332" s="261"/>
      <c r="U332" s="261"/>
      <c r="V332" s="261"/>
      <c r="W332" s="261"/>
      <c r="X332" s="261"/>
      <c r="Y332" s="261"/>
      <c r="Z332" s="261"/>
    </row>
    <row r="333" spans="1:26" ht="12.75" customHeight="1">
      <c r="A333" s="261"/>
      <c r="B333" s="261"/>
      <c r="C333" s="261"/>
      <c r="D333" s="261"/>
      <c r="E333" s="261"/>
      <c r="F333" s="261"/>
      <c r="G333" s="261"/>
      <c r="H333" s="261"/>
      <c r="I333" s="261"/>
      <c r="J333" s="261"/>
      <c r="K333" s="261"/>
      <c r="L333" s="261"/>
      <c r="M333" s="261"/>
      <c r="N333" s="261"/>
      <c r="O333" s="261"/>
      <c r="P333" s="261"/>
      <c r="Q333" s="261"/>
      <c r="R333" s="261"/>
      <c r="S333" s="261"/>
      <c r="T333" s="261"/>
      <c r="U333" s="261"/>
      <c r="V333" s="261"/>
      <c r="W333" s="261"/>
      <c r="X333" s="261"/>
      <c r="Y333" s="261"/>
      <c r="Z333" s="261"/>
    </row>
    <row r="334" spans="1:26" ht="12.75" customHeight="1">
      <c r="A334" s="261"/>
      <c r="B334" s="261"/>
      <c r="C334" s="261"/>
      <c r="D334" s="261"/>
      <c r="E334" s="261"/>
      <c r="F334" s="261"/>
      <c r="G334" s="261"/>
      <c r="H334" s="261"/>
      <c r="I334" s="261"/>
      <c r="J334" s="261"/>
      <c r="K334" s="261"/>
      <c r="L334" s="261"/>
      <c r="M334" s="261"/>
      <c r="N334" s="261"/>
      <c r="O334" s="261"/>
      <c r="P334" s="261"/>
      <c r="Q334" s="261"/>
      <c r="R334" s="261"/>
      <c r="S334" s="261"/>
      <c r="T334" s="261"/>
      <c r="U334" s="261"/>
      <c r="V334" s="261"/>
      <c r="W334" s="261"/>
      <c r="X334" s="261"/>
      <c r="Y334" s="261"/>
      <c r="Z334" s="261"/>
    </row>
    <row r="335" spans="1:26" ht="12.75" customHeight="1">
      <c r="A335" s="261"/>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row>
    <row r="336" spans="1:26" ht="12.75" customHeight="1">
      <c r="A336" s="261"/>
      <c r="B336" s="261"/>
      <c r="C336" s="261"/>
      <c r="D336" s="261"/>
      <c r="E336" s="261"/>
      <c r="F336" s="261"/>
      <c r="G336" s="261"/>
      <c r="H336" s="261"/>
      <c r="I336" s="261"/>
      <c r="J336" s="261"/>
      <c r="K336" s="261"/>
      <c r="L336" s="261"/>
      <c r="M336" s="261"/>
      <c r="N336" s="261"/>
      <c r="O336" s="261"/>
      <c r="P336" s="261"/>
      <c r="Q336" s="261"/>
      <c r="R336" s="261"/>
      <c r="S336" s="261"/>
      <c r="T336" s="261"/>
      <c r="U336" s="261"/>
      <c r="V336" s="261"/>
      <c r="W336" s="261"/>
      <c r="X336" s="261"/>
      <c r="Y336" s="261"/>
      <c r="Z336" s="261"/>
    </row>
    <row r="337" spans="1:26" ht="12.75" customHeight="1">
      <c r="A337" s="261"/>
      <c r="B337" s="261"/>
      <c r="C337" s="261"/>
      <c r="D337" s="261"/>
      <c r="E337" s="261"/>
      <c r="F337" s="261"/>
      <c r="G337" s="261"/>
      <c r="H337" s="261"/>
      <c r="I337" s="261"/>
      <c r="J337" s="261"/>
      <c r="K337" s="261"/>
      <c r="L337" s="261"/>
      <c r="M337" s="261"/>
      <c r="N337" s="261"/>
      <c r="O337" s="261"/>
      <c r="P337" s="261"/>
      <c r="Q337" s="261"/>
      <c r="R337" s="261"/>
      <c r="S337" s="261"/>
      <c r="T337" s="261"/>
      <c r="U337" s="261"/>
      <c r="V337" s="261"/>
      <c r="W337" s="261"/>
      <c r="X337" s="261"/>
      <c r="Y337" s="261"/>
      <c r="Z337" s="261"/>
    </row>
    <row r="338" spans="1:26" ht="12.75" customHeight="1">
      <c r="A338" s="261"/>
      <c r="B338" s="261"/>
      <c r="C338" s="261"/>
      <c r="D338" s="261"/>
      <c r="E338" s="261"/>
      <c r="F338" s="261"/>
      <c r="G338" s="261"/>
      <c r="H338" s="261"/>
      <c r="I338" s="261"/>
      <c r="J338" s="261"/>
      <c r="K338" s="261"/>
      <c r="L338" s="261"/>
      <c r="M338" s="261"/>
      <c r="N338" s="261"/>
      <c r="O338" s="261"/>
      <c r="P338" s="261"/>
      <c r="Q338" s="261"/>
      <c r="R338" s="261"/>
      <c r="S338" s="261"/>
      <c r="T338" s="261"/>
      <c r="U338" s="261"/>
      <c r="V338" s="261"/>
      <c r="W338" s="261"/>
      <c r="X338" s="261"/>
      <c r="Y338" s="261"/>
      <c r="Z338" s="261"/>
    </row>
    <row r="339" spans="1:26" ht="12.75" customHeight="1">
      <c r="A339" s="261"/>
      <c r="B339" s="261"/>
      <c r="C339" s="261"/>
      <c r="D339" s="261"/>
      <c r="E339" s="261"/>
      <c r="F339" s="261"/>
      <c r="G339" s="261"/>
      <c r="H339" s="261"/>
      <c r="I339" s="261"/>
      <c r="J339" s="261"/>
      <c r="K339" s="261"/>
      <c r="L339" s="261"/>
      <c r="M339" s="261"/>
      <c r="N339" s="261"/>
      <c r="O339" s="261"/>
      <c r="P339" s="261"/>
      <c r="Q339" s="261"/>
      <c r="R339" s="261"/>
      <c r="S339" s="261"/>
      <c r="T339" s="261"/>
      <c r="U339" s="261"/>
      <c r="V339" s="261"/>
      <c r="W339" s="261"/>
      <c r="X339" s="261"/>
      <c r="Y339" s="261"/>
      <c r="Z339" s="261"/>
    </row>
    <row r="340" spans="1:26" ht="12.75" customHeight="1">
      <c r="A340" s="261"/>
      <c r="B340" s="261"/>
      <c r="C340" s="261"/>
      <c r="D340" s="261"/>
      <c r="E340" s="261"/>
      <c r="F340" s="261"/>
      <c r="G340" s="261"/>
      <c r="H340" s="261"/>
      <c r="I340" s="261"/>
      <c r="J340" s="261"/>
      <c r="K340" s="261"/>
      <c r="L340" s="261"/>
      <c r="M340" s="261"/>
      <c r="N340" s="261"/>
      <c r="O340" s="261"/>
      <c r="P340" s="261"/>
      <c r="Q340" s="261"/>
      <c r="R340" s="261"/>
      <c r="S340" s="261"/>
      <c r="T340" s="261"/>
      <c r="U340" s="261"/>
      <c r="V340" s="261"/>
      <c r="W340" s="261"/>
      <c r="X340" s="261"/>
      <c r="Y340" s="261"/>
      <c r="Z340" s="261"/>
    </row>
    <row r="341" spans="1:26" ht="12.75" customHeight="1">
      <c r="A341" s="261"/>
      <c r="B341" s="261"/>
      <c r="C341" s="261"/>
      <c r="D341" s="261"/>
      <c r="E341" s="261"/>
      <c r="F341" s="261"/>
      <c r="G341" s="261"/>
      <c r="H341" s="261"/>
      <c r="I341" s="261"/>
      <c r="J341" s="261"/>
      <c r="K341" s="261"/>
      <c r="L341" s="261"/>
      <c r="M341" s="261"/>
      <c r="N341" s="261"/>
      <c r="O341" s="261"/>
      <c r="P341" s="261"/>
      <c r="Q341" s="261"/>
      <c r="R341" s="261"/>
      <c r="S341" s="261"/>
      <c r="T341" s="261"/>
      <c r="U341" s="261"/>
      <c r="V341" s="261"/>
      <c r="W341" s="261"/>
      <c r="X341" s="261"/>
      <c r="Y341" s="261"/>
      <c r="Z341" s="261"/>
    </row>
    <row r="342" spans="1:26" ht="12.75" customHeight="1">
      <c r="A342" s="261"/>
      <c r="B342" s="261"/>
      <c r="C342" s="261"/>
      <c r="D342" s="261"/>
      <c r="E342" s="261"/>
      <c r="F342" s="261"/>
      <c r="G342" s="261"/>
      <c r="H342" s="261"/>
      <c r="I342" s="261"/>
      <c r="J342" s="261"/>
      <c r="K342" s="261"/>
      <c r="L342" s="261"/>
      <c r="M342" s="261"/>
      <c r="N342" s="261"/>
      <c r="O342" s="261"/>
      <c r="P342" s="261"/>
      <c r="Q342" s="261"/>
      <c r="R342" s="261"/>
      <c r="S342" s="261"/>
      <c r="T342" s="261"/>
      <c r="U342" s="261"/>
      <c r="V342" s="261"/>
      <c r="W342" s="261"/>
      <c r="X342" s="261"/>
      <c r="Y342" s="261"/>
      <c r="Z342" s="261"/>
    </row>
    <row r="343" spans="1:26" ht="12.75" customHeight="1">
      <c r="A343" s="261"/>
      <c r="B343" s="261"/>
      <c r="C343" s="261"/>
      <c r="D343" s="261"/>
      <c r="E343" s="261"/>
      <c r="F343" s="261"/>
      <c r="G343" s="261"/>
      <c r="H343" s="261"/>
      <c r="I343" s="261"/>
      <c r="J343" s="261"/>
      <c r="K343" s="261"/>
      <c r="L343" s="261"/>
      <c r="M343" s="261"/>
      <c r="N343" s="261"/>
      <c r="O343" s="261"/>
      <c r="P343" s="261"/>
      <c r="Q343" s="261"/>
      <c r="R343" s="261"/>
      <c r="S343" s="261"/>
      <c r="T343" s="261"/>
      <c r="U343" s="261"/>
      <c r="V343" s="261"/>
      <c r="W343" s="261"/>
      <c r="X343" s="261"/>
      <c r="Y343" s="261"/>
      <c r="Z343" s="261"/>
    </row>
    <row r="344" spans="1:26" ht="12.75" customHeight="1">
      <c r="A344" s="261"/>
      <c r="B344" s="261"/>
      <c r="C344" s="261"/>
      <c r="D344" s="261"/>
      <c r="E344" s="261"/>
      <c r="F344" s="261"/>
      <c r="G344" s="261"/>
      <c r="H344" s="261"/>
      <c r="I344" s="261"/>
      <c r="J344" s="261"/>
      <c r="K344" s="261"/>
      <c r="L344" s="261"/>
      <c r="M344" s="261"/>
      <c r="N344" s="261"/>
      <c r="O344" s="261"/>
      <c r="P344" s="261"/>
      <c r="Q344" s="261"/>
      <c r="R344" s="261"/>
      <c r="S344" s="261"/>
      <c r="T344" s="261"/>
      <c r="U344" s="261"/>
      <c r="V344" s="261"/>
      <c r="W344" s="261"/>
      <c r="X344" s="261"/>
      <c r="Y344" s="261"/>
      <c r="Z344" s="261"/>
    </row>
    <row r="345" spans="1:26" ht="12.75" customHeight="1">
      <c r="A345" s="261"/>
      <c r="B345" s="261"/>
      <c r="C345" s="261"/>
      <c r="D345" s="261"/>
      <c r="E345" s="261"/>
      <c r="F345" s="261"/>
      <c r="G345" s="261"/>
      <c r="H345" s="261"/>
      <c r="I345" s="261"/>
      <c r="J345" s="261"/>
      <c r="K345" s="261"/>
      <c r="L345" s="261"/>
      <c r="M345" s="261"/>
      <c r="N345" s="261"/>
      <c r="O345" s="261"/>
      <c r="P345" s="261"/>
      <c r="Q345" s="261"/>
      <c r="R345" s="261"/>
      <c r="S345" s="261"/>
      <c r="T345" s="261"/>
      <c r="U345" s="261"/>
      <c r="V345" s="261"/>
      <c r="W345" s="261"/>
      <c r="X345" s="261"/>
      <c r="Y345" s="261"/>
      <c r="Z345" s="261"/>
    </row>
    <row r="346" spans="1:26" ht="12.75" customHeight="1">
      <c r="A346" s="261"/>
      <c r="B346" s="261"/>
      <c r="C346" s="261"/>
      <c r="D346" s="261"/>
      <c r="E346" s="261"/>
      <c r="F346" s="261"/>
      <c r="G346" s="261"/>
      <c r="H346" s="261"/>
      <c r="I346" s="261"/>
      <c r="J346" s="261"/>
      <c r="K346" s="261"/>
      <c r="L346" s="261"/>
      <c r="M346" s="261"/>
      <c r="N346" s="261"/>
      <c r="O346" s="261"/>
      <c r="P346" s="261"/>
      <c r="Q346" s="261"/>
      <c r="R346" s="261"/>
      <c r="S346" s="261"/>
      <c r="T346" s="261"/>
      <c r="U346" s="261"/>
      <c r="V346" s="261"/>
      <c r="W346" s="261"/>
      <c r="X346" s="261"/>
      <c r="Y346" s="261"/>
      <c r="Z346" s="261"/>
    </row>
    <row r="347" spans="1:26" ht="12.75" customHeight="1">
      <c r="A347" s="261"/>
      <c r="B347" s="261"/>
      <c r="C347" s="261"/>
      <c r="D347" s="261"/>
      <c r="E347" s="261"/>
      <c r="F347" s="261"/>
      <c r="G347" s="261"/>
      <c r="H347" s="261"/>
      <c r="I347" s="261"/>
      <c r="J347" s="261"/>
      <c r="K347" s="261"/>
      <c r="L347" s="261"/>
      <c r="M347" s="261"/>
      <c r="N347" s="261"/>
      <c r="O347" s="261"/>
      <c r="P347" s="261"/>
      <c r="Q347" s="261"/>
      <c r="R347" s="261"/>
      <c r="S347" s="261"/>
      <c r="T347" s="261"/>
      <c r="U347" s="261"/>
      <c r="V347" s="261"/>
      <c r="W347" s="261"/>
      <c r="X347" s="261"/>
      <c r="Y347" s="261"/>
      <c r="Z347" s="261"/>
    </row>
    <row r="348" spans="1:26" ht="12.75" customHeight="1">
      <c r="A348" s="261"/>
      <c r="B348" s="261"/>
      <c r="C348" s="261"/>
      <c r="D348" s="261"/>
      <c r="E348" s="261"/>
      <c r="F348" s="261"/>
      <c r="G348" s="261"/>
      <c r="H348" s="261"/>
      <c r="I348" s="261"/>
      <c r="J348" s="261"/>
      <c r="K348" s="261"/>
      <c r="L348" s="261"/>
      <c r="M348" s="261"/>
      <c r="N348" s="261"/>
      <c r="O348" s="261"/>
      <c r="P348" s="261"/>
      <c r="Q348" s="261"/>
      <c r="R348" s="261"/>
      <c r="S348" s="261"/>
      <c r="T348" s="261"/>
      <c r="U348" s="261"/>
      <c r="V348" s="261"/>
      <c r="W348" s="261"/>
      <c r="X348" s="261"/>
      <c r="Y348" s="261"/>
      <c r="Z348" s="261"/>
    </row>
    <row r="349" spans="1:26" ht="12.75" customHeight="1">
      <c r="A349" s="261"/>
      <c r="B349" s="261"/>
      <c r="C349" s="261"/>
      <c r="D349" s="261"/>
      <c r="E349" s="261"/>
      <c r="F349" s="261"/>
      <c r="G349" s="261"/>
      <c r="H349" s="261"/>
      <c r="I349" s="261"/>
      <c r="J349" s="261"/>
      <c r="K349" s="261"/>
      <c r="L349" s="261"/>
      <c r="M349" s="261"/>
      <c r="N349" s="261"/>
      <c r="O349" s="261"/>
      <c r="P349" s="261"/>
      <c r="Q349" s="261"/>
      <c r="R349" s="261"/>
      <c r="S349" s="261"/>
      <c r="T349" s="261"/>
      <c r="U349" s="261"/>
      <c r="V349" s="261"/>
      <c r="W349" s="261"/>
      <c r="X349" s="261"/>
      <c r="Y349" s="261"/>
      <c r="Z349" s="261"/>
    </row>
    <row r="350" spans="1:26" ht="12.75" customHeight="1">
      <c r="A350" s="261"/>
      <c r="B350" s="261"/>
      <c r="C350" s="261"/>
      <c r="D350" s="261"/>
      <c r="E350" s="261"/>
      <c r="F350" s="261"/>
      <c r="G350" s="261"/>
      <c r="H350" s="261"/>
      <c r="I350" s="261"/>
      <c r="J350" s="261"/>
      <c r="K350" s="261"/>
      <c r="L350" s="261"/>
      <c r="M350" s="261"/>
      <c r="N350" s="261"/>
      <c r="O350" s="261"/>
      <c r="P350" s="261"/>
      <c r="Q350" s="261"/>
      <c r="R350" s="261"/>
      <c r="S350" s="261"/>
      <c r="T350" s="261"/>
      <c r="U350" s="261"/>
      <c r="V350" s="261"/>
      <c r="W350" s="261"/>
      <c r="X350" s="261"/>
      <c r="Y350" s="261"/>
      <c r="Z350" s="261"/>
    </row>
    <row r="351" spans="1:26" ht="12.75" customHeight="1">
      <c r="A351" s="261"/>
      <c r="B351" s="261"/>
      <c r="C351" s="261"/>
      <c r="D351" s="261"/>
      <c r="E351" s="261"/>
      <c r="F351" s="261"/>
      <c r="G351" s="261"/>
      <c r="H351" s="261"/>
      <c r="I351" s="261"/>
      <c r="J351" s="261"/>
      <c r="K351" s="261"/>
      <c r="L351" s="261"/>
      <c r="M351" s="261"/>
      <c r="N351" s="261"/>
      <c r="O351" s="261"/>
      <c r="P351" s="261"/>
      <c r="Q351" s="261"/>
      <c r="R351" s="261"/>
      <c r="S351" s="261"/>
      <c r="T351" s="261"/>
      <c r="U351" s="261"/>
      <c r="V351" s="261"/>
      <c r="W351" s="261"/>
      <c r="X351" s="261"/>
      <c r="Y351" s="261"/>
      <c r="Z351" s="261"/>
    </row>
    <row r="352" spans="1:26" ht="12.75" customHeight="1">
      <c r="A352" s="261"/>
      <c r="B352" s="261"/>
      <c r="C352" s="261"/>
      <c r="D352" s="261"/>
      <c r="E352" s="261"/>
      <c r="F352" s="261"/>
      <c r="G352" s="261"/>
      <c r="H352" s="261"/>
      <c r="I352" s="261"/>
      <c r="J352" s="261"/>
      <c r="K352" s="261"/>
      <c r="L352" s="261"/>
      <c r="M352" s="261"/>
      <c r="N352" s="261"/>
      <c r="O352" s="261"/>
      <c r="P352" s="261"/>
      <c r="Q352" s="261"/>
      <c r="R352" s="261"/>
      <c r="S352" s="261"/>
      <c r="T352" s="261"/>
      <c r="U352" s="261"/>
      <c r="V352" s="261"/>
      <c r="W352" s="261"/>
      <c r="X352" s="261"/>
      <c r="Y352" s="261"/>
      <c r="Z352" s="261"/>
    </row>
    <row r="353" spans="1:26" ht="12.75" customHeight="1">
      <c r="A353" s="261"/>
      <c r="B353" s="261"/>
      <c r="C353" s="261"/>
      <c r="D353" s="261"/>
      <c r="E353" s="261"/>
      <c r="F353" s="261"/>
      <c r="G353" s="261"/>
      <c r="H353" s="261"/>
      <c r="I353" s="261"/>
      <c r="J353" s="261"/>
      <c r="K353" s="261"/>
      <c r="L353" s="261"/>
      <c r="M353" s="261"/>
      <c r="N353" s="261"/>
      <c r="O353" s="261"/>
      <c r="P353" s="261"/>
      <c r="Q353" s="261"/>
      <c r="R353" s="261"/>
      <c r="S353" s="261"/>
      <c r="T353" s="261"/>
      <c r="U353" s="261"/>
      <c r="V353" s="261"/>
      <c r="W353" s="261"/>
      <c r="X353" s="261"/>
      <c r="Y353" s="261"/>
      <c r="Z353" s="261"/>
    </row>
    <row r="354" spans="1:26" ht="12.75" customHeight="1">
      <c r="A354" s="261"/>
      <c r="B354" s="261"/>
      <c r="C354" s="261"/>
      <c r="D354" s="261"/>
      <c r="E354" s="261"/>
      <c r="F354" s="261"/>
      <c r="G354" s="261"/>
      <c r="H354" s="261"/>
      <c r="I354" s="261"/>
      <c r="J354" s="261"/>
      <c r="K354" s="261"/>
      <c r="L354" s="261"/>
      <c r="M354" s="261"/>
      <c r="N354" s="261"/>
      <c r="O354" s="261"/>
      <c r="P354" s="261"/>
      <c r="Q354" s="261"/>
      <c r="R354" s="261"/>
      <c r="S354" s="261"/>
      <c r="T354" s="261"/>
      <c r="U354" s="261"/>
      <c r="V354" s="261"/>
      <c r="W354" s="261"/>
      <c r="X354" s="261"/>
      <c r="Y354" s="261"/>
      <c r="Z354" s="261"/>
    </row>
    <row r="355" spans="1:26" ht="12.75" customHeight="1">
      <c r="A355" s="261"/>
      <c r="B355" s="261"/>
      <c r="C355" s="261"/>
      <c r="D355" s="261"/>
      <c r="E355" s="261"/>
      <c r="F355" s="261"/>
      <c r="G355" s="261"/>
      <c r="H355" s="261"/>
      <c r="I355" s="261"/>
      <c r="J355" s="261"/>
      <c r="K355" s="261"/>
      <c r="L355" s="261"/>
      <c r="M355" s="261"/>
      <c r="N355" s="261"/>
      <c r="O355" s="261"/>
      <c r="P355" s="261"/>
      <c r="Q355" s="261"/>
      <c r="R355" s="261"/>
      <c r="S355" s="261"/>
      <c r="T355" s="261"/>
      <c r="U355" s="261"/>
      <c r="V355" s="261"/>
      <c r="W355" s="261"/>
      <c r="X355" s="261"/>
      <c r="Y355" s="261"/>
      <c r="Z355" s="261"/>
    </row>
    <row r="356" spans="1:26" ht="12.75" customHeight="1">
      <c r="A356" s="261"/>
      <c r="B356" s="261"/>
      <c r="C356" s="261"/>
      <c r="D356" s="261"/>
      <c r="E356" s="261"/>
      <c r="F356" s="261"/>
      <c r="G356" s="261"/>
      <c r="H356" s="261"/>
      <c r="I356" s="261"/>
      <c r="J356" s="261"/>
      <c r="K356" s="261"/>
      <c r="L356" s="261"/>
      <c r="M356" s="261"/>
      <c r="N356" s="261"/>
      <c r="O356" s="261"/>
      <c r="P356" s="261"/>
      <c r="Q356" s="261"/>
      <c r="R356" s="261"/>
      <c r="S356" s="261"/>
      <c r="T356" s="261"/>
      <c r="U356" s="261"/>
      <c r="V356" s="261"/>
      <c r="W356" s="261"/>
      <c r="X356" s="261"/>
      <c r="Y356" s="261"/>
      <c r="Z356" s="261"/>
    </row>
    <row r="357" spans="1:26" ht="12.75" customHeight="1">
      <c r="A357" s="261"/>
      <c r="B357" s="261"/>
      <c r="C357" s="261"/>
      <c r="D357" s="261"/>
      <c r="E357" s="261"/>
      <c r="F357" s="261"/>
      <c r="G357" s="261"/>
      <c r="H357" s="261"/>
      <c r="I357" s="261"/>
      <c r="J357" s="261"/>
      <c r="K357" s="261"/>
      <c r="L357" s="261"/>
      <c r="M357" s="261"/>
      <c r="N357" s="261"/>
      <c r="O357" s="261"/>
      <c r="P357" s="261"/>
      <c r="Q357" s="261"/>
      <c r="R357" s="261"/>
      <c r="S357" s="261"/>
      <c r="T357" s="261"/>
      <c r="U357" s="261"/>
      <c r="V357" s="261"/>
      <c r="W357" s="261"/>
      <c r="X357" s="261"/>
      <c r="Y357" s="261"/>
      <c r="Z357" s="261"/>
    </row>
    <row r="358" spans="1:26" ht="12.75" customHeight="1">
      <c r="A358" s="261"/>
      <c r="B358" s="261"/>
      <c r="C358" s="261"/>
      <c r="D358" s="261"/>
      <c r="E358" s="261"/>
      <c r="F358" s="261"/>
      <c r="G358" s="261"/>
      <c r="H358" s="261"/>
      <c r="I358" s="261"/>
      <c r="J358" s="261"/>
      <c r="K358" s="261"/>
      <c r="L358" s="261"/>
      <c r="M358" s="261"/>
      <c r="N358" s="261"/>
      <c r="O358" s="261"/>
      <c r="P358" s="261"/>
      <c r="Q358" s="261"/>
      <c r="R358" s="261"/>
      <c r="S358" s="261"/>
      <c r="T358" s="261"/>
      <c r="U358" s="261"/>
      <c r="V358" s="261"/>
      <c r="W358" s="261"/>
      <c r="X358" s="261"/>
      <c r="Y358" s="261"/>
      <c r="Z358" s="261"/>
    </row>
    <row r="359" spans="1:26" ht="12.75" customHeight="1">
      <c r="A359" s="261"/>
      <c r="B359" s="261"/>
      <c r="C359" s="261"/>
      <c r="D359" s="261"/>
      <c r="E359" s="261"/>
      <c r="F359" s="261"/>
      <c r="G359" s="261"/>
      <c r="H359" s="261"/>
      <c r="I359" s="261"/>
      <c r="J359" s="261"/>
      <c r="K359" s="261"/>
      <c r="L359" s="261"/>
      <c r="M359" s="261"/>
      <c r="N359" s="261"/>
      <c r="O359" s="261"/>
      <c r="P359" s="261"/>
      <c r="Q359" s="261"/>
      <c r="R359" s="261"/>
      <c r="S359" s="261"/>
      <c r="T359" s="261"/>
      <c r="U359" s="261"/>
      <c r="V359" s="261"/>
      <c r="W359" s="261"/>
      <c r="X359" s="261"/>
      <c r="Y359" s="261"/>
      <c r="Z359" s="261"/>
    </row>
    <row r="360" spans="1:26" ht="12.75" customHeight="1">
      <c r="A360" s="261"/>
      <c r="B360" s="261"/>
      <c r="C360" s="261"/>
      <c r="D360" s="261"/>
      <c r="E360" s="261"/>
      <c r="F360" s="261"/>
      <c r="G360" s="261"/>
      <c r="H360" s="261"/>
      <c r="I360" s="261"/>
      <c r="J360" s="261"/>
      <c r="K360" s="261"/>
      <c r="L360" s="261"/>
      <c r="M360" s="261"/>
      <c r="N360" s="261"/>
      <c r="O360" s="261"/>
      <c r="P360" s="261"/>
      <c r="Q360" s="261"/>
      <c r="R360" s="261"/>
      <c r="S360" s="261"/>
      <c r="T360" s="261"/>
      <c r="U360" s="261"/>
      <c r="V360" s="261"/>
      <c r="W360" s="261"/>
      <c r="X360" s="261"/>
      <c r="Y360" s="261"/>
      <c r="Z360" s="261"/>
    </row>
    <row r="361" spans="1:26" ht="12.75" customHeight="1">
      <c r="A361" s="261"/>
      <c r="B361" s="261"/>
      <c r="C361" s="261"/>
      <c r="D361" s="261"/>
      <c r="E361" s="261"/>
      <c r="F361" s="261"/>
      <c r="G361" s="261"/>
      <c r="H361" s="261"/>
      <c r="I361" s="261"/>
      <c r="J361" s="261"/>
      <c r="K361" s="261"/>
      <c r="L361" s="261"/>
      <c r="M361" s="261"/>
      <c r="N361" s="261"/>
      <c r="O361" s="261"/>
      <c r="P361" s="261"/>
      <c r="Q361" s="261"/>
      <c r="R361" s="261"/>
      <c r="S361" s="261"/>
      <c r="T361" s="261"/>
      <c r="U361" s="261"/>
      <c r="V361" s="261"/>
      <c r="W361" s="261"/>
      <c r="X361" s="261"/>
      <c r="Y361" s="261"/>
      <c r="Z361" s="261"/>
    </row>
    <row r="362" spans="1:26" ht="12.75" customHeight="1">
      <c r="A362" s="261"/>
      <c r="B362" s="261"/>
      <c r="C362" s="261"/>
      <c r="D362" s="261"/>
      <c r="E362" s="261"/>
      <c r="F362" s="261"/>
      <c r="G362" s="261"/>
      <c r="H362" s="261"/>
      <c r="I362" s="261"/>
      <c r="J362" s="261"/>
      <c r="K362" s="261"/>
      <c r="L362" s="261"/>
      <c r="M362" s="261"/>
      <c r="N362" s="261"/>
      <c r="O362" s="261"/>
      <c r="P362" s="261"/>
      <c r="Q362" s="261"/>
      <c r="R362" s="261"/>
      <c r="S362" s="261"/>
      <c r="T362" s="261"/>
      <c r="U362" s="261"/>
      <c r="V362" s="261"/>
      <c r="W362" s="261"/>
      <c r="X362" s="261"/>
      <c r="Y362" s="261"/>
      <c r="Z362" s="261"/>
    </row>
    <row r="363" spans="1:26" ht="12.75" customHeight="1">
      <c r="A363" s="261"/>
      <c r="B363" s="261"/>
      <c r="C363" s="261"/>
      <c r="D363" s="261"/>
      <c r="E363" s="261"/>
      <c r="F363" s="261"/>
      <c r="G363" s="261"/>
      <c r="H363" s="261"/>
      <c r="I363" s="261"/>
      <c r="J363" s="261"/>
      <c r="K363" s="261"/>
      <c r="L363" s="261"/>
      <c r="M363" s="261"/>
      <c r="N363" s="261"/>
      <c r="O363" s="261"/>
      <c r="P363" s="261"/>
      <c r="Q363" s="261"/>
      <c r="R363" s="261"/>
      <c r="S363" s="261"/>
      <c r="T363" s="261"/>
      <c r="U363" s="261"/>
      <c r="V363" s="261"/>
      <c r="W363" s="261"/>
      <c r="X363" s="261"/>
      <c r="Y363" s="261"/>
      <c r="Z363" s="261"/>
    </row>
    <row r="364" spans="1:26" ht="12.75" customHeight="1">
      <c r="A364" s="261"/>
      <c r="B364" s="261"/>
      <c r="C364" s="261"/>
      <c r="D364" s="261"/>
      <c r="E364" s="261"/>
      <c r="F364" s="261"/>
      <c r="G364" s="261"/>
      <c r="H364" s="261"/>
      <c r="I364" s="261"/>
      <c r="J364" s="261"/>
      <c r="K364" s="261"/>
      <c r="L364" s="261"/>
      <c r="M364" s="261"/>
      <c r="N364" s="261"/>
      <c r="O364" s="261"/>
      <c r="P364" s="261"/>
      <c r="Q364" s="261"/>
      <c r="R364" s="261"/>
      <c r="S364" s="261"/>
      <c r="T364" s="261"/>
      <c r="U364" s="261"/>
      <c r="V364" s="261"/>
      <c r="W364" s="261"/>
      <c r="X364" s="261"/>
      <c r="Y364" s="261"/>
      <c r="Z364" s="261"/>
    </row>
    <row r="365" spans="1:26" ht="12.75" customHeight="1">
      <c r="A365" s="261"/>
      <c r="B365" s="261"/>
      <c r="C365" s="261"/>
      <c r="D365" s="261"/>
      <c r="E365" s="261"/>
      <c r="F365" s="261"/>
      <c r="G365" s="261"/>
      <c r="H365" s="261"/>
      <c r="I365" s="261"/>
      <c r="J365" s="261"/>
      <c r="K365" s="261"/>
      <c r="L365" s="261"/>
      <c r="M365" s="261"/>
      <c r="N365" s="261"/>
      <c r="O365" s="261"/>
      <c r="P365" s="261"/>
      <c r="Q365" s="261"/>
      <c r="R365" s="261"/>
      <c r="S365" s="261"/>
      <c r="T365" s="261"/>
      <c r="U365" s="261"/>
      <c r="V365" s="261"/>
      <c r="W365" s="261"/>
      <c r="X365" s="261"/>
      <c r="Y365" s="261"/>
      <c r="Z365" s="261"/>
    </row>
    <row r="366" spans="1:26" ht="12.75" customHeight="1">
      <c r="A366" s="261"/>
      <c r="B366" s="261"/>
      <c r="C366" s="261"/>
      <c r="D366" s="261"/>
      <c r="E366" s="261"/>
      <c r="F366" s="261"/>
      <c r="G366" s="261"/>
      <c r="H366" s="261"/>
      <c r="I366" s="261"/>
      <c r="J366" s="261"/>
      <c r="K366" s="261"/>
      <c r="L366" s="261"/>
      <c r="M366" s="261"/>
      <c r="N366" s="261"/>
      <c r="O366" s="261"/>
      <c r="P366" s="261"/>
      <c r="Q366" s="261"/>
      <c r="R366" s="261"/>
      <c r="S366" s="261"/>
      <c r="T366" s="261"/>
      <c r="U366" s="261"/>
      <c r="V366" s="261"/>
      <c r="W366" s="261"/>
      <c r="X366" s="261"/>
      <c r="Y366" s="261"/>
      <c r="Z366" s="261"/>
    </row>
    <row r="367" spans="1:26" ht="12.75" customHeight="1">
      <c r="A367" s="261"/>
      <c r="B367" s="261"/>
      <c r="C367" s="261"/>
      <c r="D367" s="261"/>
      <c r="E367" s="261"/>
      <c r="F367" s="261"/>
      <c r="G367" s="261"/>
      <c r="H367" s="261"/>
      <c r="I367" s="261"/>
      <c r="J367" s="261"/>
      <c r="K367" s="261"/>
      <c r="L367" s="261"/>
      <c r="M367" s="261"/>
      <c r="N367" s="261"/>
      <c r="O367" s="261"/>
      <c r="P367" s="261"/>
      <c r="Q367" s="261"/>
      <c r="R367" s="261"/>
      <c r="S367" s="261"/>
      <c r="T367" s="261"/>
      <c r="U367" s="261"/>
      <c r="V367" s="261"/>
      <c r="W367" s="261"/>
      <c r="X367" s="261"/>
      <c r="Y367" s="261"/>
      <c r="Z367" s="261"/>
    </row>
    <row r="368" spans="1:26" ht="12.75" customHeight="1">
      <c r="A368" s="261"/>
      <c r="B368" s="261"/>
      <c r="C368" s="261"/>
      <c r="D368" s="261"/>
      <c r="E368" s="261"/>
      <c r="F368" s="261"/>
      <c r="G368" s="261"/>
      <c r="H368" s="261"/>
      <c r="I368" s="261"/>
      <c r="J368" s="261"/>
      <c r="K368" s="261"/>
      <c r="L368" s="261"/>
      <c r="M368" s="261"/>
      <c r="N368" s="261"/>
      <c r="O368" s="261"/>
      <c r="P368" s="261"/>
      <c r="Q368" s="261"/>
      <c r="R368" s="261"/>
      <c r="S368" s="261"/>
      <c r="T368" s="261"/>
      <c r="U368" s="261"/>
      <c r="V368" s="261"/>
      <c r="W368" s="261"/>
      <c r="X368" s="261"/>
      <c r="Y368" s="261"/>
      <c r="Z368" s="261"/>
    </row>
    <row r="369" spans="1:26" ht="12.75" customHeight="1">
      <c r="A369" s="261"/>
      <c r="B369" s="261"/>
      <c r="C369" s="261"/>
      <c r="D369" s="261"/>
      <c r="E369" s="261"/>
      <c r="F369" s="261"/>
      <c r="G369" s="261"/>
      <c r="H369" s="261"/>
      <c r="I369" s="261"/>
      <c r="J369" s="261"/>
      <c r="K369" s="261"/>
      <c r="L369" s="261"/>
      <c r="M369" s="261"/>
      <c r="N369" s="261"/>
      <c r="O369" s="261"/>
      <c r="P369" s="261"/>
      <c r="Q369" s="261"/>
      <c r="R369" s="261"/>
      <c r="S369" s="261"/>
      <c r="T369" s="261"/>
      <c r="U369" s="261"/>
      <c r="V369" s="261"/>
      <c r="W369" s="261"/>
      <c r="X369" s="261"/>
      <c r="Y369" s="261"/>
      <c r="Z369" s="261"/>
    </row>
    <row r="370" spans="1:26" ht="12.75" customHeight="1">
      <c r="A370" s="261"/>
      <c r="B370" s="261"/>
      <c r="C370" s="261"/>
      <c r="D370" s="261"/>
      <c r="E370" s="261"/>
      <c r="F370" s="261"/>
      <c r="G370" s="261"/>
      <c r="H370" s="261"/>
      <c r="I370" s="261"/>
      <c r="J370" s="261"/>
      <c r="K370" s="261"/>
      <c r="L370" s="261"/>
      <c r="M370" s="261"/>
      <c r="N370" s="261"/>
      <c r="O370" s="261"/>
      <c r="P370" s="261"/>
      <c r="Q370" s="261"/>
      <c r="R370" s="261"/>
      <c r="S370" s="261"/>
      <c r="T370" s="261"/>
      <c r="U370" s="261"/>
      <c r="V370" s="261"/>
      <c r="W370" s="261"/>
      <c r="X370" s="261"/>
      <c r="Y370" s="261"/>
      <c r="Z370" s="261"/>
    </row>
    <row r="371" spans="1:26" ht="12.75" customHeight="1">
      <c r="A371" s="261"/>
      <c r="B371" s="261"/>
      <c r="C371" s="261"/>
      <c r="D371" s="261"/>
      <c r="E371" s="261"/>
      <c r="F371" s="261"/>
      <c r="G371" s="261"/>
      <c r="H371" s="261"/>
      <c r="I371" s="261"/>
      <c r="J371" s="261"/>
      <c r="K371" s="261"/>
      <c r="L371" s="261"/>
      <c r="M371" s="261"/>
      <c r="N371" s="261"/>
      <c r="O371" s="261"/>
      <c r="P371" s="261"/>
      <c r="Q371" s="261"/>
      <c r="R371" s="261"/>
      <c r="S371" s="261"/>
      <c r="T371" s="261"/>
      <c r="U371" s="261"/>
      <c r="V371" s="261"/>
      <c r="W371" s="261"/>
      <c r="X371" s="261"/>
      <c r="Y371" s="261"/>
      <c r="Z371" s="261"/>
    </row>
    <row r="372" spans="1:26" ht="12.75" customHeight="1">
      <c r="A372" s="261"/>
      <c r="B372" s="261"/>
      <c r="C372" s="261"/>
      <c r="D372" s="261"/>
      <c r="E372" s="261"/>
      <c r="F372" s="261"/>
      <c r="G372" s="261"/>
      <c r="H372" s="261"/>
      <c r="I372" s="261"/>
      <c r="J372" s="261"/>
      <c r="K372" s="261"/>
      <c r="L372" s="261"/>
      <c r="M372" s="261"/>
      <c r="N372" s="261"/>
      <c r="O372" s="261"/>
      <c r="P372" s="261"/>
      <c r="Q372" s="261"/>
      <c r="R372" s="261"/>
      <c r="S372" s="261"/>
      <c r="T372" s="261"/>
      <c r="U372" s="261"/>
      <c r="V372" s="261"/>
      <c r="W372" s="261"/>
      <c r="X372" s="261"/>
      <c r="Y372" s="261"/>
      <c r="Z372" s="261"/>
    </row>
    <row r="373" spans="1:26" ht="12.75" customHeight="1">
      <c r="A373" s="261"/>
      <c r="B373" s="261"/>
      <c r="C373" s="261"/>
      <c r="D373" s="261"/>
      <c r="E373" s="261"/>
      <c r="F373" s="261"/>
      <c r="G373" s="261"/>
      <c r="H373" s="261"/>
      <c r="I373" s="261"/>
      <c r="J373" s="261"/>
      <c r="K373" s="261"/>
      <c r="L373" s="261"/>
      <c r="M373" s="261"/>
      <c r="N373" s="261"/>
      <c r="O373" s="261"/>
      <c r="P373" s="261"/>
      <c r="Q373" s="261"/>
      <c r="R373" s="261"/>
      <c r="S373" s="261"/>
      <c r="T373" s="261"/>
      <c r="U373" s="261"/>
      <c r="V373" s="261"/>
      <c r="W373" s="261"/>
      <c r="X373" s="261"/>
      <c r="Y373" s="261"/>
      <c r="Z373" s="261"/>
    </row>
    <row r="374" spans="1:26" ht="12.75" customHeight="1">
      <c r="A374" s="261"/>
      <c r="B374" s="261"/>
      <c r="C374" s="261"/>
      <c r="D374" s="261"/>
      <c r="E374" s="261"/>
      <c r="F374" s="261"/>
      <c r="G374" s="261"/>
      <c r="H374" s="261"/>
      <c r="I374" s="261"/>
      <c r="J374" s="261"/>
      <c r="K374" s="261"/>
      <c r="L374" s="261"/>
      <c r="M374" s="261"/>
      <c r="N374" s="261"/>
      <c r="O374" s="261"/>
      <c r="P374" s="261"/>
      <c r="Q374" s="261"/>
      <c r="R374" s="261"/>
      <c r="S374" s="261"/>
      <c r="T374" s="261"/>
      <c r="U374" s="261"/>
      <c r="V374" s="261"/>
      <c r="W374" s="261"/>
      <c r="X374" s="261"/>
      <c r="Y374" s="261"/>
      <c r="Z374" s="261"/>
    </row>
    <row r="375" spans="1:26" ht="12.75" customHeight="1">
      <c r="A375" s="261"/>
      <c r="B375" s="261"/>
      <c r="C375" s="261"/>
      <c r="D375" s="261"/>
      <c r="E375" s="261"/>
      <c r="F375" s="261"/>
      <c r="G375" s="261"/>
      <c r="H375" s="261"/>
      <c r="I375" s="261"/>
      <c r="J375" s="261"/>
      <c r="K375" s="261"/>
      <c r="L375" s="261"/>
      <c r="M375" s="261"/>
      <c r="N375" s="261"/>
      <c r="O375" s="261"/>
      <c r="P375" s="261"/>
      <c r="Q375" s="261"/>
      <c r="R375" s="261"/>
      <c r="S375" s="261"/>
      <c r="T375" s="261"/>
      <c r="U375" s="261"/>
      <c r="V375" s="261"/>
      <c r="W375" s="261"/>
      <c r="X375" s="261"/>
      <c r="Y375" s="261"/>
      <c r="Z375" s="261"/>
    </row>
    <row r="376" spans="1:26" ht="12.75" customHeight="1">
      <c r="A376" s="261"/>
      <c r="B376" s="261"/>
      <c r="C376" s="261"/>
      <c r="D376" s="261"/>
      <c r="E376" s="261"/>
      <c r="F376" s="261"/>
      <c r="G376" s="261"/>
      <c r="H376" s="261"/>
      <c r="I376" s="261"/>
      <c r="J376" s="261"/>
      <c r="K376" s="261"/>
      <c r="L376" s="261"/>
      <c r="M376" s="261"/>
      <c r="N376" s="261"/>
      <c r="O376" s="261"/>
      <c r="P376" s="261"/>
      <c r="Q376" s="261"/>
      <c r="R376" s="261"/>
      <c r="S376" s="261"/>
      <c r="T376" s="261"/>
      <c r="U376" s="261"/>
      <c r="V376" s="261"/>
      <c r="W376" s="261"/>
      <c r="X376" s="261"/>
      <c r="Y376" s="261"/>
      <c r="Z376" s="261"/>
    </row>
    <row r="377" spans="1:26" ht="12.75" customHeight="1">
      <c r="A377" s="261"/>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c r="X377" s="261"/>
      <c r="Y377" s="261"/>
      <c r="Z377" s="261"/>
    </row>
    <row r="378" spans="1:26" ht="12.75" customHeight="1">
      <c r="A378" s="261"/>
      <c r="B378" s="261"/>
      <c r="C378" s="261"/>
      <c r="D378" s="261"/>
      <c r="E378" s="261"/>
      <c r="F378" s="261"/>
      <c r="G378" s="261"/>
      <c r="H378" s="261"/>
      <c r="I378" s="261"/>
      <c r="J378" s="261"/>
      <c r="K378" s="261"/>
      <c r="L378" s="261"/>
      <c r="M378" s="261"/>
      <c r="N378" s="261"/>
      <c r="O378" s="261"/>
      <c r="P378" s="261"/>
      <c r="Q378" s="261"/>
      <c r="R378" s="261"/>
      <c r="S378" s="261"/>
      <c r="T378" s="261"/>
      <c r="U378" s="261"/>
      <c r="V378" s="261"/>
      <c r="W378" s="261"/>
      <c r="X378" s="261"/>
      <c r="Y378" s="261"/>
      <c r="Z378" s="261"/>
    </row>
    <row r="379" spans="1:26" ht="12.75" customHeight="1">
      <c r="A379" s="261"/>
      <c r="B379" s="261"/>
      <c r="C379" s="261"/>
      <c r="D379" s="261"/>
      <c r="E379" s="261"/>
      <c r="F379" s="261"/>
      <c r="G379" s="261"/>
      <c r="H379" s="261"/>
      <c r="I379" s="261"/>
      <c r="J379" s="261"/>
      <c r="K379" s="261"/>
      <c r="L379" s="261"/>
      <c r="M379" s="261"/>
      <c r="N379" s="261"/>
      <c r="O379" s="261"/>
      <c r="P379" s="261"/>
      <c r="Q379" s="261"/>
      <c r="R379" s="261"/>
      <c r="S379" s="261"/>
      <c r="T379" s="261"/>
      <c r="U379" s="261"/>
      <c r="V379" s="261"/>
      <c r="W379" s="261"/>
      <c r="X379" s="261"/>
      <c r="Y379" s="261"/>
      <c r="Z379" s="261"/>
    </row>
    <row r="380" spans="1:26" ht="12.75" customHeight="1">
      <c r="A380" s="261"/>
      <c r="B380" s="261"/>
      <c r="C380" s="261"/>
      <c r="D380" s="261"/>
      <c r="E380" s="261"/>
      <c r="F380" s="261"/>
      <c r="G380" s="261"/>
      <c r="H380" s="261"/>
      <c r="I380" s="261"/>
      <c r="J380" s="261"/>
      <c r="K380" s="261"/>
      <c r="L380" s="261"/>
      <c r="M380" s="261"/>
      <c r="N380" s="261"/>
      <c r="O380" s="261"/>
      <c r="P380" s="261"/>
      <c r="Q380" s="261"/>
      <c r="R380" s="261"/>
      <c r="S380" s="261"/>
      <c r="T380" s="261"/>
      <c r="U380" s="261"/>
      <c r="V380" s="261"/>
      <c r="W380" s="261"/>
      <c r="X380" s="261"/>
      <c r="Y380" s="261"/>
      <c r="Z380" s="261"/>
    </row>
    <row r="381" spans="1:26" ht="12.75" customHeight="1">
      <c r="A381" s="261"/>
      <c r="B381" s="261"/>
      <c r="C381" s="261"/>
      <c r="D381" s="261"/>
      <c r="E381" s="261"/>
      <c r="F381" s="261"/>
      <c r="G381" s="261"/>
      <c r="H381" s="261"/>
      <c r="I381" s="261"/>
      <c r="J381" s="261"/>
      <c r="K381" s="261"/>
      <c r="L381" s="261"/>
      <c r="M381" s="261"/>
      <c r="N381" s="261"/>
      <c r="O381" s="261"/>
      <c r="P381" s="261"/>
      <c r="Q381" s="261"/>
      <c r="R381" s="261"/>
      <c r="S381" s="261"/>
      <c r="T381" s="261"/>
      <c r="U381" s="261"/>
      <c r="V381" s="261"/>
      <c r="W381" s="261"/>
      <c r="X381" s="261"/>
      <c r="Y381" s="261"/>
      <c r="Z381" s="261"/>
    </row>
    <row r="382" spans="1:26" ht="12.75" customHeight="1">
      <c r="A382" s="261"/>
      <c r="B382" s="261"/>
      <c r="C382" s="261"/>
      <c r="D382" s="261"/>
      <c r="E382" s="261"/>
      <c r="F382" s="261"/>
      <c r="G382" s="261"/>
      <c r="H382" s="261"/>
      <c r="I382" s="261"/>
      <c r="J382" s="261"/>
      <c r="K382" s="261"/>
      <c r="L382" s="261"/>
      <c r="M382" s="261"/>
      <c r="N382" s="261"/>
      <c r="O382" s="261"/>
      <c r="P382" s="261"/>
      <c r="Q382" s="261"/>
      <c r="R382" s="261"/>
      <c r="S382" s="261"/>
      <c r="T382" s="261"/>
      <c r="U382" s="261"/>
      <c r="V382" s="261"/>
      <c r="W382" s="261"/>
      <c r="X382" s="261"/>
      <c r="Y382" s="261"/>
      <c r="Z382" s="261"/>
    </row>
    <row r="383" spans="1:26" ht="12.75" customHeight="1">
      <c r="A383" s="261"/>
      <c r="B383" s="261"/>
      <c r="C383" s="261"/>
      <c r="D383" s="261"/>
      <c r="E383" s="261"/>
      <c r="F383" s="261"/>
      <c r="G383" s="261"/>
      <c r="H383" s="261"/>
      <c r="I383" s="261"/>
      <c r="J383" s="261"/>
      <c r="K383" s="261"/>
      <c r="L383" s="261"/>
      <c r="M383" s="261"/>
      <c r="N383" s="261"/>
      <c r="O383" s="261"/>
      <c r="P383" s="261"/>
      <c r="Q383" s="261"/>
      <c r="R383" s="261"/>
      <c r="S383" s="261"/>
      <c r="T383" s="261"/>
      <c r="U383" s="261"/>
      <c r="V383" s="261"/>
      <c r="W383" s="261"/>
      <c r="X383" s="261"/>
      <c r="Y383" s="261"/>
      <c r="Z383" s="261"/>
    </row>
    <row r="384" spans="1:26" ht="12.75" customHeight="1">
      <c r="A384" s="261"/>
      <c r="B384" s="261"/>
      <c r="C384" s="261"/>
      <c r="D384" s="261"/>
      <c r="E384" s="261"/>
      <c r="F384" s="261"/>
      <c r="G384" s="261"/>
      <c r="H384" s="261"/>
      <c r="I384" s="261"/>
      <c r="J384" s="261"/>
      <c r="K384" s="261"/>
      <c r="L384" s="261"/>
      <c r="M384" s="261"/>
      <c r="N384" s="261"/>
      <c r="O384" s="261"/>
      <c r="P384" s="261"/>
      <c r="Q384" s="261"/>
      <c r="R384" s="261"/>
      <c r="S384" s="261"/>
      <c r="T384" s="261"/>
      <c r="U384" s="261"/>
      <c r="V384" s="261"/>
      <c r="W384" s="261"/>
      <c r="X384" s="261"/>
      <c r="Y384" s="261"/>
      <c r="Z384" s="261"/>
    </row>
    <row r="385" spans="1:26" ht="12.75" customHeight="1">
      <c r="A385" s="261"/>
      <c r="B385" s="261"/>
      <c r="C385" s="261"/>
      <c r="D385" s="261"/>
      <c r="E385" s="261"/>
      <c r="F385" s="261"/>
      <c r="G385" s="261"/>
      <c r="H385" s="261"/>
      <c r="I385" s="261"/>
      <c r="J385" s="261"/>
      <c r="K385" s="261"/>
      <c r="L385" s="261"/>
      <c r="M385" s="261"/>
      <c r="N385" s="261"/>
      <c r="O385" s="261"/>
      <c r="P385" s="261"/>
      <c r="Q385" s="261"/>
      <c r="R385" s="261"/>
      <c r="S385" s="261"/>
      <c r="T385" s="261"/>
      <c r="U385" s="261"/>
      <c r="V385" s="261"/>
      <c r="W385" s="261"/>
      <c r="X385" s="261"/>
      <c r="Y385" s="261"/>
      <c r="Z385" s="261"/>
    </row>
    <row r="386" spans="1:26" ht="12.75" customHeight="1">
      <c r="A386" s="261"/>
      <c r="B386" s="261"/>
      <c r="C386" s="261"/>
      <c r="D386" s="261"/>
      <c r="E386" s="261"/>
      <c r="F386" s="261"/>
      <c r="G386" s="261"/>
      <c r="H386" s="261"/>
      <c r="I386" s="261"/>
      <c r="J386" s="261"/>
      <c r="K386" s="261"/>
      <c r="L386" s="261"/>
      <c r="M386" s="261"/>
      <c r="N386" s="261"/>
      <c r="O386" s="261"/>
      <c r="P386" s="261"/>
      <c r="Q386" s="261"/>
      <c r="R386" s="261"/>
      <c r="S386" s="261"/>
      <c r="T386" s="261"/>
      <c r="U386" s="261"/>
      <c r="V386" s="261"/>
      <c r="W386" s="261"/>
      <c r="X386" s="261"/>
      <c r="Y386" s="261"/>
      <c r="Z386" s="261"/>
    </row>
    <row r="387" spans="1:26" ht="12.75" customHeight="1">
      <c r="A387" s="261"/>
      <c r="B387" s="261"/>
      <c r="C387" s="261"/>
      <c r="D387" s="261"/>
      <c r="E387" s="261"/>
      <c r="F387" s="261"/>
      <c r="G387" s="261"/>
      <c r="H387" s="261"/>
      <c r="I387" s="261"/>
      <c r="J387" s="261"/>
      <c r="K387" s="261"/>
      <c r="L387" s="261"/>
      <c r="M387" s="261"/>
      <c r="N387" s="261"/>
      <c r="O387" s="261"/>
      <c r="P387" s="261"/>
      <c r="Q387" s="261"/>
      <c r="R387" s="261"/>
      <c r="S387" s="261"/>
      <c r="T387" s="261"/>
      <c r="U387" s="261"/>
      <c r="V387" s="261"/>
      <c r="W387" s="261"/>
      <c r="X387" s="261"/>
      <c r="Y387" s="261"/>
      <c r="Z387" s="261"/>
    </row>
    <row r="388" spans="1:26" ht="12.75" customHeight="1">
      <c r="A388" s="261"/>
      <c r="B388" s="261"/>
      <c r="C388" s="261"/>
      <c r="D388" s="261"/>
      <c r="E388" s="261"/>
      <c r="F388" s="261"/>
      <c r="G388" s="261"/>
      <c r="H388" s="261"/>
      <c r="I388" s="261"/>
      <c r="J388" s="261"/>
      <c r="K388" s="261"/>
      <c r="L388" s="261"/>
      <c r="M388" s="261"/>
      <c r="N388" s="261"/>
      <c r="O388" s="261"/>
      <c r="P388" s="261"/>
      <c r="Q388" s="261"/>
      <c r="R388" s="261"/>
      <c r="S388" s="261"/>
      <c r="T388" s="261"/>
      <c r="U388" s="261"/>
      <c r="V388" s="261"/>
      <c r="W388" s="261"/>
      <c r="X388" s="261"/>
      <c r="Y388" s="261"/>
      <c r="Z388" s="261"/>
    </row>
    <row r="389" spans="1:26" ht="12.75" customHeight="1">
      <c r="A389" s="261"/>
      <c r="B389" s="261"/>
      <c r="C389" s="261"/>
      <c r="D389" s="261"/>
      <c r="E389" s="261"/>
      <c r="F389" s="261"/>
      <c r="G389" s="261"/>
      <c r="H389" s="261"/>
      <c r="I389" s="261"/>
      <c r="J389" s="261"/>
      <c r="K389" s="261"/>
      <c r="L389" s="261"/>
      <c r="M389" s="261"/>
      <c r="N389" s="261"/>
      <c r="O389" s="261"/>
      <c r="P389" s="261"/>
      <c r="Q389" s="261"/>
      <c r="R389" s="261"/>
      <c r="S389" s="261"/>
      <c r="T389" s="261"/>
      <c r="U389" s="261"/>
      <c r="V389" s="261"/>
      <c r="W389" s="261"/>
      <c r="X389" s="261"/>
      <c r="Y389" s="261"/>
      <c r="Z389" s="261"/>
    </row>
    <row r="390" spans="1:26" ht="12.75" customHeight="1">
      <c r="A390" s="261"/>
      <c r="B390" s="261"/>
      <c r="C390" s="261"/>
      <c r="D390" s="261"/>
      <c r="E390" s="261"/>
      <c r="F390" s="261"/>
      <c r="G390" s="261"/>
      <c r="H390" s="261"/>
      <c r="I390" s="261"/>
      <c r="J390" s="261"/>
      <c r="K390" s="261"/>
      <c r="L390" s="261"/>
      <c r="M390" s="261"/>
      <c r="N390" s="261"/>
      <c r="O390" s="261"/>
      <c r="P390" s="261"/>
      <c r="Q390" s="261"/>
      <c r="R390" s="261"/>
      <c r="S390" s="261"/>
      <c r="T390" s="261"/>
      <c r="U390" s="261"/>
      <c r="V390" s="261"/>
      <c r="W390" s="261"/>
      <c r="X390" s="261"/>
      <c r="Y390" s="261"/>
      <c r="Z390" s="261"/>
    </row>
    <row r="391" spans="1:26" ht="12.75" customHeight="1">
      <c r="A391" s="261"/>
      <c r="B391" s="261"/>
      <c r="C391" s="261"/>
      <c r="D391" s="261"/>
      <c r="E391" s="261"/>
      <c r="F391" s="261"/>
      <c r="G391" s="261"/>
      <c r="H391" s="261"/>
      <c r="I391" s="261"/>
      <c r="J391" s="261"/>
      <c r="K391" s="261"/>
      <c r="L391" s="261"/>
      <c r="M391" s="261"/>
      <c r="N391" s="261"/>
      <c r="O391" s="261"/>
      <c r="P391" s="261"/>
      <c r="Q391" s="261"/>
      <c r="R391" s="261"/>
      <c r="S391" s="261"/>
      <c r="T391" s="261"/>
      <c r="U391" s="261"/>
      <c r="V391" s="261"/>
      <c r="W391" s="261"/>
      <c r="X391" s="261"/>
      <c r="Y391" s="261"/>
      <c r="Z391" s="261"/>
    </row>
    <row r="392" spans="1:26" ht="12.75" customHeight="1">
      <c r="A392" s="261"/>
      <c r="B392" s="261"/>
      <c r="C392" s="261"/>
      <c r="D392" s="261"/>
      <c r="E392" s="261"/>
      <c r="F392" s="261"/>
      <c r="G392" s="261"/>
      <c r="H392" s="261"/>
      <c r="I392" s="261"/>
      <c r="J392" s="261"/>
      <c r="K392" s="261"/>
      <c r="L392" s="261"/>
      <c r="M392" s="261"/>
      <c r="N392" s="261"/>
      <c r="O392" s="261"/>
      <c r="P392" s="261"/>
      <c r="Q392" s="261"/>
      <c r="R392" s="261"/>
      <c r="S392" s="261"/>
      <c r="T392" s="261"/>
      <c r="U392" s="261"/>
      <c r="V392" s="261"/>
      <c r="W392" s="261"/>
      <c r="X392" s="261"/>
      <c r="Y392" s="261"/>
      <c r="Z392" s="261"/>
    </row>
    <row r="393" spans="1:26" ht="12.75" customHeight="1">
      <c r="A393" s="261"/>
      <c r="B393" s="261"/>
      <c r="C393" s="261"/>
      <c r="D393" s="261"/>
      <c r="E393" s="261"/>
      <c r="F393" s="261"/>
      <c r="G393" s="261"/>
      <c r="H393" s="261"/>
      <c r="I393" s="261"/>
      <c r="J393" s="261"/>
      <c r="K393" s="261"/>
      <c r="L393" s="261"/>
      <c r="M393" s="261"/>
      <c r="N393" s="261"/>
      <c r="O393" s="261"/>
      <c r="P393" s="261"/>
      <c r="Q393" s="261"/>
      <c r="R393" s="261"/>
      <c r="S393" s="261"/>
      <c r="T393" s="261"/>
      <c r="U393" s="261"/>
      <c r="V393" s="261"/>
      <c r="W393" s="261"/>
      <c r="X393" s="261"/>
      <c r="Y393" s="261"/>
      <c r="Z393" s="261"/>
    </row>
    <row r="394" spans="1:26" ht="12.75" customHeight="1">
      <c r="A394" s="261"/>
      <c r="B394" s="261"/>
      <c r="C394" s="261"/>
      <c r="D394" s="261"/>
      <c r="E394" s="261"/>
      <c r="F394" s="261"/>
      <c r="G394" s="261"/>
      <c r="H394" s="261"/>
      <c r="I394" s="261"/>
      <c r="J394" s="261"/>
      <c r="K394" s="261"/>
      <c r="L394" s="261"/>
      <c r="M394" s="261"/>
      <c r="N394" s="261"/>
      <c r="O394" s="261"/>
      <c r="P394" s="261"/>
      <c r="Q394" s="261"/>
      <c r="R394" s="261"/>
      <c r="S394" s="261"/>
      <c r="T394" s="261"/>
      <c r="U394" s="261"/>
      <c r="V394" s="261"/>
      <c r="W394" s="261"/>
      <c r="X394" s="261"/>
      <c r="Y394" s="261"/>
      <c r="Z394" s="261"/>
    </row>
    <row r="395" spans="1:26" ht="12.75" customHeight="1">
      <c r="A395" s="261"/>
      <c r="B395" s="261"/>
      <c r="C395" s="261"/>
      <c r="D395" s="261"/>
      <c r="E395" s="261"/>
      <c r="F395" s="261"/>
      <c r="G395" s="261"/>
      <c r="H395" s="261"/>
      <c r="I395" s="261"/>
      <c r="J395" s="261"/>
      <c r="K395" s="261"/>
      <c r="L395" s="261"/>
      <c r="M395" s="261"/>
      <c r="N395" s="261"/>
      <c r="O395" s="261"/>
      <c r="P395" s="261"/>
      <c r="Q395" s="261"/>
      <c r="R395" s="261"/>
      <c r="S395" s="261"/>
      <c r="T395" s="261"/>
      <c r="U395" s="261"/>
      <c r="V395" s="261"/>
      <c r="W395" s="261"/>
      <c r="X395" s="261"/>
      <c r="Y395" s="261"/>
      <c r="Z395" s="261"/>
    </row>
    <row r="396" spans="1:26" ht="12.75" customHeight="1">
      <c r="A396" s="261"/>
      <c r="B396" s="261"/>
      <c r="C396" s="261"/>
      <c r="D396" s="261"/>
      <c r="E396" s="261"/>
      <c r="F396" s="261"/>
      <c r="G396" s="261"/>
      <c r="H396" s="261"/>
      <c r="I396" s="261"/>
      <c r="J396" s="261"/>
      <c r="K396" s="261"/>
      <c r="L396" s="261"/>
      <c r="M396" s="261"/>
      <c r="N396" s="261"/>
      <c r="O396" s="261"/>
      <c r="P396" s="261"/>
      <c r="Q396" s="261"/>
      <c r="R396" s="261"/>
      <c r="S396" s="261"/>
      <c r="T396" s="261"/>
      <c r="U396" s="261"/>
      <c r="V396" s="261"/>
      <c r="W396" s="261"/>
      <c r="X396" s="261"/>
      <c r="Y396" s="261"/>
      <c r="Z396" s="261"/>
    </row>
    <row r="397" spans="1:26" ht="12.75" customHeight="1">
      <c r="A397" s="261"/>
      <c r="B397" s="261"/>
      <c r="C397" s="261"/>
      <c r="D397" s="261"/>
      <c r="E397" s="261"/>
      <c r="F397" s="261"/>
      <c r="G397" s="261"/>
      <c r="H397" s="261"/>
      <c r="I397" s="261"/>
      <c r="J397" s="261"/>
      <c r="K397" s="261"/>
      <c r="L397" s="261"/>
      <c r="M397" s="261"/>
      <c r="N397" s="261"/>
      <c r="O397" s="261"/>
      <c r="P397" s="261"/>
      <c r="Q397" s="261"/>
      <c r="R397" s="261"/>
      <c r="S397" s="261"/>
      <c r="T397" s="261"/>
      <c r="U397" s="261"/>
      <c r="V397" s="261"/>
      <c r="W397" s="261"/>
      <c r="X397" s="261"/>
      <c r="Y397" s="261"/>
      <c r="Z397" s="261"/>
    </row>
    <row r="398" spans="1:26" ht="12.75" customHeight="1">
      <c r="A398" s="261"/>
      <c r="B398" s="261"/>
      <c r="C398" s="261"/>
      <c r="D398" s="261"/>
      <c r="E398" s="261"/>
      <c r="F398" s="261"/>
      <c r="G398" s="261"/>
      <c r="H398" s="261"/>
      <c r="I398" s="261"/>
      <c r="J398" s="261"/>
      <c r="K398" s="261"/>
      <c r="L398" s="261"/>
      <c r="M398" s="261"/>
      <c r="N398" s="261"/>
      <c r="O398" s="261"/>
      <c r="P398" s="261"/>
      <c r="Q398" s="261"/>
      <c r="R398" s="261"/>
      <c r="S398" s="261"/>
      <c r="T398" s="261"/>
      <c r="U398" s="261"/>
      <c r="V398" s="261"/>
      <c r="W398" s="261"/>
      <c r="X398" s="261"/>
      <c r="Y398" s="261"/>
      <c r="Z398" s="261"/>
    </row>
    <row r="399" spans="1:26" ht="12.75" customHeight="1">
      <c r="A399" s="261"/>
      <c r="B399" s="261"/>
      <c r="C399" s="261"/>
      <c r="D399" s="261"/>
      <c r="E399" s="261"/>
      <c r="F399" s="261"/>
      <c r="G399" s="261"/>
      <c r="H399" s="261"/>
      <c r="I399" s="261"/>
      <c r="J399" s="261"/>
      <c r="K399" s="261"/>
      <c r="L399" s="261"/>
      <c r="M399" s="261"/>
      <c r="N399" s="261"/>
      <c r="O399" s="261"/>
      <c r="P399" s="261"/>
      <c r="Q399" s="261"/>
      <c r="R399" s="261"/>
      <c r="S399" s="261"/>
      <c r="T399" s="261"/>
      <c r="U399" s="261"/>
      <c r="V399" s="261"/>
      <c r="W399" s="261"/>
      <c r="X399" s="261"/>
      <c r="Y399" s="261"/>
      <c r="Z399" s="261"/>
    </row>
    <row r="400" spans="1:26" ht="12.75" customHeight="1">
      <c r="A400" s="261"/>
      <c r="B400" s="261"/>
      <c r="C400" s="261"/>
      <c r="D400" s="261"/>
      <c r="E400" s="261"/>
      <c r="F400" s="261"/>
      <c r="G400" s="261"/>
      <c r="H400" s="261"/>
      <c r="I400" s="261"/>
      <c r="J400" s="261"/>
      <c r="K400" s="261"/>
      <c r="L400" s="261"/>
      <c r="M400" s="261"/>
      <c r="N400" s="261"/>
      <c r="O400" s="261"/>
      <c r="P400" s="261"/>
      <c r="Q400" s="261"/>
      <c r="R400" s="261"/>
      <c r="S400" s="261"/>
      <c r="T400" s="261"/>
      <c r="U400" s="261"/>
      <c r="V400" s="261"/>
      <c r="W400" s="261"/>
      <c r="X400" s="261"/>
      <c r="Y400" s="261"/>
      <c r="Z400" s="261"/>
    </row>
    <row r="401" spans="1:26" ht="12.75" customHeight="1">
      <c r="A401" s="261"/>
      <c r="B401" s="261"/>
      <c r="C401" s="261"/>
      <c r="D401" s="261"/>
      <c r="E401" s="261"/>
      <c r="F401" s="261"/>
      <c r="G401" s="261"/>
      <c r="H401" s="261"/>
      <c r="I401" s="261"/>
      <c r="J401" s="261"/>
      <c r="K401" s="261"/>
      <c r="L401" s="261"/>
      <c r="M401" s="261"/>
      <c r="N401" s="261"/>
      <c r="O401" s="261"/>
      <c r="P401" s="261"/>
      <c r="Q401" s="261"/>
      <c r="R401" s="261"/>
      <c r="S401" s="261"/>
      <c r="T401" s="261"/>
      <c r="U401" s="261"/>
      <c r="V401" s="261"/>
      <c r="W401" s="261"/>
      <c r="X401" s="261"/>
      <c r="Y401" s="261"/>
      <c r="Z401" s="261"/>
    </row>
    <row r="402" spans="1:26" ht="12.75" customHeight="1">
      <c r="A402" s="261"/>
      <c r="B402" s="261"/>
      <c r="C402" s="261"/>
      <c r="D402" s="261"/>
      <c r="E402" s="261"/>
      <c r="F402" s="261"/>
      <c r="G402" s="261"/>
      <c r="H402" s="261"/>
      <c r="I402" s="261"/>
      <c r="J402" s="261"/>
      <c r="K402" s="261"/>
      <c r="L402" s="261"/>
      <c r="M402" s="261"/>
      <c r="N402" s="261"/>
      <c r="O402" s="261"/>
      <c r="P402" s="261"/>
      <c r="Q402" s="261"/>
      <c r="R402" s="261"/>
      <c r="S402" s="261"/>
      <c r="T402" s="261"/>
      <c r="U402" s="261"/>
      <c r="V402" s="261"/>
      <c r="W402" s="261"/>
      <c r="X402" s="261"/>
      <c r="Y402" s="261"/>
      <c r="Z402" s="261"/>
    </row>
    <row r="403" spans="1:26" ht="12.75" customHeight="1">
      <c r="A403" s="261"/>
      <c r="B403" s="261"/>
      <c r="C403" s="261"/>
      <c r="D403" s="261"/>
      <c r="E403" s="261"/>
      <c r="F403" s="261"/>
      <c r="G403" s="261"/>
      <c r="H403" s="261"/>
      <c r="I403" s="261"/>
      <c r="J403" s="261"/>
      <c r="K403" s="261"/>
      <c r="L403" s="261"/>
      <c r="M403" s="261"/>
      <c r="N403" s="261"/>
      <c r="O403" s="261"/>
      <c r="P403" s="261"/>
      <c r="Q403" s="261"/>
      <c r="R403" s="261"/>
      <c r="S403" s="261"/>
      <c r="T403" s="261"/>
      <c r="U403" s="261"/>
      <c r="V403" s="261"/>
      <c r="W403" s="261"/>
      <c r="X403" s="261"/>
      <c r="Y403" s="261"/>
      <c r="Z403" s="261"/>
    </row>
    <row r="404" spans="1:26" ht="12.75" customHeight="1">
      <c r="A404" s="261"/>
      <c r="B404" s="261"/>
      <c r="C404" s="261"/>
      <c r="D404" s="261"/>
      <c r="E404" s="261"/>
      <c r="F404" s="261"/>
      <c r="G404" s="261"/>
      <c r="H404" s="261"/>
      <c r="I404" s="261"/>
      <c r="J404" s="261"/>
      <c r="K404" s="261"/>
      <c r="L404" s="261"/>
      <c r="M404" s="261"/>
      <c r="N404" s="261"/>
      <c r="O404" s="261"/>
      <c r="P404" s="261"/>
      <c r="Q404" s="261"/>
      <c r="R404" s="261"/>
      <c r="S404" s="261"/>
      <c r="T404" s="261"/>
      <c r="U404" s="261"/>
      <c r="V404" s="261"/>
      <c r="W404" s="261"/>
      <c r="X404" s="261"/>
      <c r="Y404" s="261"/>
      <c r="Z404" s="261"/>
    </row>
    <row r="405" spans="1:26" ht="12.75" customHeight="1">
      <c r="A405" s="261"/>
      <c r="B405" s="261"/>
      <c r="C405" s="261"/>
      <c r="D405" s="261"/>
      <c r="E405" s="261"/>
      <c r="F405" s="261"/>
      <c r="G405" s="261"/>
      <c r="H405" s="261"/>
      <c r="I405" s="261"/>
      <c r="J405" s="261"/>
      <c r="K405" s="261"/>
      <c r="L405" s="261"/>
      <c r="M405" s="261"/>
      <c r="N405" s="261"/>
      <c r="O405" s="261"/>
      <c r="P405" s="261"/>
      <c r="Q405" s="261"/>
      <c r="R405" s="261"/>
      <c r="S405" s="261"/>
      <c r="T405" s="261"/>
      <c r="U405" s="261"/>
      <c r="V405" s="261"/>
      <c r="W405" s="261"/>
      <c r="X405" s="261"/>
      <c r="Y405" s="261"/>
      <c r="Z405" s="261"/>
    </row>
    <row r="406" spans="1:26" ht="12.75" customHeight="1">
      <c r="A406" s="261"/>
      <c r="B406" s="261"/>
      <c r="C406" s="261"/>
      <c r="D406" s="261"/>
      <c r="E406" s="261"/>
      <c r="F406" s="261"/>
      <c r="G406" s="261"/>
      <c r="H406" s="261"/>
      <c r="I406" s="261"/>
      <c r="J406" s="261"/>
      <c r="K406" s="261"/>
      <c r="L406" s="261"/>
      <c r="M406" s="261"/>
      <c r="N406" s="261"/>
      <c r="O406" s="261"/>
      <c r="P406" s="261"/>
      <c r="Q406" s="261"/>
      <c r="R406" s="261"/>
      <c r="S406" s="261"/>
      <c r="T406" s="261"/>
      <c r="U406" s="261"/>
      <c r="V406" s="261"/>
      <c r="W406" s="261"/>
      <c r="X406" s="261"/>
      <c r="Y406" s="261"/>
      <c r="Z406" s="261"/>
    </row>
    <row r="407" spans="1:26" ht="12.75" customHeight="1">
      <c r="A407" s="261"/>
      <c r="B407" s="261"/>
      <c r="C407" s="261"/>
      <c r="D407" s="261"/>
      <c r="E407" s="261"/>
      <c r="F407" s="261"/>
      <c r="G407" s="261"/>
      <c r="H407" s="261"/>
      <c r="I407" s="261"/>
      <c r="J407" s="261"/>
      <c r="K407" s="261"/>
      <c r="L407" s="261"/>
      <c r="M407" s="261"/>
      <c r="N407" s="261"/>
      <c r="O407" s="261"/>
      <c r="P407" s="261"/>
      <c r="Q407" s="261"/>
      <c r="R407" s="261"/>
      <c r="S407" s="261"/>
      <c r="T407" s="261"/>
      <c r="U407" s="261"/>
      <c r="V407" s="261"/>
      <c r="W407" s="261"/>
      <c r="X407" s="261"/>
      <c r="Y407" s="261"/>
      <c r="Z407" s="261"/>
    </row>
    <row r="408" spans="1:26" ht="12.75" customHeight="1">
      <c r="A408" s="261"/>
      <c r="B408" s="261"/>
      <c r="C408" s="261"/>
      <c r="D408" s="261"/>
      <c r="E408" s="261"/>
      <c r="F408" s="261"/>
      <c r="G408" s="261"/>
      <c r="H408" s="261"/>
      <c r="I408" s="261"/>
      <c r="J408" s="261"/>
      <c r="K408" s="261"/>
      <c r="L408" s="261"/>
      <c r="M408" s="261"/>
      <c r="N408" s="261"/>
      <c r="O408" s="261"/>
      <c r="P408" s="261"/>
      <c r="Q408" s="261"/>
      <c r="R408" s="261"/>
      <c r="S408" s="261"/>
      <c r="T408" s="261"/>
      <c r="U408" s="261"/>
      <c r="V408" s="261"/>
      <c r="W408" s="261"/>
      <c r="X408" s="261"/>
      <c r="Y408" s="261"/>
      <c r="Z408" s="261"/>
    </row>
    <row r="409" spans="1:26" ht="12.75" customHeight="1">
      <c r="A409" s="261"/>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c r="Z409" s="261"/>
    </row>
    <row r="410" spans="1:26" ht="12.75" customHeight="1">
      <c r="A410" s="261"/>
      <c r="B410" s="261"/>
      <c r="C410" s="261"/>
      <c r="D410" s="261"/>
      <c r="E410" s="261"/>
      <c r="F410" s="261"/>
      <c r="G410" s="261"/>
      <c r="H410" s="261"/>
      <c r="I410" s="261"/>
      <c r="J410" s="261"/>
      <c r="K410" s="261"/>
      <c r="L410" s="261"/>
      <c r="M410" s="261"/>
      <c r="N410" s="261"/>
      <c r="O410" s="261"/>
      <c r="P410" s="261"/>
      <c r="Q410" s="261"/>
      <c r="R410" s="261"/>
      <c r="S410" s="261"/>
      <c r="T410" s="261"/>
      <c r="U410" s="261"/>
      <c r="V410" s="261"/>
      <c r="W410" s="261"/>
      <c r="X410" s="261"/>
      <c r="Y410" s="261"/>
      <c r="Z410" s="261"/>
    </row>
    <row r="411" spans="1:26" ht="12.75" customHeight="1">
      <c r="A411" s="261"/>
      <c r="B411" s="261"/>
      <c r="C411" s="261"/>
      <c r="D411" s="261"/>
      <c r="E411" s="261"/>
      <c r="F411" s="261"/>
      <c r="G411" s="261"/>
      <c r="H411" s="261"/>
      <c r="I411" s="261"/>
      <c r="J411" s="261"/>
      <c r="K411" s="261"/>
      <c r="L411" s="261"/>
      <c r="M411" s="261"/>
      <c r="N411" s="261"/>
      <c r="O411" s="261"/>
      <c r="P411" s="261"/>
      <c r="Q411" s="261"/>
      <c r="R411" s="261"/>
      <c r="S411" s="261"/>
      <c r="T411" s="261"/>
      <c r="U411" s="261"/>
      <c r="V411" s="261"/>
      <c r="W411" s="261"/>
      <c r="X411" s="261"/>
      <c r="Y411" s="261"/>
      <c r="Z411" s="261"/>
    </row>
    <row r="412" spans="1:26" ht="12.75" customHeight="1">
      <c r="A412" s="261"/>
      <c r="B412" s="261"/>
      <c r="C412" s="261"/>
      <c r="D412" s="261"/>
      <c r="E412" s="261"/>
      <c r="F412" s="261"/>
      <c r="G412" s="261"/>
      <c r="H412" s="261"/>
      <c r="I412" s="261"/>
      <c r="J412" s="261"/>
      <c r="K412" s="261"/>
      <c r="L412" s="261"/>
      <c r="M412" s="261"/>
      <c r="N412" s="261"/>
      <c r="O412" s="261"/>
      <c r="P412" s="261"/>
      <c r="Q412" s="261"/>
      <c r="R412" s="261"/>
      <c r="S412" s="261"/>
      <c r="T412" s="261"/>
      <c r="U412" s="261"/>
      <c r="V412" s="261"/>
      <c r="W412" s="261"/>
      <c r="X412" s="261"/>
      <c r="Y412" s="261"/>
      <c r="Z412" s="261"/>
    </row>
    <row r="413" spans="1:26" ht="12.75" customHeight="1">
      <c r="A413" s="261"/>
      <c r="B413" s="261"/>
      <c r="C413" s="261"/>
      <c r="D413" s="261"/>
      <c r="E413" s="261"/>
      <c r="F413" s="261"/>
      <c r="G413" s="261"/>
      <c r="H413" s="261"/>
      <c r="I413" s="261"/>
      <c r="J413" s="261"/>
      <c r="K413" s="261"/>
      <c r="L413" s="261"/>
      <c r="M413" s="261"/>
      <c r="N413" s="261"/>
      <c r="O413" s="261"/>
      <c r="P413" s="261"/>
      <c r="Q413" s="261"/>
      <c r="R413" s="261"/>
      <c r="S413" s="261"/>
      <c r="T413" s="261"/>
      <c r="U413" s="261"/>
      <c r="V413" s="261"/>
      <c r="W413" s="261"/>
      <c r="X413" s="261"/>
      <c r="Y413" s="261"/>
      <c r="Z413" s="261"/>
    </row>
    <row r="414" spans="1:26" ht="12.75" customHeight="1">
      <c r="A414" s="261"/>
      <c r="B414" s="261"/>
      <c r="C414" s="261"/>
      <c r="D414" s="261"/>
      <c r="E414" s="261"/>
      <c r="F414" s="261"/>
      <c r="G414" s="261"/>
      <c r="H414" s="261"/>
      <c r="I414" s="261"/>
      <c r="J414" s="261"/>
      <c r="K414" s="261"/>
      <c r="L414" s="261"/>
      <c r="M414" s="261"/>
      <c r="N414" s="261"/>
      <c r="O414" s="261"/>
      <c r="P414" s="261"/>
      <c r="Q414" s="261"/>
      <c r="R414" s="261"/>
      <c r="S414" s="261"/>
      <c r="T414" s="261"/>
      <c r="U414" s="261"/>
      <c r="V414" s="261"/>
      <c r="W414" s="261"/>
      <c r="X414" s="261"/>
      <c r="Y414" s="261"/>
      <c r="Z414" s="261"/>
    </row>
    <row r="415" spans="1:26" ht="12.75" customHeight="1">
      <c r="A415" s="261"/>
      <c r="B415" s="261"/>
      <c r="C415" s="261"/>
      <c r="D415" s="261"/>
      <c r="E415" s="261"/>
      <c r="F415" s="261"/>
      <c r="G415" s="261"/>
      <c r="H415" s="261"/>
      <c r="I415" s="261"/>
      <c r="J415" s="261"/>
      <c r="K415" s="261"/>
      <c r="L415" s="261"/>
      <c r="M415" s="261"/>
      <c r="N415" s="261"/>
      <c r="O415" s="261"/>
      <c r="P415" s="261"/>
      <c r="Q415" s="261"/>
      <c r="R415" s="261"/>
      <c r="S415" s="261"/>
      <c r="T415" s="261"/>
      <c r="U415" s="261"/>
      <c r="V415" s="261"/>
      <c r="W415" s="261"/>
      <c r="X415" s="261"/>
      <c r="Y415" s="261"/>
      <c r="Z415" s="261"/>
    </row>
    <row r="416" spans="1:26" ht="12.75" customHeight="1">
      <c r="A416" s="261"/>
      <c r="B416" s="261"/>
      <c r="C416" s="261"/>
      <c r="D416" s="261"/>
      <c r="E416" s="261"/>
      <c r="F416" s="261"/>
      <c r="G416" s="261"/>
      <c r="H416" s="261"/>
      <c r="I416" s="261"/>
      <c r="J416" s="261"/>
      <c r="K416" s="261"/>
      <c r="L416" s="261"/>
      <c r="M416" s="261"/>
      <c r="N416" s="261"/>
      <c r="O416" s="261"/>
      <c r="P416" s="261"/>
      <c r="Q416" s="261"/>
      <c r="R416" s="261"/>
      <c r="S416" s="261"/>
      <c r="T416" s="261"/>
      <c r="U416" s="261"/>
      <c r="V416" s="261"/>
      <c r="W416" s="261"/>
      <c r="X416" s="261"/>
      <c r="Y416" s="261"/>
      <c r="Z416" s="261"/>
    </row>
    <row r="417" spans="1:26" ht="12.75" customHeight="1">
      <c r="A417" s="261"/>
      <c r="B417" s="261"/>
      <c r="C417" s="261"/>
      <c r="D417" s="261"/>
      <c r="E417" s="261"/>
      <c r="F417" s="261"/>
      <c r="G417" s="261"/>
      <c r="H417" s="261"/>
      <c r="I417" s="261"/>
      <c r="J417" s="261"/>
      <c r="K417" s="261"/>
      <c r="L417" s="261"/>
      <c r="M417" s="261"/>
      <c r="N417" s="261"/>
      <c r="O417" s="261"/>
      <c r="P417" s="261"/>
      <c r="Q417" s="261"/>
      <c r="R417" s="261"/>
      <c r="S417" s="261"/>
      <c r="T417" s="261"/>
      <c r="U417" s="261"/>
      <c r="V417" s="261"/>
      <c r="W417" s="261"/>
      <c r="X417" s="261"/>
      <c r="Y417" s="261"/>
      <c r="Z417" s="261"/>
    </row>
    <row r="418" spans="1:26" ht="12.75" customHeight="1">
      <c r="A418" s="261"/>
      <c r="B418" s="261"/>
      <c r="C418" s="261"/>
      <c r="D418" s="261"/>
      <c r="E418" s="261"/>
      <c r="F418" s="261"/>
      <c r="G418" s="261"/>
      <c r="H418" s="261"/>
      <c r="I418" s="261"/>
      <c r="J418" s="261"/>
      <c r="K418" s="261"/>
      <c r="L418" s="261"/>
      <c r="M418" s="261"/>
      <c r="N418" s="261"/>
      <c r="O418" s="261"/>
      <c r="P418" s="261"/>
      <c r="Q418" s="261"/>
      <c r="R418" s="261"/>
      <c r="S418" s="261"/>
      <c r="T418" s="261"/>
      <c r="U418" s="261"/>
      <c r="V418" s="261"/>
      <c r="W418" s="261"/>
      <c r="X418" s="261"/>
      <c r="Y418" s="261"/>
      <c r="Z418" s="261"/>
    </row>
    <row r="419" spans="1:26" ht="12.75" customHeight="1">
      <c r="A419" s="261"/>
      <c r="B419" s="261"/>
      <c r="C419" s="261"/>
      <c r="D419" s="261"/>
      <c r="E419" s="261"/>
      <c r="F419" s="261"/>
      <c r="G419" s="261"/>
      <c r="H419" s="261"/>
      <c r="I419" s="261"/>
      <c r="J419" s="261"/>
      <c r="K419" s="261"/>
      <c r="L419" s="261"/>
      <c r="M419" s="261"/>
      <c r="N419" s="261"/>
      <c r="O419" s="261"/>
      <c r="P419" s="261"/>
      <c r="Q419" s="261"/>
      <c r="R419" s="261"/>
      <c r="S419" s="261"/>
      <c r="T419" s="261"/>
      <c r="U419" s="261"/>
      <c r="V419" s="261"/>
      <c r="W419" s="261"/>
      <c r="X419" s="261"/>
      <c r="Y419" s="261"/>
      <c r="Z419" s="261"/>
    </row>
    <row r="420" spans="1:26" ht="12.75" customHeight="1">
      <c r="A420" s="261"/>
      <c r="B420" s="261"/>
      <c r="C420" s="261"/>
      <c r="D420" s="261"/>
      <c r="E420" s="261"/>
      <c r="F420" s="261"/>
      <c r="G420" s="261"/>
      <c r="H420" s="261"/>
      <c r="I420" s="261"/>
      <c r="J420" s="261"/>
      <c r="K420" s="261"/>
      <c r="L420" s="261"/>
      <c r="M420" s="261"/>
      <c r="N420" s="261"/>
      <c r="O420" s="261"/>
      <c r="P420" s="261"/>
      <c r="Q420" s="261"/>
      <c r="R420" s="261"/>
      <c r="S420" s="261"/>
      <c r="T420" s="261"/>
      <c r="U420" s="261"/>
      <c r="V420" s="261"/>
      <c r="W420" s="261"/>
      <c r="X420" s="261"/>
      <c r="Y420" s="261"/>
      <c r="Z420" s="261"/>
    </row>
    <row r="421" spans="1:26" ht="12.75" customHeight="1">
      <c r="A421" s="261"/>
      <c r="B421" s="261"/>
      <c r="C421" s="261"/>
      <c r="D421" s="261"/>
      <c r="E421" s="261"/>
      <c r="F421" s="261"/>
      <c r="G421" s="261"/>
      <c r="H421" s="261"/>
      <c r="I421" s="261"/>
      <c r="J421" s="261"/>
      <c r="K421" s="261"/>
      <c r="L421" s="261"/>
      <c r="M421" s="261"/>
      <c r="N421" s="261"/>
      <c r="O421" s="261"/>
      <c r="P421" s="261"/>
      <c r="Q421" s="261"/>
      <c r="R421" s="261"/>
      <c r="S421" s="261"/>
      <c r="T421" s="261"/>
      <c r="U421" s="261"/>
      <c r="V421" s="261"/>
      <c r="W421" s="261"/>
      <c r="X421" s="261"/>
      <c r="Y421" s="261"/>
      <c r="Z421" s="261"/>
    </row>
    <row r="422" spans="1:26" ht="12.75" customHeight="1">
      <c r="A422" s="261"/>
      <c r="B422" s="261"/>
      <c r="C422" s="261"/>
      <c r="D422" s="261"/>
      <c r="E422" s="261"/>
      <c r="F422" s="261"/>
      <c r="G422" s="261"/>
      <c r="H422" s="261"/>
      <c r="I422" s="261"/>
      <c r="J422" s="261"/>
      <c r="K422" s="261"/>
      <c r="L422" s="261"/>
      <c r="M422" s="261"/>
      <c r="N422" s="261"/>
      <c r="O422" s="261"/>
      <c r="P422" s="261"/>
      <c r="Q422" s="261"/>
      <c r="R422" s="261"/>
      <c r="S422" s="261"/>
      <c r="T422" s="261"/>
      <c r="U422" s="261"/>
      <c r="V422" s="261"/>
      <c r="W422" s="261"/>
      <c r="X422" s="261"/>
      <c r="Y422" s="261"/>
      <c r="Z422" s="261"/>
    </row>
    <row r="423" spans="1:26" ht="12.75" customHeight="1">
      <c r="A423" s="261"/>
      <c r="B423" s="261"/>
      <c r="C423" s="261"/>
      <c r="D423" s="261"/>
      <c r="E423" s="261"/>
      <c r="F423" s="261"/>
      <c r="G423" s="261"/>
      <c r="H423" s="261"/>
      <c r="I423" s="261"/>
      <c r="J423" s="261"/>
      <c r="K423" s="261"/>
      <c r="L423" s="261"/>
      <c r="M423" s="261"/>
      <c r="N423" s="261"/>
      <c r="O423" s="261"/>
      <c r="P423" s="261"/>
      <c r="Q423" s="261"/>
      <c r="R423" s="261"/>
      <c r="S423" s="261"/>
      <c r="T423" s="261"/>
      <c r="U423" s="261"/>
      <c r="V423" s="261"/>
      <c r="W423" s="261"/>
      <c r="X423" s="261"/>
      <c r="Y423" s="261"/>
      <c r="Z423" s="261"/>
    </row>
    <row r="424" spans="1:26" ht="12.75" customHeight="1">
      <c r="A424" s="261"/>
      <c r="B424" s="261"/>
      <c r="C424" s="261"/>
      <c r="D424" s="261"/>
      <c r="E424" s="261"/>
      <c r="F424" s="261"/>
      <c r="G424" s="261"/>
      <c r="H424" s="261"/>
      <c r="I424" s="261"/>
      <c r="J424" s="261"/>
      <c r="K424" s="261"/>
      <c r="L424" s="261"/>
      <c r="M424" s="261"/>
      <c r="N424" s="261"/>
      <c r="O424" s="261"/>
      <c r="P424" s="261"/>
      <c r="Q424" s="261"/>
      <c r="R424" s="261"/>
      <c r="S424" s="261"/>
      <c r="T424" s="261"/>
      <c r="U424" s="261"/>
      <c r="V424" s="261"/>
      <c r="W424" s="261"/>
      <c r="X424" s="261"/>
      <c r="Y424" s="261"/>
      <c r="Z424" s="261"/>
    </row>
    <row r="425" spans="1:26" ht="12.75" customHeight="1">
      <c r="A425" s="261"/>
      <c r="B425" s="261"/>
      <c r="C425" s="261"/>
      <c r="D425" s="261"/>
      <c r="E425" s="261"/>
      <c r="F425" s="261"/>
      <c r="G425" s="261"/>
      <c r="H425" s="261"/>
      <c r="I425" s="261"/>
      <c r="J425" s="261"/>
      <c r="K425" s="261"/>
      <c r="L425" s="261"/>
      <c r="M425" s="261"/>
      <c r="N425" s="261"/>
      <c r="O425" s="261"/>
      <c r="P425" s="261"/>
      <c r="Q425" s="261"/>
      <c r="R425" s="261"/>
      <c r="S425" s="261"/>
      <c r="T425" s="261"/>
      <c r="U425" s="261"/>
      <c r="V425" s="261"/>
      <c r="W425" s="261"/>
      <c r="X425" s="261"/>
      <c r="Y425" s="261"/>
      <c r="Z425" s="261"/>
    </row>
    <row r="426" spans="1:26" ht="12.75" customHeight="1">
      <c r="A426" s="261"/>
      <c r="B426" s="261"/>
      <c r="C426" s="261"/>
      <c r="D426" s="261"/>
      <c r="E426" s="261"/>
      <c r="F426" s="261"/>
      <c r="G426" s="261"/>
      <c r="H426" s="261"/>
      <c r="I426" s="261"/>
      <c r="J426" s="261"/>
      <c r="K426" s="261"/>
      <c r="L426" s="261"/>
      <c r="M426" s="261"/>
      <c r="N426" s="261"/>
      <c r="O426" s="261"/>
      <c r="P426" s="261"/>
      <c r="Q426" s="261"/>
      <c r="R426" s="261"/>
      <c r="S426" s="261"/>
      <c r="T426" s="261"/>
      <c r="U426" s="261"/>
      <c r="V426" s="261"/>
      <c r="W426" s="261"/>
      <c r="X426" s="261"/>
      <c r="Y426" s="261"/>
      <c r="Z426" s="261"/>
    </row>
    <row r="427" spans="1:26" ht="12.75" customHeight="1">
      <c r="A427" s="261"/>
      <c r="B427" s="261"/>
      <c r="C427" s="261"/>
      <c r="D427" s="261"/>
      <c r="E427" s="261"/>
      <c r="F427" s="261"/>
      <c r="G427" s="261"/>
      <c r="H427" s="261"/>
      <c r="I427" s="261"/>
      <c r="J427" s="261"/>
      <c r="K427" s="261"/>
      <c r="L427" s="261"/>
      <c r="M427" s="261"/>
      <c r="N427" s="261"/>
      <c r="O427" s="261"/>
      <c r="P427" s="261"/>
      <c r="Q427" s="261"/>
      <c r="R427" s="261"/>
      <c r="S427" s="261"/>
      <c r="T427" s="261"/>
      <c r="U427" s="261"/>
      <c r="V427" s="261"/>
      <c r="W427" s="261"/>
      <c r="X427" s="261"/>
      <c r="Y427" s="261"/>
      <c r="Z427" s="261"/>
    </row>
    <row r="428" spans="1:26" ht="12.75" customHeight="1">
      <c r="A428" s="261"/>
      <c r="B428" s="261"/>
      <c r="C428" s="261"/>
      <c r="D428" s="261"/>
      <c r="E428" s="261"/>
      <c r="F428" s="261"/>
      <c r="G428" s="261"/>
      <c r="H428" s="261"/>
      <c r="I428" s="261"/>
      <c r="J428" s="261"/>
      <c r="K428" s="261"/>
      <c r="L428" s="261"/>
      <c r="M428" s="261"/>
      <c r="N428" s="261"/>
      <c r="O428" s="261"/>
      <c r="P428" s="261"/>
      <c r="Q428" s="261"/>
      <c r="R428" s="261"/>
      <c r="S428" s="261"/>
      <c r="T428" s="261"/>
      <c r="U428" s="261"/>
      <c r="V428" s="261"/>
      <c r="W428" s="261"/>
      <c r="X428" s="261"/>
      <c r="Y428" s="261"/>
      <c r="Z428" s="261"/>
    </row>
    <row r="429" spans="1:26" ht="12.75" customHeight="1">
      <c r="A429" s="261"/>
      <c r="B429" s="261"/>
      <c r="C429" s="261"/>
      <c r="D429" s="261"/>
      <c r="E429" s="261"/>
      <c r="F429" s="261"/>
      <c r="G429" s="261"/>
      <c r="H429" s="261"/>
      <c r="I429" s="261"/>
      <c r="J429" s="261"/>
      <c r="K429" s="261"/>
      <c r="L429" s="261"/>
      <c r="M429" s="261"/>
      <c r="N429" s="261"/>
      <c r="O429" s="261"/>
      <c r="P429" s="261"/>
      <c r="Q429" s="261"/>
      <c r="R429" s="261"/>
      <c r="S429" s="261"/>
      <c r="T429" s="261"/>
      <c r="U429" s="261"/>
      <c r="V429" s="261"/>
      <c r="W429" s="261"/>
      <c r="X429" s="261"/>
      <c r="Y429" s="261"/>
      <c r="Z429" s="261"/>
    </row>
    <row r="430" spans="1:26" ht="12.75" customHeight="1">
      <c r="A430" s="261"/>
      <c r="B430" s="261"/>
      <c r="C430" s="261"/>
      <c r="D430" s="261"/>
      <c r="E430" s="261"/>
      <c r="F430" s="261"/>
      <c r="G430" s="261"/>
      <c r="H430" s="261"/>
      <c r="I430" s="261"/>
      <c r="J430" s="261"/>
      <c r="K430" s="261"/>
      <c r="L430" s="261"/>
      <c r="M430" s="261"/>
      <c r="N430" s="261"/>
      <c r="O430" s="261"/>
      <c r="P430" s="261"/>
      <c r="Q430" s="261"/>
      <c r="R430" s="261"/>
      <c r="S430" s="261"/>
      <c r="T430" s="261"/>
      <c r="U430" s="261"/>
      <c r="V430" s="261"/>
      <c r="W430" s="261"/>
      <c r="X430" s="261"/>
      <c r="Y430" s="261"/>
      <c r="Z430" s="261"/>
    </row>
    <row r="431" spans="1:26" ht="12.75" customHeight="1">
      <c r="A431" s="261"/>
      <c r="B431" s="261"/>
      <c r="C431" s="261"/>
      <c r="D431" s="261"/>
      <c r="E431" s="261"/>
      <c r="F431" s="261"/>
      <c r="G431" s="261"/>
      <c r="H431" s="261"/>
      <c r="I431" s="261"/>
      <c r="J431" s="261"/>
      <c r="K431" s="261"/>
      <c r="L431" s="261"/>
      <c r="M431" s="261"/>
      <c r="N431" s="261"/>
      <c r="O431" s="261"/>
      <c r="P431" s="261"/>
      <c r="Q431" s="261"/>
      <c r="R431" s="261"/>
      <c r="S431" s="261"/>
      <c r="T431" s="261"/>
      <c r="U431" s="261"/>
      <c r="V431" s="261"/>
      <c r="W431" s="261"/>
      <c r="X431" s="261"/>
      <c r="Y431" s="261"/>
      <c r="Z431" s="261"/>
    </row>
    <row r="432" spans="1:26" ht="12.75" customHeight="1">
      <c r="A432" s="261"/>
      <c r="B432" s="261"/>
      <c r="C432" s="261"/>
      <c r="D432" s="261"/>
      <c r="E432" s="261"/>
      <c r="F432" s="261"/>
      <c r="G432" s="261"/>
      <c r="H432" s="261"/>
      <c r="I432" s="261"/>
      <c r="J432" s="261"/>
      <c r="K432" s="261"/>
      <c r="L432" s="261"/>
      <c r="M432" s="261"/>
      <c r="N432" s="261"/>
      <c r="O432" s="261"/>
      <c r="P432" s="261"/>
      <c r="Q432" s="261"/>
      <c r="R432" s="261"/>
      <c r="S432" s="261"/>
      <c r="T432" s="261"/>
      <c r="U432" s="261"/>
      <c r="V432" s="261"/>
      <c r="W432" s="261"/>
      <c r="X432" s="261"/>
      <c r="Y432" s="261"/>
      <c r="Z432" s="261"/>
    </row>
    <row r="433" spans="1:26" ht="12.75" customHeight="1">
      <c r="A433" s="261"/>
      <c r="B433" s="261"/>
      <c r="C433" s="261"/>
      <c r="D433" s="261"/>
      <c r="E433" s="261"/>
      <c r="F433" s="261"/>
      <c r="G433" s="261"/>
      <c r="H433" s="261"/>
      <c r="I433" s="261"/>
      <c r="J433" s="261"/>
      <c r="K433" s="261"/>
      <c r="L433" s="261"/>
      <c r="M433" s="261"/>
      <c r="N433" s="261"/>
      <c r="O433" s="261"/>
      <c r="P433" s="261"/>
      <c r="Q433" s="261"/>
      <c r="R433" s="261"/>
      <c r="S433" s="261"/>
      <c r="T433" s="261"/>
      <c r="U433" s="261"/>
      <c r="V433" s="261"/>
      <c r="W433" s="261"/>
      <c r="X433" s="261"/>
      <c r="Y433" s="261"/>
      <c r="Z433" s="261"/>
    </row>
    <row r="434" spans="1:26" ht="12.75" customHeight="1">
      <c r="A434" s="261"/>
      <c r="B434" s="261"/>
      <c r="C434" s="261"/>
      <c r="D434" s="261"/>
      <c r="E434" s="261"/>
      <c r="F434" s="261"/>
      <c r="G434" s="261"/>
      <c r="H434" s="261"/>
      <c r="I434" s="261"/>
      <c r="J434" s="261"/>
      <c r="K434" s="261"/>
      <c r="L434" s="261"/>
      <c r="M434" s="261"/>
      <c r="N434" s="261"/>
      <c r="O434" s="261"/>
      <c r="P434" s="261"/>
      <c r="Q434" s="261"/>
      <c r="R434" s="261"/>
      <c r="S434" s="261"/>
      <c r="T434" s="261"/>
      <c r="U434" s="261"/>
      <c r="V434" s="261"/>
      <c r="W434" s="261"/>
      <c r="X434" s="261"/>
      <c r="Y434" s="261"/>
      <c r="Z434" s="261"/>
    </row>
    <row r="435" spans="1:26" ht="12.75" customHeight="1">
      <c r="A435" s="261"/>
      <c r="B435" s="261"/>
      <c r="C435" s="261"/>
      <c r="D435" s="261"/>
      <c r="E435" s="261"/>
      <c r="F435" s="261"/>
      <c r="G435" s="261"/>
      <c r="H435" s="261"/>
      <c r="I435" s="261"/>
      <c r="J435" s="261"/>
      <c r="K435" s="261"/>
      <c r="L435" s="261"/>
      <c r="M435" s="261"/>
      <c r="N435" s="261"/>
      <c r="O435" s="261"/>
      <c r="P435" s="261"/>
      <c r="Q435" s="261"/>
      <c r="R435" s="261"/>
      <c r="S435" s="261"/>
      <c r="T435" s="261"/>
      <c r="U435" s="261"/>
      <c r="V435" s="261"/>
      <c r="W435" s="261"/>
      <c r="X435" s="261"/>
      <c r="Y435" s="261"/>
      <c r="Z435" s="261"/>
    </row>
    <row r="436" spans="1:26" ht="12.75" customHeight="1">
      <c r="A436" s="261"/>
      <c r="B436" s="261"/>
      <c r="C436" s="261"/>
      <c r="D436" s="261"/>
      <c r="E436" s="261"/>
      <c r="F436" s="261"/>
      <c r="G436" s="261"/>
      <c r="H436" s="261"/>
      <c r="I436" s="261"/>
      <c r="J436" s="261"/>
      <c r="K436" s="261"/>
      <c r="L436" s="261"/>
      <c r="M436" s="261"/>
      <c r="N436" s="261"/>
      <c r="O436" s="261"/>
      <c r="P436" s="261"/>
      <c r="Q436" s="261"/>
      <c r="R436" s="261"/>
      <c r="S436" s="261"/>
      <c r="T436" s="261"/>
      <c r="U436" s="261"/>
      <c r="V436" s="261"/>
      <c r="W436" s="261"/>
      <c r="X436" s="261"/>
      <c r="Y436" s="261"/>
      <c r="Z436" s="261"/>
    </row>
    <row r="437" spans="1:26" ht="12.75" customHeight="1">
      <c r="A437" s="261"/>
      <c r="B437" s="261"/>
      <c r="C437" s="261"/>
      <c r="D437" s="261"/>
      <c r="E437" s="261"/>
      <c r="F437" s="261"/>
      <c r="G437" s="261"/>
      <c r="H437" s="261"/>
      <c r="I437" s="261"/>
      <c r="J437" s="261"/>
      <c r="K437" s="261"/>
      <c r="L437" s="261"/>
      <c r="M437" s="261"/>
      <c r="N437" s="261"/>
      <c r="O437" s="261"/>
      <c r="P437" s="261"/>
      <c r="Q437" s="261"/>
      <c r="R437" s="261"/>
      <c r="S437" s="261"/>
      <c r="T437" s="261"/>
      <c r="U437" s="261"/>
      <c r="V437" s="261"/>
      <c r="W437" s="261"/>
      <c r="X437" s="261"/>
      <c r="Y437" s="261"/>
      <c r="Z437" s="261"/>
    </row>
    <row r="438" spans="1:26" ht="12.75" customHeight="1">
      <c r="A438" s="261"/>
      <c r="B438" s="261"/>
      <c r="C438" s="261"/>
      <c r="D438" s="261"/>
      <c r="E438" s="261"/>
      <c r="F438" s="261"/>
      <c r="G438" s="261"/>
      <c r="H438" s="261"/>
      <c r="I438" s="261"/>
      <c r="J438" s="261"/>
      <c r="K438" s="261"/>
      <c r="L438" s="261"/>
      <c r="M438" s="261"/>
      <c r="N438" s="261"/>
      <c r="O438" s="261"/>
      <c r="P438" s="261"/>
      <c r="Q438" s="261"/>
      <c r="R438" s="261"/>
      <c r="S438" s="261"/>
      <c r="T438" s="261"/>
      <c r="U438" s="261"/>
      <c r="V438" s="261"/>
      <c r="W438" s="261"/>
      <c r="X438" s="261"/>
      <c r="Y438" s="261"/>
      <c r="Z438" s="261"/>
    </row>
    <row r="439" spans="1:26" ht="12.75" customHeight="1">
      <c r="A439" s="261"/>
      <c r="B439" s="261"/>
      <c r="C439" s="261"/>
      <c r="D439" s="261"/>
      <c r="E439" s="261"/>
      <c r="F439" s="261"/>
      <c r="G439" s="261"/>
      <c r="H439" s="261"/>
      <c r="I439" s="261"/>
      <c r="J439" s="261"/>
      <c r="K439" s="261"/>
      <c r="L439" s="261"/>
      <c r="M439" s="261"/>
      <c r="N439" s="261"/>
      <c r="O439" s="261"/>
      <c r="P439" s="261"/>
      <c r="Q439" s="261"/>
      <c r="R439" s="261"/>
      <c r="S439" s="261"/>
      <c r="T439" s="261"/>
      <c r="U439" s="261"/>
      <c r="V439" s="261"/>
      <c r="W439" s="261"/>
      <c r="X439" s="261"/>
      <c r="Y439" s="261"/>
      <c r="Z439" s="261"/>
    </row>
    <row r="440" spans="1:26" ht="12.75" customHeight="1">
      <c r="A440" s="261"/>
      <c r="B440" s="261"/>
      <c r="C440" s="261"/>
      <c r="D440" s="261"/>
      <c r="E440" s="261"/>
      <c r="F440" s="261"/>
      <c r="G440" s="261"/>
      <c r="H440" s="261"/>
      <c r="I440" s="261"/>
      <c r="J440" s="261"/>
      <c r="K440" s="261"/>
      <c r="L440" s="261"/>
      <c r="M440" s="261"/>
      <c r="N440" s="261"/>
      <c r="O440" s="261"/>
      <c r="P440" s="261"/>
      <c r="Q440" s="261"/>
      <c r="R440" s="261"/>
      <c r="S440" s="261"/>
      <c r="T440" s="261"/>
      <c r="U440" s="261"/>
      <c r="V440" s="261"/>
      <c r="W440" s="261"/>
      <c r="X440" s="261"/>
      <c r="Y440" s="261"/>
      <c r="Z440" s="261"/>
    </row>
    <row r="441" spans="1:26" ht="12.75" customHeight="1">
      <c r="A441" s="261"/>
      <c r="B441" s="261"/>
      <c r="C441" s="261"/>
      <c r="D441" s="261"/>
      <c r="E441" s="261"/>
      <c r="F441" s="261"/>
      <c r="G441" s="261"/>
      <c r="H441" s="261"/>
      <c r="I441" s="261"/>
      <c r="J441" s="261"/>
      <c r="K441" s="261"/>
      <c r="L441" s="261"/>
      <c r="M441" s="261"/>
      <c r="N441" s="261"/>
      <c r="O441" s="261"/>
      <c r="P441" s="261"/>
      <c r="Q441" s="261"/>
      <c r="R441" s="261"/>
      <c r="S441" s="261"/>
      <c r="T441" s="261"/>
      <c r="U441" s="261"/>
      <c r="V441" s="261"/>
      <c r="W441" s="261"/>
      <c r="X441" s="261"/>
      <c r="Y441" s="261"/>
      <c r="Z441" s="261"/>
    </row>
    <row r="442" spans="1:26" ht="12.75" customHeight="1">
      <c r="A442" s="261"/>
      <c r="B442" s="261"/>
      <c r="C442" s="261"/>
      <c r="D442" s="261"/>
      <c r="E442" s="261"/>
      <c r="F442" s="261"/>
      <c r="G442" s="261"/>
      <c r="H442" s="261"/>
      <c r="I442" s="261"/>
      <c r="J442" s="261"/>
      <c r="K442" s="261"/>
      <c r="L442" s="261"/>
      <c r="M442" s="261"/>
      <c r="N442" s="261"/>
      <c r="O442" s="261"/>
      <c r="P442" s="261"/>
      <c r="Q442" s="261"/>
      <c r="R442" s="261"/>
      <c r="S442" s="261"/>
      <c r="T442" s="261"/>
      <c r="U442" s="261"/>
      <c r="V442" s="261"/>
      <c r="W442" s="261"/>
      <c r="X442" s="261"/>
      <c r="Y442" s="261"/>
      <c r="Z442" s="261"/>
    </row>
    <row r="443" spans="1:26" ht="12.75" customHeight="1">
      <c r="A443" s="261"/>
      <c r="B443" s="261"/>
      <c r="C443" s="261"/>
      <c r="D443" s="261"/>
      <c r="E443" s="261"/>
      <c r="F443" s="261"/>
      <c r="G443" s="261"/>
      <c r="H443" s="261"/>
      <c r="I443" s="261"/>
      <c r="J443" s="261"/>
      <c r="K443" s="261"/>
      <c r="L443" s="261"/>
      <c r="M443" s="261"/>
      <c r="N443" s="261"/>
      <c r="O443" s="261"/>
      <c r="P443" s="261"/>
      <c r="Q443" s="261"/>
      <c r="R443" s="261"/>
      <c r="S443" s="261"/>
      <c r="T443" s="261"/>
      <c r="U443" s="261"/>
      <c r="V443" s="261"/>
      <c r="W443" s="261"/>
      <c r="X443" s="261"/>
      <c r="Y443" s="261"/>
      <c r="Z443" s="261"/>
    </row>
    <row r="444" spans="1:26" ht="12.75" customHeight="1">
      <c r="A444" s="261"/>
      <c r="B444" s="261"/>
      <c r="C444" s="261"/>
      <c r="D444" s="261"/>
      <c r="E444" s="261"/>
      <c r="F444" s="261"/>
      <c r="G444" s="261"/>
      <c r="H444" s="261"/>
      <c r="I444" s="261"/>
      <c r="J444" s="261"/>
      <c r="K444" s="261"/>
      <c r="L444" s="261"/>
      <c r="M444" s="261"/>
      <c r="N444" s="261"/>
      <c r="O444" s="261"/>
      <c r="P444" s="261"/>
      <c r="Q444" s="261"/>
      <c r="R444" s="261"/>
      <c r="S444" s="261"/>
      <c r="T444" s="261"/>
      <c r="U444" s="261"/>
      <c r="V444" s="261"/>
      <c r="W444" s="261"/>
      <c r="X444" s="261"/>
      <c r="Y444" s="261"/>
      <c r="Z444" s="261"/>
    </row>
    <row r="445" spans="1:26" ht="12.75" customHeight="1">
      <c r="A445" s="261"/>
      <c r="B445" s="261"/>
      <c r="C445" s="261"/>
      <c r="D445" s="261"/>
      <c r="E445" s="261"/>
      <c r="F445" s="261"/>
      <c r="G445" s="261"/>
      <c r="H445" s="261"/>
      <c r="I445" s="261"/>
      <c r="J445" s="261"/>
      <c r="K445" s="261"/>
      <c r="L445" s="261"/>
      <c r="M445" s="261"/>
      <c r="N445" s="261"/>
      <c r="O445" s="261"/>
      <c r="P445" s="261"/>
      <c r="Q445" s="261"/>
      <c r="R445" s="261"/>
      <c r="S445" s="261"/>
      <c r="T445" s="261"/>
      <c r="U445" s="261"/>
      <c r="V445" s="261"/>
      <c r="W445" s="261"/>
      <c r="X445" s="261"/>
      <c r="Y445" s="261"/>
      <c r="Z445" s="261"/>
    </row>
    <row r="446" spans="1:26" ht="12.75" customHeight="1">
      <c r="A446" s="261"/>
      <c r="B446" s="261"/>
      <c r="C446" s="261"/>
      <c r="D446" s="261"/>
      <c r="E446" s="261"/>
      <c r="F446" s="261"/>
      <c r="G446" s="261"/>
      <c r="H446" s="261"/>
      <c r="I446" s="261"/>
      <c r="J446" s="261"/>
      <c r="K446" s="261"/>
      <c r="L446" s="261"/>
      <c r="M446" s="261"/>
      <c r="N446" s="261"/>
      <c r="O446" s="261"/>
      <c r="P446" s="261"/>
      <c r="Q446" s="261"/>
      <c r="R446" s="261"/>
      <c r="S446" s="261"/>
      <c r="T446" s="261"/>
      <c r="U446" s="261"/>
      <c r="V446" s="261"/>
      <c r="W446" s="261"/>
      <c r="X446" s="261"/>
      <c r="Y446" s="261"/>
      <c r="Z446" s="261"/>
    </row>
    <row r="447" spans="1:26" ht="12.75" customHeight="1">
      <c r="A447" s="261"/>
      <c r="B447" s="261"/>
      <c r="C447" s="261"/>
      <c r="D447" s="261"/>
      <c r="E447" s="261"/>
      <c r="F447" s="261"/>
      <c r="G447" s="261"/>
      <c r="H447" s="261"/>
      <c r="I447" s="261"/>
      <c r="J447" s="261"/>
      <c r="K447" s="261"/>
      <c r="L447" s="261"/>
      <c r="M447" s="261"/>
      <c r="N447" s="261"/>
      <c r="O447" s="261"/>
      <c r="P447" s="261"/>
      <c r="Q447" s="261"/>
      <c r="R447" s="261"/>
      <c r="S447" s="261"/>
      <c r="T447" s="261"/>
      <c r="U447" s="261"/>
      <c r="V447" s="261"/>
      <c r="W447" s="261"/>
      <c r="X447" s="261"/>
      <c r="Y447" s="261"/>
      <c r="Z447" s="261"/>
    </row>
    <row r="448" spans="1:26" ht="12.75" customHeight="1">
      <c r="A448" s="261"/>
      <c r="B448" s="261"/>
      <c r="C448" s="261"/>
      <c r="D448" s="261"/>
      <c r="E448" s="261"/>
      <c r="F448" s="261"/>
      <c r="G448" s="261"/>
      <c r="H448" s="261"/>
      <c r="I448" s="261"/>
      <c r="J448" s="261"/>
      <c r="K448" s="261"/>
      <c r="L448" s="261"/>
      <c r="M448" s="261"/>
      <c r="N448" s="261"/>
      <c r="O448" s="261"/>
      <c r="P448" s="261"/>
      <c r="Q448" s="261"/>
      <c r="R448" s="261"/>
      <c r="S448" s="261"/>
      <c r="T448" s="261"/>
      <c r="U448" s="261"/>
      <c r="V448" s="261"/>
      <c r="W448" s="261"/>
      <c r="X448" s="261"/>
      <c r="Y448" s="261"/>
      <c r="Z448" s="261"/>
    </row>
    <row r="449" spans="1:26" ht="12.75" customHeight="1">
      <c r="A449" s="261"/>
      <c r="B449" s="261"/>
      <c r="C449" s="261"/>
      <c r="D449" s="261"/>
      <c r="E449" s="261"/>
      <c r="F449" s="261"/>
      <c r="G449" s="261"/>
      <c r="H449" s="261"/>
      <c r="I449" s="261"/>
      <c r="J449" s="261"/>
      <c r="K449" s="261"/>
      <c r="L449" s="261"/>
      <c r="M449" s="261"/>
      <c r="N449" s="261"/>
      <c r="O449" s="261"/>
      <c r="P449" s="261"/>
      <c r="Q449" s="261"/>
      <c r="R449" s="261"/>
      <c r="S449" s="261"/>
      <c r="T449" s="261"/>
      <c r="U449" s="261"/>
      <c r="V449" s="261"/>
      <c r="W449" s="261"/>
      <c r="X449" s="261"/>
      <c r="Y449" s="261"/>
      <c r="Z449" s="261"/>
    </row>
    <row r="450" spans="1:26" ht="12.75" customHeight="1">
      <c r="A450" s="261"/>
      <c r="B450" s="261"/>
      <c r="C450" s="261"/>
      <c r="D450" s="261"/>
      <c r="E450" s="261"/>
      <c r="F450" s="261"/>
      <c r="G450" s="261"/>
      <c r="H450" s="261"/>
      <c r="I450" s="261"/>
      <c r="J450" s="261"/>
      <c r="K450" s="261"/>
      <c r="L450" s="261"/>
      <c r="M450" s="261"/>
      <c r="N450" s="261"/>
      <c r="O450" s="261"/>
      <c r="P450" s="261"/>
      <c r="Q450" s="261"/>
      <c r="R450" s="261"/>
      <c r="S450" s="261"/>
      <c r="T450" s="261"/>
      <c r="U450" s="261"/>
      <c r="V450" s="261"/>
      <c r="W450" s="261"/>
      <c r="X450" s="261"/>
      <c r="Y450" s="261"/>
      <c r="Z450" s="261"/>
    </row>
    <row r="451" spans="1:26" ht="12.75" customHeight="1">
      <c r="A451" s="261"/>
      <c r="B451" s="261"/>
      <c r="C451" s="261"/>
      <c r="D451" s="261"/>
      <c r="E451" s="261"/>
      <c r="F451" s="261"/>
      <c r="G451" s="261"/>
      <c r="H451" s="261"/>
      <c r="I451" s="261"/>
      <c r="J451" s="261"/>
      <c r="K451" s="261"/>
      <c r="L451" s="261"/>
      <c r="M451" s="261"/>
      <c r="N451" s="261"/>
      <c r="O451" s="261"/>
      <c r="P451" s="261"/>
      <c r="Q451" s="261"/>
      <c r="R451" s="261"/>
      <c r="S451" s="261"/>
      <c r="T451" s="261"/>
      <c r="U451" s="261"/>
      <c r="V451" s="261"/>
      <c r="W451" s="261"/>
      <c r="X451" s="261"/>
      <c r="Y451" s="261"/>
      <c r="Z451" s="261"/>
    </row>
    <row r="452" spans="1:26" ht="12.75" customHeight="1">
      <c r="A452" s="261"/>
      <c r="B452" s="261"/>
      <c r="C452" s="261"/>
      <c r="D452" s="261"/>
      <c r="E452" s="261"/>
      <c r="F452" s="261"/>
      <c r="G452" s="261"/>
      <c r="H452" s="261"/>
      <c r="I452" s="261"/>
      <c r="J452" s="261"/>
      <c r="K452" s="261"/>
      <c r="L452" s="261"/>
      <c r="M452" s="261"/>
      <c r="N452" s="261"/>
      <c r="O452" s="261"/>
      <c r="P452" s="261"/>
      <c r="Q452" s="261"/>
      <c r="R452" s="261"/>
      <c r="S452" s="261"/>
      <c r="T452" s="261"/>
      <c r="U452" s="261"/>
      <c r="V452" s="261"/>
      <c r="W452" s="261"/>
      <c r="X452" s="261"/>
      <c r="Y452" s="261"/>
      <c r="Z452" s="261"/>
    </row>
    <row r="453" spans="1:26" ht="12.75" customHeight="1">
      <c r="A453" s="261"/>
      <c r="B453" s="261"/>
      <c r="C453" s="261"/>
      <c r="D453" s="261"/>
      <c r="E453" s="261"/>
      <c r="F453" s="261"/>
      <c r="G453" s="261"/>
      <c r="H453" s="261"/>
      <c r="I453" s="261"/>
      <c r="J453" s="261"/>
      <c r="K453" s="261"/>
      <c r="L453" s="261"/>
      <c r="M453" s="261"/>
      <c r="N453" s="261"/>
      <c r="O453" s="261"/>
      <c r="P453" s="261"/>
      <c r="Q453" s="261"/>
      <c r="R453" s="261"/>
      <c r="S453" s="261"/>
      <c r="T453" s="261"/>
      <c r="U453" s="261"/>
      <c r="V453" s="261"/>
      <c r="W453" s="261"/>
      <c r="X453" s="261"/>
      <c r="Y453" s="261"/>
      <c r="Z453" s="261"/>
    </row>
    <row r="454" spans="1:26" ht="12.75" customHeight="1">
      <c r="A454" s="261"/>
      <c r="B454" s="261"/>
      <c r="C454" s="261"/>
      <c r="D454" s="261"/>
      <c r="E454" s="261"/>
      <c r="F454" s="261"/>
      <c r="G454" s="261"/>
      <c r="H454" s="261"/>
      <c r="I454" s="261"/>
      <c r="J454" s="261"/>
      <c r="K454" s="261"/>
      <c r="L454" s="261"/>
      <c r="M454" s="261"/>
      <c r="N454" s="261"/>
      <c r="O454" s="261"/>
      <c r="P454" s="261"/>
      <c r="Q454" s="261"/>
      <c r="R454" s="261"/>
      <c r="S454" s="261"/>
      <c r="T454" s="261"/>
      <c r="U454" s="261"/>
      <c r="V454" s="261"/>
      <c r="W454" s="261"/>
      <c r="X454" s="261"/>
      <c r="Y454" s="261"/>
      <c r="Z454" s="261"/>
    </row>
    <row r="455" spans="1:26" ht="12.75" customHeight="1">
      <c r="A455" s="261"/>
      <c r="B455" s="261"/>
      <c r="C455" s="261"/>
      <c r="D455" s="261"/>
      <c r="E455" s="261"/>
      <c r="F455" s="261"/>
      <c r="G455" s="261"/>
      <c r="H455" s="261"/>
      <c r="I455" s="261"/>
      <c r="J455" s="261"/>
      <c r="K455" s="261"/>
      <c r="L455" s="261"/>
      <c r="M455" s="261"/>
      <c r="N455" s="261"/>
      <c r="O455" s="261"/>
      <c r="P455" s="261"/>
      <c r="Q455" s="261"/>
      <c r="R455" s="261"/>
      <c r="S455" s="261"/>
      <c r="T455" s="261"/>
      <c r="U455" s="261"/>
      <c r="V455" s="261"/>
      <c r="W455" s="261"/>
      <c r="X455" s="261"/>
      <c r="Y455" s="261"/>
      <c r="Z455" s="261"/>
    </row>
    <row r="456" spans="1:26" ht="12.75" customHeight="1">
      <c r="A456" s="261"/>
      <c r="B456" s="261"/>
      <c r="C456" s="261"/>
      <c r="D456" s="261"/>
      <c r="E456" s="261"/>
      <c r="F456" s="261"/>
      <c r="G456" s="261"/>
      <c r="H456" s="261"/>
      <c r="I456" s="261"/>
      <c r="J456" s="261"/>
      <c r="K456" s="261"/>
      <c r="L456" s="261"/>
      <c r="M456" s="261"/>
      <c r="N456" s="261"/>
      <c r="O456" s="261"/>
      <c r="P456" s="261"/>
      <c r="Q456" s="261"/>
      <c r="R456" s="261"/>
      <c r="S456" s="261"/>
      <c r="T456" s="261"/>
      <c r="U456" s="261"/>
      <c r="V456" s="261"/>
      <c r="W456" s="261"/>
      <c r="X456" s="261"/>
      <c r="Y456" s="261"/>
      <c r="Z456" s="261"/>
    </row>
    <row r="457" spans="1:26" ht="12.75" customHeight="1">
      <c r="A457" s="261"/>
      <c r="B457" s="261"/>
      <c r="C457" s="261"/>
      <c r="D457" s="261"/>
      <c r="E457" s="261"/>
      <c r="F457" s="261"/>
      <c r="G457" s="261"/>
      <c r="H457" s="261"/>
      <c r="I457" s="261"/>
      <c r="J457" s="261"/>
      <c r="K457" s="261"/>
      <c r="L457" s="261"/>
      <c r="M457" s="261"/>
      <c r="N457" s="261"/>
      <c r="O457" s="261"/>
      <c r="P457" s="261"/>
      <c r="Q457" s="261"/>
      <c r="R457" s="261"/>
      <c r="S457" s="261"/>
      <c r="T457" s="261"/>
      <c r="U457" s="261"/>
      <c r="V457" s="261"/>
      <c r="W457" s="261"/>
      <c r="X457" s="261"/>
      <c r="Y457" s="261"/>
      <c r="Z457" s="261"/>
    </row>
    <row r="458" spans="1:26" ht="12.75" customHeight="1">
      <c r="A458" s="261"/>
      <c r="B458" s="261"/>
      <c r="C458" s="261"/>
      <c r="D458" s="261"/>
      <c r="E458" s="261"/>
      <c r="F458" s="261"/>
      <c r="G458" s="261"/>
      <c r="H458" s="261"/>
      <c r="I458" s="261"/>
      <c r="J458" s="261"/>
      <c r="K458" s="261"/>
      <c r="L458" s="261"/>
      <c r="M458" s="261"/>
      <c r="N458" s="261"/>
      <c r="O458" s="261"/>
      <c r="P458" s="261"/>
      <c r="Q458" s="261"/>
      <c r="R458" s="261"/>
      <c r="S458" s="261"/>
      <c r="T458" s="261"/>
      <c r="U458" s="261"/>
      <c r="V458" s="261"/>
      <c r="W458" s="261"/>
      <c r="X458" s="261"/>
      <c r="Y458" s="261"/>
      <c r="Z458" s="261"/>
    </row>
    <row r="459" spans="1:26" ht="12.75" customHeight="1">
      <c r="A459" s="261"/>
      <c r="B459" s="261"/>
      <c r="C459" s="261"/>
      <c r="D459" s="261"/>
      <c r="E459" s="261"/>
      <c r="F459" s="261"/>
      <c r="G459" s="261"/>
      <c r="H459" s="261"/>
      <c r="I459" s="261"/>
      <c r="J459" s="261"/>
      <c r="K459" s="261"/>
      <c r="L459" s="261"/>
      <c r="M459" s="261"/>
      <c r="N459" s="261"/>
      <c r="O459" s="261"/>
      <c r="P459" s="261"/>
      <c r="Q459" s="261"/>
      <c r="R459" s="261"/>
      <c r="S459" s="261"/>
      <c r="T459" s="261"/>
      <c r="U459" s="261"/>
      <c r="V459" s="261"/>
      <c r="W459" s="261"/>
      <c r="X459" s="261"/>
      <c r="Y459" s="261"/>
      <c r="Z459" s="261"/>
    </row>
    <row r="460" spans="1:26" ht="12.75" customHeight="1">
      <c r="A460" s="261"/>
      <c r="B460" s="261"/>
      <c r="C460" s="261"/>
      <c r="D460" s="261"/>
      <c r="E460" s="261"/>
      <c r="F460" s="261"/>
      <c r="G460" s="261"/>
      <c r="H460" s="261"/>
      <c r="I460" s="261"/>
      <c r="J460" s="261"/>
      <c r="K460" s="261"/>
      <c r="L460" s="261"/>
      <c r="M460" s="261"/>
      <c r="N460" s="261"/>
      <c r="O460" s="261"/>
      <c r="P460" s="261"/>
      <c r="Q460" s="261"/>
      <c r="R460" s="261"/>
      <c r="S460" s="261"/>
      <c r="T460" s="261"/>
      <c r="U460" s="261"/>
      <c r="V460" s="261"/>
      <c r="W460" s="261"/>
      <c r="X460" s="261"/>
      <c r="Y460" s="261"/>
      <c r="Z460" s="261"/>
    </row>
    <row r="461" spans="1:26" ht="12.75" customHeight="1">
      <c r="A461" s="261"/>
      <c r="B461" s="261"/>
      <c r="C461" s="261"/>
      <c r="D461" s="261"/>
      <c r="E461" s="261"/>
      <c r="F461" s="261"/>
      <c r="G461" s="261"/>
      <c r="H461" s="261"/>
      <c r="I461" s="261"/>
      <c r="J461" s="261"/>
      <c r="K461" s="261"/>
      <c r="L461" s="261"/>
      <c r="M461" s="261"/>
      <c r="N461" s="261"/>
      <c r="O461" s="261"/>
      <c r="P461" s="261"/>
      <c r="Q461" s="261"/>
      <c r="R461" s="261"/>
      <c r="S461" s="261"/>
      <c r="T461" s="261"/>
      <c r="U461" s="261"/>
      <c r="V461" s="261"/>
      <c r="W461" s="261"/>
      <c r="X461" s="261"/>
      <c r="Y461" s="261"/>
      <c r="Z461" s="261"/>
    </row>
    <row r="462" spans="1:26" ht="12.75" customHeight="1">
      <c r="A462" s="261"/>
      <c r="B462" s="261"/>
      <c r="C462" s="261"/>
      <c r="D462" s="261"/>
      <c r="E462" s="261"/>
      <c r="F462" s="261"/>
      <c r="G462" s="261"/>
      <c r="H462" s="261"/>
      <c r="I462" s="261"/>
      <c r="J462" s="261"/>
      <c r="K462" s="261"/>
      <c r="L462" s="261"/>
      <c r="M462" s="261"/>
      <c r="N462" s="261"/>
      <c r="O462" s="261"/>
      <c r="P462" s="261"/>
      <c r="Q462" s="261"/>
      <c r="R462" s="261"/>
      <c r="S462" s="261"/>
      <c r="T462" s="261"/>
      <c r="U462" s="261"/>
      <c r="V462" s="261"/>
      <c r="W462" s="261"/>
      <c r="X462" s="261"/>
      <c r="Y462" s="261"/>
      <c r="Z462" s="261"/>
    </row>
    <row r="463" spans="1:26" ht="12.75" customHeight="1">
      <c r="A463" s="261"/>
      <c r="B463" s="261"/>
      <c r="C463" s="261"/>
      <c r="D463" s="261"/>
      <c r="E463" s="261"/>
      <c r="F463" s="261"/>
      <c r="G463" s="261"/>
      <c r="H463" s="261"/>
      <c r="I463" s="261"/>
      <c r="J463" s="261"/>
      <c r="K463" s="261"/>
      <c r="L463" s="261"/>
      <c r="M463" s="261"/>
      <c r="N463" s="261"/>
      <c r="O463" s="261"/>
      <c r="P463" s="261"/>
      <c r="Q463" s="261"/>
      <c r="R463" s="261"/>
      <c r="S463" s="261"/>
      <c r="T463" s="261"/>
      <c r="U463" s="261"/>
      <c r="V463" s="261"/>
      <c r="W463" s="261"/>
      <c r="X463" s="261"/>
      <c r="Y463" s="261"/>
      <c r="Z463" s="261"/>
    </row>
    <row r="464" spans="1:26" ht="12.75" customHeight="1">
      <c r="A464" s="261"/>
      <c r="B464" s="261"/>
      <c r="C464" s="261"/>
      <c r="D464" s="261"/>
      <c r="E464" s="261"/>
      <c r="F464" s="261"/>
      <c r="G464" s="261"/>
      <c r="H464" s="261"/>
      <c r="I464" s="261"/>
      <c r="J464" s="261"/>
      <c r="K464" s="261"/>
      <c r="L464" s="261"/>
      <c r="M464" s="261"/>
      <c r="N464" s="261"/>
      <c r="O464" s="261"/>
      <c r="P464" s="261"/>
      <c r="Q464" s="261"/>
      <c r="R464" s="261"/>
      <c r="S464" s="261"/>
      <c r="T464" s="261"/>
      <c r="U464" s="261"/>
      <c r="V464" s="261"/>
      <c r="W464" s="261"/>
      <c r="X464" s="261"/>
      <c r="Y464" s="261"/>
      <c r="Z464" s="261"/>
    </row>
    <row r="465" spans="1:26" ht="12.75" customHeight="1">
      <c r="A465" s="261"/>
      <c r="B465" s="261"/>
      <c r="C465" s="261"/>
      <c r="D465" s="261"/>
      <c r="E465" s="261"/>
      <c r="F465" s="261"/>
      <c r="G465" s="261"/>
      <c r="H465" s="261"/>
      <c r="I465" s="261"/>
      <c r="J465" s="261"/>
      <c r="K465" s="261"/>
      <c r="L465" s="261"/>
      <c r="M465" s="261"/>
      <c r="N465" s="261"/>
      <c r="O465" s="261"/>
      <c r="P465" s="261"/>
      <c r="Q465" s="261"/>
      <c r="R465" s="261"/>
      <c r="S465" s="261"/>
      <c r="T465" s="261"/>
      <c r="U465" s="261"/>
      <c r="V465" s="261"/>
      <c r="W465" s="261"/>
      <c r="X465" s="261"/>
      <c r="Y465" s="261"/>
      <c r="Z465" s="261"/>
    </row>
    <row r="466" spans="1:26" ht="12.75" customHeight="1">
      <c r="A466" s="261"/>
      <c r="B466" s="261"/>
      <c r="C466" s="261"/>
      <c r="D466" s="261"/>
      <c r="E466" s="261"/>
      <c r="F466" s="261"/>
      <c r="G466" s="261"/>
      <c r="H466" s="261"/>
      <c r="I466" s="261"/>
      <c r="J466" s="261"/>
      <c r="K466" s="261"/>
      <c r="L466" s="261"/>
      <c r="M466" s="261"/>
      <c r="N466" s="261"/>
      <c r="O466" s="261"/>
      <c r="P466" s="261"/>
      <c r="Q466" s="261"/>
      <c r="R466" s="261"/>
      <c r="S466" s="261"/>
      <c r="T466" s="261"/>
      <c r="U466" s="261"/>
      <c r="V466" s="261"/>
      <c r="W466" s="261"/>
      <c r="X466" s="261"/>
      <c r="Y466" s="261"/>
      <c r="Z466" s="261"/>
    </row>
    <row r="467" spans="1:26" ht="12.75" customHeight="1">
      <c r="A467" s="261"/>
      <c r="B467" s="261"/>
      <c r="C467" s="261"/>
      <c r="D467" s="261"/>
      <c r="E467" s="261"/>
      <c r="F467" s="261"/>
      <c r="G467" s="261"/>
      <c r="H467" s="261"/>
      <c r="I467" s="261"/>
      <c r="J467" s="261"/>
      <c r="K467" s="261"/>
      <c r="L467" s="261"/>
      <c r="M467" s="261"/>
      <c r="N467" s="261"/>
      <c r="O467" s="261"/>
      <c r="P467" s="261"/>
      <c r="Q467" s="261"/>
      <c r="R467" s="261"/>
      <c r="S467" s="261"/>
      <c r="T467" s="261"/>
      <c r="U467" s="261"/>
      <c r="V467" s="261"/>
      <c r="W467" s="261"/>
      <c r="X467" s="261"/>
      <c r="Y467" s="261"/>
      <c r="Z467" s="261"/>
    </row>
    <row r="468" spans="1:26" ht="12.75" customHeight="1">
      <c r="A468" s="261"/>
      <c r="B468" s="261"/>
      <c r="C468" s="261"/>
      <c r="D468" s="261"/>
      <c r="E468" s="261"/>
      <c r="F468" s="261"/>
      <c r="G468" s="261"/>
      <c r="H468" s="261"/>
      <c r="I468" s="261"/>
      <c r="J468" s="261"/>
      <c r="K468" s="261"/>
      <c r="L468" s="261"/>
      <c r="M468" s="261"/>
      <c r="N468" s="261"/>
      <c r="O468" s="261"/>
      <c r="P468" s="261"/>
      <c r="Q468" s="261"/>
      <c r="R468" s="261"/>
      <c r="S468" s="261"/>
      <c r="T468" s="261"/>
      <c r="U468" s="261"/>
      <c r="V468" s="261"/>
      <c r="W468" s="261"/>
      <c r="X468" s="261"/>
      <c r="Y468" s="261"/>
      <c r="Z468" s="261"/>
    </row>
    <row r="469" spans="1:26" ht="12.75" customHeight="1">
      <c r="A469" s="261"/>
      <c r="B469" s="261"/>
      <c r="C469" s="261"/>
      <c r="D469" s="261"/>
      <c r="E469" s="261"/>
      <c r="F469" s="261"/>
      <c r="G469" s="261"/>
      <c r="H469" s="261"/>
      <c r="I469" s="261"/>
      <c r="J469" s="261"/>
      <c r="K469" s="261"/>
      <c r="L469" s="261"/>
      <c r="M469" s="261"/>
      <c r="N469" s="261"/>
      <c r="O469" s="261"/>
      <c r="P469" s="261"/>
      <c r="Q469" s="261"/>
      <c r="R469" s="261"/>
      <c r="S469" s="261"/>
      <c r="T469" s="261"/>
      <c r="U469" s="261"/>
      <c r="V469" s="261"/>
      <c r="W469" s="261"/>
      <c r="X469" s="261"/>
      <c r="Y469" s="261"/>
      <c r="Z469" s="261"/>
    </row>
    <row r="470" spans="1:26" ht="12.75" customHeight="1">
      <c r="A470" s="261"/>
      <c r="B470" s="261"/>
      <c r="C470" s="261"/>
      <c r="D470" s="261"/>
      <c r="E470" s="261"/>
      <c r="F470" s="261"/>
      <c r="G470" s="261"/>
      <c r="H470" s="261"/>
      <c r="I470" s="261"/>
      <c r="J470" s="261"/>
      <c r="K470" s="261"/>
      <c r="L470" s="261"/>
      <c r="M470" s="261"/>
      <c r="N470" s="261"/>
      <c r="O470" s="261"/>
      <c r="P470" s="261"/>
      <c r="Q470" s="261"/>
      <c r="R470" s="261"/>
      <c r="S470" s="261"/>
      <c r="T470" s="261"/>
      <c r="U470" s="261"/>
      <c r="V470" s="261"/>
      <c r="W470" s="261"/>
      <c r="X470" s="261"/>
      <c r="Y470" s="261"/>
      <c r="Z470" s="261"/>
    </row>
    <row r="471" spans="1:26" ht="12.75" customHeight="1">
      <c r="A471" s="261"/>
      <c r="B471" s="261"/>
      <c r="C471" s="261"/>
      <c r="D471" s="261"/>
      <c r="E471" s="261"/>
      <c r="F471" s="261"/>
      <c r="G471" s="261"/>
      <c r="H471" s="261"/>
      <c r="I471" s="261"/>
      <c r="J471" s="261"/>
      <c r="K471" s="261"/>
      <c r="L471" s="261"/>
      <c r="M471" s="261"/>
      <c r="N471" s="261"/>
      <c r="O471" s="261"/>
      <c r="P471" s="261"/>
      <c r="Q471" s="261"/>
      <c r="R471" s="261"/>
      <c r="S471" s="261"/>
      <c r="T471" s="261"/>
      <c r="U471" s="261"/>
      <c r="V471" s="261"/>
      <c r="W471" s="261"/>
      <c r="X471" s="261"/>
      <c r="Y471" s="261"/>
      <c r="Z471" s="261"/>
    </row>
    <row r="472" spans="1:26" ht="12.75" customHeight="1">
      <c r="A472" s="261"/>
      <c r="B472" s="261"/>
      <c r="C472" s="261"/>
      <c r="D472" s="261"/>
      <c r="E472" s="261"/>
      <c r="F472" s="261"/>
      <c r="G472" s="261"/>
      <c r="H472" s="261"/>
      <c r="I472" s="261"/>
      <c r="J472" s="261"/>
      <c r="K472" s="261"/>
      <c r="L472" s="261"/>
      <c r="M472" s="261"/>
      <c r="N472" s="261"/>
      <c r="O472" s="261"/>
      <c r="P472" s="261"/>
      <c r="Q472" s="261"/>
      <c r="R472" s="261"/>
      <c r="S472" s="261"/>
      <c r="T472" s="261"/>
      <c r="U472" s="261"/>
      <c r="V472" s="261"/>
      <c r="W472" s="261"/>
      <c r="X472" s="261"/>
      <c r="Y472" s="261"/>
      <c r="Z472" s="261"/>
    </row>
    <row r="473" spans="1:26" ht="12.75" customHeight="1">
      <c r="A473" s="261"/>
      <c r="B473" s="261"/>
      <c r="C473" s="261"/>
      <c r="D473" s="261"/>
      <c r="E473" s="261"/>
      <c r="F473" s="261"/>
      <c r="G473" s="261"/>
      <c r="H473" s="261"/>
      <c r="I473" s="261"/>
      <c r="J473" s="261"/>
      <c r="K473" s="261"/>
      <c r="L473" s="261"/>
      <c r="M473" s="261"/>
      <c r="N473" s="261"/>
      <c r="O473" s="261"/>
      <c r="P473" s="261"/>
      <c r="Q473" s="261"/>
      <c r="R473" s="261"/>
      <c r="S473" s="261"/>
      <c r="T473" s="261"/>
      <c r="U473" s="261"/>
      <c r="V473" s="261"/>
      <c r="W473" s="261"/>
      <c r="X473" s="261"/>
      <c r="Y473" s="261"/>
      <c r="Z473" s="261"/>
    </row>
    <row r="474" spans="1:26" ht="12.75" customHeight="1">
      <c r="A474" s="261"/>
      <c r="B474" s="261"/>
      <c r="C474" s="261"/>
      <c r="D474" s="261"/>
      <c r="E474" s="261"/>
      <c r="F474" s="261"/>
      <c r="G474" s="261"/>
      <c r="H474" s="261"/>
      <c r="I474" s="261"/>
      <c r="J474" s="261"/>
      <c r="K474" s="261"/>
      <c r="L474" s="261"/>
      <c r="M474" s="261"/>
      <c r="N474" s="261"/>
      <c r="O474" s="261"/>
      <c r="P474" s="261"/>
      <c r="Q474" s="261"/>
      <c r="R474" s="261"/>
      <c r="S474" s="261"/>
      <c r="T474" s="261"/>
      <c r="U474" s="261"/>
      <c r="V474" s="261"/>
      <c r="W474" s="261"/>
      <c r="X474" s="261"/>
      <c r="Y474" s="261"/>
      <c r="Z474" s="261"/>
    </row>
    <row r="475" spans="1:26" ht="12.75" customHeight="1">
      <c r="A475" s="261"/>
      <c r="B475" s="261"/>
      <c r="C475" s="261"/>
      <c r="D475" s="261"/>
      <c r="E475" s="261"/>
      <c r="F475" s="261"/>
      <c r="G475" s="261"/>
      <c r="H475" s="261"/>
      <c r="I475" s="261"/>
      <c r="J475" s="261"/>
      <c r="K475" s="261"/>
      <c r="L475" s="261"/>
      <c r="M475" s="261"/>
      <c r="N475" s="261"/>
      <c r="O475" s="261"/>
      <c r="P475" s="261"/>
      <c r="Q475" s="261"/>
      <c r="R475" s="261"/>
      <c r="S475" s="261"/>
      <c r="T475" s="261"/>
      <c r="U475" s="261"/>
      <c r="V475" s="261"/>
      <c r="W475" s="261"/>
      <c r="X475" s="261"/>
      <c r="Y475" s="261"/>
      <c r="Z475" s="261"/>
    </row>
    <row r="476" spans="1:26" ht="12.75" customHeight="1">
      <c r="A476" s="261"/>
      <c r="B476" s="261"/>
      <c r="C476" s="261"/>
      <c r="D476" s="261"/>
      <c r="E476" s="261"/>
      <c r="F476" s="261"/>
      <c r="G476" s="261"/>
      <c r="H476" s="261"/>
      <c r="I476" s="261"/>
      <c r="J476" s="261"/>
      <c r="K476" s="261"/>
      <c r="L476" s="261"/>
      <c r="M476" s="261"/>
      <c r="N476" s="261"/>
      <c r="O476" s="261"/>
      <c r="P476" s="261"/>
      <c r="Q476" s="261"/>
      <c r="R476" s="261"/>
      <c r="S476" s="261"/>
      <c r="T476" s="261"/>
      <c r="U476" s="261"/>
      <c r="V476" s="261"/>
      <c r="W476" s="261"/>
      <c r="X476" s="261"/>
      <c r="Y476" s="261"/>
      <c r="Z476" s="261"/>
    </row>
    <row r="477" spans="1:26" ht="12.75" customHeight="1">
      <c r="A477" s="261"/>
      <c r="B477" s="261"/>
      <c r="C477" s="261"/>
      <c r="D477" s="261"/>
      <c r="E477" s="261"/>
      <c r="F477" s="261"/>
      <c r="G477" s="261"/>
      <c r="H477" s="261"/>
      <c r="I477" s="261"/>
      <c r="J477" s="261"/>
      <c r="K477" s="261"/>
      <c r="L477" s="261"/>
      <c r="M477" s="261"/>
      <c r="N477" s="261"/>
      <c r="O477" s="261"/>
      <c r="P477" s="261"/>
      <c r="Q477" s="261"/>
      <c r="R477" s="261"/>
      <c r="S477" s="261"/>
      <c r="T477" s="261"/>
      <c r="U477" s="261"/>
      <c r="V477" s="261"/>
      <c r="W477" s="261"/>
      <c r="X477" s="261"/>
      <c r="Y477" s="261"/>
      <c r="Z477" s="261"/>
    </row>
    <row r="478" spans="1:26" ht="12.75" customHeight="1">
      <c r="A478" s="261"/>
      <c r="B478" s="261"/>
      <c r="C478" s="261"/>
      <c r="D478" s="261"/>
      <c r="E478" s="261"/>
      <c r="F478" s="261"/>
      <c r="G478" s="261"/>
      <c r="H478" s="261"/>
      <c r="I478" s="261"/>
      <c r="J478" s="261"/>
      <c r="K478" s="261"/>
      <c r="L478" s="261"/>
      <c r="M478" s="261"/>
      <c r="N478" s="261"/>
      <c r="O478" s="261"/>
      <c r="P478" s="261"/>
      <c r="Q478" s="261"/>
      <c r="R478" s="261"/>
      <c r="S478" s="261"/>
      <c r="T478" s="261"/>
      <c r="U478" s="261"/>
      <c r="V478" s="261"/>
      <c r="W478" s="261"/>
      <c r="X478" s="261"/>
      <c r="Y478" s="261"/>
      <c r="Z478" s="261"/>
    </row>
    <row r="479" spans="1:26" ht="12.75" customHeight="1">
      <c r="A479" s="261"/>
      <c r="B479" s="261"/>
      <c r="C479" s="261"/>
      <c r="D479" s="261"/>
      <c r="E479" s="261"/>
      <c r="F479" s="261"/>
      <c r="G479" s="261"/>
      <c r="H479" s="261"/>
      <c r="I479" s="261"/>
      <c r="J479" s="261"/>
      <c r="K479" s="261"/>
      <c r="L479" s="261"/>
      <c r="M479" s="261"/>
      <c r="N479" s="261"/>
      <c r="O479" s="261"/>
      <c r="P479" s="261"/>
      <c r="Q479" s="261"/>
      <c r="R479" s="261"/>
      <c r="S479" s="261"/>
      <c r="T479" s="261"/>
      <c r="U479" s="261"/>
      <c r="V479" s="261"/>
      <c r="W479" s="261"/>
      <c r="X479" s="261"/>
      <c r="Y479" s="261"/>
      <c r="Z479" s="261"/>
    </row>
    <row r="480" spans="1:26" ht="12.75" customHeight="1">
      <c r="A480" s="261"/>
      <c r="B480" s="261"/>
      <c r="C480" s="261"/>
      <c r="D480" s="261"/>
      <c r="E480" s="261"/>
      <c r="F480" s="261"/>
      <c r="G480" s="261"/>
      <c r="H480" s="261"/>
      <c r="I480" s="261"/>
      <c r="J480" s="261"/>
      <c r="K480" s="261"/>
      <c r="L480" s="261"/>
      <c r="M480" s="261"/>
      <c r="N480" s="261"/>
      <c r="O480" s="261"/>
      <c r="P480" s="261"/>
      <c r="Q480" s="261"/>
      <c r="R480" s="261"/>
      <c r="S480" s="261"/>
      <c r="T480" s="261"/>
      <c r="U480" s="261"/>
      <c r="V480" s="261"/>
      <c r="W480" s="261"/>
      <c r="X480" s="261"/>
      <c r="Y480" s="261"/>
      <c r="Z480" s="261"/>
    </row>
    <row r="481" spans="1:26" ht="12.75" customHeight="1">
      <c r="A481" s="261"/>
      <c r="B481" s="261"/>
      <c r="C481" s="261"/>
      <c r="D481" s="261"/>
      <c r="E481" s="261"/>
      <c r="F481" s="261"/>
      <c r="G481" s="261"/>
      <c r="H481" s="261"/>
      <c r="I481" s="261"/>
      <c r="J481" s="261"/>
      <c r="K481" s="261"/>
      <c r="L481" s="261"/>
      <c r="M481" s="261"/>
      <c r="N481" s="261"/>
      <c r="O481" s="261"/>
      <c r="P481" s="261"/>
      <c r="Q481" s="261"/>
      <c r="R481" s="261"/>
      <c r="S481" s="261"/>
      <c r="T481" s="261"/>
      <c r="U481" s="261"/>
      <c r="V481" s="261"/>
      <c r="W481" s="261"/>
      <c r="X481" s="261"/>
      <c r="Y481" s="261"/>
      <c r="Z481" s="261"/>
    </row>
    <row r="482" spans="1:26" ht="12.75" customHeight="1">
      <c r="A482" s="261"/>
      <c r="B482" s="261"/>
      <c r="C482" s="261"/>
      <c r="D482" s="261"/>
      <c r="E482" s="261"/>
      <c r="F482" s="261"/>
      <c r="G482" s="261"/>
      <c r="H482" s="261"/>
      <c r="I482" s="261"/>
      <c r="J482" s="261"/>
      <c r="K482" s="261"/>
      <c r="L482" s="261"/>
      <c r="M482" s="261"/>
      <c r="N482" s="261"/>
      <c r="O482" s="261"/>
      <c r="P482" s="261"/>
      <c r="Q482" s="261"/>
      <c r="R482" s="261"/>
      <c r="S482" s="261"/>
      <c r="T482" s="261"/>
      <c r="U482" s="261"/>
      <c r="V482" s="261"/>
      <c r="W482" s="261"/>
      <c r="X482" s="261"/>
      <c r="Y482" s="261"/>
      <c r="Z482" s="261"/>
    </row>
    <row r="483" spans="1:26" ht="12.75" customHeight="1">
      <c r="A483" s="261"/>
      <c r="B483" s="261"/>
      <c r="C483" s="261"/>
      <c r="D483" s="261"/>
      <c r="E483" s="261"/>
      <c r="F483" s="261"/>
      <c r="G483" s="261"/>
      <c r="H483" s="261"/>
      <c r="I483" s="261"/>
      <c r="J483" s="261"/>
      <c r="K483" s="261"/>
      <c r="L483" s="261"/>
      <c r="M483" s="261"/>
      <c r="N483" s="261"/>
      <c r="O483" s="261"/>
      <c r="P483" s="261"/>
      <c r="Q483" s="261"/>
      <c r="R483" s="261"/>
      <c r="S483" s="261"/>
      <c r="T483" s="261"/>
      <c r="U483" s="261"/>
      <c r="V483" s="261"/>
      <c r="W483" s="261"/>
      <c r="X483" s="261"/>
      <c r="Y483" s="261"/>
      <c r="Z483" s="261"/>
    </row>
    <row r="484" spans="1:26" ht="12.75" customHeight="1">
      <c r="A484" s="261"/>
      <c r="B484" s="261"/>
      <c r="C484" s="261"/>
      <c r="D484" s="261"/>
      <c r="E484" s="261"/>
      <c r="F484" s="261"/>
      <c r="G484" s="261"/>
      <c r="H484" s="261"/>
      <c r="I484" s="261"/>
      <c r="J484" s="261"/>
      <c r="K484" s="261"/>
      <c r="L484" s="261"/>
      <c r="M484" s="261"/>
      <c r="N484" s="261"/>
      <c r="O484" s="261"/>
      <c r="P484" s="261"/>
      <c r="Q484" s="261"/>
      <c r="R484" s="261"/>
      <c r="S484" s="261"/>
      <c r="T484" s="261"/>
      <c r="U484" s="261"/>
      <c r="V484" s="261"/>
      <c r="W484" s="261"/>
      <c r="X484" s="261"/>
      <c r="Y484" s="261"/>
      <c r="Z484" s="261"/>
    </row>
    <row r="485" spans="1:26" ht="12.75" customHeight="1">
      <c r="A485" s="261"/>
      <c r="B485" s="261"/>
      <c r="C485" s="261"/>
      <c r="D485" s="261"/>
      <c r="E485" s="261"/>
      <c r="F485" s="261"/>
      <c r="G485" s="261"/>
      <c r="H485" s="261"/>
      <c r="I485" s="261"/>
      <c r="J485" s="261"/>
      <c r="K485" s="261"/>
      <c r="L485" s="261"/>
      <c r="M485" s="261"/>
      <c r="N485" s="261"/>
      <c r="O485" s="261"/>
      <c r="P485" s="261"/>
      <c r="Q485" s="261"/>
      <c r="R485" s="261"/>
      <c r="S485" s="261"/>
      <c r="T485" s="261"/>
      <c r="U485" s="261"/>
      <c r="V485" s="261"/>
      <c r="W485" s="261"/>
      <c r="X485" s="261"/>
      <c r="Y485" s="261"/>
      <c r="Z485" s="261"/>
    </row>
    <row r="486" spans="1:26" ht="12.75" customHeight="1">
      <c r="A486" s="261"/>
      <c r="B486" s="261"/>
      <c r="C486" s="261"/>
      <c r="D486" s="261"/>
      <c r="E486" s="261"/>
      <c r="F486" s="261"/>
      <c r="G486" s="261"/>
      <c r="H486" s="261"/>
      <c r="I486" s="261"/>
      <c r="J486" s="261"/>
      <c r="K486" s="261"/>
      <c r="L486" s="261"/>
      <c r="M486" s="261"/>
      <c r="N486" s="261"/>
      <c r="O486" s="261"/>
      <c r="P486" s="261"/>
      <c r="Q486" s="261"/>
      <c r="R486" s="261"/>
      <c r="S486" s="261"/>
      <c r="T486" s="261"/>
      <c r="U486" s="261"/>
      <c r="V486" s="261"/>
      <c r="W486" s="261"/>
      <c r="X486" s="261"/>
      <c r="Y486" s="261"/>
      <c r="Z486" s="261"/>
    </row>
    <row r="487" spans="1:26" ht="12.75" customHeight="1">
      <c r="A487" s="261"/>
      <c r="B487" s="261"/>
      <c r="C487" s="261"/>
      <c r="D487" s="261"/>
      <c r="E487" s="261"/>
      <c r="F487" s="261"/>
      <c r="G487" s="261"/>
      <c r="H487" s="261"/>
      <c r="I487" s="261"/>
      <c r="J487" s="261"/>
      <c r="K487" s="261"/>
      <c r="L487" s="261"/>
      <c r="M487" s="261"/>
      <c r="N487" s="261"/>
      <c r="O487" s="261"/>
      <c r="P487" s="261"/>
      <c r="Q487" s="261"/>
      <c r="R487" s="261"/>
      <c r="S487" s="261"/>
      <c r="T487" s="261"/>
      <c r="U487" s="261"/>
      <c r="V487" s="261"/>
      <c r="W487" s="261"/>
      <c r="X487" s="261"/>
      <c r="Y487" s="261"/>
      <c r="Z487" s="261"/>
    </row>
    <row r="488" spans="1:26" ht="12.75" customHeight="1">
      <c r="A488" s="261"/>
      <c r="B488" s="261"/>
      <c r="C488" s="261"/>
      <c r="D488" s="261"/>
      <c r="E488" s="261"/>
      <c r="F488" s="261"/>
      <c r="G488" s="261"/>
      <c r="H488" s="261"/>
      <c r="I488" s="261"/>
      <c r="J488" s="261"/>
      <c r="K488" s="261"/>
      <c r="L488" s="261"/>
      <c r="M488" s="261"/>
      <c r="N488" s="261"/>
      <c r="O488" s="261"/>
      <c r="P488" s="261"/>
      <c r="Q488" s="261"/>
      <c r="R488" s="261"/>
      <c r="S488" s="261"/>
      <c r="T488" s="261"/>
      <c r="U488" s="261"/>
      <c r="V488" s="261"/>
      <c r="W488" s="261"/>
      <c r="X488" s="261"/>
      <c r="Y488" s="261"/>
      <c r="Z488" s="261"/>
    </row>
    <row r="489" spans="1:26" ht="12.75" customHeight="1">
      <c r="A489" s="261"/>
      <c r="B489" s="261"/>
      <c r="C489" s="261"/>
      <c r="D489" s="261"/>
      <c r="E489" s="261"/>
      <c r="F489" s="261"/>
      <c r="G489" s="261"/>
      <c r="H489" s="261"/>
      <c r="I489" s="261"/>
      <c r="J489" s="261"/>
      <c r="K489" s="261"/>
      <c r="L489" s="261"/>
      <c r="M489" s="261"/>
      <c r="N489" s="261"/>
      <c r="O489" s="261"/>
      <c r="P489" s="261"/>
      <c r="Q489" s="261"/>
      <c r="R489" s="261"/>
      <c r="S489" s="261"/>
      <c r="T489" s="261"/>
      <c r="U489" s="261"/>
      <c r="V489" s="261"/>
      <c r="W489" s="261"/>
      <c r="X489" s="261"/>
      <c r="Y489" s="261"/>
      <c r="Z489" s="261"/>
    </row>
    <row r="490" spans="1:26" ht="12.75" customHeight="1">
      <c r="A490" s="261"/>
      <c r="B490" s="261"/>
      <c r="C490" s="261"/>
      <c r="D490" s="261"/>
      <c r="E490" s="261"/>
      <c r="F490" s="261"/>
      <c r="G490" s="261"/>
      <c r="H490" s="261"/>
      <c r="I490" s="261"/>
      <c r="J490" s="261"/>
      <c r="K490" s="261"/>
      <c r="L490" s="261"/>
      <c r="M490" s="261"/>
      <c r="N490" s="261"/>
      <c r="O490" s="261"/>
      <c r="P490" s="261"/>
      <c r="Q490" s="261"/>
      <c r="R490" s="261"/>
      <c r="S490" s="261"/>
      <c r="T490" s="261"/>
      <c r="U490" s="261"/>
      <c r="V490" s="261"/>
      <c r="W490" s="261"/>
      <c r="X490" s="261"/>
      <c r="Y490" s="261"/>
      <c r="Z490" s="261"/>
    </row>
    <row r="491" spans="1:26" ht="12.75" customHeight="1">
      <c r="A491" s="261"/>
      <c r="B491" s="261"/>
      <c r="C491" s="261"/>
      <c r="D491" s="261"/>
      <c r="E491" s="261"/>
      <c r="F491" s="261"/>
      <c r="G491" s="261"/>
      <c r="H491" s="261"/>
      <c r="I491" s="261"/>
      <c r="J491" s="261"/>
      <c r="K491" s="261"/>
      <c r="L491" s="261"/>
      <c r="M491" s="261"/>
      <c r="N491" s="261"/>
      <c r="O491" s="261"/>
      <c r="P491" s="261"/>
      <c r="Q491" s="261"/>
      <c r="R491" s="261"/>
      <c r="S491" s="261"/>
      <c r="T491" s="261"/>
      <c r="U491" s="261"/>
      <c r="V491" s="261"/>
      <c r="W491" s="261"/>
      <c r="X491" s="261"/>
      <c r="Y491" s="261"/>
      <c r="Z491" s="261"/>
    </row>
    <row r="492" spans="1:26" ht="12.75" customHeight="1">
      <c r="A492" s="261"/>
      <c r="B492" s="261"/>
      <c r="C492" s="261"/>
      <c r="D492" s="261"/>
      <c r="E492" s="261"/>
      <c r="F492" s="261"/>
      <c r="G492" s="261"/>
      <c r="H492" s="261"/>
      <c r="I492" s="261"/>
      <c r="J492" s="261"/>
      <c r="K492" s="261"/>
      <c r="L492" s="261"/>
      <c r="M492" s="261"/>
      <c r="N492" s="261"/>
      <c r="O492" s="261"/>
      <c r="P492" s="261"/>
      <c r="Q492" s="261"/>
      <c r="R492" s="261"/>
      <c r="S492" s="261"/>
      <c r="T492" s="261"/>
      <c r="U492" s="261"/>
      <c r="V492" s="261"/>
      <c r="W492" s="261"/>
      <c r="X492" s="261"/>
      <c r="Y492" s="261"/>
      <c r="Z492" s="261"/>
    </row>
    <row r="493" spans="1:26" ht="12.75" customHeight="1">
      <c r="A493" s="261"/>
      <c r="B493" s="261"/>
      <c r="C493" s="261"/>
      <c r="D493" s="261"/>
      <c r="E493" s="261"/>
      <c r="F493" s="261"/>
      <c r="G493" s="261"/>
      <c r="H493" s="261"/>
      <c r="I493" s="261"/>
      <c r="J493" s="261"/>
      <c r="K493" s="261"/>
      <c r="L493" s="261"/>
      <c r="M493" s="261"/>
      <c r="N493" s="261"/>
      <c r="O493" s="261"/>
      <c r="P493" s="261"/>
      <c r="Q493" s="261"/>
      <c r="R493" s="261"/>
      <c r="S493" s="261"/>
      <c r="T493" s="261"/>
      <c r="U493" s="261"/>
      <c r="V493" s="261"/>
      <c r="W493" s="261"/>
      <c r="X493" s="261"/>
      <c r="Y493" s="261"/>
      <c r="Z493" s="261"/>
    </row>
    <row r="494" spans="1:26" ht="12.75" customHeight="1">
      <c r="A494" s="261"/>
      <c r="B494" s="261"/>
      <c r="C494" s="261"/>
      <c r="D494" s="261"/>
      <c r="E494" s="261"/>
      <c r="F494" s="261"/>
      <c r="G494" s="261"/>
      <c r="H494" s="261"/>
      <c r="I494" s="261"/>
      <c r="J494" s="261"/>
      <c r="K494" s="261"/>
      <c r="L494" s="261"/>
      <c r="M494" s="261"/>
      <c r="N494" s="261"/>
      <c r="O494" s="261"/>
      <c r="P494" s="261"/>
      <c r="Q494" s="261"/>
      <c r="R494" s="261"/>
      <c r="S494" s="261"/>
      <c r="T494" s="261"/>
      <c r="U494" s="261"/>
      <c r="V494" s="261"/>
      <c r="W494" s="261"/>
      <c r="X494" s="261"/>
      <c r="Y494" s="261"/>
      <c r="Z494" s="261"/>
    </row>
    <row r="495" spans="1:26" ht="12.75" customHeight="1">
      <c r="A495" s="261"/>
      <c r="B495" s="261"/>
      <c r="C495" s="261"/>
      <c r="D495" s="261"/>
      <c r="E495" s="261"/>
      <c r="F495" s="261"/>
      <c r="G495" s="261"/>
      <c r="H495" s="261"/>
      <c r="I495" s="261"/>
      <c r="J495" s="261"/>
      <c r="K495" s="261"/>
      <c r="L495" s="261"/>
      <c r="M495" s="261"/>
      <c r="N495" s="261"/>
      <c r="O495" s="261"/>
      <c r="P495" s="261"/>
      <c r="Q495" s="261"/>
      <c r="R495" s="261"/>
      <c r="S495" s="261"/>
      <c r="T495" s="261"/>
      <c r="U495" s="261"/>
      <c r="V495" s="261"/>
      <c r="W495" s="261"/>
      <c r="X495" s="261"/>
      <c r="Y495" s="261"/>
      <c r="Z495" s="261"/>
    </row>
    <row r="496" spans="1:26" ht="12.75" customHeight="1">
      <c r="A496" s="261"/>
      <c r="B496" s="261"/>
      <c r="C496" s="261"/>
      <c r="D496" s="261"/>
      <c r="E496" s="261"/>
      <c r="F496" s="261"/>
      <c r="G496" s="261"/>
      <c r="H496" s="261"/>
      <c r="I496" s="261"/>
      <c r="J496" s="261"/>
      <c r="K496" s="261"/>
      <c r="L496" s="261"/>
      <c r="M496" s="261"/>
      <c r="N496" s="261"/>
      <c r="O496" s="261"/>
      <c r="P496" s="261"/>
      <c r="Q496" s="261"/>
      <c r="R496" s="261"/>
      <c r="S496" s="261"/>
      <c r="T496" s="261"/>
      <c r="U496" s="261"/>
      <c r="V496" s="261"/>
      <c r="W496" s="261"/>
      <c r="X496" s="261"/>
      <c r="Y496" s="261"/>
      <c r="Z496" s="261"/>
    </row>
    <row r="497" spans="1:26" ht="12.75" customHeight="1">
      <c r="A497" s="261"/>
      <c r="B497" s="261"/>
      <c r="C497" s="261"/>
      <c r="D497" s="261"/>
      <c r="E497" s="261"/>
      <c r="F497" s="261"/>
      <c r="G497" s="261"/>
      <c r="H497" s="261"/>
      <c r="I497" s="261"/>
      <c r="J497" s="261"/>
      <c r="K497" s="261"/>
      <c r="L497" s="261"/>
      <c r="M497" s="261"/>
      <c r="N497" s="261"/>
      <c r="O497" s="261"/>
      <c r="P497" s="261"/>
      <c r="Q497" s="261"/>
      <c r="R497" s="261"/>
      <c r="S497" s="261"/>
      <c r="T497" s="261"/>
      <c r="U497" s="261"/>
      <c r="V497" s="261"/>
      <c r="W497" s="261"/>
      <c r="X497" s="261"/>
      <c r="Y497" s="261"/>
      <c r="Z497" s="261"/>
    </row>
    <row r="498" spans="1:26" ht="12.75" customHeight="1">
      <c r="A498" s="261"/>
      <c r="B498" s="261"/>
      <c r="C498" s="261"/>
      <c r="D498" s="261"/>
      <c r="E498" s="261"/>
      <c r="F498" s="261"/>
      <c r="G498" s="261"/>
      <c r="H498" s="261"/>
      <c r="I498" s="261"/>
      <c r="J498" s="261"/>
      <c r="K498" s="261"/>
      <c r="L498" s="261"/>
      <c r="M498" s="261"/>
      <c r="N498" s="261"/>
      <c r="O498" s="261"/>
      <c r="P498" s="261"/>
      <c r="Q498" s="261"/>
      <c r="R498" s="261"/>
      <c r="S498" s="261"/>
      <c r="T498" s="261"/>
      <c r="U498" s="261"/>
      <c r="V498" s="261"/>
      <c r="W498" s="261"/>
      <c r="X498" s="261"/>
      <c r="Y498" s="261"/>
      <c r="Z498" s="261"/>
    </row>
    <row r="499" spans="1:26" ht="12.75" customHeight="1">
      <c r="A499" s="261"/>
      <c r="B499" s="261"/>
      <c r="C499" s="261"/>
      <c r="D499" s="261"/>
      <c r="E499" s="261"/>
      <c r="F499" s="261"/>
      <c r="G499" s="261"/>
      <c r="H499" s="261"/>
      <c r="I499" s="261"/>
      <c r="J499" s="261"/>
      <c r="K499" s="261"/>
      <c r="L499" s="261"/>
      <c r="M499" s="261"/>
      <c r="N499" s="261"/>
      <c r="O499" s="261"/>
      <c r="P499" s="261"/>
      <c r="Q499" s="261"/>
      <c r="R499" s="261"/>
      <c r="S499" s="261"/>
      <c r="T499" s="261"/>
      <c r="U499" s="261"/>
      <c r="V499" s="261"/>
      <c r="W499" s="261"/>
      <c r="X499" s="261"/>
      <c r="Y499" s="261"/>
      <c r="Z499" s="261"/>
    </row>
    <row r="500" spans="1:26" ht="12.75" customHeight="1">
      <c r="A500" s="261"/>
      <c r="B500" s="261"/>
      <c r="C500" s="261"/>
      <c r="D500" s="261"/>
      <c r="E500" s="261"/>
      <c r="F500" s="261"/>
      <c r="G500" s="261"/>
      <c r="H500" s="261"/>
      <c r="I500" s="261"/>
      <c r="J500" s="261"/>
      <c r="K500" s="261"/>
      <c r="L500" s="261"/>
      <c r="M500" s="261"/>
      <c r="N500" s="261"/>
      <c r="O500" s="261"/>
      <c r="P500" s="261"/>
      <c r="Q500" s="261"/>
      <c r="R500" s="261"/>
      <c r="S500" s="261"/>
      <c r="T500" s="261"/>
      <c r="U500" s="261"/>
      <c r="V500" s="261"/>
      <c r="W500" s="261"/>
      <c r="X500" s="261"/>
      <c r="Y500" s="261"/>
      <c r="Z500" s="261"/>
    </row>
    <row r="501" spans="1:26" ht="12.75" customHeight="1">
      <c r="A501" s="261"/>
      <c r="B501" s="261"/>
      <c r="C501" s="261"/>
      <c r="D501" s="261"/>
      <c r="E501" s="261"/>
      <c r="F501" s="261"/>
      <c r="G501" s="261"/>
      <c r="H501" s="261"/>
      <c r="I501" s="261"/>
      <c r="J501" s="261"/>
      <c r="K501" s="261"/>
      <c r="L501" s="261"/>
      <c r="M501" s="261"/>
      <c r="N501" s="261"/>
      <c r="O501" s="261"/>
      <c r="P501" s="261"/>
      <c r="Q501" s="261"/>
      <c r="R501" s="261"/>
      <c r="S501" s="261"/>
      <c r="T501" s="261"/>
      <c r="U501" s="261"/>
      <c r="V501" s="261"/>
      <c r="W501" s="261"/>
      <c r="X501" s="261"/>
      <c r="Y501" s="261"/>
      <c r="Z501" s="261"/>
    </row>
    <row r="502" spans="1:26" ht="12.75" customHeight="1">
      <c r="A502" s="261"/>
      <c r="B502" s="261"/>
      <c r="C502" s="261"/>
      <c r="D502" s="261"/>
      <c r="E502" s="261"/>
      <c r="F502" s="261"/>
      <c r="G502" s="261"/>
      <c r="H502" s="261"/>
      <c r="I502" s="261"/>
      <c r="J502" s="261"/>
      <c r="K502" s="261"/>
      <c r="L502" s="261"/>
      <c r="M502" s="261"/>
      <c r="N502" s="261"/>
      <c r="O502" s="261"/>
      <c r="P502" s="261"/>
      <c r="Q502" s="261"/>
      <c r="R502" s="261"/>
      <c r="S502" s="261"/>
      <c r="T502" s="261"/>
      <c r="U502" s="261"/>
      <c r="V502" s="261"/>
      <c r="W502" s="261"/>
      <c r="X502" s="261"/>
      <c r="Y502" s="261"/>
      <c r="Z502" s="261"/>
    </row>
    <row r="503" spans="1:26" ht="12.75" customHeight="1">
      <c r="A503" s="261"/>
      <c r="B503" s="261"/>
      <c r="C503" s="261"/>
      <c r="D503" s="261"/>
      <c r="E503" s="261"/>
      <c r="F503" s="261"/>
      <c r="G503" s="261"/>
      <c r="H503" s="261"/>
      <c r="I503" s="261"/>
      <c r="J503" s="261"/>
      <c r="K503" s="261"/>
      <c r="L503" s="261"/>
      <c r="M503" s="261"/>
      <c r="N503" s="261"/>
      <c r="O503" s="261"/>
      <c r="P503" s="261"/>
      <c r="Q503" s="261"/>
      <c r="R503" s="261"/>
      <c r="S503" s="261"/>
      <c r="T503" s="261"/>
      <c r="U503" s="261"/>
      <c r="V503" s="261"/>
      <c r="W503" s="261"/>
      <c r="X503" s="261"/>
      <c r="Y503" s="261"/>
      <c r="Z503" s="261"/>
    </row>
    <row r="504" spans="1:26" ht="12.75" customHeight="1">
      <c r="A504" s="261"/>
      <c r="B504" s="261"/>
      <c r="C504" s="261"/>
      <c r="D504" s="261"/>
      <c r="E504" s="261"/>
      <c r="F504" s="261"/>
      <c r="G504" s="261"/>
      <c r="H504" s="261"/>
      <c r="I504" s="261"/>
      <c r="J504" s="261"/>
      <c r="K504" s="261"/>
      <c r="L504" s="261"/>
      <c r="M504" s="261"/>
      <c r="N504" s="261"/>
      <c r="O504" s="261"/>
      <c r="P504" s="261"/>
      <c r="Q504" s="261"/>
      <c r="R504" s="261"/>
      <c r="S504" s="261"/>
      <c r="T504" s="261"/>
      <c r="U504" s="261"/>
      <c r="V504" s="261"/>
      <c r="W504" s="261"/>
      <c r="X504" s="261"/>
      <c r="Y504" s="261"/>
      <c r="Z504" s="261"/>
    </row>
    <row r="505" spans="1:26" ht="12.75" customHeight="1">
      <c r="A505" s="261"/>
      <c r="B505" s="261"/>
      <c r="C505" s="261"/>
      <c r="D505" s="261"/>
      <c r="E505" s="261"/>
      <c r="F505" s="261"/>
      <c r="G505" s="261"/>
      <c r="H505" s="261"/>
      <c r="I505" s="261"/>
      <c r="J505" s="261"/>
      <c r="K505" s="261"/>
      <c r="L505" s="261"/>
      <c r="M505" s="261"/>
      <c r="N505" s="261"/>
      <c r="O505" s="261"/>
      <c r="P505" s="261"/>
      <c r="Q505" s="261"/>
      <c r="R505" s="261"/>
      <c r="S505" s="261"/>
      <c r="T505" s="261"/>
      <c r="U505" s="261"/>
      <c r="V505" s="261"/>
      <c r="W505" s="261"/>
      <c r="X505" s="261"/>
      <c r="Y505" s="261"/>
      <c r="Z505" s="261"/>
    </row>
    <row r="506" spans="1:26" ht="12.75" customHeight="1">
      <c r="A506" s="261"/>
      <c r="B506" s="261"/>
      <c r="C506" s="261"/>
      <c r="D506" s="261"/>
      <c r="E506" s="261"/>
      <c r="F506" s="261"/>
      <c r="G506" s="261"/>
      <c r="H506" s="261"/>
      <c r="I506" s="261"/>
      <c r="J506" s="261"/>
      <c r="K506" s="261"/>
      <c r="L506" s="261"/>
      <c r="M506" s="261"/>
      <c r="N506" s="261"/>
      <c r="O506" s="261"/>
      <c r="P506" s="261"/>
      <c r="Q506" s="261"/>
      <c r="R506" s="261"/>
      <c r="S506" s="261"/>
      <c r="T506" s="261"/>
      <c r="U506" s="261"/>
      <c r="V506" s="261"/>
      <c r="W506" s="261"/>
      <c r="X506" s="261"/>
      <c r="Y506" s="261"/>
      <c r="Z506" s="261"/>
    </row>
    <row r="507" spans="1:26" ht="12.75" customHeight="1">
      <c r="A507" s="261"/>
      <c r="B507" s="261"/>
      <c r="C507" s="261"/>
      <c r="D507" s="261"/>
      <c r="E507" s="261"/>
      <c r="F507" s="261"/>
      <c r="G507" s="261"/>
      <c r="H507" s="261"/>
      <c r="I507" s="261"/>
      <c r="J507" s="261"/>
      <c r="K507" s="261"/>
      <c r="L507" s="261"/>
      <c r="M507" s="261"/>
      <c r="N507" s="261"/>
      <c r="O507" s="261"/>
      <c r="P507" s="261"/>
      <c r="Q507" s="261"/>
      <c r="R507" s="261"/>
      <c r="S507" s="261"/>
      <c r="T507" s="261"/>
      <c r="U507" s="261"/>
      <c r="V507" s="261"/>
      <c r="W507" s="261"/>
      <c r="X507" s="261"/>
      <c r="Y507" s="261"/>
      <c r="Z507" s="261"/>
    </row>
    <row r="508" spans="1:26" ht="12.75" customHeight="1">
      <c r="A508" s="261"/>
      <c r="B508" s="261"/>
      <c r="C508" s="261"/>
      <c r="D508" s="261"/>
      <c r="E508" s="261"/>
      <c r="F508" s="261"/>
      <c r="G508" s="261"/>
      <c r="H508" s="261"/>
      <c r="I508" s="261"/>
      <c r="J508" s="261"/>
      <c r="K508" s="261"/>
      <c r="L508" s="261"/>
      <c r="M508" s="261"/>
      <c r="N508" s="261"/>
      <c r="O508" s="261"/>
      <c r="P508" s="261"/>
      <c r="Q508" s="261"/>
      <c r="R508" s="261"/>
      <c r="S508" s="261"/>
      <c r="T508" s="261"/>
      <c r="U508" s="261"/>
      <c r="V508" s="261"/>
      <c r="W508" s="261"/>
      <c r="X508" s="261"/>
      <c r="Y508" s="261"/>
      <c r="Z508" s="261"/>
    </row>
    <row r="509" spans="1:26" ht="12.75" customHeight="1">
      <c r="A509" s="261"/>
      <c r="B509" s="261"/>
      <c r="C509" s="261"/>
      <c r="D509" s="261"/>
      <c r="E509" s="261"/>
      <c r="F509" s="261"/>
      <c r="G509" s="261"/>
      <c r="H509" s="261"/>
      <c r="I509" s="261"/>
      <c r="J509" s="261"/>
      <c r="K509" s="261"/>
      <c r="L509" s="261"/>
      <c r="M509" s="261"/>
      <c r="N509" s="261"/>
      <c r="O509" s="261"/>
      <c r="P509" s="261"/>
      <c r="Q509" s="261"/>
      <c r="R509" s="261"/>
      <c r="S509" s="261"/>
      <c r="T509" s="261"/>
      <c r="U509" s="261"/>
      <c r="V509" s="261"/>
      <c r="W509" s="261"/>
      <c r="X509" s="261"/>
      <c r="Y509" s="261"/>
      <c r="Z509" s="261"/>
    </row>
    <row r="510" spans="1:26" ht="12.75" customHeight="1">
      <c r="A510" s="261"/>
      <c r="B510" s="261"/>
      <c r="C510" s="261"/>
      <c r="D510" s="261"/>
      <c r="E510" s="261"/>
      <c r="F510" s="261"/>
      <c r="G510" s="261"/>
      <c r="H510" s="261"/>
      <c r="I510" s="261"/>
      <c r="J510" s="261"/>
      <c r="K510" s="261"/>
      <c r="L510" s="261"/>
      <c r="M510" s="261"/>
      <c r="N510" s="261"/>
      <c r="O510" s="261"/>
      <c r="P510" s="261"/>
      <c r="Q510" s="261"/>
      <c r="R510" s="261"/>
      <c r="S510" s="261"/>
      <c r="T510" s="261"/>
      <c r="U510" s="261"/>
      <c r="V510" s="261"/>
      <c r="W510" s="261"/>
      <c r="X510" s="261"/>
      <c r="Y510" s="261"/>
      <c r="Z510" s="261"/>
    </row>
    <row r="511" spans="1:26" ht="12.75" customHeight="1">
      <c r="A511" s="261"/>
      <c r="B511" s="261"/>
      <c r="C511" s="261"/>
      <c r="D511" s="261"/>
      <c r="E511" s="261"/>
      <c r="F511" s="261"/>
      <c r="G511" s="261"/>
      <c r="H511" s="261"/>
      <c r="I511" s="261"/>
      <c r="J511" s="261"/>
      <c r="K511" s="261"/>
      <c r="L511" s="261"/>
      <c r="M511" s="261"/>
      <c r="N511" s="261"/>
      <c r="O511" s="261"/>
      <c r="P511" s="261"/>
      <c r="Q511" s="261"/>
      <c r="R511" s="261"/>
      <c r="S511" s="261"/>
      <c r="T511" s="261"/>
      <c r="U511" s="261"/>
      <c r="V511" s="261"/>
      <c r="W511" s="261"/>
      <c r="X511" s="261"/>
      <c r="Y511" s="261"/>
      <c r="Z511" s="261"/>
    </row>
    <row r="512" spans="1:26" ht="12.75" customHeight="1">
      <c r="A512" s="261"/>
      <c r="B512" s="261"/>
      <c r="C512" s="261"/>
      <c r="D512" s="261"/>
      <c r="E512" s="261"/>
      <c r="F512" s="261"/>
      <c r="G512" s="261"/>
      <c r="H512" s="261"/>
      <c r="I512" s="261"/>
      <c r="J512" s="261"/>
      <c r="K512" s="261"/>
      <c r="L512" s="261"/>
      <c r="M512" s="261"/>
      <c r="N512" s="261"/>
      <c r="O512" s="261"/>
      <c r="P512" s="261"/>
      <c r="Q512" s="261"/>
      <c r="R512" s="261"/>
      <c r="S512" s="261"/>
      <c r="T512" s="261"/>
      <c r="U512" s="261"/>
      <c r="V512" s="261"/>
      <c r="W512" s="261"/>
      <c r="X512" s="261"/>
      <c r="Y512" s="261"/>
      <c r="Z512" s="261"/>
    </row>
    <row r="513" spans="1:26" ht="12.75" customHeight="1">
      <c r="A513" s="261"/>
      <c r="B513" s="261"/>
      <c r="C513" s="261"/>
      <c r="D513" s="261"/>
      <c r="E513" s="261"/>
      <c r="F513" s="261"/>
      <c r="G513" s="261"/>
      <c r="H513" s="261"/>
      <c r="I513" s="261"/>
      <c r="J513" s="261"/>
      <c r="K513" s="261"/>
      <c r="L513" s="261"/>
      <c r="M513" s="261"/>
      <c r="N513" s="261"/>
      <c r="O513" s="261"/>
      <c r="P513" s="261"/>
      <c r="Q513" s="261"/>
      <c r="R513" s="261"/>
      <c r="S513" s="261"/>
      <c r="T513" s="261"/>
      <c r="U513" s="261"/>
      <c r="V513" s="261"/>
      <c r="W513" s="261"/>
      <c r="X513" s="261"/>
      <c r="Y513" s="261"/>
      <c r="Z513" s="261"/>
    </row>
    <row r="514" spans="1:26" ht="12.75" customHeight="1">
      <c r="A514" s="261"/>
      <c r="B514" s="261"/>
      <c r="C514" s="261"/>
      <c r="D514" s="261"/>
      <c r="E514" s="261"/>
      <c r="F514" s="261"/>
      <c r="G514" s="261"/>
      <c r="H514" s="261"/>
      <c r="I514" s="261"/>
      <c r="J514" s="261"/>
      <c r="K514" s="261"/>
      <c r="L514" s="261"/>
      <c r="M514" s="261"/>
      <c r="N514" s="261"/>
      <c r="O514" s="261"/>
      <c r="P514" s="261"/>
      <c r="Q514" s="261"/>
      <c r="R514" s="261"/>
      <c r="S514" s="261"/>
      <c r="T514" s="261"/>
      <c r="U514" s="261"/>
      <c r="V514" s="261"/>
      <c r="W514" s="261"/>
      <c r="X514" s="261"/>
      <c r="Y514" s="261"/>
      <c r="Z514" s="261"/>
    </row>
    <row r="515" spans="1:26" ht="12.75" customHeight="1">
      <c r="A515" s="261"/>
      <c r="B515" s="261"/>
      <c r="C515" s="261"/>
      <c r="D515" s="261"/>
      <c r="E515" s="261"/>
      <c r="F515" s="261"/>
      <c r="G515" s="261"/>
      <c r="H515" s="261"/>
      <c r="I515" s="261"/>
      <c r="J515" s="261"/>
      <c r="K515" s="261"/>
      <c r="L515" s="261"/>
      <c r="M515" s="261"/>
      <c r="N515" s="261"/>
      <c r="O515" s="261"/>
      <c r="P515" s="261"/>
      <c r="Q515" s="261"/>
      <c r="R515" s="261"/>
      <c r="S515" s="261"/>
      <c r="T515" s="261"/>
      <c r="U515" s="261"/>
      <c r="V515" s="261"/>
      <c r="W515" s="261"/>
      <c r="X515" s="261"/>
      <c r="Y515" s="261"/>
      <c r="Z515" s="261"/>
    </row>
    <row r="516" spans="1:26" ht="12.75" customHeight="1">
      <c r="A516" s="261"/>
      <c r="B516" s="261"/>
      <c r="C516" s="261"/>
      <c r="D516" s="261"/>
      <c r="E516" s="261"/>
      <c r="F516" s="261"/>
      <c r="G516" s="261"/>
      <c r="H516" s="261"/>
      <c r="I516" s="261"/>
      <c r="J516" s="261"/>
      <c r="K516" s="261"/>
      <c r="L516" s="261"/>
      <c r="M516" s="261"/>
      <c r="N516" s="261"/>
      <c r="O516" s="261"/>
      <c r="P516" s="261"/>
      <c r="Q516" s="261"/>
      <c r="R516" s="261"/>
      <c r="S516" s="261"/>
      <c r="T516" s="261"/>
      <c r="U516" s="261"/>
      <c r="V516" s="261"/>
      <c r="W516" s="261"/>
      <c r="X516" s="261"/>
      <c r="Y516" s="261"/>
      <c r="Z516" s="261"/>
    </row>
    <row r="517" spans="1:26" ht="12.75" customHeight="1">
      <c r="A517" s="261"/>
      <c r="B517" s="261"/>
      <c r="C517" s="261"/>
      <c r="D517" s="261"/>
      <c r="E517" s="261"/>
      <c r="F517" s="261"/>
      <c r="G517" s="261"/>
      <c r="H517" s="261"/>
      <c r="I517" s="261"/>
      <c r="J517" s="261"/>
      <c r="K517" s="261"/>
      <c r="L517" s="261"/>
      <c r="M517" s="261"/>
      <c r="N517" s="261"/>
      <c r="O517" s="261"/>
      <c r="P517" s="261"/>
      <c r="Q517" s="261"/>
      <c r="R517" s="261"/>
      <c r="S517" s="261"/>
      <c r="T517" s="261"/>
      <c r="U517" s="261"/>
      <c r="V517" s="261"/>
      <c r="W517" s="261"/>
      <c r="X517" s="261"/>
      <c r="Y517" s="261"/>
      <c r="Z517" s="261"/>
    </row>
    <row r="518" spans="1:26" ht="12.75" customHeight="1">
      <c r="A518" s="261"/>
      <c r="B518" s="261"/>
      <c r="C518" s="261"/>
      <c r="D518" s="261"/>
      <c r="E518" s="261"/>
      <c r="F518" s="261"/>
      <c r="G518" s="261"/>
      <c r="H518" s="261"/>
      <c r="I518" s="261"/>
      <c r="J518" s="261"/>
      <c r="K518" s="261"/>
      <c r="L518" s="261"/>
      <c r="M518" s="261"/>
      <c r="N518" s="261"/>
      <c r="O518" s="261"/>
      <c r="P518" s="261"/>
      <c r="Q518" s="261"/>
      <c r="R518" s="261"/>
      <c r="S518" s="261"/>
      <c r="T518" s="261"/>
      <c r="U518" s="261"/>
      <c r="V518" s="261"/>
      <c r="W518" s="261"/>
      <c r="X518" s="261"/>
      <c r="Y518" s="261"/>
      <c r="Z518" s="261"/>
    </row>
    <row r="519" spans="1:26" ht="12.75" customHeight="1">
      <c r="A519" s="261"/>
      <c r="B519" s="261"/>
      <c r="C519" s="261"/>
      <c r="D519" s="261"/>
      <c r="E519" s="261"/>
      <c r="F519" s="261"/>
      <c r="G519" s="261"/>
      <c r="H519" s="261"/>
      <c r="I519" s="261"/>
      <c r="J519" s="261"/>
      <c r="K519" s="261"/>
      <c r="L519" s="261"/>
      <c r="M519" s="261"/>
      <c r="N519" s="261"/>
      <c r="O519" s="261"/>
      <c r="P519" s="261"/>
      <c r="Q519" s="261"/>
      <c r="R519" s="261"/>
      <c r="S519" s="261"/>
      <c r="T519" s="261"/>
      <c r="U519" s="261"/>
      <c r="V519" s="261"/>
      <c r="W519" s="261"/>
      <c r="X519" s="261"/>
      <c r="Y519" s="261"/>
      <c r="Z519" s="261"/>
    </row>
    <row r="520" spans="1:26" ht="12.75" customHeight="1">
      <c r="A520" s="261"/>
      <c r="B520" s="261"/>
      <c r="C520" s="261"/>
      <c r="D520" s="261"/>
      <c r="E520" s="261"/>
      <c r="F520" s="261"/>
      <c r="G520" s="261"/>
      <c r="H520" s="261"/>
      <c r="I520" s="261"/>
      <c r="J520" s="261"/>
      <c r="K520" s="261"/>
      <c r="L520" s="261"/>
      <c r="M520" s="261"/>
      <c r="N520" s="261"/>
      <c r="O520" s="261"/>
      <c r="P520" s="261"/>
      <c r="Q520" s="261"/>
      <c r="R520" s="261"/>
      <c r="S520" s="261"/>
      <c r="T520" s="261"/>
      <c r="U520" s="261"/>
      <c r="V520" s="261"/>
      <c r="W520" s="261"/>
      <c r="X520" s="261"/>
      <c r="Y520" s="261"/>
      <c r="Z520" s="261"/>
    </row>
    <row r="521" spans="1:26" ht="12.75" customHeight="1">
      <c r="A521" s="261"/>
      <c r="B521" s="261"/>
      <c r="C521" s="261"/>
      <c r="D521" s="261"/>
      <c r="E521" s="261"/>
      <c r="F521" s="261"/>
      <c r="G521" s="261"/>
      <c r="H521" s="261"/>
      <c r="I521" s="261"/>
      <c r="J521" s="261"/>
      <c r="K521" s="261"/>
      <c r="L521" s="261"/>
      <c r="M521" s="261"/>
      <c r="N521" s="261"/>
      <c r="O521" s="261"/>
      <c r="P521" s="261"/>
      <c r="Q521" s="261"/>
      <c r="R521" s="261"/>
      <c r="S521" s="261"/>
      <c r="T521" s="261"/>
      <c r="U521" s="261"/>
      <c r="V521" s="261"/>
      <c r="W521" s="261"/>
      <c r="X521" s="261"/>
      <c r="Y521" s="261"/>
      <c r="Z521" s="261"/>
    </row>
    <row r="522" spans="1:26" ht="12.75" customHeight="1">
      <c r="A522" s="261"/>
      <c r="B522" s="261"/>
      <c r="C522" s="261"/>
      <c r="D522" s="261"/>
      <c r="E522" s="261"/>
      <c r="F522" s="261"/>
      <c r="G522" s="261"/>
      <c r="H522" s="261"/>
      <c r="I522" s="261"/>
      <c r="J522" s="261"/>
      <c r="K522" s="261"/>
      <c r="L522" s="261"/>
      <c r="M522" s="261"/>
      <c r="N522" s="261"/>
      <c r="O522" s="261"/>
      <c r="P522" s="261"/>
      <c r="Q522" s="261"/>
      <c r="R522" s="261"/>
      <c r="S522" s="261"/>
      <c r="T522" s="261"/>
      <c r="U522" s="261"/>
      <c r="V522" s="261"/>
      <c r="W522" s="261"/>
      <c r="X522" s="261"/>
      <c r="Y522" s="261"/>
      <c r="Z522" s="261"/>
    </row>
    <row r="523" spans="1:26" ht="12.75" customHeight="1">
      <c r="A523" s="261"/>
      <c r="B523" s="261"/>
      <c r="C523" s="261"/>
      <c r="D523" s="261"/>
      <c r="E523" s="261"/>
      <c r="F523" s="261"/>
      <c r="G523" s="261"/>
      <c r="H523" s="261"/>
      <c r="I523" s="261"/>
      <c r="J523" s="261"/>
      <c r="K523" s="261"/>
      <c r="L523" s="261"/>
      <c r="M523" s="261"/>
      <c r="N523" s="261"/>
      <c r="O523" s="261"/>
      <c r="P523" s="261"/>
      <c r="Q523" s="261"/>
      <c r="R523" s="261"/>
      <c r="S523" s="261"/>
      <c r="T523" s="261"/>
      <c r="U523" s="261"/>
      <c r="V523" s="261"/>
      <c r="W523" s="261"/>
      <c r="X523" s="261"/>
      <c r="Y523" s="261"/>
      <c r="Z523" s="261"/>
    </row>
    <row r="524" spans="1:26" ht="12.75" customHeight="1">
      <c r="A524" s="261"/>
      <c r="B524" s="261"/>
      <c r="C524" s="261"/>
      <c r="D524" s="261"/>
      <c r="E524" s="261"/>
      <c r="F524" s="261"/>
      <c r="G524" s="261"/>
      <c r="H524" s="261"/>
      <c r="I524" s="261"/>
      <c r="J524" s="261"/>
      <c r="K524" s="261"/>
      <c r="L524" s="261"/>
      <c r="M524" s="261"/>
      <c r="N524" s="261"/>
      <c r="O524" s="261"/>
      <c r="P524" s="261"/>
      <c r="Q524" s="261"/>
      <c r="R524" s="261"/>
      <c r="S524" s="261"/>
      <c r="T524" s="261"/>
      <c r="U524" s="261"/>
      <c r="V524" s="261"/>
      <c r="W524" s="261"/>
      <c r="X524" s="261"/>
      <c r="Y524" s="261"/>
      <c r="Z524" s="261"/>
    </row>
    <row r="525" spans="1:26" ht="12.75" customHeight="1">
      <c r="A525" s="261"/>
      <c r="B525" s="261"/>
      <c r="C525" s="261"/>
      <c r="D525" s="261"/>
      <c r="E525" s="261"/>
      <c r="F525" s="261"/>
      <c r="G525" s="261"/>
      <c r="H525" s="261"/>
      <c r="I525" s="261"/>
      <c r="J525" s="261"/>
      <c r="K525" s="261"/>
      <c r="L525" s="261"/>
      <c r="M525" s="261"/>
      <c r="N525" s="261"/>
      <c r="O525" s="261"/>
      <c r="P525" s="261"/>
      <c r="Q525" s="261"/>
      <c r="R525" s="261"/>
      <c r="S525" s="261"/>
      <c r="T525" s="261"/>
      <c r="U525" s="261"/>
      <c r="V525" s="261"/>
      <c r="W525" s="261"/>
      <c r="X525" s="261"/>
      <c r="Y525" s="261"/>
      <c r="Z525" s="261"/>
    </row>
    <row r="526" spans="1:26" ht="12.75" customHeight="1">
      <c r="A526" s="261"/>
      <c r="B526" s="261"/>
      <c r="C526" s="261"/>
      <c r="D526" s="261"/>
      <c r="E526" s="261"/>
      <c r="F526" s="261"/>
      <c r="G526" s="261"/>
      <c r="H526" s="261"/>
      <c r="I526" s="261"/>
      <c r="J526" s="261"/>
      <c r="K526" s="261"/>
      <c r="L526" s="261"/>
      <c r="M526" s="261"/>
      <c r="N526" s="261"/>
      <c r="O526" s="261"/>
      <c r="P526" s="261"/>
      <c r="Q526" s="261"/>
      <c r="R526" s="261"/>
      <c r="S526" s="261"/>
      <c r="T526" s="261"/>
      <c r="U526" s="261"/>
      <c r="V526" s="261"/>
      <c r="W526" s="261"/>
      <c r="X526" s="261"/>
      <c r="Y526" s="261"/>
      <c r="Z526" s="261"/>
    </row>
    <row r="527" spans="1:26" ht="12.75" customHeight="1">
      <c r="A527" s="261"/>
      <c r="B527" s="261"/>
      <c r="C527" s="261"/>
      <c r="D527" s="261"/>
      <c r="E527" s="261"/>
      <c r="F527" s="261"/>
      <c r="G527" s="261"/>
      <c r="H527" s="261"/>
      <c r="I527" s="261"/>
      <c r="J527" s="261"/>
      <c r="K527" s="261"/>
      <c r="L527" s="261"/>
      <c r="M527" s="261"/>
      <c r="N527" s="261"/>
      <c r="O527" s="261"/>
      <c r="P527" s="261"/>
      <c r="Q527" s="261"/>
      <c r="R527" s="261"/>
      <c r="S527" s="261"/>
      <c r="T527" s="261"/>
      <c r="U527" s="261"/>
      <c r="V527" s="261"/>
      <c r="W527" s="261"/>
      <c r="X527" s="261"/>
      <c r="Y527" s="261"/>
      <c r="Z527" s="261"/>
    </row>
    <row r="528" spans="1:26" ht="12.75" customHeight="1">
      <c r="A528" s="261"/>
      <c r="B528" s="261"/>
      <c r="C528" s="261"/>
      <c r="D528" s="261"/>
      <c r="E528" s="261"/>
      <c r="F528" s="261"/>
      <c r="G528" s="261"/>
      <c r="H528" s="261"/>
      <c r="I528" s="261"/>
      <c r="J528" s="261"/>
      <c r="K528" s="261"/>
      <c r="L528" s="261"/>
      <c r="M528" s="261"/>
      <c r="N528" s="261"/>
      <c r="O528" s="261"/>
      <c r="P528" s="261"/>
      <c r="Q528" s="261"/>
      <c r="R528" s="261"/>
      <c r="S528" s="261"/>
      <c r="T528" s="261"/>
      <c r="U528" s="261"/>
      <c r="V528" s="261"/>
      <c r="W528" s="261"/>
      <c r="X528" s="261"/>
      <c r="Y528" s="261"/>
      <c r="Z528" s="261"/>
    </row>
    <row r="529" spans="1:26" ht="12.75" customHeight="1">
      <c r="A529" s="261"/>
      <c r="B529" s="261"/>
      <c r="C529" s="261"/>
      <c r="D529" s="261"/>
      <c r="E529" s="261"/>
      <c r="F529" s="261"/>
      <c r="G529" s="261"/>
      <c r="H529" s="261"/>
      <c r="I529" s="261"/>
      <c r="J529" s="261"/>
      <c r="K529" s="261"/>
      <c r="L529" s="261"/>
      <c r="M529" s="261"/>
      <c r="N529" s="261"/>
      <c r="O529" s="261"/>
      <c r="P529" s="261"/>
      <c r="Q529" s="261"/>
      <c r="R529" s="261"/>
      <c r="S529" s="261"/>
      <c r="T529" s="261"/>
      <c r="U529" s="261"/>
      <c r="V529" s="261"/>
      <c r="W529" s="261"/>
      <c r="X529" s="261"/>
      <c r="Y529" s="261"/>
      <c r="Z529" s="261"/>
    </row>
    <row r="530" spans="1:26" ht="12.75" customHeight="1">
      <c r="A530" s="261"/>
      <c r="B530" s="261"/>
      <c r="C530" s="261"/>
      <c r="D530" s="261"/>
      <c r="E530" s="261"/>
      <c r="F530" s="261"/>
      <c r="G530" s="261"/>
      <c r="H530" s="261"/>
      <c r="I530" s="261"/>
      <c r="J530" s="261"/>
      <c r="K530" s="261"/>
      <c r="L530" s="261"/>
      <c r="M530" s="261"/>
      <c r="N530" s="261"/>
      <c r="O530" s="261"/>
      <c r="P530" s="261"/>
      <c r="Q530" s="261"/>
      <c r="R530" s="261"/>
      <c r="S530" s="261"/>
      <c r="T530" s="261"/>
      <c r="U530" s="261"/>
      <c r="V530" s="261"/>
      <c r="W530" s="261"/>
      <c r="X530" s="261"/>
      <c r="Y530" s="261"/>
      <c r="Z530" s="261"/>
    </row>
    <row r="531" spans="1:26" ht="12.75" customHeight="1">
      <c r="A531" s="261"/>
      <c r="B531" s="261"/>
      <c r="C531" s="261"/>
      <c r="D531" s="261"/>
      <c r="E531" s="261"/>
      <c r="F531" s="261"/>
      <c r="G531" s="261"/>
      <c r="H531" s="261"/>
      <c r="I531" s="261"/>
      <c r="J531" s="261"/>
      <c r="K531" s="261"/>
      <c r="L531" s="261"/>
      <c r="M531" s="261"/>
      <c r="N531" s="261"/>
      <c r="O531" s="261"/>
      <c r="P531" s="261"/>
      <c r="Q531" s="261"/>
      <c r="R531" s="261"/>
      <c r="S531" s="261"/>
      <c r="T531" s="261"/>
      <c r="U531" s="261"/>
      <c r="V531" s="261"/>
      <c r="W531" s="261"/>
      <c r="X531" s="261"/>
      <c r="Y531" s="261"/>
      <c r="Z531" s="261"/>
    </row>
    <row r="532" spans="1:26" ht="12.75" customHeight="1">
      <c r="A532" s="261"/>
      <c r="B532" s="261"/>
      <c r="C532" s="261"/>
      <c r="D532" s="261"/>
      <c r="E532" s="261"/>
      <c r="F532" s="261"/>
      <c r="G532" s="261"/>
      <c r="H532" s="261"/>
      <c r="I532" s="261"/>
      <c r="J532" s="261"/>
      <c r="K532" s="261"/>
      <c r="L532" s="261"/>
      <c r="M532" s="261"/>
      <c r="N532" s="261"/>
      <c r="O532" s="261"/>
      <c r="P532" s="261"/>
      <c r="Q532" s="261"/>
      <c r="R532" s="261"/>
      <c r="S532" s="261"/>
      <c r="T532" s="261"/>
      <c r="U532" s="261"/>
      <c r="V532" s="261"/>
      <c r="W532" s="261"/>
      <c r="X532" s="261"/>
      <c r="Y532" s="261"/>
      <c r="Z532" s="261"/>
    </row>
    <row r="533" spans="1:26" ht="12.75" customHeight="1">
      <c r="A533" s="261"/>
      <c r="B533" s="261"/>
      <c r="C533" s="261"/>
      <c r="D533" s="261"/>
      <c r="E533" s="261"/>
      <c r="F533" s="261"/>
      <c r="G533" s="261"/>
      <c r="H533" s="261"/>
      <c r="I533" s="261"/>
      <c r="J533" s="261"/>
      <c r="K533" s="261"/>
      <c r="L533" s="261"/>
      <c r="M533" s="261"/>
      <c r="N533" s="261"/>
      <c r="O533" s="261"/>
      <c r="P533" s="261"/>
      <c r="Q533" s="261"/>
      <c r="R533" s="261"/>
      <c r="S533" s="261"/>
      <c r="T533" s="261"/>
      <c r="U533" s="261"/>
      <c r="V533" s="261"/>
      <c r="W533" s="261"/>
      <c r="X533" s="261"/>
      <c r="Y533" s="261"/>
      <c r="Z533" s="261"/>
    </row>
    <row r="534" spans="1:26" ht="12.75" customHeight="1">
      <c r="A534" s="261"/>
      <c r="B534" s="261"/>
      <c r="C534" s="261"/>
      <c r="D534" s="261"/>
      <c r="E534" s="261"/>
      <c r="F534" s="261"/>
      <c r="G534" s="261"/>
      <c r="H534" s="261"/>
      <c r="I534" s="261"/>
      <c r="J534" s="261"/>
      <c r="K534" s="261"/>
      <c r="L534" s="261"/>
      <c r="M534" s="261"/>
      <c r="N534" s="261"/>
      <c r="O534" s="261"/>
      <c r="P534" s="261"/>
      <c r="Q534" s="261"/>
      <c r="R534" s="261"/>
      <c r="S534" s="261"/>
      <c r="T534" s="261"/>
      <c r="U534" s="261"/>
      <c r="V534" s="261"/>
      <c r="W534" s="261"/>
      <c r="X534" s="261"/>
      <c r="Y534" s="261"/>
      <c r="Z534" s="261"/>
    </row>
    <row r="535" spans="1:26" ht="12.75" customHeight="1">
      <c r="A535" s="261"/>
      <c r="B535" s="261"/>
      <c r="C535" s="261"/>
      <c r="D535" s="261"/>
      <c r="E535" s="261"/>
      <c r="F535" s="261"/>
      <c r="G535" s="261"/>
      <c r="H535" s="261"/>
      <c r="I535" s="261"/>
      <c r="J535" s="261"/>
      <c r="K535" s="261"/>
      <c r="L535" s="261"/>
      <c r="M535" s="261"/>
      <c r="N535" s="261"/>
      <c r="O535" s="261"/>
      <c r="P535" s="261"/>
      <c r="Q535" s="261"/>
      <c r="R535" s="261"/>
      <c r="S535" s="261"/>
      <c r="T535" s="261"/>
      <c r="U535" s="261"/>
      <c r="V535" s="261"/>
      <c r="W535" s="261"/>
      <c r="X535" s="261"/>
      <c r="Y535" s="261"/>
      <c r="Z535" s="261"/>
    </row>
    <row r="536" spans="1:26" ht="12.75" customHeight="1">
      <c r="A536" s="261"/>
      <c r="B536" s="261"/>
      <c r="C536" s="261"/>
      <c r="D536" s="261"/>
      <c r="E536" s="261"/>
      <c r="F536" s="261"/>
      <c r="G536" s="261"/>
      <c r="H536" s="261"/>
      <c r="I536" s="261"/>
      <c r="J536" s="261"/>
      <c r="K536" s="261"/>
      <c r="L536" s="261"/>
      <c r="M536" s="261"/>
      <c r="N536" s="261"/>
      <c r="O536" s="261"/>
      <c r="P536" s="261"/>
      <c r="Q536" s="261"/>
      <c r="R536" s="261"/>
      <c r="S536" s="261"/>
      <c r="T536" s="261"/>
      <c r="U536" s="261"/>
      <c r="V536" s="261"/>
      <c r="W536" s="261"/>
      <c r="X536" s="261"/>
      <c r="Y536" s="261"/>
      <c r="Z536" s="261"/>
    </row>
    <row r="537" spans="1:26" ht="12.75" customHeight="1">
      <c r="A537" s="261"/>
      <c r="B537" s="261"/>
      <c r="C537" s="261"/>
      <c r="D537" s="261"/>
      <c r="E537" s="261"/>
      <c r="F537" s="261"/>
      <c r="G537" s="261"/>
      <c r="H537" s="261"/>
      <c r="I537" s="261"/>
      <c r="J537" s="261"/>
      <c r="K537" s="261"/>
      <c r="L537" s="261"/>
      <c r="M537" s="261"/>
      <c r="N537" s="261"/>
      <c r="O537" s="261"/>
      <c r="P537" s="261"/>
      <c r="Q537" s="261"/>
      <c r="R537" s="261"/>
      <c r="S537" s="261"/>
      <c r="T537" s="261"/>
      <c r="U537" s="261"/>
      <c r="V537" s="261"/>
      <c r="W537" s="261"/>
      <c r="X537" s="261"/>
      <c r="Y537" s="261"/>
      <c r="Z537" s="261"/>
    </row>
    <row r="538" spans="1:26" ht="12.75" customHeight="1">
      <c r="A538" s="261"/>
      <c r="B538" s="261"/>
      <c r="C538" s="261"/>
      <c r="D538" s="261"/>
      <c r="E538" s="261"/>
      <c r="F538" s="261"/>
      <c r="G538" s="261"/>
      <c r="H538" s="261"/>
      <c r="I538" s="261"/>
      <c r="J538" s="261"/>
      <c r="K538" s="261"/>
      <c r="L538" s="261"/>
      <c r="M538" s="261"/>
      <c r="N538" s="261"/>
      <c r="O538" s="261"/>
      <c r="P538" s="261"/>
      <c r="Q538" s="261"/>
      <c r="R538" s="261"/>
      <c r="S538" s="261"/>
      <c r="T538" s="261"/>
      <c r="U538" s="261"/>
      <c r="V538" s="261"/>
      <c r="W538" s="261"/>
      <c r="X538" s="261"/>
      <c r="Y538" s="261"/>
      <c r="Z538" s="261"/>
    </row>
    <row r="539" spans="1:26" ht="12.75" customHeight="1">
      <c r="A539" s="261"/>
      <c r="B539" s="261"/>
      <c r="C539" s="261"/>
      <c r="D539" s="261"/>
      <c r="E539" s="261"/>
      <c r="F539" s="261"/>
      <c r="G539" s="261"/>
      <c r="H539" s="261"/>
      <c r="I539" s="261"/>
      <c r="J539" s="261"/>
      <c r="K539" s="261"/>
      <c r="L539" s="261"/>
      <c r="M539" s="261"/>
      <c r="N539" s="261"/>
      <c r="O539" s="261"/>
      <c r="P539" s="261"/>
      <c r="Q539" s="261"/>
      <c r="R539" s="261"/>
      <c r="S539" s="261"/>
      <c r="T539" s="261"/>
      <c r="U539" s="261"/>
      <c r="V539" s="261"/>
      <c r="W539" s="261"/>
      <c r="X539" s="261"/>
      <c r="Y539" s="261"/>
      <c r="Z539" s="261"/>
    </row>
    <row r="540" spans="1:26" ht="12.75" customHeight="1">
      <c r="A540" s="261"/>
      <c r="B540" s="261"/>
      <c r="C540" s="261"/>
      <c r="D540" s="261"/>
      <c r="E540" s="261"/>
      <c r="F540" s="261"/>
      <c r="G540" s="261"/>
      <c r="H540" s="261"/>
      <c r="I540" s="261"/>
      <c r="J540" s="261"/>
      <c r="K540" s="261"/>
      <c r="L540" s="261"/>
      <c r="M540" s="261"/>
      <c r="N540" s="261"/>
      <c r="O540" s="261"/>
      <c r="P540" s="261"/>
      <c r="Q540" s="261"/>
      <c r="R540" s="261"/>
      <c r="S540" s="261"/>
      <c r="T540" s="261"/>
      <c r="U540" s="261"/>
      <c r="V540" s="261"/>
      <c r="W540" s="261"/>
      <c r="X540" s="261"/>
      <c r="Y540" s="261"/>
      <c r="Z540" s="261"/>
    </row>
    <row r="541" spans="1:26" ht="12.75" customHeight="1">
      <c r="A541" s="261"/>
      <c r="B541" s="261"/>
      <c r="C541" s="261"/>
      <c r="D541" s="261"/>
      <c r="E541" s="261"/>
      <c r="F541" s="261"/>
      <c r="G541" s="261"/>
      <c r="H541" s="261"/>
      <c r="I541" s="261"/>
      <c r="J541" s="261"/>
      <c r="K541" s="261"/>
      <c r="L541" s="261"/>
      <c r="M541" s="261"/>
      <c r="N541" s="261"/>
      <c r="O541" s="261"/>
      <c r="P541" s="261"/>
      <c r="Q541" s="261"/>
      <c r="R541" s="261"/>
      <c r="S541" s="261"/>
      <c r="T541" s="261"/>
      <c r="U541" s="261"/>
      <c r="V541" s="261"/>
      <c r="W541" s="261"/>
      <c r="X541" s="261"/>
      <c r="Y541" s="261"/>
      <c r="Z541" s="261"/>
    </row>
    <row r="542" spans="1:26" ht="12.75" customHeight="1">
      <c r="A542" s="261"/>
      <c r="B542" s="261"/>
      <c r="C542" s="261"/>
      <c r="D542" s="261"/>
      <c r="E542" s="261"/>
      <c r="F542" s="261"/>
      <c r="G542" s="261"/>
      <c r="H542" s="261"/>
      <c r="I542" s="261"/>
      <c r="J542" s="261"/>
      <c r="K542" s="261"/>
      <c r="L542" s="261"/>
      <c r="M542" s="261"/>
      <c r="N542" s="261"/>
      <c r="O542" s="261"/>
      <c r="P542" s="261"/>
      <c r="Q542" s="261"/>
      <c r="R542" s="261"/>
      <c r="S542" s="261"/>
      <c r="T542" s="261"/>
      <c r="U542" s="261"/>
      <c r="V542" s="261"/>
      <c r="W542" s="261"/>
      <c r="X542" s="261"/>
      <c r="Y542" s="261"/>
      <c r="Z542" s="261"/>
    </row>
    <row r="543" spans="1:26" ht="12.75" customHeight="1">
      <c r="A543" s="261"/>
      <c r="B543" s="261"/>
      <c r="C543" s="261"/>
      <c r="D543" s="261"/>
      <c r="E543" s="261"/>
      <c r="F543" s="261"/>
      <c r="G543" s="261"/>
      <c r="H543" s="261"/>
      <c r="I543" s="261"/>
      <c r="J543" s="261"/>
      <c r="K543" s="261"/>
      <c r="L543" s="261"/>
      <c r="M543" s="261"/>
      <c r="N543" s="261"/>
      <c r="O543" s="261"/>
      <c r="P543" s="261"/>
      <c r="Q543" s="261"/>
      <c r="R543" s="261"/>
      <c r="S543" s="261"/>
      <c r="T543" s="261"/>
      <c r="U543" s="261"/>
      <c r="V543" s="261"/>
      <c r="W543" s="261"/>
      <c r="X543" s="261"/>
      <c r="Y543" s="261"/>
      <c r="Z543" s="261"/>
    </row>
    <row r="544" spans="1:26" ht="12.75" customHeight="1">
      <c r="A544" s="261"/>
      <c r="B544" s="261"/>
      <c r="C544" s="261"/>
      <c r="D544" s="261"/>
      <c r="E544" s="261"/>
      <c r="F544" s="261"/>
      <c r="G544" s="261"/>
      <c r="H544" s="261"/>
      <c r="I544" s="261"/>
      <c r="J544" s="261"/>
      <c r="K544" s="261"/>
      <c r="L544" s="261"/>
      <c r="M544" s="261"/>
      <c r="N544" s="261"/>
      <c r="O544" s="261"/>
      <c r="P544" s="261"/>
      <c r="Q544" s="261"/>
      <c r="R544" s="261"/>
      <c r="S544" s="261"/>
      <c r="T544" s="261"/>
      <c r="U544" s="261"/>
      <c r="V544" s="261"/>
      <c r="W544" s="261"/>
      <c r="X544" s="261"/>
      <c r="Y544" s="261"/>
      <c r="Z544" s="261"/>
    </row>
    <row r="545" spans="1:26" ht="12.75" customHeight="1">
      <c r="A545" s="261"/>
      <c r="B545" s="261"/>
      <c r="C545" s="261"/>
      <c r="D545" s="261"/>
      <c r="E545" s="261"/>
      <c r="F545" s="261"/>
      <c r="G545" s="261"/>
      <c r="H545" s="261"/>
      <c r="I545" s="261"/>
      <c r="J545" s="261"/>
      <c r="K545" s="261"/>
      <c r="L545" s="261"/>
      <c r="M545" s="261"/>
      <c r="N545" s="261"/>
      <c r="O545" s="261"/>
      <c r="P545" s="261"/>
      <c r="Q545" s="261"/>
      <c r="R545" s="261"/>
      <c r="S545" s="261"/>
      <c r="T545" s="261"/>
      <c r="U545" s="261"/>
      <c r="V545" s="261"/>
      <c r="W545" s="261"/>
      <c r="X545" s="261"/>
      <c r="Y545" s="261"/>
      <c r="Z545" s="261"/>
    </row>
    <row r="546" spans="1:26" ht="12.75" customHeight="1">
      <c r="A546" s="261"/>
      <c r="B546" s="261"/>
      <c r="C546" s="261"/>
      <c r="D546" s="261"/>
      <c r="E546" s="261"/>
      <c r="F546" s="261"/>
      <c r="G546" s="261"/>
      <c r="H546" s="261"/>
      <c r="I546" s="261"/>
      <c r="J546" s="261"/>
      <c r="K546" s="261"/>
      <c r="L546" s="261"/>
      <c r="M546" s="261"/>
      <c r="N546" s="261"/>
      <c r="O546" s="261"/>
      <c r="P546" s="261"/>
      <c r="Q546" s="261"/>
      <c r="R546" s="261"/>
      <c r="S546" s="261"/>
      <c r="T546" s="261"/>
      <c r="U546" s="261"/>
      <c r="V546" s="261"/>
      <c r="W546" s="261"/>
      <c r="X546" s="261"/>
      <c r="Y546" s="261"/>
      <c r="Z546" s="261"/>
    </row>
    <row r="547" spans="1:26" ht="12.75" customHeight="1">
      <c r="A547" s="261"/>
      <c r="B547" s="261"/>
      <c r="C547" s="261"/>
      <c r="D547" s="261"/>
      <c r="E547" s="261"/>
      <c r="F547" s="261"/>
      <c r="G547" s="261"/>
      <c r="H547" s="261"/>
      <c r="I547" s="261"/>
      <c r="J547" s="261"/>
      <c r="K547" s="261"/>
      <c r="L547" s="261"/>
      <c r="M547" s="261"/>
      <c r="N547" s="261"/>
      <c r="O547" s="261"/>
      <c r="P547" s="261"/>
      <c r="Q547" s="261"/>
      <c r="R547" s="261"/>
      <c r="S547" s="261"/>
      <c r="T547" s="261"/>
      <c r="U547" s="261"/>
      <c r="V547" s="261"/>
      <c r="W547" s="261"/>
      <c r="X547" s="261"/>
      <c r="Y547" s="261"/>
      <c r="Z547" s="261"/>
    </row>
    <row r="548" spans="1:26" ht="12.75" customHeight="1">
      <c r="A548" s="261"/>
      <c r="B548" s="261"/>
      <c r="C548" s="261"/>
      <c r="D548" s="261"/>
      <c r="E548" s="261"/>
      <c r="F548" s="261"/>
      <c r="G548" s="261"/>
      <c r="H548" s="261"/>
      <c r="I548" s="261"/>
      <c r="J548" s="261"/>
      <c r="K548" s="261"/>
      <c r="L548" s="261"/>
      <c r="M548" s="261"/>
      <c r="N548" s="261"/>
      <c r="O548" s="261"/>
      <c r="P548" s="261"/>
      <c r="Q548" s="261"/>
      <c r="R548" s="261"/>
      <c r="S548" s="261"/>
      <c r="T548" s="261"/>
      <c r="U548" s="261"/>
      <c r="V548" s="261"/>
      <c r="W548" s="261"/>
      <c r="X548" s="261"/>
      <c r="Y548" s="261"/>
      <c r="Z548" s="261"/>
    </row>
    <row r="549" spans="1:26" ht="12.75" customHeight="1">
      <c r="A549" s="261"/>
      <c r="B549" s="261"/>
      <c r="C549" s="261"/>
      <c r="D549" s="261"/>
      <c r="E549" s="261"/>
      <c r="F549" s="261"/>
      <c r="G549" s="261"/>
      <c r="H549" s="261"/>
      <c r="I549" s="261"/>
      <c r="J549" s="261"/>
      <c r="K549" s="261"/>
      <c r="L549" s="261"/>
      <c r="M549" s="261"/>
      <c r="N549" s="261"/>
      <c r="O549" s="261"/>
      <c r="P549" s="261"/>
      <c r="Q549" s="261"/>
      <c r="R549" s="261"/>
      <c r="S549" s="261"/>
      <c r="T549" s="261"/>
      <c r="U549" s="261"/>
      <c r="V549" s="261"/>
      <c r="W549" s="261"/>
      <c r="X549" s="261"/>
      <c r="Y549" s="261"/>
      <c r="Z549" s="261"/>
    </row>
    <row r="550" spans="1:26" ht="12.75" customHeight="1">
      <c r="A550" s="261"/>
      <c r="B550" s="261"/>
      <c r="C550" s="261"/>
      <c r="D550" s="261"/>
      <c r="E550" s="261"/>
      <c r="F550" s="261"/>
      <c r="G550" s="261"/>
      <c r="H550" s="261"/>
      <c r="I550" s="261"/>
      <c r="J550" s="261"/>
      <c r="K550" s="261"/>
      <c r="L550" s="261"/>
      <c r="M550" s="261"/>
      <c r="N550" s="261"/>
      <c r="O550" s="261"/>
      <c r="P550" s="261"/>
      <c r="Q550" s="261"/>
      <c r="R550" s="261"/>
      <c r="S550" s="261"/>
      <c r="T550" s="261"/>
      <c r="U550" s="261"/>
      <c r="V550" s="261"/>
      <c r="W550" s="261"/>
      <c r="X550" s="261"/>
      <c r="Y550" s="261"/>
      <c r="Z550" s="261"/>
    </row>
    <row r="551" spans="1:26" ht="12.75" customHeight="1">
      <c r="A551" s="261"/>
      <c r="B551" s="261"/>
      <c r="C551" s="261"/>
      <c r="D551" s="261"/>
      <c r="E551" s="261"/>
      <c r="F551" s="261"/>
      <c r="G551" s="261"/>
      <c r="H551" s="261"/>
      <c r="I551" s="261"/>
      <c r="J551" s="261"/>
      <c r="K551" s="261"/>
      <c r="L551" s="261"/>
      <c r="M551" s="261"/>
      <c r="N551" s="261"/>
      <c r="O551" s="261"/>
      <c r="P551" s="261"/>
      <c r="Q551" s="261"/>
      <c r="R551" s="261"/>
      <c r="S551" s="261"/>
      <c r="T551" s="261"/>
      <c r="U551" s="261"/>
      <c r="V551" s="261"/>
      <c r="W551" s="261"/>
      <c r="X551" s="261"/>
      <c r="Y551" s="261"/>
      <c r="Z551" s="261"/>
    </row>
    <row r="552" spans="1:26" ht="12.75" customHeight="1">
      <c r="A552" s="261"/>
      <c r="B552" s="261"/>
      <c r="C552" s="261"/>
      <c r="D552" s="261"/>
      <c r="E552" s="261"/>
      <c r="F552" s="261"/>
      <c r="G552" s="261"/>
      <c r="H552" s="261"/>
      <c r="I552" s="261"/>
      <c r="J552" s="261"/>
      <c r="K552" s="261"/>
      <c r="L552" s="261"/>
      <c r="M552" s="261"/>
      <c r="N552" s="261"/>
      <c r="O552" s="261"/>
      <c r="P552" s="261"/>
      <c r="Q552" s="261"/>
      <c r="R552" s="261"/>
      <c r="S552" s="261"/>
      <c r="T552" s="261"/>
      <c r="U552" s="261"/>
      <c r="V552" s="261"/>
      <c r="W552" s="261"/>
      <c r="X552" s="261"/>
      <c r="Y552" s="261"/>
      <c r="Z552" s="261"/>
    </row>
    <row r="553" spans="1:26" ht="12.75" customHeight="1">
      <c r="A553" s="261"/>
      <c r="B553" s="261"/>
      <c r="C553" s="261"/>
      <c r="D553" s="261"/>
      <c r="E553" s="261"/>
      <c r="F553" s="261"/>
      <c r="G553" s="261"/>
      <c r="H553" s="261"/>
      <c r="I553" s="261"/>
      <c r="J553" s="261"/>
      <c r="K553" s="261"/>
      <c r="L553" s="261"/>
      <c r="M553" s="261"/>
      <c r="N553" s="261"/>
      <c r="O553" s="261"/>
      <c r="P553" s="261"/>
      <c r="Q553" s="261"/>
      <c r="R553" s="261"/>
      <c r="S553" s="261"/>
      <c r="T553" s="261"/>
      <c r="U553" s="261"/>
      <c r="V553" s="261"/>
      <c r="W553" s="261"/>
      <c r="X553" s="261"/>
      <c r="Y553" s="261"/>
      <c r="Z553" s="261"/>
    </row>
    <row r="554" spans="1:26" ht="12.75" customHeight="1">
      <c r="A554" s="261"/>
      <c r="B554" s="261"/>
      <c r="C554" s="261"/>
      <c r="D554" s="261"/>
      <c r="E554" s="261"/>
      <c r="F554" s="261"/>
      <c r="G554" s="261"/>
      <c r="H554" s="261"/>
      <c r="I554" s="261"/>
      <c r="J554" s="261"/>
      <c r="K554" s="261"/>
      <c r="L554" s="261"/>
      <c r="M554" s="261"/>
      <c r="N554" s="261"/>
      <c r="O554" s="261"/>
      <c r="P554" s="261"/>
      <c r="Q554" s="261"/>
      <c r="R554" s="261"/>
      <c r="S554" s="261"/>
      <c r="T554" s="261"/>
      <c r="U554" s="261"/>
      <c r="V554" s="261"/>
      <c r="W554" s="261"/>
      <c r="X554" s="261"/>
      <c r="Y554" s="261"/>
      <c r="Z554" s="261"/>
    </row>
    <row r="555" spans="1:26" ht="12.75" customHeight="1">
      <c r="A555" s="261"/>
      <c r="B555" s="261"/>
      <c r="C555" s="261"/>
      <c r="D555" s="261"/>
      <c r="E555" s="261"/>
      <c r="F555" s="261"/>
      <c r="G555" s="261"/>
      <c r="H555" s="261"/>
      <c r="I555" s="261"/>
      <c r="J555" s="261"/>
      <c r="K555" s="261"/>
      <c r="L555" s="261"/>
      <c r="M555" s="261"/>
      <c r="N555" s="261"/>
      <c r="O555" s="261"/>
      <c r="P555" s="261"/>
      <c r="Q555" s="261"/>
      <c r="R555" s="261"/>
      <c r="S555" s="261"/>
      <c r="T555" s="261"/>
      <c r="U555" s="261"/>
      <c r="V555" s="261"/>
      <c r="W555" s="261"/>
      <c r="X555" s="261"/>
      <c r="Y555" s="261"/>
      <c r="Z555" s="261"/>
    </row>
    <row r="556" spans="1:26" ht="12.75" customHeight="1">
      <c r="A556" s="261"/>
      <c r="B556" s="261"/>
      <c r="C556" s="261"/>
      <c r="D556" s="261"/>
      <c r="E556" s="261"/>
      <c r="F556" s="261"/>
      <c r="G556" s="261"/>
      <c r="H556" s="261"/>
      <c r="I556" s="261"/>
      <c r="J556" s="261"/>
      <c r="K556" s="261"/>
      <c r="L556" s="261"/>
      <c r="M556" s="261"/>
      <c r="N556" s="261"/>
      <c r="O556" s="261"/>
      <c r="P556" s="261"/>
      <c r="Q556" s="261"/>
      <c r="R556" s="261"/>
      <c r="S556" s="261"/>
      <c r="T556" s="261"/>
      <c r="U556" s="261"/>
      <c r="V556" s="261"/>
      <c r="W556" s="261"/>
      <c r="X556" s="261"/>
      <c r="Y556" s="261"/>
      <c r="Z556" s="261"/>
    </row>
    <row r="557" spans="1:26" ht="12.75" customHeight="1">
      <c r="A557" s="261"/>
      <c r="B557" s="261"/>
      <c r="C557" s="261"/>
      <c r="D557" s="261"/>
      <c r="E557" s="261"/>
      <c r="F557" s="261"/>
      <c r="G557" s="261"/>
      <c r="H557" s="261"/>
      <c r="I557" s="261"/>
      <c r="J557" s="261"/>
      <c r="K557" s="261"/>
      <c r="L557" s="261"/>
      <c r="M557" s="261"/>
      <c r="N557" s="261"/>
      <c r="O557" s="261"/>
      <c r="P557" s="261"/>
      <c r="Q557" s="261"/>
      <c r="R557" s="261"/>
      <c r="S557" s="261"/>
      <c r="T557" s="261"/>
      <c r="U557" s="261"/>
      <c r="V557" s="261"/>
      <c r="W557" s="261"/>
      <c r="X557" s="261"/>
      <c r="Y557" s="261"/>
      <c r="Z557" s="261"/>
    </row>
    <row r="558" spans="1:26" ht="12.75" customHeight="1">
      <c r="A558" s="261"/>
      <c r="B558" s="261"/>
      <c r="C558" s="261"/>
      <c r="D558" s="261"/>
      <c r="E558" s="261"/>
      <c r="F558" s="261"/>
      <c r="G558" s="261"/>
      <c r="H558" s="261"/>
      <c r="I558" s="261"/>
      <c r="J558" s="261"/>
      <c r="K558" s="261"/>
      <c r="L558" s="261"/>
      <c r="M558" s="261"/>
      <c r="N558" s="261"/>
      <c r="O558" s="261"/>
      <c r="P558" s="261"/>
      <c r="Q558" s="261"/>
      <c r="R558" s="261"/>
      <c r="S558" s="261"/>
      <c r="T558" s="261"/>
      <c r="U558" s="261"/>
      <c r="V558" s="261"/>
      <c r="W558" s="261"/>
      <c r="X558" s="261"/>
      <c r="Y558" s="261"/>
      <c r="Z558" s="261"/>
    </row>
    <row r="559" spans="1:26" ht="12.75" customHeight="1">
      <c r="A559" s="261"/>
      <c r="B559" s="261"/>
      <c r="C559" s="261"/>
      <c r="D559" s="261"/>
      <c r="E559" s="261"/>
      <c r="F559" s="261"/>
      <c r="G559" s="261"/>
      <c r="H559" s="261"/>
      <c r="I559" s="261"/>
      <c r="J559" s="261"/>
      <c r="K559" s="261"/>
      <c r="L559" s="261"/>
      <c r="M559" s="261"/>
      <c r="N559" s="261"/>
      <c r="O559" s="261"/>
      <c r="P559" s="261"/>
      <c r="Q559" s="261"/>
      <c r="R559" s="261"/>
      <c r="S559" s="261"/>
      <c r="T559" s="261"/>
      <c r="U559" s="261"/>
      <c r="V559" s="261"/>
      <c r="W559" s="261"/>
      <c r="X559" s="261"/>
      <c r="Y559" s="261"/>
      <c r="Z559" s="261"/>
    </row>
    <row r="560" spans="1:26" ht="12.75" customHeight="1">
      <c r="A560" s="261"/>
      <c r="B560" s="261"/>
      <c r="C560" s="261"/>
      <c r="D560" s="261"/>
      <c r="E560" s="261"/>
      <c r="F560" s="261"/>
      <c r="G560" s="261"/>
      <c r="H560" s="261"/>
      <c r="I560" s="261"/>
      <c r="J560" s="261"/>
      <c r="K560" s="261"/>
      <c r="L560" s="261"/>
      <c r="M560" s="261"/>
      <c r="N560" s="261"/>
      <c r="O560" s="261"/>
      <c r="P560" s="261"/>
      <c r="Q560" s="261"/>
      <c r="R560" s="261"/>
      <c r="S560" s="261"/>
      <c r="T560" s="261"/>
      <c r="U560" s="261"/>
      <c r="V560" s="261"/>
      <c r="W560" s="261"/>
      <c r="X560" s="261"/>
      <c r="Y560" s="261"/>
      <c r="Z560" s="261"/>
    </row>
    <row r="561" spans="1:26" ht="12.75" customHeight="1">
      <c r="A561" s="261"/>
      <c r="B561" s="261"/>
      <c r="C561" s="261"/>
      <c r="D561" s="261"/>
      <c r="E561" s="261"/>
      <c r="F561" s="261"/>
      <c r="G561" s="261"/>
      <c r="H561" s="261"/>
      <c r="I561" s="261"/>
      <c r="J561" s="261"/>
      <c r="K561" s="261"/>
      <c r="L561" s="261"/>
      <c r="M561" s="261"/>
      <c r="N561" s="261"/>
      <c r="O561" s="261"/>
      <c r="P561" s="261"/>
      <c r="Q561" s="261"/>
      <c r="R561" s="261"/>
      <c r="S561" s="261"/>
      <c r="T561" s="261"/>
      <c r="U561" s="261"/>
      <c r="V561" s="261"/>
      <c r="W561" s="261"/>
      <c r="X561" s="261"/>
      <c r="Y561" s="261"/>
      <c r="Z561" s="261"/>
    </row>
    <row r="562" spans="1:26" ht="12.75" customHeight="1">
      <c r="A562" s="261"/>
      <c r="B562" s="261"/>
      <c r="C562" s="261"/>
      <c r="D562" s="261"/>
      <c r="E562" s="261"/>
      <c r="F562" s="261"/>
      <c r="G562" s="261"/>
      <c r="H562" s="261"/>
      <c r="I562" s="261"/>
      <c r="J562" s="261"/>
      <c r="K562" s="261"/>
      <c r="L562" s="261"/>
      <c r="M562" s="261"/>
      <c r="N562" s="261"/>
      <c r="O562" s="261"/>
      <c r="P562" s="261"/>
      <c r="Q562" s="261"/>
      <c r="R562" s="261"/>
      <c r="S562" s="261"/>
      <c r="T562" s="261"/>
      <c r="U562" s="261"/>
      <c r="V562" s="261"/>
      <c r="W562" s="261"/>
      <c r="X562" s="261"/>
      <c r="Y562" s="261"/>
      <c r="Z562" s="261"/>
    </row>
    <row r="563" spans="1:26" ht="12.75" customHeight="1">
      <c r="A563" s="261"/>
      <c r="B563" s="261"/>
      <c r="C563" s="261"/>
      <c r="D563" s="261"/>
      <c r="E563" s="261"/>
      <c r="F563" s="261"/>
      <c r="G563" s="261"/>
      <c r="H563" s="261"/>
      <c r="I563" s="261"/>
      <c r="J563" s="261"/>
      <c r="K563" s="261"/>
      <c r="L563" s="261"/>
      <c r="M563" s="261"/>
      <c r="N563" s="261"/>
      <c r="O563" s="261"/>
      <c r="P563" s="261"/>
      <c r="Q563" s="261"/>
      <c r="R563" s="261"/>
      <c r="S563" s="261"/>
      <c r="T563" s="261"/>
      <c r="U563" s="261"/>
      <c r="V563" s="261"/>
      <c r="W563" s="261"/>
      <c r="X563" s="261"/>
      <c r="Y563" s="261"/>
      <c r="Z563" s="261"/>
    </row>
    <row r="564" spans="1:26" ht="12.75" customHeight="1">
      <c r="A564" s="261"/>
      <c r="B564" s="261"/>
      <c r="C564" s="261"/>
      <c r="D564" s="261"/>
      <c r="E564" s="261"/>
      <c r="F564" s="261"/>
      <c r="G564" s="261"/>
      <c r="H564" s="261"/>
      <c r="I564" s="261"/>
      <c r="J564" s="261"/>
      <c r="K564" s="261"/>
      <c r="L564" s="261"/>
      <c r="M564" s="261"/>
      <c r="N564" s="261"/>
      <c r="O564" s="261"/>
      <c r="P564" s="261"/>
      <c r="Q564" s="261"/>
      <c r="R564" s="261"/>
      <c r="S564" s="261"/>
      <c r="T564" s="261"/>
      <c r="U564" s="261"/>
      <c r="V564" s="261"/>
      <c r="W564" s="261"/>
      <c r="X564" s="261"/>
      <c r="Y564" s="261"/>
      <c r="Z564" s="261"/>
    </row>
    <row r="565" spans="1:26" ht="12.75" customHeight="1">
      <c r="A565" s="261"/>
      <c r="B565" s="261"/>
      <c r="C565" s="261"/>
      <c r="D565" s="261"/>
      <c r="E565" s="261"/>
      <c r="F565" s="261"/>
      <c r="G565" s="261"/>
      <c r="H565" s="261"/>
      <c r="I565" s="261"/>
      <c r="J565" s="261"/>
      <c r="K565" s="261"/>
      <c r="L565" s="261"/>
      <c r="M565" s="261"/>
      <c r="N565" s="261"/>
      <c r="O565" s="261"/>
      <c r="P565" s="261"/>
      <c r="Q565" s="261"/>
      <c r="R565" s="261"/>
      <c r="S565" s="261"/>
      <c r="T565" s="261"/>
      <c r="U565" s="261"/>
      <c r="V565" s="261"/>
      <c r="W565" s="261"/>
      <c r="X565" s="261"/>
      <c r="Y565" s="261"/>
      <c r="Z565" s="261"/>
    </row>
    <row r="566" spans="1:26" ht="12.75" customHeight="1">
      <c r="A566" s="261"/>
      <c r="B566" s="261"/>
      <c r="C566" s="261"/>
      <c r="D566" s="261"/>
      <c r="E566" s="261"/>
      <c r="F566" s="261"/>
      <c r="G566" s="261"/>
      <c r="H566" s="261"/>
      <c r="I566" s="261"/>
      <c r="J566" s="261"/>
      <c r="K566" s="261"/>
      <c r="L566" s="261"/>
      <c r="M566" s="261"/>
      <c r="N566" s="261"/>
      <c r="O566" s="261"/>
      <c r="P566" s="261"/>
      <c r="Q566" s="261"/>
      <c r="R566" s="261"/>
      <c r="S566" s="261"/>
      <c r="T566" s="261"/>
      <c r="U566" s="261"/>
      <c r="V566" s="261"/>
      <c r="W566" s="261"/>
      <c r="X566" s="261"/>
      <c r="Y566" s="261"/>
      <c r="Z566" s="261"/>
    </row>
    <row r="567" spans="1:26" ht="12.75" customHeight="1">
      <c r="A567" s="261"/>
      <c r="B567" s="261"/>
      <c r="C567" s="261"/>
      <c r="D567" s="261"/>
      <c r="E567" s="261"/>
      <c r="F567" s="261"/>
      <c r="G567" s="261"/>
      <c r="H567" s="261"/>
      <c r="I567" s="261"/>
      <c r="J567" s="261"/>
      <c r="K567" s="261"/>
      <c r="L567" s="261"/>
      <c r="M567" s="261"/>
      <c r="N567" s="261"/>
      <c r="O567" s="261"/>
      <c r="P567" s="261"/>
      <c r="Q567" s="261"/>
      <c r="R567" s="261"/>
      <c r="S567" s="261"/>
      <c r="T567" s="261"/>
      <c r="U567" s="261"/>
      <c r="V567" s="261"/>
      <c r="W567" s="261"/>
      <c r="X567" s="261"/>
      <c r="Y567" s="261"/>
      <c r="Z567" s="261"/>
    </row>
    <row r="568" spans="1:26" ht="12.75" customHeight="1">
      <c r="A568" s="261"/>
      <c r="B568" s="261"/>
      <c r="C568" s="261"/>
      <c r="D568" s="261"/>
      <c r="E568" s="261"/>
      <c r="F568" s="261"/>
      <c r="G568" s="261"/>
      <c r="H568" s="261"/>
      <c r="I568" s="261"/>
      <c r="J568" s="261"/>
      <c r="K568" s="261"/>
      <c r="L568" s="261"/>
      <c r="M568" s="261"/>
      <c r="N568" s="261"/>
      <c r="O568" s="261"/>
      <c r="P568" s="261"/>
      <c r="Q568" s="261"/>
      <c r="R568" s="261"/>
      <c r="S568" s="261"/>
      <c r="T568" s="261"/>
      <c r="U568" s="261"/>
      <c r="V568" s="261"/>
      <c r="W568" s="261"/>
      <c r="X568" s="261"/>
      <c r="Y568" s="261"/>
      <c r="Z568" s="261"/>
    </row>
    <row r="569" spans="1:26" ht="12.75" customHeight="1">
      <c r="A569" s="261"/>
      <c r="B569" s="261"/>
      <c r="C569" s="261"/>
      <c r="D569" s="261"/>
      <c r="E569" s="261"/>
      <c r="F569" s="261"/>
      <c r="G569" s="261"/>
      <c r="H569" s="261"/>
      <c r="I569" s="261"/>
      <c r="J569" s="261"/>
      <c r="K569" s="261"/>
      <c r="L569" s="261"/>
      <c r="M569" s="261"/>
      <c r="N569" s="261"/>
      <c r="O569" s="261"/>
      <c r="P569" s="261"/>
      <c r="Q569" s="261"/>
      <c r="R569" s="261"/>
      <c r="S569" s="261"/>
      <c r="T569" s="261"/>
      <c r="U569" s="261"/>
      <c r="V569" s="261"/>
      <c r="W569" s="261"/>
      <c r="X569" s="261"/>
      <c r="Y569" s="261"/>
      <c r="Z569" s="261"/>
    </row>
    <row r="570" spans="1:26" ht="12.75" customHeight="1">
      <c r="A570" s="261"/>
      <c r="B570" s="261"/>
      <c r="C570" s="261"/>
      <c r="D570" s="261"/>
      <c r="E570" s="261"/>
      <c r="F570" s="261"/>
      <c r="G570" s="261"/>
      <c r="H570" s="261"/>
      <c r="I570" s="261"/>
      <c r="J570" s="261"/>
      <c r="K570" s="261"/>
      <c r="L570" s="261"/>
      <c r="M570" s="261"/>
      <c r="N570" s="261"/>
      <c r="O570" s="261"/>
      <c r="P570" s="261"/>
      <c r="Q570" s="261"/>
      <c r="R570" s="261"/>
      <c r="S570" s="261"/>
      <c r="T570" s="261"/>
      <c r="U570" s="261"/>
      <c r="V570" s="261"/>
      <c r="W570" s="261"/>
      <c r="X570" s="261"/>
      <c r="Y570" s="261"/>
      <c r="Z570" s="261"/>
    </row>
    <row r="571" spans="1:26" ht="12.75" customHeight="1">
      <c r="A571" s="261"/>
      <c r="B571" s="261"/>
      <c r="C571" s="261"/>
      <c r="D571" s="261"/>
      <c r="E571" s="261"/>
      <c r="F571" s="261"/>
      <c r="G571" s="261"/>
      <c r="H571" s="261"/>
      <c r="I571" s="261"/>
      <c r="J571" s="261"/>
      <c r="K571" s="261"/>
      <c r="L571" s="261"/>
      <c r="M571" s="261"/>
      <c r="N571" s="261"/>
      <c r="O571" s="261"/>
      <c r="P571" s="261"/>
      <c r="Q571" s="261"/>
      <c r="R571" s="261"/>
      <c r="S571" s="261"/>
      <c r="T571" s="261"/>
      <c r="U571" s="261"/>
      <c r="V571" s="261"/>
      <c r="W571" s="261"/>
      <c r="X571" s="261"/>
      <c r="Y571" s="261"/>
      <c r="Z571" s="261"/>
    </row>
    <row r="572" spans="1:26" ht="12.75" customHeight="1">
      <c r="A572" s="261"/>
      <c r="B572" s="261"/>
      <c r="C572" s="261"/>
      <c r="D572" s="261"/>
      <c r="E572" s="261"/>
      <c r="F572" s="261"/>
      <c r="G572" s="261"/>
      <c r="H572" s="261"/>
      <c r="I572" s="261"/>
      <c r="J572" s="261"/>
      <c r="K572" s="261"/>
      <c r="L572" s="261"/>
      <c r="M572" s="261"/>
      <c r="N572" s="261"/>
      <c r="O572" s="261"/>
      <c r="P572" s="261"/>
      <c r="Q572" s="261"/>
      <c r="R572" s="261"/>
      <c r="S572" s="261"/>
      <c r="T572" s="261"/>
      <c r="U572" s="261"/>
      <c r="V572" s="261"/>
      <c r="W572" s="261"/>
      <c r="X572" s="261"/>
      <c r="Y572" s="261"/>
      <c r="Z572" s="261"/>
    </row>
    <row r="573" spans="1:26" ht="12.75" customHeight="1">
      <c r="A573" s="261"/>
      <c r="B573" s="261"/>
      <c r="C573" s="261"/>
      <c r="D573" s="261"/>
      <c r="E573" s="261"/>
      <c r="F573" s="261"/>
      <c r="G573" s="261"/>
      <c r="H573" s="261"/>
      <c r="I573" s="261"/>
      <c r="J573" s="261"/>
      <c r="K573" s="261"/>
      <c r="L573" s="261"/>
      <c r="M573" s="261"/>
      <c r="N573" s="261"/>
      <c r="O573" s="261"/>
      <c r="P573" s="261"/>
      <c r="Q573" s="261"/>
      <c r="R573" s="261"/>
      <c r="S573" s="261"/>
      <c r="T573" s="261"/>
      <c r="U573" s="261"/>
      <c r="V573" s="261"/>
      <c r="W573" s="261"/>
      <c r="X573" s="261"/>
      <c r="Y573" s="261"/>
      <c r="Z573" s="261"/>
    </row>
    <row r="574" spans="1:26" ht="12.75" customHeight="1">
      <c r="A574" s="261"/>
      <c r="B574" s="261"/>
      <c r="C574" s="261"/>
      <c r="D574" s="261"/>
      <c r="E574" s="261"/>
      <c r="F574" s="261"/>
      <c r="G574" s="261"/>
      <c r="H574" s="261"/>
      <c r="I574" s="261"/>
      <c r="J574" s="261"/>
      <c r="K574" s="261"/>
      <c r="L574" s="261"/>
      <c r="M574" s="261"/>
      <c r="N574" s="261"/>
      <c r="O574" s="261"/>
      <c r="P574" s="261"/>
      <c r="Q574" s="261"/>
      <c r="R574" s="261"/>
      <c r="S574" s="261"/>
      <c r="T574" s="261"/>
      <c r="U574" s="261"/>
      <c r="V574" s="261"/>
      <c r="W574" s="261"/>
      <c r="X574" s="261"/>
      <c r="Y574" s="261"/>
      <c r="Z574" s="261"/>
    </row>
    <row r="575" spans="1:26" ht="12.75" customHeight="1">
      <c r="A575" s="261"/>
      <c r="B575" s="261"/>
      <c r="C575" s="261"/>
      <c r="D575" s="261"/>
      <c r="E575" s="261"/>
      <c r="F575" s="261"/>
      <c r="G575" s="261"/>
      <c r="H575" s="261"/>
      <c r="I575" s="261"/>
      <c r="J575" s="261"/>
      <c r="K575" s="261"/>
      <c r="L575" s="261"/>
      <c r="M575" s="261"/>
      <c r="N575" s="261"/>
      <c r="O575" s="261"/>
      <c r="P575" s="261"/>
      <c r="Q575" s="261"/>
      <c r="R575" s="261"/>
      <c r="S575" s="261"/>
      <c r="T575" s="261"/>
      <c r="U575" s="261"/>
      <c r="V575" s="261"/>
      <c r="W575" s="261"/>
      <c r="X575" s="261"/>
      <c r="Y575" s="261"/>
      <c r="Z575" s="261"/>
    </row>
    <row r="576" spans="1:26" ht="12.75" customHeight="1">
      <c r="A576" s="261"/>
      <c r="B576" s="261"/>
      <c r="C576" s="261"/>
      <c r="D576" s="261"/>
      <c r="E576" s="261"/>
      <c r="F576" s="261"/>
      <c r="G576" s="261"/>
      <c r="H576" s="261"/>
      <c r="I576" s="261"/>
      <c r="J576" s="261"/>
      <c r="K576" s="261"/>
      <c r="L576" s="261"/>
      <c r="M576" s="261"/>
      <c r="N576" s="261"/>
      <c r="O576" s="261"/>
      <c r="P576" s="261"/>
      <c r="Q576" s="261"/>
      <c r="R576" s="261"/>
      <c r="S576" s="261"/>
      <c r="T576" s="261"/>
      <c r="U576" s="261"/>
      <c r="V576" s="261"/>
      <c r="W576" s="261"/>
      <c r="X576" s="261"/>
      <c r="Y576" s="261"/>
      <c r="Z576" s="261"/>
    </row>
    <row r="577" spans="1:26" ht="12.75" customHeight="1">
      <c r="A577" s="261"/>
      <c r="B577" s="261"/>
      <c r="C577" s="261"/>
      <c r="D577" s="261"/>
      <c r="E577" s="261"/>
      <c r="F577" s="261"/>
      <c r="G577" s="261"/>
      <c r="H577" s="261"/>
      <c r="I577" s="261"/>
      <c r="J577" s="261"/>
      <c r="K577" s="261"/>
      <c r="L577" s="261"/>
      <c r="M577" s="261"/>
      <c r="N577" s="261"/>
      <c r="O577" s="261"/>
      <c r="P577" s="261"/>
      <c r="Q577" s="261"/>
      <c r="R577" s="261"/>
      <c r="S577" s="261"/>
      <c r="T577" s="261"/>
      <c r="U577" s="261"/>
      <c r="V577" s="261"/>
      <c r="W577" s="261"/>
      <c r="X577" s="261"/>
      <c r="Y577" s="261"/>
      <c r="Z577" s="261"/>
    </row>
    <row r="578" spans="1:26" ht="12.75" customHeight="1">
      <c r="A578" s="261"/>
      <c r="B578" s="261"/>
      <c r="C578" s="261"/>
      <c r="D578" s="261"/>
      <c r="E578" s="261"/>
      <c r="F578" s="261"/>
      <c r="G578" s="261"/>
      <c r="H578" s="261"/>
      <c r="I578" s="261"/>
      <c r="J578" s="261"/>
      <c r="K578" s="261"/>
      <c r="L578" s="261"/>
      <c r="M578" s="261"/>
      <c r="N578" s="261"/>
      <c r="O578" s="261"/>
      <c r="P578" s="261"/>
      <c r="Q578" s="261"/>
      <c r="R578" s="261"/>
      <c r="S578" s="261"/>
      <c r="T578" s="261"/>
      <c r="U578" s="261"/>
      <c r="V578" s="261"/>
      <c r="W578" s="261"/>
      <c r="X578" s="261"/>
      <c r="Y578" s="261"/>
      <c r="Z578" s="261"/>
    </row>
    <row r="579" spans="1:26" ht="12.75" customHeight="1">
      <c r="A579" s="261"/>
      <c r="B579" s="261"/>
      <c r="C579" s="261"/>
      <c r="D579" s="261"/>
      <c r="E579" s="261"/>
      <c r="F579" s="261"/>
      <c r="G579" s="261"/>
      <c r="H579" s="261"/>
      <c r="I579" s="261"/>
      <c r="J579" s="261"/>
      <c r="K579" s="261"/>
      <c r="L579" s="261"/>
      <c r="M579" s="261"/>
      <c r="N579" s="261"/>
      <c r="O579" s="261"/>
      <c r="P579" s="261"/>
      <c r="Q579" s="261"/>
      <c r="R579" s="261"/>
      <c r="S579" s="261"/>
      <c r="T579" s="261"/>
      <c r="U579" s="261"/>
      <c r="V579" s="261"/>
      <c r="W579" s="261"/>
      <c r="X579" s="261"/>
      <c r="Y579" s="261"/>
      <c r="Z579" s="261"/>
    </row>
    <row r="580" spans="1:26" ht="12.75" customHeight="1">
      <c r="A580" s="261"/>
      <c r="B580" s="261"/>
      <c r="C580" s="261"/>
      <c r="D580" s="261"/>
      <c r="E580" s="261"/>
      <c r="F580" s="261"/>
      <c r="G580" s="261"/>
      <c r="H580" s="261"/>
      <c r="I580" s="261"/>
      <c r="J580" s="261"/>
      <c r="K580" s="261"/>
      <c r="L580" s="261"/>
      <c r="M580" s="261"/>
      <c r="N580" s="261"/>
      <c r="O580" s="261"/>
      <c r="P580" s="261"/>
      <c r="Q580" s="261"/>
      <c r="R580" s="261"/>
      <c r="S580" s="261"/>
      <c r="T580" s="261"/>
      <c r="U580" s="261"/>
      <c r="V580" s="261"/>
      <c r="W580" s="261"/>
      <c r="X580" s="261"/>
      <c r="Y580" s="261"/>
      <c r="Z580" s="261"/>
    </row>
    <row r="581" spans="1:26" ht="12.75" customHeight="1">
      <c r="A581" s="261"/>
      <c r="B581" s="261"/>
      <c r="C581" s="261"/>
      <c r="D581" s="261"/>
      <c r="E581" s="261"/>
      <c r="F581" s="261"/>
      <c r="G581" s="261"/>
      <c r="H581" s="261"/>
      <c r="I581" s="261"/>
      <c r="J581" s="261"/>
      <c r="K581" s="261"/>
      <c r="L581" s="261"/>
      <c r="M581" s="261"/>
      <c r="N581" s="261"/>
      <c r="O581" s="261"/>
      <c r="P581" s="261"/>
      <c r="Q581" s="261"/>
      <c r="R581" s="261"/>
      <c r="S581" s="261"/>
      <c r="T581" s="261"/>
      <c r="U581" s="261"/>
      <c r="V581" s="261"/>
      <c r="W581" s="261"/>
      <c r="X581" s="261"/>
      <c r="Y581" s="261"/>
      <c r="Z581" s="261"/>
    </row>
    <row r="582" spans="1:26" ht="12.75" customHeight="1">
      <c r="A582" s="261"/>
      <c r="B582" s="261"/>
      <c r="C582" s="261"/>
      <c r="D582" s="261"/>
      <c r="E582" s="261"/>
      <c r="F582" s="261"/>
      <c r="G582" s="261"/>
      <c r="H582" s="261"/>
      <c r="I582" s="261"/>
      <c r="J582" s="261"/>
      <c r="K582" s="261"/>
      <c r="L582" s="261"/>
      <c r="M582" s="261"/>
      <c r="N582" s="261"/>
      <c r="O582" s="261"/>
      <c r="P582" s="261"/>
      <c r="Q582" s="261"/>
      <c r="R582" s="261"/>
      <c r="S582" s="261"/>
      <c r="T582" s="261"/>
      <c r="U582" s="261"/>
      <c r="V582" s="261"/>
      <c r="W582" s="261"/>
      <c r="X582" s="261"/>
      <c r="Y582" s="261"/>
      <c r="Z582" s="261"/>
    </row>
    <row r="583" spans="1:26" ht="12.75" customHeight="1">
      <c r="A583" s="261"/>
      <c r="B583" s="261"/>
      <c r="C583" s="261"/>
      <c r="D583" s="261"/>
      <c r="E583" s="261"/>
      <c r="F583" s="261"/>
      <c r="G583" s="261"/>
      <c r="H583" s="261"/>
      <c r="I583" s="261"/>
      <c r="J583" s="261"/>
      <c r="K583" s="261"/>
      <c r="L583" s="261"/>
      <c r="M583" s="261"/>
      <c r="N583" s="261"/>
      <c r="O583" s="261"/>
      <c r="P583" s="261"/>
      <c r="Q583" s="261"/>
      <c r="R583" s="261"/>
      <c r="S583" s="261"/>
      <c r="T583" s="261"/>
      <c r="U583" s="261"/>
      <c r="V583" s="261"/>
      <c r="W583" s="261"/>
      <c r="X583" s="261"/>
      <c r="Y583" s="261"/>
      <c r="Z583" s="261"/>
    </row>
    <row r="584" spans="1:26" ht="12.75" customHeight="1">
      <c r="A584" s="261"/>
      <c r="B584" s="261"/>
      <c r="C584" s="261"/>
      <c r="D584" s="261"/>
      <c r="E584" s="261"/>
      <c r="F584" s="261"/>
      <c r="G584" s="261"/>
      <c r="H584" s="261"/>
      <c r="I584" s="261"/>
      <c r="J584" s="261"/>
      <c r="K584" s="261"/>
      <c r="L584" s="261"/>
      <c r="M584" s="261"/>
      <c r="N584" s="261"/>
      <c r="O584" s="261"/>
      <c r="P584" s="261"/>
      <c r="Q584" s="261"/>
      <c r="R584" s="261"/>
      <c r="S584" s="261"/>
      <c r="T584" s="261"/>
      <c r="U584" s="261"/>
      <c r="V584" s="261"/>
      <c r="W584" s="261"/>
      <c r="X584" s="261"/>
      <c r="Y584" s="261"/>
      <c r="Z584" s="261"/>
    </row>
    <row r="585" spans="1:26" ht="12.75" customHeight="1">
      <c r="A585" s="261"/>
      <c r="B585" s="261"/>
      <c r="C585" s="261"/>
      <c r="D585" s="261"/>
      <c r="E585" s="261"/>
      <c r="F585" s="261"/>
      <c r="G585" s="261"/>
      <c r="H585" s="261"/>
      <c r="I585" s="261"/>
      <c r="J585" s="261"/>
      <c r="K585" s="261"/>
      <c r="L585" s="261"/>
      <c r="M585" s="261"/>
      <c r="N585" s="261"/>
      <c r="O585" s="261"/>
      <c r="P585" s="261"/>
      <c r="Q585" s="261"/>
      <c r="R585" s="261"/>
      <c r="S585" s="261"/>
      <c r="T585" s="261"/>
      <c r="U585" s="261"/>
      <c r="V585" s="261"/>
      <c r="W585" s="261"/>
      <c r="X585" s="261"/>
      <c r="Y585" s="261"/>
      <c r="Z585" s="261"/>
    </row>
    <row r="586" spans="1:26" ht="12.75" customHeight="1">
      <c r="A586" s="261"/>
      <c r="B586" s="261"/>
      <c r="C586" s="261"/>
      <c r="D586" s="261"/>
      <c r="E586" s="261"/>
      <c r="F586" s="261"/>
      <c r="G586" s="261"/>
      <c r="H586" s="261"/>
      <c r="I586" s="261"/>
      <c r="J586" s="261"/>
      <c r="K586" s="261"/>
      <c r="L586" s="261"/>
      <c r="M586" s="261"/>
      <c r="N586" s="261"/>
      <c r="O586" s="261"/>
      <c r="P586" s="261"/>
      <c r="Q586" s="261"/>
      <c r="R586" s="261"/>
      <c r="S586" s="261"/>
      <c r="T586" s="261"/>
      <c r="U586" s="261"/>
      <c r="V586" s="261"/>
      <c r="W586" s="261"/>
      <c r="X586" s="261"/>
      <c r="Y586" s="261"/>
      <c r="Z586" s="261"/>
    </row>
    <row r="587" spans="1:26" ht="12.75" customHeight="1">
      <c r="A587" s="261"/>
      <c r="B587" s="261"/>
      <c r="C587" s="261"/>
      <c r="D587" s="261"/>
      <c r="E587" s="261"/>
      <c r="F587" s="261"/>
      <c r="G587" s="261"/>
      <c r="H587" s="261"/>
      <c r="I587" s="261"/>
      <c r="J587" s="261"/>
      <c r="K587" s="261"/>
      <c r="L587" s="261"/>
      <c r="M587" s="261"/>
      <c r="N587" s="261"/>
      <c r="O587" s="261"/>
      <c r="P587" s="261"/>
      <c r="Q587" s="261"/>
      <c r="R587" s="261"/>
      <c r="S587" s="261"/>
      <c r="T587" s="261"/>
      <c r="U587" s="261"/>
      <c r="V587" s="261"/>
      <c r="W587" s="261"/>
      <c r="X587" s="261"/>
      <c r="Y587" s="261"/>
      <c r="Z587" s="261"/>
    </row>
    <row r="588" spans="1:26" ht="12.75" customHeight="1">
      <c r="A588" s="261"/>
      <c r="B588" s="261"/>
      <c r="C588" s="261"/>
      <c r="D588" s="261"/>
      <c r="E588" s="261"/>
      <c r="F588" s="261"/>
      <c r="G588" s="261"/>
      <c r="H588" s="261"/>
      <c r="I588" s="261"/>
      <c r="J588" s="261"/>
      <c r="K588" s="261"/>
      <c r="L588" s="261"/>
      <c r="M588" s="261"/>
      <c r="N588" s="261"/>
      <c r="O588" s="261"/>
      <c r="P588" s="261"/>
      <c r="Q588" s="261"/>
      <c r="R588" s="261"/>
      <c r="S588" s="261"/>
      <c r="T588" s="261"/>
      <c r="U588" s="261"/>
      <c r="V588" s="261"/>
      <c r="W588" s="261"/>
      <c r="X588" s="261"/>
      <c r="Y588" s="261"/>
      <c r="Z588" s="261"/>
    </row>
    <row r="589" spans="1:26" ht="12.75" customHeight="1">
      <c r="A589" s="261"/>
      <c r="B589" s="261"/>
      <c r="C589" s="261"/>
      <c r="D589" s="261"/>
      <c r="E589" s="261"/>
      <c r="F589" s="261"/>
      <c r="G589" s="261"/>
      <c r="H589" s="261"/>
      <c r="I589" s="261"/>
      <c r="J589" s="261"/>
      <c r="K589" s="261"/>
      <c r="L589" s="261"/>
      <c r="M589" s="261"/>
      <c r="N589" s="261"/>
      <c r="O589" s="261"/>
      <c r="P589" s="261"/>
      <c r="Q589" s="261"/>
      <c r="R589" s="261"/>
      <c r="S589" s="261"/>
      <c r="T589" s="261"/>
      <c r="U589" s="261"/>
      <c r="V589" s="261"/>
      <c r="W589" s="261"/>
      <c r="X589" s="261"/>
      <c r="Y589" s="261"/>
      <c r="Z589" s="261"/>
    </row>
    <row r="590" spans="1:26" ht="12.75" customHeight="1">
      <c r="A590" s="261"/>
      <c r="B590" s="261"/>
      <c r="C590" s="261"/>
      <c r="D590" s="261"/>
      <c r="E590" s="261"/>
      <c r="F590" s="261"/>
      <c r="G590" s="261"/>
      <c r="H590" s="261"/>
      <c r="I590" s="261"/>
      <c r="J590" s="261"/>
      <c r="K590" s="261"/>
      <c r="L590" s="261"/>
      <c r="M590" s="261"/>
      <c r="N590" s="261"/>
      <c r="O590" s="261"/>
      <c r="P590" s="261"/>
      <c r="Q590" s="261"/>
      <c r="R590" s="261"/>
      <c r="S590" s="261"/>
      <c r="T590" s="261"/>
      <c r="U590" s="261"/>
      <c r="V590" s="261"/>
      <c r="W590" s="261"/>
      <c r="X590" s="261"/>
      <c r="Y590" s="261"/>
      <c r="Z590" s="261"/>
    </row>
    <row r="591" spans="1:26" ht="12.75" customHeight="1">
      <c r="A591" s="261"/>
      <c r="B591" s="261"/>
      <c r="C591" s="261"/>
      <c r="D591" s="261"/>
      <c r="E591" s="261"/>
      <c r="F591" s="261"/>
      <c r="G591" s="261"/>
      <c r="H591" s="261"/>
      <c r="I591" s="261"/>
      <c r="J591" s="261"/>
      <c r="K591" s="261"/>
      <c r="L591" s="261"/>
      <c r="M591" s="261"/>
      <c r="N591" s="261"/>
      <c r="O591" s="261"/>
      <c r="P591" s="261"/>
      <c r="Q591" s="261"/>
      <c r="R591" s="261"/>
      <c r="S591" s="261"/>
      <c r="T591" s="261"/>
      <c r="U591" s="261"/>
      <c r="V591" s="261"/>
      <c r="W591" s="261"/>
      <c r="X591" s="261"/>
      <c r="Y591" s="261"/>
      <c r="Z591" s="261"/>
    </row>
    <row r="592" spans="1:26" ht="12.75" customHeight="1">
      <c r="A592" s="261"/>
      <c r="B592" s="261"/>
      <c r="C592" s="261"/>
      <c r="D592" s="261"/>
      <c r="E592" s="261"/>
      <c r="F592" s="261"/>
      <c r="G592" s="261"/>
      <c r="H592" s="261"/>
      <c r="I592" s="261"/>
      <c r="J592" s="261"/>
      <c r="K592" s="261"/>
      <c r="L592" s="261"/>
      <c r="M592" s="261"/>
      <c r="N592" s="261"/>
      <c r="O592" s="261"/>
      <c r="P592" s="261"/>
      <c r="Q592" s="261"/>
      <c r="R592" s="261"/>
      <c r="S592" s="261"/>
      <c r="T592" s="261"/>
      <c r="U592" s="261"/>
      <c r="V592" s="261"/>
      <c r="W592" s="261"/>
      <c r="X592" s="261"/>
      <c r="Y592" s="261"/>
      <c r="Z592" s="261"/>
    </row>
    <row r="593" spans="1:26" ht="12.75" customHeight="1">
      <c r="A593" s="261"/>
      <c r="B593" s="261"/>
      <c r="C593" s="261"/>
      <c r="D593" s="261"/>
      <c r="E593" s="261"/>
      <c r="F593" s="261"/>
      <c r="G593" s="261"/>
      <c r="H593" s="261"/>
      <c r="I593" s="261"/>
      <c r="J593" s="261"/>
      <c r="K593" s="261"/>
      <c r="L593" s="261"/>
      <c r="M593" s="261"/>
      <c r="N593" s="261"/>
      <c r="O593" s="261"/>
      <c r="P593" s="261"/>
      <c r="Q593" s="261"/>
      <c r="R593" s="261"/>
      <c r="S593" s="261"/>
      <c r="T593" s="261"/>
      <c r="U593" s="261"/>
      <c r="V593" s="261"/>
      <c r="W593" s="261"/>
      <c r="X593" s="261"/>
      <c r="Y593" s="261"/>
      <c r="Z593" s="261"/>
    </row>
    <row r="594" spans="1:26" ht="12.75" customHeight="1">
      <c r="A594" s="261"/>
      <c r="B594" s="261"/>
      <c r="C594" s="261"/>
      <c r="D594" s="261"/>
      <c r="E594" s="261"/>
      <c r="F594" s="261"/>
      <c r="G594" s="261"/>
      <c r="H594" s="261"/>
      <c r="I594" s="261"/>
      <c r="J594" s="261"/>
      <c r="K594" s="261"/>
      <c r="L594" s="261"/>
      <c r="M594" s="261"/>
      <c r="N594" s="261"/>
      <c r="O594" s="261"/>
      <c r="P594" s="261"/>
      <c r="Q594" s="261"/>
      <c r="R594" s="261"/>
      <c r="S594" s="261"/>
      <c r="T594" s="261"/>
      <c r="U594" s="261"/>
      <c r="V594" s="261"/>
      <c r="W594" s="261"/>
      <c r="X594" s="261"/>
      <c r="Y594" s="261"/>
      <c r="Z594" s="261"/>
    </row>
    <row r="595" spans="1:26" ht="12.75" customHeight="1">
      <c r="A595" s="261"/>
      <c r="B595" s="261"/>
      <c r="C595" s="261"/>
      <c r="D595" s="261"/>
      <c r="E595" s="261"/>
      <c r="F595" s="261"/>
      <c r="G595" s="261"/>
      <c r="H595" s="261"/>
      <c r="I595" s="261"/>
      <c r="J595" s="261"/>
      <c r="K595" s="261"/>
      <c r="L595" s="261"/>
      <c r="M595" s="261"/>
      <c r="N595" s="261"/>
      <c r="O595" s="261"/>
      <c r="P595" s="261"/>
      <c r="Q595" s="261"/>
      <c r="R595" s="261"/>
      <c r="S595" s="261"/>
      <c r="T595" s="261"/>
      <c r="U595" s="261"/>
      <c r="V595" s="261"/>
      <c r="W595" s="261"/>
      <c r="X595" s="261"/>
      <c r="Y595" s="261"/>
      <c r="Z595" s="261"/>
    </row>
    <row r="596" spans="1:26" ht="12.75" customHeight="1">
      <c r="A596" s="261"/>
      <c r="B596" s="261"/>
      <c r="C596" s="261"/>
      <c r="D596" s="261"/>
      <c r="E596" s="261"/>
      <c r="F596" s="261"/>
      <c r="G596" s="261"/>
      <c r="H596" s="261"/>
      <c r="I596" s="261"/>
      <c r="J596" s="261"/>
      <c r="K596" s="261"/>
      <c r="L596" s="261"/>
      <c r="M596" s="261"/>
      <c r="N596" s="261"/>
      <c r="O596" s="261"/>
      <c r="P596" s="261"/>
      <c r="Q596" s="261"/>
      <c r="R596" s="261"/>
      <c r="S596" s="261"/>
      <c r="T596" s="261"/>
      <c r="U596" s="261"/>
      <c r="V596" s="261"/>
      <c r="W596" s="261"/>
      <c r="X596" s="261"/>
      <c r="Y596" s="261"/>
      <c r="Z596" s="261"/>
    </row>
    <row r="597" spans="1:26" ht="12.75" customHeight="1">
      <c r="A597" s="261"/>
      <c r="B597" s="261"/>
      <c r="C597" s="261"/>
      <c r="D597" s="261"/>
      <c r="E597" s="261"/>
      <c r="F597" s="261"/>
      <c r="G597" s="261"/>
      <c r="H597" s="261"/>
      <c r="I597" s="261"/>
      <c r="J597" s="261"/>
      <c r="K597" s="261"/>
      <c r="L597" s="261"/>
      <c r="M597" s="261"/>
      <c r="N597" s="261"/>
      <c r="O597" s="261"/>
      <c r="P597" s="261"/>
      <c r="Q597" s="261"/>
      <c r="R597" s="261"/>
      <c r="S597" s="261"/>
      <c r="T597" s="261"/>
      <c r="U597" s="261"/>
      <c r="V597" s="261"/>
      <c r="W597" s="261"/>
      <c r="X597" s="261"/>
      <c r="Y597" s="261"/>
      <c r="Z597" s="261"/>
    </row>
    <row r="598" spans="1:26" ht="12.75" customHeight="1">
      <c r="A598" s="261"/>
      <c r="B598" s="261"/>
      <c r="C598" s="261"/>
      <c r="D598" s="261"/>
      <c r="E598" s="261"/>
      <c r="F598" s="261"/>
      <c r="G598" s="261"/>
      <c r="H598" s="261"/>
      <c r="I598" s="261"/>
      <c r="J598" s="261"/>
      <c r="K598" s="261"/>
      <c r="L598" s="261"/>
      <c r="M598" s="261"/>
      <c r="N598" s="261"/>
      <c r="O598" s="261"/>
      <c r="P598" s="261"/>
      <c r="Q598" s="261"/>
      <c r="R598" s="261"/>
      <c r="S598" s="261"/>
      <c r="T598" s="261"/>
      <c r="U598" s="261"/>
      <c r="V598" s="261"/>
      <c r="W598" s="261"/>
      <c r="X598" s="261"/>
      <c r="Y598" s="261"/>
      <c r="Z598" s="261"/>
    </row>
    <row r="599" spans="1:26" ht="12.75" customHeight="1">
      <c r="A599" s="261"/>
      <c r="B599" s="261"/>
      <c r="C599" s="261"/>
      <c r="D599" s="261"/>
      <c r="E599" s="261"/>
      <c r="F599" s="261"/>
      <c r="G599" s="261"/>
      <c r="H599" s="261"/>
      <c r="I599" s="261"/>
      <c r="J599" s="261"/>
      <c r="K599" s="261"/>
      <c r="L599" s="261"/>
      <c r="M599" s="261"/>
      <c r="N599" s="261"/>
      <c r="O599" s="261"/>
      <c r="P599" s="261"/>
      <c r="Q599" s="261"/>
      <c r="R599" s="261"/>
      <c r="S599" s="261"/>
      <c r="T599" s="261"/>
      <c r="U599" s="261"/>
      <c r="V599" s="261"/>
      <c r="W599" s="261"/>
      <c r="X599" s="261"/>
      <c r="Y599" s="261"/>
      <c r="Z599" s="261"/>
    </row>
    <row r="600" spans="1:26" ht="12.75" customHeight="1">
      <c r="A600" s="261"/>
      <c r="B600" s="261"/>
      <c r="C600" s="261"/>
      <c r="D600" s="261"/>
      <c r="E600" s="261"/>
      <c r="F600" s="261"/>
      <c r="G600" s="261"/>
      <c r="H600" s="261"/>
      <c r="I600" s="261"/>
      <c r="J600" s="261"/>
      <c r="K600" s="261"/>
      <c r="L600" s="261"/>
      <c r="M600" s="261"/>
      <c r="N600" s="261"/>
      <c r="O600" s="261"/>
      <c r="P600" s="261"/>
      <c r="Q600" s="261"/>
      <c r="R600" s="261"/>
      <c r="S600" s="261"/>
      <c r="T600" s="261"/>
      <c r="U600" s="261"/>
      <c r="V600" s="261"/>
      <c r="W600" s="261"/>
      <c r="X600" s="261"/>
      <c r="Y600" s="261"/>
      <c r="Z600" s="261"/>
    </row>
    <row r="601" spans="1:26" ht="12.75" customHeight="1">
      <c r="A601" s="261"/>
      <c r="B601" s="261"/>
      <c r="C601" s="261"/>
      <c r="D601" s="261"/>
      <c r="E601" s="261"/>
      <c r="F601" s="261"/>
      <c r="G601" s="261"/>
      <c r="H601" s="261"/>
      <c r="I601" s="261"/>
      <c r="J601" s="261"/>
      <c r="K601" s="261"/>
      <c r="L601" s="261"/>
      <c r="M601" s="261"/>
      <c r="N601" s="261"/>
      <c r="O601" s="261"/>
      <c r="P601" s="261"/>
      <c r="Q601" s="261"/>
      <c r="R601" s="261"/>
      <c r="S601" s="261"/>
      <c r="T601" s="261"/>
      <c r="U601" s="261"/>
      <c r="V601" s="261"/>
      <c r="W601" s="261"/>
      <c r="X601" s="261"/>
      <c r="Y601" s="261"/>
      <c r="Z601" s="261"/>
    </row>
    <row r="602" spans="1:26" ht="12.75" customHeight="1">
      <c r="A602" s="261"/>
      <c r="B602" s="261"/>
      <c r="C602" s="261"/>
      <c r="D602" s="261"/>
      <c r="E602" s="261"/>
      <c r="F602" s="261"/>
      <c r="G602" s="261"/>
      <c r="H602" s="261"/>
      <c r="I602" s="261"/>
      <c r="J602" s="261"/>
      <c r="K602" s="261"/>
      <c r="L602" s="261"/>
      <c r="M602" s="261"/>
      <c r="N602" s="261"/>
      <c r="O602" s="261"/>
      <c r="P602" s="261"/>
      <c r="Q602" s="261"/>
      <c r="R602" s="261"/>
      <c r="S602" s="261"/>
      <c r="T602" s="261"/>
      <c r="U602" s="261"/>
      <c r="V602" s="261"/>
      <c r="W602" s="261"/>
      <c r="X602" s="261"/>
      <c r="Y602" s="261"/>
      <c r="Z602" s="261"/>
    </row>
    <row r="603" spans="1:26" ht="12.75" customHeight="1">
      <c r="A603" s="261"/>
      <c r="B603" s="261"/>
      <c r="C603" s="261"/>
      <c r="D603" s="261"/>
      <c r="E603" s="261"/>
      <c r="F603" s="261"/>
      <c r="G603" s="261"/>
      <c r="H603" s="261"/>
      <c r="I603" s="261"/>
      <c r="J603" s="261"/>
      <c r="K603" s="261"/>
      <c r="L603" s="261"/>
      <c r="M603" s="261"/>
      <c r="N603" s="261"/>
      <c r="O603" s="261"/>
      <c r="P603" s="261"/>
      <c r="Q603" s="261"/>
      <c r="R603" s="261"/>
      <c r="S603" s="261"/>
      <c r="T603" s="261"/>
      <c r="U603" s="261"/>
      <c r="V603" s="261"/>
      <c r="W603" s="261"/>
      <c r="X603" s="261"/>
      <c r="Y603" s="261"/>
      <c r="Z603" s="261"/>
    </row>
    <row r="604" spans="1:26" ht="12.75" customHeight="1">
      <c r="A604" s="261"/>
      <c r="B604" s="261"/>
      <c r="C604" s="261"/>
      <c r="D604" s="261"/>
      <c r="E604" s="261"/>
      <c r="F604" s="261"/>
      <c r="G604" s="261"/>
      <c r="H604" s="261"/>
      <c r="I604" s="261"/>
      <c r="J604" s="261"/>
      <c r="K604" s="261"/>
      <c r="L604" s="261"/>
      <c r="M604" s="261"/>
      <c r="N604" s="261"/>
      <c r="O604" s="261"/>
      <c r="P604" s="261"/>
      <c r="Q604" s="261"/>
      <c r="R604" s="261"/>
      <c r="S604" s="261"/>
      <c r="T604" s="261"/>
      <c r="U604" s="261"/>
      <c r="V604" s="261"/>
      <c r="W604" s="261"/>
      <c r="X604" s="261"/>
      <c r="Y604" s="261"/>
      <c r="Z604" s="261"/>
    </row>
    <row r="605" spans="1:26" ht="12.75" customHeight="1">
      <c r="A605" s="261"/>
      <c r="B605" s="261"/>
      <c r="C605" s="261"/>
      <c r="D605" s="261"/>
      <c r="E605" s="261"/>
      <c r="F605" s="261"/>
      <c r="G605" s="261"/>
      <c r="H605" s="261"/>
      <c r="I605" s="261"/>
      <c r="J605" s="261"/>
      <c r="K605" s="261"/>
      <c r="L605" s="261"/>
      <c r="M605" s="261"/>
      <c r="N605" s="261"/>
      <c r="O605" s="261"/>
      <c r="P605" s="261"/>
      <c r="Q605" s="261"/>
      <c r="R605" s="261"/>
      <c r="S605" s="261"/>
      <c r="T605" s="261"/>
      <c r="U605" s="261"/>
      <c r="V605" s="261"/>
      <c r="W605" s="261"/>
      <c r="X605" s="261"/>
      <c r="Y605" s="261"/>
      <c r="Z605" s="261"/>
    </row>
    <row r="606" spans="1:26" ht="12.75" customHeight="1">
      <c r="A606" s="261"/>
      <c r="B606" s="261"/>
      <c r="C606" s="261"/>
      <c r="D606" s="261"/>
      <c r="E606" s="261"/>
      <c r="F606" s="261"/>
      <c r="G606" s="261"/>
      <c r="H606" s="261"/>
      <c r="I606" s="261"/>
      <c r="J606" s="261"/>
      <c r="K606" s="261"/>
      <c r="L606" s="261"/>
      <c r="M606" s="261"/>
      <c r="N606" s="261"/>
      <c r="O606" s="261"/>
      <c r="P606" s="261"/>
      <c r="Q606" s="261"/>
      <c r="R606" s="261"/>
      <c r="S606" s="261"/>
      <c r="T606" s="261"/>
      <c r="U606" s="261"/>
      <c r="V606" s="261"/>
      <c r="W606" s="261"/>
      <c r="X606" s="261"/>
      <c r="Y606" s="261"/>
      <c r="Z606" s="261"/>
    </row>
    <row r="607" spans="1:26" ht="12.75" customHeight="1">
      <c r="A607" s="261"/>
      <c r="B607" s="261"/>
      <c r="C607" s="261"/>
      <c r="D607" s="261"/>
      <c r="E607" s="261"/>
      <c r="F607" s="261"/>
      <c r="G607" s="261"/>
      <c r="H607" s="261"/>
      <c r="I607" s="261"/>
      <c r="J607" s="261"/>
      <c r="K607" s="261"/>
      <c r="L607" s="261"/>
      <c r="M607" s="261"/>
      <c r="N607" s="261"/>
      <c r="O607" s="261"/>
      <c r="P607" s="261"/>
      <c r="Q607" s="261"/>
      <c r="R607" s="261"/>
      <c r="S607" s="261"/>
      <c r="T607" s="261"/>
      <c r="U607" s="261"/>
      <c r="V607" s="261"/>
      <c r="W607" s="261"/>
      <c r="X607" s="261"/>
      <c r="Y607" s="261"/>
      <c r="Z607" s="261"/>
    </row>
    <row r="608" spans="1:26" ht="12.75" customHeight="1">
      <c r="A608" s="261"/>
      <c r="B608" s="261"/>
      <c r="C608" s="261"/>
      <c r="D608" s="261"/>
      <c r="E608" s="261"/>
      <c r="F608" s="261"/>
      <c r="G608" s="261"/>
      <c r="H608" s="261"/>
      <c r="I608" s="261"/>
      <c r="J608" s="261"/>
      <c r="K608" s="261"/>
      <c r="L608" s="261"/>
      <c r="M608" s="261"/>
      <c r="N608" s="261"/>
      <c r="O608" s="261"/>
      <c r="P608" s="261"/>
      <c r="Q608" s="261"/>
      <c r="R608" s="261"/>
      <c r="S608" s="261"/>
      <c r="T608" s="261"/>
      <c r="U608" s="261"/>
      <c r="V608" s="261"/>
      <c r="W608" s="261"/>
      <c r="X608" s="261"/>
      <c r="Y608" s="261"/>
      <c r="Z608" s="261"/>
    </row>
    <row r="609" spans="1:26" ht="12.75" customHeight="1">
      <c r="A609" s="261"/>
      <c r="B609" s="261"/>
      <c r="C609" s="261"/>
      <c r="D609" s="261"/>
      <c r="E609" s="261"/>
      <c r="F609" s="261"/>
      <c r="G609" s="261"/>
      <c r="H609" s="261"/>
      <c r="I609" s="261"/>
      <c r="J609" s="261"/>
      <c r="K609" s="261"/>
      <c r="L609" s="261"/>
      <c r="M609" s="261"/>
      <c r="N609" s="261"/>
      <c r="O609" s="261"/>
      <c r="P609" s="261"/>
      <c r="Q609" s="261"/>
      <c r="R609" s="261"/>
      <c r="S609" s="261"/>
      <c r="T609" s="261"/>
      <c r="U609" s="261"/>
      <c r="V609" s="261"/>
      <c r="W609" s="261"/>
      <c r="X609" s="261"/>
      <c r="Y609" s="261"/>
      <c r="Z609" s="261"/>
    </row>
    <row r="610" spans="1:26" ht="12.75" customHeight="1">
      <c r="A610" s="261"/>
      <c r="B610" s="261"/>
      <c r="C610" s="261"/>
      <c r="D610" s="261"/>
      <c r="E610" s="261"/>
      <c r="F610" s="261"/>
      <c r="G610" s="261"/>
      <c r="H610" s="261"/>
      <c r="I610" s="261"/>
      <c r="J610" s="261"/>
      <c r="K610" s="261"/>
      <c r="L610" s="261"/>
      <c r="M610" s="261"/>
      <c r="N610" s="261"/>
      <c r="O610" s="261"/>
      <c r="P610" s="261"/>
      <c r="Q610" s="261"/>
      <c r="R610" s="261"/>
      <c r="S610" s="261"/>
      <c r="T610" s="261"/>
      <c r="U610" s="261"/>
      <c r="V610" s="261"/>
      <c r="W610" s="261"/>
      <c r="X610" s="261"/>
      <c r="Y610" s="261"/>
      <c r="Z610" s="261"/>
    </row>
    <row r="611" spans="1:26" ht="12.75" customHeight="1">
      <c r="A611" s="261"/>
      <c r="B611" s="261"/>
      <c r="C611" s="261"/>
      <c r="D611" s="261"/>
      <c r="E611" s="261"/>
      <c r="F611" s="261"/>
      <c r="G611" s="261"/>
      <c r="H611" s="261"/>
      <c r="I611" s="261"/>
      <c r="J611" s="261"/>
      <c r="K611" s="261"/>
      <c r="L611" s="261"/>
      <c r="M611" s="261"/>
      <c r="N611" s="261"/>
      <c r="O611" s="261"/>
      <c r="P611" s="261"/>
      <c r="Q611" s="261"/>
      <c r="R611" s="261"/>
      <c r="S611" s="261"/>
      <c r="T611" s="261"/>
      <c r="U611" s="261"/>
      <c r="V611" s="261"/>
      <c r="W611" s="261"/>
      <c r="X611" s="261"/>
      <c r="Y611" s="261"/>
      <c r="Z611" s="261"/>
    </row>
    <row r="612" spans="1:26" ht="12.75" customHeight="1">
      <c r="A612" s="261"/>
      <c r="B612" s="261"/>
      <c r="C612" s="261"/>
      <c r="D612" s="261"/>
      <c r="E612" s="261"/>
      <c r="F612" s="261"/>
      <c r="G612" s="261"/>
      <c r="H612" s="261"/>
      <c r="I612" s="261"/>
      <c r="J612" s="261"/>
      <c r="K612" s="261"/>
      <c r="L612" s="261"/>
      <c r="M612" s="261"/>
      <c r="N612" s="261"/>
      <c r="O612" s="261"/>
      <c r="P612" s="261"/>
      <c r="Q612" s="261"/>
      <c r="R612" s="261"/>
      <c r="S612" s="261"/>
      <c r="T612" s="261"/>
      <c r="U612" s="261"/>
      <c r="V612" s="261"/>
      <c r="W612" s="261"/>
      <c r="X612" s="261"/>
      <c r="Y612" s="261"/>
      <c r="Z612" s="261"/>
    </row>
    <row r="613" spans="1:26" ht="12.75" customHeight="1">
      <c r="A613" s="261"/>
      <c r="B613" s="261"/>
      <c r="C613" s="261"/>
      <c r="D613" s="261"/>
      <c r="E613" s="261"/>
      <c r="F613" s="261"/>
      <c r="G613" s="261"/>
      <c r="H613" s="261"/>
      <c r="I613" s="261"/>
      <c r="J613" s="261"/>
      <c r="K613" s="261"/>
      <c r="L613" s="261"/>
      <c r="M613" s="261"/>
      <c r="N613" s="261"/>
      <c r="O613" s="261"/>
      <c r="P613" s="261"/>
      <c r="Q613" s="261"/>
      <c r="R613" s="261"/>
      <c r="S613" s="261"/>
      <c r="T613" s="261"/>
      <c r="U613" s="261"/>
      <c r="V613" s="261"/>
      <c r="W613" s="261"/>
      <c r="X613" s="261"/>
      <c r="Y613" s="261"/>
      <c r="Z613" s="261"/>
    </row>
    <row r="614" spans="1:26" ht="12.75" customHeight="1">
      <c r="A614" s="261"/>
      <c r="B614" s="261"/>
      <c r="C614" s="261"/>
      <c r="D614" s="261"/>
      <c r="E614" s="261"/>
      <c r="F614" s="261"/>
      <c r="G614" s="261"/>
      <c r="H614" s="261"/>
      <c r="I614" s="261"/>
      <c r="J614" s="261"/>
      <c r="K614" s="261"/>
      <c r="L614" s="261"/>
      <c r="M614" s="261"/>
      <c r="N614" s="261"/>
      <c r="O614" s="261"/>
      <c r="P614" s="261"/>
      <c r="Q614" s="261"/>
      <c r="R614" s="261"/>
      <c r="S614" s="261"/>
      <c r="T614" s="261"/>
      <c r="U614" s="261"/>
      <c r="V614" s="261"/>
      <c r="W614" s="261"/>
      <c r="X614" s="261"/>
      <c r="Y614" s="261"/>
      <c r="Z614" s="261"/>
    </row>
    <row r="615" spans="1:26" ht="12.75" customHeight="1">
      <c r="A615" s="261"/>
      <c r="B615" s="261"/>
      <c r="C615" s="261"/>
      <c r="D615" s="261"/>
      <c r="E615" s="261"/>
      <c r="F615" s="261"/>
      <c r="G615" s="261"/>
      <c r="H615" s="261"/>
      <c r="I615" s="261"/>
      <c r="J615" s="261"/>
      <c r="K615" s="261"/>
      <c r="L615" s="261"/>
      <c r="M615" s="261"/>
      <c r="N615" s="261"/>
      <c r="O615" s="261"/>
      <c r="P615" s="261"/>
      <c r="Q615" s="261"/>
      <c r="R615" s="261"/>
      <c r="S615" s="261"/>
      <c r="T615" s="261"/>
      <c r="U615" s="261"/>
      <c r="V615" s="261"/>
      <c r="W615" s="261"/>
      <c r="X615" s="261"/>
      <c r="Y615" s="261"/>
      <c r="Z615" s="261"/>
    </row>
    <row r="616" spans="1:26" ht="12.75" customHeight="1">
      <c r="A616" s="261"/>
      <c r="B616" s="261"/>
      <c r="C616" s="261"/>
      <c r="D616" s="261"/>
      <c r="E616" s="261"/>
      <c r="F616" s="261"/>
      <c r="G616" s="261"/>
      <c r="H616" s="261"/>
      <c r="I616" s="261"/>
      <c r="J616" s="261"/>
      <c r="K616" s="261"/>
      <c r="L616" s="261"/>
      <c r="M616" s="261"/>
      <c r="N616" s="261"/>
      <c r="O616" s="261"/>
      <c r="P616" s="261"/>
      <c r="Q616" s="261"/>
      <c r="R616" s="261"/>
      <c r="S616" s="261"/>
      <c r="T616" s="261"/>
      <c r="U616" s="261"/>
      <c r="V616" s="261"/>
      <c r="W616" s="261"/>
      <c r="X616" s="261"/>
      <c r="Y616" s="261"/>
      <c r="Z616" s="261"/>
    </row>
    <row r="617" spans="1:26" ht="12.75" customHeight="1">
      <c r="A617" s="261"/>
      <c r="B617" s="261"/>
      <c r="C617" s="261"/>
      <c r="D617" s="261"/>
      <c r="E617" s="261"/>
      <c r="F617" s="261"/>
      <c r="G617" s="261"/>
      <c r="H617" s="261"/>
      <c r="I617" s="261"/>
      <c r="J617" s="261"/>
      <c r="K617" s="261"/>
      <c r="L617" s="261"/>
      <c r="M617" s="261"/>
      <c r="N617" s="261"/>
      <c r="O617" s="261"/>
      <c r="P617" s="261"/>
      <c r="Q617" s="261"/>
      <c r="R617" s="261"/>
      <c r="S617" s="261"/>
      <c r="T617" s="261"/>
      <c r="U617" s="261"/>
      <c r="V617" s="261"/>
      <c r="W617" s="261"/>
      <c r="X617" s="261"/>
      <c r="Y617" s="261"/>
      <c r="Z617" s="261"/>
    </row>
    <row r="618" spans="1:26" ht="12.75" customHeight="1">
      <c r="A618" s="261"/>
      <c r="B618" s="261"/>
      <c r="C618" s="261"/>
      <c r="D618" s="261"/>
      <c r="E618" s="261"/>
      <c r="F618" s="261"/>
      <c r="G618" s="261"/>
      <c r="H618" s="261"/>
      <c r="I618" s="261"/>
      <c r="J618" s="261"/>
      <c r="K618" s="261"/>
      <c r="L618" s="261"/>
      <c r="M618" s="261"/>
      <c r="N618" s="261"/>
      <c r="O618" s="261"/>
      <c r="P618" s="261"/>
      <c r="Q618" s="261"/>
      <c r="R618" s="261"/>
      <c r="S618" s="261"/>
      <c r="T618" s="261"/>
      <c r="U618" s="261"/>
      <c r="V618" s="261"/>
      <c r="W618" s="261"/>
      <c r="X618" s="261"/>
      <c r="Y618" s="261"/>
      <c r="Z618" s="261"/>
    </row>
    <row r="619" spans="1:26" ht="12.75" customHeight="1">
      <c r="A619" s="261"/>
      <c r="B619" s="261"/>
      <c r="C619" s="261"/>
      <c r="D619" s="261"/>
      <c r="E619" s="261"/>
      <c r="F619" s="261"/>
      <c r="G619" s="261"/>
      <c r="H619" s="261"/>
      <c r="I619" s="261"/>
      <c r="J619" s="261"/>
      <c r="K619" s="261"/>
      <c r="L619" s="261"/>
      <c r="M619" s="261"/>
      <c r="N619" s="261"/>
      <c r="O619" s="261"/>
      <c r="P619" s="261"/>
      <c r="Q619" s="261"/>
      <c r="R619" s="261"/>
      <c r="S619" s="261"/>
      <c r="T619" s="261"/>
      <c r="U619" s="261"/>
      <c r="V619" s="261"/>
      <c r="W619" s="261"/>
      <c r="X619" s="261"/>
      <c r="Y619" s="261"/>
      <c r="Z619" s="261"/>
    </row>
    <row r="620" spans="1:26" ht="12.75" customHeight="1">
      <c r="A620" s="261"/>
      <c r="B620" s="261"/>
      <c r="C620" s="261"/>
      <c r="D620" s="261"/>
      <c r="E620" s="261"/>
      <c r="F620" s="261"/>
      <c r="G620" s="261"/>
      <c r="H620" s="261"/>
      <c r="I620" s="261"/>
      <c r="J620" s="261"/>
      <c r="K620" s="261"/>
      <c r="L620" s="261"/>
      <c r="M620" s="261"/>
      <c r="N620" s="261"/>
      <c r="O620" s="261"/>
      <c r="P620" s="261"/>
      <c r="Q620" s="261"/>
      <c r="R620" s="261"/>
      <c r="S620" s="261"/>
      <c r="T620" s="261"/>
      <c r="U620" s="261"/>
      <c r="V620" s="261"/>
      <c r="W620" s="261"/>
      <c r="X620" s="261"/>
      <c r="Y620" s="261"/>
      <c r="Z620" s="261"/>
    </row>
    <row r="621" spans="1:26" ht="12.75" customHeight="1">
      <c r="A621" s="261"/>
      <c r="B621" s="261"/>
      <c r="C621" s="261"/>
      <c r="D621" s="261"/>
      <c r="E621" s="261"/>
      <c r="F621" s="261"/>
      <c r="G621" s="261"/>
      <c r="H621" s="261"/>
      <c r="I621" s="261"/>
      <c r="J621" s="261"/>
      <c r="K621" s="261"/>
      <c r="L621" s="261"/>
      <c r="M621" s="261"/>
      <c r="N621" s="261"/>
      <c r="O621" s="261"/>
      <c r="P621" s="261"/>
      <c r="Q621" s="261"/>
      <c r="R621" s="261"/>
      <c r="S621" s="261"/>
      <c r="T621" s="261"/>
      <c r="U621" s="261"/>
      <c r="V621" s="261"/>
      <c r="W621" s="261"/>
      <c r="X621" s="261"/>
      <c r="Y621" s="261"/>
      <c r="Z621" s="261"/>
    </row>
    <row r="622" spans="1:26" ht="12.75" customHeight="1">
      <c r="A622" s="261"/>
      <c r="B622" s="261"/>
      <c r="C622" s="261"/>
      <c r="D622" s="261"/>
      <c r="E622" s="261"/>
      <c r="F622" s="261"/>
      <c r="G622" s="261"/>
      <c r="H622" s="261"/>
      <c r="I622" s="261"/>
      <c r="J622" s="261"/>
      <c r="K622" s="261"/>
      <c r="L622" s="261"/>
      <c r="M622" s="261"/>
      <c r="N622" s="261"/>
      <c r="O622" s="261"/>
      <c r="P622" s="261"/>
      <c r="Q622" s="261"/>
      <c r="R622" s="261"/>
      <c r="S622" s="261"/>
      <c r="T622" s="261"/>
      <c r="U622" s="261"/>
      <c r="V622" s="261"/>
      <c r="W622" s="261"/>
      <c r="X622" s="261"/>
      <c r="Y622" s="261"/>
      <c r="Z622" s="261"/>
    </row>
    <row r="623" spans="1:26" ht="12.75" customHeight="1">
      <c r="A623" s="261"/>
      <c r="B623" s="261"/>
      <c r="C623" s="261"/>
      <c r="D623" s="261"/>
      <c r="E623" s="261"/>
      <c r="F623" s="261"/>
      <c r="G623" s="261"/>
      <c r="H623" s="261"/>
      <c r="I623" s="261"/>
      <c r="J623" s="261"/>
      <c r="K623" s="261"/>
      <c r="L623" s="261"/>
      <c r="M623" s="261"/>
      <c r="N623" s="261"/>
      <c r="O623" s="261"/>
      <c r="P623" s="261"/>
      <c r="Q623" s="261"/>
      <c r="R623" s="261"/>
      <c r="S623" s="261"/>
      <c r="T623" s="261"/>
      <c r="U623" s="261"/>
      <c r="V623" s="261"/>
      <c r="W623" s="261"/>
      <c r="X623" s="261"/>
      <c r="Y623" s="261"/>
      <c r="Z623" s="261"/>
    </row>
    <row r="624" spans="1:26" ht="12.75" customHeight="1">
      <c r="A624" s="261"/>
      <c r="B624" s="261"/>
      <c r="C624" s="261"/>
      <c r="D624" s="261"/>
      <c r="E624" s="261"/>
      <c r="F624" s="261"/>
      <c r="G624" s="261"/>
      <c r="H624" s="261"/>
      <c r="I624" s="261"/>
      <c r="J624" s="261"/>
      <c r="K624" s="261"/>
      <c r="L624" s="261"/>
      <c r="M624" s="261"/>
      <c r="N624" s="261"/>
      <c r="O624" s="261"/>
      <c r="P624" s="261"/>
      <c r="Q624" s="261"/>
      <c r="R624" s="261"/>
      <c r="S624" s="261"/>
      <c r="T624" s="261"/>
      <c r="U624" s="261"/>
      <c r="V624" s="261"/>
      <c r="W624" s="261"/>
      <c r="X624" s="261"/>
      <c r="Y624" s="261"/>
      <c r="Z624" s="261"/>
    </row>
    <row r="625" spans="1:26" ht="12.75" customHeight="1">
      <c r="A625" s="261"/>
      <c r="B625" s="261"/>
      <c r="C625" s="261"/>
      <c r="D625" s="261"/>
      <c r="E625" s="261"/>
      <c r="F625" s="261"/>
      <c r="G625" s="261"/>
      <c r="H625" s="261"/>
      <c r="I625" s="261"/>
      <c r="J625" s="261"/>
      <c r="K625" s="261"/>
      <c r="L625" s="261"/>
      <c r="M625" s="261"/>
      <c r="N625" s="261"/>
      <c r="O625" s="261"/>
      <c r="P625" s="261"/>
      <c r="Q625" s="261"/>
      <c r="R625" s="261"/>
      <c r="S625" s="261"/>
      <c r="T625" s="261"/>
      <c r="U625" s="261"/>
      <c r="V625" s="261"/>
      <c r="W625" s="261"/>
      <c r="X625" s="261"/>
      <c r="Y625" s="261"/>
      <c r="Z625" s="261"/>
    </row>
    <row r="626" spans="1:26" ht="12.75" customHeight="1">
      <c r="A626" s="261"/>
      <c r="B626" s="261"/>
      <c r="C626" s="261"/>
      <c r="D626" s="261"/>
      <c r="E626" s="261"/>
      <c r="F626" s="261"/>
      <c r="G626" s="261"/>
      <c r="H626" s="261"/>
      <c r="I626" s="261"/>
      <c r="J626" s="261"/>
      <c r="K626" s="261"/>
      <c r="L626" s="261"/>
      <c r="M626" s="261"/>
      <c r="N626" s="261"/>
      <c r="O626" s="261"/>
      <c r="P626" s="261"/>
      <c r="Q626" s="261"/>
      <c r="R626" s="261"/>
      <c r="S626" s="261"/>
      <c r="T626" s="261"/>
      <c r="U626" s="261"/>
      <c r="V626" s="261"/>
      <c r="W626" s="261"/>
      <c r="X626" s="261"/>
      <c r="Y626" s="261"/>
      <c r="Z626" s="261"/>
    </row>
    <row r="627" spans="1:26" ht="12.75" customHeight="1">
      <c r="A627" s="261"/>
      <c r="B627" s="261"/>
      <c r="C627" s="261"/>
      <c r="D627" s="261"/>
      <c r="E627" s="261"/>
      <c r="F627" s="261"/>
      <c r="G627" s="261"/>
      <c r="H627" s="261"/>
      <c r="I627" s="261"/>
      <c r="J627" s="261"/>
      <c r="K627" s="261"/>
      <c r="L627" s="261"/>
      <c r="M627" s="261"/>
      <c r="N627" s="261"/>
      <c r="O627" s="261"/>
      <c r="P627" s="261"/>
      <c r="Q627" s="261"/>
      <c r="R627" s="261"/>
      <c r="S627" s="261"/>
      <c r="T627" s="261"/>
      <c r="U627" s="261"/>
      <c r="V627" s="261"/>
      <c r="W627" s="261"/>
      <c r="X627" s="261"/>
      <c r="Y627" s="261"/>
      <c r="Z627" s="261"/>
    </row>
    <row r="628" spans="1:26" ht="12.75" customHeight="1">
      <c r="A628" s="261"/>
      <c r="B628" s="261"/>
      <c r="C628" s="261"/>
      <c r="D628" s="261"/>
      <c r="E628" s="261"/>
      <c r="F628" s="261"/>
      <c r="G628" s="261"/>
      <c r="H628" s="261"/>
      <c r="I628" s="261"/>
      <c r="J628" s="261"/>
      <c r="K628" s="261"/>
      <c r="L628" s="261"/>
      <c r="M628" s="261"/>
      <c r="N628" s="261"/>
      <c r="O628" s="261"/>
      <c r="P628" s="261"/>
      <c r="Q628" s="261"/>
      <c r="R628" s="261"/>
      <c r="S628" s="261"/>
      <c r="T628" s="261"/>
      <c r="U628" s="261"/>
      <c r="V628" s="261"/>
      <c r="W628" s="261"/>
      <c r="X628" s="261"/>
      <c r="Y628" s="261"/>
      <c r="Z628" s="261"/>
    </row>
    <row r="629" spans="1:26" ht="12.75" customHeight="1">
      <c r="A629" s="261"/>
      <c r="B629" s="261"/>
      <c r="C629" s="261"/>
      <c r="D629" s="261"/>
      <c r="E629" s="261"/>
      <c r="F629" s="261"/>
      <c r="G629" s="261"/>
      <c r="H629" s="261"/>
      <c r="I629" s="261"/>
      <c r="J629" s="261"/>
      <c r="K629" s="261"/>
      <c r="L629" s="261"/>
      <c r="M629" s="261"/>
      <c r="N629" s="261"/>
      <c r="O629" s="261"/>
      <c r="P629" s="261"/>
      <c r="Q629" s="261"/>
      <c r="R629" s="261"/>
      <c r="S629" s="261"/>
      <c r="T629" s="261"/>
      <c r="U629" s="261"/>
      <c r="V629" s="261"/>
      <c r="W629" s="261"/>
      <c r="X629" s="261"/>
      <c r="Y629" s="261"/>
      <c r="Z629" s="261"/>
    </row>
    <row r="630" spans="1:26" ht="12.75" customHeight="1">
      <c r="A630" s="261"/>
      <c r="B630" s="261"/>
      <c r="C630" s="261"/>
      <c r="D630" s="261"/>
      <c r="E630" s="261"/>
      <c r="F630" s="261"/>
      <c r="G630" s="261"/>
      <c r="H630" s="261"/>
      <c r="I630" s="261"/>
      <c r="J630" s="261"/>
      <c r="K630" s="261"/>
      <c r="L630" s="261"/>
      <c r="M630" s="261"/>
      <c r="N630" s="261"/>
      <c r="O630" s="261"/>
      <c r="P630" s="261"/>
      <c r="Q630" s="261"/>
      <c r="R630" s="261"/>
      <c r="S630" s="261"/>
      <c r="T630" s="261"/>
      <c r="U630" s="261"/>
      <c r="V630" s="261"/>
      <c r="W630" s="261"/>
      <c r="X630" s="261"/>
      <c r="Y630" s="261"/>
      <c r="Z630" s="261"/>
    </row>
    <row r="631" spans="1:26" ht="12.75" customHeight="1">
      <c r="A631" s="261"/>
      <c r="B631" s="261"/>
      <c r="C631" s="261"/>
      <c r="D631" s="261"/>
      <c r="E631" s="261"/>
      <c r="F631" s="261"/>
      <c r="G631" s="261"/>
      <c r="H631" s="261"/>
      <c r="I631" s="261"/>
      <c r="J631" s="261"/>
      <c r="K631" s="261"/>
      <c r="L631" s="261"/>
      <c r="M631" s="261"/>
      <c r="N631" s="261"/>
      <c r="O631" s="261"/>
      <c r="P631" s="261"/>
      <c r="Q631" s="261"/>
      <c r="R631" s="261"/>
      <c r="S631" s="261"/>
      <c r="T631" s="261"/>
      <c r="U631" s="261"/>
      <c r="V631" s="261"/>
      <c r="W631" s="261"/>
      <c r="X631" s="261"/>
      <c r="Y631" s="261"/>
      <c r="Z631" s="261"/>
    </row>
    <row r="632" spans="1:26" ht="12.75" customHeight="1">
      <c r="A632" s="261"/>
      <c r="B632" s="261"/>
      <c r="C632" s="261"/>
      <c r="D632" s="261"/>
      <c r="E632" s="261"/>
      <c r="F632" s="261"/>
      <c r="G632" s="261"/>
      <c r="H632" s="261"/>
      <c r="I632" s="261"/>
      <c r="J632" s="261"/>
      <c r="K632" s="261"/>
      <c r="L632" s="261"/>
      <c r="M632" s="261"/>
      <c r="N632" s="261"/>
      <c r="O632" s="261"/>
      <c r="P632" s="261"/>
      <c r="Q632" s="261"/>
      <c r="R632" s="261"/>
      <c r="S632" s="261"/>
      <c r="T632" s="261"/>
      <c r="U632" s="261"/>
      <c r="V632" s="261"/>
      <c r="W632" s="261"/>
      <c r="X632" s="261"/>
      <c r="Y632" s="261"/>
      <c r="Z632" s="261"/>
    </row>
    <row r="633" spans="1:26" ht="12.75" customHeight="1">
      <c r="A633" s="261"/>
      <c r="B633" s="261"/>
      <c r="C633" s="261"/>
      <c r="D633" s="261"/>
      <c r="E633" s="261"/>
      <c r="F633" s="261"/>
      <c r="G633" s="261"/>
      <c r="H633" s="261"/>
      <c r="I633" s="261"/>
      <c r="J633" s="261"/>
      <c r="K633" s="261"/>
      <c r="L633" s="261"/>
      <c r="M633" s="261"/>
      <c r="N633" s="261"/>
      <c r="O633" s="261"/>
      <c r="P633" s="261"/>
      <c r="Q633" s="261"/>
      <c r="R633" s="261"/>
      <c r="S633" s="261"/>
      <c r="T633" s="261"/>
      <c r="U633" s="261"/>
      <c r="V633" s="261"/>
      <c r="W633" s="261"/>
      <c r="X633" s="261"/>
      <c r="Y633" s="261"/>
      <c r="Z633" s="261"/>
    </row>
    <row r="634" spans="1:26" ht="12.75" customHeight="1">
      <c r="A634" s="261"/>
      <c r="B634" s="261"/>
      <c r="C634" s="261"/>
      <c r="D634" s="261"/>
      <c r="E634" s="261"/>
      <c r="F634" s="261"/>
      <c r="G634" s="261"/>
      <c r="H634" s="261"/>
      <c r="I634" s="261"/>
      <c r="J634" s="261"/>
      <c r="K634" s="261"/>
      <c r="L634" s="261"/>
      <c r="M634" s="261"/>
      <c r="N634" s="261"/>
      <c r="O634" s="261"/>
      <c r="P634" s="261"/>
      <c r="Q634" s="261"/>
      <c r="R634" s="261"/>
      <c r="S634" s="261"/>
      <c r="T634" s="261"/>
      <c r="U634" s="261"/>
      <c r="V634" s="261"/>
      <c r="W634" s="261"/>
      <c r="X634" s="261"/>
      <c r="Y634" s="261"/>
      <c r="Z634" s="261"/>
    </row>
    <row r="635" spans="1:26" ht="12.75" customHeight="1">
      <c r="A635" s="261"/>
      <c r="B635" s="261"/>
      <c r="C635" s="261"/>
      <c r="D635" s="261"/>
      <c r="E635" s="261"/>
      <c r="F635" s="261"/>
      <c r="G635" s="261"/>
      <c r="H635" s="261"/>
      <c r="I635" s="261"/>
      <c r="J635" s="261"/>
      <c r="K635" s="261"/>
      <c r="L635" s="261"/>
      <c r="M635" s="261"/>
      <c r="N635" s="261"/>
      <c r="O635" s="261"/>
      <c r="P635" s="261"/>
      <c r="Q635" s="261"/>
      <c r="R635" s="261"/>
      <c r="S635" s="261"/>
      <c r="T635" s="261"/>
      <c r="U635" s="261"/>
      <c r="V635" s="261"/>
      <c r="W635" s="261"/>
      <c r="X635" s="261"/>
      <c r="Y635" s="261"/>
      <c r="Z635" s="261"/>
    </row>
    <row r="636" spans="1:26" ht="12.75" customHeight="1">
      <c r="A636" s="261"/>
      <c r="B636" s="261"/>
      <c r="C636" s="261"/>
      <c r="D636" s="261"/>
      <c r="E636" s="261"/>
      <c r="F636" s="261"/>
      <c r="G636" s="261"/>
      <c r="H636" s="261"/>
      <c r="I636" s="261"/>
      <c r="J636" s="261"/>
      <c r="K636" s="261"/>
      <c r="L636" s="261"/>
      <c r="M636" s="261"/>
      <c r="N636" s="261"/>
      <c r="O636" s="261"/>
      <c r="P636" s="261"/>
      <c r="Q636" s="261"/>
      <c r="R636" s="261"/>
      <c r="S636" s="261"/>
      <c r="T636" s="261"/>
      <c r="U636" s="261"/>
      <c r="V636" s="261"/>
      <c r="W636" s="261"/>
      <c r="X636" s="261"/>
      <c r="Y636" s="261"/>
      <c r="Z636" s="261"/>
    </row>
    <row r="637" spans="1:26" ht="12.75" customHeight="1">
      <c r="A637" s="261"/>
      <c r="B637" s="261"/>
      <c r="C637" s="261"/>
      <c r="D637" s="261"/>
      <c r="E637" s="261"/>
      <c r="F637" s="261"/>
      <c r="G637" s="261"/>
      <c r="H637" s="261"/>
      <c r="I637" s="261"/>
      <c r="J637" s="261"/>
      <c r="K637" s="261"/>
      <c r="L637" s="261"/>
      <c r="M637" s="261"/>
      <c r="N637" s="261"/>
      <c r="O637" s="261"/>
      <c r="P637" s="261"/>
      <c r="Q637" s="261"/>
      <c r="R637" s="261"/>
      <c r="S637" s="261"/>
      <c r="T637" s="261"/>
      <c r="U637" s="261"/>
      <c r="V637" s="261"/>
      <c r="W637" s="261"/>
      <c r="X637" s="261"/>
      <c r="Y637" s="261"/>
      <c r="Z637" s="261"/>
    </row>
    <row r="638" spans="1:26" ht="12.75" customHeight="1">
      <c r="A638" s="261"/>
      <c r="B638" s="261"/>
      <c r="C638" s="261"/>
      <c r="D638" s="261"/>
      <c r="E638" s="261"/>
      <c r="F638" s="261"/>
      <c r="G638" s="261"/>
      <c r="H638" s="261"/>
      <c r="I638" s="261"/>
      <c r="J638" s="261"/>
      <c r="K638" s="261"/>
      <c r="L638" s="261"/>
      <c r="M638" s="261"/>
      <c r="N638" s="261"/>
      <c r="O638" s="261"/>
      <c r="P638" s="261"/>
      <c r="Q638" s="261"/>
      <c r="R638" s="261"/>
      <c r="S638" s="261"/>
      <c r="T638" s="261"/>
      <c r="U638" s="261"/>
      <c r="V638" s="261"/>
      <c r="W638" s="261"/>
      <c r="X638" s="261"/>
      <c r="Y638" s="261"/>
      <c r="Z638" s="261"/>
    </row>
    <row r="639" spans="1:26" ht="12.75" customHeight="1">
      <c r="A639" s="261"/>
      <c r="B639" s="261"/>
      <c r="C639" s="261"/>
      <c r="D639" s="261"/>
      <c r="E639" s="261"/>
      <c r="F639" s="261"/>
      <c r="G639" s="261"/>
      <c r="H639" s="261"/>
      <c r="I639" s="261"/>
      <c r="J639" s="261"/>
      <c r="K639" s="261"/>
      <c r="L639" s="261"/>
      <c r="M639" s="261"/>
      <c r="N639" s="261"/>
      <c r="O639" s="261"/>
      <c r="P639" s="261"/>
      <c r="Q639" s="261"/>
      <c r="R639" s="261"/>
      <c r="S639" s="261"/>
      <c r="T639" s="261"/>
      <c r="U639" s="261"/>
      <c r="V639" s="261"/>
      <c r="W639" s="261"/>
      <c r="X639" s="261"/>
      <c r="Y639" s="261"/>
      <c r="Z639" s="261"/>
    </row>
    <row r="640" spans="1:26" ht="12.75" customHeight="1">
      <c r="A640" s="261"/>
      <c r="B640" s="261"/>
      <c r="C640" s="261"/>
      <c r="D640" s="261"/>
      <c r="E640" s="261"/>
      <c r="F640" s="261"/>
      <c r="G640" s="261"/>
      <c r="H640" s="261"/>
      <c r="I640" s="261"/>
      <c r="J640" s="261"/>
      <c r="K640" s="261"/>
      <c r="L640" s="261"/>
      <c r="M640" s="261"/>
      <c r="N640" s="261"/>
      <c r="O640" s="261"/>
      <c r="P640" s="261"/>
      <c r="Q640" s="261"/>
      <c r="R640" s="261"/>
      <c r="S640" s="261"/>
      <c r="T640" s="261"/>
      <c r="U640" s="261"/>
      <c r="V640" s="261"/>
      <c r="W640" s="261"/>
      <c r="X640" s="261"/>
      <c r="Y640" s="261"/>
      <c r="Z640" s="261"/>
    </row>
    <row r="641" spans="1:26" ht="12.75" customHeight="1">
      <c r="A641" s="261"/>
      <c r="B641" s="261"/>
      <c r="C641" s="261"/>
      <c r="D641" s="261"/>
      <c r="E641" s="261"/>
      <c r="F641" s="261"/>
      <c r="G641" s="261"/>
      <c r="H641" s="261"/>
      <c r="I641" s="261"/>
      <c r="J641" s="261"/>
      <c r="K641" s="261"/>
      <c r="L641" s="261"/>
      <c r="M641" s="261"/>
      <c r="N641" s="261"/>
      <c r="O641" s="261"/>
      <c r="P641" s="261"/>
      <c r="Q641" s="261"/>
      <c r="R641" s="261"/>
      <c r="S641" s="261"/>
      <c r="T641" s="261"/>
      <c r="U641" s="261"/>
      <c r="V641" s="261"/>
      <c r="W641" s="261"/>
      <c r="X641" s="261"/>
      <c r="Y641" s="261"/>
      <c r="Z641" s="261"/>
    </row>
    <row r="642" spans="1:26" ht="12.75" customHeight="1">
      <c r="A642" s="261"/>
      <c r="B642" s="261"/>
      <c r="C642" s="261"/>
      <c r="D642" s="261"/>
      <c r="E642" s="261"/>
      <c r="F642" s="261"/>
      <c r="G642" s="261"/>
      <c r="H642" s="261"/>
      <c r="I642" s="261"/>
      <c r="J642" s="261"/>
      <c r="K642" s="261"/>
      <c r="L642" s="261"/>
      <c r="M642" s="261"/>
      <c r="N642" s="261"/>
      <c r="O642" s="261"/>
      <c r="P642" s="261"/>
      <c r="Q642" s="261"/>
      <c r="R642" s="261"/>
      <c r="S642" s="261"/>
      <c r="T642" s="261"/>
      <c r="U642" s="261"/>
      <c r="V642" s="261"/>
      <c r="W642" s="261"/>
      <c r="X642" s="261"/>
      <c r="Y642" s="261"/>
      <c r="Z642" s="261"/>
    </row>
    <row r="643" spans="1:26" ht="12.75" customHeight="1">
      <c r="A643" s="261"/>
      <c r="B643" s="261"/>
      <c r="C643" s="261"/>
      <c r="D643" s="261"/>
      <c r="E643" s="261"/>
      <c r="F643" s="261"/>
      <c r="G643" s="261"/>
      <c r="H643" s="261"/>
      <c r="I643" s="261"/>
      <c r="J643" s="261"/>
      <c r="K643" s="261"/>
      <c r="L643" s="261"/>
      <c r="M643" s="261"/>
      <c r="N643" s="261"/>
      <c r="O643" s="261"/>
      <c r="P643" s="261"/>
      <c r="Q643" s="261"/>
      <c r="R643" s="261"/>
      <c r="S643" s="261"/>
      <c r="T643" s="261"/>
      <c r="U643" s="261"/>
      <c r="V643" s="261"/>
      <c r="W643" s="261"/>
      <c r="X643" s="261"/>
      <c r="Y643" s="261"/>
      <c r="Z643" s="261"/>
    </row>
    <row r="644" spans="1:26" ht="12.75" customHeight="1">
      <c r="A644" s="261"/>
      <c r="B644" s="261"/>
      <c r="C644" s="261"/>
      <c r="D644" s="261"/>
      <c r="E644" s="261"/>
      <c r="F644" s="261"/>
      <c r="G644" s="261"/>
      <c r="H644" s="261"/>
      <c r="I644" s="261"/>
      <c r="J644" s="261"/>
      <c r="K644" s="261"/>
      <c r="L644" s="261"/>
      <c r="M644" s="261"/>
      <c r="N644" s="261"/>
      <c r="O644" s="261"/>
      <c r="P644" s="261"/>
      <c r="Q644" s="261"/>
      <c r="R644" s="261"/>
      <c r="S644" s="261"/>
      <c r="T644" s="261"/>
      <c r="U644" s="261"/>
      <c r="V644" s="261"/>
      <c r="W644" s="261"/>
      <c r="X644" s="261"/>
      <c r="Y644" s="261"/>
      <c r="Z644" s="261"/>
    </row>
    <row r="645" spans="1:26" ht="12.75" customHeight="1">
      <c r="A645" s="261"/>
      <c r="B645" s="261"/>
      <c r="C645" s="261"/>
      <c r="D645" s="261"/>
      <c r="E645" s="261"/>
      <c r="F645" s="261"/>
      <c r="G645" s="261"/>
      <c r="H645" s="261"/>
      <c r="I645" s="261"/>
      <c r="J645" s="261"/>
      <c r="K645" s="261"/>
      <c r="L645" s="261"/>
      <c r="M645" s="261"/>
      <c r="N645" s="261"/>
      <c r="O645" s="261"/>
      <c r="P645" s="261"/>
      <c r="Q645" s="261"/>
      <c r="R645" s="261"/>
      <c r="S645" s="261"/>
      <c r="T645" s="261"/>
      <c r="U645" s="261"/>
      <c r="V645" s="261"/>
      <c r="W645" s="261"/>
      <c r="X645" s="261"/>
      <c r="Y645" s="261"/>
      <c r="Z645" s="261"/>
    </row>
    <row r="646" spans="1:26" ht="12.75" customHeight="1">
      <c r="A646" s="261"/>
      <c r="B646" s="261"/>
      <c r="C646" s="261"/>
      <c r="D646" s="261"/>
      <c r="E646" s="261"/>
      <c r="F646" s="261"/>
      <c r="G646" s="261"/>
      <c r="H646" s="261"/>
      <c r="I646" s="261"/>
      <c r="J646" s="261"/>
      <c r="K646" s="261"/>
      <c r="L646" s="261"/>
      <c r="M646" s="261"/>
      <c r="N646" s="261"/>
      <c r="O646" s="261"/>
      <c r="P646" s="261"/>
      <c r="Q646" s="261"/>
      <c r="R646" s="261"/>
      <c r="S646" s="261"/>
      <c r="T646" s="261"/>
      <c r="U646" s="261"/>
      <c r="V646" s="261"/>
      <c r="W646" s="261"/>
      <c r="X646" s="261"/>
      <c r="Y646" s="261"/>
      <c r="Z646" s="261"/>
    </row>
    <row r="647" spans="1:26" ht="12.75" customHeight="1">
      <c r="A647" s="261"/>
      <c r="B647" s="261"/>
      <c r="C647" s="261"/>
      <c r="D647" s="261"/>
      <c r="E647" s="261"/>
      <c r="F647" s="261"/>
      <c r="G647" s="261"/>
      <c r="H647" s="261"/>
      <c r="I647" s="261"/>
      <c r="J647" s="261"/>
      <c r="K647" s="261"/>
      <c r="L647" s="261"/>
      <c r="M647" s="261"/>
      <c r="N647" s="261"/>
      <c r="O647" s="261"/>
      <c r="P647" s="261"/>
      <c r="Q647" s="261"/>
      <c r="R647" s="261"/>
      <c r="S647" s="261"/>
      <c r="T647" s="261"/>
      <c r="U647" s="261"/>
      <c r="V647" s="261"/>
      <c r="W647" s="261"/>
      <c r="X647" s="261"/>
      <c r="Y647" s="261"/>
      <c r="Z647" s="261"/>
    </row>
    <row r="648" spans="1:26" ht="12.75" customHeight="1">
      <c r="A648" s="261"/>
      <c r="B648" s="261"/>
      <c r="C648" s="261"/>
      <c r="D648" s="261"/>
      <c r="E648" s="261"/>
      <c r="F648" s="261"/>
      <c r="G648" s="261"/>
      <c r="H648" s="261"/>
      <c r="I648" s="261"/>
      <c r="J648" s="261"/>
      <c r="K648" s="261"/>
      <c r="L648" s="261"/>
      <c r="M648" s="261"/>
      <c r="N648" s="261"/>
      <c r="O648" s="261"/>
      <c r="P648" s="261"/>
      <c r="Q648" s="261"/>
      <c r="R648" s="261"/>
      <c r="S648" s="261"/>
      <c r="T648" s="261"/>
      <c r="U648" s="261"/>
      <c r="V648" s="261"/>
      <c r="W648" s="261"/>
      <c r="X648" s="261"/>
      <c r="Y648" s="261"/>
      <c r="Z648" s="261"/>
    </row>
    <row r="649" spans="1:26" ht="12.75" customHeight="1">
      <c r="A649" s="261"/>
      <c r="B649" s="261"/>
      <c r="C649" s="261"/>
      <c r="D649" s="261"/>
      <c r="E649" s="261"/>
      <c r="F649" s="261"/>
      <c r="G649" s="261"/>
      <c r="H649" s="261"/>
      <c r="I649" s="261"/>
      <c r="J649" s="261"/>
      <c r="K649" s="261"/>
      <c r="L649" s="261"/>
      <c r="M649" s="261"/>
      <c r="N649" s="261"/>
      <c r="O649" s="261"/>
      <c r="P649" s="261"/>
      <c r="Q649" s="261"/>
      <c r="R649" s="261"/>
      <c r="S649" s="261"/>
      <c r="T649" s="261"/>
      <c r="U649" s="261"/>
      <c r="V649" s="261"/>
      <c r="W649" s="261"/>
      <c r="X649" s="261"/>
      <c r="Y649" s="261"/>
      <c r="Z649" s="261"/>
    </row>
    <row r="650" spans="1:26" ht="12.75" customHeight="1">
      <c r="A650" s="261"/>
      <c r="B650" s="261"/>
      <c r="C650" s="261"/>
      <c r="D650" s="261"/>
      <c r="E650" s="261"/>
      <c r="F650" s="261"/>
      <c r="G650" s="261"/>
      <c r="H650" s="261"/>
      <c r="I650" s="261"/>
      <c r="J650" s="261"/>
      <c r="K650" s="261"/>
      <c r="L650" s="261"/>
      <c r="M650" s="261"/>
      <c r="N650" s="261"/>
      <c r="O650" s="261"/>
      <c r="P650" s="261"/>
      <c r="Q650" s="261"/>
      <c r="R650" s="261"/>
      <c r="S650" s="261"/>
      <c r="T650" s="261"/>
      <c r="U650" s="261"/>
      <c r="V650" s="261"/>
      <c r="W650" s="261"/>
      <c r="X650" s="261"/>
      <c r="Y650" s="261"/>
      <c r="Z650" s="261"/>
    </row>
    <row r="651" spans="1:26" ht="12.75" customHeight="1">
      <c r="A651" s="261"/>
      <c r="B651" s="261"/>
      <c r="C651" s="261"/>
      <c r="D651" s="261"/>
      <c r="E651" s="261"/>
      <c r="F651" s="261"/>
      <c r="G651" s="261"/>
      <c r="H651" s="261"/>
      <c r="I651" s="261"/>
      <c r="J651" s="261"/>
      <c r="K651" s="261"/>
      <c r="L651" s="261"/>
      <c r="M651" s="261"/>
      <c r="N651" s="261"/>
      <c r="O651" s="261"/>
      <c r="P651" s="261"/>
      <c r="Q651" s="261"/>
      <c r="R651" s="261"/>
      <c r="S651" s="261"/>
      <c r="T651" s="261"/>
      <c r="U651" s="261"/>
      <c r="V651" s="261"/>
      <c r="W651" s="261"/>
      <c r="X651" s="261"/>
      <c r="Y651" s="261"/>
      <c r="Z651" s="261"/>
    </row>
    <row r="652" spans="1:26" ht="12.75" customHeight="1">
      <c r="A652" s="261"/>
      <c r="B652" s="261"/>
      <c r="C652" s="261"/>
      <c r="D652" s="261"/>
      <c r="E652" s="261"/>
      <c r="F652" s="261"/>
      <c r="G652" s="261"/>
      <c r="H652" s="261"/>
      <c r="I652" s="261"/>
      <c r="J652" s="261"/>
      <c r="K652" s="261"/>
      <c r="L652" s="261"/>
      <c r="M652" s="261"/>
      <c r="N652" s="261"/>
      <c r="O652" s="261"/>
      <c r="P652" s="261"/>
      <c r="Q652" s="261"/>
      <c r="R652" s="261"/>
      <c r="S652" s="261"/>
      <c r="T652" s="261"/>
      <c r="U652" s="261"/>
      <c r="V652" s="261"/>
      <c r="W652" s="261"/>
      <c r="X652" s="261"/>
      <c r="Y652" s="261"/>
      <c r="Z652" s="261"/>
    </row>
    <row r="653" spans="1:26" ht="12.75" customHeight="1">
      <c r="A653" s="261"/>
      <c r="B653" s="261"/>
      <c r="C653" s="261"/>
      <c r="D653" s="261"/>
      <c r="E653" s="261"/>
      <c r="F653" s="261"/>
      <c r="G653" s="261"/>
      <c r="H653" s="261"/>
      <c r="I653" s="261"/>
      <c r="J653" s="261"/>
      <c r="K653" s="261"/>
      <c r="L653" s="261"/>
      <c r="M653" s="261"/>
      <c r="N653" s="261"/>
      <c r="O653" s="261"/>
      <c r="P653" s="261"/>
      <c r="Q653" s="261"/>
      <c r="R653" s="261"/>
      <c r="S653" s="261"/>
      <c r="T653" s="261"/>
      <c r="U653" s="261"/>
      <c r="V653" s="261"/>
      <c r="W653" s="261"/>
      <c r="X653" s="261"/>
      <c r="Y653" s="261"/>
      <c r="Z653" s="261"/>
    </row>
    <row r="654" spans="1:26" ht="12.75" customHeight="1">
      <c r="A654" s="261"/>
      <c r="B654" s="261"/>
      <c r="C654" s="261"/>
      <c r="D654" s="261"/>
      <c r="E654" s="261"/>
      <c r="F654" s="261"/>
      <c r="G654" s="261"/>
      <c r="H654" s="261"/>
      <c r="I654" s="261"/>
      <c r="J654" s="261"/>
      <c r="K654" s="261"/>
      <c r="L654" s="261"/>
      <c r="M654" s="261"/>
      <c r="N654" s="261"/>
      <c r="O654" s="261"/>
      <c r="P654" s="261"/>
      <c r="Q654" s="261"/>
      <c r="R654" s="261"/>
      <c r="S654" s="261"/>
      <c r="T654" s="261"/>
      <c r="U654" s="261"/>
      <c r="V654" s="261"/>
      <c r="W654" s="261"/>
      <c r="X654" s="261"/>
      <c r="Y654" s="261"/>
      <c r="Z654" s="261"/>
    </row>
    <row r="655" spans="1:26" ht="12.75" customHeight="1">
      <c r="A655" s="261"/>
      <c r="B655" s="261"/>
      <c r="C655" s="261"/>
      <c r="D655" s="261"/>
      <c r="E655" s="261"/>
      <c r="F655" s="261"/>
      <c r="G655" s="261"/>
      <c r="H655" s="261"/>
      <c r="I655" s="261"/>
      <c r="J655" s="261"/>
      <c r="K655" s="261"/>
      <c r="L655" s="261"/>
      <c r="M655" s="261"/>
      <c r="N655" s="261"/>
      <c r="O655" s="261"/>
      <c r="P655" s="261"/>
      <c r="Q655" s="261"/>
      <c r="R655" s="261"/>
      <c r="S655" s="261"/>
      <c r="T655" s="261"/>
      <c r="U655" s="261"/>
      <c r="V655" s="261"/>
      <c r="W655" s="261"/>
      <c r="X655" s="261"/>
      <c r="Y655" s="261"/>
      <c r="Z655" s="261"/>
    </row>
    <row r="656" spans="1:26" ht="12.75" customHeight="1">
      <c r="A656" s="261"/>
      <c r="B656" s="261"/>
      <c r="C656" s="261"/>
      <c r="D656" s="261"/>
      <c r="E656" s="261"/>
      <c r="F656" s="261"/>
      <c r="G656" s="261"/>
      <c r="H656" s="261"/>
      <c r="I656" s="261"/>
      <c r="J656" s="261"/>
      <c r="K656" s="261"/>
      <c r="L656" s="261"/>
      <c r="M656" s="261"/>
      <c r="N656" s="261"/>
      <c r="O656" s="261"/>
      <c r="P656" s="261"/>
      <c r="Q656" s="261"/>
      <c r="R656" s="261"/>
      <c r="S656" s="261"/>
      <c r="T656" s="261"/>
      <c r="U656" s="261"/>
      <c r="V656" s="261"/>
      <c r="W656" s="261"/>
      <c r="X656" s="261"/>
      <c r="Y656" s="261"/>
      <c r="Z656" s="261"/>
    </row>
    <row r="657" spans="1:26" ht="12.75" customHeight="1">
      <c r="A657" s="261"/>
      <c r="B657" s="261"/>
      <c r="C657" s="261"/>
      <c r="D657" s="261"/>
      <c r="E657" s="261"/>
      <c r="F657" s="261"/>
      <c r="G657" s="261"/>
      <c r="H657" s="261"/>
      <c r="I657" s="261"/>
      <c r="J657" s="261"/>
      <c r="K657" s="261"/>
      <c r="L657" s="261"/>
      <c r="M657" s="261"/>
      <c r="N657" s="261"/>
      <c r="O657" s="261"/>
      <c r="P657" s="261"/>
      <c r="Q657" s="261"/>
      <c r="R657" s="261"/>
      <c r="S657" s="261"/>
      <c r="T657" s="261"/>
      <c r="U657" s="261"/>
      <c r="V657" s="261"/>
      <c r="W657" s="261"/>
      <c r="X657" s="261"/>
      <c r="Y657" s="261"/>
      <c r="Z657" s="261"/>
    </row>
    <row r="658" spans="1:26" ht="12.75" customHeight="1">
      <c r="A658" s="261"/>
      <c r="B658" s="261"/>
      <c r="C658" s="261"/>
      <c r="D658" s="261"/>
      <c r="E658" s="261"/>
      <c r="F658" s="261"/>
      <c r="G658" s="261"/>
      <c r="H658" s="261"/>
      <c r="I658" s="261"/>
      <c r="J658" s="261"/>
      <c r="K658" s="261"/>
      <c r="L658" s="261"/>
      <c r="M658" s="261"/>
      <c r="N658" s="261"/>
      <c r="O658" s="261"/>
      <c r="P658" s="261"/>
      <c r="Q658" s="261"/>
      <c r="R658" s="261"/>
      <c r="S658" s="261"/>
      <c r="T658" s="261"/>
      <c r="U658" s="261"/>
      <c r="V658" s="261"/>
      <c r="W658" s="261"/>
      <c r="X658" s="261"/>
      <c r="Y658" s="261"/>
      <c r="Z658" s="261"/>
    </row>
    <row r="659" spans="1:26" ht="12.75" customHeight="1">
      <c r="A659" s="261"/>
      <c r="B659" s="261"/>
      <c r="C659" s="261"/>
      <c r="D659" s="261"/>
      <c r="E659" s="261"/>
      <c r="F659" s="261"/>
      <c r="G659" s="261"/>
      <c r="H659" s="261"/>
      <c r="I659" s="261"/>
      <c r="J659" s="261"/>
      <c r="K659" s="261"/>
      <c r="L659" s="261"/>
      <c r="M659" s="261"/>
      <c r="N659" s="261"/>
      <c r="O659" s="261"/>
      <c r="P659" s="261"/>
      <c r="Q659" s="261"/>
      <c r="R659" s="261"/>
      <c r="S659" s="261"/>
      <c r="T659" s="261"/>
      <c r="U659" s="261"/>
      <c r="V659" s="261"/>
      <c r="W659" s="261"/>
      <c r="X659" s="261"/>
      <c r="Y659" s="261"/>
      <c r="Z659" s="261"/>
    </row>
    <row r="660" spans="1:26" ht="12.75" customHeight="1">
      <c r="A660" s="261"/>
      <c r="B660" s="261"/>
      <c r="C660" s="261"/>
      <c r="D660" s="261"/>
      <c r="E660" s="261"/>
      <c r="F660" s="261"/>
      <c r="G660" s="261"/>
      <c r="H660" s="261"/>
      <c r="I660" s="261"/>
      <c r="J660" s="261"/>
      <c r="K660" s="261"/>
      <c r="L660" s="261"/>
      <c r="M660" s="261"/>
      <c r="N660" s="261"/>
      <c r="O660" s="261"/>
      <c r="P660" s="261"/>
      <c r="Q660" s="261"/>
      <c r="R660" s="261"/>
      <c r="S660" s="261"/>
      <c r="T660" s="261"/>
      <c r="U660" s="261"/>
      <c r="V660" s="261"/>
      <c r="W660" s="261"/>
      <c r="X660" s="261"/>
      <c r="Y660" s="261"/>
      <c r="Z660" s="261"/>
    </row>
    <row r="661" spans="1:26" ht="12.75" customHeight="1">
      <c r="A661" s="261"/>
      <c r="B661" s="261"/>
      <c r="C661" s="261"/>
      <c r="D661" s="261"/>
      <c r="E661" s="261"/>
      <c r="F661" s="261"/>
      <c r="G661" s="261"/>
      <c r="H661" s="261"/>
      <c r="I661" s="261"/>
      <c r="J661" s="261"/>
      <c r="K661" s="261"/>
      <c r="L661" s="261"/>
      <c r="M661" s="261"/>
      <c r="N661" s="261"/>
      <c r="O661" s="261"/>
      <c r="P661" s="261"/>
      <c r="Q661" s="261"/>
      <c r="R661" s="261"/>
      <c r="S661" s="261"/>
      <c r="T661" s="261"/>
      <c r="U661" s="261"/>
      <c r="V661" s="261"/>
      <c r="W661" s="261"/>
      <c r="X661" s="261"/>
      <c r="Y661" s="261"/>
      <c r="Z661" s="261"/>
    </row>
    <row r="662" spans="1:26" ht="12.75" customHeight="1">
      <c r="A662" s="261"/>
      <c r="B662" s="261"/>
      <c r="C662" s="261"/>
      <c r="D662" s="261"/>
      <c r="E662" s="261"/>
      <c r="F662" s="261"/>
      <c r="G662" s="261"/>
      <c r="H662" s="261"/>
      <c r="I662" s="261"/>
      <c r="J662" s="261"/>
      <c r="K662" s="261"/>
      <c r="L662" s="261"/>
      <c r="M662" s="261"/>
      <c r="N662" s="261"/>
      <c r="O662" s="261"/>
      <c r="P662" s="261"/>
      <c r="Q662" s="261"/>
      <c r="R662" s="261"/>
      <c r="S662" s="261"/>
      <c r="T662" s="261"/>
      <c r="U662" s="261"/>
      <c r="V662" s="261"/>
      <c r="W662" s="261"/>
      <c r="X662" s="261"/>
      <c r="Y662" s="261"/>
      <c r="Z662" s="261"/>
    </row>
    <row r="663" spans="1:26" ht="12.75" customHeight="1">
      <c r="A663" s="261"/>
      <c r="B663" s="261"/>
      <c r="C663" s="261"/>
      <c r="D663" s="261"/>
      <c r="E663" s="261"/>
      <c r="F663" s="261"/>
      <c r="G663" s="261"/>
      <c r="H663" s="261"/>
      <c r="I663" s="261"/>
      <c r="J663" s="261"/>
      <c r="K663" s="261"/>
      <c r="L663" s="261"/>
      <c r="M663" s="261"/>
      <c r="N663" s="261"/>
      <c r="O663" s="261"/>
      <c r="P663" s="261"/>
      <c r="Q663" s="261"/>
      <c r="R663" s="261"/>
      <c r="S663" s="261"/>
      <c r="T663" s="261"/>
      <c r="U663" s="261"/>
      <c r="V663" s="261"/>
      <c r="W663" s="261"/>
      <c r="X663" s="261"/>
      <c r="Y663" s="261"/>
      <c r="Z663" s="261"/>
    </row>
    <row r="664" spans="1:26" ht="12.75" customHeight="1">
      <c r="A664" s="261"/>
      <c r="B664" s="261"/>
      <c r="C664" s="261"/>
      <c r="D664" s="261"/>
      <c r="E664" s="261"/>
      <c r="F664" s="261"/>
      <c r="G664" s="261"/>
      <c r="H664" s="261"/>
      <c r="I664" s="261"/>
      <c r="J664" s="261"/>
      <c r="K664" s="261"/>
      <c r="L664" s="261"/>
      <c r="M664" s="261"/>
      <c r="N664" s="261"/>
      <c r="O664" s="261"/>
      <c r="P664" s="261"/>
      <c r="Q664" s="261"/>
      <c r="R664" s="261"/>
      <c r="S664" s="261"/>
      <c r="T664" s="261"/>
      <c r="U664" s="261"/>
      <c r="V664" s="261"/>
      <c r="W664" s="261"/>
      <c r="X664" s="261"/>
      <c r="Y664" s="261"/>
      <c r="Z664" s="261"/>
    </row>
    <row r="665" spans="1:26" ht="12.75" customHeight="1">
      <c r="A665" s="261"/>
      <c r="B665" s="261"/>
      <c r="C665" s="261"/>
      <c r="D665" s="261"/>
      <c r="E665" s="261"/>
      <c r="F665" s="261"/>
      <c r="G665" s="261"/>
      <c r="H665" s="261"/>
      <c r="I665" s="261"/>
      <c r="J665" s="261"/>
      <c r="K665" s="261"/>
      <c r="L665" s="261"/>
      <c r="M665" s="261"/>
      <c r="N665" s="261"/>
      <c r="O665" s="261"/>
      <c r="P665" s="261"/>
      <c r="Q665" s="261"/>
      <c r="R665" s="261"/>
      <c r="S665" s="261"/>
      <c r="T665" s="261"/>
      <c r="U665" s="261"/>
      <c r="V665" s="261"/>
      <c r="W665" s="261"/>
      <c r="X665" s="261"/>
      <c r="Y665" s="261"/>
      <c r="Z665" s="261"/>
    </row>
    <row r="666" spans="1:26" ht="12.75" customHeight="1">
      <c r="A666" s="261"/>
      <c r="B666" s="261"/>
      <c r="C666" s="261"/>
      <c r="D666" s="261"/>
      <c r="E666" s="261"/>
      <c r="F666" s="261"/>
      <c r="G666" s="261"/>
      <c r="H666" s="261"/>
      <c r="I666" s="261"/>
      <c r="J666" s="261"/>
      <c r="K666" s="261"/>
      <c r="L666" s="261"/>
      <c r="M666" s="261"/>
      <c r="N666" s="261"/>
      <c r="O666" s="261"/>
      <c r="P666" s="261"/>
      <c r="Q666" s="261"/>
      <c r="R666" s="261"/>
      <c r="S666" s="261"/>
      <c r="T666" s="261"/>
      <c r="U666" s="261"/>
      <c r="V666" s="261"/>
      <c r="W666" s="261"/>
      <c r="X666" s="261"/>
      <c r="Y666" s="261"/>
      <c r="Z666" s="261"/>
    </row>
    <row r="667" spans="1:26" ht="12.75" customHeight="1">
      <c r="A667" s="261"/>
      <c r="B667" s="261"/>
      <c r="C667" s="261"/>
      <c r="D667" s="261"/>
      <c r="E667" s="261"/>
      <c r="F667" s="261"/>
      <c r="G667" s="261"/>
      <c r="H667" s="261"/>
      <c r="I667" s="261"/>
      <c r="J667" s="261"/>
      <c r="K667" s="261"/>
      <c r="L667" s="261"/>
      <c r="M667" s="261"/>
      <c r="N667" s="261"/>
      <c r="O667" s="261"/>
      <c r="P667" s="261"/>
      <c r="Q667" s="261"/>
      <c r="R667" s="261"/>
      <c r="S667" s="261"/>
      <c r="T667" s="261"/>
      <c r="U667" s="261"/>
      <c r="V667" s="261"/>
      <c r="W667" s="261"/>
      <c r="X667" s="261"/>
      <c r="Y667" s="261"/>
      <c r="Z667" s="261"/>
    </row>
    <row r="668" spans="1:26" ht="12.75" customHeight="1">
      <c r="A668" s="261"/>
      <c r="B668" s="261"/>
      <c r="C668" s="261"/>
      <c r="D668" s="261"/>
      <c r="E668" s="261"/>
      <c r="F668" s="261"/>
      <c r="G668" s="261"/>
      <c r="H668" s="261"/>
      <c r="I668" s="261"/>
      <c r="J668" s="261"/>
      <c r="K668" s="261"/>
      <c r="L668" s="261"/>
      <c r="M668" s="261"/>
      <c r="N668" s="261"/>
      <c r="O668" s="261"/>
      <c r="P668" s="261"/>
      <c r="Q668" s="261"/>
      <c r="R668" s="261"/>
      <c r="S668" s="261"/>
      <c r="T668" s="261"/>
      <c r="U668" s="261"/>
      <c r="V668" s="261"/>
      <c r="W668" s="261"/>
      <c r="X668" s="261"/>
      <c r="Y668" s="261"/>
      <c r="Z668" s="261"/>
    </row>
    <row r="669" spans="1:26" ht="12.75" customHeight="1">
      <c r="A669" s="261"/>
      <c r="B669" s="261"/>
      <c r="C669" s="261"/>
      <c r="D669" s="261"/>
      <c r="E669" s="261"/>
      <c r="F669" s="261"/>
      <c r="G669" s="261"/>
      <c r="H669" s="261"/>
      <c r="I669" s="261"/>
      <c r="J669" s="261"/>
      <c r="K669" s="261"/>
      <c r="L669" s="261"/>
      <c r="M669" s="261"/>
      <c r="N669" s="261"/>
      <c r="O669" s="261"/>
      <c r="P669" s="261"/>
      <c r="Q669" s="261"/>
      <c r="R669" s="261"/>
      <c r="S669" s="261"/>
      <c r="T669" s="261"/>
      <c r="U669" s="261"/>
      <c r="V669" s="261"/>
      <c r="W669" s="261"/>
      <c r="X669" s="261"/>
      <c r="Y669" s="261"/>
      <c r="Z669" s="261"/>
    </row>
    <row r="670" spans="1:26" ht="12.75" customHeight="1">
      <c r="A670" s="261"/>
      <c r="B670" s="261"/>
      <c r="C670" s="261"/>
      <c r="D670" s="261"/>
      <c r="E670" s="261"/>
      <c r="F670" s="261"/>
      <c r="G670" s="261"/>
      <c r="H670" s="261"/>
      <c r="I670" s="261"/>
      <c r="J670" s="261"/>
      <c r="K670" s="261"/>
      <c r="L670" s="261"/>
      <c r="M670" s="261"/>
      <c r="N670" s="261"/>
      <c r="O670" s="261"/>
      <c r="P670" s="261"/>
      <c r="Q670" s="261"/>
      <c r="R670" s="261"/>
      <c r="S670" s="261"/>
      <c r="T670" s="261"/>
      <c r="U670" s="261"/>
      <c r="V670" s="261"/>
      <c r="W670" s="261"/>
      <c r="X670" s="261"/>
      <c r="Y670" s="261"/>
      <c r="Z670" s="261"/>
    </row>
    <row r="671" spans="1:26" ht="12.75" customHeight="1">
      <c r="A671" s="261"/>
      <c r="B671" s="261"/>
      <c r="C671" s="261"/>
      <c r="D671" s="261"/>
      <c r="E671" s="261"/>
      <c r="F671" s="261"/>
      <c r="G671" s="261"/>
      <c r="H671" s="261"/>
      <c r="I671" s="261"/>
      <c r="J671" s="261"/>
      <c r="K671" s="261"/>
      <c r="L671" s="261"/>
      <c r="M671" s="261"/>
      <c r="N671" s="261"/>
      <c r="O671" s="261"/>
      <c r="P671" s="261"/>
      <c r="Q671" s="261"/>
      <c r="R671" s="261"/>
      <c r="S671" s="261"/>
      <c r="T671" s="261"/>
      <c r="U671" s="261"/>
      <c r="V671" s="261"/>
      <c r="W671" s="261"/>
      <c r="X671" s="261"/>
      <c r="Y671" s="261"/>
      <c r="Z671" s="261"/>
    </row>
    <row r="672" spans="1:26" ht="12.75" customHeight="1">
      <c r="A672" s="261"/>
      <c r="B672" s="261"/>
      <c r="C672" s="261"/>
      <c r="D672" s="261"/>
      <c r="E672" s="261"/>
      <c r="F672" s="261"/>
      <c r="G672" s="261"/>
      <c r="H672" s="261"/>
      <c r="I672" s="261"/>
      <c r="J672" s="261"/>
      <c r="K672" s="261"/>
      <c r="L672" s="261"/>
      <c r="M672" s="261"/>
      <c r="N672" s="261"/>
      <c r="O672" s="261"/>
      <c r="P672" s="261"/>
      <c r="Q672" s="261"/>
      <c r="R672" s="261"/>
      <c r="S672" s="261"/>
      <c r="T672" s="261"/>
      <c r="U672" s="261"/>
      <c r="V672" s="261"/>
      <c r="W672" s="261"/>
      <c r="X672" s="261"/>
      <c r="Y672" s="261"/>
      <c r="Z672" s="261"/>
    </row>
    <row r="673" spans="1:26" ht="12.75" customHeight="1">
      <c r="A673" s="261"/>
      <c r="B673" s="261"/>
      <c r="C673" s="261"/>
      <c r="D673" s="261"/>
      <c r="E673" s="261"/>
      <c r="F673" s="261"/>
      <c r="G673" s="261"/>
      <c r="H673" s="261"/>
      <c r="I673" s="261"/>
      <c r="J673" s="261"/>
      <c r="K673" s="261"/>
      <c r="L673" s="261"/>
      <c r="M673" s="261"/>
      <c r="N673" s="261"/>
      <c r="O673" s="261"/>
      <c r="P673" s="261"/>
      <c r="Q673" s="261"/>
      <c r="R673" s="261"/>
      <c r="S673" s="261"/>
      <c r="T673" s="261"/>
      <c r="U673" s="261"/>
      <c r="V673" s="261"/>
      <c r="W673" s="261"/>
      <c r="X673" s="261"/>
      <c r="Y673" s="261"/>
      <c r="Z673" s="261"/>
    </row>
    <row r="674" spans="1:26" ht="12.75" customHeight="1">
      <c r="A674" s="261"/>
      <c r="B674" s="261"/>
      <c r="C674" s="261"/>
      <c r="D674" s="261"/>
      <c r="E674" s="261"/>
      <c r="F674" s="261"/>
      <c r="G674" s="261"/>
      <c r="H674" s="261"/>
      <c r="I674" s="261"/>
      <c r="J674" s="261"/>
      <c r="K674" s="261"/>
      <c r="L674" s="261"/>
      <c r="M674" s="261"/>
      <c r="N674" s="261"/>
      <c r="O674" s="261"/>
      <c r="P674" s="261"/>
      <c r="Q674" s="261"/>
      <c r="R674" s="261"/>
      <c r="S674" s="261"/>
      <c r="T674" s="261"/>
      <c r="U674" s="261"/>
      <c r="V674" s="261"/>
      <c r="W674" s="261"/>
      <c r="X674" s="261"/>
      <c r="Y674" s="261"/>
      <c r="Z674" s="261"/>
    </row>
    <row r="675" spans="1:26" ht="12.75" customHeight="1">
      <c r="A675" s="261"/>
      <c r="B675" s="261"/>
      <c r="C675" s="261"/>
      <c r="D675" s="261"/>
      <c r="E675" s="261"/>
      <c r="F675" s="261"/>
      <c r="G675" s="261"/>
      <c r="H675" s="261"/>
      <c r="I675" s="261"/>
      <c r="J675" s="261"/>
      <c r="K675" s="261"/>
      <c r="L675" s="261"/>
      <c r="M675" s="261"/>
      <c r="N675" s="261"/>
      <c r="O675" s="261"/>
      <c r="P675" s="261"/>
      <c r="Q675" s="261"/>
      <c r="R675" s="261"/>
      <c r="S675" s="261"/>
      <c r="T675" s="261"/>
      <c r="U675" s="261"/>
      <c r="V675" s="261"/>
      <c r="W675" s="261"/>
      <c r="X675" s="261"/>
      <c r="Y675" s="261"/>
      <c r="Z675" s="261"/>
    </row>
    <row r="676" spans="1:26" ht="12.75" customHeight="1">
      <c r="A676" s="261"/>
      <c r="B676" s="261"/>
      <c r="C676" s="261"/>
      <c r="D676" s="261"/>
      <c r="E676" s="261"/>
      <c r="F676" s="261"/>
      <c r="G676" s="261"/>
      <c r="H676" s="261"/>
      <c r="I676" s="261"/>
      <c r="J676" s="261"/>
      <c r="K676" s="261"/>
      <c r="L676" s="261"/>
      <c r="M676" s="261"/>
      <c r="N676" s="261"/>
      <c r="O676" s="261"/>
      <c r="P676" s="261"/>
      <c r="Q676" s="261"/>
      <c r="R676" s="261"/>
      <c r="S676" s="261"/>
      <c r="T676" s="261"/>
      <c r="U676" s="261"/>
      <c r="V676" s="261"/>
      <c r="W676" s="261"/>
      <c r="X676" s="261"/>
      <c r="Y676" s="261"/>
      <c r="Z676" s="261"/>
    </row>
    <row r="677" spans="1:26" ht="12.75" customHeight="1">
      <c r="A677" s="261"/>
      <c r="B677" s="261"/>
      <c r="C677" s="261"/>
      <c r="D677" s="261"/>
      <c r="E677" s="261"/>
      <c r="F677" s="261"/>
      <c r="G677" s="261"/>
      <c r="H677" s="261"/>
      <c r="I677" s="261"/>
      <c r="J677" s="261"/>
      <c r="K677" s="261"/>
      <c r="L677" s="261"/>
      <c r="M677" s="261"/>
      <c r="N677" s="261"/>
      <c r="O677" s="261"/>
      <c r="P677" s="261"/>
      <c r="Q677" s="261"/>
      <c r="R677" s="261"/>
      <c r="S677" s="261"/>
      <c r="T677" s="261"/>
      <c r="U677" s="261"/>
      <c r="V677" s="261"/>
      <c r="W677" s="261"/>
      <c r="X677" s="261"/>
      <c r="Y677" s="261"/>
      <c r="Z677" s="261"/>
    </row>
    <row r="678" spans="1:26" ht="12.75" customHeight="1">
      <c r="A678" s="261"/>
      <c r="B678" s="261"/>
      <c r="C678" s="261"/>
      <c r="D678" s="261"/>
      <c r="E678" s="261"/>
      <c r="F678" s="261"/>
      <c r="G678" s="261"/>
      <c r="H678" s="261"/>
      <c r="I678" s="261"/>
      <c r="J678" s="261"/>
      <c r="K678" s="261"/>
      <c r="L678" s="261"/>
      <c r="M678" s="261"/>
      <c r="N678" s="261"/>
      <c r="O678" s="261"/>
      <c r="P678" s="261"/>
      <c r="Q678" s="261"/>
      <c r="R678" s="261"/>
      <c r="S678" s="261"/>
      <c r="T678" s="261"/>
      <c r="U678" s="261"/>
      <c r="V678" s="261"/>
      <c r="W678" s="261"/>
      <c r="X678" s="261"/>
      <c r="Y678" s="261"/>
      <c r="Z678" s="261"/>
    </row>
    <row r="679" spans="1:26" ht="12.75" customHeight="1">
      <c r="A679" s="261"/>
      <c r="B679" s="261"/>
      <c r="C679" s="261"/>
      <c r="D679" s="261"/>
      <c r="E679" s="261"/>
      <c r="F679" s="261"/>
      <c r="G679" s="261"/>
      <c r="H679" s="261"/>
      <c r="I679" s="261"/>
      <c r="J679" s="261"/>
      <c r="K679" s="261"/>
      <c r="L679" s="261"/>
      <c r="M679" s="261"/>
      <c r="N679" s="261"/>
      <c r="O679" s="261"/>
      <c r="P679" s="261"/>
      <c r="Q679" s="261"/>
      <c r="R679" s="261"/>
      <c r="S679" s="261"/>
      <c r="T679" s="261"/>
      <c r="U679" s="261"/>
      <c r="V679" s="261"/>
      <c r="W679" s="261"/>
      <c r="X679" s="261"/>
      <c r="Y679" s="261"/>
      <c r="Z679" s="261"/>
    </row>
    <row r="680" spans="1:26" ht="12.75" customHeight="1">
      <c r="A680" s="261"/>
      <c r="B680" s="261"/>
      <c r="C680" s="261"/>
      <c r="D680" s="261"/>
      <c r="E680" s="261"/>
      <c r="F680" s="261"/>
      <c r="G680" s="261"/>
      <c r="H680" s="261"/>
      <c r="I680" s="261"/>
      <c r="J680" s="261"/>
      <c r="K680" s="261"/>
      <c r="L680" s="261"/>
      <c r="M680" s="261"/>
      <c r="N680" s="261"/>
      <c r="O680" s="261"/>
      <c r="P680" s="261"/>
      <c r="Q680" s="261"/>
      <c r="R680" s="261"/>
      <c r="S680" s="261"/>
      <c r="T680" s="261"/>
      <c r="U680" s="261"/>
      <c r="V680" s="261"/>
      <c r="W680" s="261"/>
      <c r="X680" s="261"/>
      <c r="Y680" s="261"/>
      <c r="Z680" s="261"/>
    </row>
    <row r="681" spans="1:26" ht="12.75" customHeight="1">
      <c r="A681" s="261"/>
      <c r="B681" s="261"/>
      <c r="C681" s="261"/>
      <c r="D681" s="261"/>
      <c r="E681" s="261"/>
      <c r="F681" s="261"/>
      <c r="G681" s="261"/>
      <c r="H681" s="261"/>
      <c r="I681" s="261"/>
      <c r="J681" s="261"/>
      <c r="K681" s="261"/>
      <c r="L681" s="261"/>
      <c r="M681" s="261"/>
      <c r="N681" s="261"/>
      <c r="O681" s="261"/>
      <c r="P681" s="261"/>
      <c r="Q681" s="261"/>
      <c r="R681" s="261"/>
      <c r="S681" s="261"/>
      <c r="T681" s="261"/>
      <c r="U681" s="261"/>
      <c r="V681" s="261"/>
      <c r="W681" s="261"/>
      <c r="X681" s="261"/>
      <c r="Y681" s="261"/>
      <c r="Z681" s="261"/>
    </row>
    <row r="682" spans="1:26" ht="12.75" customHeight="1">
      <c r="A682" s="261"/>
      <c r="B682" s="261"/>
      <c r="C682" s="261"/>
      <c r="D682" s="261"/>
      <c r="E682" s="261"/>
      <c r="F682" s="261"/>
      <c r="G682" s="261"/>
      <c r="H682" s="261"/>
      <c r="I682" s="261"/>
      <c r="J682" s="261"/>
      <c r="K682" s="261"/>
      <c r="L682" s="261"/>
      <c r="M682" s="261"/>
      <c r="N682" s="261"/>
      <c r="O682" s="261"/>
      <c r="P682" s="261"/>
      <c r="Q682" s="261"/>
      <c r="R682" s="261"/>
      <c r="S682" s="261"/>
      <c r="T682" s="261"/>
      <c r="U682" s="261"/>
      <c r="V682" s="261"/>
      <c r="W682" s="261"/>
      <c r="X682" s="261"/>
      <c r="Y682" s="261"/>
      <c r="Z682" s="261"/>
    </row>
    <row r="683" spans="1:26" ht="12.75" customHeight="1">
      <c r="A683" s="261"/>
      <c r="B683" s="261"/>
      <c r="C683" s="261"/>
      <c r="D683" s="261"/>
      <c r="E683" s="261"/>
      <c r="F683" s="261"/>
      <c r="G683" s="261"/>
      <c r="H683" s="261"/>
      <c r="I683" s="261"/>
      <c r="J683" s="261"/>
      <c r="K683" s="261"/>
      <c r="L683" s="261"/>
      <c r="M683" s="261"/>
      <c r="N683" s="261"/>
      <c r="O683" s="261"/>
      <c r="P683" s="261"/>
      <c r="Q683" s="261"/>
      <c r="R683" s="261"/>
      <c r="S683" s="261"/>
      <c r="T683" s="261"/>
      <c r="U683" s="261"/>
      <c r="V683" s="261"/>
      <c r="W683" s="261"/>
      <c r="X683" s="261"/>
      <c r="Y683" s="261"/>
      <c r="Z683" s="261"/>
    </row>
    <row r="684" spans="1:26" ht="12.75" customHeight="1">
      <c r="A684" s="261"/>
      <c r="B684" s="261"/>
      <c r="C684" s="261"/>
      <c r="D684" s="261"/>
      <c r="E684" s="261"/>
      <c r="F684" s="261"/>
      <c r="G684" s="261"/>
      <c r="H684" s="261"/>
      <c r="I684" s="261"/>
      <c r="J684" s="261"/>
      <c r="K684" s="261"/>
      <c r="L684" s="261"/>
      <c r="M684" s="261"/>
      <c r="N684" s="261"/>
      <c r="O684" s="261"/>
      <c r="P684" s="261"/>
      <c r="Q684" s="261"/>
      <c r="R684" s="261"/>
      <c r="S684" s="261"/>
      <c r="T684" s="261"/>
      <c r="U684" s="261"/>
      <c r="V684" s="261"/>
      <c r="W684" s="261"/>
      <c r="X684" s="261"/>
      <c r="Y684" s="261"/>
      <c r="Z684" s="261"/>
    </row>
    <row r="685" spans="1:26" ht="12.75" customHeight="1">
      <c r="A685" s="261"/>
      <c r="B685" s="261"/>
      <c r="C685" s="261"/>
      <c r="D685" s="261"/>
      <c r="E685" s="261"/>
      <c r="F685" s="261"/>
      <c r="G685" s="261"/>
      <c r="H685" s="261"/>
      <c r="I685" s="261"/>
      <c r="J685" s="261"/>
      <c r="K685" s="261"/>
      <c r="L685" s="261"/>
      <c r="M685" s="261"/>
      <c r="N685" s="261"/>
      <c r="O685" s="261"/>
      <c r="P685" s="261"/>
      <c r="Q685" s="261"/>
      <c r="R685" s="261"/>
      <c r="S685" s="261"/>
      <c r="T685" s="261"/>
      <c r="U685" s="261"/>
      <c r="V685" s="261"/>
      <c r="W685" s="261"/>
      <c r="X685" s="261"/>
      <c r="Y685" s="261"/>
      <c r="Z685" s="261"/>
    </row>
    <row r="686" spans="1:26" ht="12.75" customHeight="1">
      <c r="A686" s="261"/>
      <c r="B686" s="261"/>
      <c r="C686" s="261"/>
      <c r="D686" s="261"/>
      <c r="E686" s="261"/>
      <c r="F686" s="261"/>
      <c r="G686" s="261"/>
      <c r="H686" s="261"/>
      <c r="I686" s="261"/>
      <c r="J686" s="261"/>
      <c r="K686" s="261"/>
      <c r="L686" s="261"/>
      <c r="M686" s="261"/>
      <c r="N686" s="261"/>
      <c r="O686" s="261"/>
      <c r="P686" s="261"/>
      <c r="Q686" s="261"/>
      <c r="R686" s="261"/>
      <c r="S686" s="261"/>
      <c r="T686" s="261"/>
      <c r="U686" s="261"/>
      <c r="V686" s="261"/>
      <c r="W686" s="261"/>
      <c r="X686" s="261"/>
      <c r="Y686" s="261"/>
      <c r="Z686" s="261"/>
    </row>
    <row r="687" spans="1:26" ht="12.75" customHeight="1">
      <c r="A687" s="261"/>
      <c r="B687" s="261"/>
      <c r="C687" s="261"/>
      <c r="D687" s="261"/>
      <c r="E687" s="261"/>
      <c r="F687" s="261"/>
      <c r="G687" s="261"/>
      <c r="H687" s="261"/>
      <c r="I687" s="261"/>
      <c r="J687" s="261"/>
      <c r="K687" s="261"/>
      <c r="L687" s="261"/>
      <c r="M687" s="261"/>
      <c r="N687" s="261"/>
      <c r="O687" s="261"/>
      <c r="P687" s="261"/>
      <c r="Q687" s="261"/>
      <c r="R687" s="261"/>
      <c r="S687" s="261"/>
      <c r="T687" s="261"/>
      <c r="U687" s="261"/>
      <c r="V687" s="261"/>
      <c r="W687" s="261"/>
      <c r="X687" s="261"/>
      <c r="Y687" s="261"/>
      <c r="Z687" s="261"/>
    </row>
    <row r="688" spans="1:26" ht="12.75" customHeight="1">
      <c r="A688" s="261"/>
      <c r="B688" s="261"/>
      <c r="C688" s="261"/>
      <c r="D688" s="261"/>
      <c r="E688" s="261"/>
      <c r="F688" s="261"/>
      <c r="G688" s="261"/>
      <c r="H688" s="261"/>
      <c r="I688" s="261"/>
      <c r="J688" s="261"/>
      <c r="K688" s="261"/>
      <c r="L688" s="261"/>
      <c r="M688" s="261"/>
      <c r="N688" s="261"/>
      <c r="O688" s="261"/>
      <c r="P688" s="261"/>
      <c r="Q688" s="261"/>
      <c r="R688" s="261"/>
      <c r="S688" s="261"/>
      <c r="T688" s="261"/>
      <c r="U688" s="261"/>
      <c r="V688" s="261"/>
      <c r="W688" s="261"/>
      <c r="X688" s="261"/>
      <c r="Y688" s="261"/>
      <c r="Z688" s="261"/>
    </row>
    <row r="689" spans="1:26" ht="12.75" customHeight="1">
      <c r="A689" s="261"/>
      <c r="B689" s="261"/>
      <c r="C689" s="261"/>
      <c r="D689" s="261"/>
      <c r="E689" s="261"/>
      <c r="F689" s="261"/>
      <c r="G689" s="261"/>
      <c r="H689" s="261"/>
      <c r="I689" s="261"/>
      <c r="J689" s="261"/>
      <c r="K689" s="261"/>
      <c r="L689" s="261"/>
      <c r="M689" s="261"/>
      <c r="N689" s="261"/>
      <c r="O689" s="261"/>
      <c r="P689" s="261"/>
      <c r="Q689" s="261"/>
      <c r="R689" s="261"/>
      <c r="S689" s="261"/>
      <c r="T689" s="261"/>
      <c r="U689" s="261"/>
      <c r="V689" s="261"/>
      <c r="W689" s="261"/>
      <c r="X689" s="261"/>
      <c r="Y689" s="261"/>
      <c r="Z689" s="261"/>
    </row>
    <row r="690" spans="1:26" ht="12.75" customHeight="1">
      <c r="A690" s="261"/>
      <c r="B690" s="261"/>
      <c r="C690" s="261"/>
      <c r="D690" s="261"/>
      <c r="E690" s="261"/>
      <c r="F690" s="261"/>
      <c r="G690" s="261"/>
      <c r="H690" s="261"/>
      <c r="I690" s="261"/>
      <c r="J690" s="261"/>
      <c r="K690" s="261"/>
      <c r="L690" s="261"/>
      <c r="M690" s="261"/>
      <c r="N690" s="261"/>
      <c r="O690" s="261"/>
      <c r="P690" s="261"/>
      <c r="Q690" s="261"/>
      <c r="R690" s="261"/>
      <c r="S690" s="261"/>
      <c r="T690" s="261"/>
      <c r="U690" s="261"/>
      <c r="V690" s="261"/>
      <c r="W690" s="261"/>
      <c r="X690" s="261"/>
      <c r="Y690" s="261"/>
      <c r="Z690" s="261"/>
    </row>
    <row r="691" spans="1:26" ht="12.75" customHeight="1">
      <c r="A691" s="261"/>
      <c r="B691" s="261"/>
      <c r="C691" s="261"/>
      <c r="D691" s="261"/>
      <c r="E691" s="261"/>
      <c r="F691" s="261"/>
      <c r="G691" s="261"/>
      <c r="H691" s="261"/>
      <c r="I691" s="261"/>
      <c r="J691" s="261"/>
      <c r="K691" s="261"/>
      <c r="L691" s="261"/>
      <c r="M691" s="261"/>
      <c r="N691" s="261"/>
      <c r="O691" s="261"/>
      <c r="P691" s="261"/>
      <c r="Q691" s="261"/>
      <c r="R691" s="261"/>
      <c r="S691" s="261"/>
      <c r="T691" s="261"/>
      <c r="U691" s="261"/>
      <c r="V691" s="261"/>
      <c r="W691" s="261"/>
      <c r="X691" s="261"/>
      <c r="Y691" s="261"/>
      <c r="Z691" s="261"/>
    </row>
    <row r="692" spans="1:26" ht="12.75" customHeight="1">
      <c r="A692" s="261"/>
      <c r="B692" s="261"/>
      <c r="C692" s="261"/>
      <c r="D692" s="261"/>
      <c r="E692" s="261"/>
      <c r="F692" s="261"/>
      <c r="G692" s="261"/>
      <c r="H692" s="261"/>
      <c r="I692" s="261"/>
      <c r="J692" s="261"/>
      <c r="K692" s="261"/>
      <c r="L692" s="261"/>
      <c r="M692" s="261"/>
      <c r="N692" s="261"/>
      <c r="O692" s="261"/>
      <c r="P692" s="261"/>
      <c r="Q692" s="261"/>
      <c r="R692" s="261"/>
      <c r="S692" s="261"/>
      <c r="T692" s="261"/>
      <c r="U692" s="261"/>
      <c r="V692" s="261"/>
      <c r="W692" s="261"/>
      <c r="X692" s="261"/>
      <c r="Y692" s="261"/>
      <c r="Z692" s="261"/>
    </row>
    <row r="693" spans="1:26" ht="12.75" customHeight="1">
      <c r="A693" s="261"/>
      <c r="B693" s="261"/>
      <c r="C693" s="261"/>
      <c r="D693" s="261"/>
      <c r="E693" s="261"/>
      <c r="F693" s="261"/>
      <c r="G693" s="261"/>
      <c r="H693" s="261"/>
      <c r="I693" s="261"/>
      <c r="J693" s="261"/>
      <c r="K693" s="261"/>
      <c r="L693" s="261"/>
      <c r="M693" s="261"/>
      <c r="N693" s="261"/>
      <c r="O693" s="261"/>
      <c r="P693" s="261"/>
      <c r="Q693" s="261"/>
      <c r="R693" s="261"/>
      <c r="S693" s="261"/>
      <c r="T693" s="261"/>
      <c r="U693" s="261"/>
      <c r="V693" s="261"/>
      <c r="W693" s="261"/>
      <c r="X693" s="261"/>
      <c r="Y693" s="261"/>
      <c r="Z693" s="261"/>
    </row>
    <row r="694" spans="1:26" ht="12.75" customHeight="1">
      <c r="A694" s="261"/>
      <c r="B694" s="261"/>
      <c r="C694" s="261"/>
      <c r="D694" s="261"/>
      <c r="E694" s="261"/>
      <c r="F694" s="261"/>
      <c r="G694" s="261"/>
      <c r="H694" s="261"/>
      <c r="I694" s="261"/>
      <c r="J694" s="261"/>
      <c r="K694" s="261"/>
      <c r="L694" s="261"/>
      <c r="M694" s="261"/>
      <c r="N694" s="261"/>
      <c r="O694" s="261"/>
      <c r="P694" s="261"/>
      <c r="Q694" s="261"/>
      <c r="R694" s="261"/>
      <c r="S694" s="261"/>
      <c r="T694" s="261"/>
      <c r="U694" s="261"/>
      <c r="V694" s="261"/>
      <c r="W694" s="261"/>
      <c r="X694" s="261"/>
      <c r="Y694" s="261"/>
      <c r="Z694" s="261"/>
    </row>
    <row r="695" spans="1:26" ht="12.75" customHeight="1">
      <c r="A695" s="261"/>
      <c r="B695" s="261"/>
      <c r="C695" s="261"/>
      <c r="D695" s="261"/>
      <c r="E695" s="261"/>
      <c r="F695" s="261"/>
      <c r="G695" s="261"/>
      <c r="H695" s="261"/>
      <c r="I695" s="261"/>
      <c r="J695" s="261"/>
      <c r="K695" s="261"/>
      <c r="L695" s="261"/>
      <c r="M695" s="261"/>
      <c r="N695" s="261"/>
      <c r="O695" s="261"/>
      <c r="P695" s="261"/>
      <c r="Q695" s="261"/>
      <c r="R695" s="261"/>
      <c r="S695" s="261"/>
      <c r="T695" s="261"/>
      <c r="U695" s="261"/>
      <c r="V695" s="261"/>
      <c r="W695" s="261"/>
      <c r="X695" s="261"/>
      <c r="Y695" s="261"/>
      <c r="Z695" s="261"/>
    </row>
    <row r="696" spans="1:26" ht="12.75" customHeight="1">
      <c r="A696" s="261"/>
      <c r="B696" s="261"/>
      <c r="C696" s="261"/>
      <c r="D696" s="261"/>
      <c r="E696" s="261"/>
      <c r="F696" s="261"/>
      <c r="G696" s="261"/>
      <c r="H696" s="261"/>
      <c r="I696" s="261"/>
      <c r="J696" s="261"/>
      <c r="K696" s="261"/>
      <c r="L696" s="261"/>
      <c r="M696" s="261"/>
      <c r="N696" s="261"/>
      <c r="O696" s="261"/>
      <c r="P696" s="261"/>
      <c r="Q696" s="261"/>
      <c r="R696" s="261"/>
      <c r="S696" s="261"/>
      <c r="T696" s="261"/>
      <c r="U696" s="261"/>
      <c r="V696" s="261"/>
      <c r="W696" s="261"/>
      <c r="X696" s="261"/>
      <c r="Y696" s="261"/>
      <c r="Z696" s="261"/>
    </row>
    <row r="697" spans="1:26" ht="12.75" customHeight="1">
      <c r="A697" s="261"/>
      <c r="B697" s="261"/>
      <c r="C697" s="261"/>
      <c r="D697" s="261"/>
      <c r="E697" s="261"/>
      <c r="F697" s="261"/>
      <c r="G697" s="261"/>
      <c r="H697" s="261"/>
      <c r="I697" s="261"/>
      <c r="J697" s="261"/>
      <c r="K697" s="261"/>
      <c r="L697" s="261"/>
      <c r="M697" s="261"/>
      <c r="N697" s="261"/>
      <c r="O697" s="261"/>
      <c r="P697" s="261"/>
      <c r="Q697" s="261"/>
      <c r="R697" s="261"/>
      <c r="S697" s="261"/>
      <c r="T697" s="261"/>
      <c r="U697" s="261"/>
      <c r="V697" s="261"/>
      <c r="W697" s="261"/>
      <c r="X697" s="261"/>
      <c r="Y697" s="261"/>
      <c r="Z697" s="261"/>
    </row>
    <row r="698" spans="1:26" ht="12.75" customHeight="1">
      <c r="A698" s="261"/>
      <c r="B698" s="261"/>
      <c r="C698" s="261"/>
      <c r="D698" s="261"/>
      <c r="E698" s="261"/>
      <c r="F698" s="261"/>
      <c r="G698" s="261"/>
      <c r="H698" s="261"/>
      <c r="I698" s="261"/>
      <c r="J698" s="261"/>
      <c r="K698" s="261"/>
      <c r="L698" s="261"/>
      <c r="M698" s="261"/>
      <c r="N698" s="261"/>
      <c r="O698" s="261"/>
      <c r="P698" s="261"/>
      <c r="Q698" s="261"/>
      <c r="R698" s="261"/>
      <c r="S698" s="261"/>
      <c r="T698" s="261"/>
      <c r="U698" s="261"/>
      <c r="V698" s="261"/>
      <c r="W698" s="261"/>
      <c r="X698" s="261"/>
      <c r="Y698" s="261"/>
      <c r="Z698" s="261"/>
    </row>
    <row r="699" spans="1:26" ht="12.75" customHeight="1">
      <c r="A699" s="261"/>
      <c r="B699" s="261"/>
      <c r="C699" s="261"/>
      <c r="D699" s="261"/>
      <c r="E699" s="261"/>
      <c r="F699" s="261"/>
      <c r="G699" s="261"/>
      <c r="H699" s="261"/>
      <c r="I699" s="261"/>
      <c r="J699" s="261"/>
      <c r="K699" s="261"/>
      <c r="L699" s="261"/>
      <c r="M699" s="261"/>
      <c r="N699" s="261"/>
      <c r="O699" s="261"/>
      <c r="P699" s="261"/>
      <c r="Q699" s="261"/>
      <c r="R699" s="261"/>
      <c r="S699" s="261"/>
      <c r="T699" s="261"/>
      <c r="U699" s="261"/>
      <c r="V699" s="261"/>
      <c r="W699" s="261"/>
      <c r="X699" s="261"/>
      <c r="Y699" s="261"/>
      <c r="Z699" s="261"/>
    </row>
    <row r="700" spans="1:26" ht="12.75" customHeight="1">
      <c r="A700" s="261"/>
      <c r="B700" s="261"/>
      <c r="C700" s="261"/>
      <c r="D700" s="261"/>
      <c r="E700" s="261"/>
      <c r="F700" s="261"/>
      <c r="G700" s="261"/>
      <c r="H700" s="261"/>
      <c r="I700" s="261"/>
      <c r="J700" s="261"/>
      <c r="K700" s="261"/>
      <c r="L700" s="261"/>
      <c r="M700" s="261"/>
      <c r="N700" s="261"/>
      <c r="O700" s="261"/>
      <c r="P700" s="261"/>
      <c r="Q700" s="261"/>
      <c r="R700" s="261"/>
      <c r="S700" s="261"/>
      <c r="T700" s="261"/>
      <c r="U700" s="261"/>
      <c r="V700" s="261"/>
      <c r="W700" s="261"/>
      <c r="X700" s="261"/>
      <c r="Y700" s="261"/>
      <c r="Z700" s="261"/>
    </row>
    <row r="701" spans="1:26" ht="12.75" customHeight="1">
      <c r="A701" s="261"/>
      <c r="B701" s="261"/>
      <c r="C701" s="261"/>
      <c r="D701" s="261"/>
      <c r="E701" s="261"/>
      <c r="F701" s="261"/>
      <c r="G701" s="261"/>
      <c r="H701" s="261"/>
      <c r="I701" s="261"/>
      <c r="J701" s="261"/>
      <c r="K701" s="261"/>
      <c r="L701" s="261"/>
      <c r="M701" s="261"/>
      <c r="N701" s="261"/>
      <c r="O701" s="261"/>
      <c r="P701" s="261"/>
      <c r="Q701" s="261"/>
      <c r="R701" s="261"/>
      <c r="S701" s="261"/>
      <c r="T701" s="261"/>
      <c r="U701" s="261"/>
      <c r="V701" s="261"/>
      <c r="W701" s="261"/>
      <c r="X701" s="261"/>
      <c r="Y701" s="261"/>
      <c r="Z701" s="261"/>
    </row>
    <row r="702" spans="1:26" ht="12.75" customHeight="1">
      <c r="A702" s="261"/>
      <c r="B702" s="261"/>
      <c r="C702" s="261"/>
      <c r="D702" s="261"/>
      <c r="E702" s="261"/>
      <c r="F702" s="261"/>
      <c r="G702" s="261"/>
      <c r="H702" s="261"/>
      <c r="I702" s="261"/>
      <c r="J702" s="261"/>
      <c r="K702" s="261"/>
      <c r="L702" s="261"/>
      <c r="M702" s="261"/>
      <c r="N702" s="261"/>
      <c r="O702" s="261"/>
      <c r="P702" s="261"/>
      <c r="Q702" s="261"/>
      <c r="R702" s="261"/>
      <c r="S702" s="261"/>
      <c r="T702" s="261"/>
      <c r="U702" s="261"/>
      <c r="V702" s="261"/>
      <c r="W702" s="261"/>
      <c r="X702" s="261"/>
      <c r="Y702" s="261"/>
      <c r="Z702" s="261"/>
    </row>
    <row r="703" spans="1:26" ht="12.75" customHeight="1">
      <c r="A703" s="261"/>
      <c r="B703" s="261"/>
      <c r="C703" s="261"/>
      <c r="D703" s="261"/>
      <c r="E703" s="261"/>
      <c r="F703" s="261"/>
      <c r="G703" s="261"/>
      <c r="H703" s="261"/>
      <c r="I703" s="261"/>
      <c r="J703" s="261"/>
      <c r="K703" s="261"/>
      <c r="L703" s="261"/>
      <c r="M703" s="261"/>
      <c r="N703" s="261"/>
      <c r="O703" s="261"/>
      <c r="P703" s="261"/>
      <c r="Q703" s="261"/>
      <c r="R703" s="261"/>
      <c r="S703" s="261"/>
      <c r="T703" s="261"/>
      <c r="U703" s="261"/>
      <c r="V703" s="261"/>
      <c r="W703" s="261"/>
      <c r="X703" s="261"/>
      <c r="Y703" s="261"/>
      <c r="Z703" s="261"/>
    </row>
    <row r="704" spans="1:26" ht="12.75" customHeight="1">
      <c r="A704" s="261"/>
      <c r="B704" s="261"/>
      <c r="C704" s="261"/>
      <c r="D704" s="261"/>
      <c r="E704" s="261"/>
      <c r="F704" s="261"/>
      <c r="G704" s="261"/>
      <c r="H704" s="261"/>
      <c r="I704" s="261"/>
      <c r="J704" s="261"/>
      <c r="K704" s="261"/>
      <c r="L704" s="261"/>
      <c r="M704" s="261"/>
      <c r="N704" s="261"/>
      <c r="O704" s="261"/>
      <c r="P704" s="261"/>
      <c r="Q704" s="261"/>
      <c r="R704" s="261"/>
      <c r="S704" s="261"/>
      <c r="T704" s="261"/>
      <c r="U704" s="261"/>
      <c r="V704" s="261"/>
      <c r="W704" s="261"/>
      <c r="X704" s="261"/>
      <c r="Y704" s="261"/>
      <c r="Z704" s="261"/>
    </row>
    <row r="705" spans="1:26" ht="12.75" customHeight="1">
      <c r="A705" s="261"/>
      <c r="B705" s="261"/>
      <c r="C705" s="261"/>
      <c r="D705" s="261"/>
      <c r="E705" s="261"/>
      <c r="F705" s="261"/>
      <c r="G705" s="261"/>
      <c r="H705" s="261"/>
      <c r="I705" s="261"/>
      <c r="J705" s="261"/>
      <c r="K705" s="261"/>
      <c r="L705" s="261"/>
      <c r="M705" s="261"/>
      <c r="N705" s="261"/>
      <c r="O705" s="261"/>
      <c r="P705" s="261"/>
      <c r="Q705" s="261"/>
      <c r="R705" s="261"/>
      <c r="S705" s="261"/>
      <c r="T705" s="261"/>
      <c r="U705" s="261"/>
      <c r="V705" s="261"/>
      <c r="W705" s="261"/>
      <c r="X705" s="261"/>
      <c r="Y705" s="261"/>
      <c r="Z705" s="261"/>
    </row>
    <row r="706" spans="1:26" ht="12.75" customHeight="1">
      <c r="A706" s="261"/>
      <c r="B706" s="261"/>
      <c r="C706" s="261"/>
      <c r="D706" s="261"/>
      <c r="E706" s="261"/>
      <c r="F706" s="261"/>
      <c r="G706" s="261"/>
      <c r="H706" s="261"/>
      <c r="I706" s="261"/>
      <c r="J706" s="261"/>
      <c r="K706" s="261"/>
      <c r="L706" s="261"/>
      <c r="M706" s="261"/>
      <c r="N706" s="261"/>
      <c r="O706" s="261"/>
      <c r="P706" s="261"/>
      <c r="Q706" s="261"/>
      <c r="R706" s="261"/>
      <c r="S706" s="261"/>
      <c r="T706" s="261"/>
      <c r="U706" s="261"/>
      <c r="V706" s="261"/>
      <c r="W706" s="261"/>
      <c r="X706" s="261"/>
      <c r="Y706" s="261"/>
      <c r="Z706" s="261"/>
    </row>
    <row r="707" spans="1:26" ht="12.75" customHeight="1">
      <c r="A707" s="261"/>
      <c r="B707" s="261"/>
      <c r="C707" s="261"/>
      <c r="D707" s="261"/>
      <c r="E707" s="261"/>
      <c r="F707" s="261"/>
      <c r="G707" s="261"/>
      <c r="H707" s="261"/>
      <c r="I707" s="261"/>
      <c r="J707" s="261"/>
      <c r="K707" s="261"/>
      <c r="L707" s="261"/>
      <c r="M707" s="261"/>
      <c r="N707" s="261"/>
      <c r="O707" s="261"/>
      <c r="P707" s="261"/>
      <c r="Q707" s="261"/>
      <c r="R707" s="261"/>
      <c r="S707" s="261"/>
      <c r="T707" s="261"/>
      <c r="U707" s="261"/>
      <c r="V707" s="261"/>
      <c r="W707" s="261"/>
      <c r="X707" s="261"/>
      <c r="Y707" s="261"/>
      <c r="Z707" s="261"/>
    </row>
    <row r="708" spans="1:26" ht="12.75" customHeight="1">
      <c r="A708" s="261"/>
      <c r="B708" s="261"/>
      <c r="C708" s="261"/>
      <c r="D708" s="261"/>
      <c r="E708" s="261"/>
      <c r="F708" s="261"/>
      <c r="G708" s="261"/>
      <c r="H708" s="261"/>
      <c r="I708" s="261"/>
      <c r="J708" s="261"/>
      <c r="K708" s="261"/>
      <c r="L708" s="261"/>
      <c r="M708" s="261"/>
      <c r="N708" s="261"/>
      <c r="O708" s="261"/>
      <c r="P708" s="261"/>
      <c r="Q708" s="261"/>
      <c r="R708" s="261"/>
      <c r="S708" s="261"/>
      <c r="T708" s="261"/>
      <c r="U708" s="261"/>
      <c r="V708" s="261"/>
      <c r="W708" s="261"/>
      <c r="X708" s="261"/>
      <c r="Y708" s="261"/>
      <c r="Z708" s="261"/>
    </row>
    <row r="709" spans="1:26" ht="12.75" customHeight="1">
      <c r="A709" s="261"/>
      <c r="B709" s="261"/>
      <c r="C709" s="261"/>
      <c r="D709" s="261"/>
      <c r="E709" s="261"/>
      <c r="F709" s="261"/>
      <c r="G709" s="261"/>
      <c r="H709" s="261"/>
      <c r="I709" s="261"/>
      <c r="J709" s="261"/>
      <c r="K709" s="261"/>
      <c r="L709" s="261"/>
      <c r="M709" s="261"/>
      <c r="N709" s="261"/>
      <c r="O709" s="261"/>
      <c r="P709" s="261"/>
      <c r="Q709" s="261"/>
      <c r="R709" s="261"/>
      <c r="S709" s="261"/>
      <c r="T709" s="261"/>
      <c r="U709" s="261"/>
      <c r="V709" s="261"/>
      <c r="W709" s="261"/>
      <c r="X709" s="261"/>
      <c r="Y709" s="261"/>
      <c r="Z709" s="261"/>
    </row>
    <row r="710" spans="1:26" ht="12.75" customHeight="1">
      <c r="A710" s="261"/>
      <c r="B710" s="261"/>
      <c r="C710" s="261"/>
      <c r="D710" s="261"/>
      <c r="E710" s="261"/>
      <c r="F710" s="261"/>
      <c r="G710" s="261"/>
      <c r="H710" s="261"/>
      <c r="I710" s="261"/>
      <c r="J710" s="261"/>
      <c r="K710" s="261"/>
      <c r="L710" s="261"/>
      <c r="M710" s="261"/>
      <c r="N710" s="261"/>
      <c r="O710" s="261"/>
      <c r="P710" s="261"/>
      <c r="Q710" s="261"/>
      <c r="R710" s="261"/>
      <c r="S710" s="261"/>
      <c r="T710" s="261"/>
      <c r="U710" s="261"/>
      <c r="V710" s="261"/>
      <c r="W710" s="261"/>
      <c r="X710" s="261"/>
      <c r="Y710" s="261"/>
      <c r="Z710" s="261"/>
    </row>
    <row r="711" spans="1:26" ht="12.75" customHeight="1">
      <c r="A711" s="261"/>
      <c r="B711" s="261"/>
      <c r="C711" s="261"/>
      <c r="D711" s="261"/>
      <c r="E711" s="261"/>
      <c r="F711" s="261"/>
      <c r="G711" s="261"/>
      <c r="H711" s="261"/>
      <c r="I711" s="261"/>
      <c r="J711" s="261"/>
      <c r="K711" s="261"/>
      <c r="L711" s="261"/>
      <c r="M711" s="261"/>
      <c r="N711" s="261"/>
      <c r="O711" s="261"/>
      <c r="P711" s="261"/>
      <c r="Q711" s="261"/>
      <c r="R711" s="261"/>
      <c r="S711" s="261"/>
      <c r="T711" s="261"/>
      <c r="U711" s="261"/>
      <c r="V711" s="261"/>
      <c r="W711" s="261"/>
      <c r="X711" s="261"/>
      <c r="Y711" s="261"/>
      <c r="Z711" s="261"/>
    </row>
    <row r="712" spans="1:26" ht="12.75" customHeight="1">
      <c r="A712" s="261"/>
      <c r="B712" s="261"/>
      <c r="C712" s="261"/>
      <c r="D712" s="261"/>
      <c r="E712" s="261"/>
      <c r="F712" s="261"/>
      <c r="G712" s="261"/>
      <c r="H712" s="261"/>
      <c r="I712" s="261"/>
      <c r="J712" s="261"/>
      <c r="K712" s="261"/>
      <c r="L712" s="261"/>
      <c r="M712" s="261"/>
      <c r="N712" s="261"/>
      <c r="O712" s="261"/>
      <c r="P712" s="261"/>
      <c r="Q712" s="261"/>
      <c r="R712" s="261"/>
      <c r="S712" s="261"/>
      <c r="T712" s="261"/>
      <c r="U712" s="261"/>
      <c r="V712" s="261"/>
      <c r="W712" s="261"/>
      <c r="X712" s="261"/>
      <c r="Y712" s="261"/>
      <c r="Z712" s="261"/>
    </row>
    <row r="713" spans="1:26" ht="12.75" customHeight="1">
      <c r="A713" s="261"/>
      <c r="B713" s="261"/>
      <c r="C713" s="261"/>
      <c r="D713" s="261"/>
      <c r="E713" s="261"/>
      <c r="F713" s="261"/>
      <c r="G713" s="261"/>
      <c r="H713" s="261"/>
      <c r="I713" s="261"/>
      <c r="J713" s="261"/>
      <c r="K713" s="261"/>
      <c r="L713" s="261"/>
      <c r="M713" s="261"/>
      <c r="N713" s="261"/>
      <c r="O713" s="261"/>
      <c r="P713" s="261"/>
      <c r="Q713" s="261"/>
      <c r="R713" s="261"/>
      <c r="S713" s="261"/>
      <c r="T713" s="261"/>
      <c r="U713" s="261"/>
      <c r="V713" s="261"/>
      <c r="W713" s="261"/>
      <c r="X713" s="261"/>
      <c r="Y713" s="261"/>
      <c r="Z713" s="261"/>
    </row>
    <row r="714" spans="1:26" ht="12.75" customHeight="1">
      <c r="A714" s="261"/>
      <c r="B714" s="261"/>
      <c r="C714" s="261"/>
      <c r="D714" s="261"/>
      <c r="E714" s="261"/>
      <c r="F714" s="261"/>
      <c r="G714" s="261"/>
      <c r="H714" s="261"/>
      <c r="I714" s="261"/>
      <c r="J714" s="261"/>
      <c r="K714" s="261"/>
      <c r="L714" s="261"/>
      <c r="M714" s="261"/>
      <c r="N714" s="261"/>
      <c r="O714" s="261"/>
      <c r="P714" s="261"/>
      <c r="Q714" s="261"/>
      <c r="R714" s="261"/>
      <c r="S714" s="261"/>
      <c r="T714" s="261"/>
      <c r="U714" s="261"/>
      <c r="V714" s="261"/>
      <c r="W714" s="261"/>
      <c r="X714" s="261"/>
      <c r="Y714" s="261"/>
      <c r="Z714" s="261"/>
    </row>
    <row r="715" spans="1:26" ht="12.75" customHeight="1">
      <c r="A715" s="261"/>
      <c r="B715" s="261"/>
      <c r="C715" s="261"/>
      <c r="D715" s="261"/>
      <c r="E715" s="261"/>
      <c r="F715" s="261"/>
      <c r="G715" s="261"/>
      <c r="H715" s="261"/>
      <c r="I715" s="261"/>
      <c r="J715" s="261"/>
      <c r="K715" s="261"/>
      <c r="L715" s="261"/>
      <c r="M715" s="261"/>
      <c r="N715" s="261"/>
      <c r="O715" s="261"/>
      <c r="P715" s="261"/>
      <c r="Q715" s="261"/>
      <c r="R715" s="261"/>
      <c r="S715" s="261"/>
      <c r="T715" s="261"/>
      <c r="U715" s="261"/>
      <c r="V715" s="261"/>
      <c r="W715" s="261"/>
      <c r="X715" s="261"/>
      <c r="Y715" s="261"/>
      <c r="Z715" s="261"/>
    </row>
    <row r="716" spans="1:26" ht="12.75" customHeight="1">
      <c r="A716" s="261"/>
      <c r="B716" s="261"/>
      <c r="C716" s="261"/>
      <c r="D716" s="261"/>
      <c r="E716" s="261"/>
      <c r="F716" s="261"/>
      <c r="G716" s="261"/>
      <c r="H716" s="261"/>
      <c r="I716" s="261"/>
      <c r="J716" s="261"/>
      <c r="K716" s="261"/>
      <c r="L716" s="261"/>
      <c r="M716" s="261"/>
      <c r="N716" s="261"/>
      <c r="O716" s="261"/>
      <c r="P716" s="261"/>
      <c r="Q716" s="261"/>
      <c r="R716" s="261"/>
      <c r="S716" s="261"/>
      <c r="T716" s="261"/>
      <c r="U716" s="261"/>
      <c r="V716" s="261"/>
      <c r="W716" s="261"/>
      <c r="X716" s="261"/>
      <c r="Y716" s="261"/>
      <c r="Z716" s="261"/>
    </row>
    <row r="717" spans="1:26" ht="12.75" customHeight="1">
      <c r="A717" s="261"/>
      <c r="B717" s="261"/>
      <c r="C717" s="261"/>
      <c r="D717" s="261"/>
      <c r="E717" s="261"/>
      <c r="F717" s="261"/>
      <c r="G717" s="261"/>
      <c r="H717" s="261"/>
      <c r="I717" s="261"/>
      <c r="J717" s="261"/>
      <c r="K717" s="261"/>
      <c r="L717" s="261"/>
      <c r="M717" s="261"/>
      <c r="N717" s="261"/>
      <c r="O717" s="261"/>
      <c r="P717" s="261"/>
      <c r="Q717" s="261"/>
      <c r="R717" s="261"/>
      <c r="S717" s="261"/>
      <c r="T717" s="261"/>
      <c r="U717" s="261"/>
      <c r="V717" s="261"/>
      <c r="W717" s="261"/>
      <c r="X717" s="261"/>
      <c r="Y717" s="261"/>
      <c r="Z717" s="261"/>
    </row>
    <row r="718" spans="1:26" ht="12.75" customHeight="1">
      <c r="A718" s="261"/>
      <c r="B718" s="261"/>
      <c r="C718" s="261"/>
      <c r="D718" s="261"/>
      <c r="E718" s="261"/>
      <c r="F718" s="261"/>
      <c r="G718" s="261"/>
      <c r="H718" s="261"/>
      <c r="I718" s="261"/>
      <c r="J718" s="261"/>
      <c r="K718" s="261"/>
      <c r="L718" s="261"/>
      <c r="M718" s="261"/>
      <c r="N718" s="261"/>
      <c r="O718" s="261"/>
      <c r="P718" s="261"/>
      <c r="Q718" s="261"/>
      <c r="R718" s="261"/>
      <c r="S718" s="261"/>
      <c r="T718" s="261"/>
      <c r="U718" s="261"/>
      <c r="V718" s="261"/>
      <c r="W718" s="261"/>
      <c r="X718" s="261"/>
      <c r="Y718" s="261"/>
      <c r="Z718" s="261"/>
    </row>
    <row r="719" spans="1:26" ht="12.75" customHeight="1">
      <c r="A719" s="261"/>
      <c r="B719" s="261"/>
      <c r="C719" s="261"/>
      <c r="D719" s="261"/>
      <c r="E719" s="261"/>
      <c r="F719" s="261"/>
      <c r="G719" s="261"/>
      <c r="H719" s="261"/>
      <c r="I719" s="261"/>
      <c r="J719" s="261"/>
      <c r="K719" s="261"/>
      <c r="L719" s="261"/>
      <c r="M719" s="261"/>
      <c r="N719" s="261"/>
      <c r="O719" s="261"/>
      <c r="P719" s="261"/>
      <c r="Q719" s="261"/>
      <c r="R719" s="261"/>
      <c r="S719" s="261"/>
      <c r="T719" s="261"/>
      <c r="U719" s="261"/>
      <c r="V719" s="261"/>
      <c r="W719" s="261"/>
      <c r="X719" s="261"/>
      <c r="Y719" s="261"/>
      <c r="Z719" s="261"/>
    </row>
    <row r="720" spans="1:26" ht="12.75" customHeight="1">
      <c r="A720" s="261"/>
      <c r="B720" s="261"/>
      <c r="C720" s="261"/>
      <c r="D720" s="261"/>
      <c r="E720" s="261"/>
      <c r="F720" s="261"/>
      <c r="G720" s="261"/>
      <c r="H720" s="261"/>
      <c r="I720" s="261"/>
      <c r="J720" s="261"/>
      <c r="K720" s="261"/>
      <c r="L720" s="261"/>
      <c r="M720" s="261"/>
      <c r="N720" s="261"/>
      <c r="O720" s="261"/>
      <c r="P720" s="261"/>
      <c r="Q720" s="261"/>
      <c r="R720" s="261"/>
      <c r="S720" s="261"/>
      <c r="T720" s="261"/>
      <c r="U720" s="261"/>
      <c r="V720" s="261"/>
      <c r="W720" s="261"/>
      <c r="X720" s="261"/>
      <c r="Y720" s="261"/>
      <c r="Z720" s="261"/>
    </row>
    <row r="721" spans="1:26" ht="12.75" customHeight="1">
      <c r="A721" s="261"/>
      <c r="B721" s="261"/>
      <c r="C721" s="261"/>
      <c r="D721" s="261"/>
      <c r="E721" s="261"/>
      <c r="F721" s="261"/>
      <c r="G721" s="261"/>
      <c r="H721" s="261"/>
      <c r="I721" s="261"/>
      <c r="J721" s="261"/>
      <c r="K721" s="261"/>
      <c r="L721" s="261"/>
      <c r="M721" s="261"/>
      <c r="N721" s="261"/>
      <c r="O721" s="261"/>
      <c r="P721" s="261"/>
      <c r="Q721" s="261"/>
      <c r="R721" s="261"/>
      <c r="S721" s="261"/>
      <c r="T721" s="261"/>
      <c r="U721" s="261"/>
      <c r="V721" s="261"/>
      <c r="W721" s="261"/>
      <c r="X721" s="261"/>
      <c r="Y721" s="261"/>
      <c r="Z721" s="261"/>
    </row>
    <row r="722" spans="1:26" ht="12.75" customHeight="1">
      <c r="A722" s="261"/>
      <c r="B722" s="261"/>
      <c r="C722" s="261"/>
      <c r="D722" s="261"/>
      <c r="E722" s="261"/>
      <c r="F722" s="261"/>
      <c r="G722" s="261"/>
      <c r="H722" s="261"/>
      <c r="I722" s="261"/>
      <c r="J722" s="261"/>
      <c r="K722" s="261"/>
      <c r="L722" s="261"/>
      <c r="M722" s="261"/>
      <c r="N722" s="261"/>
      <c r="O722" s="261"/>
      <c r="P722" s="261"/>
      <c r="Q722" s="261"/>
      <c r="R722" s="261"/>
      <c r="S722" s="261"/>
      <c r="T722" s="261"/>
      <c r="U722" s="261"/>
      <c r="V722" s="261"/>
      <c r="W722" s="261"/>
      <c r="X722" s="261"/>
      <c r="Y722" s="261"/>
      <c r="Z722" s="261"/>
    </row>
    <row r="723" spans="1:26" ht="12.75" customHeight="1">
      <c r="A723" s="261"/>
      <c r="B723" s="261"/>
      <c r="C723" s="261"/>
      <c r="D723" s="261"/>
      <c r="E723" s="261"/>
      <c r="F723" s="261"/>
      <c r="G723" s="261"/>
      <c r="H723" s="261"/>
      <c r="I723" s="261"/>
      <c r="J723" s="261"/>
      <c r="K723" s="261"/>
      <c r="L723" s="261"/>
      <c r="M723" s="261"/>
      <c r="N723" s="261"/>
      <c r="O723" s="261"/>
      <c r="P723" s="261"/>
      <c r="Q723" s="261"/>
      <c r="R723" s="261"/>
      <c r="S723" s="261"/>
      <c r="T723" s="261"/>
      <c r="U723" s="261"/>
      <c r="V723" s="261"/>
      <c r="W723" s="261"/>
      <c r="X723" s="261"/>
      <c r="Y723" s="261"/>
      <c r="Z723" s="261"/>
    </row>
    <row r="724" spans="1:26" ht="12.75" customHeight="1">
      <c r="A724" s="261"/>
      <c r="B724" s="261"/>
      <c r="C724" s="261"/>
      <c r="D724" s="261"/>
      <c r="E724" s="261"/>
      <c r="F724" s="261"/>
      <c r="G724" s="261"/>
      <c r="H724" s="261"/>
      <c r="I724" s="261"/>
      <c r="J724" s="261"/>
      <c r="K724" s="261"/>
      <c r="L724" s="261"/>
      <c r="M724" s="261"/>
      <c r="N724" s="261"/>
      <c r="O724" s="261"/>
      <c r="P724" s="261"/>
      <c r="Q724" s="261"/>
      <c r="R724" s="261"/>
      <c r="S724" s="261"/>
      <c r="T724" s="261"/>
      <c r="U724" s="261"/>
      <c r="V724" s="261"/>
      <c r="W724" s="261"/>
      <c r="X724" s="261"/>
      <c r="Y724" s="261"/>
      <c r="Z724" s="261"/>
    </row>
    <row r="725" spans="1:26" ht="12.75" customHeight="1">
      <c r="A725" s="261"/>
      <c r="B725" s="261"/>
      <c r="C725" s="261"/>
      <c r="D725" s="261"/>
      <c r="E725" s="261"/>
      <c r="F725" s="261"/>
      <c r="G725" s="261"/>
      <c r="H725" s="261"/>
      <c r="I725" s="261"/>
      <c r="J725" s="261"/>
      <c r="K725" s="261"/>
      <c r="L725" s="261"/>
      <c r="M725" s="261"/>
      <c r="N725" s="261"/>
      <c r="O725" s="261"/>
      <c r="P725" s="261"/>
      <c r="Q725" s="261"/>
      <c r="R725" s="261"/>
      <c r="S725" s="261"/>
      <c r="T725" s="261"/>
      <c r="U725" s="261"/>
      <c r="V725" s="261"/>
      <c r="W725" s="261"/>
      <c r="X725" s="261"/>
      <c r="Y725" s="261"/>
      <c r="Z725" s="261"/>
    </row>
    <row r="726" spans="1:26" ht="12.75" customHeight="1">
      <c r="A726" s="261"/>
      <c r="B726" s="261"/>
      <c r="C726" s="261"/>
      <c r="D726" s="261"/>
      <c r="E726" s="261"/>
      <c r="F726" s="261"/>
      <c r="G726" s="261"/>
      <c r="H726" s="261"/>
      <c r="I726" s="261"/>
      <c r="J726" s="261"/>
      <c r="K726" s="261"/>
      <c r="L726" s="261"/>
      <c r="M726" s="261"/>
      <c r="N726" s="261"/>
      <c r="O726" s="261"/>
      <c r="P726" s="261"/>
      <c r="Q726" s="261"/>
      <c r="R726" s="261"/>
      <c r="S726" s="261"/>
      <c r="T726" s="261"/>
      <c r="U726" s="261"/>
      <c r="V726" s="261"/>
      <c r="W726" s="261"/>
      <c r="X726" s="261"/>
      <c r="Y726" s="261"/>
      <c r="Z726" s="261"/>
    </row>
    <row r="727" spans="1:26" ht="12.75" customHeight="1">
      <c r="A727" s="261"/>
      <c r="B727" s="261"/>
      <c r="C727" s="261"/>
      <c r="D727" s="261"/>
      <c r="E727" s="261"/>
      <c r="F727" s="261"/>
      <c r="G727" s="261"/>
      <c r="H727" s="261"/>
      <c r="I727" s="261"/>
      <c r="J727" s="261"/>
      <c r="K727" s="261"/>
      <c r="L727" s="261"/>
      <c r="M727" s="261"/>
      <c r="N727" s="261"/>
      <c r="O727" s="261"/>
      <c r="P727" s="261"/>
      <c r="Q727" s="261"/>
      <c r="R727" s="261"/>
      <c r="S727" s="261"/>
      <c r="T727" s="261"/>
      <c r="U727" s="261"/>
      <c r="V727" s="261"/>
      <c r="W727" s="261"/>
      <c r="X727" s="261"/>
      <c r="Y727" s="261"/>
      <c r="Z727" s="261"/>
    </row>
    <row r="728" spans="1:26" ht="12.75" customHeight="1">
      <c r="A728" s="261"/>
      <c r="B728" s="261"/>
      <c r="C728" s="261"/>
      <c r="D728" s="261"/>
      <c r="E728" s="261"/>
      <c r="F728" s="261"/>
      <c r="G728" s="261"/>
      <c r="H728" s="261"/>
      <c r="I728" s="261"/>
      <c r="J728" s="261"/>
      <c r="K728" s="261"/>
      <c r="L728" s="261"/>
      <c r="M728" s="261"/>
      <c r="N728" s="261"/>
      <c r="O728" s="261"/>
      <c r="P728" s="261"/>
      <c r="Q728" s="261"/>
      <c r="R728" s="261"/>
      <c r="S728" s="261"/>
      <c r="T728" s="261"/>
      <c r="U728" s="261"/>
      <c r="V728" s="261"/>
      <c r="W728" s="261"/>
      <c r="X728" s="261"/>
      <c r="Y728" s="261"/>
      <c r="Z728" s="261"/>
    </row>
    <row r="729" spans="1:26" ht="12.75" customHeight="1">
      <c r="A729" s="261"/>
      <c r="B729" s="261"/>
      <c r="C729" s="261"/>
      <c r="D729" s="261"/>
      <c r="E729" s="261"/>
      <c r="F729" s="261"/>
      <c r="G729" s="261"/>
      <c r="H729" s="261"/>
      <c r="I729" s="261"/>
      <c r="J729" s="261"/>
      <c r="K729" s="261"/>
      <c r="L729" s="261"/>
      <c r="M729" s="261"/>
      <c r="N729" s="261"/>
      <c r="O729" s="261"/>
      <c r="P729" s="261"/>
      <c r="Q729" s="261"/>
      <c r="R729" s="261"/>
      <c r="S729" s="261"/>
      <c r="T729" s="261"/>
      <c r="U729" s="261"/>
      <c r="V729" s="261"/>
      <c r="W729" s="261"/>
      <c r="X729" s="261"/>
      <c r="Y729" s="261"/>
      <c r="Z729" s="261"/>
    </row>
    <row r="730" spans="1:26" ht="12.75" customHeight="1">
      <c r="A730" s="261"/>
      <c r="B730" s="261"/>
      <c r="C730" s="261"/>
      <c r="D730" s="261"/>
      <c r="E730" s="261"/>
      <c r="F730" s="261"/>
      <c r="G730" s="261"/>
      <c r="H730" s="261"/>
      <c r="I730" s="261"/>
      <c r="J730" s="261"/>
      <c r="K730" s="261"/>
      <c r="L730" s="261"/>
      <c r="M730" s="261"/>
      <c r="N730" s="261"/>
      <c r="O730" s="261"/>
      <c r="P730" s="261"/>
      <c r="Q730" s="261"/>
      <c r="R730" s="261"/>
      <c r="S730" s="261"/>
      <c r="T730" s="261"/>
      <c r="U730" s="261"/>
      <c r="V730" s="261"/>
      <c r="W730" s="261"/>
      <c r="X730" s="261"/>
      <c r="Y730" s="261"/>
      <c r="Z730" s="261"/>
    </row>
    <row r="731" spans="1:26" ht="12.75" customHeight="1">
      <c r="A731" s="261"/>
      <c r="B731" s="261"/>
      <c r="C731" s="261"/>
      <c r="D731" s="261"/>
      <c r="E731" s="261"/>
      <c r="F731" s="261"/>
      <c r="G731" s="261"/>
      <c r="H731" s="261"/>
      <c r="I731" s="261"/>
      <c r="J731" s="261"/>
      <c r="K731" s="261"/>
      <c r="L731" s="261"/>
      <c r="M731" s="261"/>
      <c r="N731" s="261"/>
      <c r="O731" s="261"/>
      <c r="P731" s="261"/>
      <c r="Q731" s="261"/>
      <c r="R731" s="261"/>
      <c r="S731" s="261"/>
      <c r="T731" s="261"/>
      <c r="U731" s="261"/>
      <c r="V731" s="261"/>
      <c r="W731" s="261"/>
      <c r="X731" s="261"/>
      <c r="Y731" s="261"/>
      <c r="Z731" s="261"/>
    </row>
    <row r="732" spans="1:26" ht="12.75" customHeight="1">
      <c r="A732" s="261"/>
      <c r="B732" s="261"/>
      <c r="C732" s="261"/>
      <c r="D732" s="261"/>
      <c r="E732" s="261"/>
      <c r="F732" s="261"/>
      <c r="G732" s="261"/>
      <c r="H732" s="261"/>
      <c r="I732" s="261"/>
      <c r="J732" s="261"/>
      <c r="K732" s="261"/>
      <c r="L732" s="261"/>
      <c r="M732" s="261"/>
      <c r="N732" s="261"/>
      <c r="O732" s="261"/>
      <c r="P732" s="261"/>
      <c r="Q732" s="261"/>
      <c r="R732" s="261"/>
      <c r="S732" s="261"/>
      <c r="T732" s="261"/>
      <c r="U732" s="261"/>
      <c r="V732" s="261"/>
      <c r="W732" s="261"/>
      <c r="X732" s="261"/>
      <c r="Y732" s="261"/>
      <c r="Z732" s="261"/>
    </row>
    <row r="733" spans="1:26" ht="12.75" customHeight="1">
      <c r="A733" s="261"/>
      <c r="B733" s="261"/>
      <c r="C733" s="261"/>
      <c r="D733" s="261"/>
      <c r="E733" s="261"/>
      <c r="F733" s="261"/>
      <c r="G733" s="261"/>
      <c r="H733" s="261"/>
      <c r="I733" s="261"/>
      <c r="J733" s="261"/>
      <c r="K733" s="261"/>
      <c r="L733" s="261"/>
      <c r="M733" s="261"/>
      <c r="N733" s="261"/>
      <c r="O733" s="261"/>
      <c r="P733" s="261"/>
      <c r="Q733" s="261"/>
      <c r="R733" s="261"/>
      <c r="S733" s="261"/>
      <c r="T733" s="261"/>
      <c r="U733" s="261"/>
      <c r="V733" s="261"/>
      <c r="W733" s="261"/>
      <c r="X733" s="261"/>
      <c r="Y733" s="261"/>
      <c r="Z733" s="261"/>
    </row>
    <row r="734" spans="1:26" ht="12.75" customHeight="1">
      <c r="A734" s="261"/>
      <c r="B734" s="261"/>
      <c r="C734" s="261"/>
      <c r="D734" s="261"/>
      <c r="E734" s="261"/>
      <c r="F734" s="261"/>
      <c r="G734" s="261"/>
      <c r="H734" s="261"/>
      <c r="I734" s="261"/>
      <c r="J734" s="261"/>
      <c r="K734" s="261"/>
      <c r="L734" s="261"/>
      <c r="M734" s="261"/>
      <c r="N734" s="261"/>
      <c r="O734" s="261"/>
      <c r="P734" s="261"/>
      <c r="Q734" s="261"/>
      <c r="R734" s="261"/>
      <c r="S734" s="261"/>
      <c r="T734" s="261"/>
      <c r="U734" s="261"/>
      <c r="V734" s="261"/>
      <c r="W734" s="261"/>
      <c r="X734" s="261"/>
      <c r="Y734" s="261"/>
      <c r="Z734" s="261"/>
    </row>
    <row r="735" spans="1:26" ht="12.75" customHeight="1">
      <c r="A735" s="261"/>
      <c r="B735" s="261"/>
      <c r="C735" s="261"/>
      <c r="D735" s="261"/>
      <c r="E735" s="261"/>
      <c r="F735" s="261"/>
      <c r="G735" s="261"/>
      <c r="H735" s="261"/>
      <c r="I735" s="261"/>
      <c r="J735" s="261"/>
      <c r="K735" s="261"/>
      <c r="L735" s="261"/>
      <c r="M735" s="261"/>
      <c r="N735" s="261"/>
      <c r="O735" s="261"/>
      <c r="P735" s="261"/>
      <c r="Q735" s="261"/>
      <c r="R735" s="261"/>
      <c r="S735" s="261"/>
      <c r="T735" s="261"/>
      <c r="U735" s="261"/>
      <c r="V735" s="261"/>
      <c r="W735" s="261"/>
      <c r="X735" s="261"/>
      <c r="Y735" s="261"/>
      <c r="Z735" s="261"/>
    </row>
    <row r="736" spans="1:26" ht="12.75" customHeight="1">
      <c r="A736" s="261"/>
      <c r="B736" s="261"/>
      <c r="C736" s="261"/>
      <c r="D736" s="261"/>
      <c r="E736" s="261"/>
      <c r="F736" s="261"/>
      <c r="G736" s="261"/>
      <c r="H736" s="261"/>
      <c r="I736" s="261"/>
      <c r="J736" s="261"/>
      <c r="K736" s="261"/>
      <c r="L736" s="261"/>
      <c r="M736" s="261"/>
      <c r="N736" s="261"/>
      <c r="O736" s="261"/>
      <c r="P736" s="261"/>
      <c r="Q736" s="261"/>
      <c r="R736" s="261"/>
      <c r="S736" s="261"/>
      <c r="T736" s="261"/>
      <c r="U736" s="261"/>
      <c r="V736" s="261"/>
      <c r="W736" s="261"/>
      <c r="X736" s="261"/>
      <c r="Y736" s="261"/>
      <c r="Z736" s="261"/>
    </row>
    <row r="737" spans="1:26" ht="12.75" customHeight="1">
      <c r="A737" s="261"/>
      <c r="B737" s="261"/>
      <c r="C737" s="261"/>
      <c r="D737" s="261"/>
      <c r="E737" s="261"/>
      <c r="F737" s="261"/>
      <c r="G737" s="261"/>
      <c r="H737" s="261"/>
      <c r="I737" s="261"/>
      <c r="J737" s="261"/>
      <c r="K737" s="261"/>
      <c r="L737" s="261"/>
      <c r="M737" s="261"/>
      <c r="N737" s="261"/>
      <c r="O737" s="261"/>
      <c r="P737" s="261"/>
      <c r="Q737" s="261"/>
      <c r="R737" s="261"/>
      <c r="S737" s="261"/>
      <c r="T737" s="261"/>
      <c r="U737" s="261"/>
      <c r="V737" s="261"/>
      <c r="W737" s="261"/>
      <c r="X737" s="261"/>
      <c r="Y737" s="261"/>
      <c r="Z737" s="261"/>
    </row>
    <row r="738" spans="1:26" ht="12.75" customHeight="1">
      <c r="A738" s="261"/>
      <c r="B738" s="261"/>
      <c r="C738" s="261"/>
      <c r="D738" s="261"/>
      <c r="E738" s="261"/>
      <c r="F738" s="261"/>
      <c r="G738" s="261"/>
      <c r="H738" s="261"/>
      <c r="I738" s="261"/>
      <c r="J738" s="261"/>
      <c r="K738" s="261"/>
      <c r="L738" s="261"/>
      <c r="M738" s="261"/>
      <c r="N738" s="261"/>
      <c r="O738" s="261"/>
      <c r="P738" s="261"/>
      <c r="Q738" s="261"/>
      <c r="R738" s="261"/>
      <c r="S738" s="261"/>
      <c r="T738" s="261"/>
      <c r="U738" s="261"/>
      <c r="V738" s="261"/>
      <c r="W738" s="261"/>
      <c r="X738" s="261"/>
      <c r="Y738" s="261"/>
      <c r="Z738" s="261"/>
    </row>
    <row r="739" spans="1:26" ht="12.75" customHeight="1">
      <c r="A739" s="261"/>
      <c r="B739" s="261"/>
      <c r="C739" s="261"/>
      <c r="D739" s="261"/>
      <c r="E739" s="261"/>
      <c r="F739" s="261"/>
      <c r="G739" s="261"/>
      <c r="H739" s="261"/>
      <c r="I739" s="261"/>
      <c r="J739" s="261"/>
      <c r="K739" s="261"/>
      <c r="L739" s="261"/>
      <c r="M739" s="261"/>
      <c r="N739" s="261"/>
      <c r="O739" s="261"/>
      <c r="P739" s="261"/>
      <c r="Q739" s="261"/>
      <c r="R739" s="261"/>
      <c r="S739" s="261"/>
      <c r="T739" s="261"/>
      <c r="U739" s="261"/>
      <c r="V739" s="261"/>
      <c r="W739" s="261"/>
      <c r="X739" s="261"/>
      <c r="Y739" s="261"/>
      <c r="Z739" s="261"/>
    </row>
    <row r="740" spans="1:26" ht="12.75" customHeight="1">
      <c r="A740" s="261"/>
      <c r="B740" s="261"/>
      <c r="C740" s="261"/>
      <c r="D740" s="261"/>
      <c r="E740" s="261"/>
      <c r="F740" s="261"/>
      <c r="G740" s="261"/>
      <c r="H740" s="261"/>
      <c r="I740" s="261"/>
      <c r="J740" s="261"/>
      <c r="K740" s="261"/>
      <c r="L740" s="261"/>
      <c r="M740" s="261"/>
      <c r="N740" s="261"/>
      <c r="O740" s="261"/>
      <c r="P740" s="261"/>
      <c r="Q740" s="261"/>
      <c r="R740" s="261"/>
      <c r="S740" s="261"/>
      <c r="T740" s="261"/>
      <c r="U740" s="261"/>
      <c r="V740" s="261"/>
      <c r="W740" s="261"/>
      <c r="X740" s="261"/>
      <c r="Y740" s="261"/>
      <c r="Z740" s="261"/>
    </row>
    <row r="741" spans="1:26" ht="12.75" customHeight="1">
      <c r="A741" s="261"/>
      <c r="B741" s="261"/>
      <c r="C741" s="261"/>
      <c r="D741" s="261"/>
      <c r="E741" s="261"/>
      <c r="F741" s="261"/>
      <c r="G741" s="261"/>
      <c r="H741" s="261"/>
      <c r="I741" s="261"/>
      <c r="J741" s="261"/>
      <c r="K741" s="261"/>
      <c r="L741" s="261"/>
      <c r="M741" s="261"/>
      <c r="N741" s="261"/>
      <c r="O741" s="261"/>
      <c r="P741" s="261"/>
      <c r="Q741" s="261"/>
      <c r="R741" s="261"/>
      <c r="S741" s="261"/>
      <c r="T741" s="261"/>
      <c r="U741" s="261"/>
      <c r="V741" s="261"/>
      <c r="W741" s="261"/>
      <c r="X741" s="261"/>
      <c r="Y741" s="261"/>
      <c r="Z741" s="261"/>
    </row>
    <row r="742" spans="1:26" ht="12.75" customHeight="1">
      <c r="A742" s="261"/>
      <c r="B742" s="261"/>
      <c r="C742" s="261"/>
      <c r="D742" s="261"/>
      <c r="E742" s="261"/>
      <c r="F742" s="261"/>
      <c r="G742" s="261"/>
      <c r="H742" s="261"/>
      <c r="I742" s="261"/>
      <c r="J742" s="261"/>
      <c r="K742" s="261"/>
      <c r="L742" s="261"/>
      <c r="M742" s="261"/>
      <c r="N742" s="261"/>
      <c r="O742" s="261"/>
      <c r="P742" s="261"/>
      <c r="Q742" s="261"/>
      <c r="R742" s="261"/>
      <c r="S742" s="261"/>
      <c r="T742" s="261"/>
      <c r="U742" s="261"/>
      <c r="V742" s="261"/>
      <c r="W742" s="261"/>
      <c r="X742" s="261"/>
      <c r="Y742" s="261"/>
      <c r="Z742" s="261"/>
    </row>
    <row r="743" spans="1:26" ht="12.75" customHeight="1">
      <c r="A743" s="261"/>
      <c r="B743" s="261"/>
      <c r="C743" s="261"/>
      <c r="D743" s="261"/>
      <c r="E743" s="261"/>
      <c r="F743" s="261"/>
      <c r="G743" s="261"/>
      <c r="H743" s="261"/>
      <c r="I743" s="261"/>
      <c r="J743" s="261"/>
      <c r="K743" s="261"/>
      <c r="L743" s="261"/>
      <c r="M743" s="261"/>
      <c r="N743" s="261"/>
      <c r="O743" s="261"/>
      <c r="P743" s="261"/>
      <c r="Q743" s="261"/>
      <c r="R743" s="261"/>
      <c r="S743" s="261"/>
      <c r="T743" s="261"/>
      <c r="U743" s="261"/>
      <c r="V743" s="261"/>
      <c r="W743" s="261"/>
      <c r="X743" s="261"/>
      <c r="Y743" s="261"/>
      <c r="Z743" s="261"/>
    </row>
    <row r="744" spans="1:26" ht="12.75" customHeight="1">
      <c r="A744" s="261"/>
      <c r="B744" s="261"/>
      <c r="C744" s="261"/>
      <c r="D744" s="261"/>
      <c r="E744" s="261"/>
      <c r="F744" s="261"/>
      <c r="G744" s="261"/>
      <c r="H744" s="261"/>
      <c r="I744" s="261"/>
      <c r="J744" s="261"/>
      <c r="K744" s="261"/>
      <c r="L744" s="261"/>
      <c r="M744" s="261"/>
      <c r="N744" s="261"/>
      <c r="O744" s="261"/>
      <c r="P744" s="261"/>
      <c r="Q744" s="261"/>
      <c r="R744" s="261"/>
      <c r="S744" s="261"/>
      <c r="T744" s="261"/>
      <c r="U744" s="261"/>
      <c r="V744" s="261"/>
      <c r="W744" s="261"/>
      <c r="X744" s="261"/>
      <c r="Y744" s="261"/>
      <c r="Z744" s="261"/>
    </row>
    <row r="745" spans="1:26" ht="12.75" customHeight="1">
      <c r="A745" s="261"/>
      <c r="B745" s="261"/>
      <c r="C745" s="261"/>
      <c r="D745" s="261"/>
      <c r="E745" s="261"/>
      <c r="F745" s="261"/>
      <c r="G745" s="261"/>
      <c r="H745" s="261"/>
      <c r="I745" s="261"/>
      <c r="J745" s="261"/>
      <c r="K745" s="261"/>
      <c r="L745" s="261"/>
      <c r="M745" s="261"/>
      <c r="N745" s="261"/>
      <c r="O745" s="261"/>
      <c r="P745" s="261"/>
      <c r="Q745" s="261"/>
      <c r="R745" s="261"/>
      <c r="S745" s="261"/>
      <c r="T745" s="261"/>
      <c r="U745" s="261"/>
      <c r="V745" s="261"/>
      <c r="W745" s="261"/>
      <c r="X745" s="261"/>
      <c r="Y745" s="261"/>
      <c r="Z745" s="261"/>
    </row>
    <row r="746" spans="1:26" ht="12.75" customHeight="1">
      <c r="A746" s="261"/>
      <c r="B746" s="261"/>
      <c r="C746" s="261"/>
      <c r="D746" s="261"/>
      <c r="E746" s="261"/>
      <c r="F746" s="261"/>
      <c r="G746" s="261"/>
      <c r="H746" s="261"/>
      <c r="I746" s="261"/>
      <c r="J746" s="261"/>
      <c r="K746" s="261"/>
      <c r="L746" s="261"/>
      <c r="M746" s="261"/>
      <c r="N746" s="261"/>
      <c r="O746" s="261"/>
      <c r="P746" s="261"/>
      <c r="Q746" s="261"/>
      <c r="R746" s="261"/>
      <c r="S746" s="261"/>
      <c r="T746" s="261"/>
      <c r="U746" s="261"/>
      <c r="V746" s="261"/>
      <c r="W746" s="261"/>
      <c r="X746" s="261"/>
      <c r="Y746" s="261"/>
      <c r="Z746" s="261"/>
    </row>
    <row r="747" spans="1:26" ht="12.75" customHeight="1">
      <c r="A747" s="261"/>
      <c r="B747" s="261"/>
      <c r="C747" s="261"/>
      <c r="D747" s="261"/>
      <c r="E747" s="261"/>
      <c r="F747" s="261"/>
      <c r="G747" s="261"/>
      <c r="H747" s="261"/>
      <c r="I747" s="261"/>
      <c r="J747" s="261"/>
      <c r="K747" s="261"/>
      <c r="L747" s="261"/>
      <c r="M747" s="261"/>
      <c r="N747" s="261"/>
      <c r="O747" s="261"/>
      <c r="P747" s="261"/>
      <c r="Q747" s="261"/>
      <c r="R747" s="261"/>
      <c r="S747" s="261"/>
      <c r="T747" s="261"/>
      <c r="U747" s="261"/>
      <c r="V747" s="261"/>
      <c r="W747" s="261"/>
      <c r="X747" s="261"/>
      <c r="Y747" s="261"/>
      <c r="Z747" s="261"/>
    </row>
    <row r="748" spans="1:26" ht="12.75" customHeight="1">
      <c r="A748" s="261"/>
      <c r="B748" s="261"/>
      <c r="C748" s="261"/>
      <c r="D748" s="261"/>
      <c r="E748" s="261"/>
      <c r="F748" s="261"/>
      <c r="G748" s="261"/>
      <c r="H748" s="261"/>
      <c r="I748" s="261"/>
      <c r="J748" s="261"/>
      <c r="K748" s="261"/>
      <c r="L748" s="261"/>
      <c r="M748" s="261"/>
      <c r="N748" s="261"/>
      <c r="O748" s="261"/>
      <c r="P748" s="261"/>
      <c r="Q748" s="261"/>
      <c r="R748" s="261"/>
      <c r="S748" s="261"/>
      <c r="T748" s="261"/>
      <c r="U748" s="261"/>
      <c r="V748" s="261"/>
      <c r="W748" s="261"/>
      <c r="X748" s="261"/>
      <c r="Y748" s="261"/>
      <c r="Z748" s="261"/>
    </row>
    <row r="749" spans="1:26" ht="12.75" customHeight="1">
      <c r="A749" s="261"/>
      <c r="B749" s="261"/>
      <c r="C749" s="261"/>
      <c r="D749" s="261"/>
      <c r="E749" s="261"/>
      <c r="F749" s="261"/>
      <c r="G749" s="261"/>
      <c r="H749" s="261"/>
      <c r="I749" s="261"/>
      <c r="J749" s="261"/>
      <c r="K749" s="261"/>
      <c r="L749" s="261"/>
      <c r="M749" s="261"/>
      <c r="N749" s="261"/>
      <c r="O749" s="261"/>
      <c r="P749" s="261"/>
      <c r="Q749" s="261"/>
      <c r="R749" s="261"/>
      <c r="S749" s="261"/>
      <c r="T749" s="261"/>
      <c r="U749" s="261"/>
      <c r="V749" s="261"/>
      <c r="W749" s="261"/>
      <c r="X749" s="261"/>
      <c r="Y749" s="261"/>
      <c r="Z749" s="261"/>
    </row>
    <row r="750" spans="1:26" ht="12.75" customHeight="1">
      <c r="A750" s="261"/>
      <c r="B750" s="261"/>
      <c r="C750" s="261"/>
      <c r="D750" s="261"/>
      <c r="E750" s="261"/>
      <c r="F750" s="261"/>
      <c r="G750" s="261"/>
      <c r="H750" s="261"/>
      <c r="I750" s="261"/>
      <c r="J750" s="261"/>
      <c r="K750" s="261"/>
      <c r="L750" s="261"/>
      <c r="M750" s="261"/>
      <c r="N750" s="261"/>
      <c r="O750" s="261"/>
      <c r="P750" s="261"/>
      <c r="Q750" s="261"/>
      <c r="R750" s="261"/>
      <c r="S750" s="261"/>
      <c r="T750" s="261"/>
      <c r="U750" s="261"/>
      <c r="V750" s="261"/>
      <c r="W750" s="261"/>
      <c r="X750" s="261"/>
      <c r="Y750" s="261"/>
      <c r="Z750" s="261"/>
    </row>
    <row r="751" spans="1:26" ht="12.75" customHeight="1">
      <c r="A751" s="261"/>
      <c r="B751" s="261"/>
      <c r="C751" s="261"/>
      <c r="D751" s="261"/>
      <c r="E751" s="261"/>
      <c r="F751" s="261"/>
      <c r="G751" s="261"/>
      <c r="H751" s="261"/>
      <c r="I751" s="261"/>
      <c r="J751" s="261"/>
      <c r="K751" s="261"/>
      <c r="L751" s="261"/>
      <c r="M751" s="261"/>
      <c r="N751" s="261"/>
      <c r="O751" s="261"/>
      <c r="P751" s="261"/>
      <c r="Q751" s="261"/>
      <c r="R751" s="261"/>
      <c r="S751" s="261"/>
      <c r="T751" s="261"/>
      <c r="U751" s="261"/>
      <c r="V751" s="261"/>
      <c r="W751" s="261"/>
      <c r="X751" s="261"/>
      <c r="Y751" s="261"/>
      <c r="Z751" s="261"/>
    </row>
    <row r="752" spans="1:26" ht="12.75" customHeight="1">
      <c r="A752" s="261"/>
      <c r="B752" s="261"/>
      <c r="C752" s="261"/>
      <c r="D752" s="261"/>
      <c r="E752" s="261"/>
      <c r="F752" s="261"/>
      <c r="G752" s="261"/>
      <c r="H752" s="261"/>
      <c r="I752" s="261"/>
      <c r="J752" s="261"/>
      <c r="K752" s="261"/>
      <c r="L752" s="261"/>
      <c r="M752" s="261"/>
      <c r="N752" s="261"/>
      <c r="O752" s="261"/>
      <c r="P752" s="261"/>
      <c r="Q752" s="261"/>
      <c r="R752" s="261"/>
      <c r="S752" s="261"/>
      <c r="T752" s="261"/>
      <c r="U752" s="261"/>
      <c r="V752" s="261"/>
      <c r="W752" s="261"/>
      <c r="X752" s="261"/>
      <c r="Y752" s="261"/>
      <c r="Z752" s="261"/>
    </row>
    <row r="753" spans="1:26" ht="12.75" customHeight="1">
      <c r="A753" s="261"/>
      <c r="B753" s="261"/>
      <c r="C753" s="261"/>
      <c r="D753" s="261"/>
      <c r="E753" s="261"/>
      <c r="F753" s="261"/>
      <c r="G753" s="261"/>
      <c r="H753" s="261"/>
      <c r="I753" s="261"/>
      <c r="J753" s="261"/>
      <c r="K753" s="261"/>
      <c r="L753" s="261"/>
      <c r="M753" s="261"/>
      <c r="N753" s="261"/>
      <c r="O753" s="261"/>
      <c r="P753" s="261"/>
      <c r="Q753" s="261"/>
      <c r="R753" s="261"/>
      <c r="S753" s="261"/>
      <c r="T753" s="261"/>
      <c r="U753" s="261"/>
      <c r="V753" s="261"/>
      <c r="W753" s="261"/>
      <c r="X753" s="261"/>
      <c r="Y753" s="261"/>
      <c r="Z753" s="261"/>
    </row>
    <row r="754" spans="1:26" ht="12.75" customHeight="1">
      <c r="A754" s="261"/>
      <c r="B754" s="261"/>
      <c r="C754" s="261"/>
      <c r="D754" s="261"/>
      <c r="E754" s="261"/>
      <c r="F754" s="261"/>
      <c r="G754" s="261"/>
      <c r="H754" s="261"/>
      <c r="I754" s="261"/>
      <c r="J754" s="261"/>
      <c r="K754" s="261"/>
      <c r="L754" s="261"/>
      <c r="M754" s="261"/>
      <c r="N754" s="261"/>
      <c r="O754" s="261"/>
      <c r="P754" s="261"/>
      <c r="Q754" s="261"/>
      <c r="R754" s="261"/>
      <c r="S754" s="261"/>
      <c r="T754" s="261"/>
      <c r="U754" s="261"/>
      <c r="V754" s="261"/>
      <c r="W754" s="261"/>
      <c r="X754" s="261"/>
      <c r="Y754" s="261"/>
      <c r="Z754" s="261"/>
    </row>
    <row r="755" spans="1:26" ht="12.75" customHeight="1">
      <c r="A755" s="261"/>
      <c r="B755" s="261"/>
      <c r="C755" s="261"/>
      <c r="D755" s="261"/>
      <c r="E755" s="261"/>
      <c r="F755" s="261"/>
      <c r="G755" s="261"/>
      <c r="H755" s="261"/>
      <c r="I755" s="261"/>
      <c r="J755" s="261"/>
      <c r="K755" s="261"/>
      <c r="L755" s="261"/>
      <c r="M755" s="261"/>
      <c r="N755" s="261"/>
      <c r="O755" s="261"/>
      <c r="P755" s="261"/>
      <c r="Q755" s="261"/>
      <c r="R755" s="261"/>
      <c r="S755" s="261"/>
      <c r="T755" s="261"/>
      <c r="U755" s="261"/>
      <c r="V755" s="261"/>
      <c r="W755" s="261"/>
      <c r="X755" s="261"/>
      <c r="Y755" s="261"/>
      <c r="Z755" s="261"/>
    </row>
    <row r="756" spans="1:26" ht="12.75" customHeight="1">
      <c r="A756" s="261"/>
      <c r="B756" s="261"/>
      <c r="C756" s="261"/>
      <c r="D756" s="261"/>
      <c r="E756" s="261"/>
      <c r="F756" s="261"/>
      <c r="G756" s="261"/>
      <c r="H756" s="261"/>
      <c r="I756" s="261"/>
      <c r="J756" s="261"/>
      <c r="K756" s="261"/>
      <c r="L756" s="261"/>
      <c r="M756" s="261"/>
      <c r="N756" s="261"/>
      <c r="O756" s="261"/>
      <c r="P756" s="261"/>
      <c r="Q756" s="261"/>
      <c r="R756" s="261"/>
      <c r="S756" s="261"/>
      <c r="T756" s="261"/>
      <c r="U756" s="261"/>
      <c r="V756" s="261"/>
      <c r="W756" s="261"/>
      <c r="X756" s="261"/>
      <c r="Y756" s="261"/>
      <c r="Z756" s="261"/>
    </row>
    <row r="757" spans="1:26" ht="12.75" customHeight="1">
      <c r="A757" s="261"/>
      <c r="B757" s="261"/>
      <c r="C757" s="261"/>
      <c r="D757" s="261"/>
      <c r="E757" s="261"/>
      <c r="F757" s="261"/>
      <c r="G757" s="261"/>
      <c r="H757" s="261"/>
      <c r="I757" s="261"/>
      <c r="J757" s="261"/>
      <c r="K757" s="261"/>
      <c r="L757" s="261"/>
      <c r="M757" s="261"/>
      <c r="N757" s="261"/>
      <c r="O757" s="261"/>
      <c r="P757" s="261"/>
      <c r="Q757" s="261"/>
      <c r="R757" s="261"/>
      <c r="S757" s="261"/>
      <c r="T757" s="261"/>
      <c r="U757" s="261"/>
      <c r="V757" s="261"/>
      <c r="W757" s="261"/>
      <c r="X757" s="261"/>
      <c r="Y757" s="261"/>
      <c r="Z757" s="261"/>
    </row>
    <row r="758" spans="1:26" ht="12.75" customHeight="1">
      <c r="A758" s="261"/>
      <c r="B758" s="261"/>
      <c r="C758" s="261"/>
      <c r="D758" s="261"/>
      <c r="E758" s="261"/>
      <c r="F758" s="261"/>
      <c r="G758" s="261"/>
      <c r="H758" s="261"/>
      <c r="I758" s="261"/>
      <c r="J758" s="261"/>
      <c r="K758" s="261"/>
      <c r="L758" s="261"/>
      <c r="M758" s="261"/>
      <c r="N758" s="261"/>
      <c r="O758" s="261"/>
      <c r="P758" s="261"/>
      <c r="Q758" s="261"/>
      <c r="R758" s="261"/>
      <c r="S758" s="261"/>
      <c r="T758" s="261"/>
      <c r="U758" s="261"/>
      <c r="V758" s="261"/>
      <c r="W758" s="261"/>
      <c r="X758" s="261"/>
      <c r="Y758" s="261"/>
      <c r="Z758" s="261"/>
    </row>
    <row r="759" spans="1:26" ht="12.75" customHeight="1">
      <c r="A759" s="261"/>
      <c r="B759" s="261"/>
      <c r="C759" s="261"/>
      <c r="D759" s="261"/>
      <c r="E759" s="261"/>
      <c r="F759" s="261"/>
      <c r="G759" s="261"/>
      <c r="H759" s="261"/>
      <c r="I759" s="261"/>
      <c r="J759" s="261"/>
      <c r="K759" s="261"/>
      <c r="L759" s="261"/>
      <c r="M759" s="261"/>
      <c r="N759" s="261"/>
      <c r="O759" s="261"/>
      <c r="P759" s="261"/>
      <c r="Q759" s="261"/>
      <c r="R759" s="261"/>
      <c r="S759" s="261"/>
      <c r="T759" s="261"/>
      <c r="U759" s="261"/>
      <c r="V759" s="261"/>
      <c r="W759" s="261"/>
      <c r="X759" s="261"/>
      <c r="Y759" s="261"/>
      <c r="Z759" s="261"/>
    </row>
    <row r="760" spans="1:26" ht="12.75" customHeight="1">
      <c r="A760" s="261"/>
      <c r="B760" s="261"/>
      <c r="C760" s="261"/>
      <c r="D760" s="261"/>
      <c r="E760" s="261"/>
      <c r="F760" s="261"/>
      <c r="G760" s="261"/>
      <c r="H760" s="261"/>
      <c r="I760" s="261"/>
      <c r="J760" s="261"/>
      <c r="K760" s="261"/>
      <c r="L760" s="261"/>
      <c r="M760" s="261"/>
      <c r="N760" s="261"/>
      <c r="O760" s="261"/>
      <c r="P760" s="261"/>
      <c r="Q760" s="261"/>
      <c r="R760" s="261"/>
      <c r="S760" s="261"/>
      <c r="T760" s="261"/>
      <c r="U760" s="261"/>
      <c r="V760" s="261"/>
      <c r="W760" s="261"/>
      <c r="X760" s="261"/>
      <c r="Y760" s="261"/>
      <c r="Z760" s="261"/>
    </row>
    <row r="761" spans="1:26" ht="12.75" customHeight="1">
      <c r="A761" s="261"/>
      <c r="B761" s="261"/>
      <c r="C761" s="261"/>
      <c r="D761" s="261"/>
      <c r="E761" s="261"/>
      <c r="F761" s="261"/>
      <c r="G761" s="261"/>
      <c r="H761" s="261"/>
      <c r="I761" s="261"/>
      <c r="J761" s="261"/>
      <c r="K761" s="261"/>
      <c r="L761" s="261"/>
      <c r="M761" s="261"/>
      <c r="N761" s="261"/>
      <c r="O761" s="261"/>
      <c r="P761" s="261"/>
      <c r="Q761" s="261"/>
      <c r="R761" s="261"/>
      <c r="S761" s="261"/>
      <c r="T761" s="261"/>
      <c r="U761" s="261"/>
      <c r="V761" s="261"/>
      <c r="W761" s="261"/>
      <c r="X761" s="261"/>
      <c r="Y761" s="261"/>
      <c r="Z761" s="261"/>
    </row>
    <row r="762" spans="1:26" ht="12.75" customHeight="1">
      <c r="A762" s="261"/>
      <c r="B762" s="261"/>
      <c r="C762" s="261"/>
      <c r="D762" s="261"/>
      <c r="E762" s="261"/>
      <c r="F762" s="261"/>
      <c r="G762" s="261"/>
      <c r="H762" s="261"/>
      <c r="I762" s="261"/>
      <c r="J762" s="261"/>
      <c r="K762" s="261"/>
      <c r="L762" s="261"/>
      <c r="M762" s="261"/>
      <c r="N762" s="261"/>
      <c r="O762" s="261"/>
      <c r="P762" s="261"/>
      <c r="Q762" s="261"/>
      <c r="R762" s="261"/>
      <c r="S762" s="261"/>
      <c r="T762" s="261"/>
      <c r="U762" s="261"/>
      <c r="V762" s="261"/>
      <c r="W762" s="261"/>
      <c r="X762" s="261"/>
      <c r="Y762" s="261"/>
      <c r="Z762" s="261"/>
    </row>
    <row r="763" spans="1:26" ht="12.75" customHeight="1">
      <c r="A763" s="261"/>
      <c r="B763" s="261"/>
      <c r="C763" s="261"/>
      <c r="D763" s="261"/>
      <c r="E763" s="261"/>
      <c r="F763" s="261"/>
      <c r="G763" s="261"/>
      <c r="H763" s="261"/>
      <c r="I763" s="261"/>
      <c r="J763" s="261"/>
      <c r="K763" s="261"/>
      <c r="L763" s="261"/>
      <c r="M763" s="261"/>
      <c r="N763" s="261"/>
      <c r="O763" s="261"/>
      <c r="P763" s="261"/>
      <c r="Q763" s="261"/>
      <c r="R763" s="261"/>
      <c r="S763" s="261"/>
      <c r="T763" s="261"/>
      <c r="U763" s="261"/>
      <c r="V763" s="261"/>
      <c r="W763" s="261"/>
      <c r="X763" s="261"/>
      <c r="Y763" s="261"/>
      <c r="Z763" s="261"/>
    </row>
    <row r="764" spans="1:26" ht="12.75" customHeight="1">
      <c r="A764" s="261"/>
      <c r="B764" s="261"/>
      <c r="C764" s="261"/>
      <c r="D764" s="261"/>
      <c r="E764" s="261"/>
      <c r="F764" s="261"/>
      <c r="G764" s="261"/>
      <c r="H764" s="261"/>
      <c r="I764" s="261"/>
      <c r="J764" s="261"/>
      <c r="K764" s="261"/>
      <c r="L764" s="261"/>
      <c r="M764" s="261"/>
      <c r="N764" s="261"/>
      <c r="O764" s="261"/>
      <c r="P764" s="261"/>
      <c r="Q764" s="261"/>
      <c r="R764" s="261"/>
      <c r="S764" s="261"/>
      <c r="T764" s="261"/>
      <c r="U764" s="261"/>
      <c r="V764" s="261"/>
      <c r="W764" s="261"/>
      <c r="X764" s="261"/>
      <c r="Y764" s="261"/>
      <c r="Z764" s="261"/>
    </row>
    <row r="765" spans="1:26" ht="12.75" customHeight="1">
      <c r="A765" s="261"/>
      <c r="B765" s="261"/>
      <c r="C765" s="261"/>
      <c r="D765" s="261"/>
      <c r="E765" s="261"/>
      <c r="F765" s="261"/>
      <c r="G765" s="261"/>
      <c r="H765" s="261"/>
      <c r="I765" s="261"/>
      <c r="J765" s="261"/>
      <c r="K765" s="261"/>
      <c r="L765" s="261"/>
      <c r="M765" s="261"/>
      <c r="N765" s="261"/>
      <c r="O765" s="261"/>
      <c r="P765" s="261"/>
      <c r="Q765" s="261"/>
      <c r="R765" s="261"/>
      <c r="S765" s="261"/>
      <c r="T765" s="261"/>
      <c r="U765" s="261"/>
      <c r="V765" s="261"/>
      <c r="W765" s="261"/>
      <c r="X765" s="261"/>
      <c r="Y765" s="261"/>
      <c r="Z765" s="261"/>
    </row>
    <row r="766" spans="1:26" ht="12.75" customHeight="1">
      <c r="A766" s="261"/>
      <c r="B766" s="261"/>
      <c r="C766" s="261"/>
      <c r="D766" s="261"/>
      <c r="E766" s="261"/>
      <c r="F766" s="261"/>
      <c r="G766" s="261"/>
      <c r="H766" s="261"/>
      <c r="I766" s="261"/>
      <c r="J766" s="261"/>
      <c r="K766" s="261"/>
      <c r="L766" s="261"/>
      <c r="M766" s="261"/>
      <c r="N766" s="261"/>
      <c r="O766" s="261"/>
      <c r="P766" s="261"/>
      <c r="Q766" s="261"/>
      <c r="R766" s="261"/>
      <c r="S766" s="261"/>
      <c r="T766" s="261"/>
      <c r="U766" s="261"/>
      <c r="V766" s="261"/>
      <c r="W766" s="261"/>
      <c r="X766" s="261"/>
      <c r="Y766" s="261"/>
      <c r="Z766" s="261"/>
    </row>
    <row r="767" spans="1:26" ht="12.75" customHeight="1">
      <c r="A767" s="261"/>
      <c r="B767" s="261"/>
      <c r="C767" s="261"/>
      <c r="D767" s="261"/>
      <c r="E767" s="261"/>
      <c r="F767" s="261"/>
      <c r="G767" s="261"/>
      <c r="H767" s="261"/>
      <c r="I767" s="261"/>
      <c r="J767" s="261"/>
      <c r="K767" s="261"/>
      <c r="L767" s="261"/>
      <c r="M767" s="261"/>
      <c r="N767" s="261"/>
      <c r="O767" s="261"/>
      <c r="P767" s="261"/>
      <c r="Q767" s="261"/>
      <c r="R767" s="261"/>
      <c r="S767" s="261"/>
      <c r="T767" s="261"/>
      <c r="U767" s="261"/>
      <c r="V767" s="261"/>
      <c r="W767" s="261"/>
      <c r="X767" s="261"/>
      <c r="Y767" s="261"/>
      <c r="Z767" s="261"/>
    </row>
    <row r="768" spans="1:26" ht="12.75" customHeight="1">
      <c r="A768" s="261"/>
      <c r="B768" s="261"/>
      <c r="C768" s="261"/>
      <c r="D768" s="261"/>
      <c r="E768" s="261"/>
      <c r="F768" s="261"/>
      <c r="G768" s="261"/>
      <c r="H768" s="261"/>
      <c r="I768" s="261"/>
      <c r="J768" s="261"/>
      <c r="K768" s="261"/>
      <c r="L768" s="261"/>
      <c r="M768" s="261"/>
      <c r="N768" s="261"/>
      <c r="O768" s="261"/>
      <c r="P768" s="261"/>
      <c r="Q768" s="261"/>
      <c r="R768" s="261"/>
      <c r="S768" s="261"/>
      <c r="T768" s="261"/>
      <c r="U768" s="261"/>
      <c r="V768" s="261"/>
      <c r="W768" s="261"/>
      <c r="X768" s="261"/>
      <c r="Y768" s="261"/>
      <c r="Z768" s="261"/>
    </row>
    <row r="769" spans="1:26" ht="12.75" customHeight="1">
      <c r="A769" s="261"/>
      <c r="B769" s="261"/>
      <c r="C769" s="261"/>
      <c r="D769" s="261"/>
      <c r="E769" s="261"/>
      <c r="F769" s="261"/>
      <c r="G769" s="261"/>
      <c r="H769" s="261"/>
      <c r="I769" s="261"/>
      <c r="J769" s="261"/>
      <c r="K769" s="261"/>
      <c r="L769" s="261"/>
      <c r="M769" s="261"/>
      <c r="N769" s="261"/>
      <c r="O769" s="261"/>
      <c r="P769" s="261"/>
      <c r="Q769" s="261"/>
      <c r="R769" s="261"/>
      <c r="S769" s="261"/>
      <c r="T769" s="261"/>
      <c r="U769" s="261"/>
      <c r="V769" s="261"/>
      <c r="W769" s="261"/>
      <c r="X769" s="261"/>
      <c r="Y769" s="261"/>
      <c r="Z769" s="261"/>
    </row>
    <row r="770" spans="1:26" ht="12.75" customHeight="1">
      <c r="A770" s="261"/>
      <c r="B770" s="261"/>
      <c r="C770" s="261"/>
      <c r="D770" s="261"/>
      <c r="E770" s="261"/>
      <c r="F770" s="261"/>
      <c r="G770" s="261"/>
      <c r="H770" s="261"/>
      <c r="I770" s="261"/>
      <c r="J770" s="261"/>
      <c r="K770" s="261"/>
      <c r="L770" s="261"/>
      <c r="M770" s="261"/>
      <c r="N770" s="261"/>
      <c r="O770" s="261"/>
      <c r="P770" s="261"/>
      <c r="Q770" s="261"/>
      <c r="R770" s="261"/>
      <c r="S770" s="261"/>
      <c r="T770" s="261"/>
      <c r="U770" s="261"/>
      <c r="V770" s="261"/>
      <c r="W770" s="261"/>
      <c r="X770" s="261"/>
      <c r="Y770" s="261"/>
      <c r="Z770" s="261"/>
    </row>
    <row r="771" spans="1:26" ht="12.75" customHeight="1">
      <c r="A771" s="261"/>
      <c r="B771" s="261"/>
      <c r="C771" s="261"/>
      <c r="D771" s="261"/>
      <c r="E771" s="261"/>
      <c r="F771" s="261"/>
      <c r="G771" s="261"/>
      <c r="H771" s="261"/>
      <c r="I771" s="261"/>
      <c r="J771" s="261"/>
      <c r="K771" s="261"/>
      <c r="L771" s="261"/>
      <c r="M771" s="261"/>
      <c r="N771" s="261"/>
      <c r="O771" s="261"/>
      <c r="P771" s="261"/>
      <c r="Q771" s="261"/>
      <c r="R771" s="261"/>
      <c r="S771" s="261"/>
      <c r="T771" s="261"/>
      <c r="U771" s="261"/>
      <c r="V771" s="261"/>
      <c r="W771" s="261"/>
      <c r="X771" s="261"/>
      <c r="Y771" s="261"/>
      <c r="Z771" s="261"/>
    </row>
    <row r="772" spans="1:26" ht="12.75" customHeight="1">
      <c r="A772" s="261"/>
      <c r="B772" s="261"/>
      <c r="C772" s="261"/>
      <c r="D772" s="261"/>
      <c r="E772" s="261"/>
      <c r="F772" s="261"/>
      <c r="G772" s="261"/>
      <c r="H772" s="261"/>
      <c r="I772" s="261"/>
      <c r="J772" s="261"/>
      <c r="K772" s="261"/>
      <c r="L772" s="261"/>
      <c r="M772" s="261"/>
      <c r="N772" s="261"/>
      <c r="O772" s="261"/>
      <c r="P772" s="261"/>
      <c r="Q772" s="261"/>
      <c r="R772" s="261"/>
      <c r="S772" s="261"/>
      <c r="T772" s="261"/>
      <c r="U772" s="261"/>
      <c r="V772" s="261"/>
      <c r="W772" s="261"/>
      <c r="X772" s="261"/>
      <c r="Y772" s="261"/>
      <c r="Z772" s="261"/>
    </row>
    <row r="773" spans="1:26" ht="12.75" customHeight="1">
      <c r="A773" s="261"/>
      <c r="B773" s="261"/>
      <c r="C773" s="261"/>
      <c r="D773" s="261"/>
      <c r="E773" s="261"/>
      <c r="F773" s="261"/>
      <c r="G773" s="261"/>
      <c r="H773" s="261"/>
      <c r="I773" s="261"/>
      <c r="J773" s="261"/>
      <c r="K773" s="261"/>
      <c r="L773" s="261"/>
      <c r="M773" s="261"/>
      <c r="N773" s="261"/>
      <c r="O773" s="261"/>
      <c r="P773" s="261"/>
      <c r="Q773" s="261"/>
      <c r="R773" s="261"/>
      <c r="S773" s="261"/>
      <c r="T773" s="261"/>
      <c r="U773" s="261"/>
      <c r="V773" s="261"/>
      <c r="W773" s="261"/>
      <c r="X773" s="261"/>
      <c r="Y773" s="261"/>
      <c r="Z773" s="261"/>
    </row>
    <row r="774" spans="1:26" ht="12.75" customHeight="1">
      <c r="A774" s="261"/>
      <c r="B774" s="261"/>
      <c r="C774" s="261"/>
      <c r="D774" s="261"/>
      <c r="E774" s="261"/>
      <c r="F774" s="261"/>
      <c r="G774" s="261"/>
      <c r="H774" s="261"/>
      <c r="I774" s="261"/>
      <c r="J774" s="261"/>
      <c r="K774" s="261"/>
      <c r="L774" s="261"/>
      <c r="M774" s="261"/>
      <c r="N774" s="261"/>
      <c r="O774" s="261"/>
      <c r="P774" s="261"/>
      <c r="Q774" s="261"/>
      <c r="R774" s="261"/>
      <c r="S774" s="261"/>
      <c r="T774" s="261"/>
      <c r="U774" s="261"/>
      <c r="V774" s="261"/>
      <c r="W774" s="261"/>
      <c r="X774" s="261"/>
      <c r="Y774" s="261"/>
      <c r="Z774" s="261"/>
    </row>
    <row r="775" spans="1:26" ht="12.75" customHeight="1">
      <c r="A775" s="261"/>
      <c r="B775" s="261"/>
      <c r="C775" s="261"/>
      <c r="D775" s="261"/>
      <c r="E775" s="261"/>
      <c r="F775" s="261"/>
      <c r="G775" s="261"/>
      <c r="H775" s="261"/>
      <c r="I775" s="261"/>
      <c r="J775" s="261"/>
      <c r="K775" s="261"/>
      <c r="L775" s="261"/>
      <c r="M775" s="261"/>
      <c r="N775" s="261"/>
      <c r="O775" s="261"/>
      <c r="P775" s="261"/>
      <c r="Q775" s="261"/>
      <c r="R775" s="261"/>
      <c r="S775" s="261"/>
      <c r="T775" s="261"/>
      <c r="U775" s="261"/>
      <c r="V775" s="261"/>
      <c r="W775" s="261"/>
      <c r="X775" s="261"/>
      <c r="Y775" s="261"/>
      <c r="Z775" s="261"/>
    </row>
    <row r="776" spans="1:26" ht="12.75" customHeight="1">
      <c r="A776" s="261"/>
      <c r="B776" s="261"/>
      <c r="C776" s="261"/>
      <c r="D776" s="261"/>
      <c r="E776" s="261"/>
      <c r="F776" s="261"/>
      <c r="G776" s="261"/>
      <c r="H776" s="261"/>
      <c r="I776" s="261"/>
      <c r="J776" s="261"/>
      <c r="K776" s="261"/>
      <c r="L776" s="261"/>
      <c r="M776" s="261"/>
      <c r="N776" s="261"/>
      <c r="O776" s="261"/>
      <c r="P776" s="261"/>
      <c r="Q776" s="261"/>
      <c r="R776" s="261"/>
      <c r="S776" s="261"/>
      <c r="T776" s="261"/>
      <c r="U776" s="261"/>
      <c r="V776" s="261"/>
      <c r="W776" s="261"/>
      <c r="X776" s="261"/>
      <c r="Y776" s="261"/>
      <c r="Z776" s="261"/>
    </row>
    <row r="777" spans="1:26" ht="12.75" customHeight="1">
      <c r="A777" s="261"/>
      <c r="B777" s="261"/>
      <c r="C777" s="261"/>
      <c r="D777" s="261"/>
      <c r="E777" s="261"/>
      <c r="F777" s="261"/>
      <c r="G777" s="261"/>
      <c r="H777" s="261"/>
      <c r="I777" s="261"/>
      <c r="J777" s="261"/>
      <c r="K777" s="261"/>
      <c r="L777" s="261"/>
      <c r="M777" s="261"/>
      <c r="N777" s="261"/>
      <c r="O777" s="261"/>
      <c r="P777" s="261"/>
      <c r="Q777" s="261"/>
      <c r="R777" s="261"/>
      <c r="S777" s="261"/>
      <c r="T777" s="261"/>
      <c r="U777" s="261"/>
      <c r="V777" s="261"/>
      <c r="W777" s="261"/>
      <c r="X777" s="261"/>
      <c r="Y777" s="261"/>
      <c r="Z777" s="261"/>
    </row>
    <row r="778" spans="1:26" ht="12.75" customHeight="1">
      <c r="A778" s="261"/>
      <c r="B778" s="261"/>
      <c r="C778" s="261"/>
      <c r="D778" s="261"/>
      <c r="E778" s="261"/>
      <c r="F778" s="261"/>
      <c r="G778" s="261"/>
      <c r="H778" s="261"/>
      <c r="I778" s="261"/>
      <c r="J778" s="261"/>
      <c r="K778" s="261"/>
      <c r="L778" s="261"/>
      <c r="M778" s="261"/>
      <c r="N778" s="261"/>
      <c r="O778" s="261"/>
      <c r="P778" s="261"/>
      <c r="Q778" s="261"/>
      <c r="R778" s="261"/>
      <c r="S778" s="261"/>
      <c r="T778" s="261"/>
      <c r="U778" s="261"/>
      <c r="V778" s="261"/>
      <c r="W778" s="261"/>
      <c r="X778" s="261"/>
      <c r="Y778" s="261"/>
      <c r="Z778" s="261"/>
    </row>
    <row r="779" spans="1:26" ht="12.75" customHeight="1">
      <c r="A779" s="261"/>
      <c r="B779" s="261"/>
      <c r="C779" s="261"/>
      <c r="D779" s="261"/>
      <c r="E779" s="261"/>
      <c r="F779" s="261"/>
      <c r="G779" s="261"/>
      <c r="H779" s="261"/>
      <c r="I779" s="261"/>
      <c r="J779" s="261"/>
      <c r="K779" s="261"/>
      <c r="L779" s="261"/>
      <c r="M779" s="261"/>
      <c r="N779" s="261"/>
      <c r="O779" s="261"/>
      <c r="P779" s="261"/>
      <c r="Q779" s="261"/>
      <c r="R779" s="261"/>
      <c r="S779" s="261"/>
      <c r="T779" s="261"/>
      <c r="U779" s="261"/>
      <c r="V779" s="261"/>
      <c r="W779" s="261"/>
      <c r="X779" s="261"/>
      <c r="Y779" s="261"/>
      <c r="Z779" s="261"/>
    </row>
    <row r="780" spans="1:26" ht="12.75" customHeight="1">
      <c r="A780" s="261"/>
      <c r="B780" s="261"/>
      <c r="C780" s="261"/>
      <c r="D780" s="261"/>
      <c r="E780" s="261"/>
      <c r="F780" s="261"/>
      <c r="G780" s="261"/>
      <c r="H780" s="261"/>
      <c r="I780" s="261"/>
      <c r="J780" s="261"/>
      <c r="K780" s="261"/>
      <c r="L780" s="261"/>
      <c r="M780" s="261"/>
      <c r="N780" s="261"/>
      <c r="O780" s="261"/>
      <c r="P780" s="261"/>
      <c r="Q780" s="261"/>
      <c r="R780" s="261"/>
      <c r="S780" s="261"/>
      <c r="T780" s="261"/>
      <c r="U780" s="261"/>
      <c r="V780" s="261"/>
      <c r="W780" s="261"/>
      <c r="X780" s="261"/>
      <c r="Y780" s="261"/>
      <c r="Z780" s="261"/>
    </row>
    <row r="781" spans="1:26" ht="12.75" customHeight="1">
      <c r="A781" s="261"/>
      <c r="B781" s="261"/>
      <c r="C781" s="261"/>
      <c r="D781" s="261"/>
      <c r="E781" s="261"/>
      <c r="F781" s="261"/>
      <c r="G781" s="261"/>
      <c r="H781" s="261"/>
      <c r="I781" s="261"/>
      <c r="J781" s="261"/>
      <c r="K781" s="261"/>
      <c r="L781" s="261"/>
      <c r="M781" s="261"/>
      <c r="N781" s="261"/>
      <c r="O781" s="261"/>
      <c r="P781" s="261"/>
      <c r="Q781" s="261"/>
      <c r="R781" s="261"/>
      <c r="S781" s="261"/>
      <c r="T781" s="261"/>
      <c r="U781" s="261"/>
      <c r="V781" s="261"/>
      <c r="W781" s="261"/>
      <c r="X781" s="261"/>
      <c r="Y781" s="261"/>
      <c r="Z781" s="261"/>
    </row>
    <row r="782" spans="1:26" ht="12.75" customHeight="1">
      <c r="A782" s="261"/>
      <c r="B782" s="261"/>
      <c r="C782" s="261"/>
      <c r="D782" s="261"/>
      <c r="E782" s="261"/>
      <c r="F782" s="261"/>
      <c r="G782" s="261"/>
      <c r="H782" s="261"/>
      <c r="I782" s="261"/>
      <c r="J782" s="261"/>
      <c r="K782" s="261"/>
      <c r="L782" s="261"/>
      <c r="M782" s="261"/>
      <c r="N782" s="261"/>
      <c r="O782" s="261"/>
      <c r="P782" s="261"/>
      <c r="Q782" s="261"/>
      <c r="R782" s="261"/>
      <c r="S782" s="261"/>
      <c r="T782" s="261"/>
      <c r="U782" s="261"/>
      <c r="V782" s="261"/>
      <c r="W782" s="261"/>
      <c r="X782" s="261"/>
      <c r="Y782" s="261"/>
      <c r="Z782" s="261"/>
    </row>
    <row r="783" spans="1:26" ht="12.75" customHeight="1">
      <c r="A783" s="261"/>
      <c r="B783" s="261"/>
      <c r="C783" s="261"/>
      <c r="D783" s="261"/>
      <c r="E783" s="261"/>
      <c r="F783" s="261"/>
      <c r="G783" s="261"/>
      <c r="H783" s="261"/>
      <c r="I783" s="261"/>
      <c r="J783" s="261"/>
      <c r="K783" s="261"/>
      <c r="L783" s="261"/>
      <c r="M783" s="261"/>
      <c r="N783" s="261"/>
      <c r="O783" s="261"/>
      <c r="P783" s="261"/>
      <c r="Q783" s="261"/>
      <c r="R783" s="261"/>
      <c r="S783" s="261"/>
      <c r="T783" s="261"/>
      <c r="U783" s="261"/>
      <c r="V783" s="261"/>
      <c r="W783" s="261"/>
      <c r="X783" s="261"/>
      <c r="Y783" s="261"/>
      <c r="Z783" s="261"/>
    </row>
    <row r="784" spans="1:26" ht="12.75" customHeight="1">
      <c r="A784" s="261"/>
      <c r="B784" s="261"/>
      <c r="C784" s="261"/>
      <c r="D784" s="261"/>
      <c r="E784" s="261"/>
      <c r="F784" s="261"/>
      <c r="G784" s="261"/>
      <c r="H784" s="261"/>
      <c r="I784" s="261"/>
      <c r="J784" s="261"/>
      <c r="K784" s="261"/>
      <c r="L784" s="261"/>
      <c r="M784" s="261"/>
      <c r="N784" s="261"/>
      <c r="O784" s="261"/>
      <c r="P784" s="261"/>
      <c r="Q784" s="261"/>
      <c r="R784" s="261"/>
      <c r="S784" s="261"/>
      <c r="T784" s="261"/>
      <c r="U784" s="261"/>
      <c r="V784" s="261"/>
      <c r="W784" s="261"/>
      <c r="X784" s="261"/>
      <c r="Y784" s="261"/>
      <c r="Z784" s="261"/>
    </row>
    <row r="785" spans="1:26" ht="12.75" customHeight="1">
      <c r="A785" s="261"/>
      <c r="B785" s="261"/>
      <c r="C785" s="261"/>
      <c r="D785" s="261"/>
      <c r="E785" s="261"/>
      <c r="F785" s="261"/>
      <c r="G785" s="261"/>
      <c r="H785" s="261"/>
      <c r="I785" s="261"/>
      <c r="J785" s="261"/>
      <c r="K785" s="261"/>
      <c r="L785" s="261"/>
      <c r="M785" s="261"/>
      <c r="N785" s="261"/>
      <c r="O785" s="261"/>
      <c r="P785" s="261"/>
      <c r="Q785" s="261"/>
      <c r="R785" s="261"/>
      <c r="S785" s="261"/>
      <c r="T785" s="261"/>
      <c r="U785" s="261"/>
      <c r="V785" s="261"/>
      <c r="W785" s="261"/>
      <c r="X785" s="261"/>
      <c r="Y785" s="261"/>
      <c r="Z785" s="261"/>
    </row>
    <row r="786" spans="1:26" ht="12.75" customHeight="1">
      <c r="A786" s="261"/>
      <c r="B786" s="261"/>
      <c r="C786" s="261"/>
      <c r="D786" s="261"/>
      <c r="E786" s="261"/>
      <c r="F786" s="261"/>
      <c r="G786" s="261"/>
      <c r="H786" s="261"/>
      <c r="I786" s="261"/>
      <c r="J786" s="261"/>
      <c r="K786" s="261"/>
      <c r="L786" s="261"/>
      <c r="M786" s="261"/>
      <c r="N786" s="261"/>
      <c r="O786" s="261"/>
      <c r="P786" s="261"/>
      <c r="Q786" s="261"/>
      <c r="R786" s="261"/>
      <c r="S786" s="261"/>
      <c r="T786" s="261"/>
      <c r="U786" s="261"/>
      <c r="V786" s="261"/>
      <c r="W786" s="261"/>
      <c r="X786" s="261"/>
      <c r="Y786" s="261"/>
      <c r="Z786" s="261"/>
    </row>
    <row r="787" spans="1:26" ht="12.75" customHeight="1">
      <c r="A787" s="261"/>
      <c r="B787" s="261"/>
      <c r="C787" s="261"/>
      <c r="D787" s="261"/>
      <c r="E787" s="261"/>
      <c r="F787" s="261"/>
      <c r="G787" s="261"/>
      <c r="H787" s="261"/>
      <c r="I787" s="261"/>
      <c r="J787" s="261"/>
      <c r="K787" s="261"/>
      <c r="L787" s="261"/>
      <c r="M787" s="261"/>
      <c r="N787" s="261"/>
      <c r="O787" s="261"/>
      <c r="P787" s="261"/>
      <c r="Q787" s="261"/>
      <c r="R787" s="261"/>
      <c r="S787" s="261"/>
      <c r="T787" s="261"/>
      <c r="U787" s="261"/>
      <c r="V787" s="261"/>
      <c r="W787" s="261"/>
      <c r="X787" s="261"/>
      <c r="Y787" s="261"/>
      <c r="Z787" s="261"/>
    </row>
    <row r="788" spans="1:26" ht="12.75" customHeight="1">
      <c r="A788" s="261"/>
      <c r="B788" s="261"/>
      <c r="C788" s="261"/>
      <c r="D788" s="261"/>
      <c r="E788" s="261"/>
      <c r="F788" s="261"/>
      <c r="G788" s="261"/>
      <c r="H788" s="261"/>
      <c r="I788" s="261"/>
      <c r="J788" s="261"/>
      <c r="K788" s="261"/>
      <c r="L788" s="261"/>
      <c r="M788" s="261"/>
      <c r="N788" s="261"/>
      <c r="O788" s="261"/>
      <c r="P788" s="261"/>
      <c r="Q788" s="261"/>
      <c r="R788" s="261"/>
      <c r="S788" s="261"/>
      <c r="T788" s="261"/>
      <c r="U788" s="261"/>
      <c r="V788" s="261"/>
      <c r="W788" s="261"/>
      <c r="X788" s="261"/>
      <c r="Y788" s="261"/>
      <c r="Z788" s="261"/>
    </row>
    <row r="789" spans="1:26" ht="12.75" customHeight="1">
      <c r="A789" s="261"/>
      <c r="B789" s="261"/>
      <c r="C789" s="261"/>
      <c r="D789" s="261"/>
      <c r="E789" s="261"/>
      <c r="F789" s="261"/>
      <c r="G789" s="261"/>
      <c r="H789" s="261"/>
      <c r="I789" s="261"/>
      <c r="J789" s="261"/>
      <c r="K789" s="261"/>
      <c r="L789" s="261"/>
      <c r="M789" s="261"/>
      <c r="N789" s="261"/>
      <c r="O789" s="261"/>
      <c r="P789" s="261"/>
      <c r="Q789" s="261"/>
      <c r="R789" s="261"/>
      <c r="S789" s="261"/>
      <c r="T789" s="261"/>
      <c r="U789" s="261"/>
      <c r="V789" s="261"/>
      <c r="W789" s="261"/>
      <c r="X789" s="261"/>
      <c r="Y789" s="261"/>
      <c r="Z789" s="261"/>
    </row>
    <row r="790" spans="1:26" ht="12.75" customHeight="1">
      <c r="A790" s="261"/>
      <c r="B790" s="261"/>
      <c r="C790" s="261"/>
      <c r="D790" s="261"/>
      <c r="E790" s="261"/>
      <c r="F790" s="261"/>
      <c r="G790" s="261"/>
      <c r="H790" s="261"/>
      <c r="I790" s="261"/>
      <c r="J790" s="261"/>
      <c r="K790" s="261"/>
      <c r="L790" s="261"/>
      <c r="M790" s="261"/>
      <c r="N790" s="261"/>
      <c r="O790" s="261"/>
      <c r="P790" s="261"/>
      <c r="Q790" s="261"/>
      <c r="R790" s="261"/>
      <c r="S790" s="261"/>
      <c r="T790" s="261"/>
      <c r="U790" s="261"/>
      <c r="V790" s="261"/>
      <c r="W790" s="261"/>
      <c r="X790" s="261"/>
      <c r="Y790" s="261"/>
      <c r="Z790" s="261"/>
    </row>
    <row r="791" spans="1:26" ht="12.75" customHeight="1">
      <c r="A791" s="261"/>
      <c r="B791" s="261"/>
      <c r="C791" s="261"/>
      <c r="D791" s="261"/>
      <c r="E791" s="261"/>
      <c r="F791" s="261"/>
      <c r="G791" s="261"/>
      <c r="H791" s="261"/>
      <c r="I791" s="261"/>
      <c r="J791" s="261"/>
      <c r="K791" s="261"/>
      <c r="L791" s="261"/>
      <c r="M791" s="261"/>
      <c r="N791" s="261"/>
      <c r="O791" s="261"/>
      <c r="P791" s="261"/>
      <c r="Q791" s="261"/>
      <c r="R791" s="261"/>
      <c r="S791" s="261"/>
      <c r="T791" s="261"/>
      <c r="U791" s="261"/>
      <c r="V791" s="261"/>
      <c r="W791" s="261"/>
      <c r="X791" s="261"/>
      <c r="Y791" s="261"/>
      <c r="Z791" s="261"/>
    </row>
    <row r="792" spans="1:26" ht="12.75" customHeight="1">
      <c r="A792" s="261"/>
      <c r="B792" s="261"/>
      <c r="C792" s="261"/>
      <c r="D792" s="261"/>
      <c r="E792" s="261"/>
      <c r="F792" s="261"/>
      <c r="G792" s="261"/>
      <c r="H792" s="261"/>
      <c r="I792" s="261"/>
      <c r="J792" s="261"/>
      <c r="K792" s="261"/>
      <c r="L792" s="261"/>
      <c r="M792" s="261"/>
      <c r="N792" s="261"/>
      <c r="O792" s="261"/>
      <c r="P792" s="261"/>
      <c r="Q792" s="261"/>
      <c r="R792" s="261"/>
      <c r="S792" s="261"/>
      <c r="T792" s="261"/>
      <c r="U792" s="261"/>
      <c r="V792" s="261"/>
      <c r="W792" s="261"/>
      <c r="X792" s="261"/>
      <c r="Y792" s="261"/>
      <c r="Z792" s="261"/>
    </row>
    <row r="793" spans="1:26" ht="12.75" customHeight="1">
      <c r="A793" s="261"/>
      <c r="B793" s="261"/>
      <c r="C793" s="261"/>
      <c r="D793" s="261"/>
      <c r="E793" s="261"/>
      <c r="F793" s="261"/>
      <c r="G793" s="261"/>
      <c r="H793" s="261"/>
      <c r="I793" s="261"/>
      <c r="J793" s="261"/>
      <c r="K793" s="261"/>
      <c r="L793" s="261"/>
      <c r="M793" s="261"/>
      <c r="N793" s="261"/>
      <c r="O793" s="261"/>
      <c r="P793" s="261"/>
      <c r="Q793" s="261"/>
      <c r="R793" s="261"/>
      <c r="S793" s="261"/>
      <c r="T793" s="261"/>
      <c r="U793" s="261"/>
      <c r="V793" s="261"/>
      <c r="W793" s="261"/>
      <c r="X793" s="261"/>
      <c r="Y793" s="261"/>
      <c r="Z793" s="261"/>
    </row>
    <row r="794" spans="1:26" ht="12.75" customHeight="1">
      <c r="A794" s="261"/>
      <c r="B794" s="261"/>
      <c r="C794" s="261"/>
      <c r="D794" s="261"/>
      <c r="E794" s="261"/>
      <c r="F794" s="261"/>
      <c r="G794" s="261"/>
      <c r="H794" s="261"/>
      <c r="I794" s="261"/>
      <c r="J794" s="261"/>
      <c r="K794" s="261"/>
      <c r="L794" s="261"/>
      <c r="M794" s="261"/>
      <c r="N794" s="261"/>
      <c r="O794" s="261"/>
      <c r="P794" s="261"/>
      <c r="Q794" s="261"/>
      <c r="R794" s="261"/>
      <c r="S794" s="261"/>
      <c r="T794" s="261"/>
      <c r="U794" s="261"/>
      <c r="V794" s="261"/>
      <c r="W794" s="261"/>
      <c r="X794" s="261"/>
      <c r="Y794" s="261"/>
      <c r="Z794" s="261"/>
    </row>
    <row r="795" spans="1:26" ht="12.75" customHeight="1">
      <c r="A795" s="261"/>
      <c r="B795" s="261"/>
      <c r="C795" s="261"/>
      <c r="D795" s="261"/>
      <c r="E795" s="261"/>
      <c r="F795" s="261"/>
      <c r="G795" s="261"/>
      <c r="H795" s="261"/>
      <c r="I795" s="261"/>
      <c r="J795" s="261"/>
      <c r="K795" s="261"/>
      <c r="L795" s="261"/>
      <c r="M795" s="261"/>
      <c r="N795" s="261"/>
      <c r="O795" s="261"/>
      <c r="P795" s="261"/>
      <c r="Q795" s="261"/>
      <c r="R795" s="261"/>
      <c r="S795" s="261"/>
      <c r="T795" s="261"/>
      <c r="U795" s="261"/>
      <c r="V795" s="261"/>
      <c r="W795" s="261"/>
      <c r="X795" s="261"/>
      <c r="Y795" s="261"/>
      <c r="Z795" s="261"/>
    </row>
    <row r="796" spans="1:26" ht="12.75" customHeight="1">
      <c r="A796" s="261"/>
      <c r="B796" s="261"/>
      <c r="C796" s="261"/>
      <c r="D796" s="261"/>
      <c r="E796" s="261"/>
      <c r="F796" s="261"/>
      <c r="G796" s="261"/>
      <c r="H796" s="261"/>
      <c r="I796" s="261"/>
      <c r="J796" s="261"/>
      <c r="K796" s="261"/>
      <c r="L796" s="261"/>
      <c r="M796" s="261"/>
      <c r="N796" s="261"/>
      <c r="O796" s="261"/>
      <c r="P796" s="261"/>
      <c r="Q796" s="261"/>
      <c r="R796" s="261"/>
      <c r="S796" s="261"/>
      <c r="T796" s="261"/>
      <c r="U796" s="261"/>
      <c r="V796" s="261"/>
      <c r="W796" s="261"/>
      <c r="X796" s="261"/>
      <c r="Y796" s="261"/>
      <c r="Z796" s="261"/>
    </row>
    <row r="797" spans="1:26" ht="12.75" customHeight="1">
      <c r="A797" s="261"/>
      <c r="B797" s="261"/>
      <c r="C797" s="261"/>
      <c r="D797" s="261"/>
      <c r="E797" s="261"/>
      <c r="F797" s="261"/>
      <c r="G797" s="261"/>
      <c r="H797" s="261"/>
      <c r="I797" s="261"/>
      <c r="J797" s="261"/>
      <c r="K797" s="261"/>
      <c r="L797" s="261"/>
      <c r="M797" s="261"/>
      <c r="N797" s="261"/>
      <c r="O797" s="261"/>
      <c r="P797" s="261"/>
      <c r="Q797" s="261"/>
      <c r="R797" s="261"/>
      <c r="S797" s="261"/>
      <c r="T797" s="261"/>
      <c r="U797" s="261"/>
      <c r="V797" s="261"/>
      <c r="W797" s="261"/>
      <c r="X797" s="261"/>
      <c r="Y797" s="261"/>
      <c r="Z797" s="261"/>
    </row>
    <row r="798" spans="1:26" ht="12.75" customHeight="1">
      <c r="A798" s="261"/>
      <c r="B798" s="261"/>
      <c r="C798" s="261"/>
      <c r="D798" s="261"/>
      <c r="E798" s="261"/>
      <c r="F798" s="261"/>
      <c r="G798" s="261"/>
      <c r="H798" s="261"/>
      <c r="I798" s="261"/>
      <c r="J798" s="261"/>
      <c r="K798" s="261"/>
      <c r="L798" s="261"/>
      <c r="M798" s="261"/>
      <c r="N798" s="261"/>
      <c r="O798" s="261"/>
      <c r="P798" s="261"/>
      <c r="Q798" s="261"/>
      <c r="R798" s="261"/>
      <c r="S798" s="261"/>
      <c r="T798" s="261"/>
      <c r="U798" s="261"/>
      <c r="V798" s="261"/>
      <c r="W798" s="261"/>
      <c r="X798" s="261"/>
      <c r="Y798" s="261"/>
      <c r="Z798" s="261"/>
    </row>
    <row r="799" spans="1:26" ht="12.75" customHeight="1">
      <c r="A799" s="261"/>
      <c r="B799" s="261"/>
      <c r="C799" s="261"/>
      <c r="D799" s="261"/>
      <c r="E799" s="261"/>
      <c r="F799" s="261"/>
      <c r="G799" s="261"/>
      <c r="H799" s="261"/>
      <c r="I799" s="261"/>
      <c r="J799" s="261"/>
      <c r="K799" s="261"/>
      <c r="L799" s="261"/>
      <c r="M799" s="261"/>
      <c r="N799" s="261"/>
      <c r="O799" s="261"/>
      <c r="P799" s="261"/>
      <c r="Q799" s="261"/>
      <c r="R799" s="261"/>
      <c r="S799" s="261"/>
      <c r="T799" s="261"/>
      <c r="U799" s="261"/>
      <c r="V799" s="261"/>
      <c r="W799" s="261"/>
      <c r="X799" s="261"/>
      <c r="Y799" s="261"/>
      <c r="Z799" s="261"/>
    </row>
    <row r="800" spans="1:26" ht="12.75" customHeight="1">
      <c r="A800" s="261"/>
      <c r="B800" s="261"/>
      <c r="C800" s="261"/>
      <c r="D800" s="261"/>
      <c r="E800" s="261"/>
      <c r="F800" s="261"/>
      <c r="G800" s="261"/>
      <c r="H800" s="261"/>
      <c r="I800" s="261"/>
      <c r="J800" s="261"/>
      <c r="K800" s="261"/>
      <c r="L800" s="261"/>
      <c r="M800" s="261"/>
      <c r="N800" s="261"/>
      <c r="O800" s="261"/>
      <c r="P800" s="261"/>
      <c r="Q800" s="261"/>
      <c r="R800" s="261"/>
      <c r="S800" s="261"/>
      <c r="T800" s="261"/>
      <c r="U800" s="261"/>
      <c r="V800" s="261"/>
      <c r="W800" s="261"/>
      <c r="X800" s="261"/>
      <c r="Y800" s="261"/>
      <c r="Z800" s="261"/>
    </row>
    <row r="801" spans="1:26" ht="12.75" customHeight="1">
      <c r="A801" s="261"/>
      <c r="B801" s="261"/>
      <c r="C801" s="261"/>
      <c r="D801" s="261"/>
      <c r="E801" s="261"/>
      <c r="F801" s="261"/>
      <c r="G801" s="261"/>
      <c r="H801" s="261"/>
      <c r="I801" s="261"/>
      <c r="J801" s="261"/>
      <c r="K801" s="261"/>
      <c r="L801" s="261"/>
      <c r="M801" s="261"/>
      <c r="N801" s="261"/>
      <c r="O801" s="261"/>
      <c r="P801" s="261"/>
      <c r="Q801" s="261"/>
      <c r="R801" s="261"/>
      <c r="S801" s="261"/>
      <c r="T801" s="261"/>
      <c r="U801" s="261"/>
      <c r="V801" s="261"/>
      <c r="W801" s="261"/>
      <c r="X801" s="261"/>
      <c r="Y801" s="261"/>
      <c r="Z801" s="261"/>
    </row>
    <row r="802" spans="1:26" ht="12.75" customHeight="1">
      <c r="A802" s="261"/>
      <c r="B802" s="261"/>
      <c r="C802" s="261"/>
      <c r="D802" s="261"/>
      <c r="E802" s="261"/>
      <c r="F802" s="261"/>
      <c r="G802" s="261"/>
      <c r="H802" s="261"/>
      <c r="I802" s="261"/>
      <c r="J802" s="261"/>
      <c r="K802" s="261"/>
      <c r="L802" s="261"/>
      <c r="M802" s="261"/>
      <c r="N802" s="261"/>
      <c r="O802" s="261"/>
      <c r="P802" s="261"/>
      <c r="Q802" s="261"/>
      <c r="R802" s="261"/>
      <c r="S802" s="261"/>
      <c r="T802" s="261"/>
      <c r="U802" s="261"/>
      <c r="V802" s="261"/>
      <c r="W802" s="261"/>
      <c r="X802" s="261"/>
      <c r="Y802" s="261"/>
      <c r="Z802" s="261"/>
    </row>
    <row r="803" spans="1:26" ht="12.75" customHeight="1">
      <c r="A803" s="261"/>
      <c r="B803" s="261"/>
      <c r="C803" s="261"/>
      <c r="D803" s="261"/>
      <c r="E803" s="261"/>
      <c r="F803" s="261"/>
      <c r="G803" s="261"/>
      <c r="H803" s="261"/>
      <c r="I803" s="261"/>
      <c r="J803" s="261"/>
      <c r="K803" s="261"/>
      <c r="L803" s="261"/>
      <c r="M803" s="261"/>
      <c r="N803" s="261"/>
      <c r="O803" s="261"/>
      <c r="P803" s="261"/>
      <c r="Q803" s="261"/>
      <c r="R803" s="261"/>
      <c r="S803" s="261"/>
      <c r="T803" s="261"/>
      <c r="U803" s="261"/>
      <c r="V803" s="261"/>
      <c r="W803" s="261"/>
      <c r="X803" s="261"/>
      <c r="Y803" s="261"/>
      <c r="Z803" s="261"/>
    </row>
    <row r="804" spans="1:26" ht="12.75" customHeight="1">
      <c r="A804" s="261"/>
      <c r="B804" s="261"/>
      <c r="C804" s="261"/>
      <c r="D804" s="261"/>
      <c r="E804" s="261"/>
      <c r="F804" s="261"/>
      <c r="G804" s="261"/>
      <c r="H804" s="261"/>
      <c r="I804" s="261"/>
      <c r="J804" s="261"/>
      <c r="K804" s="261"/>
      <c r="L804" s="261"/>
      <c r="M804" s="261"/>
      <c r="N804" s="261"/>
      <c r="O804" s="261"/>
      <c r="P804" s="261"/>
      <c r="Q804" s="261"/>
      <c r="R804" s="261"/>
      <c r="S804" s="261"/>
      <c r="T804" s="261"/>
      <c r="U804" s="261"/>
      <c r="V804" s="261"/>
      <c r="W804" s="261"/>
      <c r="X804" s="261"/>
      <c r="Y804" s="261"/>
      <c r="Z804" s="261"/>
    </row>
    <row r="805" spans="1:26" ht="12.75" customHeight="1">
      <c r="A805" s="261"/>
      <c r="B805" s="261"/>
      <c r="C805" s="261"/>
      <c r="D805" s="261"/>
      <c r="E805" s="261"/>
      <c r="F805" s="261"/>
      <c r="G805" s="261"/>
      <c r="H805" s="261"/>
      <c r="I805" s="261"/>
      <c r="J805" s="261"/>
      <c r="K805" s="261"/>
      <c r="L805" s="261"/>
      <c r="M805" s="261"/>
      <c r="N805" s="261"/>
      <c r="O805" s="261"/>
      <c r="P805" s="261"/>
      <c r="Q805" s="261"/>
      <c r="R805" s="261"/>
      <c r="S805" s="261"/>
      <c r="T805" s="261"/>
      <c r="U805" s="261"/>
      <c r="V805" s="261"/>
      <c r="W805" s="261"/>
      <c r="X805" s="261"/>
      <c r="Y805" s="261"/>
      <c r="Z805" s="261"/>
    </row>
    <row r="806" spans="1:26" ht="12.75" customHeight="1">
      <c r="A806" s="261"/>
      <c r="B806" s="261"/>
      <c r="C806" s="261"/>
      <c r="D806" s="261"/>
      <c r="E806" s="261"/>
      <c r="F806" s="261"/>
      <c r="G806" s="261"/>
      <c r="H806" s="261"/>
      <c r="I806" s="261"/>
      <c r="J806" s="261"/>
      <c r="K806" s="261"/>
      <c r="L806" s="261"/>
      <c r="M806" s="261"/>
      <c r="N806" s="261"/>
      <c r="O806" s="261"/>
      <c r="P806" s="261"/>
      <c r="Q806" s="261"/>
      <c r="R806" s="261"/>
      <c r="S806" s="261"/>
      <c r="T806" s="261"/>
      <c r="U806" s="261"/>
      <c r="V806" s="261"/>
      <c r="W806" s="261"/>
      <c r="X806" s="261"/>
      <c r="Y806" s="261"/>
      <c r="Z806" s="261"/>
    </row>
    <row r="807" spans="1:26" ht="12.75" customHeight="1">
      <c r="A807" s="261"/>
      <c r="B807" s="261"/>
      <c r="C807" s="261"/>
      <c r="D807" s="261"/>
      <c r="E807" s="261"/>
      <c r="F807" s="261"/>
      <c r="G807" s="261"/>
      <c r="H807" s="261"/>
      <c r="I807" s="261"/>
      <c r="J807" s="261"/>
      <c r="K807" s="261"/>
      <c r="L807" s="261"/>
      <c r="M807" s="261"/>
      <c r="N807" s="261"/>
      <c r="O807" s="261"/>
      <c r="P807" s="261"/>
      <c r="Q807" s="261"/>
      <c r="R807" s="261"/>
      <c r="S807" s="261"/>
      <c r="T807" s="261"/>
      <c r="U807" s="261"/>
      <c r="V807" s="261"/>
      <c r="W807" s="261"/>
      <c r="X807" s="261"/>
      <c r="Y807" s="261"/>
      <c r="Z807" s="261"/>
    </row>
    <row r="808" spans="1:26" ht="12.75" customHeight="1">
      <c r="A808" s="261"/>
      <c r="B808" s="261"/>
      <c r="C808" s="261"/>
      <c r="D808" s="261"/>
      <c r="E808" s="261"/>
      <c r="F808" s="261"/>
      <c r="G808" s="261"/>
      <c r="H808" s="261"/>
      <c r="I808" s="261"/>
      <c r="J808" s="261"/>
      <c r="K808" s="261"/>
      <c r="L808" s="261"/>
      <c r="M808" s="261"/>
      <c r="N808" s="261"/>
      <c r="O808" s="261"/>
      <c r="P808" s="261"/>
      <c r="Q808" s="261"/>
      <c r="R808" s="261"/>
      <c r="S808" s="261"/>
      <c r="T808" s="261"/>
      <c r="U808" s="261"/>
      <c r="V808" s="261"/>
      <c r="W808" s="261"/>
      <c r="X808" s="261"/>
      <c r="Y808" s="261"/>
      <c r="Z808" s="261"/>
    </row>
    <row r="809" spans="1:26" ht="12.75" customHeight="1">
      <c r="A809" s="261"/>
      <c r="B809" s="261"/>
      <c r="C809" s="261"/>
      <c r="D809" s="261"/>
      <c r="E809" s="261"/>
      <c r="F809" s="261"/>
      <c r="G809" s="261"/>
      <c r="H809" s="261"/>
      <c r="I809" s="261"/>
      <c r="J809" s="261"/>
      <c r="K809" s="261"/>
      <c r="L809" s="261"/>
      <c r="M809" s="261"/>
      <c r="N809" s="261"/>
      <c r="O809" s="261"/>
      <c r="P809" s="261"/>
      <c r="Q809" s="261"/>
      <c r="R809" s="261"/>
      <c r="S809" s="261"/>
      <c r="T809" s="261"/>
      <c r="U809" s="261"/>
      <c r="V809" s="261"/>
      <c r="W809" s="261"/>
      <c r="X809" s="261"/>
      <c r="Y809" s="261"/>
      <c r="Z809" s="261"/>
    </row>
    <row r="810" spans="1:26" ht="12.75" customHeight="1">
      <c r="A810" s="261"/>
      <c r="B810" s="261"/>
      <c r="C810" s="261"/>
      <c r="D810" s="261"/>
      <c r="E810" s="261"/>
      <c r="F810" s="261"/>
      <c r="G810" s="261"/>
      <c r="H810" s="261"/>
      <c r="I810" s="261"/>
      <c r="J810" s="261"/>
      <c r="K810" s="261"/>
      <c r="L810" s="261"/>
      <c r="M810" s="261"/>
      <c r="N810" s="261"/>
      <c r="O810" s="261"/>
      <c r="P810" s="261"/>
      <c r="Q810" s="261"/>
      <c r="R810" s="261"/>
      <c r="S810" s="261"/>
      <c r="T810" s="261"/>
      <c r="U810" s="261"/>
      <c r="V810" s="261"/>
      <c r="W810" s="261"/>
      <c r="X810" s="261"/>
      <c r="Y810" s="261"/>
      <c r="Z810" s="261"/>
    </row>
    <row r="811" spans="1:26" ht="12.75" customHeight="1">
      <c r="A811" s="261"/>
      <c r="B811" s="261"/>
      <c r="C811" s="261"/>
      <c r="D811" s="261"/>
      <c r="E811" s="261"/>
      <c r="F811" s="261"/>
      <c r="G811" s="261"/>
      <c r="H811" s="261"/>
      <c r="I811" s="261"/>
      <c r="J811" s="261"/>
      <c r="K811" s="261"/>
      <c r="L811" s="261"/>
      <c r="M811" s="261"/>
      <c r="N811" s="261"/>
      <c r="O811" s="261"/>
      <c r="P811" s="261"/>
      <c r="Q811" s="261"/>
      <c r="R811" s="261"/>
      <c r="S811" s="261"/>
      <c r="T811" s="261"/>
      <c r="U811" s="261"/>
      <c r="V811" s="261"/>
      <c r="W811" s="261"/>
      <c r="X811" s="261"/>
      <c r="Y811" s="261"/>
      <c r="Z811" s="261"/>
    </row>
    <row r="812" spans="1:26" ht="12.75" customHeight="1">
      <c r="A812" s="261"/>
      <c r="B812" s="261"/>
      <c r="C812" s="261"/>
      <c r="D812" s="261"/>
      <c r="E812" s="261"/>
      <c r="F812" s="261"/>
      <c r="G812" s="261"/>
      <c r="H812" s="261"/>
      <c r="I812" s="261"/>
      <c r="J812" s="261"/>
      <c r="K812" s="261"/>
      <c r="L812" s="261"/>
      <c r="M812" s="261"/>
      <c r="N812" s="261"/>
      <c r="O812" s="261"/>
      <c r="P812" s="261"/>
      <c r="Q812" s="261"/>
      <c r="R812" s="261"/>
      <c r="S812" s="261"/>
      <c r="T812" s="261"/>
      <c r="U812" s="261"/>
      <c r="V812" s="261"/>
      <c r="W812" s="261"/>
      <c r="X812" s="261"/>
      <c r="Y812" s="261"/>
      <c r="Z812" s="261"/>
    </row>
    <row r="813" spans="1:26" ht="12.75" customHeight="1">
      <c r="A813" s="261"/>
      <c r="B813" s="261"/>
      <c r="C813" s="261"/>
      <c r="D813" s="261"/>
      <c r="E813" s="261"/>
      <c r="F813" s="261"/>
      <c r="G813" s="261"/>
      <c r="H813" s="261"/>
      <c r="I813" s="261"/>
      <c r="J813" s="261"/>
      <c r="K813" s="261"/>
      <c r="L813" s="261"/>
      <c r="M813" s="261"/>
      <c r="N813" s="261"/>
      <c r="O813" s="261"/>
      <c r="P813" s="261"/>
      <c r="Q813" s="261"/>
      <c r="R813" s="261"/>
      <c r="S813" s="261"/>
      <c r="T813" s="261"/>
      <c r="U813" s="261"/>
      <c r="V813" s="261"/>
      <c r="W813" s="261"/>
      <c r="X813" s="261"/>
      <c r="Y813" s="261"/>
      <c r="Z813" s="261"/>
    </row>
    <row r="814" spans="1:26" ht="12.75" customHeight="1">
      <c r="A814" s="261"/>
      <c r="B814" s="261"/>
      <c r="C814" s="261"/>
      <c r="D814" s="261"/>
      <c r="E814" s="261"/>
      <c r="F814" s="261"/>
      <c r="G814" s="261"/>
      <c r="H814" s="261"/>
      <c r="I814" s="261"/>
      <c r="J814" s="261"/>
      <c r="K814" s="261"/>
      <c r="L814" s="261"/>
      <c r="M814" s="261"/>
      <c r="N814" s="261"/>
      <c r="O814" s="261"/>
      <c r="P814" s="261"/>
      <c r="Q814" s="261"/>
      <c r="R814" s="261"/>
      <c r="S814" s="261"/>
      <c r="T814" s="261"/>
      <c r="U814" s="261"/>
      <c r="V814" s="261"/>
      <c r="W814" s="261"/>
      <c r="X814" s="261"/>
      <c r="Y814" s="261"/>
      <c r="Z814" s="261"/>
    </row>
    <row r="815" spans="1:26" ht="12.75" customHeight="1">
      <c r="A815" s="261"/>
      <c r="B815" s="261"/>
      <c r="C815" s="261"/>
      <c r="D815" s="261"/>
      <c r="E815" s="261"/>
      <c r="F815" s="261"/>
      <c r="G815" s="261"/>
      <c r="H815" s="261"/>
      <c r="I815" s="261"/>
      <c r="J815" s="261"/>
      <c r="K815" s="261"/>
      <c r="L815" s="261"/>
      <c r="M815" s="261"/>
      <c r="N815" s="261"/>
      <c r="O815" s="261"/>
      <c r="P815" s="261"/>
      <c r="Q815" s="261"/>
      <c r="R815" s="261"/>
      <c r="S815" s="261"/>
      <c r="T815" s="261"/>
      <c r="U815" s="261"/>
      <c r="V815" s="261"/>
      <c r="W815" s="261"/>
      <c r="X815" s="261"/>
      <c r="Y815" s="261"/>
      <c r="Z815" s="261"/>
    </row>
    <row r="816" spans="1:26" ht="12.75" customHeight="1">
      <c r="A816" s="261"/>
      <c r="B816" s="261"/>
      <c r="C816" s="261"/>
      <c r="D816" s="261"/>
      <c r="E816" s="261"/>
      <c r="F816" s="261"/>
      <c r="G816" s="261"/>
      <c r="H816" s="261"/>
      <c r="I816" s="261"/>
      <c r="J816" s="261"/>
      <c r="K816" s="261"/>
      <c r="L816" s="261"/>
      <c r="M816" s="261"/>
      <c r="N816" s="261"/>
      <c r="O816" s="261"/>
      <c r="P816" s="261"/>
      <c r="Q816" s="261"/>
      <c r="R816" s="261"/>
      <c r="S816" s="261"/>
      <c r="T816" s="261"/>
      <c r="U816" s="261"/>
      <c r="V816" s="261"/>
      <c r="W816" s="261"/>
      <c r="X816" s="261"/>
      <c r="Y816" s="261"/>
      <c r="Z816" s="261"/>
    </row>
    <row r="817" spans="1:26" ht="12.75" customHeight="1">
      <c r="A817" s="261"/>
      <c r="B817" s="261"/>
      <c r="C817" s="261"/>
      <c r="D817" s="261"/>
      <c r="E817" s="261"/>
      <c r="F817" s="261"/>
      <c r="G817" s="261"/>
      <c r="H817" s="261"/>
      <c r="I817" s="261"/>
      <c r="J817" s="261"/>
      <c r="K817" s="261"/>
      <c r="L817" s="261"/>
      <c r="M817" s="261"/>
      <c r="N817" s="261"/>
      <c r="O817" s="261"/>
      <c r="P817" s="261"/>
      <c r="Q817" s="261"/>
      <c r="R817" s="261"/>
      <c r="S817" s="261"/>
      <c r="T817" s="261"/>
      <c r="U817" s="261"/>
      <c r="V817" s="261"/>
      <c r="W817" s="261"/>
      <c r="X817" s="261"/>
      <c r="Y817" s="261"/>
      <c r="Z817" s="261"/>
    </row>
    <row r="818" spans="1:26" ht="12.75" customHeight="1">
      <c r="A818" s="261"/>
      <c r="B818" s="261"/>
      <c r="C818" s="261"/>
      <c r="D818" s="261"/>
      <c r="E818" s="261"/>
      <c r="F818" s="261"/>
      <c r="G818" s="261"/>
      <c r="H818" s="261"/>
      <c r="I818" s="261"/>
      <c r="J818" s="261"/>
      <c r="K818" s="261"/>
      <c r="L818" s="261"/>
      <c r="M818" s="261"/>
      <c r="N818" s="261"/>
      <c r="O818" s="261"/>
      <c r="P818" s="261"/>
      <c r="Q818" s="261"/>
      <c r="R818" s="261"/>
      <c r="S818" s="261"/>
      <c r="T818" s="261"/>
      <c r="U818" s="261"/>
      <c r="V818" s="261"/>
      <c r="W818" s="261"/>
      <c r="X818" s="261"/>
      <c r="Y818" s="261"/>
      <c r="Z818" s="261"/>
    </row>
    <row r="819" spans="1:26" ht="12.75" customHeight="1">
      <c r="A819" s="261"/>
      <c r="B819" s="261"/>
      <c r="C819" s="261"/>
      <c r="D819" s="261"/>
      <c r="E819" s="261"/>
      <c r="F819" s="261"/>
      <c r="G819" s="261"/>
      <c r="H819" s="261"/>
      <c r="I819" s="261"/>
      <c r="J819" s="261"/>
      <c r="K819" s="261"/>
      <c r="L819" s="261"/>
      <c r="M819" s="261"/>
      <c r="N819" s="261"/>
      <c r="O819" s="261"/>
      <c r="P819" s="261"/>
      <c r="Q819" s="261"/>
      <c r="R819" s="261"/>
      <c r="S819" s="261"/>
      <c r="T819" s="261"/>
      <c r="U819" s="261"/>
      <c r="V819" s="261"/>
      <c r="W819" s="261"/>
      <c r="X819" s="261"/>
      <c r="Y819" s="261"/>
      <c r="Z819" s="261"/>
    </row>
    <row r="820" spans="1:26" ht="12.75" customHeight="1">
      <c r="A820" s="261"/>
      <c r="B820" s="261"/>
      <c r="C820" s="261"/>
      <c r="D820" s="261"/>
      <c r="E820" s="261"/>
      <c r="F820" s="261"/>
      <c r="G820" s="261"/>
      <c r="H820" s="261"/>
      <c r="I820" s="261"/>
      <c r="J820" s="261"/>
      <c r="K820" s="261"/>
      <c r="L820" s="261"/>
      <c r="M820" s="261"/>
      <c r="N820" s="261"/>
      <c r="O820" s="261"/>
      <c r="P820" s="261"/>
      <c r="Q820" s="261"/>
      <c r="R820" s="261"/>
      <c r="S820" s="261"/>
      <c r="T820" s="261"/>
      <c r="U820" s="261"/>
      <c r="V820" s="261"/>
      <c r="W820" s="261"/>
      <c r="X820" s="261"/>
      <c r="Y820" s="261"/>
      <c r="Z820" s="261"/>
    </row>
    <row r="821" spans="1:26" ht="12.75" customHeight="1">
      <c r="A821" s="261"/>
      <c r="B821" s="261"/>
      <c r="C821" s="261"/>
      <c r="D821" s="261"/>
      <c r="E821" s="261"/>
      <c r="F821" s="261"/>
      <c r="G821" s="261"/>
      <c r="H821" s="261"/>
      <c r="I821" s="261"/>
      <c r="J821" s="261"/>
      <c r="K821" s="261"/>
      <c r="L821" s="261"/>
      <c r="M821" s="261"/>
      <c r="N821" s="261"/>
      <c r="O821" s="261"/>
      <c r="P821" s="261"/>
      <c r="Q821" s="261"/>
      <c r="R821" s="261"/>
      <c r="S821" s="261"/>
      <c r="T821" s="261"/>
      <c r="U821" s="261"/>
      <c r="V821" s="261"/>
      <c r="W821" s="261"/>
      <c r="X821" s="261"/>
      <c r="Y821" s="261"/>
      <c r="Z821" s="261"/>
    </row>
    <row r="822" spans="1:26" ht="12.75" customHeight="1">
      <c r="A822" s="261"/>
      <c r="B822" s="261"/>
      <c r="C822" s="261"/>
      <c r="D822" s="261"/>
      <c r="E822" s="261"/>
      <c r="F822" s="261"/>
      <c r="G822" s="261"/>
      <c r="H822" s="261"/>
      <c r="I822" s="261"/>
      <c r="J822" s="261"/>
      <c r="K822" s="261"/>
      <c r="L822" s="261"/>
      <c r="M822" s="261"/>
      <c r="N822" s="261"/>
      <c r="O822" s="261"/>
      <c r="P822" s="261"/>
      <c r="Q822" s="261"/>
      <c r="R822" s="261"/>
      <c r="S822" s="261"/>
      <c r="T822" s="261"/>
      <c r="U822" s="261"/>
      <c r="V822" s="261"/>
      <c r="W822" s="261"/>
      <c r="X822" s="261"/>
      <c r="Y822" s="261"/>
      <c r="Z822" s="261"/>
    </row>
    <row r="823" spans="1:26" ht="12.75" customHeight="1">
      <c r="A823" s="261"/>
      <c r="B823" s="261"/>
      <c r="C823" s="261"/>
      <c r="D823" s="261"/>
      <c r="E823" s="261"/>
      <c r="F823" s="261"/>
      <c r="G823" s="261"/>
      <c r="H823" s="261"/>
      <c r="I823" s="261"/>
      <c r="J823" s="261"/>
      <c r="K823" s="261"/>
      <c r="L823" s="261"/>
      <c r="M823" s="261"/>
      <c r="N823" s="261"/>
      <c r="O823" s="261"/>
      <c r="P823" s="261"/>
      <c r="Q823" s="261"/>
      <c r="R823" s="261"/>
      <c r="S823" s="261"/>
      <c r="T823" s="261"/>
      <c r="U823" s="261"/>
      <c r="V823" s="261"/>
      <c r="W823" s="261"/>
      <c r="X823" s="261"/>
      <c r="Y823" s="261"/>
      <c r="Z823" s="261"/>
    </row>
    <row r="824" spans="1:26" ht="12.75" customHeight="1">
      <c r="A824" s="261"/>
      <c r="B824" s="261"/>
      <c r="C824" s="261"/>
      <c r="D824" s="261"/>
      <c r="E824" s="261"/>
      <c r="F824" s="261"/>
      <c r="G824" s="261"/>
      <c r="H824" s="261"/>
      <c r="I824" s="261"/>
      <c r="J824" s="261"/>
      <c r="K824" s="261"/>
      <c r="L824" s="261"/>
      <c r="M824" s="261"/>
      <c r="N824" s="261"/>
      <c r="O824" s="261"/>
      <c r="P824" s="261"/>
      <c r="Q824" s="261"/>
      <c r="R824" s="261"/>
      <c r="S824" s="261"/>
      <c r="T824" s="261"/>
      <c r="U824" s="261"/>
      <c r="V824" s="261"/>
      <c r="W824" s="261"/>
      <c r="X824" s="261"/>
      <c r="Y824" s="261"/>
      <c r="Z824" s="261"/>
    </row>
    <row r="825" spans="1:26" ht="12.75" customHeight="1">
      <c r="A825" s="261"/>
      <c r="B825" s="261"/>
      <c r="C825" s="261"/>
      <c r="D825" s="261"/>
      <c r="E825" s="261"/>
      <c r="F825" s="261"/>
      <c r="G825" s="261"/>
      <c r="H825" s="261"/>
      <c r="I825" s="261"/>
      <c r="J825" s="261"/>
      <c r="K825" s="261"/>
      <c r="L825" s="261"/>
      <c r="M825" s="261"/>
      <c r="N825" s="261"/>
      <c r="O825" s="261"/>
      <c r="P825" s="261"/>
      <c r="Q825" s="261"/>
      <c r="R825" s="261"/>
      <c r="S825" s="261"/>
      <c r="T825" s="261"/>
      <c r="U825" s="261"/>
      <c r="V825" s="261"/>
      <c r="W825" s="261"/>
      <c r="X825" s="261"/>
      <c r="Y825" s="261"/>
      <c r="Z825" s="261"/>
    </row>
    <row r="826" spans="1:26" ht="12.75" customHeight="1">
      <c r="A826" s="261"/>
      <c r="B826" s="261"/>
      <c r="C826" s="261"/>
      <c r="D826" s="261"/>
      <c r="E826" s="261"/>
      <c r="F826" s="261"/>
      <c r="G826" s="261"/>
      <c r="H826" s="261"/>
      <c r="I826" s="261"/>
      <c r="J826" s="261"/>
      <c r="K826" s="261"/>
      <c r="L826" s="261"/>
      <c r="M826" s="261"/>
      <c r="N826" s="261"/>
      <c r="O826" s="261"/>
      <c r="P826" s="261"/>
      <c r="Q826" s="261"/>
      <c r="R826" s="261"/>
      <c r="S826" s="261"/>
      <c r="T826" s="261"/>
      <c r="U826" s="261"/>
      <c r="V826" s="261"/>
      <c r="W826" s="261"/>
      <c r="X826" s="261"/>
      <c r="Y826" s="261"/>
      <c r="Z826" s="261"/>
    </row>
    <row r="827" spans="1:26" ht="12.75" customHeight="1">
      <c r="A827" s="261"/>
      <c r="B827" s="261"/>
      <c r="C827" s="261"/>
      <c r="D827" s="261"/>
      <c r="E827" s="261"/>
      <c r="F827" s="261"/>
      <c r="G827" s="261"/>
      <c r="H827" s="261"/>
      <c r="I827" s="261"/>
      <c r="J827" s="261"/>
      <c r="K827" s="261"/>
      <c r="L827" s="261"/>
      <c r="M827" s="261"/>
      <c r="N827" s="261"/>
      <c r="O827" s="261"/>
      <c r="P827" s="261"/>
      <c r="Q827" s="261"/>
      <c r="R827" s="261"/>
      <c r="S827" s="261"/>
      <c r="T827" s="261"/>
      <c r="U827" s="261"/>
      <c r="V827" s="261"/>
      <c r="W827" s="261"/>
      <c r="X827" s="261"/>
      <c r="Y827" s="261"/>
      <c r="Z827" s="261"/>
    </row>
    <row r="828" spans="1:26" ht="12.75" customHeight="1">
      <c r="A828" s="261"/>
      <c r="B828" s="261"/>
      <c r="C828" s="261"/>
      <c r="D828" s="261"/>
      <c r="E828" s="261"/>
      <c r="F828" s="261"/>
      <c r="G828" s="261"/>
      <c r="H828" s="261"/>
      <c r="I828" s="261"/>
      <c r="J828" s="261"/>
      <c r="K828" s="261"/>
      <c r="L828" s="261"/>
      <c r="M828" s="261"/>
      <c r="N828" s="261"/>
      <c r="O828" s="261"/>
      <c r="P828" s="261"/>
      <c r="Q828" s="261"/>
      <c r="R828" s="261"/>
      <c r="S828" s="261"/>
      <c r="T828" s="261"/>
      <c r="U828" s="261"/>
      <c r="V828" s="261"/>
      <c r="W828" s="261"/>
      <c r="X828" s="261"/>
      <c r="Y828" s="261"/>
      <c r="Z828" s="261"/>
    </row>
    <row r="829" spans="1:26" ht="12.75" customHeight="1">
      <c r="A829" s="261"/>
      <c r="B829" s="261"/>
      <c r="C829" s="261"/>
      <c r="D829" s="261"/>
      <c r="E829" s="261"/>
      <c r="F829" s="261"/>
      <c r="G829" s="261"/>
      <c r="H829" s="261"/>
      <c r="I829" s="261"/>
      <c r="J829" s="261"/>
      <c r="K829" s="261"/>
      <c r="L829" s="261"/>
      <c r="M829" s="261"/>
      <c r="N829" s="261"/>
      <c r="O829" s="261"/>
      <c r="P829" s="261"/>
      <c r="Q829" s="261"/>
      <c r="R829" s="261"/>
      <c r="S829" s="261"/>
      <c r="T829" s="261"/>
      <c r="U829" s="261"/>
      <c r="V829" s="261"/>
      <c r="W829" s="261"/>
      <c r="X829" s="261"/>
      <c r="Y829" s="261"/>
      <c r="Z829" s="261"/>
    </row>
    <row r="830" spans="1:26" ht="12.75" customHeight="1">
      <c r="A830" s="261"/>
      <c r="B830" s="261"/>
      <c r="C830" s="261"/>
      <c r="D830" s="261"/>
      <c r="E830" s="261"/>
      <c r="F830" s="261"/>
      <c r="G830" s="261"/>
      <c r="H830" s="261"/>
      <c r="I830" s="261"/>
      <c r="J830" s="261"/>
      <c r="K830" s="261"/>
      <c r="L830" s="261"/>
      <c r="M830" s="261"/>
      <c r="N830" s="261"/>
      <c r="O830" s="261"/>
      <c r="P830" s="261"/>
      <c r="Q830" s="261"/>
      <c r="R830" s="261"/>
      <c r="S830" s="261"/>
      <c r="T830" s="261"/>
      <c r="U830" s="261"/>
      <c r="V830" s="261"/>
      <c r="W830" s="261"/>
      <c r="X830" s="261"/>
      <c r="Y830" s="261"/>
      <c r="Z830" s="261"/>
    </row>
    <row r="831" spans="1:26" ht="12.75" customHeight="1">
      <c r="A831" s="261"/>
      <c r="B831" s="261"/>
      <c r="C831" s="261"/>
      <c r="D831" s="261"/>
      <c r="E831" s="261"/>
      <c r="F831" s="261"/>
      <c r="G831" s="261"/>
      <c r="H831" s="261"/>
      <c r="I831" s="261"/>
      <c r="J831" s="261"/>
      <c r="K831" s="261"/>
      <c r="L831" s="261"/>
      <c r="M831" s="261"/>
      <c r="N831" s="261"/>
      <c r="O831" s="261"/>
      <c r="P831" s="261"/>
      <c r="Q831" s="261"/>
      <c r="R831" s="261"/>
      <c r="S831" s="261"/>
      <c r="T831" s="261"/>
      <c r="U831" s="261"/>
      <c r="V831" s="261"/>
      <c r="W831" s="261"/>
      <c r="X831" s="261"/>
      <c r="Y831" s="261"/>
      <c r="Z831" s="261"/>
    </row>
    <row r="832" spans="1:26" ht="12.75" customHeight="1">
      <c r="A832" s="261"/>
      <c r="B832" s="261"/>
      <c r="C832" s="261"/>
      <c r="D832" s="261"/>
      <c r="E832" s="261"/>
      <c r="F832" s="261"/>
      <c r="G832" s="261"/>
      <c r="H832" s="261"/>
      <c r="I832" s="261"/>
      <c r="J832" s="261"/>
      <c r="K832" s="261"/>
      <c r="L832" s="261"/>
      <c r="M832" s="261"/>
      <c r="N832" s="261"/>
      <c r="O832" s="261"/>
      <c r="P832" s="261"/>
      <c r="Q832" s="261"/>
      <c r="R832" s="261"/>
      <c r="S832" s="261"/>
      <c r="T832" s="261"/>
      <c r="U832" s="261"/>
      <c r="V832" s="261"/>
      <c r="W832" s="261"/>
      <c r="X832" s="261"/>
      <c r="Y832" s="261"/>
      <c r="Z832" s="261"/>
    </row>
    <row r="833" spans="1:26" ht="12.75" customHeight="1">
      <c r="A833" s="261"/>
      <c r="B833" s="261"/>
      <c r="C833" s="261"/>
      <c r="D833" s="261"/>
      <c r="E833" s="261"/>
      <c r="F833" s="261"/>
      <c r="G833" s="261"/>
      <c r="H833" s="261"/>
      <c r="I833" s="261"/>
      <c r="J833" s="261"/>
      <c r="K833" s="261"/>
      <c r="L833" s="261"/>
      <c r="M833" s="261"/>
      <c r="N833" s="261"/>
      <c r="O833" s="261"/>
      <c r="P833" s="261"/>
      <c r="Q833" s="261"/>
      <c r="R833" s="261"/>
      <c r="S833" s="261"/>
      <c r="T833" s="261"/>
      <c r="U833" s="261"/>
      <c r="V833" s="261"/>
      <c r="W833" s="261"/>
      <c r="X833" s="261"/>
      <c r="Y833" s="261"/>
      <c r="Z833" s="261"/>
    </row>
    <row r="834" spans="1:26" ht="12.75" customHeight="1">
      <c r="A834" s="261"/>
      <c r="B834" s="261"/>
      <c r="C834" s="261"/>
      <c r="D834" s="261"/>
      <c r="E834" s="261"/>
      <c r="F834" s="261"/>
      <c r="G834" s="261"/>
      <c r="H834" s="261"/>
      <c r="I834" s="261"/>
      <c r="J834" s="261"/>
      <c r="K834" s="261"/>
      <c r="L834" s="261"/>
      <c r="M834" s="261"/>
      <c r="N834" s="261"/>
      <c r="O834" s="261"/>
      <c r="P834" s="261"/>
      <c r="Q834" s="261"/>
      <c r="R834" s="261"/>
      <c r="S834" s="261"/>
      <c r="T834" s="261"/>
      <c r="U834" s="261"/>
      <c r="V834" s="261"/>
      <c r="W834" s="261"/>
      <c r="X834" s="261"/>
      <c r="Y834" s="261"/>
      <c r="Z834" s="261"/>
    </row>
    <row r="835" spans="1:26" ht="12.75" customHeight="1">
      <c r="A835" s="261"/>
      <c r="B835" s="261"/>
      <c r="C835" s="261"/>
      <c r="D835" s="261"/>
      <c r="E835" s="261"/>
      <c r="F835" s="261"/>
      <c r="G835" s="261"/>
      <c r="H835" s="261"/>
      <c r="I835" s="261"/>
      <c r="J835" s="261"/>
      <c r="K835" s="261"/>
      <c r="L835" s="261"/>
      <c r="M835" s="261"/>
      <c r="N835" s="261"/>
      <c r="O835" s="261"/>
      <c r="P835" s="261"/>
      <c r="Q835" s="261"/>
      <c r="R835" s="261"/>
      <c r="S835" s="261"/>
      <c r="T835" s="261"/>
      <c r="U835" s="261"/>
      <c r="V835" s="261"/>
      <c r="W835" s="261"/>
      <c r="X835" s="261"/>
      <c r="Y835" s="261"/>
      <c r="Z835" s="261"/>
    </row>
    <row r="836" spans="1:26" ht="12.75" customHeight="1">
      <c r="A836" s="261"/>
      <c r="B836" s="261"/>
      <c r="C836" s="261"/>
      <c r="D836" s="261"/>
      <c r="E836" s="261"/>
      <c r="F836" s="261"/>
      <c r="G836" s="261"/>
      <c r="H836" s="261"/>
      <c r="I836" s="261"/>
      <c r="J836" s="261"/>
      <c r="K836" s="261"/>
      <c r="L836" s="261"/>
      <c r="M836" s="261"/>
      <c r="N836" s="261"/>
      <c r="O836" s="261"/>
      <c r="P836" s="261"/>
      <c r="Q836" s="261"/>
      <c r="R836" s="261"/>
      <c r="S836" s="261"/>
      <c r="T836" s="261"/>
      <c r="U836" s="261"/>
      <c r="V836" s="261"/>
      <c r="W836" s="261"/>
      <c r="X836" s="261"/>
      <c r="Y836" s="261"/>
      <c r="Z836" s="261"/>
    </row>
    <row r="837" spans="1:26" ht="12.75" customHeight="1">
      <c r="A837" s="261"/>
      <c r="B837" s="261"/>
      <c r="C837" s="261"/>
      <c r="D837" s="261"/>
      <c r="E837" s="261"/>
      <c r="F837" s="261"/>
      <c r="G837" s="261"/>
      <c r="H837" s="261"/>
      <c r="I837" s="261"/>
      <c r="J837" s="261"/>
      <c r="K837" s="261"/>
      <c r="L837" s="261"/>
      <c r="M837" s="261"/>
      <c r="N837" s="261"/>
      <c r="O837" s="261"/>
      <c r="P837" s="261"/>
      <c r="Q837" s="261"/>
      <c r="R837" s="261"/>
      <c r="S837" s="261"/>
      <c r="T837" s="261"/>
      <c r="U837" s="261"/>
      <c r="V837" s="261"/>
      <c r="W837" s="261"/>
      <c r="X837" s="261"/>
      <c r="Y837" s="261"/>
      <c r="Z837" s="261"/>
    </row>
    <row r="838" spans="1:26" ht="12.75" customHeight="1">
      <c r="A838" s="261"/>
      <c r="B838" s="261"/>
      <c r="C838" s="261"/>
      <c r="D838" s="261"/>
      <c r="E838" s="261"/>
      <c r="F838" s="261"/>
      <c r="G838" s="261"/>
      <c r="H838" s="261"/>
      <c r="I838" s="261"/>
      <c r="J838" s="261"/>
      <c r="K838" s="261"/>
      <c r="L838" s="261"/>
      <c r="M838" s="261"/>
      <c r="N838" s="261"/>
      <c r="O838" s="261"/>
      <c r="P838" s="261"/>
      <c r="Q838" s="261"/>
      <c r="R838" s="261"/>
      <c r="S838" s="261"/>
      <c r="T838" s="261"/>
      <c r="U838" s="261"/>
      <c r="V838" s="261"/>
      <c r="W838" s="261"/>
      <c r="X838" s="261"/>
      <c r="Y838" s="261"/>
      <c r="Z838" s="261"/>
    </row>
    <row r="839" spans="1:26" ht="12.75" customHeight="1">
      <c r="A839" s="261"/>
      <c r="B839" s="261"/>
      <c r="C839" s="261"/>
      <c r="D839" s="261"/>
      <c r="E839" s="261"/>
      <c r="F839" s="261"/>
      <c r="G839" s="261"/>
      <c r="H839" s="261"/>
      <c r="I839" s="261"/>
      <c r="J839" s="261"/>
      <c r="K839" s="261"/>
      <c r="L839" s="261"/>
      <c r="M839" s="261"/>
      <c r="N839" s="261"/>
      <c r="O839" s="261"/>
      <c r="P839" s="261"/>
      <c r="Q839" s="261"/>
      <c r="R839" s="261"/>
      <c r="S839" s="261"/>
      <c r="T839" s="261"/>
      <c r="U839" s="261"/>
      <c r="V839" s="261"/>
      <c r="W839" s="261"/>
      <c r="X839" s="261"/>
      <c r="Y839" s="261"/>
      <c r="Z839" s="261"/>
    </row>
    <row r="840" spans="1:26" ht="12.75" customHeight="1">
      <c r="A840" s="261"/>
      <c r="B840" s="261"/>
      <c r="C840" s="261"/>
      <c r="D840" s="261"/>
      <c r="E840" s="261"/>
      <c r="F840" s="261"/>
      <c r="G840" s="261"/>
      <c r="H840" s="261"/>
      <c r="I840" s="261"/>
      <c r="J840" s="261"/>
      <c r="K840" s="261"/>
      <c r="L840" s="261"/>
      <c r="M840" s="261"/>
      <c r="N840" s="261"/>
      <c r="O840" s="261"/>
      <c r="P840" s="261"/>
      <c r="Q840" s="261"/>
      <c r="R840" s="261"/>
      <c r="S840" s="261"/>
      <c r="T840" s="261"/>
      <c r="U840" s="261"/>
      <c r="V840" s="261"/>
      <c r="W840" s="261"/>
      <c r="X840" s="261"/>
      <c r="Y840" s="261"/>
      <c r="Z840" s="261"/>
    </row>
    <row r="841" spans="1:26" ht="12.75" customHeight="1">
      <c r="A841" s="261"/>
      <c r="B841" s="261"/>
      <c r="C841" s="261"/>
      <c r="D841" s="261"/>
      <c r="E841" s="261"/>
      <c r="F841" s="261"/>
      <c r="G841" s="261"/>
      <c r="H841" s="261"/>
      <c r="I841" s="261"/>
      <c r="J841" s="261"/>
      <c r="K841" s="261"/>
      <c r="L841" s="261"/>
      <c r="M841" s="261"/>
      <c r="N841" s="261"/>
      <c r="O841" s="261"/>
      <c r="P841" s="261"/>
      <c r="Q841" s="261"/>
      <c r="R841" s="261"/>
      <c r="S841" s="261"/>
      <c r="T841" s="261"/>
      <c r="U841" s="261"/>
      <c r="V841" s="261"/>
      <c r="W841" s="261"/>
      <c r="X841" s="261"/>
      <c r="Y841" s="261"/>
      <c r="Z841" s="261"/>
    </row>
    <row r="842" spans="1:26" ht="12.75" customHeight="1">
      <c r="A842" s="261"/>
      <c r="B842" s="261"/>
      <c r="C842" s="261"/>
      <c r="D842" s="261"/>
      <c r="E842" s="261"/>
      <c r="F842" s="261"/>
      <c r="G842" s="261"/>
      <c r="H842" s="261"/>
      <c r="I842" s="261"/>
      <c r="J842" s="261"/>
      <c r="K842" s="261"/>
      <c r="L842" s="261"/>
      <c r="M842" s="261"/>
      <c r="N842" s="261"/>
      <c r="O842" s="261"/>
      <c r="P842" s="261"/>
      <c r="Q842" s="261"/>
      <c r="R842" s="261"/>
      <c r="S842" s="261"/>
      <c r="T842" s="261"/>
      <c r="U842" s="261"/>
      <c r="V842" s="261"/>
      <c r="W842" s="261"/>
      <c r="X842" s="261"/>
      <c r="Y842" s="261"/>
      <c r="Z842" s="261"/>
    </row>
    <row r="843" spans="1:26" ht="12.75" customHeight="1">
      <c r="A843" s="261"/>
      <c r="B843" s="261"/>
      <c r="C843" s="261"/>
      <c r="D843" s="261"/>
      <c r="E843" s="261"/>
      <c r="F843" s="261"/>
      <c r="G843" s="261"/>
      <c r="H843" s="261"/>
      <c r="I843" s="261"/>
      <c r="J843" s="261"/>
      <c r="K843" s="261"/>
      <c r="L843" s="261"/>
      <c r="M843" s="261"/>
      <c r="N843" s="261"/>
      <c r="O843" s="261"/>
      <c r="P843" s="261"/>
      <c r="Q843" s="261"/>
      <c r="R843" s="261"/>
      <c r="S843" s="261"/>
      <c r="T843" s="261"/>
      <c r="U843" s="261"/>
      <c r="V843" s="261"/>
      <c r="W843" s="261"/>
      <c r="X843" s="261"/>
      <c r="Y843" s="261"/>
      <c r="Z843" s="261"/>
    </row>
    <row r="844" spans="1:26" ht="12.75" customHeight="1">
      <c r="A844" s="261"/>
      <c r="B844" s="261"/>
      <c r="C844" s="261"/>
      <c r="D844" s="261"/>
      <c r="E844" s="261"/>
      <c r="F844" s="261"/>
      <c r="G844" s="261"/>
      <c r="H844" s="261"/>
      <c r="I844" s="261"/>
      <c r="J844" s="261"/>
      <c r="K844" s="261"/>
      <c r="L844" s="261"/>
      <c r="M844" s="261"/>
      <c r="N844" s="261"/>
      <c r="O844" s="261"/>
      <c r="P844" s="261"/>
      <c r="Q844" s="261"/>
      <c r="R844" s="261"/>
      <c r="S844" s="261"/>
      <c r="T844" s="261"/>
      <c r="U844" s="261"/>
      <c r="V844" s="261"/>
      <c r="W844" s="261"/>
      <c r="X844" s="261"/>
      <c r="Y844" s="261"/>
      <c r="Z844" s="261"/>
    </row>
    <row r="845" spans="1:26" ht="12.75" customHeight="1">
      <c r="A845" s="261"/>
      <c r="B845" s="261"/>
      <c r="C845" s="261"/>
      <c r="D845" s="261"/>
      <c r="E845" s="261"/>
      <c r="F845" s="261"/>
      <c r="G845" s="261"/>
      <c r="H845" s="261"/>
      <c r="I845" s="261"/>
      <c r="J845" s="261"/>
      <c r="K845" s="261"/>
      <c r="L845" s="261"/>
      <c r="M845" s="261"/>
      <c r="N845" s="261"/>
      <c r="O845" s="261"/>
      <c r="P845" s="261"/>
      <c r="Q845" s="261"/>
      <c r="R845" s="261"/>
      <c r="S845" s="261"/>
      <c r="T845" s="261"/>
      <c r="U845" s="261"/>
      <c r="V845" s="261"/>
      <c r="W845" s="261"/>
      <c r="X845" s="261"/>
      <c r="Y845" s="261"/>
      <c r="Z845" s="261"/>
    </row>
    <row r="846" spans="1:26" ht="12.75" customHeight="1">
      <c r="A846" s="261"/>
      <c r="B846" s="261"/>
      <c r="C846" s="261"/>
      <c r="D846" s="261"/>
      <c r="E846" s="261"/>
      <c r="F846" s="261"/>
      <c r="G846" s="261"/>
      <c r="H846" s="261"/>
      <c r="I846" s="261"/>
      <c r="J846" s="261"/>
      <c r="K846" s="261"/>
      <c r="L846" s="261"/>
      <c r="M846" s="261"/>
      <c r="N846" s="261"/>
      <c r="O846" s="261"/>
      <c r="P846" s="261"/>
      <c r="Q846" s="261"/>
      <c r="R846" s="261"/>
      <c r="S846" s="261"/>
      <c r="T846" s="261"/>
      <c r="U846" s="261"/>
      <c r="V846" s="261"/>
      <c r="W846" s="261"/>
      <c r="X846" s="261"/>
      <c r="Y846" s="261"/>
      <c r="Z846" s="261"/>
    </row>
    <row r="847" spans="1:26" ht="12.75" customHeight="1">
      <c r="A847" s="261"/>
      <c r="B847" s="261"/>
      <c r="C847" s="261"/>
      <c r="D847" s="261"/>
      <c r="E847" s="261"/>
      <c r="F847" s="261"/>
      <c r="G847" s="261"/>
      <c r="H847" s="261"/>
      <c r="I847" s="261"/>
      <c r="J847" s="261"/>
      <c r="K847" s="261"/>
      <c r="L847" s="261"/>
      <c r="M847" s="261"/>
      <c r="N847" s="261"/>
      <c r="O847" s="261"/>
      <c r="P847" s="261"/>
      <c r="Q847" s="261"/>
      <c r="R847" s="261"/>
      <c r="S847" s="261"/>
      <c r="T847" s="261"/>
      <c r="U847" s="261"/>
      <c r="V847" s="261"/>
      <c r="W847" s="261"/>
      <c r="X847" s="261"/>
      <c r="Y847" s="261"/>
      <c r="Z847" s="261"/>
    </row>
    <row r="848" spans="1:26" ht="12.75" customHeight="1">
      <c r="A848" s="261"/>
      <c r="B848" s="261"/>
      <c r="C848" s="261"/>
      <c r="D848" s="261"/>
      <c r="E848" s="261"/>
      <c r="F848" s="261"/>
      <c r="G848" s="261"/>
      <c r="H848" s="261"/>
      <c r="I848" s="261"/>
      <c r="J848" s="261"/>
      <c r="K848" s="261"/>
      <c r="L848" s="261"/>
      <c r="M848" s="261"/>
      <c r="N848" s="261"/>
      <c r="O848" s="261"/>
      <c r="P848" s="261"/>
      <c r="Q848" s="261"/>
      <c r="R848" s="261"/>
      <c r="S848" s="261"/>
      <c r="T848" s="261"/>
      <c r="U848" s="261"/>
      <c r="V848" s="261"/>
      <c r="W848" s="261"/>
      <c r="X848" s="261"/>
      <c r="Y848" s="261"/>
      <c r="Z848" s="261"/>
    </row>
    <row r="849" spans="1:26" ht="12.75" customHeight="1">
      <c r="A849" s="261"/>
      <c r="B849" s="261"/>
      <c r="C849" s="261"/>
      <c r="D849" s="261"/>
      <c r="E849" s="261"/>
      <c r="F849" s="261"/>
      <c r="G849" s="261"/>
      <c r="H849" s="261"/>
      <c r="I849" s="261"/>
      <c r="J849" s="261"/>
      <c r="K849" s="261"/>
      <c r="L849" s="261"/>
      <c r="M849" s="261"/>
      <c r="N849" s="261"/>
      <c r="O849" s="261"/>
      <c r="P849" s="261"/>
      <c r="Q849" s="261"/>
      <c r="R849" s="261"/>
      <c r="S849" s="261"/>
      <c r="T849" s="261"/>
      <c r="U849" s="261"/>
      <c r="V849" s="261"/>
      <c r="W849" s="261"/>
      <c r="X849" s="261"/>
      <c r="Y849" s="261"/>
      <c r="Z849" s="261"/>
    </row>
    <row r="850" spans="1:26" ht="12.75" customHeight="1">
      <c r="A850" s="261"/>
      <c r="B850" s="261"/>
      <c r="C850" s="261"/>
      <c r="D850" s="261"/>
      <c r="E850" s="261"/>
      <c r="F850" s="261"/>
      <c r="G850" s="261"/>
      <c r="H850" s="261"/>
      <c r="I850" s="261"/>
      <c r="J850" s="261"/>
      <c r="K850" s="261"/>
      <c r="L850" s="261"/>
      <c r="M850" s="261"/>
      <c r="N850" s="261"/>
      <c r="O850" s="261"/>
      <c r="P850" s="261"/>
      <c r="Q850" s="261"/>
      <c r="R850" s="261"/>
      <c r="S850" s="261"/>
      <c r="T850" s="261"/>
      <c r="U850" s="261"/>
      <c r="V850" s="261"/>
      <c r="W850" s="261"/>
      <c r="X850" s="261"/>
      <c r="Y850" s="261"/>
      <c r="Z850" s="261"/>
    </row>
    <row r="851" spans="1:26" ht="12.75" customHeight="1">
      <c r="A851" s="261"/>
      <c r="B851" s="261"/>
      <c r="C851" s="261"/>
      <c r="D851" s="261"/>
      <c r="E851" s="261"/>
      <c r="F851" s="261"/>
      <c r="G851" s="261"/>
      <c r="H851" s="261"/>
      <c r="I851" s="261"/>
      <c r="J851" s="261"/>
      <c r="K851" s="261"/>
      <c r="L851" s="261"/>
      <c r="M851" s="261"/>
      <c r="N851" s="261"/>
      <c r="O851" s="261"/>
      <c r="P851" s="261"/>
      <c r="Q851" s="261"/>
      <c r="R851" s="261"/>
      <c r="S851" s="261"/>
      <c r="T851" s="261"/>
      <c r="U851" s="261"/>
      <c r="V851" s="261"/>
      <c r="W851" s="261"/>
      <c r="X851" s="261"/>
      <c r="Y851" s="261"/>
      <c r="Z851" s="261"/>
    </row>
    <row r="852" spans="1:26" ht="12.75" customHeight="1">
      <c r="A852" s="261"/>
      <c r="B852" s="261"/>
      <c r="C852" s="261"/>
      <c r="D852" s="261"/>
      <c r="E852" s="261"/>
      <c r="F852" s="261"/>
      <c r="G852" s="261"/>
      <c r="H852" s="261"/>
      <c r="I852" s="261"/>
      <c r="J852" s="261"/>
      <c r="K852" s="261"/>
      <c r="L852" s="261"/>
      <c r="M852" s="261"/>
      <c r="N852" s="261"/>
      <c r="O852" s="261"/>
      <c r="P852" s="261"/>
      <c r="Q852" s="261"/>
      <c r="R852" s="261"/>
      <c r="S852" s="261"/>
      <c r="T852" s="261"/>
      <c r="U852" s="261"/>
      <c r="V852" s="261"/>
      <c r="W852" s="261"/>
      <c r="X852" s="261"/>
      <c r="Y852" s="261"/>
      <c r="Z852" s="261"/>
    </row>
    <row r="853" spans="1:26" ht="12.75" customHeight="1">
      <c r="A853" s="261"/>
      <c r="B853" s="261"/>
      <c r="C853" s="261"/>
      <c r="D853" s="261"/>
      <c r="E853" s="261"/>
      <c r="F853" s="261"/>
      <c r="G853" s="261"/>
      <c r="H853" s="261"/>
      <c r="I853" s="261"/>
      <c r="J853" s="261"/>
      <c r="K853" s="261"/>
      <c r="L853" s="261"/>
      <c r="M853" s="261"/>
      <c r="N853" s="261"/>
      <c r="O853" s="261"/>
      <c r="P853" s="261"/>
      <c r="Q853" s="261"/>
      <c r="R853" s="261"/>
      <c r="S853" s="261"/>
      <c r="T853" s="261"/>
      <c r="U853" s="261"/>
      <c r="V853" s="261"/>
      <c r="W853" s="261"/>
      <c r="X853" s="261"/>
      <c r="Y853" s="261"/>
      <c r="Z853" s="261"/>
    </row>
    <row r="854" spans="1:26" ht="12.75" customHeight="1">
      <c r="A854" s="261"/>
      <c r="B854" s="261"/>
      <c r="C854" s="261"/>
      <c r="D854" s="261"/>
      <c r="E854" s="261"/>
      <c r="F854" s="261"/>
      <c r="G854" s="261"/>
      <c r="H854" s="261"/>
      <c r="I854" s="261"/>
      <c r="J854" s="261"/>
      <c r="K854" s="261"/>
      <c r="L854" s="261"/>
      <c r="M854" s="261"/>
      <c r="N854" s="261"/>
      <c r="O854" s="261"/>
      <c r="P854" s="261"/>
      <c r="Q854" s="261"/>
      <c r="R854" s="261"/>
      <c r="S854" s="261"/>
      <c r="T854" s="261"/>
      <c r="U854" s="261"/>
      <c r="V854" s="261"/>
      <c r="W854" s="261"/>
      <c r="X854" s="261"/>
      <c r="Y854" s="261"/>
      <c r="Z854" s="261"/>
    </row>
    <row r="855" spans="1:26" ht="12.75" customHeight="1">
      <c r="A855" s="261"/>
      <c r="B855" s="261"/>
      <c r="C855" s="261"/>
      <c r="D855" s="261"/>
      <c r="E855" s="261"/>
      <c r="F855" s="261"/>
      <c r="G855" s="261"/>
      <c r="H855" s="261"/>
      <c r="I855" s="261"/>
      <c r="J855" s="261"/>
      <c r="K855" s="261"/>
      <c r="L855" s="261"/>
      <c r="M855" s="261"/>
      <c r="N855" s="261"/>
      <c r="O855" s="261"/>
      <c r="P855" s="261"/>
      <c r="Q855" s="261"/>
      <c r="R855" s="261"/>
      <c r="S855" s="261"/>
      <c r="T855" s="261"/>
      <c r="U855" s="261"/>
      <c r="V855" s="261"/>
      <c r="W855" s="261"/>
      <c r="X855" s="261"/>
      <c r="Y855" s="261"/>
      <c r="Z855" s="261"/>
    </row>
    <row r="856" spans="1:26" ht="12.75" customHeight="1">
      <c r="A856" s="261"/>
      <c r="B856" s="261"/>
      <c r="C856" s="261"/>
      <c r="D856" s="261"/>
      <c r="E856" s="261"/>
      <c r="F856" s="261"/>
      <c r="G856" s="261"/>
      <c r="H856" s="261"/>
      <c r="I856" s="261"/>
      <c r="J856" s="261"/>
      <c r="K856" s="261"/>
      <c r="L856" s="261"/>
      <c r="M856" s="261"/>
      <c r="N856" s="261"/>
      <c r="O856" s="261"/>
      <c r="P856" s="261"/>
      <c r="Q856" s="261"/>
      <c r="R856" s="261"/>
      <c r="S856" s="261"/>
      <c r="T856" s="261"/>
      <c r="U856" s="261"/>
      <c r="V856" s="261"/>
      <c r="W856" s="261"/>
      <c r="X856" s="261"/>
      <c r="Y856" s="261"/>
      <c r="Z856" s="261"/>
    </row>
    <row r="857" spans="1:26" ht="12.75" customHeight="1">
      <c r="A857" s="261"/>
      <c r="B857" s="261"/>
      <c r="C857" s="261"/>
      <c r="D857" s="261"/>
      <c r="E857" s="261"/>
      <c r="F857" s="261"/>
      <c r="G857" s="261"/>
      <c r="H857" s="261"/>
      <c r="I857" s="261"/>
      <c r="J857" s="261"/>
      <c r="K857" s="261"/>
      <c r="L857" s="261"/>
      <c r="M857" s="261"/>
      <c r="N857" s="261"/>
      <c r="O857" s="261"/>
      <c r="P857" s="261"/>
      <c r="Q857" s="261"/>
      <c r="R857" s="261"/>
      <c r="S857" s="261"/>
      <c r="T857" s="261"/>
      <c r="U857" s="261"/>
      <c r="V857" s="261"/>
      <c r="W857" s="261"/>
      <c r="X857" s="261"/>
      <c r="Y857" s="261"/>
      <c r="Z857" s="261"/>
    </row>
    <row r="858" spans="1:26" ht="12.75" customHeight="1">
      <c r="A858" s="261"/>
      <c r="B858" s="261"/>
      <c r="C858" s="261"/>
      <c r="D858" s="261"/>
      <c r="E858" s="261"/>
      <c r="F858" s="261"/>
      <c r="G858" s="261"/>
      <c r="H858" s="261"/>
      <c r="I858" s="261"/>
      <c r="J858" s="261"/>
      <c r="K858" s="261"/>
      <c r="L858" s="261"/>
      <c r="M858" s="261"/>
      <c r="N858" s="261"/>
      <c r="O858" s="261"/>
      <c r="P858" s="261"/>
      <c r="Q858" s="261"/>
      <c r="R858" s="261"/>
      <c r="S858" s="261"/>
      <c r="T858" s="261"/>
      <c r="U858" s="261"/>
      <c r="V858" s="261"/>
      <c r="W858" s="261"/>
      <c r="X858" s="261"/>
      <c r="Y858" s="261"/>
      <c r="Z858" s="261"/>
    </row>
    <row r="859" spans="1:26" ht="12.75" customHeight="1">
      <c r="A859" s="261"/>
      <c r="B859" s="261"/>
      <c r="C859" s="261"/>
      <c r="D859" s="261"/>
      <c r="E859" s="261"/>
      <c r="F859" s="261"/>
      <c r="G859" s="261"/>
      <c r="H859" s="261"/>
      <c r="I859" s="261"/>
      <c r="J859" s="261"/>
      <c r="K859" s="261"/>
      <c r="L859" s="261"/>
      <c r="M859" s="261"/>
      <c r="N859" s="261"/>
      <c r="O859" s="261"/>
      <c r="P859" s="261"/>
      <c r="Q859" s="261"/>
      <c r="R859" s="261"/>
      <c r="S859" s="261"/>
      <c r="T859" s="261"/>
      <c r="U859" s="261"/>
      <c r="V859" s="261"/>
      <c r="W859" s="261"/>
      <c r="X859" s="261"/>
      <c r="Y859" s="261"/>
      <c r="Z859" s="261"/>
    </row>
    <row r="860" spans="1:26" ht="12.75" customHeight="1">
      <c r="A860" s="261"/>
      <c r="B860" s="261"/>
      <c r="C860" s="261"/>
      <c r="D860" s="261"/>
      <c r="E860" s="261"/>
      <c r="F860" s="261"/>
      <c r="G860" s="261"/>
      <c r="H860" s="261"/>
      <c r="I860" s="261"/>
      <c r="J860" s="261"/>
      <c r="K860" s="261"/>
      <c r="L860" s="261"/>
      <c r="M860" s="261"/>
      <c r="N860" s="261"/>
      <c r="O860" s="261"/>
      <c r="P860" s="261"/>
      <c r="Q860" s="261"/>
      <c r="R860" s="261"/>
      <c r="S860" s="261"/>
      <c r="T860" s="261"/>
      <c r="U860" s="261"/>
      <c r="V860" s="261"/>
      <c r="W860" s="261"/>
      <c r="X860" s="261"/>
      <c r="Y860" s="261"/>
      <c r="Z860" s="261"/>
    </row>
    <row r="861" spans="1:26" ht="12.75" customHeight="1">
      <c r="A861" s="261"/>
      <c r="B861" s="261"/>
      <c r="C861" s="261"/>
      <c r="D861" s="261"/>
      <c r="E861" s="261"/>
      <c r="F861" s="261"/>
      <c r="G861" s="261"/>
      <c r="H861" s="261"/>
      <c r="I861" s="261"/>
      <c r="J861" s="261"/>
      <c r="K861" s="261"/>
      <c r="L861" s="261"/>
      <c r="M861" s="261"/>
      <c r="N861" s="261"/>
      <c r="O861" s="261"/>
      <c r="P861" s="261"/>
      <c r="Q861" s="261"/>
      <c r="R861" s="261"/>
      <c r="S861" s="261"/>
      <c r="T861" s="261"/>
      <c r="U861" s="261"/>
      <c r="V861" s="261"/>
      <c r="W861" s="261"/>
      <c r="X861" s="261"/>
      <c r="Y861" s="261"/>
      <c r="Z861" s="261"/>
    </row>
    <row r="862" spans="1:26" ht="12.75" customHeight="1">
      <c r="A862" s="261"/>
      <c r="B862" s="261"/>
      <c r="C862" s="261"/>
      <c r="D862" s="261"/>
      <c r="E862" s="261"/>
      <c r="F862" s="261"/>
      <c r="G862" s="261"/>
      <c r="H862" s="261"/>
      <c r="I862" s="261"/>
      <c r="J862" s="261"/>
      <c r="K862" s="261"/>
      <c r="L862" s="261"/>
      <c r="M862" s="261"/>
      <c r="N862" s="261"/>
      <c r="O862" s="261"/>
      <c r="P862" s="261"/>
      <c r="Q862" s="261"/>
      <c r="R862" s="261"/>
      <c r="S862" s="261"/>
      <c r="T862" s="261"/>
      <c r="U862" s="261"/>
      <c r="V862" s="261"/>
      <c r="W862" s="261"/>
      <c r="X862" s="261"/>
      <c r="Y862" s="261"/>
      <c r="Z862" s="261"/>
    </row>
    <row r="863" spans="1:26" ht="12.75" customHeight="1">
      <c r="A863" s="261"/>
      <c r="B863" s="261"/>
      <c r="C863" s="261"/>
      <c r="D863" s="261"/>
      <c r="E863" s="261"/>
      <c r="F863" s="261"/>
      <c r="G863" s="261"/>
      <c r="H863" s="261"/>
      <c r="I863" s="261"/>
      <c r="J863" s="261"/>
      <c r="K863" s="261"/>
      <c r="L863" s="261"/>
      <c r="M863" s="261"/>
      <c r="N863" s="261"/>
      <c r="O863" s="261"/>
      <c r="P863" s="261"/>
      <c r="Q863" s="261"/>
      <c r="R863" s="261"/>
      <c r="S863" s="261"/>
      <c r="T863" s="261"/>
      <c r="U863" s="261"/>
      <c r="V863" s="261"/>
      <c r="W863" s="261"/>
      <c r="X863" s="261"/>
      <c r="Y863" s="261"/>
      <c r="Z863" s="261"/>
    </row>
    <row r="864" spans="1:26" ht="12.75" customHeight="1">
      <c r="A864" s="261"/>
      <c r="B864" s="261"/>
      <c r="C864" s="261"/>
      <c r="D864" s="261"/>
      <c r="E864" s="261"/>
      <c r="F864" s="261"/>
      <c r="G864" s="261"/>
      <c r="H864" s="261"/>
      <c r="I864" s="261"/>
      <c r="J864" s="261"/>
      <c r="K864" s="261"/>
      <c r="L864" s="261"/>
      <c r="M864" s="261"/>
      <c r="N864" s="261"/>
      <c r="O864" s="261"/>
      <c r="P864" s="261"/>
      <c r="Q864" s="261"/>
      <c r="R864" s="261"/>
      <c r="S864" s="261"/>
      <c r="T864" s="261"/>
      <c r="U864" s="261"/>
      <c r="V864" s="261"/>
      <c r="W864" s="261"/>
      <c r="X864" s="261"/>
      <c r="Y864" s="261"/>
      <c r="Z864" s="261"/>
    </row>
    <row r="865" spans="1:26" ht="12.75" customHeight="1">
      <c r="A865" s="261"/>
      <c r="B865" s="261"/>
      <c r="C865" s="261"/>
      <c r="D865" s="261"/>
      <c r="E865" s="261"/>
      <c r="F865" s="261"/>
      <c r="G865" s="261"/>
      <c r="H865" s="261"/>
      <c r="I865" s="261"/>
      <c r="J865" s="261"/>
      <c r="K865" s="261"/>
      <c r="L865" s="261"/>
      <c r="M865" s="261"/>
      <c r="N865" s="261"/>
      <c r="O865" s="261"/>
      <c r="P865" s="261"/>
      <c r="Q865" s="261"/>
      <c r="R865" s="261"/>
      <c r="S865" s="261"/>
      <c r="T865" s="261"/>
      <c r="U865" s="261"/>
      <c r="V865" s="261"/>
      <c r="W865" s="261"/>
      <c r="X865" s="261"/>
      <c r="Y865" s="261"/>
      <c r="Z865" s="261"/>
    </row>
    <row r="866" spans="1:26" ht="12.75" customHeight="1">
      <c r="A866" s="261"/>
      <c r="B866" s="261"/>
      <c r="C866" s="261"/>
      <c r="D866" s="261"/>
      <c r="E866" s="261"/>
      <c r="F866" s="261"/>
      <c r="G866" s="261"/>
      <c r="H866" s="261"/>
      <c r="I866" s="261"/>
      <c r="J866" s="261"/>
      <c r="K866" s="261"/>
      <c r="L866" s="261"/>
      <c r="M866" s="261"/>
      <c r="N866" s="261"/>
      <c r="O866" s="261"/>
      <c r="P866" s="261"/>
      <c r="Q866" s="261"/>
      <c r="R866" s="261"/>
      <c r="S866" s="261"/>
      <c r="T866" s="261"/>
      <c r="U866" s="261"/>
      <c r="V866" s="261"/>
      <c r="W866" s="261"/>
      <c r="X866" s="261"/>
      <c r="Y866" s="261"/>
      <c r="Z866" s="261"/>
    </row>
    <row r="867" spans="1:26" ht="12.75" customHeight="1">
      <c r="A867" s="261"/>
      <c r="B867" s="261"/>
      <c r="C867" s="261"/>
      <c r="D867" s="261"/>
      <c r="E867" s="261"/>
      <c r="F867" s="261"/>
      <c r="G867" s="261"/>
      <c r="H867" s="261"/>
      <c r="I867" s="261"/>
      <c r="J867" s="261"/>
      <c r="K867" s="261"/>
      <c r="L867" s="261"/>
      <c r="M867" s="261"/>
      <c r="N867" s="261"/>
      <c r="O867" s="261"/>
      <c r="P867" s="261"/>
      <c r="Q867" s="261"/>
      <c r="R867" s="261"/>
      <c r="S867" s="261"/>
      <c r="T867" s="261"/>
      <c r="U867" s="261"/>
      <c r="V867" s="261"/>
      <c r="W867" s="261"/>
      <c r="X867" s="261"/>
      <c r="Y867" s="261"/>
      <c r="Z867" s="261"/>
    </row>
    <row r="868" spans="1:26" ht="12.75" customHeight="1">
      <c r="A868" s="261"/>
      <c r="B868" s="261"/>
      <c r="C868" s="261"/>
      <c r="D868" s="261"/>
      <c r="E868" s="261"/>
      <c r="F868" s="261"/>
      <c r="G868" s="261"/>
      <c r="H868" s="261"/>
      <c r="I868" s="261"/>
      <c r="J868" s="261"/>
      <c r="K868" s="261"/>
      <c r="L868" s="261"/>
      <c r="M868" s="261"/>
      <c r="N868" s="261"/>
      <c r="O868" s="261"/>
      <c r="P868" s="261"/>
      <c r="Q868" s="261"/>
      <c r="R868" s="261"/>
      <c r="S868" s="261"/>
      <c r="T868" s="261"/>
      <c r="U868" s="261"/>
      <c r="V868" s="261"/>
      <c r="W868" s="261"/>
      <c r="X868" s="261"/>
      <c r="Y868" s="261"/>
      <c r="Z868" s="261"/>
    </row>
    <row r="869" spans="1:26" ht="12.75" customHeight="1">
      <c r="A869" s="261"/>
      <c r="B869" s="261"/>
      <c r="C869" s="261"/>
      <c r="D869" s="261"/>
      <c r="E869" s="261"/>
      <c r="F869" s="261"/>
      <c r="G869" s="261"/>
      <c r="H869" s="261"/>
      <c r="I869" s="261"/>
      <c r="J869" s="261"/>
      <c r="K869" s="261"/>
      <c r="L869" s="261"/>
      <c r="M869" s="261"/>
      <c r="N869" s="261"/>
      <c r="O869" s="261"/>
      <c r="P869" s="261"/>
      <c r="Q869" s="261"/>
      <c r="R869" s="261"/>
      <c r="S869" s="261"/>
      <c r="T869" s="261"/>
      <c r="U869" s="261"/>
      <c r="V869" s="261"/>
      <c r="W869" s="261"/>
      <c r="X869" s="261"/>
      <c r="Y869" s="261"/>
      <c r="Z869" s="261"/>
    </row>
    <row r="870" spans="1:26" ht="12.75" customHeight="1">
      <c r="A870" s="261"/>
      <c r="B870" s="261"/>
      <c r="C870" s="261"/>
      <c r="D870" s="261"/>
      <c r="E870" s="261"/>
      <c r="F870" s="261"/>
      <c r="G870" s="261"/>
      <c r="H870" s="261"/>
      <c r="I870" s="261"/>
      <c r="J870" s="261"/>
      <c r="K870" s="261"/>
      <c r="L870" s="261"/>
      <c r="M870" s="261"/>
      <c r="N870" s="261"/>
      <c r="O870" s="261"/>
      <c r="P870" s="261"/>
      <c r="Q870" s="261"/>
      <c r="R870" s="261"/>
      <c r="S870" s="261"/>
      <c r="T870" s="261"/>
      <c r="U870" s="261"/>
      <c r="V870" s="261"/>
      <c r="W870" s="261"/>
      <c r="X870" s="261"/>
      <c r="Y870" s="261"/>
      <c r="Z870" s="261"/>
    </row>
    <row r="871" spans="1:26" ht="12.75" customHeight="1">
      <c r="A871" s="261"/>
      <c r="B871" s="261"/>
      <c r="C871" s="261"/>
      <c r="D871" s="261"/>
      <c r="E871" s="261"/>
      <c r="F871" s="261"/>
      <c r="G871" s="261"/>
      <c r="H871" s="261"/>
      <c r="I871" s="261"/>
      <c r="J871" s="261"/>
      <c r="K871" s="261"/>
      <c r="L871" s="261"/>
      <c r="M871" s="261"/>
      <c r="N871" s="261"/>
      <c r="O871" s="261"/>
      <c r="P871" s="261"/>
      <c r="Q871" s="261"/>
      <c r="R871" s="261"/>
      <c r="S871" s="261"/>
      <c r="T871" s="261"/>
      <c r="U871" s="261"/>
      <c r="V871" s="261"/>
      <c r="W871" s="261"/>
      <c r="X871" s="261"/>
      <c r="Y871" s="261"/>
      <c r="Z871" s="261"/>
    </row>
    <row r="872" spans="1:26" ht="12.75" customHeight="1">
      <c r="A872" s="261"/>
      <c r="B872" s="261"/>
      <c r="C872" s="261"/>
      <c r="D872" s="261"/>
      <c r="E872" s="261"/>
      <c r="F872" s="261"/>
      <c r="G872" s="261"/>
      <c r="H872" s="261"/>
      <c r="I872" s="261"/>
      <c r="J872" s="261"/>
      <c r="K872" s="261"/>
      <c r="L872" s="261"/>
      <c r="M872" s="261"/>
      <c r="N872" s="261"/>
      <c r="O872" s="261"/>
      <c r="P872" s="261"/>
      <c r="Q872" s="261"/>
      <c r="R872" s="261"/>
      <c r="S872" s="261"/>
      <c r="T872" s="261"/>
      <c r="U872" s="261"/>
      <c r="V872" s="261"/>
      <c r="W872" s="261"/>
      <c r="X872" s="261"/>
      <c r="Y872" s="261"/>
      <c r="Z872" s="261"/>
    </row>
    <row r="873" spans="1:26" ht="12.75" customHeight="1">
      <c r="A873" s="261"/>
      <c r="B873" s="261"/>
      <c r="C873" s="261"/>
      <c r="D873" s="261"/>
      <c r="E873" s="261"/>
      <c r="F873" s="261"/>
      <c r="G873" s="261"/>
      <c r="H873" s="261"/>
      <c r="I873" s="261"/>
      <c r="J873" s="261"/>
      <c r="K873" s="261"/>
      <c r="L873" s="261"/>
      <c r="M873" s="261"/>
      <c r="N873" s="261"/>
      <c r="O873" s="261"/>
      <c r="P873" s="261"/>
      <c r="Q873" s="261"/>
      <c r="R873" s="261"/>
      <c r="S873" s="261"/>
      <c r="T873" s="261"/>
      <c r="U873" s="261"/>
      <c r="V873" s="261"/>
      <c r="W873" s="261"/>
      <c r="X873" s="261"/>
      <c r="Y873" s="261"/>
      <c r="Z873" s="261"/>
    </row>
    <row r="874" spans="1:26" ht="12.75" customHeight="1">
      <c r="A874" s="261"/>
      <c r="B874" s="261"/>
      <c r="C874" s="261"/>
      <c r="D874" s="261"/>
      <c r="E874" s="261"/>
      <c r="F874" s="261"/>
      <c r="G874" s="261"/>
      <c r="H874" s="261"/>
      <c r="I874" s="261"/>
      <c r="J874" s="261"/>
      <c r="K874" s="261"/>
      <c r="L874" s="261"/>
      <c r="M874" s="261"/>
      <c r="N874" s="261"/>
      <c r="O874" s="261"/>
      <c r="P874" s="261"/>
      <c r="Q874" s="261"/>
      <c r="R874" s="261"/>
      <c r="S874" s="261"/>
      <c r="T874" s="261"/>
      <c r="U874" s="261"/>
      <c r="V874" s="261"/>
      <c r="W874" s="261"/>
      <c r="X874" s="261"/>
      <c r="Y874" s="261"/>
      <c r="Z874" s="261"/>
    </row>
    <row r="875" spans="1:26" ht="12.75" customHeight="1">
      <c r="A875" s="261"/>
      <c r="B875" s="261"/>
      <c r="C875" s="261"/>
      <c r="D875" s="261"/>
      <c r="E875" s="261"/>
      <c r="F875" s="261"/>
      <c r="G875" s="261"/>
      <c r="H875" s="261"/>
      <c r="I875" s="261"/>
      <c r="J875" s="261"/>
      <c r="K875" s="261"/>
      <c r="L875" s="261"/>
      <c r="M875" s="261"/>
      <c r="N875" s="261"/>
      <c r="O875" s="261"/>
      <c r="P875" s="261"/>
      <c r="Q875" s="261"/>
      <c r="R875" s="261"/>
      <c r="S875" s="261"/>
      <c r="T875" s="261"/>
      <c r="U875" s="261"/>
      <c r="V875" s="261"/>
      <c r="W875" s="261"/>
      <c r="X875" s="261"/>
      <c r="Y875" s="261"/>
      <c r="Z875" s="261"/>
    </row>
    <row r="876" spans="1:26" ht="12.75" customHeight="1">
      <c r="A876" s="261"/>
      <c r="B876" s="261"/>
      <c r="C876" s="261"/>
      <c r="D876" s="261"/>
      <c r="E876" s="261"/>
      <c r="F876" s="261"/>
      <c r="G876" s="261"/>
      <c r="H876" s="261"/>
      <c r="I876" s="261"/>
      <c r="J876" s="261"/>
      <c r="K876" s="261"/>
      <c r="L876" s="261"/>
      <c r="M876" s="261"/>
      <c r="N876" s="261"/>
      <c r="O876" s="261"/>
      <c r="P876" s="261"/>
      <c r="Q876" s="261"/>
      <c r="R876" s="261"/>
      <c r="S876" s="261"/>
      <c r="T876" s="261"/>
      <c r="U876" s="261"/>
      <c r="V876" s="261"/>
      <c r="W876" s="261"/>
      <c r="X876" s="261"/>
      <c r="Y876" s="261"/>
      <c r="Z876" s="261"/>
    </row>
    <row r="877" spans="1:26" ht="12.75" customHeight="1">
      <c r="A877" s="261"/>
      <c r="B877" s="261"/>
      <c r="C877" s="261"/>
      <c r="D877" s="261"/>
      <c r="E877" s="261"/>
      <c r="F877" s="261"/>
      <c r="G877" s="261"/>
      <c r="H877" s="261"/>
      <c r="I877" s="261"/>
      <c r="J877" s="261"/>
      <c r="K877" s="261"/>
      <c r="L877" s="261"/>
      <c r="M877" s="261"/>
      <c r="N877" s="261"/>
      <c r="O877" s="261"/>
      <c r="P877" s="261"/>
      <c r="Q877" s="261"/>
      <c r="R877" s="261"/>
      <c r="S877" s="261"/>
      <c r="T877" s="261"/>
      <c r="U877" s="261"/>
      <c r="V877" s="261"/>
      <c r="W877" s="261"/>
      <c r="X877" s="261"/>
      <c r="Y877" s="261"/>
      <c r="Z877" s="261"/>
    </row>
    <row r="878" spans="1:26" ht="12.75" customHeight="1">
      <c r="A878" s="261"/>
      <c r="B878" s="261"/>
      <c r="C878" s="261"/>
      <c r="D878" s="261"/>
      <c r="E878" s="261"/>
      <c r="F878" s="261"/>
      <c r="G878" s="261"/>
      <c r="H878" s="261"/>
      <c r="I878" s="261"/>
      <c r="J878" s="261"/>
      <c r="K878" s="261"/>
      <c r="L878" s="261"/>
      <c r="M878" s="261"/>
      <c r="N878" s="261"/>
      <c r="O878" s="261"/>
      <c r="P878" s="261"/>
      <c r="Q878" s="261"/>
      <c r="R878" s="261"/>
      <c r="S878" s="261"/>
      <c r="T878" s="261"/>
      <c r="U878" s="261"/>
      <c r="V878" s="261"/>
      <c r="W878" s="261"/>
      <c r="X878" s="261"/>
      <c r="Y878" s="261"/>
      <c r="Z878" s="261"/>
    </row>
    <row r="879" spans="1:26" ht="12.75" customHeight="1">
      <c r="A879" s="261"/>
      <c r="B879" s="261"/>
      <c r="C879" s="261"/>
      <c r="D879" s="261"/>
      <c r="E879" s="261"/>
      <c r="F879" s="261"/>
      <c r="G879" s="261"/>
      <c r="H879" s="261"/>
      <c r="I879" s="261"/>
      <c r="J879" s="261"/>
      <c r="K879" s="261"/>
      <c r="L879" s="261"/>
      <c r="M879" s="261"/>
      <c r="N879" s="261"/>
      <c r="O879" s="261"/>
      <c r="P879" s="261"/>
      <c r="Q879" s="261"/>
      <c r="R879" s="261"/>
      <c r="S879" s="261"/>
      <c r="T879" s="261"/>
      <c r="U879" s="261"/>
      <c r="V879" s="261"/>
      <c r="W879" s="261"/>
      <c r="X879" s="261"/>
      <c r="Y879" s="261"/>
      <c r="Z879" s="261"/>
    </row>
    <row r="880" spans="1:26" ht="12.75" customHeight="1">
      <c r="A880" s="261"/>
      <c r="B880" s="261"/>
      <c r="C880" s="261"/>
      <c r="D880" s="261"/>
      <c r="E880" s="261"/>
      <c r="F880" s="261"/>
      <c r="G880" s="261"/>
      <c r="H880" s="261"/>
      <c r="I880" s="261"/>
      <c r="J880" s="261"/>
      <c r="K880" s="261"/>
      <c r="L880" s="261"/>
      <c r="M880" s="261"/>
      <c r="N880" s="261"/>
      <c r="O880" s="261"/>
      <c r="P880" s="261"/>
      <c r="Q880" s="261"/>
      <c r="R880" s="261"/>
      <c r="S880" s="261"/>
      <c r="T880" s="261"/>
      <c r="U880" s="261"/>
      <c r="V880" s="261"/>
      <c r="W880" s="261"/>
      <c r="X880" s="261"/>
      <c r="Y880" s="261"/>
      <c r="Z880" s="261"/>
    </row>
    <row r="881" spans="1:26" ht="12.75" customHeight="1">
      <c r="A881" s="261"/>
      <c r="B881" s="261"/>
      <c r="C881" s="261"/>
      <c r="D881" s="261"/>
      <c r="E881" s="261"/>
      <c r="F881" s="261"/>
      <c r="G881" s="261"/>
      <c r="H881" s="261"/>
      <c r="I881" s="261"/>
      <c r="J881" s="261"/>
      <c r="K881" s="261"/>
      <c r="L881" s="261"/>
      <c r="M881" s="261"/>
      <c r="N881" s="261"/>
      <c r="O881" s="261"/>
      <c r="P881" s="261"/>
      <c r="Q881" s="261"/>
      <c r="R881" s="261"/>
      <c r="S881" s="261"/>
      <c r="T881" s="261"/>
      <c r="U881" s="261"/>
      <c r="V881" s="261"/>
      <c r="W881" s="261"/>
      <c r="X881" s="261"/>
      <c r="Y881" s="261"/>
      <c r="Z881" s="261"/>
    </row>
    <row r="882" spans="1:26" ht="12.75" customHeight="1">
      <c r="A882" s="261"/>
      <c r="B882" s="261"/>
      <c r="C882" s="261"/>
      <c r="D882" s="261"/>
      <c r="E882" s="261"/>
      <c r="F882" s="261"/>
      <c r="G882" s="261"/>
      <c r="H882" s="261"/>
      <c r="I882" s="261"/>
      <c r="J882" s="261"/>
      <c r="K882" s="261"/>
      <c r="L882" s="261"/>
      <c r="M882" s="261"/>
      <c r="N882" s="261"/>
      <c r="O882" s="261"/>
      <c r="P882" s="261"/>
      <c r="Q882" s="261"/>
      <c r="R882" s="261"/>
      <c r="S882" s="261"/>
      <c r="T882" s="261"/>
      <c r="U882" s="261"/>
      <c r="V882" s="261"/>
      <c r="W882" s="261"/>
      <c r="X882" s="261"/>
      <c r="Y882" s="261"/>
      <c r="Z882" s="261"/>
    </row>
    <row r="883" spans="1:26" ht="12.75" customHeight="1">
      <c r="A883" s="261"/>
      <c r="B883" s="261"/>
      <c r="C883" s="261"/>
      <c r="D883" s="261"/>
      <c r="E883" s="261"/>
      <c r="F883" s="261"/>
      <c r="G883" s="261"/>
      <c r="H883" s="261"/>
      <c r="I883" s="261"/>
      <c r="J883" s="261"/>
      <c r="K883" s="261"/>
      <c r="L883" s="261"/>
      <c r="M883" s="261"/>
      <c r="N883" s="261"/>
      <c r="O883" s="261"/>
      <c r="P883" s="261"/>
      <c r="Q883" s="261"/>
      <c r="R883" s="261"/>
      <c r="S883" s="261"/>
      <c r="T883" s="261"/>
      <c r="U883" s="261"/>
      <c r="V883" s="261"/>
      <c r="W883" s="261"/>
      <c r="X883" s="261"/>
      <c r="Y883" s="261"/>
      <c r="Z883" s="261"/>
    </row>
    <row r="884" spans="1:26" ht="12.75" customHeight="1">
      <c r="A884" s="261"/>
      <c r="B884" s="261"/>
      <c r="C884" s="261"/>
      <c r="D884" s="261"/>
      <c r="E884" s="261"/>
      <c r="F884" s="261"/>
      <c r="G884" s="261"/>
      <c r="H884" s="261"/>
      <c r="I884" s="261"/>
      <c r="J884" s="261"/>
      <c r="K884" s="261"/>
      <c r="L884" s="261"/>
      <c r="M884" s="261"/>
      <c r="N884" s="261"/>
      <c r="O884" s="261"/>
      <c r="P884" s="261"/>
      <c r="Q884" s="261"/>
      <c r="R884" s="261"/>
      <c r="S884" s="261"/>
      <c r="T884" s="261"/>
      <c r="U884" s="261"/>
      <c r="V884" s="261"/>
      <c r="W884" s="261"/>
      <c r="X884" s="261"/>
      <c r="Y884" s="261"/>
      <c r="Z884" s="261"/>
    </row>
    <row r="885" spans="1:26" ht="12.75" customHeight="1">
      <c r="A885" s="261"/>
      <c r="B885" s="261"/>
      <c r="C885" s="261"/>
      <c r="D885" s="261"/>
      <c r="E885" s="261"/>
      <c r="F885" s="261"/>
      <c r="G885" s="261"/>
      <c r="H885" s="261"/>
      <c r="I885" s="261"/>
      <c r="J885" s="261"/>
      <c r="K885" s="261"/>
      <c r="L885" s="261"/>
      <c r="M885" s="261"/>
      <c r="N885" s="261"/>
      <c r="O885" s="261"/>
      <c r="P885" s="261"/>
      <c r="Q885" s="261"/>
      <c r="R885" s="261"/>
      <c r="S885" s="261"/>
      <c r="T885" s="261"/>
      <c r="U885" s="261"/>
      <c r="V885" s="261"/>
      <c r="W885" s="261"/>
      <c r="X885" s="261"/>
      <c r="Y885" s="261"/>
      <c r="Z885" s="261"/>
    </row>
    <row r="886" spans="1:26" ht="12.75" customHeight="1">
      <c r="A886" s="261"/>
      <c r="B886" s="261"/>
      <c r="C886" s="261"/>
      <c r="D886" s="261"/>
      <c r="E886" s="261"/>
      <c r="F886" s="261"/>
      <c r="G886" s="261"/>
      <c r="H886" s="261"/>
      <c r="I886" s="261"/>
      <c r="J886" s="261"/>
      <c r="K886" s="261"/>
      <c r="L886" s="261"/>
      <c r="M886" s="261"/>
      <c r="N886" s="261"/>
      <c r="O886" s="261"/>
      <c r="P886" s="261"/>
      <c r="Q886" s="261"/>
      <c r="R886" s="261"/>
      <c r="S886" s="261"/>
      <c r="T886" s="261"/>
      <c r="U886" s="261"/>
      <c r="V886" s="261"/>
      <c r="W886" s="261"/>
      <c r="X886" s="261"/>
      <c r="Y886" s="261"/>
      <c r="Z886" s="261"/>
    </row>
    <row r="887" spans="1:26" ht="12.75" customHeight="1">
      <c r="A887" s="261"/>
      <c r="B887" s="261"/>
      <c r="C887" s="261"/>
      <c r="D887" s="261"/>
      <c r="E887" s="261"/>
      <c r="F887" s="261"/>
      <c r="G887" s="261"/>
      <c r="H887" s="261"/>
      <c r="I887" s="261"/>
      <c r="J887" s="261"/>
      <c r="K887" s="261"/>
      <c r="L887" s="261"/>
      <c r="M887" s="261"/>
      <c r="N887" s="261"/>
      <c r="O887" s="261"/>
      <c r="P887" s="261"/>
      <c r="Q887" s="261"/>
      <c r="R887" s="261"/>
      <c r="S887" s="261"/>
      <c r="T887" s="261"/>
      <c r="U887" s="261"/>
      <c r="V887" s="261"/>
      <c r="W887" s="261"/>
      <c r="X887" s="261"/>
      <c r="Y887" s="261"/>
      <c r="Z887" s="261"/>
    </row>
    <row r="888" spans="1:26" ht="12.75" customHeight="1">
      <c r="A888" s="261"/>
      <c r="B888" s="261"/>
      <c r="C888" s="261"/>
      <c r="D888" s="261"/>
      <c r="E888" s="261"/>
      <c r="F888" s="261"/>
      <c r="G888" s="261"/>
      <c r="H888" s="261"/>
      <c r="I888" s="261"/>
      <c r="J888" s="261"/>
      <c r="K888" s="261"/>
      <c r="L888" s="261"/>
      <c r="M888" s="261"/>
      <c r="N888" s="261"/>
      <c r="O888" s="261"/>
      <c r="P888" s="261"/>
      <c r="Q888" s="261"/>
      <c r="R888" s="261"/>
      <c r="S888" s="261"/>
      <c r="T888" s="261"/>
      <c r="U888" s="261"/>
      <c r="V888" s="261"/>
      <c r="W888" s="261"/>
      <c r="X888" s="261"/>
      <c r="Y888" s="261"/>
      <c r="Z888" s="261"/>
    </row>
    <row r="889" spans="1:26" ht="12.75" customHeight="1">
      <c r="A889" s="261"/>
      <c r="B889" s="261"/>
      <c r="C889" s="261"/>
      <c r="D889" s="261"/>
      <c r="E889" s="261"/>
      <c r="F889" s="261"/>
      <c r="G889" s="261"/>
      <c r="H889" s="261"/>
      <c r="I889" s="261"/>
      <c r="J889" s="261"/>
      <c r="K889" s="261"/>
      <c r="L889" s="261"/>
      <c r="M889" s="261"/>
      <c r="N889" s="261"/>
      <c r="O889" s="261"/>
      <c r="P889" s="261"/>
      <c r="Q889" s="261"/>
      <c r="R889" s="261"/>
      <c r="S889" s="261"/>
      <c r="T889" s="261"/>
      <c r="U889" s="261"/>
      <c r="V889" s="261"/>
      <c r="W889" s="261"/>
      <c r="X889" s="261"/>
      <c r="Y889" s="261"/>
      <c r="Z889" s="261"/>
    </row>
    <row r="890" spans="1:26" ht="12.75" customHeight="1">
      <c r="A890" s="261"/>
      <c r="B890" s="261"/>
      <c r="C890" s="261"/>
      <c r="D890" s="261"/>
      <c r="E890" s="261"/>
      <c r="F890" s="261"/>
      <c r="G890" s="261"/>
      <c r="H890" s="261"/>
      <c r="I890" s="261"/>
      <c r="J890" s="261"/>
      <c r="K890" s="261"/>
      <c r="L890" s="261"/>
      <c r="M890" s="261"/>
      <c r="N890" s="261"/>
      <c r="O890" s="261"/>
      <c r="P890" s="261"/>
      <c r="Q890" s="261"/>
      <c r="R890" s="261"/>
      <c r="S890" s="261"/>
      <c r="T890" s="261"/>
      <c r="U890" s="261"/>
      <c r="V890" s="261"/>
      <c r="W890" s="261"/>
      <c r="X890" s="261"/>
      <c r="Y890" s="261"/>
      <c r="Z890" s="261"/>
    </row>
    <row r="891" spans="1:26" ht="12.75" customHeight="1">
      <c r="A891" s="261"/>
      <c r="B891" s="261"/>
      <c r="C891" s="261"/>
      <c r="D891" s="261"/>
      <c r="E891" s="261"/>
      <c r="F891" s="261"/>
      <c r="G891" s="261"/>
      <c r="H891" s="261"/>
      <c r="I891" s="261"/>
      <c r="J891" s="261"/>
      <c r="K891" s="261"/>
      <c r="L891" s="261"/>
      <c r="M891" s="261"/>
      <c r="N891" s="261"/>
      <c r="O891" s="261"/>
      <c r="P891" s="261"/>
      <c r="Q891" s="261"/>
      <c r="R891" s="261"/>
      <c r="S891" s="261"/>
      <c r="T891" s="261"/>
      <c r="U891" s="261"/>
      <c r="V891" s="261"/>
      <c r="W891" s="261"/>
      <c r="X891" s="261"/>
      <c r="Y891" s="261"/>
      <c r="Z891" s="261"/>
    </row>
    <row r="892" spans="1:26" ht="12.75" customHeight="1">
      <c r="A892" s="261"/>
      <c r="B892" s="261"/>
      <c r="C892" s="261"/>
      <c r="D892" s="261"/>
      <c r="E892" s="261"/>
      <c r="F892" s="261"/>
      <c r="G892" s="261"/>
      <c r="H892" s="261"/>
      <c r="I892" s="261"/>
      <c r="J892" s="261"/>
      <c r="K892" s="261"/>
      <c r="L892" s="261"/>
      <c r="M892" s="261"/>
      <c r="N892" s="261"/>
      <c r="O892" s="261"/>
      <c r="P892" s="261"/>
      <c r="Q892" s="261"/>
      <c r="R892" s="261"/>
      <c r="S892" s="261"/>
      <c r="T892" s="261"/>
      <c r="U892" s="261"/>
      <c r="V892" s="261"/>
      <c r="W892" s="261"/>
      <c r="X892" s="261"/>
      <c r="Y892" s="261"/>
      <c r="Z892" s="261"/>
    </row>
    <row r="893" spans="1:26" ht="12.75" customHeight="1">
      <c r="A893" s="261"/>
      <c r="B893" s="261"/>
      <c r="C893" s="261"/>
      <c r="D893" s="261"/>
      <c r="E893" s="261"/>
      <c r="F893" s="261"/>
      <c r="G893" s="261"/>
      <c r="H893" s="261"/>
      <c r="I893" s="261"/>
      <c r="J893" s="261"/>
      <c r="K893" s="261"/>
      <c r="L893" s="261"/>
      <c r="M893" s="261"/>
      <c r="N893" s="261"/>
      <c r="O893" s="261"/>
      <c r="P893" s="261"/>
      <c r="Q893" s="261"/>
      <c r="R893" s="261"/>
      <c r="S893" s="261"/>
      <c r="T893" s="261"/>
      <c r="U893" s="261"/>
      <c r="V893" s="261"/>
      <c r="W893" s="261"/>
      <c r="X893" s="261"/>
      <c r="Y893" s="261"/>
      <c r="Z893" s="261"/>
    </row>
    <row r="894" spans="1:26" ht="12.75" customHeight="1">
      <c r="A894" s="261"/>
      <c r="B894" s="261"/>
      <c r="C894" s="261"/>
      <c r="D894" s="261"/>
      <c r="E894" s="261"/>
      <c r="F894" s="261"/>
      <c r="G894" s="261"/>
      <c r="H894" s="261"/>
      <c r="I894" s="261"/>
      <c r="J894" s="261"/>
      <c r="K894" s="261"/>
      <c r="L894" s="261"/>
      <c r="M894" s="261"/>
      <c r="N894" s="261"/>
      <c r="O894" s="261"/>
      <c r="P894" s="261"/>
      <c r="Q894" s="261"/>
      <c r="R894" s="261"/>
      <c r="S894" s="261"/>
      <c r="T894" s="261"/>
      <c r="U894" s="261"/>
      <c r="V894" s="261"/>
      <c r="W894" s="261"/>
      <c r="X894" s="261"/>
      <c r="Y894" s="261"/>
      <c r="Z894" s="261"/>
    </row>
    <row r="895" spans="1:26" ht="12.75" customHeight="1">
      <c r="A895" s="261"/>
      <c r="B895" s="261"/>
      <c r="C895" s="261"/>
      <c r="D895" s="261"/>
      <c r="E895" s="261"/>
      <c r="F895" s="261"/>
      <c r="G895" s="261"/>
      <c r="H895" s="261"/>
      <c r="I895" s="261"/>
      <c r="J895" s="261"/>
      <c r="K895" s="261"/>
      <c r="L895" s="261"/>
      <c r="M895" s="261"/>
      <c r="N895" s="261"/>
      <c r="O895" s="261"/>
      <c r="P895" s="261"/>
      <c r="Q895" s="261"/>
      <c r="R895" s="261"/>
      <c r="S895" s="261"/>
      <c r="T895" s="261"/>
      <c r="U895" s="261"/>
      <c r="V895" s="261"/>
      <c r="W895" s="261"/>
      <c r="X895" s="261"/>
      <c r="Y895" s="261"/>
      <c r="Z895" s="261"/>
    </row>
    <row r="896" spans="1:26" ht="12.75" customHeight="1">
      <c r="A896" s="261"/>
      <c r="B896" s="261"/>
      <c r="C896" s="261"/>
      <c r="D896" s="261"/>
      <c r="E896" s="261"/>
      <c r="F896" s="261"/>
      <c r="G896" s="261"/>
      <c r="H896" s="261"/>
      <c r="I896" s="261"/>
      <c r="J896" s="261"/>
      <c r="K896" s="261"/>
      <c r="L896" s="261"/>
      <c r="M896" s="261"/>
      <c r="N896" s="261"/>
      <c r="O896" s="261"/>
      <c r="P896" s="261"/>
      <c r="Q896" s="261"/>
      <c r="R896" s="261"/>
      <c r="S896" s="261"/>
      <c r="T896" s="261"/>
      <c r="U896" s="261"/>
      <c r="V896" s="261"/>
      <c r="W896" s="261"/>
      <c r="X896" s="261"/>
      <c r="Y896" s="261"/>
      <c r="Z896" s="261"/>
    </row>
    <row r="897" spans="1:26" ht="12.75" customHeight="1">
      <c r="A897" s="261"/>
      <c r="B897" s="261"/>
      <c r="C897" s="261"/>
      <c r="D897" s="261"/>
      <c r="E897" s="261"/>
      <c r="F897" s="261"/>
      <c r="G897" s="261"/>
      <c r="H897" s="261"/>
      <c r="I897" s="261"/>
      <c r="J897" s="261"/>
      <c r="K897" s="261"/>
      <c r="L897" s="261"/>
      <c r="M897" s="261"/>
      <c r="N897" s="261"/>
      <c r="O897" s="261"/>
      <c r="P897" s="261"/>
      <c r="Q897" s="261"/>
      <c r="R897" s="261"/>
      <c r="S897" s="261"/>
      <c r="T897" s="261"/>
      <c r="U897" s="261"/>
      <c r="V897" s="261"/>
      <c r="W897" s="261"/>
      <c r="X897" s="261"/>
      <c r="Y897" s="261"/>
      <c r="Z897" s="261"/>
    </row>
    <row r="898" spans="1:26" ht="12.75" customHeight="1">
      <c r="A898" s="261"/>
      <c r="B898" s="261"/>
      <c r="C898" s="261"/>
      <c r="D898" s="261"/>
      <c r="E898" s="261"/>
      <c r="F898" s="261"/>
      <c r="G898" s="261"/>
      <c r="H898" s="261"/>
      <c r="I898" s="261"/>
      <c r="J898" s="261"/>
      <c r="K898" s="261"/>
      <c r="L898" s="261"/>
      <c r="M898" s="261"/>
      <c r="N898" s="261"/>
      <c r="O898" s="261"/>
      <c r="P898" s="261"/>
      <c r="Q898" s="261"/>
      <c r="R898" s="261"/>
      <c r="S898" s="261"/>
      <c r="T898" s="261"/>
      <c r="U898" s="261"/>
      <c r="V898" s="261"/>
      <c r="W898" s="261"/>
      <c r="X898" s="261"/>
      <c r="Y898" s="261"/>
      <c r="Z898" s="261"/>
    </row>
    <row r="899" spans="1:26" ht="12.75" customHeight="1">
      <c r="A899" s="261"/>
      <c r="B899" s="261"/>
      <c r="C899" s="261"/>
      <c r="D899" s="261"/>
      <c r="E899" s="261"/>
      <c r="F899" s="261"/>
      <c r="G899" s="261"/>
      <c r="H899" s="261"/>
      <c r="I899" s="261"/>
      <c r="J899" s="261"/>
      <c r="K899" s="261"/>
      <c r="L899" s="261"/>
      <c r="M899" s="261"/>
      <c r="N899" s="261"/>
      <c r="O899" s="261"/>
      <c r="P899" s="261"/>
      <c r="Q899" s="261"/>
      <c r="R899" s="261"/>
      <c r="S899" s="261"/>
      <c r="T899" s="261"/>
      <c r="U899" s="261"/>
      <c r="V899" s="261"/>
      <c r="W899" s="261"/>
      <c r="X899" s="261"/>
      <c r="Y899" s="261"/>
      <c r="Z899" s="261"/>
    </row>
    <row r="900" spans="1:26" ht="12.75" customHeight="1">
      <c r="A900" s="261"/>
      <c r="B900" s="261"/>
      <c r="C900" s="261"/>
      <c r="D900" s="261"/>
      <c r="E900" s="261"/>
      <c r="F900" s="261"/>
      <c r="G900" s="261"/>
      <c r="H900" s="261"/>
      <c r="I900" s="261"/>
      <c r="J900" s="261"/>
      <c r="K900" s="261"/>
      <c r="L900" s="261"/>
      <c r="M900" s="261"/>
      <c r="N900" s="261"/>
      <c r="O900" s="261"/>
      <c r="P900" s="261"/>
      <c r="Q900" s="261"/>
      <c r="R900" s="261"/>
      <c r="S900" s="261"/>
      <c r="T900" s="261"/>
      <c r="U900" s="261"/>
      <c r="V900" s="261"/>
      <c r="W900" s="261"/>
      <c r="X900" s="261"/>
      <c r="Y900" s="261"/>
      <c r="Z900" s="261"/>
    </row>
    <row r="901" spans="1:26" ht="12.75" customHeight="1">
      <c r="A901" s="261"/>
      <c r="B901" s="261"/>
      <c r="C901" s="261"/>
      <c r="D901" s="261"/>
      <c r="E901" s="261"/>
      <c r="F901" s="261"/>
      <c r="G901" s="261"/>
      <c r="H901" s="261"/>
      <c r="I901" s="261"/>
      <c r="J901" s="261"/>
      <c r="K901" s="261"/>
      <c r="L901" s="261"/>
      <c r="M901" s="261"/>
      <c r="N901" s="261"/>
      <c r="O901" s="261"/>
      <c r="P901" s="261"/>
      <c r="Q901" s="261"/>
      <c r="R901" s="261"/>
      <c r="S901" s="261"/>
      <c r="T901" s="261"/>
      <c r="U901" s="261"/>
      <c r="V901" s="261"/>
      <c r="W901" s="261"/>
      <c r="X901" s="261"/>
      <c r="Y901" s="261"/>
      <c r="Z901" s="261"/>
    </row>
    <row r="902" spans="1:26" ht="12.75" customHeight="1">
      <c r="A902" s="261"/>
      <c r="B902" s="261"/>
      <c r="C902" s="261"/>
      <c r="D902" s="261"/>
      <c r="E902" s="261"/>
      <c r="F902" s="261"/>
      <c r="G902" s="261"/>
      <c r="H902" s="261"/>
      <c r="I902" s="261"/>
      <c r="J902" s="261"/>
      <c r="K902" s="261"/>
      <c r="L902" s="261"/>
      <c r="M902" s="261"/>
      <c r="N902" s="261"/>
      <c r="O902" s="261"/>
      <c r="P902" s="261"/>
      <c r="Q902" s="261"/>
      <c r="R902" s="261"/>
      <c r="S902" s="261"/>
      <c r="T902" s="261"/>
      <c r="U902" s="261"/>
      <c r="V902" s="261"/>
      <c r="W902" s="261"/>
      <c r="X902" s="261"/>
      <c r="Y902" s="261"/>
      <c r="Z902" s="261"/>
    </row>
    <row r="903" spans="1:26" ht="12.75" customHeight="1">
      <c r="A903" s="261"/>
      <c r="B903" s="261"/>
      <c r="C903" s="261"/>
      <c r="D903" s="261"/>
      <c r="E903" s="261"/>
      <c r="F903" s="261"/>
      <c r="G903" s="261"/>
      <c r="H903" s="261"/>
      <c r="I903" s="261"/>
      <c r="J903" s="261"/>
      <c r="K903" s="261"/>
      <c r="L903" s="261"/>
      <c r="M903" s="261"/>
      <c r="N903" s="261"/>
      <c r="O903" s="261"/>
      <c r="P903" s="261"/>
      <c r="Q903" s="261"/>
      <c r="R903" s="261"/>
      <c r="S903" s="261"/>
      <c r="T903" s="261"/>
      <c r="U903" s="261"/>
      <c r="V903" s="261"/>
      <c r="W903" s="261"/>
      <c r="X903" s="261"/>
      <c r="Y903" s="261"/>
      <c r="Z903" s="261"/>
    </row>
    <row r="904" spans="1:26" ht="12.75" customHeight="1">
      <c r="A904" s="261"/>
      <c r="B904" s="261"/>
      <c r="C904" s="261"/>
      <c r="D904" s="261"/>
      <c r="E904" s="261"/>
      <c r="F904" s="261"/>
      <c r="G904" s="261"/>
      <c r="H904" s="261"/>
      <c r="I904" s="261"/>
      <c r="J904" s="261"/>
      <c r="K904" s="261"/>
      <c r="L904" s="261"/>
      <c r="M904" s="261"/>
      <c r="N904" s="261"/>
      <c r="O904" s="261"/>
      <c r="P904" s="261"/>
      <c r="Q904" s="261"/>
      <c r="R904" s="261"/>
      <c r="S904" s="261"/>
      <c r="T904" s="261"/>
      <c r="U904" s="261"/>
      <c r="V904" s="261"/>
      <c r="W904" s="261"/>
      <c r="X904" s="261"/>
      <c r="Y904" s="261"/>
      <c r="Z904" s="261"/>
    </row>
    <row r="905" spans="1:26" ht="12.75" customHeight="1">
      <c r="A905" s="261"/>
      <c r="B905" s="261"/>
      <c r="C905" s="261"/>
      <c r="D905" s="261"/>
      <c r="E905" s="261"/>
      <c r="F905" s="261"/>
      <c r="G905" s="261"/>
      <c r="H905" s="261"/>
      <c r="I905" s="261"/>
      <c r="J905" s="261"/>
      <c r="K905" s="261"/>
      <c r="L905" s="261"/>
      <c r="M905" s="261"/>
      <c r="N905" s="261"/>
      <c r="O905" s="261"/>
      <c r="P905" s="261"/>
      <c r="Q905" s="261"/>
      <c r="R905" s="261"/>
      <c r="S905" s="261"/>
      <c r="T905" s="261"/>
      <c r="U905" s="261"/>
      <c r="V905" s="261"/>
      <c r="W905" s="261"/>
      <c r="X905" s="261"/>
      <c r="Y905" s="261"/>
      <c r="Z905" s="261"/>
    </row>
    <row r="906" spans="1:26" ht="12.75" customHeight="1">
      <c r="A906" s="261"/>
      <c r="B906" s="261"/>
      <c r="C906" s="261"/>
      <c r="D906" s="261"/>
      <c r="E906" s="261"/>
      <c r="F906" s="261"/>
      <c r="G906" s="261"/>
      <c r="H906" s="261"/>
      <c r="I906" s="261"/>
      <c r="J906" s="261"/>
      <c r="K906" s="261"/>
      <c r="L906" s="261"/>
      <c r="M906" s="261"/>
      <c r="N906" s="261"/>
      <c r="O906" s="261"/>
      <c r="P906" s="261"/>
      <c r="Q906" s="261"/>
      <c r="R906" s="261"/>
      <c r="S906" s="261"/>
      <c r="T906" s="261"/>
      <c r="U906" s="261"/>
      <c r="V906" s="261"/>
      <c r="W906" s="261"/>
      <c r="X906" s="261"/>
      <c r="Y906" s="261"/>
      <c r="Z906" s="261"/>
    </row>
    <row r="907" spans="1:26" ht="12.75" customHeight="1">
      <c r="A907" s="261"/>
      <c r="B907" s="261"/>
      <c r="C907" s="261"/>
      <c r="D907" s="261"/>
      <c r="E907" s="261"/>
      <c r="F907" s="261"/>
      <c r="G907" s="261"/>
      <c r="H907" s="261"/>
      <c r="I907" s="261"/>
      <c r="J907" s="261"/>
      <c r="K907" s="261"/>
      <c r="L907" s="261"/>
      <c r="M907" s="261"/>
      <c r="N907" s="261"/>
      <c r="O907" s="261"/>
      <c r="P907" s="261"/>
      <c r="Q907" s="261"/>
      <c r="R907" s="261"/>
      <c r="S907" s="261"/>
      <c r="T907" s="261"/>
      <c r="U907" s="261"/>
      <c r="V907" s="261"/>
      <c r="W907" s="261"/>
      <c r="X907" s="261"/>
      <c r="Y907" s="261"/>
      <c r="Z907" s="261"/>
    </row>
    <row r="908" spans="1:26" ht="12.75" customHeight="1">
      <c r="A908" s="261"/>
      <c r="B908" s="261"/>
      <c r="C908" s="261"/>
      <c r="D908" s="261"/>
      <c r="E908" s="261"/>
      <c r="F908" s="261"/>
      <c r="G908" s="261"/>
      <c r="H908" s="261"/>
      <c r="I908" s="261"/>
      <c r="J908" s="261"/>
      <c r="K908" s="261"/>
      <c r="L908" s="261"/>
      <c r="M908" s="261"/>
      <c r="N908" s="261"/>
      <c r="O908" s="261"/>
      <c r="P908" s="261"/>
      <c r="Q908" s="261"/>
      <c r="R908" s="261"/>
      <c r="S908" s="261"/>
      <c r="T908" s="261"/>
      <c r="U908" s="261"/>
      <c r="V908" s="261"/>
      <c r="W908" s="261"/>
      <c r="X908" s="261"/>
      <c r="Y908" s="261"/>
      <c r="Z908" s="261"/>
    </row>
    <row r="909" spans="1:26" ht="12.75" customHeight="1">
      <c r="A909" s="261"/>
      <c r="B909" s="261"/>
      <c r="C909" s="261"/>
      <c r="D909" s="261"/>
      <c r="E909" s="261"/>
      <c r="F909" s="261"/>
      <c r="G909" s="261"/>
      <c r="H909" s="261"/>
      <c r="I909" s="261"/>
      <c r="J909" s="261"/>
      <c r="K909" s="261"/>
      <c r="L909" s="261"/>
      <c r="M909" s="261"/>
      <c r="N909" s="261"/>
      <c r="O909" s="261"/>
      <c r="P909" s="261"/>
      <c r="Q909" s="261"/>
      <c r="R909" s="261"/>
      <c r="S909" s="261"/>
      <c r="T909" s="261"/>
      <c r="U909" s="261"/>
      <c r="V909" s="261"/>
      <c r="W909" s="261"/>
      <c r="X909" s="261"/>
      <c r="Y909" s="261"/>
      <c r="Z909" s="261"/>
    </row>
    <row r="910" spans="1:26" ht="12.75" customHeight="1">
      <c r="A910" s="261"/>
      <c r="B910" s="261"/>
      <c r="C910" s="261"/>
      <c r="D910" s="261"/>
      <c r="E910" s="261"/>
      <c r="F910" s="261"/>
      <c r="G910" s="261"/>
      <c r="H910" s="261"/>
      <c r="I910" s="261"/>
      <c r="J910" s="261"/>
      <c r="K910" s="261"/>
      <c r="L910" s="261"/>
      <c r="M910" s="261"/>
      <c r="N910" s="261"/>
      <c r="O910" s="261"/>
      <c r="P910" s="261"/>
      <c r="Q910" s="261"/>
      <c r="R910" s="261"/>
      <c r="S910" s="261"/>
      <c r="T910" s="261"/>
      <c r="U910" s="261"/>
      <c r="V910" s="261"/>
      <c r="W910" s="261"/>
      <c r="X910" s="261"/>
      <c r="Y910" s="261"/>
      <c r="Z910" s="261"/>
    </row>
    <row r="911" spans="1:26" ht="12.75" customHeight="1">
      <c r="A911" s="261"/>
      <c r="B911" s="261"/>
      <c r="C911" s="261"/>
      <c r="D911" s="261"/>
      <c r="E911" s="261"/>
      <c r="F911" s="261"/>
      <c r="G911" s="261"/>
      <c r="H911" s="261"/>
      <c r="I911" s="261"/>
      <c r="J911" s="261"/>
      <c r="K911" s="261"/>
      <c r="L911" s="261"/>
      <c r="M911" s="261"/>
      <c r="N911" s="261"/>
      <c r="O911" s="261"/>
      <c r="P911" s="261"/>
      <c r="Q911" s="261"/>
      <c r="R911" s="261"/>
      <c r="S911" s="261"/>
      <c r="T911" s="261"/>
      <c r="U911" s="261"/>
      <c r="V911" s="261"/>
      <c r="W911" s="261"/>
      <c r="X911" s="261"/>
      <c r="Y911" s="261"/>
      <c r="Z911" s="261"/>
    </row>
    <row r="912" spans="1:26" ht="12.75" customHeight="1">
      <c r="A912" s="261"/>
      <c r="B912" s="261"/>
      <c r="C912" s="261"/>
      <c r="D912" s="261"/>
      <c r="E912" s="261"/>
      <c r="F912" s="261"/>
      <c r="G912" s="261"/>
      <c r="H912" s="261"/>
      <c r="I912" s="261"/>
      <c r="J912" s="261"/>
      <c r="K912" s="261"/>
      <c r="L912" s="261"/>
      <c r="M912" s="261"/>
      <c r="N912" s="261"/>
      <c r="O912" s="261"/>
      <c r="P912" s="261"/>
      <c r="Q912" s="261"/>
      <c r="R912" s="261"/>
      <c r="S912" s="261"/>
      <c r="T912" s="261"/>
      <c r="U912" s="261"/>
      <c r="V912" s="261"/>
      <c r="W912" s="261"/>
      <c r="X912" s="261"/>
      <c r="Y912" s="261"/>
      <c r="Z912" s="261"/>
    </row>
    <row r="913" spans="1:26" ht="12.75" customHeight="1">
      <c r="A913" s="261"/>
      <c r="B913" s="261"/>
      <c r="C913" s="261"/>
      <c r="D913" s="261"/>
      <c r="E913" s="261"/>
      <c r="F913" s="261"/>
      <c r="G913" s="261"/>
      <c r="H913" s="261"/>
      <c r="I913" s="261"/>
      <c r="J913" s="261"/>
      <c r="K913" s="261"/>
      <c r="L913" s="261"/>
      <c r="M913" s="261"/>
      <c r="N913" s="261"/>
      <c r="O913" s="261"/>
      <c r="P913" s="261"/>
      <c r="Q913" s="261"/>
      <c r="R913" s="261"/>
      <c r="S913" s="261"/>
      <c r="T913" s="261"/>
      <c r="U913" s="261"/>
      <c r="V913" s="261"/>
      <c r="W913" s="261"/>
      <c r="X913" s="261"/>
      <c r="Y913" s="261"/>
      <c r="Z913" s="261"/>
    </row>
    <row r="914" spans="1:26" ht="12.75" customHeight="1">
      <c r="A914" s="261"/>
      <c r="B914" s="261"/>
      <c r="C914" s="261"/>
      <c r="D914" s="261"/>
      <c r="E914" s="261"/>
      <c r="F914" s="261"/>
      <c r="G914" s="261"/>
      <c r="H914" s="261"/>
      <c r="I914" s="261"/>
      <c r="J914" s="261"/>
      <c r="K914" s="261"/>
      <c r="L914" s="261"/>
      <c r="M914" s="261"/>
      <c r="N914" s="261"/>
      <c r="O914" s="261"/>
      <c r="P914" s="261"/>
      <c r="Q914" s="261"/>
      <c r="R914" s="261"/>
      <c r="S914" s="261"/>
      <c r="T914" s="261"/>
      <c r="U914" s="261"/>
      <c r="V914" s="261"/>
      <c r="W914" s="261"/>
      <c r="X914" s="261"/>
      <c r="Y914" s="261"/>
      <c r="Z914" s="261"/>
    </row>
    <row r="915" spans="1:26" ht="12.75" customHeight="1">
      <c r="A915" s="261"/>
      <c r="B915" s="261"/>
      <c r="C915" s="261"/>
      <c r="D915" s="261"/>
      <c r="E915" s="261"/>
      <c r="F915" s="261"/>
      <c r="G915" s="261"/>
      <c r="H915" s="261"/>
      <c r="I915" s="261"/>
      <c r="J915" s="261"/>
      <c r="K915" s="261"/>
      <c r="L915" s="261"/>
      <c r="M915" s="261"/>
      <c r="N915" s="261"/>
      <c r="O915" s="261"/>
      <c r="P915" s="261"/>
      <c r="Q915" s="261"/>
      <c r="R915" s="261"/>
      <c r="S915" s="261"/>
      <c r="T915" s="261"/>
      <c r="U915" s="261"/>
      <c r="V915" s="261"/>
      <c r="W915" s="261"/>
      <c r="X915" s="261"/>
      <c r="Y915" s="261"/>
      <c r="Z915" s="261"/>
    </row>
    <row r="916" spans="1:26" ht="12.75" customHeight="1">
      <c r="A916" s="261"/>
      <c r="B916" s="261"/>
      <c r="C916" s="261"/>
      <c r="D916" s="261"/>
      <c r="E916" s="261"/>
      <c r="F916" s="261"/>
      <c r="G916" s="261"/>
      <c r="H916" s="261"/>
      <c r="I916" s="261"/>
      <c r="J916" s="261"/>
      <c r="K916" s="261"/>
      <c r="L916" s="261"/>
      <c r="M916" s="261"/>
      <c r="N916" s="261"/>
      <c r="O916" s="261"/>
      <c r="P916" s="261"/>
      <c r="Q916" s="261"/>
      <c r="R916" s="261"/>
      <c r="S916" s="261"/>
      <c r="T916" s="261"/>
      <c r="U916" s="261"/>
      <c r="V916" s="261"/>
      <c r="W916" s="261"/>
      <c r="X916" s="261"/>
      <c r="Y916" s="261"/>
      <c r="Z916" s="261"/>
    </row>
    <row r="917" spans="1:26" ht="12.75" customHeight="1">
      <c r="A917" s="261"/>
      <c r="B917" s="261"/>
      <c r="C917" s="261"/>
      <c r="D917" s="261"/>
      <c r="E917" s="261"/>
      <c r="F917" s="261"/>
      <c r="G917" s="261"/>
      <c r="H917" s="261"/>
      <c r="I917" s="261"/>
      <c r="J917" s="261"/>
      <c r="K917" s="261"/>
      <c r="L917" s="261"/>
      <c r="M917" s="261"/>
      <c r="N917" s="261"/>
      <c r="O917" s="261"/>
      <c r="P917" s="261"/>
      <c r="Q917" s="261"/>
      <c r="R917" s="261"/>
      <c r="S917" s="261"/>
      <c r="T917" s="261"/>
      <c r="U917" s="261"/>
      <c r="V917" s="261"/>
      <c r="W917" s="261"/>
      <c r="X917" s="261"/>
      <c r="Y917" s="261"/>
      <c r="Z917" s="261"/>
    </row>
    <row r="918" spans="1:26" ht="12.75" customHeight="1">
      <c r="A918" s="261"/>
      <c r="B918" s="261"/>
      <c r="C918" s="261"/>
      <c r="D918" s="261"/>
      <c r="E918" s="261"/>
      <c r="F918" s="261"/>
      <c r="G918" s="261"/>
      <c r="H918" s="261"/>
      <c r="I918" s="261"/>
      <c r="J918" s="261"/>
      <c r="K918" s="261"/>
      <c r="L918" s="261"/>
      <c r="M918" s="261"/>
      <c r="N918" s="261"/>
      <c r="O918" s="261"/>
      <c r="P918" s="261"/>
      <c r="Q918" s="261"/>
      <c r="R918" s="261"/>
      <c r="S918" s="261"/>
      <c r="T918" s="261"/>
      <c r="U918" s="261"/>
      <c r="V918" s="261"/>
      <c r="W918" s="261"/>
      <c r="X918" s="261"/>
      <c r="Y918" s="261"/>
      <c r="Z918" s="261"/>
    </row>
    <row r="919" spans="1:26" ht="12.75" customHeight="1">
      <c r="A919" s="261"/>
      <c r="B919" s="261"/>
      <c r="C919" s="261"/>
      <c r="D919" s="261"/>
      <c r="E919" s="261"/>
      <c r="F919" s="261"/>
      <c r="G919" s="261"/>
      <c r="H919" s="261"/>
      <c r="I919" s="261"/>
      <c r="J919" s="261"/>
      <c r="K919" s="261"/>
      <c r="L919" s="261"/>
      <c r="M919" s="261"/>
      <c r="N919" s="261"/>
      <c r="O919" s="261"/>
      <c r="P919" s="261"/>
      <c r="Q919" s="261"/>
      <c r="R919" s="261"/>
      <c r="S919" s="261"/>
      <c r="T919" s="261"/>
      <c r="U919" s="261"/>
      <c r="V919" s="261"/>
      <c r="W919" s="261"/>
      <c r="X919" s="261"/>
      <c r="Y919" s="261"/>
      <c r="Z919" s="261"/>
    </row>
    <row r="920" spans="1:26" ht="12.75" customHeight="1">
      <c r="A920" s="261"/>
      <c r="B920" s="261"/>
      <c r="C920" s="261"/>
      <c r="D920" s="261"/>
      <c r="E920" s="261"/>
      <c r="F920" s="261"/>
      <c r="G920" s="261"/>
      <c r="H920" s="261"/>
      <c r="I920" s="261"/>
      <c r="J920" s="261"/>
      <c r="K920" s="261"/>
      <c r="L920" s="261"/>
      <c r="M920" s="261"/>
      <c r="N920" s="261"/>
      <c r="O920" s="261"/>
      <c r="P920" s="261"/>
      <c r="Q920" s="261"/>
      <c r="R920" s="261"/>
      <c r="S920" s="261"/>
      <c r="T920" s="261"/>
      <c r="U920" s="261"/>
      <c r="V920" s="261"/>
      <c r="W920" s="261"/>
      <c r="X920" s="261"/>
      <c r="Y920" s="261"/>
      <c r="Z920" s="261"/>
    </row>
    <row r="921" spans="1:26" ht="12.75" customHeight="1">
      <c r="A921" s="261"/>
      <c r="B921" s="261"/>
      <c r="C921" s="261"/>
      <c r="D921" s="261"/>
      <c r="E921" s="261"/>
      <c r="F921" s="261"/>
      <c r="G921" s="261"/>
      <c r="H921" s="261"/>
      <c r="I921" s="261"/>
      <c r="J921" s="261"/>
      <c r="K921" s="261"/>
      <c r="L921" s="261"/>
      <c r="M921" s="261"/>
      <c r="N921" s="261"/>
      <c r="O921" s="261"/>
      <c r="P921" s="261"/>
      <c r="Q921" s="261"/>
      <c r="R921" s="261"/>
      <c r="S921" s="261"/>
      <c r="T921" s="261"/>
      <c r="U921" s="261"/>
      <c r="V921" s="261"/>
      <c r="W921" s="261"/>
      <c r="X921" s="261"/>
      <c r="Y921" s="261"/>
      <c r="Z921" s="261"/>
    </row>
    <row r="922" spans="1:26" ht="12.75" customHeight="1">
      <c r="A922" s="261"/>
      <c r="B922" s="261"/>
      <c r="C922" s="261"/>
      <c r="D922" s="261"/>
      <c r="E922" s="261"/>
      <c r="F922" s="261"/>
      <c r="G922" s="261"/>
      <c r="H922" s="261"/>
      <c r="I922" s="261"/>
      <c r="J922" s="261"/>
      <c r="K922" s="261"/>
      <c r="L922" s="261"/>
      <c r="M922" s="261"/>
      <c r="N922" s="261"/>
      <c r="O922" s="261"/>
      <c r="P922" s="261"/>
      <c r="Q922" s="261"/>
      <c r="R922" s="261"/>
      <c r="S922" s="261"/>
      <c r="T922" s="261"/>
      <c r="U922" s="261"/>
      <c r="V922" s="261"/>
      <c r="W922" s="261"/>
      <c r="X922" s="261"/>
      <c r="Y922" s="261"/>
      <c r="Z922" s="261"/>
    </row>
    <row r="923" spans="1:26" ht="12.75" customHeight="1">
      <c r="A923" s="261"/>
      <c r="B923" s="261"/>
      <c r="C923" s="261"/>
      <c r="D923" s="261"/>
      <c r="E923" s="261"/>
      <c r="F923" s="261"/>
      <c r="G923" s="261"/>
      <c r="H923" s="261"/>
      <c r="I923" s="261"/>
      <c r="J923" s="261"/>
      <c r="K923" s="261"/>
      <c r="L923" s="261"/>
      <c r="M923" s="261"/>
      <c r="N923" s="261"/>
      <c r="O923" s="261"/>
      <c r="P923" s="261"/>
      <c r="Q923" s="261"/>
      <c r="R923" s="261"/>
      <c r="S923" s="261"/>
      <c r="T923" s="261"/>
      <c r="U923" s="261"/>
      <c r="V923" s="261"/>
      <c r="W923" s="261"/>
      <c r="X923" s="261"/>
      <c r="Y923" s="261"/>
      <c r="Z923" s="261"/>
    </row>
    <row r="924" spans="1:26" ht="12.75" customHeight="1">
      <c r="A924" s="261"/>
      <c r="B924" s="261"/>
      <c r="C924" s="261"/>
      <c r="D924" s="261"/>
      <c r="E924" s="261"/>
      <c r="F924" s="261"/>
      <c r="G924" s="261"/>
      <c r="H924" s="261"/>
      <c r="I924" s="261"/>
      <c r="J924" s="261"/>
      <c r="K924" s="261"/>
      <c r="L924" s="261"/>
      <c r="M924" s="261"/>
      <c r="N924" s="261"/>
      <c r="O924" s="261"/>
      <c r="P924" s="261"/>
      <c r="Q924" s="261"/>
      <c r="R924" s="261"/>
      <c r="S924" s="261"/>
      <c r="T924" s="261"/>
      <c r="U924" s="261"/>
      <c r="V924" s="261"/>
      <c r="W924" s="261"/>
      <c r="X924" s="261"/>
      <c r="Y924" s="261"/>
      <c r="Z924" s="261"/>
    </row>
    <row r="925" spans="1:26" ht="12.75" customHeight="1">
      <c r="A925" s="261"/>
      <c r="B925" s="261"/>
      <c r="C925" s="261"/>
      <c r="D925" s="261"/>
      <c r="E925" s="261"/>
      <c r="F925" s="261"/>
      <c r="G925" s="261"/>
      <c r="H925" s="261"/>
      <c r="I925" s="261"/>
      <c r="J925" s="261"/>
      <c r="K925" s="261"/>
      <c r="L925" s="261"/>
      <c r="M925" s="261"/>
      <c r="N925" s="261"/>
      <c r="O925" s="261"/>
      <c r="P925" s="261"/>
      <c r="Q925" s="261"/>
      <c r="R925" s="261"/>
      <c r="S925" s="261"/>
      <c r="T925" s="261"/>
      <c r="U925" s="261"/>
      <c r="V925" s="261"/>
      <c r="W925" s="261"/>
      <c r="X925" s="261"/>
      <c r="Y925" s="261"/>
      <c r="Z925" s="261"/>
    </row>
    <row r="926" spans="1:26" ht="12.75" customHeight="1">
      <c r="A926" s="261"/>
      <c r="B926" s="261"/>
      <c r="C926" s="261"/>
      <c r="D926" s="261"/>
      <c r="E926" s="261"/>
      <c r="F926" s="261"/>
      <c r="G926" s="261"/>
      <c r="H926" s="261"/>
      <c r="I926" s="261"/>
      <c r="J926" s="261"/>
      <c r="K926" s="261"/>
      <c r="L926" s="261"/>
      <c r="M926" s="261"/>
      <c r="N926" s="261"/>
      <c r="O926" s="261"/>
      <c r="P926" s="261"/>
      <c r="Q926" s="261"/>
      <c r="R926" s="261"/>
      <c r="S926" s="261"/>
      <c r="T926" s="261"/>
      <c r="U926" s="261"/>
      <c r="V926" s="261"/>
      <c r="W926" s="261"/>
      <c r="X926" s="261"/>
      <c r="Y926" s="261"/>
      <c r="Z926" s="261"/>
    </row>
    <row r="927" spans="1:26" ht="12.75" customHeight="1">
      <c r="A927" s="261"/>
      <c r="B927" s="261"/>
      <c r="C927" s="261"/>
      <c r="D927" s="261"/>
      <c r="E927" s="261"/>
      <c r="F927" s="261"/>
      <c r="G927" s="261"/>
      <c r="H927" s="261"/>
      <c r="I927" s="261"/>
      <c r="J927" s="261"/>
      <c r="K927" s="261"/>
      <c r="L927" s="261"/>
      <c r="M927" s="261"/>
      <c r="N927" s="261"/>
      <c r="O927" s="261"/>
      <c r="P927" s="261"/>
      <c r="Q927" s="261"/>
      <c r="R927" s="261"/>
      <c r="S927" s="261"/>
      <c r="T927" s="261"/>
      <c r="U927" s="261"/>
      <c r="V927" s="261"/>
      <c r="W927" s="261"/>
      <c r="X927" s="261"/>
      <c r="Y927" s="261"/>
      <c r="Z927" s="261"/>
    </row>
    <row r="928" spans="1:26" ht="12.75" customHeight="1">
      <c r="A928" s="261"/>
      <c r="B928" s="261"/>
      <c r="C928" s="261"/>
      <c r="D928" s="261"/>
      <c r="E928" s="261"/>
      <c r="F928" s="261"/>
      <c r="G928" s="261"/>
      <c r="H928" s="261"/>
      <c r="I928" s="261"/>
      <c r="J928" s="261"/>
      <c r="K928" s="261"/>
      <c r="L928" s="261"/>
      <c r="M928" s="261"/>
      <c r="N928" s="261"/>
      <c r="O928" s="261"/>
      <c r="P928" s="261"/>
      <c r="Q928" s="261"/>
      <c r="R928" s="261"/>
      <c r="S928" s="261"/>
      <c r="T928" s="261"/>
      <c r="U928" s="261"/>
      <c r="V928" s="261"/>
      <c r="W928" s="261"/>
      <c r="X928" s="261"/>
      <c r="Y928" s="261"/>
      <c r="Z928" s="261"/>
    </row>
    <row r="929" spans="1:26" ht="12.75" customHeight="1">
      <c r="A929" s="261"/>
      <c r="B929" s="261"/>
      <c r="C929" s="261"/>
      <c r="D929" s="261"/>
      <c r="E929" s="261"/>
      <c r="F929" s="261"/>
      <c r="G929" s="261"/>
      <c r="H929" s="261"/>
      <c r="I929" s="261"/>
      <c r="J929" s="261"/>
      <c r="K929" s="261"/>
      <c r="L929" s="261"/>
      <c r="M929" s="261"/>
      <c r="N929" s="261"/>
      <c r="O929" s="261"/>
      <c r="P929" s="261"/>
      <c r="Q929" s="261"/>
      <c r="R929" s="261"/>
      <c r="S929" s="261"/>
      <c r="T929" s="261"/>
      <c r="U929" s="261"/>
      <c r="V929" s="261"/>
      <c r="W929" s="261"/>
      <c r="X929" s="261"/>
      <c r="Y929" s="261"/>
      <c r="Z929" s="261"/>
    </row>
    <row r="930" spans="1:26" ht="12.75" customHeight="1">
      <c r="A930" s="261"/>
      <c r="B930" s="261"/>
      <c r="C930" s="261"/>
      <c r="D930" s="261"/>
      <c r="E930" s="261"/>
      <c r="F930" s="261"/>
      <c r="G930" s="261"/>
      <c r="H930" s="261"/>
      <c r="I930" s="261"/>
      <c r="J930" s="261"/>
      <c r="K930" s="261"/>
      <c r="L930" s="261"/>
      <c r="M930" s="261"/>
      <c r="N930" s="261"/>
      <c r="O930" s="261"/>
      <c r="P930" s="261"/>
      <c r="Q930" s="261"/>
      <c r="R930" s="261"/>
      <c r="S930" s="261"/>
      <c r="T930" s="261"/>
      <c r="U930" s="261"/>
      <c r="V930" s="261"/>
      <c r="W930" s="261"/>
      <c r="X930" s="261"/>
      <c r="Y930" s="261"/>
      <c r="Z930" s="261"/>
    </row>
    <row r="931" spans="1:26" ht="12.75" customHeight="1">
      <c r="A931" s="261"/>
      <c r="B931" s="261"/>
      <c r="C931" s="261"/>
      <c r="D931" s="261"/>
      <c r="E931" s="261"/>
      <c r="F931" s="261"/>
      <c r="G931" s="261"/>
      <c r="H931" s="261"/>
      <c r="I931" s="261"/>
      <c r="J931" s="261"/>
      <c r="K931" s="261"/>
      <c r="L931" s="261"/>
      <c r="M931" s="261"/>
      <c r="N931" s="261"/>
      <c r="O931" s="261"/>
      <c r="P931" s="261"/>
      <c r="Q931" s="261"/>
      <c r="R931" s="261"/>
      <c r="S931" s="261"/>
      <c r="T931" s="261"/>
      <c r="U931" s="261"/>
      <c r="V931" s="261"/>
      <c r="W931" s="261"/>
      <c r="X931" s="261"/>
      <c r="Y931" s="261"/>
      <c r="Z931" s="261"/>
    </row>
    <row r="932" spans="1:26" ht="12.75" customHeight="1">
      <c r="A932" s="261"/>
      <c r="B932" s="261"/>
      <c r="C932" s="261"/>
      <c r="D932" s="261"/>
      <c r="E932" s="261"/>
      <c r="F932" s="261"/>
      <c r="G932" s="261"/>
      <c r="H932" s="261"/>
      <c r="I932" s="261"/>
      <c r="J932" s="261"/>
      <c r="K932" s="261"/>
      <c r="L932" s="261"/>
      <c r="M932" s="261"/>
      <c r="N932" s="261"/>
      <c r="O932" s="261"/>
      <c r="P932" s="261"/>
      <c r="Q932" s="261"/>
      <c r="R932" s="261"/>
      <c r="S932" s="261"/>
      <c r="T932" s="261"/>
      <c r="U932" s="261"/>
      <c r="V932" s="261"/>
      <c r="W932" s="261"/>
      <c r="X932" s="261"/>
      <c r="Y932" s="261"/>
      <c r="Z932" s="261"/>
    </row>
    <row r="933" spans="1:26" ht="12.75" customHeight="1">
      <c r="A933" s="261"/>
      <c r="B933" s="261"/>
      <c r="C933" s="261"/>
      <c r="D933" s="261"/>
      <c r="E933" s="261"/>
      <c r="F933" s="261"/>
      <c r="G933" s="261"/>
      <c r="H933" s="261"/>
      <c r="I933" s="261"/>
      <c r="J933" s="261"/>
      <c r="K933" s="261"/>
      <c r="L933" s="261"/>
      <c r="M933" s="261"/>
      <c r="N933" s="261"/>
      <c r="O933" s="261"/>
      <c r="P933" s="261"/>
      <c r="Q933" s="261"/>
      <c r="R933" s="261"/>
      <c r="S933" s="261"/>
      <c r="T933" s="261"/>
      <c r="U933" s="261"/>
      <c r="V933" s="261"/>
      <c r="W933" s="261"/>
      <c r="X933" s="261"/>
      <c r="Y933" s="261"/>
      <c r="Z933" s="261"/>
    </row>
    <row r="934" spans="1:26" ht="12.75" customHeight="1">
      <c r="A934" s="261"/>
      <c r="B934" s="261"/>
      <c r="C934" s="261"/>
      <c r="D934" s="261"/>
      <c r="E934" s="261"/>
      <c r="F934" s="261"/>
      <c r="G934" s="261"/>
      <c r="H934" s="261"/>
      <c r="I934" s="261"/>
      <c r="J934" s="261"/>
      <c r="K934" s="261"/>
      <c r="L934" s="261"/>
      <c r="M934" s="261"/>
      <c r="N934" s="261"/>
      <c r="O934" s="261"/>
      <c r="P934" s="261"/>
      <c r="Q934" s="261"/>
      <c r="R934" s="261"/>
      <c r="S934" s="261"/>
      <c r="T934" s="261"/>
      <c r="U934" s="261"/>
      <c r="V934" s="261"/>
      <c r="W934" s="261"/>
      <c r="X934" s="261"/>
      <c r="Y934" s="261"/>
      <c r="Z934" s="261"/>
    </row>
    <row r="935" spans="1:26" ht="12.75" customHeight="1">
      <c r="A935" s="261"/>
      <c r="B935" s="261"/>
      <c r="C935" s="261"/>
      <c r="D935" s="261"/>
      <c r="E935" s="261"/>
      <c r="F935" s="261"/>
      <c r="G935" s="261"/>
      <c r="H935" s="261"/>
      <c r="I935" s="261"/>
      <c r="J935" s="261"/>
      <c r="K935" s="261"/>
      <c r="L935" s="261"/>
      <c r="M935" s="261"/>
      <c r="N935" s="261"/>
      <c r="O935" s="261"/>
      <c r="P935" s="261"/>
      <c r="Q935" s="261"/>
      <c r="R935" s="261"/>
      <c r="S935" s="261"/>
      <c r="T935" s="261"/>
      <c r="U935" s="261"/>
      <c r="V935" s="261"/>
      <c r="W935" s="261"/>
      <c r="X935" s="261"/>
      <c r="Y935" s="261"/>
      <c r="Z935" s="261"/>
    </row>
    <row r="936" spans="1:26" ht="12.75" customHeight="1">
      <c r="A936" s="261"/>
      <c r="B936" s="261"/>
      <c r="C936" s="261"/>
      <c r="D936" s="261"/>
      <c r="E936" s="261"/>
      <c r="F936" s="261"/>
      <c r="G936" s="261"/>
      <c r="H936" s="261"/>
      <c r="I936" s="261"/>
      <c r="J936" s="261"/>
      <c r="K936" s="261"/>
      <c r="L936" s="261"/>
      <c r="M936" s="261"/>
      <c r="N936" s="261"/>
      <c r="O936" s="261"/>
      <c r="P936" s="261"/>
      <c r="Q936" s="261"/>
      <c r="R936" s="261"/>
      <c r="S936" s="261"/>
      <c r="T936" s="261"/>
      <c r="U936" s="261"/>
      <c r="V936" s="261"/>
      <c r="W936" s="261"/>
      <c r="X936" s="261"/>
      <c r="Y936" s="261"/>
      <c r="Z936" s="261"/>
    </row>
    <row r="937" spans="1:26" ht="12.75" customHeight="1">
      <c r="A937" s="261"/>
      <c r="B937" s="261"/>
      <c r="C937" s="261"/>
      <c r="D937" s="261"/>
      <c r="E937" s="261"/>
      <c r="F937" s="261"/>
      <c r="G937" s="261"/>
      <c r="H937" s="261"/>
      <c r="I937" s="261"/>
      <c r="J937" s="261"/>
      <c r="K937" s="261"/>
      <c r="L937" s="261"/>
      <c r="M937" s="261"/>
      <c r="N937" s="261"/>
      <c r="O937" s="261"/>
      <c r="P937" s="261"/>
      <c r="Q937" s="261"/>
      <c r="R937" s="261"/>
      <c r="S937" s="261"/>
      <c r="T937" s="261"/>
      <c r="U937" s="261"/>
      <c r="V937" s="261"/>
      <c r="W937" s="261"/>
      <c r="X937" s="261"/>
      <c r="Y937" s="261"/>
      <c r="Z937" s="261"/>
    </row>
    <row r="938" spans="1:26" ht="12.75" customHeight="1">
      <c r="A938" s="261"/>
      <c r="B938" s="261"/>
      <c r="C938" s="261"/>
      <c r="D938" s="261"/>
      <c r="E938" s="261"/>
      <c r="F938" s="261"/>
      <c r="G938" s="261"/>
      <c r="H938" s="261"/>
      <c r="I938" s="261"/>
      <c r="J938" s="261"/>
      <c r="K938" s="261"/>
      <c r="L938" s="261"/>
      <c r="M938" s="261"/>
      <c r="N938" s="261"/>
      <c r="O938" s="261"/>
      <c r="P938" s="261"/>
      <c r="Q938" s="261"/>
      <c r="R938" s="261"/>
      <c r="S938" s="261"/>
      <c r="T938" s="261"/>
      <c r="U938" s="261"/>
      <c r="V938" s="261"/>
      <c r="W938" s="261"/>
      <c r="X938" s="261"/>
      <c r="Y938" s="261"/>
      <c r="Z938" s="261"/>
    </row>
    <row r="939" spans="1:26" ht="12.75" customHeight="1">
      <c r="A939" s="261"/>
      <c r="B939" s="261"/>
      <c r="C939" s="261"/>
      <c r="D939" s="261"/>
      <c r="E939" s="261"/>
      <c r="F939" s="261"/>
      <c r="G939" s="261"/>
      <c r="H939" s="261"/>
      <c r="I939" s="261"/>
      <c r="J939" s="261"/>
      <c r="K939" s="261"/>
      <c r="L939" s="261"/>
      <c r="M939" s="261"/>
      <c r="N939" s="261"/>
      <c r="O939" s="261"/>
      <c r="P939" s="261"/>
      <c r="Q939" s="261"/>
      <c r="R939" s="261"/>
      <c r="S939" s="261"/>
      <c r="T939" s="261"/>
      <c r="U939" s="261"/>
      <c r="V939" s="261"/>
      <c r="W939" s="261"/>
      <c r="X939" s="261"/>
      <c r="Y939" s="261"/>
      <c r="Z939" s="261"/>
    </row>
    <row r="940" spans="1:26" ht="12.75" customHeight="1">
      <c r="A940" s="261"/>
      <c r="B940" s="261"/>
      <c r="C940" s="261"/>
      <c r="D940" s="261"/>
      <c r="E940" s="261"/>
      <c r="F940" s="261"/>
      <c r="G940" s="261"/>
      <c r="H940" s="261"/>
      <c r="I940" s="261"/>
      <c r="J940" s="261"/>
      <c r="K940" s="261"/>
      <c r="L940" s="261"/>
      <c r="M940" s="261"/>
      <c r="N940" s="261"/>
      <c r="O940" s="261"/>
      <c r="P940" s="261"/>
      <c r="Q940" s="261"/>
      <c r="R940" s="261"/>
      <c r="S940" s="261"/>
      <c r="T940" s="261"/>
      <c r="U940" s="261"/>
      <c r="V940" s="261"/>
      <c r="W940" s="261"/>
      <c r="X940" s="261"/>
      <c r="Y940" s="261"/>
      <c r="Z940" s="261"/>
    </row>
    <row r="941" spans="1:26" ht="12.75" customHeight="1">
      <c r="A941" s="261"/>
      <c r="B941" s="261"/>
      <c r="C941" s="261"/>
      <c r="D941" s="261"/>
      <c r="E941" s="261"/>
      <c r="F941" s="261"/>
      <c r="G941" s="261"/>
      <c r="H941" s="261"/>
      <c r="I941" s="261"/>
      <c r="J941" s="261"/>
      <c r="K941" s="261"/>
      <c r="L941" s="261"/>
      <c r="M941" s="261"/>
      <c r="N941" s="261"/>
      <c r="O941" s="261"/>
      <c r="P941" s="261"/>
      <c r="Q941" s="261"/>
      <c r="R941" s="261"/>
      <c r="S941" s="261"/>
      <c r="T941" s="261"/>
      <c r="U941" s="261"/>
      <c r="V941" s="261"/>
      <c r="W941" s="261"/>
      <c r="X941" s="261"/>
      <c r="Y941" s="261"/>
      <c r="Z941" s="261"/>
    </row>
    <row r="942" spans="1:26" ht="12.75" customHeight="1">
      <c r="A942" s="261"/>
      <c r="B942" s="261"/>
      <c r="C942" s="261"/>
      <c r="D942" s="261"/>
      <c r="E942" s="261"/>
      <c r="F942" s="261"/>
      <c r="G942" s="261"/>
      <c r="H942" s="261"/>
      <c r="I942" s="261"/>
      <c r="J942" s="261"/>
      <c r="K942" s="261"/>
      <c r="L942" s="261"/>
      <c r="M942" s="261"/>
      <c r="N942" s="261"/>
      <c r="O942" s="261"/>
      <c r="P942" s="261"/>
      <c r="Q942" s="261"/>
      <c r="R942" s="261"/>
      <c r="S942" s="261"/>
      <c r="T942" s="261"/>
      <c r="U942" s="261"/>
      <c r="V942" s="261"/>
      <c r="W942" s="261"/>
      <c r="X942" s="261"/>
      <c r="Y942" s="261"/>
      <c r="Z942" s="261"/>
    </row>
    <row r="943" spans="1:26" ht="12.75" customHeight="1">
      <c r="A943" s="261"/>
      <c r="B943" s="261"/>
      <c r="C943" s="261"/>
      <c r="D943" s="261"/>
      <c r="E943" s="261"/>
      <c r="F943" s="261"/>
      <c r="G943" s="261"/>
      <c r="H943" s="261"/>
      <c r="I943" s="261"/>
      <c r="J943" s="261"/>
      <c r="K943" s="261"/>
      <c r="L943" s="261"/>
      <c r="M943" s="261"/>
      <c r="N943" s="261"/>
      <c r="O943" s="261"/>
      <c r="P943" s="261"/>
      <c r="Q943" s="261"/>
      <c r="R943" s="261"/>
      <c r="S943" s="261"/>
      <c r="T943" s="261"/>
      <c r="U943" s="261"/>
      <c r="V943" s="261"/>
      <c r="W943" s="261"/>
      <c r="X943" s="261"/>
      <c r="Y943" s="261"/>
      <c r="Z943" s="261"/>
    </row>
    <row r="944" spans="1:26" ht="12.75" customHeight="1">
      <c r="A944" s="261"/>
      <c r="B944" s="261"/>
      <c r="C944" s="261"/>
      <c r="D944" s="261"/>
      <c r="E944" s="261"/>
      <c r="F944" s="261"/>
      <c r="G944" s="261"/>
      <c r="H944" s="261"/>
      <c r="I944" s="261"/>
      <c r="J944" s="261"/>
      <c r="K944" s="261"/>
      <c r="L944" s="261"/>
      <c r="M944" s="261"/>
      <c r="N944" s="261"/>
      <c r="O944" s="261"/>
      <c r="P944" s="261"/>
      <c r="Q944" s="261"/>
      <c r="R944" s="261"/>
      <c r="S944" s="261"/>
      <c r="T944" s="261"/>
      <c r="U944" s="261"/>
      <c r="V944" s="261"/>
      <c r="W944" s="261"/>
      <c r="X944" s="261"/>
      <c r="Y944" s="261"/>
      <c r="Z944" s="261"/>
    </row>
    <row r="945" spans="1:26" ht="12.75" customHeight="1">
      <c r="A945" s="261"/>
      <c r="B945" s="261"/>
      <c r="C945" s="261"/>
      <c r="D945" s="261"/>
      <c r="E945" s="261"/>
      <c r="F945" s="261"/>
      <c r="G945" s="261"/>
      <c r="H945" s="261"/>
      <c r="I945" s="261"/>
      <c r="J945" s="261"/>
      <c r="K945" s="261"/>
      <c r="L945" s="261"/>
      <c r="M945" s="261"/>
      <c r="N945" s="261"/>
      <c r="O945" s="261"/>
      <c r="P945" s="261"/>
      <c r="Q945" s="261"/>
      <c r="R945" s="261"/>
      <c r="S945" s="261"/>
      <c r="T945" s="261"/>
      <c r="U945" s="261"/>
      <c r="V945" s="261"/>
      <c r="W945" s="261"/>
      <c r="X945" s="261"/>
      <c r="Y945" s="261"/>
      <c r="Z945" s="261"/>
    </row>
    <row r="946" spans="1:26" ht="12.75" customHeight="1">
      <c r="A946" s="261"/>
      <c r="B946" s="261"/>
      <c r="C946" s="261"/>
      <c r="D946" s="261"/>
      <c r="E946" s="261"/>
      <c r="F946" s="261"/>
      <c r="G946" s="261"/>
      <c r="H946" s="261"/>
      <c r="I946" s="261"/>
      <c r="J946" s="261"/>
      <c r="K946" s="261"/>
      <c r="L946" s="261"/>
      <c r="M946" s="261"/>
      <c r="N946" s="261"/>
      <c r="O946" s="261"/>
      <c r="P946" s="261"/>
      <c r="Q946" s="261"/>
      <c r="R946" s="261"/>
      <c r="S946" s="261"/>
      <c r="T946" s="261"/>
      <c r="U946" s="261"/>
      <c r="V946" s="261"/>
      <c r="W946" s="261"/>
      <c r="X946" s="261"/>
      <c r="Y946" s="261"/>
      <c r="Z946" s="261"/>
    </row>
    <row r="947" spans="1:26" ht="12.75" customHeight="1">
      <c r="A947" s="261"/>
      <c r="B947" s="261"/>
      <c r="C947" s="261"/>
      <c r="D947" s="261"/>
      <c r="E947" s="261"/>
      <c r="F947" s="261"/>
      <c r="G947" s="261"/>
      <c r="H947" s="261"/>
      <c r="I947" s="261"/>
      <c r="J947" s="261"/>
      <c r="K947" s="261"/>
      <c r="L947" s="261"/>
      <c r="M947" s="261"/>
      <c r="N947" s="261"/>
      <c r="O947" s="261"/>
      <c r="P947" s="261"/>
      <c r="Q947" s="261"/>
      <c r="R947" s="261"/>
      <c r="S947" s="261"/>
      <c r="T947" s="261"/>
      <c r="U947" s="261"/>
      <c r="V947" s="261"/>
      <c r="W947" s="261"/>
      <c r="X947" s="261"/>
      <c r="Y947" s="261"/>
      <c r="Z947" s="261"/>
    </row>
    <row r="948" spans="1:26" ht="12.75" customHeight="1">
      <c r="A948" s="261"/>
      <c r="B948" s="261"/>
      <c r="C948" s="261"/>
      <c r="D948" s="261"/>
      <c r="E948" s="261"/>
      <c r="F948" s="261"/>
      <c r="G948" s="261"/>
      <c r="H948" s="261"/>
      <c r="I948" s="261"/>
      <c r="J948" s="261"/>
      <c r="K948" s="261"/>
      <c r="L948" s="261"/>
      <c r="M948" s="261"/>
      <c r="N948" s="261"/>
      <c r="O948" s="261"/>
      <c r="P948" s="261"/>
      <c r="Q948" s="261"/>
      <c r="R948" s="261"/>
      <c r="S948" s="261"/>
      <c r="T948" s="261"/>
      <c r="U948" s="261"/>
      <c r="V948" s="261"/>
      <c r="W948" s="261"/>
      <c r="X948" s="261"/>
      <c r="Y948" s="261"/>
      <c r="Z948" s="261"/>
    </row>
    <row r="949" spans="1:26" ht="12.75" customHeight="1">
      <c r="A949" s="261"/>
      <c r="B949" s="261"/>
      <c r="C949" s="261"/>
      <c r="D949" s="261"/>
      <c r="E949" s="261"/>
      <c r="F949" s="261"/>
      <c r="G949" s="261"/>
      <c r="H949" s="261"/>
      <c r="I949" s="261"/>
      <c r="J949" s="261"/>
      <c r="K949" s="261"/>
      <c r="L949" s="261"/>
      <c r="M949" s="261"/>
      <c r="N949" s="261"/>
      <c r="O949" s="261"/>
      <c r="P949" s="261"/>
      <c r="Q949" s="261"/>
      <c r="R949" s="261"/>
      <c r="S949" s="261"/>
      <c r="T949" s="261"/>
      <c r="U949" s="261"/>
      <c r="V949" s="261"/>
      <c r="W949" s="261"/>
      <c r="X949" s="261"/>
      <c r="Y949" s="261"/>
      <c r="Z949" s="261"/>
    </row>
    <row r="950" spans="1:26" ht="12.75" customHeight="1">
      <c r="A950" s="261"/>
      <c r="B950" s="261"/>
      <c r="C950" s="261"/>
      <c r="D950" s="261"/>
      <c r="E950" s="261"/>
      <c r="F950" s="261"/>
      <c r="G950" s="261"/>
      <c r="H950" s="261"/>
      <c r="I950" s="261"/>
      <c r="J950" s="261"/>
      <c r="K950" s="261"/>
      <c r="L950" s="261"/>
      <c r="M950" s="261"/>
      <c r="N950" s="261"/>
      <c r="O950" s="261"/>
      <c r="P950" s="261"/>
      <c r="Q950" s="261"/>
      <c r="R950" s="261"/>
      <c r="S950" s="261"/>
      <c r="T950" s="261"/>
      <c r="U950" s="261"/>
      <c r="V950" s="261"/>
      <c r="W950" s="261"/>
      <c r="X950" s="261"/>
      <c r="Y950" s="261"/>
      <c r="Z950" s="261"/>
    </row>
    <row r="951" spans="1:26" ht="12.75" customHeight="1">
      <c r="A951" s="261"/>
      <c r="B951" s="261"/>
      <c r="C951" s="261"/>
      <c r="D951" s="261"/>
      <c r="E951" s="261"/>
      <c r="F951" s="261"/>
      <c r="G951" s="261"/>
      <c r="H951" s="261"/>
      <c r="I951" s="261"/>
      <c r="J951" s="261"/>
      <c r="K951" s="261"/>
      <c r="L951" s="261"/>
      <c r="M951" s="261"/>
      <c r="N951" s="261"/>
      <c r="O951" s="261"/>
      <c r="P951" s="261"/>
      <c r="Q951" s="261"/>
      <c r="R951" s="261"/>
      <c r="S951" s="261"/>
      <c r="T951" s="261"/>
      <c r="U951" s="261"/>
      <c r="V951" s="261"/>
      <c r="W951" s="261"/>
      <c r="X951" s="261"/>
      <c r="Y951" s="261"/>
      <c r="Z951" s="261"/>
    </row>
    <row r="952" spans="1:26" ht="12.75" customHeight="1">
      <c r="A952" s="261"/>
      <c r="B952" s="261"/>
      <c r="C952" s="261"/>
      <c r="D952" s="261"/>
      <c r="E952" s="261"/>
      <c r="F952" s="261"/>
      <c r="G952" s="261"/>
      <c r="H952" s="261"/>
      <c r="I952" s="261"/>
      <c r="J952" s="261"/>
      <c r="K952" s="261"/>
      <c r="L952" s="261"/>
      <c r="M952" s="261"/>
      <c r="N952" s="261"/>
      <c r="O952" s="261"/>
      <c r="P952" s="261"/>
      <c r="Q952" s="261"/>
      <c r="R952" s="261"/>
      <c r="S952" s="261"/>
      <c r="T952" s="261"/>
      <c r="U952" s="261"/>
      <c r="V952" s="261"/>
      <c r="W952" s="261"/>
      <c r="X952" s="261"/>
      <c r="Y952" s="261"/>
      <c r="Z952" s="261"/>
    </row>
    <row r="953" spans="1:26" ht="12.75" customHeight="1">
      <c r="A953" s="261"/>
      <c r="B953" s="261"/>
      <c r="C953" s="261"/>
      <c r="D953" s="261"/>
      <c r="E953" s="261"/>
      <c r="F953" s="261"/>
      <c r="G953" s="261"/>
      <c r="H953" s="261"/>
      <c r="I953" s="261"/>
      <c r="J953" s="261"/>
      <c r="K953" s="261"/>
      <c r="L953" s="261"/>
      <c r="M953" s="261"/>
      <c r="N953" s="261"/>
      <c r="O953" s="261"/>
      <c r="P953" s="261"/>
      <c r="Q953" s="261"/>
      <c r="R953" s="261"/>
      <c r="S953" s="261"/>
      <c r="T953" s="261"/>
      <c r="U953" s="261"/>
      <c r="V953" s="261"/>
      <c r="W953" s="261"/>
      <c r="X953" s="261"/>
      <c r="Y953" s="261"/>
      <c r="Z953" s="261"/>
    </row>
    <row r="954" spans="1:26" ht="12.75" customHeight="1">
      <c r="A954" s="261"/>
      <c r="B954" s="261"/>
      <c r="C954" s="261"/>
      <c r="D954" s="261"/>
      <c r="E954" s="261"/>
      <c r="F954" s="261"/>
      <c r="G954" s="261"/>
      <c r="H954" s="261"/>
      <c r="I954" s="261"/>
      <c r="J954" s="261"/>
      <c r="K954" s="261"/>
      <c r="L954" s="261"/>
      <c r="M954" s="261"/>
      <c r="N954" s="261"/>
      <c r="O954" s="261"/>
      <c r="P954" s="261"/>
      <c r="Q954" s="261"/>
      <c r="R954" s="261"/>
      <c r="S954" s="261"/>
      <c r="T954" s="261"/>
      <c r="U954" s="261"/>
      <c r="V954" s="261"/>
      <c r="W954" s="261"/>
      <c r="X954" s="261"/>
      <c r="Y954" s="261"/>
      <c r="Z954" s="261"/>
    </row>
    <row r="955" spans="1:26" ht="12.75" customHeight="1">
      <c r="A955" s="261"/>
      <c r="B955" s="261"/>
      <c r="C955" s="261"/>
      <c r="D955" s="261"/>
      <c r="E955" s="261"/>
      <c r="F955" s="261"/>
      <c r="G955" s="261"/>
      <c r="H955" s="261"/>
      <c r="I955" s="261"/>
      <c r="J955" s="261"/>
      <c r="K955" s="261"/>
      <c r="L955" s="261"/>
      <c r="M955" s="261"/>
      <c r="N955" s="261"/>
      <c r="O955" s="261"/>
      <c r="P955" s="261"/>
      <c r="Q955" s="261"/>
      <c r="R955" s="261"/>
      <c r="S955" s="261"/>
      <c r="T955" s="261"/>
      <c r="U955" s="261"/>
      <c r="V955" s="261"/>
      <c r="W955" s="261"/>
      <c r="X955" s="261"/>
      <c r="Y955" s="261"/>
      <c r="Z955" s="261"/>
    </row>
    <row r="956" spans="1:26" ht="12.75" customHeight="1">
      <c r="A956" s="261"/>
      <c r="B956" s="261"/>
      <c r="C956" s="261"/>
      <c r="D956" s="261"/>
      <c r="E956" s="261"/>
      <c r="F956" s="261"/>
      <c r="G956" s="261"/>
      <c r="H956" s="261"/>
      <c r="I956" s="261"/>
      <c r="J956" s="261"/>
      <c r="K956" s="261"/>
      <c r="L956" s="261"/>
      <c r="M956" s="261"/>
      <c r="N956" s="261"/>
      <c r="O956" s="261"/>
      <c r="P956" s="261"/>
      <c r="Q956" s="261"/>
      <c r="R956" s="261"/>
      <c r="S956" s="261"/>
      <c r="T956" s="261"/>
      <c r="U956" s="261"/>
      <c r="V956" s="261"/>
      <c r="W956" s="261"/>
      <c r="X956" s="261"/>
      <c r="Y956" s="261"/>
      <c r="Z956" s="261"/>
    </row>
    <row r="957" spans="1:26" ht="12.75" customHeight="1">
      <c r="A957" s="261"/>
      <c r="B957" s="261"/>
      <c r="C957" s="261"/>
      <c r="D957" s="261"/>
      <c r="E957" s="261"/>
      <c r="F957" s="261"/>
      <c r="G957" s="261"/>
      <c r="H957" s="261"/>
      <c r="I957" s="261"/>
      <c r="J957" s="261"/>
      <c r="K957" s="261"/>
      <c r="L957" s="261"/>
      <c r="M957" s="261"/>
      <c r="N957" s="261"/>
      <c r="O957" s="261"/>
      <c r="P957" s="261"/>
      <c r="Q957" s="261"/>
      <c r="R957" s="261"/>
      <c r="S957" s="261"/>
      <c r="T957" s="261"/>
      <c r="U957" s="261"/>
      <c r="V957" s="261"/>
      <c r="W957" s="261"/>
      <c r="X957" s="261"/>
      <c r="Y957" s="261"/>
      <c r="Z957" s="261"/>
    </row>
    <row r="958" spans="1:26" ht="12.75" customHeight="1">
      <c r="A958" s="261"/>
      <c r="B958" s="261"/>
      <c r="C958" s="261"/>
      <c r="D958" s="261"/>
      <c r="E958" s="261"/>
      <c r="F958" s="261"/>
      <c r="G958" s="261"/>
      <c r="H958" s="261"/>
      <c r="I958" s="261"/>
      <c r="J958" s="261"/>
      <c r="K958" s="261"/>
      <c r="L958" s="261"/>
      <c r="M958" s="261"/>
      <c r="N958" s="261"/>
      <c r="O958" s="261"/>
      <c r="P958" s="261"/>
      <c r="Q958" s="261"/>
      <c r="R958" s="261"/>
      <c r="S958" s="261"/>
      <c r="T958" s="261"/>
      <c r="U958" s="261"/>
      <c r="V958" s="261"/>
      <c r="W958" s="261"/>
      <c r="X958" s="261"/>
      <c r="Y958" s="261"/>
      <c r="Z958" s="261"/>
    </row>
    <row r="959" spans="1:26" ht="12.75" customHeight="1">
      <c r="A959" s="261"/>
      <c r="B959" s="261"/>
      <c r="C959" s="261"/>
      <c r="D959" s="261"/>
      <c r="E959" s="261"/>
      <c r="F959" s="261"/>
      <c r="G959" s="261"/>
      <c r="H959" s="261"/>
      <c r="I959" s="261"/>
      <c r="J959" s="261"/>
      <c r="K959" s="261"/>
      <c r="L959" s="261"/>
      <c r="M959" s="261"/>
      <c r="N959" s="261"/>
      <c r="O959" s="261"/>
      <c r="P959" s="261"/>
      <c r="Q959" s="261"/>
      <c r="R959" s="261"/>
      <c r="S959" s="261"/>
      <c r="T959" s="261"/>
      <c r="U959" s="261"/>
      <c r="V959" s="261"/>
      <c r="W959" s="261"/>
      <c r="X959" s="261"/>
      <c r="Y959" s="261"/>
      <c r="Z959" s="261"/>
    </row>
    <row r="960" spans="1:26" ht="12.75" customHeight="1">
      <c r="A960" s="261"/>
      <c r="B960" s="261"/>
      <c r="C960" s="261"/>
      <c r="D960" s="261"/>
      <c r="E960" s="261"/>
      <c r="F960" s="261"/>
      <c r="G960" s="261"/>
      <c r="H960" s="261"/>
      <c r="I960" s="261"/>
      <c r="J960" s="261"/>
      <c r="K960" s="261"/>
      <c r="L960" s="261"/>
      <c r="M960" s="261"/>
      <c r="N960" s="261"/>
      <c r="O960" s="261"/>
      <c r="P960" s="261"/>
      <c r="Q960" s="261"/>
      <c r="R960" s="261"/>
      <c r="S960" s="261"/>
      <c r="T960" s="261"/>
      <c r="U960" s="261"/>
      <c r="V960" s="261"/>
      <c r="W960" s="261"/>
      <c r="X960" s="261"/>
      <c r="Y960" s="261"/>
      <c r="Z960" s="261"/>
    </row>
    <row r="961" spans="1:26" ht="12.75" customHeight="1">
      <c r="A961" s="261"/>
      <c r="B961" s="261"/>
      <c r="C961" s="261"/>
      <c r="D961" s="261"/>
      <c r="E961" s="261"/>
      <c r="F961" s="261"/>
      <c r="G961" s="261"/>
      <c r="H961" s="261"/>
      <c r="I961" s="261"/>
      <c r="J961" s="261"/>
      <c r="K961" s="261"/>
      <c r="L961" s="261"/>
      <c r="M961" s="261"/>
      <c r="N961" s="261"/>
      <c r="O961" s="261"/>
      <c r="P961" s="261"/>
      <c r="Q961" s="261"/>
      <c r="R961" s="261"/>
      <c r="S961" s="261"/>
      <c r="T961" s="261"/>
      <c r="U961" s="261"/>
      <c r="V961" s="261"/>
      <c r="W961" s="261"/>
      <c r="X961" s="261"/>
      <c r="Y961" s="261"/>
      <c r="Z961" s="261"/>
    </row>
    <row r="962" spans="1:26" ht="12.75" customHeight="1">
      <c r="A962" s="261"/>
      <c r="B962" s="261"/>
      <c r="C962" s="261"/>
      <c r="D962" s="261"/>
      <c r="E962" s="261"/>
      <c r="F962" s="261"/>
      <c r="G962" s="261"/>
      <c r="H962" s="261"/>
      <c r="I962" s="261"/>
      <c r="J962" s="261"/>
      <c r="K962" s="261"/>
      <c r="L962" s="261"/>
      <c r="M962" s="261"/>
      <c r="N962" s="261"/>
      <c r="O962" s="261"/>
      <c r="P962" s="261"/>
      <c r="Q962" s="261"/>
      <c r="R962" s="261"/>
      <c r="S962" s="261"/>
      <c r="T962" s="261"/>
      <c r="U962" s="261"/>
      <c r="V962" s="261"/>
      <c r="W962" s="261"/>
      <c r="X962" s="261"/>
      <c r="Y962" s="261"/>
      <c r="Z962" s="261"/>
    </row>
    <row r="963" spans="1:26" ht="12.75" customHeight="1">
      <c r="A963" s="261"/>
      <c r="B963" s="261"/>
      <c r="C963" s="261"/>
      <c r="D963" s="261"/>
      <c r="E963" s="261"/>
      <c r="F963" s="261"/>
      <c r="G963" s="261"/>
      <c r="H963" s="261"/>
      <c r="I963" s="261"/>
      <c r="J963" s="261"/>
      <c r="K963" s="261"/>
      <c r="L963" s="261"/>
      <c r="M963" s="261"/>
      <c r="N963" s="261"/>
      <c r="O963" s="261"/>
      <c r="P963" s="261"/>
      <c r="Q963" s="261"/>
      <c r="R963" s="261"/>
      <c r="S963" s="261"/>
      <c r="T963" s="261"/>
      <c r="U963" s="261"/>
      <c r="V963" s="261"/>
      <c r="W963" s="261"/>
      <c r="X963" s="261"/>
      <c r="Y963" s="261"/>
      <c r="Z963" s="261"/>
    </row>
    <row r="964" spans="1:26" ht="12.75" customHeight="1">
      <c r="A964" s="261"/>
      <c r="B964" s="261"/>
      <c r="C964" s="261"/>
      <c r="D964" s="261"/>
      <c r="E964" s="261"/>
      <c r="F964" s="261"/>
      <c r="G964" s="261"/>
      <c r="H964" s="261"/>
      <c r="I964" s="261"/>
      <c r="J964" s="261"/>
      <c r="K964" s="261"/>
      <c r="L964" s="261"/>
      <c r="M964" s="261"/>
      <c r="N964" s="261"/>
      <c r="O964" s="261"/>
      <c r="P964" s="261"/>
      <c r="Q964" s="261"/>
      <c r="R964" s="261"/>
      <c r="S964" s="261"/>
      <c r="T964" s="261"/>
      <c r="U964" s="261"/>
      <c r="V964" s="261"/>
      <c r="W964" s="261"/>
      <c r="X964" s="261"/>
      <c r="Y964" s="261"/>
      <c r="Z964" s="261"/>
    </row>
    <row r="965" spans="1:26" ht="12.75" customHeight="1">
      <c r="A965" s="261"/>
      <c r="B965" s="261"/>
      <c r="C965" s="261"/>
      <c r="D965" s="261"/>
      <c r="E965" s="261"/>
      <c r="F965" s="261"/>
      <c r="G965" s="261"/>
      <c r="H965" s="261"/>
      <c r="I965" s="261"/>
      <c r="J965" s="261"/>
      <c r="K965" s="261"/>
      <c r="L965" s="261"/>
      <c r="M965" s="261"/>
      <c r="N965" s="261"/>
      <c r="O965" s="261"/>
      <c r="P965" s="261"/>
      <c r="Q965" s="261"/>
      <c r="R965" s="261"/>
      <c r="S965" s="261"/>
      <c r="T965" s="261"/>
      <c r="U965" s="261"/>
      <c r="V965" s="261"/>
      <c r="W965" s="261"/>
      <c r="X965" s="261"/>
      <c r="Y965" s="261"/>
      <c r="Z965" s="261"/>
    </row>
    <row r="966" spans="1:26" ht="12.75" customHeight="1">
      <c r="A966" s="261"/>
      <c r="B966" s="261"/>
      <c r="C966" s="261"/>
      <c r="D966" s="261"/>
      <c r="E966" s="261"/>
      <c r="F966" s="261"/>
      <c r="G966" s="261"/>
      <c r="H966" s="261"/>
      <c r="I966" s="261"/>
      <c r="J966" s="261"/>
      <c r="K966" s="261"/>
      <c r="L966" s="261"/>
      <c r="M966" s="261"/>
      <c r="N966" s="261"/>
      <c r="O966" s="261"/>
      <c r="P966" s="261"/>
      <c r="Q966" s="261"/>
      <c r="R966" s="261"/>
      <c r="S966" s="261"/>
      <c r="T966" s="261"/>
      <c r="U966" s="261"/>
      <c r="V966" s="261"/>
      <c r="W966" s="261"/>
      <c r="X966" s="261"/>
      <c r="Y966" s="261"/>
      <c r="Z966" s="261"/>
    </row>
    <row r="967" spans="1:26" ht="12.75" customHeight="1">
      <c r="A967" s="261"/>
      <c r="B967" s="261"/>
      <c r="C967" s="261"/>
      <c r="D967" s="261"/>
      <c r="E967" s="261"/>
      <c r="F967" s="261"/>
      <c r="G967" s="261"/>
      <c r="H967" s="261"/>
      <c r="I967" s="261"/>
      <c r="J967" s="261"/>
      <c r="K967" s="261"/>
      <c r="L967" s="261"/>
      <c r="M967" s="261"/>
      <c r="N967" s="261"/>
      <c r="O967" s="261"/>
      <c r="P967" s="261"/>
      <c r="Q967" s="261"/>
      <c r="R967" s="261"/>
      <c r="S967" s="261"/>
      <c r="T967" s="261"/>
      <c r="U967" s="261"/>
      <c r="V967" s="261"/>
      <c r="W967" s="261"/>
      <c r="X967" s="261"/>
      <c r="Y967" s="261"/>
      <c r="Z967" s="261"/>
    </row>
    <row r="968" spans="1:26" ht="12.75" customHeight="1">
      <c r="A968" s="261"/>
      <c r="B968" s="261"/>
      <c r="C968" s="261"/>
      <c r="D968" s="261"/>
      <c r="E968" s="261"/>
      <c r="F968" s="261"/>
      <c r="G968" s="261"/>
      <c r="H968" s="261"/>
      <c r="I968" s="261"/>
      <c r="J968" s="261"/>
      <c r="K968" s="261"/>
      <c r="L968" s="261"/>
      <c r="M968" s="261"/>
      <c r="N968" s="261"/>
      <c r="O968" s="261"/>
      <c r="P968" s="261"/>
      <c r="Q968" s="261"/>
      <c r="R968" s="261"/>
      <c r="S968" s="261"/>
      <c r="T968" s="261"/>
      <c r="U968" s="261"/>
      <c r="V968" s="261"/>
      <c r="W968" s="261"/>
      <c r="X968" s="261"/>
      <c r="Y968" s="261"/>
      <c r="Z968" s="261"/>
    </row>
    <row r="969" spans="1:26" ht="12.75" customHeight="1">
      <c r="A969" s="261"/>
      <c r="B969" s="261"/>
      <c r="C969" s="261"/>
      <c r="D969" s="261"/>
      <c r="E969" s="261"/>
      <c r="F969" s="261"/>
      <c r="G969" s="261"/>
      <c r="H969" s="261"/>
      <c r="I969" s="261"/>
      <c r="J969" s="261"/>
      <c r="K969" s="261"/>
      <c r="L969" s="261"/>
      <c r="M969" s="261"/>
      <c r="N969" s="261"/>
      <c r="O969" s="261"/>
      <c r="P969" s="261"/>
      <c r="Q969" s="261"/>
      <c r="R969" s="261"/>
      <c r="S969" s="261"/>
      <c r="T969" s="261"/>
      <c r="U969" s="261"/>
      <c r="V969" s="261"/>
      <c r="W969" s="261"/>
      <c r="X969" s="261"/>
      <c r="Y969" s="261"/>
      <c r="Z969" s="261"/>
    </row>
    <row r="970" spans="1:26" ht="12.75" customHeight="1">
      <c r="A970" s="261"/>
      <c r="B970" s="261"/>
      <c r="C970" s="261"/>
      <c r="D970" s="261"/>
      <c r="E970" s="261"/>
      <c r="F970" s="261"/>
      <c r="G970" s="261"/>
      <c r="H970" s="261"/>
      <c r="I970" s="261"/>
      <c r="J970" s="261"/>
      <c r="K970" s="261"/>
      <c r="L970" s="261"/>
      <c r="M970" s="261"/>
      <c r="N970" s="261"/>
      <c r="O970" s="261"/>
      <c r="P970" s="261"/>
      <c r="Q970" s="261"/>
      <c r="R970" s="261"/>
      <c r="S970" s="261"/>
      <c r="T970" s="261"/>
      <c r="U970" s="261"/>
      <c r="V970" s="261"/>
      <c r="W970" s="261"/>
      <c r="X970" s="261"/>
      <c r="Y970" s="261"/>
      <c r="Z970" s="261"/>
    </row>
    <row r="971" spans="1:26" ht="12.75" customHeight="1">
      <c r="A971" s="261"/>
      <c r="B971" s="261"/>
      <c r="C971" s="261"/>
      <c r="D971" s="261"/>
      <c r="E971" s="261"/>
      <c r="F971" s="261"/>
      <c r="G971" s="261"/>
      <c r="H971" s="261"/>
      <c r="I971" s="261"/>
      <c r="J971" s="261"/>
      <c r="K971" s="261"/>
      <c r="L971" s="261"/>
      <c r="M971" s="261"/>
      <c r="N971" s="261"/>
      <c r="O971" s="261"/>
      <c r="P971" s="261"/>
      <c r="Q971" s="261"/>
      <c r="R971" s="261"/>
      <c r="S971" s="261"/>
      <c r="T971" s="261"/>
      <c r="U971" s="261"/>
      <c r="V971" s="261"/>
      <c r="W971" s="261"/>
      <c r="X971" s="261"/>
      <c r="Y971" s="261"/>
      <c r="Z971" s="261"/>
    </row>
    <row r="972" spans="1:26" ht="12.75" customHeight="1">
      <c r="A972" s="261"/>
      <c r="B972" s="261"/>
      <c r="C972" s="261"/>
      <c r="D972" s="261"/>
      <c r="E972" s="261"/>
      <c r="F972" s="261"/>
      <c r="G972" s="261"/>
      <c r="H972" s="261"/>
      <c r="I972" s="261"/>
      <c r="J972" s="261"/>
      <c r="K972" s="261"/>
      <c r="L972" s="261"/>
      <c r="M972" s="261"/>
      <c r="N972" s="261"/>
      <c r="O972" s="261"/>
      <c r="P972" s="261"/>
      <c r="Q972" s="261"/>
      <c r="R972" s="261"/>
      <c r="S972" s="261"/>
      <c r="T972" s="261"/>
      <c r="U972" s="261"/>
      <c r="V972" s="261"/>
      <c r="W972" s="261"/>
      <c r="X972" s="261"/>
      <c r="Y972" s="261"/>
      <c r="Z972" s="261"/>
    </row>
    <row r="973" spans="1:26" ht="12.75" customHeight="1">
      <c r="A973" s="261"/>
      <c r="B973" s="261"/>
      <c r="C973" s="261"/>
      <c r="D973" s="261"/>
      <c r="E973" s="261"/>
      <c r="F973" s="261"/>
      <c r="G973" s="261"/>
      <c r="H973" s="261"/>
      <c r="I973" s="261"/>
      <c r="J973" s="261"/>
      <c r="K973" s="261"/>
      <c r="L973" s="261"/>
      <c r="M973" s="261"/>
      <c r="N973" s="261"/>
      <c r="O973" s="261"/>
      <c r="P973" s="261"/>
      <c r="Q973" s="261"/>
      <c r="R973" s="261"/>
      <c r="S973" s="261"/>
      <c r="T973" s="261"/>
      <c r="U973" s="261"/>
      <c r="V973" s="261"/>
      <c r="W973" s="261"/>
      <c r="X973" s="261"/>
      <c r="Y973" s="261"/>
      <c r="Z973" s="261"/>
    </row>
    <row r="974" spans="1:26" ht="12.75" customHeight="1">
      <c r="A974" s="261"/>
      <c r="B974" s="261"/>
      <c r="C974" s="261"/>
      <c r="D974" s="261"/>
      <c r="E974" s="261"/>
      <c r="F974" s="261"/>
      <c r="G974" s="261"/>
      <c r="H974" s="261"/>
      <c r="I974" s="261"/>
      <c r="J974" s="261"/>
      <c r="K974" s="261"/>
      <c r="L974" s="261"/>
      <c r="M974" s="261"/>
      <c r="N974" s="261"/>
      <c r="O974" s="261"/>
      <c r="P974" s="261"/>
      <c r="Q974" s="261"/>
      <c r="R974" s="261"/>
      <c r="S974" s="261"/>
      <c r="T974" s="261"/>
      <c r="U974" s="261"/>
      <c r="V974" s="261"/>
      <c r="W974" s="261"/>
      <c r="X974" s="261"/>
      <c r="Y974" s="261"/>
      <c r="Z974" s="261"/>
    </row>
    <row r="975" spans="1:26" ht="12.75" customHeight="1">
      <c r="A975" s="261"/>
      <c r="B975" s="261"/>
      <c r="C975" s="261"/>
      <c r="D975" s="261"/>
      <c r="E975" s="261"/>
      <c r="F975" s="261"/>
      <c r="G975" s="261"/>
      <c r="H975" s="261"/>
      <c r="I975" s="261"/>
      <c r="J975" s="261"/>
      <c r="K975" s="261"/>
      <c r="L975" s="261"/>
      <c r="M975" s="261"/>
      <c r="N975" s="261"/>
      <c r="O975" s="261"/>
      <c r="P975" s="261"/>
      <c r="Q975" s="261"/>
      <c r="R975" s="261"/>
      <c r="S975" s="261"/>
      <c r="T975" s="261"/>
      <c r="U975" s="261"/>
      <c r="V975" s="261"/>
      <c r="W975" s="261"/>
      <c r="X975" s="261"/>
      <c r="Y975" s="261"/>
      <c r="Z975" s="261"/>
    </row>
    <row r="976" spans="1:26" ht="12.75" customHeight="1">
      <c r="A976" s="261"/>
      <c r="B976" s="261"/>
      <c r="C976" s="261"/>
      <c r="D976" s="261"/>
      <c r="E976" s="261"/>
      <c r="F976" s="261"/>
      <c r="G976" s="261"/>
      <c r="H976" s="261"/>
      <c r="I976" s="261"/>
      <c r="J976" s="261"/>
      <c r="K976" s="261"/>
      <c r="L976" s="261"/>
      <c r="M976" s="261"/>
      <c r="N976" s="261"/>
      <c r="O976" s="261"/>
      <c r="P976" s="261"/>
      <c r="Q976" s="261"/>
      <c r="R976" s="261"/>
      <c r="S976" s="261"/>
      <c r="T976" s="261"/>
      <c r="U976" s="261"/>
      <c r="V976" s="261"/>
      <c r="W976" s="261"/>
      <c r="X976" s="261"/>
      <c r="Y976" s="261"/>
      <c r="Z976" s="261"/>
    </row>
    <row r="977" spans="1:26" ht="12.75" customHeight="1">
      <c r="A977" s="261"/>
      <c r="B977" s="261"/>
      <c r="C977" s="261"/>
      <c r="D977" s="261"/>
      <c r="E977" s="261"/>
      <c r="F977" s="261"/>
      <c r="G977" s="261"/>
      <c r="H977" s="261"/>
      <c r="I977" s="261"/>
      <c r="J977" s="261"/>
      <c r="K977" s="261"/>
      <c r="L977" s="261"/>
      <c r="M977" s="261"/>
      <c r="N977" s="261"/>
      <c r="O977" s="261"/>
      <c r="P977" s="261"/>
      <c r="Q977" s="261"/>
      <c r="R977" s="261"/>
      <c r="S977" s="261"/>
      <c r="T977" s="261"/>
      <c r="U977" s="261"/>
      <c r="V977" s="261"/>
      <c r="W977" s="261"/>
      <c r="X977" s="261"/>
      <c r="Y977" s="261"/>
      <c r="Z977" s="261"/>
    </row>
    <row r="978" spans="1:26" ht="12.75" customHeight="1">
      <c r="A978" s="261"/>
      <c r="B978" s="261"/>
      <c r="C978" s="261"/>
      <c r="D978" s="261"/>
      <c r="E978" s="261"/>
      <c r="F978" s="261"/>
      <c r="G978" s="261"/>
      <c r="H978" s="261"/>
      <c r="I978" s="261"/>
      <c r="J978" s="261"/>
      <c r="K978" s="261"/>
      <c r="L978" s="261"/>
      <c r="M978" s="261"/>
      <c r="N978" s="261"/>
      <c r="O978" s="261"/>
      <c r="P978" s="261"/>
      <c r="Q978" s="261"/>
      <c r="R978" s="261"/>
      <c r="S978" s="261"/>
      <c r="T978" s="261"/>
      <c r="U978" s="261"/>
      <c r="V978" s="261"/>
      <c r="W978" s="261"/>
      <c r="X978" s="261"/>
      <c r="Y978" s="261"/>
      <c r="Z978" s="261"/>
    </row>
    <row r="979" spans="1:26" ht="12.75" customHeight="1">
      <c r="A979" s="261"/>
      <c r="B979" s="261"/>
      <c r="C979" s="261"/>
      <c r="D979" s="261"/>
      <c r="E979" s="261"/>
      <c r="F979" s="261"/>
      <c r="G979" s="261"/>
      <c r="H979" s="261"/>
      <c r="I979" s="261"/>
      <c r="J979" s="261"/>
      <c r="K979" s="261"/>
      <c r="L979" s="261"/>
      <c r="M979" s="261"/>
      <c r="N979" s="261"/>
      <c r="O979" s="261"/>
      <c r="P979" s="261"/>
      <c r="Q979" s="261"/>
      <c r="R979" s="261"/>
      <c r="S979" s="261"/>
      <c r="T979" s="261"/>
      <c r="U979" s="261"/>
      <c r="V979" s="261"/>
      <c r="W979" s="261"/>
      <c r="X979" s="261"/>
      <c r="Y979" s="261"/>
      <c r="Z979" s="261"/>
    </row>
  </sheetData>
  <mergeCells count="25">
    <mergeCell ref="A10:E12"/>
    <mergeCell ref="A13:E13"/>
    <mergeCell ref="A14:E14"/>
    <mergeCell ref="A28:E28"/>
    <mergeCell ref="A15:E16"/>
    <mergeCell ref="A17:E17"/>
    <mergeCell ref="A18:E18"/>
    <mergeCell ref="A20:E21"/>
    <mergeCell ref="A9:E9"/>
    <mergeCell ref="D1:E2"/>
    <mergeCell ref="D3:E3"/>
    <mergeCell ref="D4:E4"/>
    <mergeCell ref="D5:E5"/>
    <mergeCell ref="A7:E7"/>
    <mergeCell ref="A32:E32"/>
    <mergeCell ref="A33:E33"/>
    <mergeCell ref="A36:E36"/>
    <mergeCell ref="A34:E35"/>
    <mergeCell ref="B22:D23"/>
    <mergeCell ref="A24:E24"/>
    <mergeCell ref="A25:E25"/>
    <mergeCell ref="A26:E26"/>
    <mergeCell ref="A31:E31"/>
    <mergeCell ref="A30:E30"/>
    <mergeCell ref="A29:E29"/>
  </mergeCells>
  <pageMargins left="0.7" right="0.7" top="0.75" bottom="0.75" header="0.3" footer="0.3"/>
  <pageSetup scale="9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CB2E3-CC18-4B89-9A9C-43ABC7C7E0FE}">
  <sheetPr>
    <tabColor theme="1"/>
    <pageSetUpPr fitToPage="1"/>
  </sheetPr>
  <dimension ref="A1:Z1004"/>
  <sheetViews>
    <sheetView showGridLines="0" view="pageBreakPreview" zoomScaleNormal="100" zoomScaleSheetLayoutView="100" workbookViewId="0">
      <selection activeCell="C2" sqref="C2:H2"/>
    </sheetView>
  </sheetViews>
  <sheetFormatPr defaultColWidth="13.1796875" defaultRowHeight="15" customHeight="1"/>
  <cols>
    <col min="1" max="2" width="6.81640625" style="268" customWidth="1"/>
    <col min="3" max="3" width="4.26953125" style="268" customWidth="1"/>
    <col min="4" max="4" width="20.7265625" style="268" customWidth="1"/>
    <col min="5" max="6" width="11.54296875" style="268" customWidth="1"/>
    <col min="7" max="7" width="18.81640625" style="268" customWidth="1"/>
    <col min="8" max="8" width="4.26953125" style="268" customWidth="1"/>
    <col min="9" max="9" width="6.1796875" style="268" customWidth="1"/>
    <col min="10" max="10" width="8.81640625" style="268" customWidth="1"/>
    <col min="11" max="26" width="8.453125" style="268" customWidth="1"/>
    <col min="27" max="16384" width="13.1796875" style="268"/>
  </cols>
  <sheetData>
    <row r="1" spans="1:26" ht="6" customHeight="1">
      <c r="A1" s="265"/>
      <c r="B1" s="266"/>
      <c r="C1" s="577"/>
      <c r="D1" s="578"/>
      <c r="E1" s="578"/>
      <c r="F1" s="578"/>
      <c r="G1" s="578"/>
      <c r="H1" s="579"/>
      <c r="I1" s="580">
        <f>YEAR</f>
        <v>2024</v>
      </c>
      <c r="J1" s="579"/>
      <c r="K1" s="267"/>
      <c r="L1" s="267"/>
      <c r="M1" s="267"/>
      <c r="N1" s="267"/>
      <c r="O1" s="267"/>
      <c r="P1" s="267"/>
      <c r="Q1" s="267"/>
      <c r="R1" s="267"/>
      <c r="S1" s="267"/>
      <c r="T1" s="267"/>
      <c r="U1" s="267"/>
      <c r="V1" s="267"/>
      <c r="W1" s="267"/>
      <c r="X1" s="267"/>
      <c r="Y1" s="267"/>
      <c r="Z1" s="267"/>
    </row>
    <row r="2" spans="1:26" ht="18" customHeight="1">
      <c r="A2" s="269"/>
      <c r="B2" s="270"/>
      <c r="C2" s="582" t="s">
        <v>10</v>
      </c>
      <c r="D2" s="546"/>
      <c r="E2" s="546"/>
      <c r="F2" s="546"/>
      <c r="G2" s="546"/>
      <c r="H2" s="569"/>
      <c r="I2" s="581"/>
      <c r="J2" s="569"/>
      <c r="K2" s="267"/>
      <c r="L2" s="267"/>
      <c r="M2" s="267"/>
      <c r="N2" s="267"/>
      <c r="O2" s="267"/>
      <c r="P2" s="267"/>
      <c r="Q2" s="267"/>
      <c r="R2" s="267"/>
      <c r="S2" s="267"/>
      <c r="T2" s="267"/>
      <c r="U2" s="267"/>
      <c r="V2" s="267"/>
      <c r="W2" s="267"/>
      <c r="X2" s="267"/>
      <c r="Y2" s="267"/>
      <c r="Z2" s="267"/>
    </row>
    <row r="3" spans="1:26" ht="13.5" customHeight="1">
      <c r="A3" s="271"/>
      <c r="B3" s="267"/>
      <c r="C3" s="583" t="s">
        <v>4</v>
      </c>
      <c r="D3" s="546"/>
      <c r="E3" s="546"/>
      <c r="F3" s="546"/>
      <c r="G3" s="546"/>
      <c r="H3" s="569"/>
      <c r="I3" s="584" t="str">
        <f>FORMNAME</f>
        <v>OR-LWT</v>
      </c>
      <c r="J3" s="569"/>
      <c r="K3" s="267"/>
      <c r="L3" s="267"/>
      <c r="M3" s="267"/>
      <c r="N3" s="267"/>
      <c r="O3" s="267"/>
      <c r="P3" s="267"/>
      <c r="Q3" s="267"/>
      <c r="R3" s="267"/>
      <c r="S3" s="267"/>
      <c r="T3" s="267"/>
      <c r="U3" s="267"/>
      <c r="V3" s="267"/>
      <c r="W3" s="267"/>
      <c r="X3" s="267"/>
      <c r="Y3" s="267"/>
      <c r="Z3" s="267"/>
    </row>
    <row r="4" spans="1:26" ht="13.5" customHeight="1">
      <c r="A4" s="269"/>
      <c r="B4" s="267"/>
      <c r="C4" s="585" t="s">
        <v>306</v>
      </c>
      <c r="D4" s="546"/>
      <c r="E4" s="546"/>
      <c r="F4" s="546"/>
      <c r="G4" s="546"/>
      <c r="H4" s="569"/>
      <c r="I4" s="586" t="s">
        <v>131</v>
      </c>
      <c r="J4" s="569"/>
      <c r="K4" s="267"/>
      <c r="L4" s="267"/>
      <c r="M4" s="267"/>
      <c r="N4" s="267"/>
      <c r="O4" s="267"/>
      <c r="P4" s="267"/>
      <c r="Q4" s="267"/>
      <c r="R4" s="267"/>
      <c r="S4" s="267"/>
      <c r="T4" s="267"/>
      <c r="U4" s="267"/>
      <c r="V4" s="267"/>
      <c r="W4" s="267"/>
      <c r="X4" s="267"/>
      <c r="Y4" s="267"/>
      <c r="Z4" s="267"/>
    </row>
    <row r="5" spans="1:26" ht="22.5" customHeight="1" thickBot="1">
      <c r="A5" s="272"/>
      <c r="B5" s="273"/>
      <c r="C5" s="587"/>
      <c r="D5" s="544"/>
      <c r="E5" s="544"/>
      <c r="F5" s="544"/>
      <c r="G5" s="544"/>
      <c r="H5" s="588"/>
      <c r="I5" s="589" t="str">
        <f>CONCATENATE(FORMNUMBER,"             ",FORMREVISION)</f>
        <v>150-302-117             Rev. 9-1-2023</v>
      </c>
      <c r="J5" s="590"/>
      <c r="K5" s="267"/>
      <c r="L5" s="267"/>
      <c r="M5" s="267"/>
      <c r="N5" s="267"/>
      <c r="O5" s="267"/>
      <c r="P5" s="267"/>
      <c r="Q5" s="267"/>
      <c r="R5" s="267"/>
      <c r="S5" s="267"/>
      <c r="T5" s="267"/>
      <c r="U5" s="267"/>
      <c r="V5" s="267"/>
      <c r="W5" s="267"/>
      <c r="X5" s="267"/>
      <c r="Y5" s="267"/>
      <c r="Z5" s="267"/>
    </row>
    <row r="6" spans="1:26" ht="6" customHeight="1">
      <c r="A6" s="274"/>
      <c r="B6" s="266"/>
      <c r="C6" s="266"/>
      <c r="D6" s="266"/>
      <c r="E6" s="266"/>
      <c r="F6" s="266"/>
      <c r="G6" s="266"/>
      <c r="H6" s="275"/>
      <c r="I6" s="266"/>
      <c r="J6" s="276"/>
      <c r="K6" s="267"/>
      <c r="L6" s="267"/>
      <c r="M6" s="267"/>
      <c r="N6" s="267"/>
      <c r="O6" s="267"/>
      <c r="P6" s="267"/>
      <c r="Q6" s="267"/>
      <c r="R6" s="267"/>
      <c r="S6" s="267"/>
      <c r="T6" s="267"/>
      <c r="U6" s="267"/>
      <c r="V6" s="267"/>
      <c r="W6" s="267"/>
      <c r="X6" s="267"/>
      <c r="Y6" s="267"/>
      <c r="Z6" s="267"/>
    </row>
    <row r="7" spans="1:26" ht="12.75" customHeight="1">
      <c r="A7" s="567" t="s">
        <v>132</v>
      </c>
      <c r="B7" s="568"/>
      <c r="C7" s="568"/>
      <c r="D7" s="568"/>
      <c r="E7" s="568"/>
      <c r="F7" s="568"/>
      <c r="G7" s="568"/>
      <c r="H7" s="568"/>
      <c r="I7" s="568"/>
      <c r="J7" s="569"/>
      <c r="K7" s="267"/>
      <c r="L7" s="267"/>
      <c r="M7" s="267"/>
      <c r="N7" s="267"/>
      <c r="O7" s="267"/>
      <c r="P7" s="267"/>
      <c r="Q7" s="267"/>
      <c r="R7" s="267"/>
      <c r="S7" s="267"/>
      <c r="T7" s="267"/>
      <c r="U7" s="267"/>
      <c r="V7" s="267"/>
      <c r="W7" s="267"/>
      <c r="X7" s="267"/>
      <c r="Y7" s="267"/>
      <c r="Z7" s="267"/>
    </row>
    <row r="8" spans="1:26" ht="6" customHeight="1">
      <c r="A8" s="277"/>
      <c r="B8" s="591"/>
      <c r="C8" s="546"/>
      <c r="D8" s="546"/>
      <c r="E8" s="278"/>
      <c r="F8" s="591"/>
      <c r="G8" s="546"/>
      <c r="H8" s="546"/>
      <c r="I8" s="546"/>
      <c r="J8" s="279"/>
      <c r="K8" s="267"/>
      <c r="L8" s="267"/>
      <c r="M8" s="267"/>
      <c r="N8" s="267"/>
      <c r="O8" s="267"/>
      <c r="P8" s="267"/>
      <c r="Q8" s="267"/>
      <c r="R8" s="267"/>
      <c r="S8" s="267"/>
      <c r="T8" s="267"/>
      <c r="U8" s="267"/>
      <c r="V8" s="267"/>
      <c r="W8" s="267"/>
      <c r="X8" s="267"/>
      <c r="Y8" s="267"/>
      <c r="Z8" s="267"/>
    </row>
    <row r="9" spans="1:26" ht="16.5" customHeight="1">
      <c r="A9" s="280"/>
      <c r="B9" s="281"/>
      <c r="C9" s="539" t="s">
        <v>133</v>
      </c>
      <c r="D9" s="539"/>
      <c r="E9" s="539"/>
      <c r="F9" s="539"/>
      <c r="G9" s="539"/>
      <c r="H9" s="539"/>
      <c r="J9" s="282"/>
      <c r="K9" s="267"/>
      <c r="L9" s="267"/>
      <c r="M9" s="267"/>
      <c r="N9" s="267"/>
      <c r="O9" s="267"/>
      <c r="P9" s="267"/>
      <c r="Q9" s="267"/>
      <c r="R9" s="267"/>
      <c r="S9" s="267"/>
      <c r="T9" s="267"/>
      <c r="U9" s="267"/>
      <c r="V9" s="267"/>
      <c r="W9" s="267"/>
      <c r="X9" s="267"/>
      <c r="Y9" s="267"/>
      <c r="Z9" s="267"/>
    </row>
    <row r="10" spans="1:26" ht="16.5" customHeight="1">
      <c r="A10" s="280"/>
      <c r="B10" s="283"/>
      <c r="C10" s="540" t="s">
        <v>134</v>
      </c>
      <c r="D10" s="540"/>
      <c r="E10" s="540"/>
      <c r="F10" s="540"/>
      <c r="G10" s="540"/>
      <c r="H10" s="540"/>
      <c r="J10" s="282"/>
      <c r="K10" s="267"/>
      <c r="L10" s="267"/>
      <c r="M10" s="267"/>
      <c r="N10" s="267"/>
      <c r="O10" s="267"/>
      <c r="P10" s="267"/>
      <c r="Q10" s="267"/>
      <c r="R10" s="267"/>
      <c r="S10" s="267"/>
      <c r="T10" s="267"/>
      <c r="U10" s="267"/>
      <c r="V10" s="267"/>
      <c r="W10" s="267"/>
      <c r="X10" s="267"/>
      <c r="Y10" s="267"/>
      <c r="Z10" s="267"/>
    </row>
    <row r="11" spans="1:26" ht="12.75" customHeight="1">
      <c r="A11" s="284"/>
      <c r="B11" s="285"/>
      <c r="C11" s="574" t="s">
        <v>135</v>
      </c>
      <c r="D11" s="574"/>
      <c r="E11" s="574"/>
      <c r="F11" s="574"/>
      <c r="G11" s="574"/>
      <c r="H11" s="574"/>
      <c r="J11" s="286"/>
      <c r="K11" s="267"/>
      <c r="L11" s="267"/>
      <c r="M11" s="267"/>
      <c r="N11" s="267"/>
      <c r="O11" s="267"/>
      <c r="P11" s="267"/>
      <c r="Q11" s="267"/>
      <c r="R11" s="267"/>
      <c r="S11" s="267"/>
      <c r="T11" s="267"/>
      <c r="U11" s="267"/>
      <c r="V11" s="267"/>
      <c r="W11" s="267"/>
      <c r="X11" s="267"/>
      <c r="Y11" s="267"/>
      <c r="Z11" s="267"/>
    </row>
    <row r="12" spans="1:26" ht="12.75" customHeight="1">
      <c r="A12" s="284"/>
      <c r="B12" s="287"/>
      <c r="C12" s="559" t="s">
        <v>136</v>
      </c>
      <c r="D12" s="559"/>
      <c r="E12" s="559"/>
      <c r="F12" s="559"/>
      <c r="G12" s="559"/>
      <c r="H12" s="559"/>
      <c r="J12" s="286"/>
      <c r="K12" s="267"/>
      <c r="L12" s="267"/>
      <c r="M12" s="267"/>
      <c r="N12" s="267"/>
      <c r="O12" s="267"/>
      <c r="P12" s="267"/>
      <c r="Q12" s="267"/>
      <c r="R12" s="267"/>
      <c r="S12" s="267"/>
      <c r="T12" s="267"/>
      <c r="U12" s="267"/>
      <c r="V12" s="267"/>
      <c r="W12" s="267"/>
      <c r="X12" s="267"/>
      <c r="Y12" s="267"/>
      <c r="Z12" s="267"/>
    </row>
    <row r="13" spans="1:26" ht="15" customHeight="1">
      <c r="A13" s="280"/>
      <c r="B13" s="288"/>
      <c r="C13" s="575" t="s">
        <v>137</v>
      </c>
      <c r="D13" s="575"/>
      <c r="E13" s="575"/>
      <c r="F13" s="575"/>
      <c r="G13" s="575"/>
      <c r="H13" s="575"/>
      <c r="J13" s="282"/>
      <c r="K13" s="267"/>
      <c r="L13" s="267"/>
      <c r="M13" s="267"/>
      <c r="N13" s="267"/>
      <c r="O13" s="267"/>
      <c r="P13" s="267"/>
      <c r="Q13" s="267"/>
      <c r="R13" s="267"/>
      <c r="S13" s="267"/>
      <c r="T13" s="267"/>
      <c r="U13" s="267"/>
      <c r="V13" s="267"/>
      <c r="W13" s="267"/>
      <c r="X13" s="267"/>
      <c r="Y13" s="267"/>
      <c r="Z13" s="267"/>
    </row>
    <row r="14" spans="1:26" ht="12" customHeight="1">
      <c r="A14" s="289"/>
      <c r="B14" s="576"/>
      <c r="C14" s="546"/>
      <c r="D14" s="546"/>
      <c r="E14" s="290"/>
      <c r="F14" s="576"/>
      <c r="G14" s="546"/>
      <c r="H14" s="546"/>
      <c r="I14" s="546"/>
      <c r="J14" s="291"/>
      <c r="K14" s="267"/>
      <c r="L14" s="267"/>
      <c r="M14" s="267"/>
      <c r="N14" s="267"/>
      <c r="O14" s="267"/>
      <c r="P14" s="267"/>
      <c r="Q14" s="267"/>
      <c r="R14" s="267"/>
      <c r="S14" s="267"/>
      <c r="T14" s="267"/>
      <c r="U14" s="267"/>
      <c r="V14" s="267"/>
      <c r="W14" s="267"/>
      <c r="X14" s="267"/>
      <c r="Y14" s="267"/>
      <c r="Z14" s="267"/>
    </row>
    <row r="15" spans="1:26" ht="12.75" customHeight="1">
      <c r="A15" s="567" t="s">
        <v>138</v>
      </c>
      <c r="B15" s="568"/>
      <c r="C15" s="568"/>
      <c r="D15" s="568"/>
      <c r="E15" s="568"/>
      <c r="F15" s="568"/>
      <c r="G15" s="568"/>
      <c r="H15" s="568"/>
      <c r="I15" s="568"/>
      <c r="J15" s="569"/>
      <c r="K15" s="267"/>
      <c r="L15" s="267"/>
      <c r="M15" s="267"/>
      <c r="N15" s="267"/>
      <c r="O15" s="267"/>
      <c r="P15" s="267"/>
      <c r="Q15" s="267"/>
      <c r="R15" s="267"/>
      <c r="S15" s="267"/>
      <c r="T15" s="267"/>
      <c r="U15" s="267"/>
      <c r="V15" s="267"/>
      <c r="W15" s="267"/>
      <c r="X15" s="267"/>
      <c r="Y15" s="267"/>
      <c r="Z15" s="267"/>
    </row>
    <row r="16" spans="1:26" ht="6" customHeight="1">
      <c r="A16" s="284"/>
      <c r="B16" s="573"/>
      <c r="C16" s="546"/>
      <c r="D16" s="546"/>
      <c r="E16" s="292"/>
      <c r="F16" s="573"/>
      <c r="G16" s="546"/>
      <c r="H16" s="546"/>
      <c r="I16" s="546"/>
      <c r="J16" s="286"/>
      <c r="K16" s="267"/>
      <c r="L16" s="267"/>
      <c r="M16" s="267"/>
      <c r="N16" s="267"/>
      <c r="O16" s="267"/>
      <c r="P16" s="267"/>
      <c r="Q16" s="267"/>
      <c r="R16" s="267"/>
      <c r="S16" s="267"/>
      <c r="T16" s="267"/>
      <c r="U16" s="267"/>
      <c r="V16" s="267"/>
      <c r="W16" s="267"/>
      <c r="X16" s="267"/>
      <c r="Y16" s="267"/>
      <c r="Z16" s="267"/>
    </row>
    <row r="17" spans="1:26" ht="16.5" customHeight="1">
      <c r="A17" s="280"/>
      <c r="B17" s="539" t="s">
        <v>139</v>
      </c>
      <c r="C17" s="539"/>
      <c r="D17" s="539"/>
      <c r="E17" s="539"/>
      <c r="F17" s="539" t="s">
        <v>144</v>
      </c>
      <c r="G17" s="551"/>
      <c r="H17" s="551"/>
      <c r="I17" s="551"/>
      <c r="J17" s="282"/>
      <c r="K17" s="267"/>
      <c r="L17" s="267"/>
      <c r="M17" s="267"/>
      <c r="N17" s="267"/>
      <c r="O17" s="267"/>
      <c r="P17" s="267"/>
      <c r="Q17" s="267"/>
      <c r="R17" s="267"/>
      <c r="S17" s="267"/>
      <c r="T17" s="267"/>
      <c r="U17" s="267"/>
      <c r="V17" s="267"/>
      <c r="W17" s="267"/>
      <c r="X17" s="267"/>
      <c r="Y17" s="267"/>
      <c r="Z17" s="267"/>
    </row>
    <row r="18" spans="1:26" ht="16.5" customHeight="1">
      <c r="A18" s="280"/>
      <c r="B18" s="540" t="s">
        <v>140</v>
      </c>
      <c r="C18" s="540"/>
      <c r="D18" s="540"/>
      <c r="E18" s="540"/>
      <c r="F18" s="540" t="s">
        <v>140</v>
      </c>
      <c r="G18" s="540"/>
      <c r="H18" s="540"/>
      <c r="I18" s="540"/>
      <c r="J18" s="282"/>
      <c r="K18" s="267"/>
      <c r="L18" s="267"/>
      <c r="M18" s="267"/>
      <c r="N18" s="267"/>
      <c r="O18" s="267"/>
      <c r="P18" s="267"/>
      <c r="Q18" s="267"/>
      <c r="R18" s="267"/>
      <c r="S18" s="267"/>
      <c r="T18" s="267"/>
      <c r="U18" s="267"/>
      <c r="V18" s="267"/>
      <c r="W18" s="267"/>
      <c r="X18" s="267"/>
      <c r="Y18" s="267"/>
      <c r="Z18" s="267"/>
    </row>
    <row r="19" spans="1:26" ht="12.75" customHeight="1">
      <c r="A19" s="284"/>
      <c r="B19" s="541" t="s">
        <v>141</v>
      </c>
      <c r="C19" s="541"/>
      <c r="D19" s="541"/>
      <c r="E19" s="541"/>
      <c r="F19" s="559" t="s">
        <v>147</v>
      </c>
      <c r="G19" s="551"/>
      <c r="H19" s="551"/>
      <c r="I19" s="551"/>
      <c r="J19" s="286"/>
      <c r="K19" s="267"/>
      <c r="L19" s="267"/>
      <c r="M19" s="267"/>
      <c r="N19" s="267"/>
      <c r="O19" s="267"/>
      <c r="P19" s="267"/>
      <c r="Q19" s="267"/>
      <c r="R19" s="267"/>
      <c r="S19" s="267"/>
      <c r="T19" s="267"/>
      <c r="U19" s="267"/>
      <c r="V19" s="267"/>
      <c r="W19" s="267"/>
      <c r="X19" s="267"/>
      <c r="Y19" s="267"/>
      <c r="Z19" s="267"/>
    </row>
    <row r="20" spans="1:26" ht="15" customHeight="1">
      <c r="A20" s="284"/>
      <c r="B20" s="542" t="s">
        <v>142</v>
      </c>
      <c r="C20" s="542"/>
      <c r="D20" s="542"/>
      <c r="E20" s="542"/>
      <c r="F20" s="561" t="s">
        <v>149</v>
      </c>
      <c r="G20" s="562"/>
      <c r="H20" s="562"/>
      <c r="I20" s="562"/>
      <c r="J20" s="286"/>
      <c r="K20" s="267"/>
      <c r="L20" s="267"/>
      <c r="M20" s="267"/>
      <c r="N20" s="267"/>
      <c r="O20" s="267"/>
      <c r="P20" s="267"/>
      <c r="Q20" s="267"/>
      <c r="R20" s="267"/>
      <c r="S20" s="267"/>
      <c r="T20" s="267"/>
      <c r="U20" s="267"/>
      <c r="V20" s="267"/>
      <c r="W20" s="267"/>
      <c r="X20" s="267"/>
      <c r="Y20" s="267"/>
      <c r="Z20" s="267"/>
    </row>
    <row r="21" spans="1:26" ht="12.75" customHeight="1">
      <c r="A21" s="280"/>
      <c r="B21" s="287"/>
      <c r="C21" s="571"/>
      <c r="D21" s="571"/>
      <c r="E21" s="571"/>
      <c r="F21" s="572"/>
      <c r="G21" s="572"/>
      <c r="H21" s="572"/>
      <c r="I21" s="287"/>
      <c r="J21" s="282"/>
      <c r="K21" s="267"/>
      <c r="L21" s="267"/>
      <c r="M21" s="267"/>
      <c r="N21" s="267"/>
      <c r="O21" s="267"/>
      <c r="P21" s="267"/>
      <c r="Q21" s="267"/>
      <c r="R21" s="267"/>
      <c r="S21" s="267"/>
      <c r="T21" s="267"/>
      <c r="U21" s="267"/>
      <c r="V21" s="267"/>
      <c r="W21" s="267"/>
      <c r="X21" s="267"/>
      <c r="Y21" s="267"/>
      <c r="Z21" s="267"/>
    </row>
    <row r="22" spans="1:26" ht="12" customHeight="1">
      <c r="A22" s="280"/>
      <c r="B22" s="565"/>
      <c r="C22" s="546"/>
      <c r="D22" s="546"/>
      <c r="E22" s="294"/>
      <c r="F22" s="565"/>
      <c r="G22" s="546"/>
      <c r="H22" s="546"/>
      <c r="I22" s="546"/>
      <c r="J22" s="282"/>
      <c r="K22" s="267"/>
      <c r="L22" s="267"/>
      <c r="M22" s="267"/>
      <c r="N22" s="267"/>
      <c r="O22" s="267"/>
      <c r="P22" s="267"/>
      <c r="Q22" s="267"/>
      <c r="R22" s="267"/>
      <c r="S22" s="267"/>
      <c r="T22" s="267"/>
      <c r="U22" s="267"/>
      <c r="V22" s="267"/>
      <c r="W22" s="267"/>
      <c r="X22" s="267"/>
      <c r="Y22" s="267"/>
      <c r="Z22" s="267"/>
    </row>
    <row r="23" spans="1:26" ht="12.75" customHeight="1">
      <c r="A23" s="567" t="s">
        <v>143</v>
      </c>
      <c r="B23" s="568"/>
      <c r="C23" s="568"/>
      <c r="D23" s="568"/>
      <c r="E23" s="568"/>
      <c r="F23" s="568"/>
      <c r="G23" s="568"/>
      <c r="H23" s="568"/>
      <c r="I23" s="568"/>
      <c r="J23" s="569"/>
      <c r="K23" s="267"/>
      <c r="L23" s="267"/>
      <c r="M23" s="267"/>
      <c r="N23" s="267"/>
      <c r="O23" s="267"/>
      <c r="P23" s="267"/>
      <c r="Q23" s="267"/>
      <c r="R23" s="267"/>
      <c r="S23" s="267"/>
      <c r="T23" s="267"/>
      <c r="U23" s="267"/>
      <c r="V23" s="267"/>
      <c r="W23" s="267"/>
      <c r="X23" s="267"/>
      <c r="Y23" s="267"/>
      <c r="Z23" s="267"/>
    </row>
    <row r="24" spans="1:26" ht="6" customHeight="1">
      <c r="A24" s="284"/>
      <c r="B24" s="573"/>
      <c r="C24" s="546"/>
      <c r="D24" s="546"/>
      <c r="E24" s="292"/>
      <c r="F24" s="573"/>
      <c r="G24" s="546"/>
      <c r="H24" s="546"/>
      <c r="I24" s="546"/>
      <c r="J24" s="286"/>
      <c r="K24" s="267"/>
      <c r="L24" s="267"/>
      <c r="M24" s="267"/>
      <c r="N24" s="267"/>
      <c r="O24" s="267"/>
      <c r="P24" s="267"/>
      <c r="Q24" s="267"/>
      <c r="R24" s="267"/>
      <c r="S24" s="267"/>
      <c r="T24" s="267"/>
      <c r="U24" s="267"/>
      <c r="V24" s="267"/>
      <c r="W24" s="267"/>
      <c r="X24" s="267"/>
      <c r="Y24" s="267"/>
      <c r="Z24" s="267"/>
    </row>
    <row r="25" spans="1:26" ht="16.5" customHeight="1">
      <c r="A25" s="280"/>
      <c r="B25" s="539" t="s">
        <v>145</v>
      </c>
      <c r="C25" s="551"/>
      <c r="D25" s="551"/>
      <c r="E25" s="551"/>
      <c r="F25" s="539" t="s">
        <v>151</v>
      </c>
      <c r="G25" s="539"/>
      <c r="H25" s="539"/>
      <c r="I25" s="539"/>
      <c r="J25" s="282"/>
      <c r="K25" s="267"/>
      <c r="P25" s="267"/>
      <c r="Q25" s="267"/>
      <c r="R25" s="267"/>
      <c r="S25" s="267"/>
      <c r="T25" s="267"/>
      <c r="U25" s="267"/>
      <c r="V25" s="267"/>
      <c r="W25" s="267"/>
      <c r="X25" s="267"/>
      <c r="Y25" s="267"/>
      <c r="Z25" s="267"/>
    </row>
    <row r="26" spans="1:26" ht="16.5" customHeight="1">
      <c r="A26" s="280"/>
      <c r="B26" s="540" t="s">
        <v>146</v>
      </c>
      <c r="C26" s="551"/>
      <c r="D26" s="551"/>
      <c r="E26" s="551"/>
      <c r="F26" s="540" t="s">
        <v>146</v>
      </c>
      <c r="G26" s="540"/>
      <c r="H26" s="540"/>
      <c r="I26" s="540"/>
      <c r="J26" s="282"/>
      <c r="K26" s="267"/>
      <c r="P26" s="267"/>
      <c r="Q26" s="267"/>
      <c r="R26" s="267"/>
      <c r="S26" s="267"/>
      <c r="T26" s="267"/>
      <c r="U26" s="267"/>
      <c r="V26" s="267"/>
      <c r="W26" s="267"/>
      <c r="X26" s="267"/>
      <c r="Y26" s="267"/>
      <c r="Z26" s="267"/>
    </row>
    <row r="27" spans="1:26" ht="12.75" customHeight="1">
      <c r="A27" s="284"/>
      <c r="B27" s="559" t="s">
        <v>148</v>
      </c>
      <c r="C27" s="551"/>
      <c r="D27" s="551"/>
      <c r="E27" s="551"/>
      <c r="F27" s="559" t="s">
        <v>153</v>
      </c>
      <c r="G27" s="559"/>
      <c r="H27" s="559"/>
      <c r="I27" s="559"/>
      <c r="J27" s="286"/>
      <c r="K27" s="267"/>
      <c r="P27" s="267"/>
      <c r="Q27" s="267"/>
      <c r="R27" s="267"/>
      <c r="S27" s="267"/>
      <c r="T27" s="267"/>
      <c r="U27" s="267"/>
      <c r="V27" s="267"/>
      <c r="W27" s="267"/>
      <c r="X27" s="267"/>
      <c r="Y27" s="267"/>
      <c r="Z27" s="267"/>
    </row>
    <row r="28" spans="1:26" ht="15" customHeight="1">
      <c r="A28" s="284"/>
      <c r="B28" s="561" t="s">
        <v>150</v>
      </c>
      <c r="C28" s="562"/>
      <c r="D28" s="562"/>
      <c r="E28" s="562"/>
      <c r="F28" s="561" t="s">
        <v>155</v>
      </c>
      <c r="G28" s="561"/>
      <c r="H28" s="561"/>
      <c r="I28" s="561"/>
      <c r="J28" s="286"/>
      <c r="K28" s="267"/>
      <c r="P28" s="267"/>
      <c r="Q28" s="267"/>
      <c r="R28" s="267"/>
      <c r="S28" s="267"/>
      <c r="T28" s="267"/>
      <c r="U28" s="267"/>
      <c r="V28" s="267"/>
      <c r="W28" s="267"/>
      <c r="X28" s="267"/>
      <c r="Y28" s="267"/>
      <c r="Z28" s="267"/>
    </row>
    <row r="29" spans="1:26" ht="12.75" customHeight="1">
      <c r="A29" s="280"/>
      <c r="B29" s="295"/>
      <c r="C29" s="295"/>
      <c r="D29" s="295"/>
      <c r="E29" s="295"/>
      <c r="F29" s="296"/>
      <c r="G29" s="296"/>
      <c r="H29" s="296"/>
      <c r="I29" s="296"/>
      <c r="J29" s="282"/>
      <c r="K29" s="267"/>
      <c r="L29" s="267"/>
      <c r="M29" s="267"/>
      <c r="N29" s="267"/>
      <c r="O29" s="267"/>
      <c r="P29" s="267"/>
      <c r="Q29" s="267"/>
      <c r="R29" s="267"/>
      <c r="S29" s="267"/>
      <c r="T29" s="267"/>
      <c r="U29" s="267"/>
      <c r="V29" s="267"/>
      <c r="W29" s="267"/>
      <c r="X29" s="267"/>
      <c r="Y29" s="267"/>
      <c r="Z29" s="267"/>
    </row>
    <row r="30" spans="1:26" ht="6" customHeight="1">
      <c r="A30" s="284"/>
      <c r="B30" s="566"/>
      <c r="C30" s="546"/>
      <c r="D30" s="546"/>
      <c r="E30" s="546"/>
      <c r="F30" s="566"/>
      <c r="G30" s="546"/>
      <c r="H30" s="546"/>
      <c r="I30" s="546"/>
      <c r="J30" s="286"/>
      <c r="K30" s="267"/>
      <c r="L30" s="267"/>
      <c r="M30" s="267"/>
      <c r="N30" s="267"/>
      <c r="O30" s="267"/>
      <c r="P30" s="267"/>
      <c r="Q30" s="267"/>
      <c r="R30" s="267"/>
      <c r="S30" s="267"/>
      <c r="T30" s="267"/>
      <c r="U30" s="267"/>
      <c r="V30" s="267"/>
      <c r="W30" s="267"/>
      <c r="X30" s="267"/>
      <c r="Y30" s="267"/>
      <c r="Z30" s="267"/>
    </row>
    <row r="31" spans="1:26" ht="16.5" customHeight="1">
      <c r="A31" s="280"/>
      <c r="B31" s="539" t="s">
        <v>152</v>
      </c>
      <c r="C31" s="551"/>
      <c r="D31" s="551"/>
      <c r="E31" s="551"/>
      <c r="F31" s="539" t="s">
        <v>157</v>
      </c>
      <c r="G31" s="551"/>
      <c r="H31" s="551"/>
      <c r="I31" s="551"/>
      <c r="J31" s="282"/>
      <c r="K31" s="267"/>
      <c r="P31" s="267"/>
      <c r="Q31" s="267"/>
      <c r="R31" s="267"/>
      <c r="S31" s="267"/>
      <c r="T31" s="267"/>
      <c r="U31" s="267"/>
      <c r="V31" s="267"/>
      <c r="W31" s="267"/>
      <c r="X31" s="267"/>
      <c r="Y31" s="267"/>
      <c r="Z31" s="267"/>
    </row>
    <row r="32" spans="1:26" ht="16.5" customHeight="1">
      <c r="A32" s="280"/>
      <c r="B32" s="540" t="s">
        <v>146</v>
      </c>
      <c r="C32" s="551"/>
      <c r="D32" s="551"/>
      <c r="E32" s="551"/>
      <c r="F32" s="540" t="s">
        <v>146</v>
      </c>
      <c r="G32" s="551"/>
      <c r="H32" s="551"/>
      <c r="I32" s="551"/>
      <c r="J32" s="282"/>
      <c r="K32" s="267"/>
      <c r="P32" s="267"/>
      <c r="Q32" s="267"/>
      <c r="R32" s="267"/>
      <c r="S32" s="267"/>
      <c r="T32" s="267"/>
      <c r="U32" s="267"/>
      <c r="V32" s="267"/>
      <c r="W32" s="267"/>
      <c r="X32" s="267"/>
      <c r="Y32" s="267"/>
      <c r="Z32" s="267"/>
    </row>
    <row r="33" spans="1:26" ht="12.75" customHeight="1">
      <c r="A33" s="284"/>
      <c r="B33" s="559" t="s">
        <v>154</v>
      </c>
      <c r="C33" s="551"/>
      <c r="D33" s="551"/>
      <c r="E33" s="551"/>
      <c r="F33" s="559" t="s">
        <v>158</v>
      </c>
      <c r="G33" s="551"/>
      <c r="H33" s="551"/>
      <c r="I33" s="551"/>
      <c r="J33" s="286"/>
      <c r="K33" s="267"/>
      <c r="P33" s="267"/>
      <c r="Q33" s="267"/>
      <c r="R33" s="267"/>
      <c r="S33" s="267"/>
      <c r="T33" s="267"/>
      <c r="U33" s="267"/>
      <c r="V33" s="267"/>
      <c r="W33" s="267"/>
      <c r="X33" s="267"/>
      <c r="Y33" s="267"/>
      <c r="Z33" s="267"/>
    </row>
    <row r="34" spans="1:26" ht="15" customHeight="1">
      <c r="A34" s="284"/>
      <c r="B34" s="561" t="s">
        <v>156</v>
      </c>
      <c r="C34" s="562"/>
      <c r="D34" s="562"/>
      <c r="E34" s="562"/>
      <c r="F34" s="561" t="s">
        <v>159</v>
      </c>
      <c r="G34" s="562"/>
      <c r="H34" s="562"/>
      <c r="I34" s="562"/>
      <c r="J34" s="286"/>
      <c r="K34" s="267"/>
      <c r="P34" s="267"/>
      <c r="Q34" s="267"/>
      <c r="R34" s="267"/>
      <c r="S34" s="267"/>
      <c r="T34" s="267"/>
      <c r="U34" s="267"/>
      <c r="V34" s="267"/>
      <c r="W34" s="267"/>
      <c r="X34" s="267"/>
      <c r="Y34" s="267"/>
      <c r="Z34" s="267"/>
    </row>
    <row r="35" spans="1:26" ht="12.75" customHeight="1">
      <c r="A35" s="280"/>
      <c r="B35" s="570"/>
      <c r="C35" s="546"/>
      <c r="D35" s="546"/>
      <c r="E35" s="546"/>
      <c r="F35" s="570"/>
      <c r="G35" s="546"/>
      <c r="H35" s="546"/>
      <c r="I35" s="546"/>
      <c r="J35" s="282"/>
      <c r="K35" s="267"/>
      <c r="L35" s="267"/>
      <c r="M35" s="267"/>
      <c r="N35" s="267"/>
      <c r="O35" s="267"/>
      <c r="P35" s="267"/>
      <c r="Q35" s="267"/>
      <c r="R35" s="267"/>
      <c r="S35" s="267"/>
      <c r="T35" s="267"/>
      <c r="U35" s="267"/>
      <c r="V35" s="267"/>
      <c r="W35" s="267"/>
      <c r="X35" s="267"/>
      <c r="Y35" s="267"/>
      <c r="Z35" s="267"/>
    </row>
    <row r="36" spans="1:26" ht="6" customHeight="1">
      <c r="A36" s="280"/>
      <c r="B36" s="296"/>
      <c r="F36" s="296"/>
      <c r="J36" s="282"/>
      <c r="K36" s="267"/>
      <c r="L36" s="267"/>
      <c r="M36" s="267"/>
      <c r="N36" s="267"/>
      <c r="O36" s="267"/>
      <c r="P36" s="267"/>
      <c r="Q36" s="267"/>
      <c r="R36" s="267"/>
      <c r="S36" s="267"/>
      <c r="T36" s="267"/>
      <c r="U36" s="267"/>
      <c r="V36" s="267"/>
      <c r="W36" s="267"/>
      <c r="X36" s="267"/>
      <c r="Y36" s="267"/>
      <c r="Z36" s="267"/>
    </row>
    <row r="37" spans="1:26" ht="16.5" customHeight="1">
      <c r="A37" s="280"/>
      <c r="B37" s="539" t="s">
        <v>378</v>
      </c>
      <c r="C37" s="551"/>
      <c r="D37" s="551"/>
      <c r="E37" s="551"/>
      <c r="F37" s="539" t="s">
        <v>160</v>
      </c>
      <c r="G37" s="551"/>
      <c r="H37" s="551"/>
      <c r="I37" s="551"/>
      <c r="J37" s="282"/>
      <c r="K37" s="267"/>
      <c r="L37" s="267"/>
      <c r="M37" s="267"/>
      <c r="N37" s="267"/>
      <c r="O37" s="267"/>
      <c r="P37" s="267"/>
      <c r="Q37" s="267"/>
      <c r="R37" s="267"/>
      <c r="S37" s="267"/>
      <c r="T37" s="267"/>
      <c r="U37" s="267"/>
      <c r="V37" s="267"/>
      <c r="W37" s="267"/>
      <c r="X37" s="267"/>
      <c r="Y37" s="267"/>
      <c r="Z37" s="267"/>
    </row>
    <row r="38" spans="1:26" ht="16.5" customHeight="1">
      <c r="A38" s="280"/>
      <c r="B38" s="540" t="s">
        <v>146</v>
      </c>
      <c r="C38" s="551"/>
      <c r="D38" s="551"/>
      <c r="E38" s="551"/>
      <c r="F38" s="540" t="s">
        <v>146</v>
      </c>
      <c r="G38" s="551"/>
      <c r="H38" s="551"/>
      <c r="I38" s="551"/>
      <c r="J38" s="282"/>
      <c r="K38" s="267"/>
      <c r="L38" s="267"/>
      <c r="M38" s="267"/>
      <c r="N38" s="267"/>
      <c r="O38" s="267"/>
      <c r="P38" s="267"/>
      <c r="Q38" s="267"/>
      <c r="R38" s="267"/>
      <c r="S38" s="267"/>
      <c r="T38" s="267"/>
      <c r="U38" s="267"/>
      <c r="V38" s="267"/>
      <c r="W38" s="267"/>
      <c r="X38" s="267"/>
      <c r="Y38" s="267"/>
      <c r="Z38" s="267"/>
    </row>
    <row r="39" spans="1:26" ht="12.75" customHeight="1">
      <c r="A39" s="280"/>
      <c r="B39" s="559" t="s">
        <v>379</v>
      </c>
      <c r="C39" s="551"/>
      <c r="D39" s="551"/>
      <c r="E39" s="551"/>
      <c r="F39" s="559" t="s">
        <v>360</v>
      </c>
      <c r="G39" s="551"/>
      <c r="H39" s="551"/>
      <c r="I39" s="551"/>
      <c r="J39" s="282"/>
      <c r="K39" s="267"/>
      <c r="L39" s="267"/>
      <c r="M39" s="267"/>
      <c r="N39" s="267"/>
      <c r="O39" s="267"/>
      <c r="P39" s="267"/>
      <c r="Q39" s="267"/>
      <c r="R39" s="267"/>
      <c r="S39" s="267"/>
      <c r="T39" s="267"/>
      <c r="U39" s="267"/>
      <c r="V39" s="267"/>
      <c r="W39" s="267"/>
      <c r="X39" s="267"/>
      <c r="Y39" s="267"/>
      <c r="Z39" s="267"/>
    </row>
    <row r="40" spans="1:26" ht="15" customHeight="1">
      <c r="A40" s="280"/>
      <c r="B40" s="563" t="s">
        <v>380</v>
      </c>
      <c r="C40" s="564"/>
      <c r="D40" s="564"/>
      <c r="E40" s="564"/>
      <c r="F40" s="561" t="s">
        <v>161</v>
      </c>
      <c r="G40" s="562"/>
      <c r="H40" s="562"/>
      <c r="I40" s="562"/>
      <c r="J40" s="282"/>
      <c r="K40" s="267"/>
      <c r="L40" s="267"/>
      <c r="M40" s="267"/>
      <c r="N40" s="267"/>
      <c r="O40" s="267"/>
      <c r="P40" s="267"/>
      <c r="Q40" s="267"/>
      <c r="R40" s="267"/>
      <c r="S40" s="267"/>
      <c r="T40" s="267"/>
      <c r="U40" s="267"/>
      <c r="V40" s="267"/>
      <c r="W40" s="267"/>
      <c r="X40" s="267"/>
      <c r="Y40" s="267"/>
      <c r="Z40" s="267"/>
    </row>
    <row r="41" spans="1:26" ht="12.75" customHeight="1">
      <c r="A41" s="280"/>
      <c r="B41" s="296"/>
      <c r="F41" s="296"/>
      <c r="J41" s="282"/>
      <c r="K41" s="267"/>
      <c r="L41" s="267"/>
      <c r="M41" s="267"/>
      <c r="N41" s="267"/>
      <c r="O41" s="267"/>
      <c r="P41" s="267"/>
      <c r="Q41" s="267"/>
      <c r="R41" s="267"/>
      <c r="S41" s="267"/>
      <c r="T41" s="267"/>
      <c r="U41" s="267"/>
      <c r="V41" s="267"/>
      <c r="W41" s="267"/>
      <c r="X41" s="267"/>
      <c r="Y41" s="267"/>
      <c r="Z41" s="267"/>
    </row>
    <row r="42" spans="1:26" ht="6" customHeight="1">
      <c r="A42" s="280"/>
      <c r="B42" s="565"/>
      <c r="C42" s="546"/>
      <c r="D42" s="546"/>
      <c r="E42" s="294"/>
      <c r="F42" s="565"/>
      <c r="G42" s="546"/>
      <c r="H42" s="546"/>
      <c r="I42" s="546"/>
      <c r="J42" s="282"/>
      <c r="K42" s="267"/>
      <c r="L42" s="267"/>
      <c r="M42" s="267"/>
      <c r="N42" s="267"/>
      <c r="O42" s="267"/>
      <c r="P42" s="267"/>
      <c r="Q42" s="267"/>
      <c r="R42" s="267"/>
      <c r="S42" s="267"/>
      <c r="T42" s="267"/>
      <c r="U42" s="267"/>
      <c r="V42" s="267"/>
      <c r="W42" s="267"/>
      <c r="X42" s="267"/>
      <c r="Y42" s="267"/>
      <c r="Z42" s="267"/>
    </row>
    <row r="43" spans="1:26" ht="16.5" customHeight="1">
      <c r="A43" s="280"/>
      <c r="H43" s="281"/>
      <c r="J43" s="297"/>
      <c r="K43" s="267"/>
      <c r="L43" s="267"/>
      <c r="M43" s="267"/>
      <c r="N43" s="267"/>
      <c r="O43" s="267"/>
      <c r="P43" s="267"/>
      <c r="Q43" s="267"/>
      <c r="R43" s="267"/>
      <c r="S43" s="267"/>
      <c r="T43" s="267"/>
      <c r="U43" s="267"/>
      <c r="V43" s="267"/>
      <c r="W43" s="267"/>
      <c r="X43" s="267"/>
      <c r="Y43" s="267"/>
      <c r="Z43" s="267"/>
    </row>
    <row r="44" spans="1:26" ht="16.5" customHeight="1">
      <c r="A44" s="280"/>
      <c r="H44" s="283"/>
      <c r="J44" s="298"/>
      <c r="K44" s="267"/>
      <c r="L44" s="267"/>
      <c r="M44" s="267"/>
      <c r="N44" s="267"/>
      <c r="O44" s="267"/>
      <c r="P44" s="267"/>
      <c r="Q44" s="267"/>
      <c r="R44" s="267"/>
      <c r="S44" s="267"/>
      <c r="T44" s="267"/>
      <c r="U44" s="267"/>
      <c r="V44" s="267"/>
      <c r="W44" s="267"/>
      <c r="X44" s="267"/>
      <c r="Y44" s="267"/>
      <c r="Z44" s="267"/>
    </row>
    <row r="45" spans="1:26" ht="12.75" customHeight="1">
      <c r="A45" s="284"/>
      <c r="H45" s="287"/>
      <c r="J45" s="299"/>
      <c r="K45" s="267"/>
      <c r="L45" s="267"/>
      <c r="M45" s="267"/>
      <c r="N45" s="267"/>
      <c r="O45" s="267"/>
      <c r="P45" s="267"/>
      <c r="Q45" s="267"/>
      <c r="R45" s="267"/>
      <c r="S45" s="267"/>
      <c r="T45" s="267"/>
      <c r="U45" s="267"/>
      <c r="V45" s="267"/>
      <c r="W45" s="267"/>
      <c r="X45" s="267"/>
      <c r="Y45" s="267"/>
      <c r="Z45" s="267"/>
    </row>
    <row r="46" spans="1:26" ht="15" customHeight="1">
      <c r="A46" s="284"/>
      <c r="H46" s="293"/>
      <c r="J46" s="300"/>
      <c r="K46" s="267"/>
      <c r="L46" s="267"/>
      <c r="M46" s="267"/>
      <c r="N46" s="267"/>
      <c r="O46" s="267"/>
      <c r="P46" s="267"/>
      <c r="Q46" s="267"/>
      <c r="R46" s="267"/>
      <c r="S46" s="267"/>
      <c r="T46" s="267"/>
      <c r="U46" s="267"/>
      <c r="V46" s="267"/>
      <c r="W46" s="267"/>
      <c r="X46" s="267"/>
      <c r="Y46" s="267"/>
      <c r="Z46" s="267"/>
    </row>
    <row r="47" spans="1:26" ht="12" customHeight="1">
      <c r="A47" s="280"/>
      <c r="B47" s="566"/>
      <c r="C47" s="546"/>
      <c r="D47" s="546"/>
      <c r="E47" s="546"/>
      <c r="F47" s="566"/>
      <c r="G47" s="546"/>
      <c r="H47" s="546"/>
      <c r="I47" s="546"/>
      <c r="J47" s="286"/>
      <c r="K47" s="267"/>
      <c r="L47" s="267"/>
      <c r="M47" s="267"/>
      <c r="N47" s="267"/>
      <c r="O47" s="267"/>
      <c r="P47" s="267"/>
      <c r="Q47" s="267"/>
      <c r="R47" s="267"/>
      <c r="S47" s="267"/>
      <c r="T47" s="267"/>
      <c r="U47" s="267"/>
      <c r="V47" s="267"/>
      <c r="W47" s="267"/>
      <c r="X47" s="267"/>
      <c r="Y47" s="267"/>
      <c r="Z47" s="267"/>
    </row>
    <row r="48" spans="1:26" ht="12.75" customHeight="1">
      <c r="A48" s="567" t="s">
        <v>162</v>
      </c>
      <c r="B48" s="568"/>
      <c r="C48" s="568"/>
      <c r="D48" s="568"/>
      <c r="E48" s="568"/>
      <c r="F48" s="568"/>
      <c r="G48" s="568"/>
      <c r="H48" s="568"/>
      <c r="I48" s="568"/>
      <c r="J48" s="569"/>
      <c r="K48" s="267"/>
      <c r="L48" s="267"/>
      <c r="M48" s="267"/>
      <c r="N48" s="267"/>
      <c r="O48" s="267"/>
      <c r="P48" s="267"/>
      <c r="Q48" s="267"/>
      <c r="R48" s="267"/>
      <c r="S48" s="267"/>
      <c r="T48" s="267"/>
      <c r="U48" s="267"/>
      <c r="V48" s="267"/>
      <c r="W48" s="267"/>
      <c r="X48" s="267"/>
      <c r="Y48" s="267"/>
      <c r="Z48" s="267"/>
    </row>
    <row r="49" spans="1:26" ht="6" customHeight="1">
      <c r="A49" s="545"/>
      <c r="B49" s="546"/>
      <c r="C49" s="546"/>
      <c r="D49" s="546"/>
      <c r="E49" s="560"/>
      <c r="F49" s="546"/>
      <c r="G49" s="546"/>
      <c r="H49" s="546"/>
      <c r="I49" s="546"/>
      <c r="J49" s="291"/>
      <c r="K49" s="267"/>
      <c r="L49" s="267"/>
      <c r="M49" s="267"/>
      <c r="N49" s="267"/>
      <c r="O49" s="267"/>
      <c r="P49" s="267"/>
      <c r="Q49" s="267"/>
      <c r="R49" s="267"/>
      <c r="S49" s="267"/>
      <c r="T49" s="267"/>
      <c r="U49" s="267"/>
      <c r="V49" s="267"/>
      <c r="W49" s="267"/>
      <c r="X49" s="267"/>
      <c r="Y49" s="267"/>
      <c r="Z49" s="267"/>
    </row>
    <row r="50" spans="1:26" ht="13.5" customHeight="1">
      <c r="A50" s="556" t="s">
        <v>163</v>
      </c>
      <c r="B50" s="546"/>
      <c r="C50" s="546"/>
      <c r="D50" s="546"/>
      <c r="E50" s="557" t="s">
        <v>5</v>
      </c>
      <c r="F50" s="548"/>
      <c r="G50" s="548"/>
      <c r="H50" s="548"/>
      <c r="I50" s="548"/>
      <c r="J50" s="291"/>
      <c r="K50" s="267"/>
      <c r="L50" s="267"/>
      <c r="M50" s="267"/>
      <c r="N50" s="267"/>
      <c r="O50" s="267"/>
      <c r="P50" s="267"/>
      <c r="Q50" s="267"/>
      <c r="R50" s="267"/>
      <c r="S50" s="267"/>
      <c r="T50" s="267"/>
      <c r="U50" s="267"/>
      <c r="V50" s="267"/>
      <c r="W50" s="267"/>
      <c r="X50" s="267"/>
      <c r="Y50" s="267"/>
      <c r="Z50" s="267"/>
    </row>
    <row r="51" spans="1:26" ht="13.5" customHeight="1">
      <c r="A51" s="558"/>
      <c r="B51" s="546"/>
      <c r="C51" s="546"/>
      <c r="D51" s="546"/>
      <c r="E51" s="547" t="s">
        <v>4</v>
      </c>
      <c r="F51" s="548"/>
      <c r="G51" s="548"/>
      <c r="H51" s="548"/>
      <c r="I51" s="548"/>
      <c r="J51" s="291"/>
      <c r="K51" s="267"/>
      <c r="L51" s="267"/>
      <c r="M51" s="267"/>
      <c r="N51" s="267"/>
      <c r="O51" s="267"/>
      <c r="P51" s="267"/>
      <c r="Q51" s="267"/>
      <c r="R51" s="267"/>
      <c r="S51" s="267"/>
      <c r="T51" s="267"/>
      <c r="U51" s="267"/>
      <c r="V51" s="267"/>
      <c r="W51" s="267"/>
      <c r="X51" s="267"/>
      <c r="Y51" s="267"/>
      <c r="Z51" s="267"/>
    </row>
    <row r="52" spans="1:26" ht="13.5" customHeight="1">
      <c r="A52" s="301"/>
      <c r="E52" s="308" t="s">
        <v>10</v>
      </c>
      <c r="F52" s="309"/>
      <c r="G52" s="309"/>
      <c r="H52" s="309"/>
      <c r="I52" s="309"/>
      <c r="J52" s="291"/>
      <c r="K52" s="267"/>
      <c r="L52" s="267"/>
      <c r="M52" s="267"/>
      <c r="N52" s="267"/>
      <c r="O52" s="267"/>
      <c r="P52" s="267"/>
      <c r="Q52" s="267"/>
      <c r="R52" s="267"/>
      <c r="S52" s="267"/>
      <c r="T52" s="267"/>
      <c r="U52" s="267"/>
      <c r="V52" s="267"/>
      <c r="W52" s="267"/>
      <c r="X52" s="267"/>
      <c r="Y52" s="267"/>
      <c r="Z52" s="267"/>
    </row>
    <row r="53" spans="1:26" ht="13.5" customHeight="1">
      <c r="A53" s="558"/>
      <c r="B53" s="546"/>
      <c r="C53" s="546"/>
      <c r="D53" s="546"/>
      <c r="E53" s="547" t="s">
        <v>164</v>
      </c>
      <c r="F53" s="548"/>
      <c r="G53" s="548"/>
      <c r="H53" s="548"/>
      <c r="I53" s="548"/>
      <c r="J53" s="291"/>
      <c r="K53" s="267"/>
      <c r="L53" s="267"/>
      <c r="M53" s="267"/>
      <c r="N53" s="267"/>
      <c r="O53" s="267"/>
      <c r="P53" s="267"/>
      <c r="Q53" s="267"/>
      <c r="R53" s="267"/>
      <c r="S53" s="267"/>
      <c r="T53" s="267"/>
      <c r="U53" s="267"/>
      <c r="V53" s="267"/>
      <c r="W53" s="267"/>
      <c r="X53" s="267"/>
      <c r="Y53" s="267"/>
      <c r="Z53" s="267"/>
    </row>
    <row r="54" spans="1:26" ht="13.5" customHeight="1">
      <c r="A54" s="545"/>
      <c r="B54" s="546"/>
      <c r="C54" s="546"/>
      <c r="D54" s="546"/>
      <c r="E54" s="547" t="s">
        <v>165</v>
      </c>
      <c r="F54" s="548"/>
      <c r="G54" s="548"/>
      <c r="H54" s="548"/>
      <c r="I54" s="548"/>
      <c r="J54" s="291"/>
      <c r="K54" s="267"/>
      <c r="L54" s="267"/>
      <c r="M54" s="267"/>
      <c r="N54" s="267"/>
      <c r="O54" s="267"/>
      <c r="P54" s="267"/>
      <c r="Q54" s="267"/>
      <c r="R54" s="267"/>
      <c r="S54" s="267"/>
      <c r="T54" s="267"/>
      <c r="U54" s="267"/>
      <c r="V54" s="267"/>
      <c r="W54" s="267"/>
      <c r="X54" s="267"/>
      <c r="Y54" s="267"/>
      <c r="Z54" s="267"/>
    </row>
    <row r="55" spans="1:26" ht="7.5" customHeight="1">
      <c r="A55" s="302"/>
      <c r="B55" s="303"/>
      <c r="C55" s="303"/>
      <c r="D55" s="303"/>
      <c r="E55" s="304"/>
      <c r="F55" s="304"/>
      <c r="G55" s="304"/>
      <c r="H55" s="304"/>
      <c r="I55" s="304"/>
      <c r="J55" s="291"/>
      <c r="K55" s="267"/>
      <c r="L55" s="267"/>
      <c r="M55" s="267"/>
      <c r="N55" s="267"/>
      <c r="O55" s="267"/>
      <c r="P55" s="267"/>
      <c r="Q55" s="267"/>
      <c r="R55" s="267"/>
      <c r="S55" s="267"/>
      <c r="T55" s="267"/>
      <c r="U55" s="267"/>
      <c r="V55" s="267"/>
      <c r="W55" s="267"/>
      <c r="X55" s="267"/>
      <c r="Y55" s="267"/>
      <c r="Z55" s="267"/>
    </row>
    <row r="56" spans="1:26" ht="13.5" customHeight="1">
      <c r="A56" s="549" t="s">
        <v>166</v>
      </c>
      <c r="B56" s="546"/>
      <c r="C56" s="546"/>
      <c r="D56" s="546"/>
      <c r="E56" s="550" t="s">
        <v>8</v>
      </c>
      <c r="F56" s="551"/>
      <c r="G56" s="551"/>
      <c r="H56" s="551"/>
      <c r="I56" s="551"/>
      <c r="J56" s="291"/>
      <c r="K56" s="267"/>
      <c r="L56" s="267"/>
      <c r="M56" s="267"/>
      <c r="N56" s="267"/>
      <c r="O56" s="267"/>
      <c r="P56" s="267"/>
      <c r="Q56" s="267"/>
      <c r="R56" s="267"/>
      <c r="S56" s="267"/>
      <c r="T56" s="267"/>
      <c r="U56" s="267"/>
      <c r="V56" s="267"/>
      <c r="W56" s="267"/>
      <c r="X56" s="267"/>
      <c r="Y56" s="267"/>
      <c r="Z56" s="267"/>
    </row>
    <row r="57" spans="1:26" ht="7.5" customHeight="1">
      <c r="A57" s="302"/>
      <c r="B57" s="303"/>
      <c r="C57" s="303"/>
      <c r="D57" s="303"/>
      <c r="E57" s="304"/>
      <c r="F57" s="304"/>
      <c r="G57" s="304"/>
      <c r="H57" s="304"/>
      <c r="I57" s="304"/>
      <c r="J57" s="291"/>
      <c r="K57" s="267"/>
      <c r="L57" s="267"/>
      <c r="M57" s="267"/>
      <c r="N57" s="267"/>
      <c r="O57" s="267"/>
      <c r="P57" s="267"/>
      <c r="Q57" s="267"/>
      <c r="R57" s="267"/>
      <c r="S57" s="267"/>
      <c r="T57" s="267"/>
      <c r="U57" s="267"/>
      <c r="V57" s="267"/>
      <c r="W57" s="267"/>
      <c r="X57" s="267"/>
      <c r="Y57" s="267"/>
      <c r="Z57" s="267"/>
    </row>
    <row r="58" spans="1:26" ht="13.5" customHeight="1">
      <c r="A58" s="549" t="s">
        <v>167</v>
      </c>
      <c r="B58" s="546"/>
      <c r="C58" s="546"/>
      <c r="D58" s="546"/>
      <c r="E58" s="550" t="s">
        <v>168</v>
      </c>
      <c r="F58" s="551"/>
      <c r="G58" s="551"/>
      <c r="H58" s="551"/>
      <c r="I58" s="551"/>
      <c r="J58" s="291"/>
      <c r="K58" s="267"/>
      <c r="L58" s="267"/>
      <c r="M58" s="267"/>
      <c r="N58" s="267"/>
      <c r="O58" s="267"/>
      <c r="P58" s="267"/>
      <c r="Q58" s="267"/>
      <c r="R58" s="267"/>
      <c r="S58" s="267"/>
      <c r="T58" s="267"/>
      <c r="U58" s="267"/>
      <c r="V58" s="267"/>
      <c r="W58" s="267"/>
      <c r="X58" s="267"/>
      <c r="Y58" s="267"/>
      <c r="Z58" s="267"/>
    </row>
    <row r="59" spans="1:26" ht="7.5" customHeight="1">
      <c r="A59" s="302"/>
      <c r="B59" s="303"/>
      <c r="C59" s="303"/>
      <c r="D59" s="303"/>
      <c r="E59" s="304"/>
      <c r="F59" s="304"/>
      <c r="G59" s="304"/>
      <c r="H59" s="304"/>
      <c r="I59" s="304"/>
      <c r="J59" s="291"/>
      <c r="K59" s="267"/>
      <c r="L59" s="267"/>
      <c r="M59" s="267"/>
      <c r="N59" s="267"/>
      <c r="O59" s="267"/>
      <c r="P59" s="267"/>
      <c r="Q59" s="267"/>
      <c r="R59" s="267"/>
      <c r="S59" s="267"/>
      <c r="T59" s="267"/>
      <c r="U59" s="267"/>
      <c r="V59" s="267"/>
      <c r="W59" s="267"/>
      <c r="X59" s="267"/>
      <c r="Y59" s="267"/>
      <c r="Z59" s="267"/>
    </row>
    <row r="60" spans="1:26" ht="15" customHeight="1">
      <c r="A60" s="552" t="s">
        <v>357</v>
      </c>
      <c r="B60" s="553"/>
      <c r="C60" s="553"/>
      <c r="D60" s="553"/>
      <c r="E60" s="554" t="s">
        <v>358</v>
      </c>
      <c r="F60" s="555"/>
      <c r="G60" s="555"/>
      <c r="H60" s="555"/>
      <c r="I60" s="555"/>
      <c r="J60" s="291"/>
      <c r="K60" s="267"/>
      <c r="L60" s="267"/>
      <c r="M60" s="267"/>
      <c r="N60" s="267"/>
      <c r="O60" s="267"/>
      <c r="P60" s="267"/>
      <c r="Q60" s="267"/>
      <c r="R60" s="267"/>
      <c r="S60" s="267"/>
      <c r="T60" s="267"/>
      <c r="U60" s="267"/>
      <c r="V60" s="267"/>
      <c r="W60" s="267"/>
      <c r="X60" s="267"/>
      <c r="Y60" s="267"/>
      <c r="Z60" s="267"/>
    </row>
    <row r="61" spans="1:26" ht="12" customHeight="1" thickBot="1">
      <c r="A61" s="543"/>
      <c r="B61" s="544"/>
      <c r="C61" s="544"/>
      <c r="D61" s="544"/>
      <c r="E61" s="305"/>
      <c r="F61" s="305"/>
      <c r="G61" s="305"/>
      <c r="H61" s="305"/>
      <c r="I61" s="305"/>
      <c r="J61" s="306"/>
      <c r="K61" s="267"/>
      <c r="L61" s="267"/>
      <c r="M61" s="267"/>
      <c r="N61" s="267"/>
      <c r="O61" s="267"/>
      <c r="P61" s="267"/>
      <c r="Q61" s="267"/>
      <c r="R61" s="267"/>
      <c r="S61" s="267"/>
      <c r="T61" s="267"/>
      <c r="U61" s="267"/>
      <c r="V61" s="267"/>
      <c r="W61" s="267"/>
      <c r="X61" s="267"/>
      <c r="Y61" s="267"/>
      <c r="Z61" s="267"/>
    </row>
    <row r="62" spans="1:26" ht="12.75" customHeight="1">
      <c r="A62" s="267"/>
      <c r="B62" s="267"/>
      <c r="C62" s="267"/>
      <c r="D62" s="267"/>
      <c r="E62" s="267"/>
      <c r="F62" s="267"/>
      <c r="G62" s="267"/>
      <c r="H62" s="307"/>
      <c r="I62" s="267"/>
      <c r="J62" s="267"/>
      <c r="K62" s="267"/>
      <c r="L62" s="267"/>
      <c r="M62" s="267"/>
      <c r="N62" s="267"/>
      <c r="O62" s="267"/>
      <c r="P62" s="267"/>
      <c r="Q62" s="267"/>
      <c r="R62" s="267"/>
      <c r="S62" s="267"/>
      <c r="T62" s="267"/>
      <c r="U62" s="267"/>
      <c r="V62" s="267"/>
      <c r="W62" s="267"/>
      <c r="X62" s="267"/>
      <c r="Y62" s="267"/>
      <c r="Z62" s="267"/>
    </row>
    <row r="63" spans="1:26" ht="12.75" customHeight="1">
      <c r="A63" s="267"/>
      <c r="B63" s="267"/>
      <c r="C63" s="267"/>
      <c r="D63" s="267"/>
      <c r="E63" s="267"/>
      <c r="F63" s="267"/>
      <c r="G63" s="267"/>
      <c r="H63" s="307"/>
      <c r="I63" s="267"/>
      <c r="J63" s="267"/>
      <c r="K63" s="267"/>
      <c r="L63" s="267"/>
      <c r="M63" s="267"/>
      <c r="N63" s="267"/>
      <c r="O63" s="267"/>
      <c r="P63" s="267"/>
      <c r="Q63" s="267"/>
      <c r="R63" s="267"/>
      <c r="S63" s="267"/>
      <c r="T63" s="267"/>
      <c r="U63" s="267"/>
      <c r="V63" s="267"/>
      <c r="W63" s="267"/>
      <c r="X63" s="267"/>
      <c r="Y63" s="267"/>
      <c r="Z63" s="267"/>
    </row>
    <row r="64" spans="1:26" ht="12.75" customHeight="1">
      <c r="A64" s="267"/>
      <c r="B64" s="267"/>
      <c r="C64" s="267"/>
      <c r="D64" s="267"/>
      <c r="E64" s="267"/>
      <c r="F64" s="267"/>
      <c r="G64" s="267"/>
      <c r="H64" s="307"/>
      <c r="I64" s="267"/>
      <c r="J64" s="267"/>
      <c r="K64" s="267"/>
      <c r="L64" s="267"/>
      <c r="M64" s="267"/>
      <c r="N64" s="267"/>
      <c r="O64" s="267"/>
      <c r="P64" s="267"/>
      <c r="Q64" s="267"/>
      <c r="R64" s="267"/>
      <c r="S64" s="267"/>
      <c r="T64" s="267"/>
      <c r="U64" s="267"/>
      <c r="V64" s="267"/>
      <c r="W64" s="267"/>
      <c r="X64" s="267"/>
      <c r="Y64" s="267"/>
      <c r="Z64" s="267"/>
    </row>
    <row r="65" spans="1:26" ht="12.75" customHeight="1">
      <c r="A65" s="267"/>
      <c r="B65" s="267"/>
      <c r="C65" s="267"/>
      <c r="D65" s="267"/>
      <c r="E65" s="267"/>
      <c r="F65" s="267"/>
      <c r="G65" s="267"/>
      <c r="H65" s="307"/>
      <c r="I65" s="267"/>
      <c r="J65" s="267"/>
      <c r="K65" s="267"/>
      <c r="L65" s="267"/>
      <c r="M65" s="267"/>
      <c r="N65" s="267"/>
      <c r="O65" s="267"/>
      <c r="P65" s="267"/>
      <c r="Q65" s="267"/>
      <c r="R65" s="267"/>
      <c r="S65" s="267"/>
      <c r="T65" s="267"/>
      <c r="U65" s="267"/>
      <c r="V65" s="267"/>
      <c r="W65" s="267"/>
      <c r="X65" s="267"/>
      <c r="Y65" s="267"/>
      <c r="Z65" s="267"/>
    </row>
    <row r="66" spans="1:26" ht="12.75" customHeight="1">
      <c r="A66" s="267"/>
      <c r="B66" s="267"/>
      <c r="C66" s="267"/>
      <c r="D66" s="267"/>
      <c r="E66" s="267"/>
      <c r="F66" s="267"/>
      <c r="G66" s="267"/>
      <c r="H66" s="307"/>
      <c r="I66" s="267"/>
      <c r="J66" s="267"/>
      <c r="K66" s="267"/>
      <c r="L66" s="267"/>
      <c r="M66" s="267"/>
      <c r="N66" s="267"/>
      <c r="O66" s="267"/>
      <c r="P66" s="267"/>
      <c r="Q66" s="267"/>
      <c r="R66" s="267"/>
      <c r="S66" s="267"/>
      <c r="T66" s="267"/>
      <c r="U66" s="267"/>
      <c r="V66" s="267"/>
      <c r="W66" s="267"/>
      <c r="X66" s="267"/>
      <c r="Y66" s="267"/>
      <c r="Z66" s="267"/>
    </row>
    <row r="67" spans="1:26" ht="12.75" customHeight="1">
      <c r="A67" s="267"/>
      <c r="B67" s="267"/>
      <c r="C67" s="267"/>
      <c r="D67" s="267"/>
      <c r="E67" s="267"/>
      <c r="F67" s="267"/>
      <c r="G67" s="267"/>
      <c r="H67" s="307"/>
      <c r="I67" s="267"/>
      <c r="J67" s="267"/>
      <c r="K67" s="267"/>
      <c r="L67" s="267"/>
      <c r="M67" s="267"/>
      <c r="N67" s="267"/>
      <c r="O67" s="267"/>
      <c r="P67" s="267"/>
      <c r="Q67" s="267"/>
      <c r="R67" s="267"/>
      <c r="S67" s="267"/>
      <c r="T67" s="267"/>
      <c r="U67" s="267"/>
      <c r="V67" s="267"/>
      <c r="W67" s="267"/>
      <c r="X67" s="267"/>
      <c r="Y67" s="267"/>
      <c r="Z67" s="267"/>
    </row>
    <row r="68" spans="1:26" ht="12.75" customHeight="1">
      <c r="A68" s="267"/>
      <c r="B68" s="267"/>
      <c r="C68" s="267"/>
      <c r="D68" s="267"/>
      <c r="E68" s="267"/>
      <c r="F68" s="267"/>
      <c r="G68" s="267"/>
      <c r="H68" s="307"/>
      <c r="I68" s="267"/>
      <c r="J68" s="267"/>
      <c r="K68" s="267"/>
      <c r="L68" s="267"/>
      <c r="M68" s="267"/>
      <c r="N68" s="267"/>
      <c r="O68" s="267"/>
      <c r="P68" s="267"/>
      <c r="Q68" s="267"/>
      <c r="R68" s="267"/>
      <c r="S68" s="267"/>
      <c r="T68" s="267"/>
      <c r="U68" s="267"/>
      <c r="V68" s="267"/>
      <c r="W68" s="267"/>
      <c r="X68" s="267"/>
      <c r="Y68" s="267"/>
      <c r="Z68" s="267"/>
    </row>
    <row r="69" spans="1:26" ht="12.75" customHeight="1">
      <c r="A69" s="267"/>
      <c r="B69" s="267"/>
      <c r="C69" s="267"/>
      <c r="D69" s="267"/>
      <c r="E69" s="267"/>
      <c r="F69" s="267"/>
      <c r="G69" s="267"/>
      <c r="H69" s="307"/>
      <c r="I69" s="267"/>
      <c r="J69" s="267"/>
      <c r="K69" s="267"/>
      <c r="L69" s="267"/>
      <c r="M69" s="267"/>
      <c r="N69" s="267"/>
      <c r="O69" s="267"/>
      <c r="P69" s="267"/>
      <c r="Q69" s="267"/>
      <c r="R69" s="267"/>
      <c r="S69" s="267"/>
      <c r="T69" s="267"/>
      <c r="U69" s="267"/>
      <c r="V69" s="267"/>
      <c r="W69" s="267"/>
      <c r="X69" s="267"/>
      <c r="Y69" s="267"/>
      <c r="Z69" s="267"/>
    </row>
    <row r="70" spans="1:26" ht="12.75" customHeight="1">
      <c r="A70" s="267"/>
      <c r="B70" s="267"/>
      <c r="C70" s="267"/>
      <c r="D70" s="267"/>
      <c r="E70" s="267"/>
      <c r="F70" s="267"/>
      <c r="G70" s="267"/>
      <c r="H70" s="307"/>
      <c r="I70" s="267"/>
      <c r="J70" s="267"/>
      <c r="K70" s="267"/>
      <c r="L70" s="267"/>
      <c r="M70" s="267"/>
      <c r="N70" s="267"/>
      <c r="O70" s="267"/>
      <c r="P70" s="267"/>
      <c r="Q70" s="267"/>
      <c r="R70" s="267"/>
      <c r="S70" s="267"/>
      <c r="T70" s="267"/>
      <c r="U70" s="267"/>
      <c r="V70" s="267"/>
      <c r="W70" s="267"/>
      <c r="X70" s="267"/>
      <c r="Y70" s="267"/>
      <c r="Z70" s="267"/>
    </row>
    <row r="71" spans="1:26" ht="12.75" customHeight="1">
      <c r="A71" s="267"/>
      <c r="B71" s="267"/>
      <c r="C71" s="267"/>
      <c r="D71" s="267"/>
      <c r="E71" s="267"/>
      <c r="F71" s="267"/>
      <c r="G71" s="267"/>
      <c r="H71" s="307"/>
      <c r="I71" s="267"/>
      <c r="J71" s="267"/>
      <c r="K71" s="267"/>
      <c r="L71" s="267"/>
      <c r="M71" s="267"/>
      <c r="N71" s="267"/>
      <c r="O71" s="267"/>
      <c r="P71" s="267"/>
      <c r="Q71" s="267"/>
      <c r="R71" s="267"/>
      <c r="S71" s="267"/>
      <c r="T71" s="267"/>
      <c r="U71" s="267"/>
      <c r="V71" s="267"/>
      <c r="W71" s="267"/>
      <c r="X71" s="267"/>
      <c r="Y71" s="267"/>
      <c r="Z71" s="267"/>
    </row>
    <row r="72" spans="1:26" ht="12.75" customHeight="1">
      <c r="A72" s="267"/>
      <c r="B72" s="267"/>
      <c r="C72" s="267"/>
      <c r="D72" s="267"/>
      <c r="E72" s="267"/>
      <c r="F72" s="267"/>
      <c r="G72" s="267"/>
      <c r="H72" s="307"/>
      <c r="I72" s="267"/>
      <c r="J72" s="267"/>
      <c r="K72" s="267"/>
      <c r="L72" s="267"/>
      <c r="M72" s="267"/>
      <c r="N72" s="267"/>
      <c r="O72" s="267"/>
      <c r="P72" s="267"/>
      <c r="Q72" s="267"/>
      <c r="R72" s="267"/>
      <c r="S72" s="267"/>
      <c r="T72" s="267"/>
      <c r="U72" s="267"/>
      <c r="V72" s="267"/>
      <c r="W72" s="267"/>
      <c r="X72" s="267"/>
      <c r="Y72" s="267"/>
      <c r="Z72" s="267"/>
    </row>
    <row r="73" spans="1:26" ht="12.75" customHeight="1">
      <c r="A73" s="267"/>
      <c r="B73" s="267"/>
      <c r="C73" s="267"/>
      <c r="D73" s="267"/>
      <c r="E73" s="267"/>
      <c r="F73" s="267"/>
      <c r="G73" s="267"/>
      <c r="H73" s="307"/>
      <c r="I73" s="267"/>
      <c r="J73" s="267"/>
      <c r="K73" s="267"/>
      <c r="L73" s="267"/>
      <c r="M73" s="267"/>
      <c r="N73" s="267"/>
      <c r="O73" s="267"/>
      <c r="P73" s="267"/>
      <c r="Q73" s="267"/>
      <c r="R73" s="267"/>
      <c r="S73" s="267"/>
      <c r="T73" s="267"/>
      <c r="U73" s="267"/>
      <c r="V73" s="267"/>
      <c r="W73" s="267"/>
      <c r="X73" s="267"/>
      <c r="Y73" s="267"/>
      <c r="Z73" s="267"/>
    </row>
    <row r="74" spans="1:26" ht="12.75" customHeight="1">
      <c r="A74" s="267"/>
      <c r="B74" s="267"/>
      <c r="C74" s="267"/>
      <c r="D74" s="267"/>
      <c r="E74" s="267"/>
      <c r="F74" s="267"/>
      <c r="G74" s="267"/>
      <c r="H74" s="307"/>
      <c r="I74" s="267"/>
      <c r="J74" s="267"/>
      <c r="K74" s="267"/>
      <c r="L74" s="267"/>
      <c r="M74" s="267"/>
      <c r="N74" s="267"/>
      <c r="O74" s="267"/>
      <c r="P74" s="267"/>
      <c r="Q74" s="267"/>
      <c r="R74" s="267"/>
      <c r="S74" s="267"/>
      <c r="T74" s="267"/>
      <c r="U74" s="267"/>
      <c r="V74" s="267"/>
      <c r="W74" s="267"/>
      <c r="X74" s="267"/>
      <c r="Y74" s="267"/>
      <c r="Z74" s="267"/>
    </row>
    <row r="75" spans="1:26" ht="12.75" customHeight="1">
      <c r="A75" s="267"/>
      <c r="B75" s="267"/>
      <c r="C75" s="267"/>
      <c r="D75" s="267"/>
      <c r="E75" s="267"/>
      <c r="F75" s="267"/>
      <c r="G75" s="267"/>
      <c r="H75" s="307"/>
      <c r="I75" s="267"/>
      <c r="J75" s="267"/>
      <c r="K75" s="267"/>
      <c r="L75" s="267"/>
      <c r="M75" s="267"/>
      <c r="N75" s="267"/>
      <c r="O75" s="267"/>
      <c r="P75" s="267"/>
      <c r="Q75" s="267"/>
      <c r="R75" s="267"/>
      <c r="S75" s="267"/>
      <c r="T75" s="267"/>
      <c r="U75" s="267"/>
      <c r="V75" s="267"/>
      <c r="W75" s="267"/>
      <c r="X75" s="267"/>
      <c r="Y75" s="267"/>
      <c r="Z75" s="267"/>
    </row>
    <row r="76" spans="1:26" ht="12.75" customHeight="1">
      <c r="A76" s="267"/>
      <c r="B76" s="267"/>
      <c r="C76" s="267"/>
      <c r="D76" s="267"/>
      <c r="E76" s="267"/>
      <c r="F76" s="267"/>
      <c r="G76" s="267"/>
      <c r="H76" s="307"/>
      <c r="I76" s="267"/>
      <c r="J76" s="267"/>
      <c r="K76" s="267"/>
      <c r="L76" s="267"/>
      <c r="M76" s="267"/>
      <c r="N76" s="267"/>
      <c r="O76" s="267"/>
      <c r="P76" s="267"/>
      <c r="Q76" s="267"/>
      <c r="R76" s="267"/>
      <c r="S76" s="267"/>
      <c r="T76" s="267"/>
      <c r="U76" s="267"/>
      <c r="V76" s="267"/>
      <c r="W76" s="267"/>
      <c r="X76" s="267"/>
      <c r="Y76" s="267"/>
      <c r="Z76" s="267"/>
    </row>
    <row r="77" spans="1:26" ht="12.75" customHeight="1">
      <c r="A77" s="267"/>
      <c r="B77" s="267"/>
      <c r="C77" s="267"/>
      <c r="D77" s="267"/>
      <c r="E77" s="267"/>
      <c r="F77" s="267"/>
      <c r="G77" s="267"/>
      <c r="H77" s="307"/>
      <c r="I77" s="267"/>
      <c r="J77" s="267"/>
      <c r="K77" s="267"/>
      <c r="L77" s="267"/>
      <c r="M77" s="267"/>
      <c r="N77" s="267"/>
      <c r="O77" s="267"/>
      <c r="P77" s="267"/>
      <c r="Q77" s="267"/>
      <c r="R77" s="267"/>
      <c r="S77" s="267"/>
      <c r="T77" s="267"/>
      <c r="U77" s="267"/>
      <c r="V77" s="267"/>
      <c r="W77" s="267"/>
      <c r="X77" s="267"/>
      <c r="Y77" s="267"/>
      <c r="Z77" s="267"/>
    </row>
    <row r="78" spans="1:26" ht="12.75" customHeight="1">
      <c r="A78" s="267"/>
      <c r="B78" s="267"/>
      <c r="C78" s="267"/>
      <c r="D78" s="267"/>
      <c r="E78" s="267"/>
      <c r="F78" s="267"/>
      <c r="G78" s="267"/>
      <c r="H78" s="307"/>
      <c r="I78" s="267"/>
      <c r="J78" s="267"/>
      <c r="K78" s="267"/>
      <c r="L78" s="267"/>
      <c r="M78" s="267"/>
      <c r="N78" s="267"/>
      <c r="O78" s="267"/>
      <c r="P78" s="267"/>
      <c r="Q78" s="267"/>
      <c r="R78" s="267"/>
      <c r="S78" s="267"/>
      <c r="T78" s="267"/>
      <c r="U78" s="267"/>
      <c r="V78" s="267"/>
      <c r="W78" s="267"/>
      <c r="X78" s="267"/>
      <c r="Y78" s="267"/>
      <c r="Z78" s="267"/>
    </row>
    <row r="79" spans="1:26" ht="12.75" customHeight="1">
      <c r="A79" s="267"/>
      <c r="B79" s="267"/>
      <c r="C79" s="267"/>
      <c r="D79" s="267"/>
      <c r="E79" s="267"/>
      <c r="F79" s="267"/>
      <c r="G79" s="267"/>
      <c r="H79" s="307"/>
      <c r="I79" s="267"/>
      <c r="J79" s="267"/>
      <c r="K79" s="267"/>
      <c r="L79" s="267"/>
      <c r="M79" s="267"/>
      <c r="N79" s="267"/>
      <c r="O79" s="267"/>
      <c r="P79" s="267"/>
      <c r="Q79" s="267"/>
      <c r="R79" s="267"/>
      <c r="S79" s="267"/>
      <c r="T79" s="267"/>
      <c r="U79" s="267"/>
      <c r="V79" s="267"/>
      <c r="W79" s="267"/>
      <c r="X79" s="267"/>
      <c r="Y79" s="267"/>
      <c r="Z79" s="267"/>
    </row>
    <row r="80" spans="1:26" ht="12.75" customHeight="1">
      <c r="A80" s="267"/>
      <c r="B80" s="267"/>
      <c r="C80" s="267"/>
      <c r="D80" s="267"/>
      <c r="E80" s="267"/>
      <c r="F80" s="267"/>
      <c r="G80" s="267"/>
      <c r="H80" s="307"/>
      <c r="I80" s="267"/>
      <c r="J80" s="267"/>
      <c r="K80" s="267"/>
      <c r="L80" s="267"/>
      <c r="M80" s="267"/>
      <c r="N80" s="267"/>
      <c r="O80" s="267"/>
      <c r="P80" s="267"/>
      <c r="Q80" s="267"/>
      <c r="R80" s="267"/>
      <c r="S80" s="267"/>
      <c r="T80" s="267"/>
      <c r="U80" s="267"/>
      <c r="V80" s="267"/>
      <c r="W80" s="267"/>
      <c r="X80" s="267"/>
      <c r="Y80" s="267"/>
      <c r="Z80" s="267"/>
    </row>
    <row r="81" spans="1:26" ht="12.75" customHeight="1">
      <c r="A81" s="267"/>
      <c r="B81" s="267"/>
      <c r="C81" s="267"/>
      <c r="D81" s="267"/>
      <c r="E81" s="267"/>
      <c r="F81" s="267"/>
      <c r="G81" s="267"/>
      <c r="H81" s="307"/>
      <c r="I81" s="267"/>
      <c r="J81" s="267"/>
      <c r="K81" s="267"/>
      <c r="L81" s="267"/>
      <c r="M81" s="267"/>
      <c r="N81" s="267"/>
      <c r="O81" s="267"/>
      <c r="P81" s="267"/>
      <c r="Q81" s="267"/>
      <c r="R81" s="267"/>
      <c r="S81" s="267"/>
      <c r="T81" s="267"/>
      <c r="U81" s="267"/>
      <c r="V81" s="267"/>
      <c r="W81" s="267"/>
      <c r="X81" s="267"/>
      <c r="Y81" s="267"/>
      <c r="Z81" s="267"/>
    </row>
    <row r="82" spans="1:26" ht="12.75" customHeight="1">
      <c r="A82" s="267"/>
      <c r="B82" s="267"/>
      <c r="C82" s="267"/>
      <c r="D82" s="267"/>
      <c r="E82" s="267"/>
      <c r="F82" s="267"/>
      <c r="G82" s="267"/>
      <c r="H82" s="307"/>
      <c r="I82" s="267"/>
      <c r="J82" s="267"/>
      <c r="K82" s="267"/>
      <c r="L82" s="267"/>
      <c r="M82" s="267"/>
      <c r="N82" s="267"/>
      <c r="O82" s="267"/>
      <c r="P82" s="267"/>
      <c r="Q82" s="267"/>
      <c r="R82" s="267"/>
      <c r="S82" s="267"/>
      <c r="T82" s="267"/>
      <c r="U82" s="267"/>
      <c r="V82" s="267"/>
      <c r="W82" s="267"/>
      <c r="X82" s="267"/>
      <c r="Y82" s="267"/>
      <c r="Z82" s="267"/>
    </row>
    <row r="83" spans="1:26" ht="12.75" customHeight="1">
      <c r="A83" s="267"/>
      <c r="B83" s="267"/>
      <c r="C83" s="267"/>
      <c r="D83" s="267"/>
      <c r="E83" s="267"/>
      <c r="F83" s="267"/>
      <c r="G83" s="267"/>
      <c r="H83" s="307"/>
      <c r="I83" s="267"/>
      <c r="J83" s="267"/>
      <c r="K83" s="267"/>
      <c r="L83" s="267"/>
      <c r="M83" s="267"/>
      <c r="N83" s="267"/>
      <c r="O83" s="267"/>
      <c r="P83" s="267"/>
      <c r="Q83" s="267"/>
      <c r="R83" s="267"/>
      <c r="S83" s="267"/>
      <c r="T83" s="267"/>
      <c r="U83" s="267"/>
      <c r="V83" s="267"/>
      <c r="W83" s="267"/>
      <c r="X83" s="267"/>
      <c r="Y83" s="267"/>
      <c r="Z83" s="267"/>
    </row>
    <row r="84" spans="1:26" ht="12.75" customHeight="1">
      <c r="A84" s="267"/>
      <c r="B84" s="267"/>
      <c r="C84" s="267"/>
      <c r="D84" s="267"/>
      <c r="E84" s="267"/>
      <c r="F84" s="267"/>
      <c r="G84" s="267"/>
      <c r="H84" s="307"/>
      <c r="I84" s="267"/>
      <c r="J84" s="267"/>
      <c r="K84" s="267"/>
      <c r="L84" s="267"/>
      <c r="M84" s="267"/>
      <c r="N84" s="267"/>
      <c r="O84" s="267"/>
      <c r="P84" s="267"/>
      <c r="Q84" s="267"/>
      <c r="R84" s="267"/>
      <c r="S84" s="267"/>
      <c r="T84" s="267"/>
      <c r="U84" s="267"/>
      <c r="V84" s="267"/>
      <c r="W84" s="267"/>
      <c r="X84" s="267"/>
      <c r="Y84" s="267"/>
      <c r="Z84" s="267"/>
    </row>
    <row r="85" spans="1:26" ht="12.75" customHeight="1">
      <c r="A85" s="267"/>
      <c r="B85" s="267"/>
      <c r="C85" s="267"/>
      <c r="D85" s="267"/>
      <c r="E85" s="267"/>
      <c r="F85" s="267"/>
      <c r="G85" s="267"/>
      <c r="H85" s="307"/>
      <c r="I85" s="267"/>
      <c r="J85" s="267"/>
      <c r="K85" s="267"/>
      <c r="L85" s="267"/>
      <c r="M85" s="267"/>
      <c r="N85" s="267"/>
      <c r="O85" s="267"/>
      <c r="P85" s="267"/>
      <c r="Q85" s="267"/>
      <c r="R85" s="267"/>
      <c r="S85" s="267"/>
      <c r="T85" s="267"/>
      <c r="U85" s="267"/>
      <c r="V85" s="267"/>
      <c r="W85" s="267"/>
      <c r="X85" s="267"/>
      <c r="Y85" s="267"/>
      <c r="Z85" s="267"/>
    </row>
    <row r="86" spans="1:26" ht="12.75" customHeight="1">
      <c r="A86" s="267"/>
      <c r="B86" s="267"/>
      <c r="C86" s="267"/>
      <c r="D86" s="267"/>
      <c r="E86" s="267"/>
      <c r="F86" s="267"/>
      <c r="G86" s="267"/>
      <c r="H86" s="307"/>
      <c r="I86" s="267"/>
      <c r="J86" s="267"/>
      <c r="K86" s="267"/>
      <c r="L86" s="267"/>
      <c r="M86" s="267"/>
      <c r="N86" s="267"/>
      <c r="O86" s="267"/>
      <c r="P86" s="267"/>
      <c r="Q86" s="267"/>
      <c r="R86" s="267"/>
      <c r="S86" s="267"/>
      <c r="T86" s="267"/>
      <c r="U86" s="267"/>
      <c r="V86" s="267"/>
      <c r="W86" s="267"/>
      <c r="X86" s="267"/>
      <c r="Y86" s="267"/>
      <c r="Z86" s="267"/>
    </row>
    <row r="87" spans="1:26" ht="12.75" customHeight="1">
      <c r="A87" s="267"/>
      <c r="B87" s="267"/>
      <c r="C87" s="267"/>
      <c r="D87" s="267"/>
      <c r="E87" s="267"/>
      <c r="F87" s="267"/>
      <c r="G87" s="267"/>
      <c r="H87" s="307"/>
      <c r="I87" s="267"/>
      <c r="J87" s="267"/>
      <c r="K87" s="267"/>
      <c r="L87" s="267"/>
      <c r="M87" s="267"/>
      <c r="N87" s="267"/>
      <c r="O87" s="267"/>
      <c r="P87" s="267"/>
      <c r="Q87" s="267"/>
      <c r="R87" s="267"/>
      <c r="S87" s="267"/>
      <c r="T87" s="267"/>
      <c r="U87" s="267"/>
      <c r="V87" s="267"/>
      <c r="W87" s="267"/>
      <c r="X87" s="267"/>
      <c r="Y87" s="267"/>
      <c r="Z87" s="267"/>
    </row>
    <row r="88" spans="1:26" ht="12.75" customHeight="1">
      <c r="A88" s="267"/>
      <c r="B88" s="267"/>
      <c r="C88" s="267"/>
      <c r="D88" s="267"/>
      <c r="E88" s="267"/>
      <c r="F88" s="267"/>
      <c r="G88" s="267"/>
      <c r="H88" s="307"/>
      <c r="I88" s="267"/>
      <c r="J88" s="267"/>
      <c r="K88" s="267"/>
      <c r="L88" s="267"/>
      <c r="M88" s="267"/>
      <c r="N88" s="267"/>
      <c r="O88" s="267"/>
      <c r="P88" s="267"/>
      <c r="Q88" s="267"/>
      <c r="R88" s="267"/>
      <c r="S88" s="267"/>
      <c r="T88" s="267"/>
      <c r="U88" s="267"/>
      <c r="V88" s="267"/>
      <c r="W88" s="267"/>
      <c r="X88" s="267"/>
      <c r="Y88" s="267"/>
      <c r="Z88" s="267"/>
    </row>
    <row r="89" spans="1:26" ht="12.75" customHeight="1">
      <c r="A89" s="267"/>
      <c r="B89" s="267"/>
      <c r="C89" s="267"/>
      <c r="D89" s="267"/>
      <c r="E89" s="267"/>
      <c r="F89" s="267"/>
      <c r="G89" s="267"/>
      <c r="H89" s="307"/>
      <c r="I89" s="267"/>
      <c r="J89" s="267"/>
      <c r="K89" s="267"/>
      <c r="L89" s="267"/>
      <c r="M89" s="267"/>
      <c r="N89" s="267"/>
      <c r="O89" s="267"/>
      <c r="P89" s="267"/>
      <c r="Q89" s="267"/>
      <c r="R89" s="267"/>
      <c r="S89" s="267"/>
      <c r="T89" s="267"/>
      <c r="U89" s="267"/>
      <c r="V89" s="267"/>
      <c r="W89" s="267"/>
      <c r="X89" s="267"/>
      <c r="Y89" s="267"/>
      <c r="Z89" s="267"/>
    </row>
    <row r="90" spans="1:26" ht="12.75" customHeight="1">
      <c r="A90" s="267"/>
      <c r="B90" s="267"/>
      <c r="C90" s="267"/>
      <c r="D90" s="267"/>
      <c r="E90" s="267"/>
      <c r="F90" s="267"/>
      <c r="G90" s="267"/>
      <c r="H90" s="307"/>
      <c r="I90" s="267"/>
      <c r="J90" s="267"/>
      <c r="K90" s="267"/>
      <c r="L90" s="267"/>
      <c r="M90" s="267"/>
      <c r="N90" s="267"/>
      <c r="O90" s="267"/>
      <c r="P90" s="267"/>
      <c r="Q90" s="267"/>
      <c r="R90" s="267"/>
      <c r="S90" s="267"/>
      <c r="T90" s="267"/>
      <c r="U90" s="267"/>
      <c r="V90" s="267"/>
      <c r="W90" s="267"/>
      <c r="X90" s="267"/>
      <c r="Y90" s="267"/>
      <c r="Z90" s="267"/>
    </row>
    <row r="91" spans="1:26" ht="12.75" customHeight="1">
      <c r="A91" s="267"/>
      <c r="B91" s="267"/>
      <c r="C91" s="267"/>
      <c r="D91" s="267"/>
      <c r="E91" s="267"/>
      <c r="F91" s="267"/>
      <c r="G91" s="267"/>
      <c r="H91" s="307"/>
      <c r="I91" s="267"/>
      <c r="J91" s="267"/>
      <c r="K91" s="267"/>
      <c r="L91" s="267"/>
      <c r="M91" s="267"/>
      <c r="N91" s="267"/>
      <c r="O91" s="267"/>
      <c r="P91" s="267"/>
      <c r="Q91" s="267"/>
      <c r="R91" s="267"/>
      <c r="S91" s="267"/>
      <c r="T91" s="267"/>
      <c r="U91" s="267"/>
      <c r="V91" s="267"/>
      <c r="W91" s="267"/>
      <c r="X91" s="267"/>
      <c r="Y91" s="267"/>
      <c r="Z91" s="267"/>
    </row>
    <row r="92" spans="1:26" ht="12.75" customHeight="1">
      <c r="A92" s="267"/>
      <c r="B92" s="267"/>
      <c r="C92" s="267"/>
      <c r="D92" s="267"/>
      <c r="E92" s="267"/>
      <c r="F92" s="267"/>
      <c r="G92" s="267"/>
      <c r="H92" s="307"/>
      <c r="I92" s="267"/>
      <c r="J92" s="267"/>
      <c r="K92" s="267"/>
      <c r="L92" s="267"/>
      <c r="M92" s="267"/>
      <c r="N92" s="267"/>
      <c r="O92" s="267"/>
      <c r="P92" s="267"/>
      <c r="Q92" s="267"/>
      <c r="R92" s="267"/>
      <c r="S92" s="267"/>
      <c r="T92" s="267"/>
      <c r="U92" s="267"/>
      <c r="V92" s="267"/>
      <c r="W92" s="267"/>
      <c r="X92" s="267"/>
      <c r="Y92" s="267"/>
      <c r="Z92" s="267"/>
    </row>
    <row r="93" spans="1:26" ht="12.75" customHeight="1">
      <c r="A93" s="267"/>
      <c r="B93" s="267"/>
      <c r="C93" s="267"/>
      <c r="D93" s="267"/>
      <c r="E93" s="267"/>
      <c r="F93" s="267"/>
      <c r="G93" s="267"/>
      <c r="H93" s="307"/>
      <c r="I93" s="267"/>
      <c r="J93" s="267"/>
      <c r="K93" s="267"/>
      <c r="L93" s="267"/>
      <c r="M93" s="267"/>
      <c r="N93" s="267"/>
      <c r="O93" s="267"/>
      <c r="P93" s="267"/>
      <c r="Q93" s="267"/>
      <c r="R93" s="267"/>
      <c r="S93" s="267"/>
      <c r="T93" s="267"/>
      <c r="U93" s="267"/>
      <c r="V93" s="267"/>
      <c r="W93" s="267"/>
      <c r="X93" s="267"/>
      <c r="Y93" s="267"/>
      <c r="Z93" s="267"/>
    </row>
    <row r="94" spans="1:26" ht="12.75" customHeight="1">
      <c r="A94" s="267"/>
      <c r="B94" s="267"/>
      <c r="C94" s="267"/>
      <c r="D94" s="267"/>
      <c r="E94" s="267"/>
      <c r="F94" s="267"/>
      <c r="G94" s="267"/>
      <c r="H94" s="307"/>
      <c r="I94" s="267"/>
      <c r="J94" s="267"/>
      <c r="K94" s="267"/>
      <c r="L94" s="267"/>
      <c r="M94" s="267"/>
      <c r="N94" s="267"/>
      <c r="O94" s="267"/>
      <c r="P94" s="267"/>
      <c r="Q94" s="267"/>
      <c r="R94" s="267"/>
      <c r="S94" s="267"/>
      <c r="T94" s="267"/>
      <c r="U94" s="267"/>
      <c r="V94" s="267"/>
      <c r="W94" s="267"/>
      <c r="X94" s="267"/>
      <c r="Y94" s="267"/>
      <c r="Z94" s="267"/>
    </row>
    <row r="95" spans="1:26" ht="12.75" customHeight="1">
      <c r="A95" s="267"/>
      <c r="B95" s="267"/>
      <c r="C95" s="267"/>
      <c r="D95" s="267"/>
      <c r="E95" s="267"/>
      <c r="F95" s="267"/>
      <c r="G95" s="267"/>
      <c r="H95" s="307"/>
      <c r="I95" s="267"/>
      <c r="J95" s="267"/>
      <c r="K95" s="267"/>
      <c r="L95" s="267"/>
      <c r="M95" s="267"/>
      <c r="N95" s="267"/>
      <c r="O95" s="267"/>
      <c r="P95" s="267"/>
      <c r="Q95" s="267"/>
      <c r="R95" s="267"/>
      <c r="S95" s="267"/>
      <c r="T95" s="267"/>
      <c r="U95" s="267"/>
      <c r="V95" s="267"/>
      <c r="W95" s="267"/>
      <c r="X95" s="267"/>
      <c r="Y95" s="267"/>
      <c r="Z95" s="267"/>
    </row>
    <row r="96" spans="1:26" ht="12.75" customHeight="1">
      <c r="A96" s="267"/>
      <c r="B96" s="267"/>
      <c r="C96" s="267"/>
      <c r="D96" s="267"/>
      <c r="E96" s="267"/>
      <c r="F96" s="267"/>
      <c r="G96" s="267"/>
      <c r="H96" s="307"/>
      <c r="I96" s="267"/>
      <c r="J96" s="267"/>
      <c r="K96" s="267"/>
      <c r="L96" s="267"/>
      <c r="M96" s="267"/>
      <c r="N96" s="267"/>
      <c r="O96" s="267"/>
      <c r="P96" s="267"/>
      <c r="Q96" s="267"/>
      <c r="R96" s="267"/>
      <c r="S96" s="267"/>
      <c r="T96" s="267"/>
      <c r="U96" s="267"/>
      <c r="V96" s="267"/>
      <c r="W96" s="267"/>
      <c r="X96" s="267"/>
      <c r="Y96" s="267"/>
      <c r="Z96" s="267"/>
    </row>
    <row r="97" spans="1:26" ht="12.75" customHeight="1">
      <c r="A97" s="267"/>
      <c r="B97" s="267"/>
      <c r="C97" s="267"/>
      <c r="D97" s="267"/>
      <c r="E97" s="267"/>
      <c r="F97" s="267"/>
      <c r="G97" s="267"/>
      <c r="H97" s="307"/>
      <c r="I97" s="267"/>
      <c r="J97" s="267"/>
      <c r="K97" s="267"/>
      <c r="L97" s="267"/>
      <c r="M97" s="267"/>
      <c r="N97" s="267"/>
      <c r="O97" s="267"/>
      <c r="P97" s="267"/>
      <c r="Q97" s="267"/>
      <c r="R97" s="267"/>
      <c r="S97" s="267"/>
      <c r="T97" s="267"/>
      <c r="U97" s="267"/>
      <c r="V97" s="267"/>
      <c r="W97" s="267"/>
      <c r="X97" s="267"/>
      <c r="Y97" s="267"/>
      <c r="Z97" s="267"/>
    </row>
    <row r="98" spans="1:26" ht="12.75" customHeight="1">
      <c r="A98" s="267"/>
      <c r="B98" s="267"/>
      <c r="C98" s="267"/>
      <c r="D98" s="267"/>
      <c r="E98" s="267"/>
      <c r="F98" s="267"/>
      <c r="G98" s="267"/>
      <c r="H98" s="307"/>
      <c r="I98" s="267"/>
      <c r="J98" s="267"/>
      <c r="K98" s="267"/>
      <c r="L98" s="267"/>
      <c r="M98" s="267"/>
      <c r="N98" s="267"/>
      <c r="O98" s="267"/>
      <c r="P98" s="267"/>
      <c r="Q98" s="267"/>
      <c r="R98" s="267"/>
      <c r="S98" s="267"/>
      <c r="T98" s="267"/>
      <c r="U98" s="267"/>
      <c r="V98" s="267"/>
      <c r="W98" s="267"/>
      <c r="X98" s="267"/>
      <c r="Y98" s="267"/>
      <c r="Z98" s="267"/>
    </row>
    <row r="99" spans="1:26" ht="12.75" customHeight="1">
      <c r="A99" s="267"/>
      <c r="B99" s="267"/>
      <c r="C99" s="267"/>
      <c r="D99" s="267"/>
      <c r="E99" s="267"/>
      <c r="F99" s="267"/>
      <c r="G99" s="267"/>
      <c r="H99" s="307"/>
      <c r="I99" s="267"/>
      <c r="J99" s="267"/>
      <c r="K99" s="267"/>
      <c r="L99" s="267"/>
      <c r="M99" s="267"/>
      <c r="N99" s="267"/>
      <c r="O99" s="267"/>
      <c r="P99" s="267"/>
      <c r="Q99" s="267"/>
      <c r="R99" s="267"/>
      <c r="S99" s="267"/>
      <c r="T99" s="267"/>
      <c r="U99" s="267"/>
      <c r="V99" s="267"/>
      <c r="W99" s="267"/>
      <c r="X99" s="267"/>
      <c r="Y99" s="267"/>
      <c r="Z99" s="267"/>
    </row>
    <row r="100" spans="1:26" ht="12.75" customHeight="1">
      <c r="A100" s="267"/>
      <c r="B100" s="267"/>
      <c r="C100" s="267"/>
      <c r="D100" s="267"/>
      <c r="E100" s="267"/>
      <c r="F100" s="267"/>
      <c r="G100" s="267"/>
      <c r="H100" s="307"/>
      <c r="I100" s="267"/>
      <c r="J100" s="267"/>
      <c r="K100" s="267"/>
      <c r="L100" s="267"/>
      <c r="M100" s="267"/>
      <c r="N100" s="267"/>
      <c r="O100" s="267"/>
      <c r="P100" s="267"/>
      <c r="Q100" s="267"/>
      <c r="R100" s="267"/>
      <c r="S100" s="267"/>
      <c r="T100" s="267"/>
      <c r="U100" s="267"/>
      <c r="V100" s="267"/>
      <c r="W100" s="267"/>
      <c r="X100" s="267"/>
      <c r="Y100" s="267"/>
      <c r="Z100" s="267"/>
    </row>
    <row r="101" spans="1:26" ht="12.75" customHeight="1">
      <c r="A101" s="267"/>
      <c r="B101" s="267"/>
      <c r="C101" s="267"/>
      <c r="D101" s="267"/>
      <c r="E101" s="267"/>
      <c r="F101" s="267"/>
      <c r="G101" s="267"/>
      <c r="H101" s="307"/>
      <c r="I101" s="267"/>
      <c r="J101" s="267"/>
      <c r="K101" s="267"/>
      <c r="L101" s="267"/>
      <c r="M101" s="267"/>
      <c r="N101" s="267"/>
      <c r="O101" s="267"/>
      <c r="P101" s="267"/>
      <c r="Q101" s="267"/>
      <c r="R101" s="267"/>
      <c r="S101" s="267"/>
      <c r="T101" s="267"/>
      <c r="U101" s="267"/>
      <c r="V101" s="267"/>
      <c r="W101" s="267"/>
      <c r="X101" s="267"/>
      <c r="Y101" s="267"/>
      <c r="Z101" s="267"/>
    </row>
    <row r="102" spans="1:26" ht="12.75" customHeight="1">
      <c r="A102" s="267"/>
      <c r="B102" s="267"/>
      <c r="C102" s="267"/>
      <c r="D102" s="267"/>
      <c r="E102" s="267"/>
      <c r="F102" s="267"/>
      <c r="G102" s="267"/>
      <c r="H102" s="307"/>
      <c r="I102" s="267"/>
      <c r="J102" s="267"/>
      <c r="K102" s="267"/>
      <c r="L102" s="267"/>
      <c r="M102" s="267"/>
      <c r="N102" s="267"/>
      <c r="O102" s="267"/>
      <c r="P102" s="267"/>
      <c r="Q102" s="267"/>
      <c r="R102" s="267"/>
      <c r="S102" s="267"/>
      <c r="T102" s="267"/>
      <c r="U102" s="267"/>
      <c r="V102" s="267"/>
      <c r="W102" s="267"/>
      <c r="X102" s="267"/>
      <c r="Y102" s="267"/>
      <c r="Z102" s="267"/>
    </row>
    <row r="103" spans="1:26" ht="12.75" customHeight="1">
      <c r="A103" s="267"/>
      <c r="B103" s="267"/>
      <c r="C103" s="267"/>
      <c r="D103" s="267"/>
      <c r="E103" s="267"/>
      <c r="F103" s="267"/>
      <c r="G103" s="267"/>
      <c r="H103" s="307"/>
      <c r="I103" s="267"/>
      <c r="J103" s="267"/>
      <c r="K103" s="267"/>
      <c r="L103" s="267"/>
      <c r="M103" s="267"/>
      <c r="N103" s="267"/>
      <c r="O103" s="267"/>
      <c r="P103" s="267"/>
      <c r="Q103" s="267"/>
      <c r="R103" s="267"/>
      <c r="S103" s="267"/>
      <c r="T103" s="267"/>
      <c r="U103" s="267"/>
      <c r="V103" s="267"/>
      <c r="W103" s="267"/>
      <c r="X103" s="267"/>
      <c r="Y103" s="267"/>
      <c r="Z103" s="267"/>
    </row>
    <row r="104" spans="1:26" ht="12.75" customHeight="1">
      <c r="A104" s="267"/>
      <c r="B104" s="267"/>
      <c r="C104" s="267"/>
      <c r="D104" s="267"/>
      <c r="E104" s="267"/>
      <c r="F104" s="267"/>
      <c r="G104" s="267"/>
      <c r="H104" s="307"/>
      <c r="I104" s="267"/>
      <c r="J104" s="267"/>
      <c r="K104" s="267"/>
      <c r="L104" s="267"/>
      <c r="M104" s="267"/>
      <c r="N104" s="267"/>
      <c r="O104" s="267"/>
      <c r="P104" s="267"/>
      <c r="Q104" s="267"/>
      <c r="R104" s="267"/>
      <c r="S104" s="267"/>
      <c r="T104" s="267"/>
      <c r="U104" s="267"/>
      <c r="V104" s="267"/>
      <c r="W104" s="267"/>
      <c r="X104" s="267"/>
      <c r="Y104" s="267"/>
      <c r="Z104" s="267"/>
    </row>
    <row r="105" spans="1:26" ht="12.75" customHeight="1">
      <c r="A105" s="267"/>
      <c r="B105" s="267"/>
      <c r="C105" s="267"/>
      <c r="D105" s="267"/>
      <c r="E105" s="267"/>
      <c r="F105" s="267"/>
      <c r="G105" s="267"/>
      <c r="H105" s="307"/>
      <c r="I105" s="267"/>
      <c r="J105" s="267"/>
      <c r="K105" s="267"/>
      <c r="L105" s="267"/>
      <c r="M105" s="267"/>
      <c r="N105" s="267"/>
      <c r="O105" s="267"/>
      <c r="P105" s="267"/>
      <c r="Q105" s="267"/>
      <c r="R105" s="267"/>
      <c r="S105" s="267"/>
      <c r="T105" s="267"/>
      <c r="U105" s="267"/>
      <c r="V105" s="267"/>
      <c r="W105" s="267"/>
      <c r="X105" s="267"/>
      <c r="Y105" s="267"/>
      <c r="Z105" s="267"/>
    </row>
    <row r="106" spans="1:26" ht="12.75" customHeight="1">
      <c r="A106" s="267"/>
      <c r="B106" s="267"/>
      <c r="C106" s="267"/>
      <c r="D106" s="267"/>
      <c r="E106" s="267"/>
      <c r="F106" s="267"/>
      <c r="G106" s="267"/>
      <c r="H106" s="307"/>
      <c r="I106" s="267"/>
      <c r="J106" s="267"/>
      <c r="K106" s="267"/>
      <c r="L106" s="267"/>
      <c r="M106" s="267"/>
      <c r="N106" s="267"/>
      <c r="O106" s="267"/>
      <c r="P106" s="267"/>
      <c r="Q106" s="267"/>
      <c r="R106" s="267"/>
      <c r="S106" s="267"/>
      <c r="T106" s="267"/>
      <c r="U106" s="267"/>
      <c r="V106" s="267"/>
      <c r="W106" s="267"/>
      <c r="X106" s="267"/>
      <c r="Y106" s="267"/>
      <c r="Z106" s="267"/>
    </row>
    <row r="107" spans="1:26" ht="12.75" customHeight="1">
      <c r="A107" s="267"/>
      <c r="B107" s="267"/>
      <c r="C107" s="267"/>
      <c r="D107" s="267"/>
      <c r="E107" s="267"/>
      <c r="F107" s="267"/>
      <c r="G107" s="267"/>
      <c r="H107" s="307"/>
      <c r="I107" s="267"/>
      <c r="J107" s="267"/>
      <c r="K107" s="267"/>
      <c r="L107" s="267"/>
      <c r="M107" s="267"/>
      <c r="N107" s="267"/>
      <c r="O107" s="267"/>
      <c r="P107" s="267"/>
      <c r="Q107" s="267"/>
      <c r="R107" s="267"/>
      <c r="S107" s="267"/>
      <c r="T107" s="267"/>
      <c r="U107" s="267"/>
      <c r="V107" s="267"/>
      <c r="W107" s="267"/>
      <c r="X107" s="267"/>
      <c r="Y107" s="267"/>
      <c r="Z107" s="267"/>
    </row>
    <row r="108" spans="1:26" ht="12.75" customHeight="1">
      <c r="A108" s="267"/>
      <c r="B108" s="267"/>
      <c r="C108" s="267"/>
      <c r="D108" s="267"/>
      <c r="E108" s="267"/>
      <c r="F108" s="267"/>
      <c r="G108" s="267"/>
      <c r="H108" s="307"/>
      <c r="I108" s="267"/>
      <c r="J108" s="267"/>
      <c r="K108" s="267"/>
      <c r="L108" s="267"/>
      <c r="M108" s="267"/>
      <c r="N108" s="267"/>
      <c r="O108" s="267"/>
      <c r="P108" s="267"/>
      <c r="Q108" s="267"/>
      <c r="R108" s="267"/>
      <c r="S108" s="267"/>
      <c r="T108" s="267"/>
      <c r="U108" s="267"/>
      <c r="V108" s="267"/>
      <c r="W108" s="267"/>
      <c r="X108" s="267"/>
      <c r="Y108" s="267"/>
      <c r="Z108" s="267"/>
    </row>
    <row r="109" spans="1:26" ht="12.75" customHeight="1">
      <c r="A109" s="267"/>
      <c r="B109" s="267"/>
      <c r="C109" s="267"/>
      <c r="D109" s="267"/>
      <c r="E109" s="267"/>
      <c r="F109" s="267"/>
      <c r="G109" s="267"/>
      <c r="H109" s="307"/>
      <c r="I109" s="267"/>
      <c r="J109" s="267"/>
      <c r="K109" s="267"/>
      <c r="L109" s="267"/>
      <c r="M109" s="267"/>
      <c r="N109" s="267"/>
      <c r="O109" s="267"/>
      <c r="P109" s="267"/>
      <c r="Q109" s="267"/>
      <c r="R109" s="267"/>
      <c r="S109" s="267"/>
      <c r="T109" s="267"/>
      <c r="U109" s="267"/>
      <c r="V109" s="267"/>
      <c r="W109" s="267"/>
      <c r="X109" s="267"/>
      <c r="Y109" s="267"/>
      <c r="Z109" s="267"/>
    </row>
    <row r="110" spans="1:26" ht="12.75" customHeight="1">
      <c r="A110" s="267"/>
      <c r="B110" s="267"/>
      <c r="C110" s="267"/>
      <c r="D110" s="267"/>
      <c r="E110" s="267"/>
      <c r="F110" s="267"/>
      <c r="G110" s="267"/>
      <c r="H110" s="307"/>
      <c r="I110" s="267"/>
      <c r="J110" s="267"/>
      <c r="K110" s="267"/>
      <c r="L110" s="267"/>
      <c r="M110" s="267"/>
      <c r="N110" s="267"/>
      <c r="O110" s="267"/>
      <c r="P110" s="267"/>
      <c r="Q110" s="267"/>
      <c r="R110" s="267"/>
      <c r="S110" s="267"/>
      <c r="T110" s="267"/>
      <c r="U110" s="267"/>
      <c r="V110" s="267"/>
      <c r="W110" s="267"/>
      <c r="X110" s="267"/>
      <c r="Y110" s="267"/>
      <c r="Z110" s="267"/>
    </row>
    <row r="111" spans="1:26" ht="12.75" customHeight="1">
      <c r="A111" s="267"/>
      <c r="B111" s="267"/>
      <c r="C111" s="267"/>
      <c r="D111" s="267"/>
      <c r="E111" s="267"/>
      <c r="F111" s="267"/>
      <c r="G111" s="267"/>
      <c r="H111" s="307"/>
      <c r="I111" s="267"/>
      <c r="J111" s="267"/>
      <c r="K111" s="267"/>
      <c r="L111" s="267"/>
      <c r="M111" s="267"/>
      <c r="N111" s="267"/>
      <c r="O111" s="267"/>
      <c r="P111" s="267"/>
      <c r="Q111" s="267"/>
      <c r="R111" s="267"/>
      <c r="S111" s="267"/>
      <c r="T111" s="267"/>
      <c r="U111" s="267"/>
      <c r="V111" s="267"/>
      <c r="W111" s="267"/>
      <c r="X111" s="267"/>
      <c r="Y111" s="267"/>
      <c r="Z111" s="267"/>
    </row>
    <row r="112" spans="1:26" ht="12.75" customHeight="1">
      <c r="A112" s="267"/>
      <c r="B112" s="267"/>
      <c r="C112" s="267"/>
      <c r="D112" s="267"/>
      <c r="E112" s="267"/>
      <c r="F112" s="267"/>
      <c r="G112" s="267"/>
      <c r="H112" s="307"/>
      <c r="I112" s="267"/>
      <c r="J112" s="267"/>
      <c r="K112" s="267"/>
      <c r="L112" s="267"/>
      <c r="M112" s="267"/>
      <c r="N112" s="267"/>
      <c r="O112" s="267"/>
      <c r="P112" s="267"/>
      <c r="Q112" s="267"/>
      <c r="R112" s="267"/>
      <c r="S112" s="267"/>
      <c r="T112" s="267"/>
      <c r="U112" s="267"/>
      <c r="V112" s="267"/>
      <c r="W112" s="267"/>
      <c r="X112" s="267"/>
      <c r="Y112" s="267"/>
      <c r="Z112" s="267"/>
    </row>
    <row r="113" spans="1:26" ht="12.75" customHeight="1">
      <c r="A113" s="267"/>
      <c r="B113" s="267"/>
      <c r="C113" s="267"/>
      <c r="D113" s="267"/>
      <c r="E113" s="267"/>
      <c r="F113" s="267"/>
      <c r="G113" s="267"/>
      <c r="H113" s="307"/>
      <c r="I113" s="267"/>
      <c r="J113" s="267"/>
      <c r="K113" s="267"/>
      <c r="L113" s="267"/>
      <c r="M113" s="267"/>
      <c r="N113" s="267"/>
      <c r="O113" s="267"/>
      <c r="P113" s="267"/>
      <c r="Q113" s="267"/>
      <c r="R113" s="267"/>
      <c r="S113" s="267"/>
      <c r="T113" s="267"/>
      <c r="U113" s="267"/>
      <c r="V113" s="267"/>
      <c r="W113" s="267"/>
      <c r="X113" s="267"/>
      <c r="Y113" s="267"/>
      <c r="Z113" s="267"/>
    </row>
    <row r="114" spans="1:26" ht="12.75" customHeight="1">
      <c r="A114" s="267"/>
      <c r="B114" s="267"/>
      <c r="C114" s="267"/>
      <c r="D114" s="267"/>
      <c r="E114" s="267"/>
      <c r="F114" s="267"/>
      <c r="G114" s="267"/>
      <c r="H114" s="307"/>
      <c r="I114" s="267"/>
      <c r="J114" s="267"/>
      <c r="K114" s="267"/>
      <c r="L114" s="267"/>
      <c r="M114" s="267"/>
      <c r="N114" s="267"/>
      <c r="O114" s="267"/>
      <c r="P114" s="267"/>
      <c r="Q114" s="267"/>
      <c r="R114" s="267"/>
      <c r="S114" s="267"/>
      <c r="T114" s="267"/>
      <c r="U114" s="267"/>
      <c r="V114" s="267"/>
      <c r="W114" s="267"/>
      <c r="X114" s="267"/>
      <c r="Y114" s="267"/>
      <c r="Z114" s="267"/>
    </row>
    <row r="115" spans="1:26" ht="12.75" customHeight="1">
      <c r="A115" s="267"/>
      <c r="B115" s="267"/>
      <c r="C115" s="267"/>
      <c r="D115" s="267"/>
      <c r="E115" s="267"/>
      <c r="F115" s="267"/>
      <c r="G115" s="267"/>
      <c r="H115" s="307"/>
      <c r="I115" s="267"/>
      <c r="J115" s="267"/>
      <c r="K115" s="267"/>
      <c r="L115" s="267"/>
      <c r="M115" s="267"/>
      <c r="N115" s="267"/>
      <c r="O115" s="267"/>
      <c r="P115" s="267"/>
      <c r="Q115" s="267"/>
      <c r="R115" s="267"/>
      <c r="S115" s="267"/>
      <c r="T115" s="267"/>
      <c r="U115" s="267"/>
      <c r="V115" s="267"/>
      <c r="W115" s="267"/>
      <c r="X115" s="267"/>
      <c r="Y115" s="267"/>
      <c r="Z115" s="267"/>
    </row>
    <row r="116" spans="1:26" ht="12.75" customHeight="1">
      <c r="A116" s="267"/>
      <c r="B116" s="267"/>
      <c r="C116" s="267"/>
      <c r="D116" s="267"/>
      <c r="E116" s="267"/>
      <c r="F116" s="267"/>
      <c r="G116" s="267"/>
      <c r="H116" s="307"/>
      <c r="I116" s="267"/>
      <c r="J116" s="267"/>
      <c r="K116" s="267"/>
      <c r="L116" s="267"/>
      <c r="M116" s="267"/>
      <c r="N116" s="267"/>
      <c r="O116" s="267"/>
      <c r="P116" s="267"/>
      <c r="Q116" s="267"/>
      <c r="R116" s="267"/>
      <c r="S116" s="267"/>
      <c r="T116" s="267"/>
      <c r="U116" s="267"/>
      <c r="V116" s="267"/>
      <c r="W116" s="267"/>
      <c r="X116" s="267"/>
      <c r="Y116" s="267"/>
      <c r="Z116" s="267"/>
    </row>
    <row r="117" spans="1:26" ht="12.75" customHeight="1">
      <c r="A117" s="267"/>
      <c r="B117" s="267"/>
      <c r="C117" s="267"/>
      <c r="D117" s="267"/>
      <c r="E117" s="267"/>
      <c r="F117" s="267"/>
      <c r="G117" s="267"/>
      <c r="H117" s="307"/>
      <c r="I117" s="267"/>
      <c r="J117" s="267"/>
      <c r="K117" s="267"/>
      <c r="L117" s="267"/>
      <c r="M117" s="267"/>
      <c r="N117" s="267"/>
      <c r="O117" s="267"/>
      <c r="P117" s="267"/>
      <c r="Q117" s="267"/>
      <c r="R117" s="267"/>
      <c r="S117" s="267"/>
      <c r="T117" s="267"/>
      <c r="U117" s="267"/>
      <c r="V117" s="267"/>
      <c r="W117" s="267"/>
      <c r="X117" s="267"/>
      <c r="Y117" s="267"/>
      <c r="Z117" s="267"/>
    </row>
    <row r="118" spans="1:26" ht="12.75" customHeight="1">
      <c r="A118" s="267"/>
      <c r="B118" s="267"/>
      <c r="C118" s="267"/>
      <c r="D118" s="267"/>
      <c r="E118" s="267"/>
      <c r="F118" s="267"/>
      <c r="G118" s="267"/>
      <c r="H118" s="307"/>
      <c r="I118" s="267"/>
      <c r="J118" s="267"/>
      <c r="K118" s="267"/>
      <c r="L118" s="267"/>
      <c r="M118" s="267"/>
      <c r="N118" s="267"/>
      <c r="O118" s="267"/>
      <c r="P118" s="267"/>
      <c r="Q118" s="267"/>
      <c r="R118" s="267"/>
      <c r="S118" s="267"/>
      <c r="T118" s="267"/>
      <c r="U118" s="267"/>
      <c r="V118" s="267"/>
      <c r="W118" s="267"/>
      <c r="X118" s="267"/>
      <c r="Y118" s="267"/>
      <c r="Z118" s="267"/>
    </row>
    <row r="119" spans="1:26" ht="12.75" customHeight="1">
      <c r="A119" s="267"/>
      <c r="B119" s="267"/>
      <c r="C119" s="267"/>
      <c r="D119" s="267"/>
      <c r="E119" s="267"/>
      <c r="F119" s="267"/>
      <c r="G119" s="267"/>
      <c r="H119" s="307"/>
      <c r="I119" s="267"/>
      <c r="J119" s="267"/>
      <c r="K119" s="267"/>
      <c r="L119" s="267"/>
      <c r="M119" s="267"/>
      <c r="N119" s="267"/>
      <c r="O119" s="267"/>
      <c r="P119" s="267"/>
      <c r="Q119" s="267"/>
      <c r="R119" s="267"/>
      <c r="S119" s="267"/>
      <c r="T119" s="267"/>
      <c r="U119" s="267"/>
      <c r="V119" s="267"/>
      <c r="W119" s="267"/>
      <c r="X119" s="267"/>
      <c r="Y119" s="267"/>
      <c r="Z119" s="267"/>
    </row>
    <row r="120" spans="1:26" ht="12.75" customHeight="1">
      <c r="A120" s="267"/>
      <c r="B120" s="267"/>
      <c r="C120" s="267"/>
      <c r="D120" s="267"/>
      <c r="E120" s="267"/>
      <c r="F120" s="267"/>
      <c r="G120" s="267"/>
      <c r="H120" s="307"/>
      <c r="I120" s="267"/>
      <c r="J120" s="267"/>
      <c r="K120" s="267"/>
      <c r="L120" s="267"/>
      <c r="M120" s="267"/>
      <c r="N120" s="267"/>
      <c r="O120" s="267"/>
      <c r="P120" s="267"/>
      <c r="Q120" s="267"/>
      <c r="R120" s="267"/>
      <c r="S120" s="267"/>
      <c r="T120" s="267"/>
      <c r="U120" s="267"/>
      <c r="V120" s="267"/>
      <c r="W120" s="267"/>
      <c r="X120" s="267"/>
      <c r="Y120" s="267"/>
      <c r="Z120" s="267"/>
    </row>
    <row r="121" spans="1:26" ht="12.75" customHeight="1">
      <c r="A121" s="267"/>
      <c r="B121" s="267"/>
      <c r="C121" s="267"/>
      <c r="D121" s="267"/>
      <c r="E121" s="267"/>
      <c r="F121" s="267"/>
      <c r="G121" s="267"/>
      <c r="H121" s="307"/>
      <c r="I121" s="267"/>
      <c r="J121" s="267"/>
      <c r="K121" s="267"/>
      <c r="L121" s="267"/>
      <c r="M121" s="267"/>
      <c r="N121" s="267"/>
      <c r="O121" s="267"/>
      <c r="P121" s="267"/>
      <c r="Q121" s="267"/>
      <c r="R121" s="267"/>
      <c r="S121" s="267"/>
      <c r="T121" s="267"/>
      <c r="U121" s="267"/>
      <c r="V121" s="267"/>
      <c r="W121" s="267"/>
      <c r="X121" s="267"/>
      <c r="Y121" s="267"/>
      <c r="Z121" s="267"/>
    </row>
    <row r="122" spans="1:26" ht="12.75" customHeight="1">
      <c r="A122" s="267"/>
      <c r="B122" s="267"/>
      <c r="C122" s="267"/>
      <c r="D122" s="267"/>
      <c r="E122" s="267"/>
      <c r="F122" s="267"/>
      <c r="G122" s="267"/>
      <c r="H122" s="307"/>
      <c r="I122" s="267"/>
      <c r="J122" s="267"/>
      <c r="K122" s="267"/>
      <c r="L122" s="267"/>
      <c r="M122" s="267"/>
      <c r="N122" s="267"/>
      <c r="O122" s="267"/>
      <c r="P122" s="267"/>
      <c r="Q122" s="267"/>
      <c r="R122" s="267"/>
      <c r="S122" s="267"/>
      <c r="T122" s="267"/>
      <c r="U122" s="267"/>
      <c r="V122" s="267"/>
      <c r="W122" s="267"/>
      <c r="X122" s="267"/>
      <c r="Y122" s="267"/>
      <c r="Z122" s="267"/>
    </row>
    <row r="123" spans="1:26" ht="12.75" customHeight="1">
      <c r="A123" s="267"/>
      <c r="B123" s="267"/>
      <c r="C123" s="267"/>
      <c r="D123" s="267"/>
      <c r="E123" s="267"/>
      <c r="F123" s="267"/>
      <c r="G123" s="267"/>
      <c r="H123" s="307"/>
      <c r="I123" s="267"/>
      <c r="J123" s="267"/>
      <c r="K123" s="267"/>
      <c r="L123" s="267"/>
      <c r="M123" s="267"/>
      <c r="N123" s="267"/>
      <c r="O123" s="267"/>
      <c r="P123" s="267"/>
      <c r="Q123" s="267"/>
      <c r="R123" s="267"/>
      <c r="S123" s="267"/>
      <c r="T123" s="267"/>
      <c r="U123" s="267"/>
      <c r="V123" s="267"/>
      <c r="W123" s="267"/>
      <c r="X123" s="267"/>
      <c r="Y123" s="267"/>
      <c r="Z123" s="267"/>
    </row>
    <row r="124" spans="1:26" ht="12.75" customHeight="1">
      <c r="A124" s="267"/>
      <c r="B124" s="267"/>
      <c r="C124" s="267"/>
      <c r="D124" s="267"/>
      <c r="E124" s="267"/>
      <c r="F124" s="267"/>
      <c r="G124" s="267"/>
      <c r="H124" s="307"/>
      <c r="I124" s="267"/>
      <c r="J124" s="267"/>
      <c r="K124" s="267"/>
      <c r="L124" s="267"/>
      <c r="M124" s="267"/>
      <c r="N124" s="267"/>
      <c r="O124" s="267"/>
      <c r="P124" s="267"/>
      <c r="Q124" s="267"/>
      <c r="R124" s="267"/>
      <c r="S124" s="267"/>
      <c r="T124" s="267"/>
      <c r="U124" s="267"/>
      <c r="V124" s="267"/>
      <c r="W124" s="267"/>
      <c r="X124" s="267"/>
      <c r="Y124" s="267"/>
      <c r="Z124" s="267"/>
    </row>
    <row r="125" spans="1:26" ht="12.75" customHeight="1">
      <c r="A125" s="267"/>
      <c r="B125" s="267"/>
      <c r="C125" s="267"/>
      <c r="D125" s="267"/>
      <c r="E125" s="267"/>
      <c r="F125" s="267"/>
      <c r="G125" s="267"/>
      <c r="H125" s="307"/>
      <c r="I125" s="267"/>
      <c r="J125" s="267"/>
      <c r="K125" s="267"/>
      <c r="L125" s="267"/>
      <c r="M125" s="267"/>
      <c r="N125" s="267"/>
      <c r="O125" s="267"/>
      <c r="P125" s="267"/>
      <c r="Q125" s="267"/>
      <c r="R125" s="267"/>
      <c r="S125" s="267"/>
      <c r="T125" s="267"/>
      <c r="U125" s="267"/>
      <c r="V125" s="267"/>
      <c r="W125" s="267"/>
      <c r="X125" s="267"/>
      <c r="Y125" s="267"/>
      <c r="Z125" s="267"/>
    </row>
    <row r="126" spans="1:26" ht="12.75" customHeight="1">
      <c r="A126" s="267"/>
      <c r="B126" s="267"/>
      <c r="C126" s="267"/>
      <c r="D126" s="267"/>
      <c r="E126" s="267"/>
      <c r="F126" s="267"/>
      <c r="G126" s="267"/>
      <c r="H126" s="307"/>
      <c r="I126" s="267"/>
      <c r="J126" s="267"/>
      <c r="K126" s="267"/>
      <c r="L126" s="267"/>
      <c r="M126" s="267"/>
      <c r="N126" s="267"/>
      <c r="O126" s="267"/>
      <c r="P126" s="267"/>
      <c r="Q126" s="267"/>
      <c r="R126" s="267"/>
      <c r="S126" s="267"/>
      <c r="T126" s="267"/>
      <c r="U126" s="267"/>
      <c r="V126" s="267"/>
      <c r="W126" s="267"/>
      <c r="X126" s="267"/>
      <c r="Y126" s="267"/>
      <c r="Z126" s="267"/>
    </row>
    <row r="127" spans="1:26" ht="12.75" customHeight="1">
      <c r="A127" s="267"/>
      <c r="B127" s="267"/>
      <c r="C127" s="267"/>
      <c r="D127" s="267"/>
      <c r="E127" s="267"/>
      <c r="F127" s="267"/>
      <c r="G127" s="267"/>
      <c r="H127" s="307"/>
      <c r="I127" s="267"/>
      <c r="J127" s="267"/>
      <c r="K127" s="267"/>
      <c r="L127" s="267"/>
      <c r="M127" s="267"/>
      <c r="N127" s="267"/>
      <c r="O127" s="267"/>
      <c r="P127" s="267"/>
      <c r="Q127" s="267"/>
      <c r="R127" s="267"/>
      <c r="S127" s="267"/>
      <c r="T127" s="267"/>
      <c r="U127" s="267"/>
      <c r="V127" s="267"/>
      <c r="W127" s="267"/>
      <c r="X127" s="267"/>
      <c r="Y127" s="267"/>
      <c r="Z127" s="267"/>
    </row>
    <row r="128" spans="1:26" ht="12.75" customHeight="1">
      <c r="A128" s="267"/>
      <c r="B128" s="267"/>
      <c r="C128" s="267"/>
      <c r="D128" s="267"/>
      <c r="E128" s="267"/>
      <c r="F128" s="267"/>
      <c r="G128" s="267"/>
      <c r="H128" s="307"/>
      <c r="I128" s="267"/>
      <c r="J128" s="267"/>
      <c r="K128" s="267"/>
      <c r="L128" s="267"/>
      <c r="M128" s="267"/>
      <c r="N128" s="267"/>
      <c r="O128" s="267"/>
      <c r="P128" s="267"/>
      <c r="Q128" s="267"/>
      <c r="R128" s="267"/>
      <c r="S128" s="267"/>
      <c r="T128" s="267"/>
      <c r="U128" s="267"/>
      <c r="V128" s="267"/>
      <c r="W128" s="267"/>
      <c r="X128" s="267"/>
      <c r="Y128" s="267"/>
      <c r="Z128" s="267"/>
    </row>
    <row r="129" spans="1:26" ht="12.75" customHeight="1">
      <c r="A129" s="267"/>
      <c r="B129" s="267"/>
      <c r="C129" s="267"/>
      <c r="D129" s="267"/>
      <c r="E129" s="267"/>
      <c r="F129" s="267"/>
      <c r="G129" s="267"/>
      <c r="H129" s="307"/>
      <c r="I129" s="267"/>
      <c r="J129" s="267"/>
      <c r="K129" s="267"/>
      <c r="L129" s="267"/>
      <c r="M129" s="267"/>
      <c r="N129" s="267"/>
      <c r="O129" s="267"/>
      <c r="P129" s="267"/>
      <c r="Q129" s="267"/>
      <c r="R129" s="267"/>
      <c r="S129" s="267"/>
      <c r="T129" s="267"/>
      <c r="U129" s="267"/>
      <c r="V129" s="267"/>
      <c r="W129" s="267"/>
      <c r="X129" s="267"/>
      <c r="Y129" s="267"/>
      <c r="Z129" s="267"/>
    </row>
    <row r="130" spans="1:26" ht="12.75" customHeight="1">
      <c r="A130" s="267"/>
      <c r="B130" s="267"/>
      <c r="C130" s="267"/>
      <c r="D130" s="267"/>
      <c r="E130" s="267"/>
      <c r="F130" s="267"/>
      <c r="G130" s="267"/>
      <c r="H130" s="307"/>
      <c r="I130" s="267"/>
      <c r="J130" s="267"/>
      <c r="K130" s="267"/>
      <c r="L130" s="267"/>
      <c r="M130" s="267"/>
      <c r="N130" s="267"/>
      <c r="O130" s="267"/>
      <c r="P130" s="267"/>
      <c r="Q130" s="267"/>
      <c r="R130" s="267"/>
      <c r="S130" s="267"/>
      <c r="T130" s="267"/>
      <c r="U130" s="267"/>
      <c r="V130" s="267"/>
      <c r="W130" s="267"/>
      <c r="X130" s="267"/>
      <c r="Y130" s="267"/>
      <c r="Z130" s="267"/>
    </row>
    <row r="131" spans="1:26" ht="12.75" customHeight="1">
      <c r="A131" s="267"/>
      <c r="B131" s="267"/>
      <c r="C131" s="267"/>
      <c r="D131" s="267"/>
      <c r="E131" s="267"/>
      <c r="F131" s="267"/>
      <c r="G131" s="267"/>
      <c r="H131" s="307"/>
      <c r="I131" s="267"/>
      <c r="J131" s="267"/>
      <c r="K131" s="267"/>
      <c r="L131" s="267"/>
      <c r="M131" s="267"/>
      <c r="N131" s="267"/>
      <c r="O131" s="267"/>
      <c r="P131" s="267"/>
      <c r="Q131" s="267"/>
      <c r="R131" s="267"/>
      <c r="S131" s="267"/>
      <c r="T131" s="267"/>
      <c r="U131" s="267"/>
      <c r="V131" s="267"/>
      <c r="W131" s="267"/>
      <c r="X131" s="267"/>
      <c r="Y131" s="267"/>
      <c r="Z131" s="267"/>
    </row>
    <row r="132" spans="1:26" ht="12.75" customHeight="1">
      <c r="A132" s="267"/>
      <c r="B132" s="267"/>
      <c r="C132" s="267"/>
      <c r="D132" s="267"/>
      <c r="E132" s="267"/>
      <c r="F132" s="267"/>
      <c r="G132" s="267"/>
      <c r="H132" s="307"/>
      <c r="I132" s="267"/>
      <c r="J132" s="267"/>
      <c r="K132" s="267"/>
      <c r="L132" s="267"/>
      <c r="M132" s="267"/>
      <c r="N132" s="267"/>
      <c r="O132" s="267"/>
      <c r="P132" s="267"/>
      <c r="Q132" s="267"/>
      <c r="R132" s="267"/>
      <c r="S132" s="267"/>
      <c r="T132" s="267"/>
      <c r="U132" s="267"/>
      <c r="V132" s="267"/>
      <c r="W132" s="267"/>
      <c r="X132" s="267"/>
      <c r="Y132" s="267"/>
      <c r="Z132" s="267"/>
    </row>
    <row r="133" spans="1:26" ht="12.75" customHeight="1">
      <c r="A133" s="267"/>
      <c r="B133" s="267"/>
      <c r="C133" s="267"/>
      <c r="D133" s="267"/>
      <c r="E133" s="267"/>
      <c r="F133" s="267"/>
      <c r="G133" s="267"/>
      <c r="H133" s="307"/>
      <c r="I133" s="267"/>
      <c r="J133" s="267"/>
      <c r="K133" s="267"/>
      <c r="L133" s="267"/>
      <c r="M133" s="267"/>
      <c r="N133" s="267"/>
      <c r="O133" s="267"/>
      <c r="P133" s="267"/>
      <c r="Q133" s="267"/>
      <c r="R133" s="267"/>
      <c r="S133" s="267"/>
      <c r="T133" s="267"/>
      <c r="U133" s="267"/>
      <c r="V133" s="267"/>
      <c r="W133" s="267"/>
      <c r="X133" s="267"/>
      <c r="Y133" s="267"/>
      <c r="Z133" s="267"/>
    </row>
    <row r="134" spans="1:26" ht="12.75" customHeight="1">
      <c r="A134" s="267"/>
      <c r="B134" s="267"/>
      <c r="C134" s="267"/>
      <c r="D134" s="267"/>
      <c r="E134" s="267"/>
      <c r="F134" s="267"/>
      <c r="G134" s="267"/>
      <c r="H134" s="307"/>
      <c r="I134" s="267"/>
      <c r="J134" s="267"/>
      <c r="K134" s="267"/>
      <c r="L134" s="267"/>
      <c r="M134" s="267"/>
      <c r="N134" s="267"/>
      <c r="O134" s="267"/>
      <c r="P134" s="267"/>
      <c r="Q134" s="267"/>
      <c r="R134" s="267"/>
      <c r="S134" s="267"/>
      <c r="T134" s="267"/>
      <c r="U134" s="267"/>
      <c r="V134" s="267"/>
      <c r="W134" s="267"/>
      <c r="X134" s="267"/>
      <c r="Y134" s="267"/>
      <c r="Z134" s="267"/>
    </row>
    <row r="135" spans="1:26" ht="12.75" customHeight="1">
      <c r="A135" s="267"/>
      <c r="B135" s="267"/>
      <c r="C135" s="267"/>
      <c r="D135" s="267"/>
      <c r="E135" s="267"/>
      <c r="F135" s="267"/>
      <c r="G135" s="267"/>
      <c r="H135" s="307"/>
      <c r="I135" s="267"/>
      <c r="J135" s="267"/>
      <c r="K135" s="267"/>
      <c r="L135" s="267"/>
      <c r="M135" s="267"/>
      <c r="N135" s="267"/>
      <c r="O135" s="267"/>
      <c r="P135" s="267"/>
      <c r="Q135" s="267"/>
      <c r="R135" s="267"/>
      <c r="S135" s="267"/>
      <c r="T135" s="267"/>
      <c r="U135" s="267"/>
      <c r="V135" s="267"/>
      <c r="W135" s="267"/>
      <c r="X135" s="267"/>
      <c r="Y135" s="267"/>
      <c r="Z135" s="267"/>
    </row>
    <row r="136" spans="1:26" ht="12.75" customHeight="1">
      <c r="A136" s="267"/>
      <c r="B136" s="267"/>
      <c r="C136" s="267"/>
      <c r="D136" s="267"/>
      <c r="E136" s="267"/>
      <c r="F136" s="267"/>
      <c r="G136" s="267"/>
      <c r="H136" s="307"/>
      <c r="I136" s="267"/>
      <c r="J136" s="267"/>
      <c r="K136" s="267"/>
      <c r="L136" s="267"/>
      <c r="M136" s="267"/>
      <c r="N136" s="267"/>
      <c r="O136" s="267"/>
      <c r="P136" s="267"/>
      <c r="Q136" s="267"/>
      <c r="R136" s="267"/>
      <c r="S136" s="267"/>
      <c r="T136" s="267"/>
      <c r="U136" s="267"/>
      <c r="V136" s="267"/>
      <c r="W136" s="267"/>
      <c r="X136" s="267"/>
      <c r="Y136" s="267"/>
      <c r="Z136" s="267"/>
    </row>
    <row r="137" spans="1:26" ht="12.75" customHeight="1">
      <c r="A137" s="267"/>
      <c r="B137" s="267"/>
      <c r="C137" s="267"/>
      <c r="D137" s="267"/>
      <c r="E137" s="267"/>
      <c r="F137" s="267"/>
      <c r="G137" s="267"/>
      <c r="H137" s="307"/>
      <c r="I137" s="267"/>
      <c r="J137" s="267"/>
      <c r="K137" s="267"/>
      <c r="L137" s="267"/>
      <c r="M137" s="267"/>
      <c r="N137" s="267"/>
      <c r="O137" s="267"/>
      <c r="P137" s="267"/>
      <c r="Q137" s="267"/>
      <c r="R137" s="267"/>
      <c r="S137" s="267"/>
      <c r="T137" s="267"/>
      <c r="U137" s="267"/>
      <c r="V137" s="267"/>
      <c r="W137" s="267"/>
      <c r="X137" s="267"/>
      <c r="Y137" s="267"/>
      <c r="Z137" s="267"/>
    </row>
    <row r="138" spans="1:26" ht="12.75" customHeight="1">
      <c r="A138" s="267"/>
      <c r="B138" s="267"/>
      <c r="C138" s="267"/>
      <c r="D138" s="267"/>
      <c r="E138" s="267"/>
      <c r="F138" s="267"/>
      <c r="G138" s="267"/>
      <c r="H138" s="307"/>
      <c r="I138" s="267"/>
      <c r="J138" s="267"/>
      <c r="K138" s="267"/>
      <c r="L138" s="267"/>
      <c r="M138" s="267"/>
      <c r="N138" s="267"/>
      <c r="O138" s="267"/>
      <c r="P138" s="267"/>
      <c r="Q138" s="267"/>
      <c r="R138" s="267"/>
      <c r="S138" s="267"/>
      <c r="T138" s="267"/>
      <c r="U138" s="267"/>
      <c r="V138" s="267"/>
      <c r="W138" s="267"/>
      <c r="X138" s="267"/>
      <c r="Y138" s="267"/>
      <c r="Z138" s="267"/>
    </row>
    <row r="139" spans="1:26" ht="12.75" customHeight="1">
      <c r="A139" s="267"/>
      <c r="B139" s="267"/>
      <c r="C139" s="267"/>
      <c r="D139" s="267"/>
      <c r="E139" s="267"/>
      <c r="F139" s="267"/>
      <c r="G139" s="267"/>
      <c r="H139" s="307"/>
      <c r="I139" s="267"/>
      <c r="J139" s="267"/>
      <c r="K139" s="267"/>
      <c r="L139" s="267"/>
      <c r="M139" s="267"/>
      <c r="N139" s="267"/>
      <c r="O139" s="267"/>
      <c r="P139" s="267"/>
      <c r="Q139" s="267"/>
      <c r="R139" s="267"/>
      <c r="S139" s="267"/>
      <c r="T139" s="267"/>
      <c r="U139" s="267"/>
      <c r="V139" s="267"/>
      <c r="W139" s="267"/>
      <c r="X139" s="267"/>
      <c r="Y139" s="267"/>
      <c r="Z139" s="267"/>
    </row>
    <row r="140" spans="1:26" ht="12.75" customHeight="1">
      <c r="A140" s="267"/>
      <c r="B140" s="267"/>
      <c r="C140" s="267"/>
      <c r="D140" s="267"/>
      <c r="E140" s="267"/>
      <c r="F140" s="267"/>
      <c r="G140" s="267"/>
      <c r="H140" s="307"/>
      <c r="I140" s="267"/>
      <c r="J140" s="267"/>
      <c r="K140" s="267"/>
      <c r="L140" s="267"/>
      <c r="M140" s="267"/>
      <c r="N140" s="267"/>
      <c r="O140" s="267"/>
      <c r="P140" s="267"/>
      <c r="Q140" s="267"/>
      <c r="R140" s="267"/>
      <c r="S140" s="267"/>
      <c r="T140" s="267"/>
      <c r="U140" s="267"/>
      <c r="V140" s="267"/>
      <c r="W140" s="267"/>
      <c r="X140" s="267"/>
      <c r="Y140" s="267"/>
      <c r="Z140" s="267"/>
    </row>
    <row r="141" spans="1:26" ht="12.75" customHeight="1">
      <c r="A141" s="267"/>
      <c r="B141" s="267"/>
      <c r="C141" s="267"/>
      <c r="D141" s="267"/>
      <c r="E141" s="267"/>
      <c r="F141" s="267"/>
      <c r="G141" s="267"/>
      <c r="H141" s="307"/>
      <c r="I141" s="267"/>
      <c r="J141" s="267"/>
      <c r="K141" s="267"/>
      <c r="L141" s="267"/>
      <c r="M141" s="267"/>
      <c r="N141" s="267"/>
      <c r="O141" s="267"/>
      <c r="P141" s="267"/>
      <c r="Q141" s="267"/>
      <c r="R141" s="267"/>
      <c r="S141" s="267"/>
      <c r="T141" s="267"/>
      <c r="U141" s="267"/>
      <c r="V141" s="267"/>
      <c r="W141" s="267"/>
      <c r="X141" s="267"/>
      <c r="Y141" s="267"/>
      <c r="Z141" s="267"/>
    </row>
    <row r="142" spans="1:26" ht="12.75" customHeight="1">
      <c r="A142" s="267"/>
      <c r="B142" s="267"/>
      <c r="C142" s="267"/>
      <c r="D142" s="267"/>
      <c r="E142" s="267"/>
      <c r="F142" s="267"/>
      <c r="G142" s="267"/>
      <c r="H142" s="307"/>
      <c r="I142" s="267"/>
      <c r="J142" s="267"/>
      <c r="K142" s="267"/>
      <c r="L142" s="267"/>
      <c r="M142" s="267"/>
      <c r="N142" s="267"/>
      <c r="O142" s="267"/>
      <c r="P142" s="267"/>
      <c r="Q142" s="267"/>
      <c r="R142" s="267"/>
      <c r="S142" s="267"/>
      <c r="T142" s="267"/>
      <c r="U142" s="267"/>
      <c r="V142" s="267"/>
      <c r="W142" s="267"/>
      <c r="X142" s="267"/>
      <c r="Y142" s="267"/>
      <c r="Z142" s="267"/>
    </row>
    <row r="143" spans="1:26" ht="12.75" customHeight="1">
      <c r="A143" s="267"/>
      <c r="B143" s="267"/>
      <c r="C143" s="267"/>
      <c r="D143" s="267"/>
      <c r="E143" s="267"/>
      <c r="F143" s="267"/>
      <c r="G143" s="267"/>
      <c r="H143" s="307"/>
      <c r="I143" s="267"/>
      <c r="J143" s="267"/>
      <c r="K143" s="267"/>
      <c r="L143" s="267"/>
      <c r="M143" s="267"/>
      <c r="N143" s="267"/>
      <c r="O143" s="267"/>
      <c r="P143" s="267"/>
      <c r="Q143" s="267"/>
      <c r="R143" s="267"/>
      <c r="S143" s="267"/>
      <c r="T143" s="267"/>
      <c r="U143" s="267"/>
      <c r="V143" s="267"/>
      <c r="W143" s="267"/>
      <c r="X143" s="267"/>
      <c r="Y143" s="267"/>
      <c r="Z143" s="267"/>
    </row>
    <row r="144" spans="1:26" ht="12.75" customHeight="1">
      <c r="A144" s="267"/>
      <c r="B144" s="267"/>
      <c r="C144" s="267"/>
      <c r="D144" s="267"/>
      <c r="E144" s="267"/>
      <c r="F144" s="267"/>
      <c r="G144" s="267"/>
      <c r="H144" s="307"/>
      <c r="I144" s="267"/>
      <c r="J144" s="267"/>
      <c r="K144" s="267"/>
      <c r="L144" s="267"/>
      <c r="M144" s="267"/>
      <c r="N144" s="267"/>
      <c r="O144" s="267"/>
      <c r="P144" s="267"/>
      <c r="Q144" s="267"/>
      <c r="R144" s="267"/>
      <c r="S144" s="267"/>
      <c r="T144" s="267"/>
      <c r="U144" s="267"/>
      <c r="V144" s="267"/>
      <c r="W144" s="267"/>
      <c r="X144" s="267"/>
      <c r="Y144" s="267"/>
      <c r="Z144" s="267"/>
    </row>
    <row r="145" spans="1:26" ht="12.75" customHeight="1">
      <c r="A145" s="267"/>
      <c r="B145" s="267"/>
      <c r="C145" s="267"/>
      <c r="D145" s="267"/>
      <c r="E145" s="267"/>
      <c r="F145" s="267"/>
      <c r="G145" s="267"/>
      <c r="H145" s="307"/>
      <c r="I145" s="267"/>
      <c r="J145" s="267"/>
      <c r="K145" s="267"/>
      <c r="L145" s="267"/>
      <c r="M145" s="267"/>
      <c r="N145" s="267"/>
      <c r="O145" s="267"/>
      <c r="P145" s="267"/>
      <c r="Q145" s="267"/>
      <c r="R145" s="267"/>
      <c r="S145" s="267"/>
      <c r="T145" s="267"/>
      <c r="U145" s="267"/>
      <c r="V145" s="267"/>
      <c r="W145" s="267"/>
      <c r="X145" s="267"/>
      <c r="Y145" s="267"/>
      <c r="Z145" s="267"/>
    </row>
    <row r="146" spans="1:26" ht="12.75" customHeight="1">
      <c r="A146" s="267"/>
      <c r="B146" s="267"/>
      <c r="C146" s="267"/>
      <c r="D146" s="267"/>
      <c r="E146" s="267"/>
      <c r="F146" s="267"/>
      <c r="G146" s="267"/>
      <c r="H146" s="307"/>
      <c r="I146" s="267"/>
      <c r="J146" s="267"/>
      <c r="K146" s="267"/>
      <c r="L146" s="267"/>
      <c r="M146" s="267"/>
      <c r="N146" s="267"/>
      <c r="O146" s="267"/>
      <c r="P146" s="267"/>
      <c r="Q146" s="267"/>
      <c r="R146" s="267"/>
      <c r="S146" s="267"/>
      <c r="T146" s="267"/>
      <c r="U146" s="267"/>
      <c r="V146" s="267"/>
      <c r="W146" s="267"/>
      <c r="X146" s="267"/>
      <c r="Y146" s="267"/>
      <c r="Z146" s="267"/>
    </row>
    <row r="147" spans="1:26" ht="12.75" customHeight="1">
      <c r="A147" s="267"/>
      <c r="B147" s="267"/>
      <c r="C147" s="267"/>
      <c r="D147" s="267"/>
      <c r="E147" s="267"/>
      <c r="F147" s="267"/>
      <c r="G147" s="267"/>
      <c r="H147" s="307"/>
      <c r="I147" s="267"/>
      <c r="J147" s="267"/>
      <c r="K147" s="267"/>
      <c r="L147" s="267"/>
      <c r="M147" s="267"/>
      <c r="N147" s="267"/>
      <c r="O147" s="267"/>
      <c r="P147" s="267"/>
      <c r="Q147" s="267"/>
      <c r="R147" s="267"/>
      <c r="S147" s="267"/>
      <c r="T147" s="267"/>
      <c r="U147" s="267"/>
      <c r="V147" s="267"/>
      <c r="W147" s="267"/>
      <c r="X147" s="267"/>
      <c r="Y147" s="267"/>
      <c r="Z147" s="267"/>
    </row>
    <row r="148" spans="1:26" ht="12.75" customHeight="1">
      <c r="A148" s="267"/>
      <c r="B148" s="267"/>
      <c r="C148" s="267"/>
      <c r="D148" s="267"/>
      <c r="E148" s="267"/>
      <c r="F148" s="267"/>
      <c r="G148" s="267"/>
      <c r="H148" s="307"/>
      <c r="I148" s="267"/>
      <c r="J148" s="267"/>
      <c r="K148" s="267"/>
      <c r="L148" s="267"/>
      <c r="M148" s="267"/>
      <c r="N148" s="267"/>
      <c r="O148" s="267"/>
      <c r="P148" s="267"/>
      <c r="Q148" s="267"/>
      <c r="R148" s="267"/>
      <c r="S148" s="267"/>
      <c r="T148" s="267"/>
      <c r="U148" s="267"/>
      <c r="V148" s="267"/>
      <c r="W148" s="267"/>
      <c r="X148" s="267"/>
      <c r="Y148" s="267"/>
      <c r="Z148" s="267"/>
    </row>
    <row r="149" spans="1:26" ht="12.75" customHeight="1">
      <c r="A149" s="267"/>
      <c r="B149" s="267"/>
      <c r="C149" s="267"/>
      <c r="D149" s="267"/>
      <c r="E149" s="267"/>
      <c r="F149" s="267"/>
      <c r="G149" s="267"/>
      <c r="H149" s="307"/>
      <c r="I149" s="267"/>
      <c r="J149" s="267"/>
      <c r="K149" s="267"/>
      <c r="L149" s="267"/>
      <c r="M149" s="267"/>
      <c r="N149" s="267"/>
      <c r="O149" s="267"/>
      <c r="P149" s="267"/>
      <c r="Q149" s="267"/>
      <c r="R149" s="267"/>
      <c r="S149" s="267"/>
      <c r="T149" s="267"/>
      <c r="U149" s="267"/>
      <c r="V149" s="267"/>
      <c r="W149" s="267"/>
      <c r="X149" s="267"/>
      <c r="Y149" s="267"/>
      <c r="Z149" s="267"/>
    </row>
    <row r="150" spans="1:26" ht="12.75" customHeight="1">
      <c r="A150" s="267"/>
      <c r="B150" s="267"/>
      <c r="C150" s="267"/>
      <c r="D150" s="267"/>
      <c r="E150" s="267"/>
      <c r="F150" s="267"/>
      <c r="G150" s="267"/>
      <c r="H150" s="307"/>
      <c r="I150" s="267"/>
      <c r="J150" s="267"/>
      <c r="K150" s="267"/>
      <c r="L150" s="267"/>
      <c r="M150" s="267"/>
      <c r="N150" s="267"/>
      <c r="O150" s="267"/>
      <c r="P150" s="267"/>
      <c r="Q150" s="267"/>
      <c r="R150" s="267"/>
      <c r="S150" s="267"/>
      <c r="T150" s="267"/>
      <c r="U150" s="267"/>
      <c r="V150" s="267"/>
      <c r="W150" s="267"/>
      <c r="X150" s="267"/>
      <c r="Y150" s="267"/>
      <c r="Z150" s="267"/>
    </row>
    <row r="151" spans="1:26" ht="12.75" customHeight="1">
      <c r="A151" s="267"/>
      <c r="B151" s="267"/>
      <c r="C151" s="267"/>
      <c r="D151" s="267"/>
      <c r="E151" s="267"/>
      <c r="F151" s="267"/>
      <c r="G151" s="267"/>
      <c r="H151" s="307"/>
      <c r="I151" s="267"/>
      <c r="J151" s="267"/>
      <c r="K151" s="267"/>
      <c r="L151" s="267"/>
      <c r="M151" s="267"/>
      <c r="N151" s="267"/>
      <c r="O151" s="267"/>
      <c r="P151" s="267"/>
      <c r="Q151" s="267"/>
      <c r="R151" s="267"/>
      <c r="S151" s="267"/>
      <c r="T151" s="267"/>
      <c r="U151" s="267"/>
      <c r="V151" s="267"/>
      <c r="W151" s="267"/>
      <c r="X151" s="267"/>
      <c r="Y151" s="267"/>
      <c r="Z151" s="267"/>
    </row>
    <row r="152" spans="1:26" ht="12.75" customHeight="1">
      <c r="A152" s="267"/>
      <c r="B152" s="267"/>
      <c r="C152" s="267"/>
      <c r="D152" s="267"/>
      <c r="E152" s="267"/>
      <c r="F152" s="267"/>
      <c r="G152" s="267"/>
      <c r="H152" s="307"/>
      <c r="I152" s="267"/>
      <c r="J152" s="267"/>
      <c r="K152" s="267"/>
      <c r="L152" s="267"/>
      <c r="M152" s="267"/>
      <c r="N152" s="267"/>
      <c r="O152" s="267"/>
      <c r="P152" s="267"/>
      <c r="Q152" s="267"/>
      <c r="R152" s="267"/>
      <c r="S152" s="267"/>
      <c r="T152" s="267"/>
      <c r="U152" s="267"/>
      <c r="V152" s="267"/>
      <c r="W152" s="267"/>
      <c r="X152" s="267"/>
      <c r="Y152" s="267"/>
      <c r="Z152" s="267"/>
    </row>
    <row r="153" spans="1:26" ht="12.75" customHeight="1">
      <c r="A153" s="267"/>
      <c r="B153" s="267"/>
      <c r="C153" s="267"/>
      <c r="D153" s="267"/>
      <c r="E153" s="267"/>
      <c r="F153" s="267"/>
      <c r="G153" s="267"/>
      <c r="H153" s="307"/>
      <c r="I153" s="267"/>
      <c r="J153" s="267"/>
      <c r="K153" s="267"/>
      <c r="L153" s="267"/>
      <c r="M153" s="267"/>
      <c r="N153" s="267"/>
      <c r="O153" s="267"/>
      <c r="P153" s="267"/>
      <c r="Q153" s="267"/>
      <c r="R153" s="267"/>
      <c r="S153" s="267"/>
      <c r="T153" s="267"/>
      <c r="U153" s="267"/>
      <c r="V153" s="267"/>
      <c r="W153" s="267"/>
      <c r="X153" s="267"/>
      <c r="Y153" s="267"/>
      <c r="Z153" s="267"/>
    </row>
    <row r="154" spans="1:26" ht="12.75" customHeight="1">
      <c r="A154" s="267"/>
      <c r="B154" s="267"/>
      <c r="C154" s="267"/>
      <c r="D154" s="267"/>
      <c r="E154" s="267"/>
      <c r="F154" s="267"/>
      <c r="G154" s="267"/>
      <c r="H154" s="307"/>
      <c r="I154" s="267"/>
      <c r="J154" s="267"/>
      <c r="K154" s="267"/>
      <c r="L154" s="267"/>
      <c r="M154" s="267"/>
      <c r="N154" s="267"/>
      <c r="O154" s="267"/>
      <c r="P154" s="267"/>
      <c r="Q154" s="267"/>
      <c r="R154" s="267"/>
      <c r="S154" s="267"/>
      <c r="T154" s="267"/>
      <c r="U154" s="267"/>
      <c r="V154" s="267"/>
      <c r="W154" s="267"/>
      <c r="X154" s="267"/>
      <c r="Y154" s="267"/>
      <c r="Z154" s="267"/>
    </row>
    <row r="155" spans="1:26" ht="12.75" customHeight="1">
      <c r="A155" s="267"/>
      <c r="B155" s="267"/>
      <c r="C155" s="267"/>
      <c r="D155" s="267"/>
      <c r="E155" s="267"/>
      <c r="F155" s="267"/>
      <c r="G155" s="267"/>
      <c r="H155" s="307"/>
      <c r="I155" s="267"/>
      <c r="J155" s="267"/>
      <c r="K155" s="267"/>
      <c r="L155" s="267"/>
      <c r="M155" s="267"/>
      <c r="N155" s="267"/>
      <c r="O155" s="267"/>
      <c r="P155" s="267"/>
      <c r="Q155" s="267"/>
      <c r="R155" s="267"/>
      <c r="S155" s="267"/>
      <c r="T155" s="267"/>
      <c r="U155" s="267"/>
      <c r="V155" s="267"/>
      <c r="W155" s="267"/>
      <c r="X155" s="267"/>
      <c r="Y155" s="267"/>
      <c r="Z155" s="267"/>
    </row>
    <row r="156" spans="1:26" ht="12.75" customHeight="1">
      <c r="A156" s="267"/>
      <c r="B156" s="267"/>
      <c r="C156" s="267"/>
      <c r="D156" s="267"/>
      <c r="E156" s="267"/>
      <c r="F156" s="267"/>
      <c r="G156" s="267"/>
      <c r="H156" s="307"/>
      <c r="I156" s="267"/>
      <c r="J156" s="267"/>
      <c r="K156" s="267"/>
      <c r="L156" s="267"/>
      <c r="M156" s="267"/>
      <c r="N156" s="267"/>
      <c r="O156" s="267"/>
      <c r="P156" s="267"/>
      <c r="Q156" s="267"/>
      <c r="R156" s="267"/>
      <c r="S156" s="267"/>
      <c r="T156" s="267"/>
      <c r="U156" s="267"/>
      <c r="V156" s="267"/>
      <c r="W156" s="267"/>
      <c r="X156" s="267"/>
      <c r="Y156" s="267"/>
      <c r="Z156" s="267"/>
    </row>
    <row r="157" spans="1:26" ht="12.75" customHeight="1">
      <c r="A157" s="267"/>
      <c r="B157" s="267"/>
      <c r="C157" s="267"/>
      <c r="D157" s="267"/>
      <c r="E157" s="267"/>
      <c r="F157" s="267"/>
      <c r="G157" s="267"/>
      <c r="H157" s="307"/>
      <c r="I157" s="267"/>
      <c r="J157" s="267"/>
      <c r="K157" s="267"/>
      <c r="L157" s="267"/>
      <c r="M157" s="267"/>
      <c r="N157" s="267"/>
      <c r="O157" s="267"/>
      <c r="P157" s="267"/>
      <c r="Q157" s="267"/>
      <c r="R157" s="267"/>
      <c r="S157" s="267"/>
      <c r="T157" s="267"/>
      <c r="U157" s="267"/>
      <c r="V157" s="267"/>
      <c r="W157" s="267"/>
      <c r="X157" s="267"/>
      <c r="Y157" s="267"/>
      <c r="Z157" s="267"/>
    </row>
    <row r="158" spans="1:26" ht="12.75" customHeight="1">
      <c r="A158" s="267"/>
      <c r="B158" s="267"/>
      <c r="C158" s="267"/>
      <c r="D158" s="267"/>
      <c r="E158" s="267"/>
      <c r="F158" s="267"/>
      <c r="G158" s="267"/>
      <c r="H158" s="307"/>
      <c r="I158" s="267"/>
      <c r="J158" s="267"/>
      <c r="K158" s="267"/>
      <c r="L158" s="267"/>
      <c r="M158" s="267"/>
      <c r="N158" s="267"/>
      <c r="O158" s="267"/>
      <c r="P158" s="267"/>
      <c r="Q158" s="267"/>
      <c r="R158" s="267"/>
      <c r="S158" s="267"/>
      <c r="T158" s="267"/>
      <c r="U158" s="267"/>
      <c r="V158" s="267"/>
      <c r="W158" s="267"/>
      <c r="X158" s="267"/>
      <c r="Y158" s="267"/>
      <c r="Z158" s="267"/>
    </row>
    <row r="159" spans="1:26" ht="12.75" customHeight="1">
      <c r="A159" s="267"/>
      <c r="B159" s="267"/>
      <c r="C159" s="267"/>
      <c r="D159" s="267"/>
      <c r="E159" s="267"/>
      <c r="F159" s="267"/>
      <c r="G159" s="267"/>
      <c r="H159" s="307"/>
      <c r="I159" s="267"/>
      <c r="J159" s="267"/>
      <c r="K159" s="267"/>
      <c r="L159" s="267"/>
      <c r="M159" s="267"/>
      <c r="N159" s="267"/>
      <c r="O159" s="267"/>
      <c r="P159" s="267"/>
      <c r="Q159" s="267"/>
      <c r="R159" s="267"/>
      <c r="S159" s="267"/>
      <c r="T159" s="267"/>
      <c r="U159" s="267"/>
      <c r="V159" s="267"/>
      <c r="W159" s="267"/>
      <c r="X159" s="267"/>
      <c r="Y159" s="267"/>
      <c r="Z159" s="267"/>
    </row>
    <row r="160" spans="1:26" ht="12.75" customHeight="1">
      <c r="A160" s="267"/>
      <c r="B160" s="267"/>
      <c r="C160" s="267"/>
      <c r="D160" s="267"/>
      <c r="E160" s="267"/>
      <c r="F160" s="267"/>
      <c r="G160" s="267"/>
      <c r="H160" s="307"/>
      <c r="I160" s="267"/>
      <c r="J160" s="267"/>
      <c r="K160" s="267"/>
      <c r="L160" s="267"/>
      <c r="M160" s="267"/>
      <c r="N160" s="267"/>
      <c r="O160" s="267"/>
      <c r="P160" s="267"/>
      <c r="Q160" s="267"/>
      <c r="R160" s="267"/>
      <c r="S160" s="267"/>
      <c r="T160" s="267"/>
      <c r="U160" s="267"/>
      <c r="V160" s="267"/>
      <c r="W160" s="267"/>
      <c r="X160" s="267"/>
      <c r="Y160" s="267"/>
      <c r="Z160" s="267"/>
    </row>
    <row r="161" spans="1:26" ht="12.75" customHeight="1">
      <c r="A161" s="267"/>
      <c r="B161" s="267"/>
      <c r="C161" s="267"/>
      <c r="D161" s="267"/>
      <c r="E161" s="267"/>
      <c r="F161" s="267"/>
      <c r="G161" s="267"/>
      <c r="H161" s="307"/>
      <c r="I161" s="267"/>
      <c r="J161" s="267"/>
      <c r="K161" s="267"/>
      <c r="L161" s="267"/>
      <c r="M161" s="267"/>
      <c r="N161" s="267"/>
      <c r="O161" s="267"/>
      <c r="P161" s="267"/>
      <c r="Q161" s="267"/>
      <c r="R161" s="267"/>
      <c r="S161" s="267"/>
      <c r="T161" s="267"/>
      <c r="U161" s="267"/>
      <c r="V161" s="267"/>
      <c r="W161" s="267"/>
      <c r="X161" s="267"/>
      <c r="Y161" s="267"/>
      <c r="Z161" s="267"/>
    </row>
    <row r="162" spans="1:26" ht="12.75" customHeight="1">
      <c r="A162" s="267"/>
      <c r="B162" s="267"/>
      <c r="C162" s="267"/>
      <c r="D162" s="267"/>
      <c r="E162" s="267"/>
      <c r="F162" s="267"/>
      <c r="G162" s="267"/>
      <c r="H162" s="307"/>
      <c r="I162" s="267"/>
      <c r="J162" s="267"/>
      <c r="K162" s="267"/>
      <c r="L162" s="267"/>
      <c r="M162" s="267"/>
      <c r="N162" s="267"/>
      <c r="O162" s="267"/>
      <c r="P162" s="267"/>
      <c r="Q162" s="267"/>
      <c r="R162" s="267"/>
      <c r="S162" s="267"/>
      <c r="T162" s="267"/>
      <c r="U162" s="267"/>
      <c r="V162" s="267"/>
      <c r="W162" s="267"/>
      <c r="X162" s="267"/>
      <c r="Y162" s="267"/>
      <c r="Z162" s="267"/>
    </row>
    <row r="163" spans="1:26" ht="12.75" customHeight="1">
      <c r="A163" s="267"/>
      <c r="B163" s="267"/>
      <c r="C163" s="267"/>
      <c r="D163" s="267"/>
      <c r="E163" s="267"/>
      <c r="F163" s="267"/>
      <c r="G163" s="267"/>
      <c r="H163" s="307"/>
      <c r="I163" s="267"/>
      <c r="J163" s="267"/>
      <c r="K163" s="267"/>
      <c r="L163" s="267"/>
      <c r="M163" s="267"/>
      <c r="N163" s="267"/>
      <c r="O163" s="267"/>
      <c r="P163" s="267"/>
      <c r="Q163" s="267"/>
      <c r="R163" s="267"/>
      <c r="S163" s="267"/>
      <c r="T163" s="267"/>
      <c r="U163" s="267"/>
      <c r="V163" s="267"/>
      <c r="W163" s="267"/>
      <c r="X163" s="267"/>
      <c r="Y163" s="267"/>
      <c r="Z163" s="267"/>
    </row>
    <row r="164" spans="1:26" ht="12.75" customHeight="1">
      <c r="A164" s="267"/>
      <c r="B164" s="267"/>
      <c r="C164" s="267"/>
      <c r="D164" s="267"/>
      <c r="E164" s="267"/>
      <c r="F164" s="267"/>
      <c r="G164" s="267"/>
      <c r="H164" s="307"/>
      <c r="I164" s="267"/>
      <c r="J164" s="267"/>
      <c r="K164" s="267"/>
      <c r="L164" s="267"/>
      <c r="M164" s="267"/>
      <c r="N164" s="267"/>
      <c r="O164" s="267"/>
      <c r="P164" s="267"/>
      <c r="Q164" s="267"/>
      <c r="R164" s="267"/>
      <c r="S164" s="267"/>
      <c r="T164" s="267"/>
      <c r="U164" s="267"/>
      <c r="V164" s="267"/>
      <c r="W164" s="267"/>
      <c r="X164" s="267"/>
      <c r="Y164" s="267"/>
      <c r="Z164" s="267"/>
    </row>
    <row r="165" spans="1:26" ht="12.75" customHeight="1">
      <c r="A165" s="267"/>
      <c r="B165" s="267"/>
      <c r="C165" s="267"/>
      <c r="D165" s="267"/>
      <c r="E165" s="267"/>
      <c r="F165" s="267"/>
      <c r="G165" s="267"/>
      <c r="H165" s="307"/>
      <c r="I165" s="267"/>
      <c r="J165" s="267"/>
      <c r="K165" s="267"/>
      <c r="L165" s="267"/>
      <c r="M165" s="267"/>
      <c r="N165" s="267"/>
      <c r="O165" s="267"/>
      <c r="P165" s="267"/>
      <c r="Q165" s="267"/>
      <c r="R165" s="267"/>
      <c r="S165" s="267"/>
      <c r="T165" s="267"/>
      <c r="U165" s="267"/>
      <c r="V165" s="267"/>
      <c r="W165" s="267"/>
      <c r="X165" s="267"/>
      <c r="Y165" s="267"/>
      <c r="Z165" s="267"/>
    </row>
    <row r="166" spans="1:26" ht="12.75" customHeight="1">
      <c r="A166" s="267"/>
      <c r="B166" s="267"/>
      <c r="C166" s="267"/>
      <c r="D166" s="267"/>
      <c r="E166" s="267"/>
      <c r="F166" s="267"/>
      <c r="G166" s="267"/>
      <c r="H166" s="307"/>
      <c r="I166" s="267"/>
      <c r="J166" s="267"/>
      <c r="K166" s="267"/>
      <c r="L166" s="267"/>
      <c r="M166" s="267"/>
      <c r="N166" s="267"/>
      <c r="O166" s="267"/>
      <c r="P166" s="267"/>
      <c r="Q166" s="267"/>
      <c r="R166" s="267"/>
      <c r="S166" s="267"/>
      <c r="T166" s="267"/>
      <c r="U166" s="267"/>
      <c r="V166" s="267"/>
      <c r="W166" s="267"/>
      <c r="X166" s="267"/>
      <c r="Y166" s="267"/>
      <c r="Z166" s="267"/>
    </row>
    <row r="167" spans="1:26" ht="12.75" customHeight="1">
      <c r="A167" s="267"/>
      <c r="B167" s="267"/>
      <c r="C167" s="267"/>
      <c r="D167" s="267"/>
      <c r="E167" s="267"/>
      <c r="F167" s="267"/>
      <c r="G167" s="267"/>
      <c r="H167" s="307"/>
      <c r="I167" s="267"/>
      <c r="J167" s="267"/>
      <c r="K167" s="267"/>
      <c r="L167" s="267"/>
      <c r="M167" s="267"/>
      <c r="N167" s="267"/>
      <c r="O167" s="267"/>
      <c r="P167" s="267"/>
      <c r="Q167" s="267"/>
      <c r="R167" s="267"/>
      <c r="S167" s="267"/>
      <c r="T167" s="267"/>
      <c r="U167" s="267"/>
      <c r="V167" s="267"/>
      <c r="W167" s="267"/>
      <c r="X167" s="267"/>
      <c r="Y167" s="267"/>
      <c r="Z167" s="267"/>
    </row>
    <row r="168" spans="1:26" ht="12.75" customHeight="1">
      <c r="A168" s="267"/>
      <c r="B168" s="267"/>
      <c r="C168" s="267"/>
      <c r="D168" s="267"/>
      <c r="E168" s="267"/>
      <c r="F168" s="267"/>
      <c r="G168" s="267"/>
      <c r="H168" s="307"/>
      <c r="I168" s="267"/>
      <c r="J168" s="267"/>
      <c r="K168" s="267"/>
      <c r="L168" s="267"/>
      <c r="M168" s="267"/>
      <c r="N168" s="267"/>
      <c r="O168" s="267"/>
      <c r="P168" s="267"/>
      <c r="Q168" s="267"/>
      <c r="R168" s="267"/>
      <c r="S168" s="267"/>
      <c r="T168" s="267"/>
      <c r="U168" s="267"/>
      <c r="V168" s="267"/>
      <c r="W168" s="267"/>
      <c r="X168" s="267"/>
      <c r="Y168" s="267"/>
      <c r="Z168" s="267"/>
    </row>
    <row r="169" spans="1:26" ht="12.75" customHeight="1">
      <c r="A169" s="267"/>
      <c r="B169" s="267"/>
      <c r="C169" s="267"/>
      <c r="D169" s="267"/>
      <c r="E169" s="267"/>
      <c r="F169" s="267"/>
      <c r="G169" s="267"/>
      <c r="H169" s="307"/>
      <c r="I169" s="267"/>
      <c r="J169" s="267"/>
      <c r="K169" s="267"/>
      <c r="L169" s="267"/>
      <c r="M169" s="267"/>
      <c r="N169" s="267"/>
      <c r="O169" s="267"/>
      <c r="P169" s="267"/>
      <c r="Q169" s="267"/>
      <c r="R169" s="267"/>
      <c r="S169" s="267"/>
      <c r="T169" s="267"/>
      <c r="U169" s="267"/>
      <c r="V169" s="267"/>
      <c r="W169" s="267"/>
      <c r="X169" s="267"/>
      <c r="Y169" s="267"/>
      <c r="Z169" s="267"/>
    </row>
    <row r="170" spans="1:26" ht="12.75" customHeight="1">
      <c r="A170" s="267"/>
      <c r="B170" s="267"/>
      <c r="C170" s="267"/>
      <c r="D170" s="267"/>
      <c r="E170" s="267"/>
      <c r="F170" s="267"/>
      <c r="G170" s="267"/>
      <c r="H170" s="307"/>
      <c r="I170" s="267"/>
      <c r="J170" s="267"/>
      <c r="K170" s="267"/>
      <c r="L170" s="267"/>
      <c r="M170" s="267"/>
      <c r="N170" s="267"/>
      <c r="O170" s="267"/>
      <c r="P170" s="267"/>
      <c r="Q170" s="267"/>
      <c r="R170" s="267"/>
      <c r="S170" s="267"/>
      <c r="T170" s="267"/>
      <c r="U170" s="267"/>
      <c r="V170" s="267"/>
      <c r="W170" s="267"/>
      <c r="X170" s="267"/>
      <c r="Y170" s="267"/>
      <c r="Z170" s="267"/>
    </row>
    <row r="171" spans="1:26" ht="12.75" customHeight="1">
      <c r="A171" s="267"/>
      <c r="B171" s="267"/>
      <c r="C171" s="267"/>
      <c r="D171" s="267"/>
      <c r="E171" s="267"/>
      <c r="F171" s="267"/>
      <c r="G171" s="267"/>
      <c r="H171" s="307"/>
      <c r="I171" s="267"/>
      <c r="J171" s="267"/>
      <c r="K171" s="267"/>
      <c r="L171" s="267"/>
      <c r="M171" s="267"/>
      <c r="N171" s="267"/>
      <c r="O171" s="267"/>
      <c r="P171" s="267"/>
      <c r="Q171" s="267"/>
      <c r="R171" s="267"/>
      <c r="S171" s="267"/>
      <c r="T171" s="267"/>
      <c r="U171" s="267"/>
      <c r="V171" s="267"/>
      <c r="W171" s="267"/>
      <c r="X171" s="267"/>
      <c r="Y171" s="267"/>
      <c r="Z171" s="267"/>
    </row>
    <row r="172" spans="1:26" ht="12.75" customHeight="1">
      <c r="A172" s="267"/>
      <c r="B172" s="267"/>
      <c r="C172" s="267"/>
      <c r="D172" s="267"/>
      <c r="E172" s="267"/>
      <c r="F172" s="267"/>
      <c r="G172" s="267"/>
      <c r="H172" s="307"/>
      <c r="I172" s="267"/>
      <c r="J172" s="267"/>
      <c r="K172" s="267"/>
      <c r="L172" s="267"/>
      <c r="M172" s="267"/>
      <c r="N172" s="267"/>
      <c r="O172" s="267"/>
      <c r="P172" s="267"/>
      <c r="Q172" s="267"/>
      <c r="R172" s="267"/>
      <c r="S172" s="267"/>
      <c r="T172" s="267"/>
      <c r="U172" s="267"/>
      <c r="V172" s="267"/>
      <c r="W172" s="267"/>
      <c r="X172" s="267"/>
      <c r="Y172" s="267"/>
      <c r="Z172" s="267"/>
    </row>
    <row r="173" spans="1:26" ht="12.75" customHeight="1">
      <c r="A173" s="267"/>
      <c r="B173" s="267"/>
      <c r="C173" s="267"/>
      <c r="D173" s="267"/>
      <c r="E173" s="267"/>
      <c r="F173" s="267"/>
      <c r="G173" s="267"/>
      <c r="H173" s="307"/>
      <c r="I173" s="267"/>
      <c r="J173" s="267"/>
      <c r="K173" s="267"/>
      <c r="L173" s="267"/>
      <c r="M173" s="267"/>
      <c r="N173" s="267"/>
      <c r="O173" s="267"/>
      <c r="P173" s="267"/>
      <c r="Q173" s="267"/>
      <c r="R173" s="267"/>
      <c r="S173" s="267"/>
      <c r="T173" s="267"/>
      <c r="U173" s="267"/>
      <c r="V173" s="267"/>
      <c r="W173" s="267"/>
      <c r="X173" s="267"/>
      <c r="Y173" s="267"/>
      <c r="Z173" s="267"/>
    </row>
    <row r="174" spans="1:26" ht="12.75" customHeight="1">
      <c r="A174" s="267"/>
      <c r="B174" s="267"/>
      <c r="C174" s="267"/>
      <c r="D174" s="267"/>
      <c r="E174" s="267"/>
      <c r="F174" s="267"/>
      <c r="G174" s="267"/>
      <c r="H174" s="307"/>
      <c r="I174" s="267"/>
      <c r="J174" s="267"/>
      <c r="K174" s="267"/>
      <c r="L174" s="267"/>
      <c r="M174" s="267"/>
      <c r="N174" s="267"/>
      <c r="O174" s="267"/>
      <c r="P174" s="267"/>
      <c r="Q174" s="267"/>
      <c r="R174" s="267"/>
      <c r="S174" s="267"/>
      <c r="T174" s="267"/>
      <c r="U174" s="267"/>
      <c r="V174" s="267"/>
      <c r="W174" s="267"/>
      <c r="X174" s="267"/>
      <c r="Y174" s="267"/>
      <c r="Z174" s="267"/>
    </row>
    <row r="175" spans="1:26" ht="12.75" customHeight="1">
      <c r="A175" s="267"/>
      <c r="B175" s="267"/>
      <c r="C175" s="267"/>
      <c r="D175" s="267"/>
      <c r="E175" s="267"/>
      <c r="F175" s="267"/>
      <c r="G175" s="267"/>
      <c r="H175" s="307"/>
      <c r="I175" s="267"/>
      <c r="J175" s="267"/>
      <c r="K175" s="267"/>
      <c r="L175" s="267"/>
      <c r="M175" s="267"/>
      <c r="N175" s="267"/>
      <c r="O175" s="267"/>
      <c r="P175" s="267"/>
      <c r="Q175" s="267"/>
      <c r="R175" s="267"/>
      <c r="S175" s="267"/>
      <c r="T175" s="267"/>
      <c r="U175" s="267"/>
      <c r="V175" s="267"/>
      <c r="W175" s="267"/>
      <c r="X175" s="267"/>
      <c r="Y175" s="267"/>
      <c r="Z175" s="267"/>
    </row>
    <row r="176" spans="1:26" ht="12.75" customHeight="1">
      <c r="A176" s="267"/>
      <c r="B176" s="267"/>
      <c r="C176" s="267"/>
      <c r="D176" s="267"/>
      <c r="E176" s="267"/>
      <c r="F176" s="267"/>
      <c r="G176" s="267"/>
      <c r="H176" s="307"/>
      <c r="I176" s="267"/>
      <c r="J176" s="267"/>
      <c r="K176" s="267"/>
      <c r="L176" s="267"/>
      <c r="M176" s="267"/>
      <c r="N176" s="267"/>
      <c r="O176" s="267"/>
      <c r="P176" s="267"/>
      <c r="Q176" s="267"/>
      <c r="R176" s="267"/>
      <c r="S176" s="267"/>
      <c r="T176" s="267"/>
      <c r="U176" s="267"/>
      <c r="V176" s="267"/>
      <c r="W176" s="267"/>
      <c r="X176" s="267"/>
      <c r="Y176" s="267"/>
      <c r="Z176" s="267"/>
    </row>
    <row r="177" spans="1:26" ht="12.75" customHeight="1">
      <c r="A177" s="267"/>
      <c r="B177" s="267"/>
      <c r="C177" s="267"/>
      <c r="D177" s="267"/>
      <c r="E177" s="267"/>
      <c r="F177" s="267"/>
      <c r="G177" s="267"/>
      <c r="H177" s="307"/>
      <c r="I177" s="267"/>
      <c r="J177" s="267"/>
      <c r="K177" s="267"/>
      <c r="L177" s="267"/>
      <c r="M177" s="267"/>
      <c r="N177" s="267"/>
      <c r="O177" s="267"/>
      <c r="P177" s="267"/>
      <c r="Q177" s="267"/>
      <c r="R177" s="267"/>
      <c r="S177" s="267"/>
      <c r="T177" s="267"/>
      <c r="U177" s="267"/>
      <c r="V177" s="267"/>
      <c r="W177" s="267"/>
      <c r="X177" s="267"/>
      <c r="Y177" s="267"/>
      <c r="Z177" s="267"/>
    </row>
    <row r="178" spans="1:26" ht="12.75" customHeight="1">
      <c r="A178" s="267"/>
      <c r="B178" s="267"/>
      <c r="C178" s="267"/>
      <c r="D178" s="267"/>
      <c r="E178" s="267"/>
      <c r="F178" s="267"/>
      <c r="G178" s="267"/>
      <c r="H178" s="307"/>
      <c r="I178" s="267"/>
      <c r="J178" s="267"/>
      <c r="K178" s="267"/>
      <c r="L178" s="267"/>
      <c r="M178" s="267"/>
      <c r="N178" s="267"/>
      <c r="O178" s="267"/>
      <c r="P178" s="267"/>
      <c r="Q178" s="267"/>
      <c r="R178" s="267"/>
      <c r="S178" s="267"/>
      <c r="T178" s="267"/>
      <c r="U178" s="267"/>
      <c r="V178" s="267"/>
      <c r="W178" s="267"/>
      <c r="X178" s="267"/>
      <c r="Y178" s="267"/>
      <c r="Z178" s="267"/>
    </row>
    <row r="179" spans="1:26" ht="12.75" customHeight="1">
      <c r="A179" s="267"/>
      <c r="B179" s="267"/>
      <c r="C179" s="267"/>
      <c r="D179" s="267"/>
      <c r="E179" s="267"/>
      <c r="F179" s="267"/>
      <c r="G179" s="267"/>
      <c r="H179" s="307"/>
      <c r="I179" s="267"/>
      <c r="J179" s="267"/>
      <c r="K179" s="267"/>
      <c r="L179" s="267"/>
      <c r="M179" s="267"/>
      <c r="N179" s="267"/>
      <c r="O179" s="267"/>
      <c r="P179" s="267"/>
      <c r="Q179" s="267"/>
      <c r="R179" s="267"/>
      <c r="S179" s="267"/>
      <c r="T179" s="267"/>
      <c r="U179" s="267"/>
      <c r="V179" s="267"/>
      <c r="W179" s="267"/>
      <c r="X179" s="267"/>
      <c r="Y179" s="267"/>
      <c r="Z179" s="267"/>
    </row>
    <row r="180" spans="1:26" ht="12.75" customHeight="1">
      <c r="A180" s="267"/>
      <c r="B180" s="267"/>
      <c r="C180" s="267"/>
      <c r="D180" s="267"/>
      <c r="E180" s="267"/>
      <c r="F180" s="267"/>
      <c r="G180" s="267"/>
      <c r="H180" s="307"/>
      <c r="I180" s="267"/>
      <c r="J180" s="267"/>
      <c r="K180" s="267"/>
      <c r="L180" s="267"/>
      <c r="M180" s="267"/>
      <c r="N180" s="267"/>
      <c r="O180" s="267"/>
      <c r="P180" s="267"/>
      <c r="Q180" s="267"/>
      <c r="R180" s="267"/>
      <c r="S180" s="267"/>
      <c r="T180" s="267"/>
      <c r="U180" s="267"/>
      <c r="V180" s="267"/>
      <c r="W180" s="267"/>
      <c r="X180" s="267"/>
      <c r="Y180" s="267"/>
      <c r="Z180" s="267"/>
    </row>
    <row r="181" spans="1:26" ht="12.75" customHeight="1">
      <c r="A181" s="267"/>
      <c r="B181" s="267"/>
      <c r="C181" s="267"/>
      <c r="D181" s="267"/>
      <c r="E181" s="267"/>
      <c r="F181" s="267"/>
      <c r="G181" s="267"/>
      <c r="H181" s="307"/>
      <c r="I181" s="267"/>
      <c r="J181" s="267"/>
      <c r="K181" s="267"/>
      <c r="L181" s="267"/>
      <c r="M181" s="267"/>
      <c r="N181" s="267"/>
      <c r="O181" s="267"/>
      <c r="P181" s="267"/>
      <c r="Q181" s="267"/>
      <c r="R181" s="267"/>
      <c r="S181" s="267"/>
      <c r="T181" s="267"/>
      <c r="U181" s="267"/>
      <c r="V181" s="267"/>
      <c r="W181" s="267"/>
      <c r="X181" s="267"/>
      <c r="Y181" s="267"/>
      <c r="Z181" s="267"/>
    </row>
    <row r="182" spans="1:26" ht="12.75" customHeight="1">
      <c r="A182" s="267"/>
      <c r="B182" s="267"/>
      <c r="C182" s="267"/>
      <c r="D182" s="267"/>
      <c r="E182" s="267"/>
      <c r="F182" s="267"/>
      <c r="G182" s="267"/>
      <c r="H182" s="307"/>
      <c r="I182" s="267"/>
      <c r="J182" s="267"/>
      <c r="K182" s="267"/>
      <c r="L182" s="267"/>
      <c r="M182" s="267"/>
      <c r="N182" s="267"/>
      <c r="O182" s="267"/>
      <c r="P182" s="267"/>
      <c r="Q182" s="267"/>
      <c r="R182" s="267"/>
      <c r="S182" s="267"/>
      <c r="T182" s="267"/>
      <c r="U182" s="267"/>
      <c r="V182" s="267"/>
      <c r="W182" s="267"/>
      <c r="X182" s="267"/>
      <c r="Y182" s="267"/>
      <c r="Z182" s="267"/>
    </row>
    <row r="183" spans="1:26" ht="12.75" customHeight="1">
      <c r="A183" s="267"/>
      <c r="B183" s="267"/>
      <c r="C183" s="267"/>
      <c r="D183" s="267"/>
      <c r="E183" s="267"/>
      <c r="F183" s="267"/>
      <c r="G183" s="267"/>
      <c r="H183" s="307"/>
      <c r="I183" s="267"/>
      <c r="J183" s="267"/>
      <c r="K183" s="267"/>
      <c r="L183" s="267"/>
      <c r="M183" s="267"/>
      <c r="N183" s="267"/>
      <c r="O183" s="267"/>
      <c r="P183" s="267"/>
      <c r="Q183" s="267"/>
      <c r="R183" s="267"/>
      <c r="S183" s="267"/>
      <c r="T183" s="267"/>
      <c r="U183" s="267"/>
      <c r="V183" s="267"/>
      <c r="W183" s="267"/>
      <c r="X183" s="267"/>
      <c r="Y183" s="267"/>
      <c r="Z183" s="267"/>
    </row>
    <row r="184" spans="1:26" ht="12.75" customHeight="1">
      <c r="A184" s="267"/>
      <c r="B184" s="267"/>
      <c r="C184" s="267"/>
      <c r="D184" s="267"/>
      <c r="E184" s="267"/>
      <c r="F184" s="267"/>
      <c r="G184" s="267"/>
      <c r="H184" s="307"/>
      <c r="I184" s="267"/>
      <c r="J184" s="267"/>
      <c r="K184" s="267"/>
      <c r="L184" s="267"/>
      <c r="M184" s="267"/>
      <c r="N184" s="267"/>
      <c r="O184" s="267"/>
      <c r="P184" s="267"/>
      <c r="Q184" s="267"/>
      <c r="R184" s="267"/>
      <c r="S184" s="267"/>
      <c r="T184" s="267"/>
      <c r="U184" s="267"/>
      <c r="V184" s="267"/>
      <c r="W184" s="267"/>
      <c r="X184" s="267"/>
      <c r="Y184" s="267"/>
      <c r="Z184" s="267"/>
    </row>
    <row r="185" spans="1:26" ht="12.75" customHeight="1">
      <c r="A185" s="267"/>
      <c r="B185" s="267"/>
      <c r="C185" s="267"/>
      <c r="D185" s="267"/>
      <c r="E185" s="267"/>
      <c r="F185" s="267"/>
      <c r="G185" s="267"/>
      <c r="H185" s="307"/>
      <c r="I185" s="267"/>
      <c r="J185" s="267"/>
      <c r="K185" s="267"/>
      <c r="L185" s="267"/>
      <c r="M185" s="267"/>
      <c r="N185" s="267"/>
      <c r="O185" s="267"/>
      <c r="P185" s="267"/>
      <c r="Q185" s="267"/>
      <c r="R185" s="267"/>
      <c r="S185" s="267"/>
      <c r="T185" s="267"/>
      <c r="U185" s="267"/>
      <c r="V185" s="267"/>
      <c r="W185" s="267"/>
      <c r="X185" s="267"/>
      <c r="Y185" s="267"/>
      <c r="Z185" s="267"/>
    </row>
    <row r="186" spans="1:26" ht="12.75" customHeight="1">
      <c r="A186" s="267"/>
      <c r="B186" s="267"/>
      <c r="C186" s="267"/>
      <c r="D186" s="267"/>
      <c r="E186" s="267"/>
      <c r="F186" s="267"/>
      <c r="G186" s="267"/>
      <c r="H186" s="307"/>
      <c r="I186" s="267"/>
      <c r="J186" s="267"/>
      <c r="K186" s="267"/>
      <c r="L186" s="267"/>
      <c r="M186" s="267"/>
      <c r="N186" s="267"/>
      <c r="O186" s="267"/>
      <c r="P186" s="267"/>
      <c r="Q186" s="267"/>
      <c r="R186" s="267"/>
      <c r="S186" s="267"/>
      <c r="T186" s="267"/>
      <c r="U186" s="267"/>
      <c r="V186" s="267"/>
      <c r="W186" s="267"/>
      <c r="X186" s="267"/>
      <c r="Y186" s="267"/>
      <c r="Z186" s="267"/>
    </row>
    <row r="187" spans="1:26" ht="12.75" customHeight="1">
      <c r="A187" s="267"/>
      <c r="B187" s="267"/>
      <c r="C187" s="267"/>
      <c r="D187" s="267"/>
      <c r="E187" s="267"/>
      <c r="F187" s="267"/>
      <c r="G187" s="267"/>
      <c r="H187" s="307"/>
      <c r="I187" s="267"/>
      <c r="J187" s="267"/>
      <c r="K187" s="267"/>
      <c r="L187" s="267"/>
      <c r="M187" s="267"/>
      <c r="N187" s="267"/>
      <c r="O187" s="267"/>
      <c r="P187" s="267"/>
      <c r="Q187" s="267"/>
      <c r="R187" s="267"/>
      <c r="S187" s="267"/>
      <c r="T187" s="267"/>
      <c r="U187" s="267"/>
      <c r="V187" s="267"/>
      <c r="W187" s="267"/>
      <c r="X187" s="267"/>
      <c r="Y187" s="267"/>
      <c r="Z187" s="267"/>
    </row>
    <row r="188" spans="1:26" ht="12.75" customHeight="1">
      <c r="A188" s="267"/>
      <c r="B188" s="267"/>
      <c r="C188" s="267"/>
      <c r="D188" s="267"/>
      <c r="E188" s="267"/>
      <c r="F188" s="267"/>
      <c r="G188" s="267"/>
      <c r="H188" s="307"/>
      <c r="I188" s="267"/>
      <c r="J188" s="267"/>
      <c r="K188" s="267"/>
      <c r="L188" s="267"/>
      <c r="M188" s="267"/>
      <c r="N188" s="267"/>
      <c r="O188" s="267"/>
      <c r="P188" s="267"/>
      <c r="Q188" s="267"/>
      <c r="R188" s="267"/>
      <c r="S188" s="267"/>
      <c r="T188" s="267"/>
      <c r="U188" s="267"/>
      <c r="V188" s="267"/>
      <c r="W188" s="267"/>
      <c r="X188" s="267"/>
      <c r="Y188" s="267"/>
      <c r="Z188" s="267"/>
    </row>
    <row r="189" spans="1:26" ht="12.75" customHeight="1">
      <c r="A189" s="267"/>
      <c r="B189" s="267"/>
      <c r="C189" s="267"/>
      <c r="D189" s="267"/>
      <c r="E189" s="267"/>
      <c r="F189" s="267"/>
      <c r="G189" s="267"/>
      <c r="H189" s="307"/>
      <c r="I189" s="267"/>
      <c r="J189" s="267"/>
      <c r="K189" s="267"/>
      <c r="L189" s="267"/>
      <c r="M189" s="267"/>
      <c r="N189" s="267"/>
      <c r="O189" s="267"/>
      <c r="P189" s="267"/>
      <c r="Q189" s="267"/>
      <c r="R189" s="267"/>
      <c r="S189" s="267"/>
      <c r="T189" s="267"/>
      <c r="U189" s="267"/>
      <c r="V189" s="267"/>
      <c r="W189" s="267"/>
      <c r="X189" s="267"/>
      <c r="Y189" s="267"/>
      <c r="Z189" s="267"/>
    </row>
    <row r="190" spans="1:26" ht="12.75" customHeight="1">
      <c r="A190" s="267"/>
      <c r="B190" s="267"/>
      <c r="C190" s="267"/>
      <c r="D190" s="267"/>
      <c r="E190" s="267"/>
      <c r="F190" s="267"/>
      <c r="G190" s="267"/>
      <c r="H190" s="307"/>
      <c r="I190" s="267"/>
      <c r="J190" s="267"/>
      <c r="K190" s="267"/>
      <c r="L190" s="267"/>
      <c r="M190" s="267"/>
      <c r="N190" s="267"/>
      <c r="O190" s="267"/>
      <c r="P190" s="267"/>
      <c r="Q190" s="267"/>
      <c r="R190" s="267"/>
      <c r="S190" s="267"/>
      <c r="T190" s="267"/>
      <c r="U190" s="267"/>
      <c r="V190" s="267"/>
      <c r="W190" s="267"/>
      <c r="X190" s="267"/>
      <c r="Y190" s="267"/>
      <c r="Z190" s="267"/>
    </row>
    <row r="191" spans="1:26" ht="12.75" customHeight="1">
      <c r="A191" s="267"/>
      <c r="B191" s="267"/>
      <c r="C191" s="267"/>
      <c r="D191" s="267"/>
      <c r="E191" s="267"/>
      <c r="F191" s="267"/>
      <c r="G191" s="267"/>
      <c r="H191" s="307"/>
      <c r="I191" s="267"/>
      <c r="J191" s="267"/>
      <c r="K191" s="267"/>
      <c r="L191" s="267"/>
      <c r="M191" s="267"/>
      <c r="N191" s="267"/>
      <c r="O191" s="267"/>
      <c r="P191" s="267"/>
      <c r="Q191" s="267"/>
      <c r="R191" s="267"/>
      <c r="S191" s="267"/>
      <c r="T191" s="267"/>
      <c r="U191" s="267"/>
      <c r="V191" s="267"/>
      <c r="W191" s="267"/>
      <c r="X191" s="267"/>
      <c r="Y191" s="267"/>
      <c r="Z191" s="267"/>
    </row>
    <row r="192" spans="1:26" ht="12.75" customHeight="1">
      <c r="A192" s="267"/>
      <c r="B192" s="267"/>
      <c r="C192" s="267"/>
      <c r="D192" s="267"/>
      <c r="E192" s="267"/>
      <c r="F192" s="267"/>
      <c r="G192" s="267"/>
      <c r="H192" s="307"/>
      <c r="I192" s="267"/>
      <c r="J192" s="267"/>
      <c r="K192" s="267"/>
      <c r="L192" s="267"/>
      <c r="M192" s="267"/>
      <c r="N192" s="267"/>
      <c r="O192" s="267"/>
      <c r="P192" s="267"/>
      <c r="Q192" s="267"/>
      <c r="R192" s="267"/>
      <c r="S192" s="267"/>
      <c r="T192" s="267"/>
      <c r="U192" s="267"/>
      <c r="V192" s="267"/>
      <c r="W192" s="267"/>
      <c r="X192" s="267"/>
      <c r="Y192" s="267"/>
      <c r="Z192" s="267"/>
    </row>
    <row r="193" spans="1:26" ht="12.75" customHeight="1">
      <c r="A193" s="267"/>
      <c r="B193" s="267"/>
      <c r="C193" s="267"/>
      <c r="D193" s="267"/>
      <c r="E193" s="267"/>
      <c r="F193" s="267"/>
      <c r="G193" s="267"/>
      <c r="H193" s="307"/>
      <c r="I193" s="267"/>
      <c r="J193" s="267"/>
      <c r="K193" s="267"/>
      <c r="L193" s="267"/>
      <c r="M193" s="267"/>
      <c r="N193" s="267"/>
      <c r="O193" s="267"/>
      <c r="P193" s="267"/>
      <c r="Q193" s="267"/>
      <c r="R193" s="267"/>
      <c r="S193" s="267"/>
      <c r="T193" s="267"/>
      <c r="U193" s="267"/>
      <c r="V193" s="267"/>
      <c r="W193" s="267"/>
      <c r="X193" s="267"/>
      <c r="Y193" s="267"/>
      <c r="Z193" s="267"/>
    </row>
    <row r="194" spans="1:26" ht="12.75" customHeight="1">
      <c r="A194" s="267"/>
      <c r="B194" s="267"/>
      <c r="C194" s="267"/>
      <c r="D194" s="267"/>
      <c r="E194" s="267"/>
      <c r="F194" s="267"/>
      <c r="G194" s="267"/>
      <c r="H194" s="307"/>
      <c r="I194" s="267"/>
      <c r="J194" s="267"/>
      <c r="K194" s="267"/>
      <c r="L194" s="267"/>
      <c r="M194" s="267"/>
      <c r="N194" s="267"/>
      <c r="O194" s="267"/>
      <c r="P194" s="267"/>
      <c r="Q194" s="267"/>
      <c r="R194" s="267"/>
      <c r="S194" s="267"/>
      <c r="T194" s="267"/>
      <c r="U194" s="267"/>
      <c r="V194" s="267"/>
      <c r="W194" s="267"/>
      <c r="X194" s="267"/>
      <c r="Y194" s="267"/>
      <c r="Z194" s="267"/>
    </row>
    <row r="195" spans="1:26" ht="12.75" customHeight="1">
      <c r="A195" s="267"/>
      <c r="B195" s="267"/>
      <c r="C195" s="267"/>
      <c r="D195" s="267"/>
      <c r="E195" s="267"/>
      <c r="F195" s="267"/>
      <c r="G195" s="267"/>
      <c r="H195" s="307"/>
      <c r="I195" s="267"/>
      <c r="J195" s="267"/>
      <c r="K195" s="267"/>
      <c r="L195" s="267"/>
      <c r="M195" s="267"/>
      <c r="N195" s="267"/>
      <c r="O195" s="267"/>
      <c r="P195" s="267"/>
      <c r="Q195" s="267"/>
      <c r="R195" s="267"/>
      <c r="S195" s="267"/>
      <c r="T195" s="267"/>
      <c r="U195" s="267"/>
      <c r="V195" s="267"/>
      <c r="W195" s="267"/>
      <c r="X195" s="267"/>
      <c r="Y195" s="267"/>
      <c r="Z195" s="267"/>
    </row>
    <row r="196" spans="1:26" ht="12.75" customHeight="1">
      <c r="A196" s="267"/>
      <c r="B196" s="267"/>
      <c r="C196" s="267"/>
      <c r="D196" s="267"/>
      <c r="E196" s="267"/>
      <c r="F196" s="267"/>
      <c r="G196" s="267"/>
      <c r="H196" s="307"/>
      <c r="I196" s="267"/>
      <c r="J196" s="267"/>
      <c r="K196" s="267"/>
      <c r="L196" s="267"/>
      <c r="M196" s="267"/>
      <c r="N196" s="267"/>
      <c r="O196" s="267"/>
      <c r="P196" s="267"/>
      <c r="Q196" s="267"/>
      <c r="R196" s="267"/>
      <c r="S196" s="267"/>
      <c r="T196" s="267"/>
      <c r="U196" s="267"/>
      <c r="V196" s="267"/>
      <c r="W196" s="267"/>
      <c r="X196" s="267"/>
      <c r="Y196" s="267"/>
      <c r="Z196" s="267"/>
    </row>
    <row r="197" spans="1:26" ht="12.75" customHeight="1">
      <c r="A197" s="267"/>
      <c r="B197" s="267"/>
      <c r="C197" s="267"/>
      <c r="D197" s="267"/>
      <c r="E197" s="267"/>
      <c r="F197" s="267"/>
      <c r="G197" s="267"/>
      <c r="H197" s="307"/>
      <c r="I197" s="267"/>
      <c r="J197" s="267"/>
      <c r="K197" s="267"/>
      <c r="L197" s="267"/>
      <c r="M197" s="267"/>
      <c r="N197" s="267"/>
      <c r="O197" s="267"/>
      <c r="P197" s="267"/>
      <c r="Q197" s="267"/>
      <c r="R197" s="267"/>
      <c r="S197" s="267"/>
      <c r="T197" s="267"/>
      <c r="U197" s="267"/>
      <c r="V197" s="267"/>
      <c r="W197" s="267"/>
      <c r="X197" s="267"/>
      <c r="Y197" s="267"/>
      <c r="Z197" s="267"/>
    </row>
    <row r="198" spans="1:26" ht="12.75" customHeight="1">
      <c r="A198" s="267"/>
      <c r="B198" s="267"/>
      <c r="C198" s="267"/>
      <c r="D198" s="267"/>
      <c r="E198" s="267"/>
      <c r="F198" s="267"/>
      <c r="G198" s="267"/>
      <c r="H198" s="307"/>
      <c r="I198" s="267"/>
      <c r="J198" s="267"/>
      <c r="K198" s="267"/>
      <c r="L198" s="267"/>
      <c r="M198" s="267"/>
      <c r="N198" s="267"/>
      <c r="O198" s="267"/>
      <c r="P198" s="267"/>
      <c r="Q198" s="267"/>
      <c r="R198" s="267"/>
      <c r="S198" s="267"/>
      <c r="T198" s="267"/>
      <c r="U198" s="267"/>
      <c r="V198" s="267"/>
      <c r="W198" s="267"/>
      <c r="X198" s="267"/>
      <c r="Y198" s="267"/>
      <c r="Z198" s="267"/>
    </row>
    <row r="199" spans="1:26" ht="12.75" customHeight="1">
      <c r="A199" s="267"/>
      <c r="B199" s="267"/>
      <c r="C199" s="267"/>
      <c r="D199" s="267"/>
      <c r="E199" s="267"/>
      <c r="F199" s="267"/>
      <c r="G199" s="267"/>
      <c r="H199" s="307"/>
      <c r="I199" s="267"/>
      <c r="J199" s="267"/>
      <c r="K199" s="267"/>
      <c r="L199" s="267"/>
      <c r="M199" s="267"/>
      <c r="N199" s="267"/>
      <c r="O199" s="267"/>
      <c r="P199" s="267"/>
      <c r="Q199" s="267"/>
      <c r="R199" s="267"/>
      <c r="S199" s="267"/>
      <c r="T199" s="267"/>
      <c r="U199" s="267"/>
      <c r="V199" s="267"/>
      <c r="W199" s="267"/>
      <c r="X199" s="267"/>
      <c r="Y199" s="267"/>
      <c r="Z199" s="267"/>
    </row>
    <row r="200" spans="1:26" ht="12.75" customHeight="1">
      <c r="A200" s="267"/>
      <c r="B200" s="267"/>
      <c r="C200" s="267"/>
      <c r="D200" s="267"/>
      <c r="E200" s="267"/>
      <c r="F200" s="267"/>
      <c r="G200" s="267"/>
      <c r="H200" s="307"/>
      <c r="I200" s="267"/>
      <c r="J200" s="267"/>
      <c r="K200" s="267"/>
      <c r="L200" s="267"/>
      <c r="M200" s="267"/>
      <c r="N200" s="267"/>
      <c r="O200" s="267"/>
      <c r="P200" s="267"/>
      <c r="Q200" s="267"/>
      <c r="R200" s="267"/>
      <c r="S200" s="267"/>
      <c r="T200" s="267"/>
      <c r="U200" s="267"/>
      <c r="V200" s="267"/>
      <c r="W200" s="267"/>
      <c r="X200" s="267"/>
      <c r="Y200" s="267"/>
      <c r="Z200" s="267"/>
    </row>
    <row r="201" spans="1:26" ht="12.75" customHeight="1">
      <c r="A201" s="267"/>
      <c r="B201" s="267"/>
      <c r="C201" s="267"/>
      <c r="D201" s="267"/>
      <c r="E201" s="267"/>
      <c r="F201" s="267"/>
      <c r="G201" s="267"/>
      <c r="H201" s="307"/>
      <c r="I201" s="267"/>
      <c r="J201" s="267"/>
      <c r="K201" s="267"/>
      <c r="L201" s="267"/>
      <c r="M201" s="267"/>
      <c r="N201" s="267"/>
      <c r="O201" s="267"/>
      <c r="P201" s="267"/>
      <c r="Q201" s="267"/>
      <c r="R201" s="267"/>
      <c r="S201" s="267"/>
      <c r="T201" s="267"/>
      <c r="U201" s="267"/>
      <c r="V201" s="267"/>
      <c r="W201" s="267"/>
      <c r="X201" s="267"/>
      <c r="Y201" s="267"/>
      <c r="Z201" s="267"/>
    </row>
    <row r="202" spans="1:26" ht="12.75" customHeight="1">
      <c r="A202" s="267"/>
      <c r="B202" s="267"/>
      <c r="C202" s="267"/>
      <c r="D202" s="267"/>
      <c r="E202" s="267"/>
      <c r="F202" s="267"/>
      <c r="G202" s="267"/>
      <c r="H202" s="307"/>
      <c r="I202" s="267"/>
      <c r="J202" s="267"/>
      <c r="K202" s="267"/>
      <c r="L202" s="267"/>
      <c r="M202" s="267"/>
      <c r="N202" s="267"/>
      <c r="O202" s="267"/>
      <c r="P202" s="267"/>
      <c r="Q202" s="267"/>
      <c r="R202" s="267"/>
      <c r="S202" s="267"/>
      <c r="T202" s="267"/>
      <c r="U202" s="267"/>
      <c r="V202" s="267"/>
      <c r="W202" s="267"/>
      <c r="X202" s="267"/>
      <c r="Y202" s="267"/>
      <c r="Z202" s="267"/>
    </row>
    <row r="203" spans="1:26" ht="12.75" customHeight="1">
      <c r="A203" s="267"/>
      <c r="B203" s="267"/>
      <c r="C203" s="267"/>
      <c r="D203" s="267"/>
      <c r="E203" s="267"/>
      <c r="F203" s="267"/>
      <c r="G203" s="267"/>
      <c r="H203" s="307"/>
      <c r="I203" s="267"/>
      <c r="J203" s="267"/>
      <c r="K203" s="267"/>
      <c r="L203" s="267"/>
      <c r="M203" s="267"/>
      <c r="N203" s="267"/>
      <c r="O203" s="267"/>
      <c r="P203" s="267"/>
      <c r="Q203" s="267"/>
      <c r="R203" s="267"/>
      <c r="S203" s="267"/>
      <c r="T203" s="267"/>
      <c r="U203" s="267"/>
      <c r="V203" s="267"/>
      <c r="W203" s="267"/>
      <c r="X203" s="267"/>
      <c r="Y203" s="267"/>
      <c r="Z203" s="267"/>
    </row>
    <row r="204" spans="1:26" ht="12.75" customHeight="1">
      <c r="A204" s="267"/>
      <c r="B204" s="267"/>
      <c r="C204" s="267"/>
      <c r="D204" s="267"/>
      <c r="E204" s="267"/>
      <c r="F204" s="267"/>
      <c r="G204" s="267"/>
      <c r="H204" s="307"/>
      <c r="I204" s="267"/>
      <c r="J204" s="267"/>
      <c r="K204" s="267"/>
      <c r="L204" s="267"/>
      <c r="M204" s="267"/>
      <c r="N204" s="267"/>
      <c r="O204" s="267"/>
      <c r="P204" s="267"/>
      <c r="Q204" s="267"/>
      <c r="R204" s="267"/>
      <c r="S204" s="267"/>
      <c r="T204" s="267"/>
      <c r="U204" s="267"/>
      <c r="V204" s="267"/>
      <c r="W204" s="267"/>
      <c r="X204" s="267"/>
      <c r="Y204" s="267"/>
      <c r="Z204" s="267"/>
    </row>
    <row r="205" spans="1:26" ht="12.75" customHeight="1">
      <c r="A205" s="267"/>
      <c r="B205" s="267"/>
      <c r="C205" s="267"/>
      <c r="D205" s="267"/>
      <c r="E205" s="267"/>
      <c r="F205" s="267"/>
      <c r="G205" s="267"/>
      <c r="H205" s="307"/>
      <c r="I205" s="267"/>
      <c r="J205" s="267"/>
      <c r="K205" s="267"/>
      <c r="L205" s="267"/>
      <c r="M205" s="267"/>
      <c r="N205" s="267"/>
      <c r="O205" s="267"/>
      <c r="P205" s="267"/>
      <c r="Q205" s="267"/>
      <c r="R205" s="267"/>
      <c r="S205" s="267"/>
      <c r="T205" s="267"/>
      <c r="U205" s="267"/>
      <c r="V205" s="267"/>
      <c r="W205" s="267"/>
      <c r="X205" s="267"/>
      <c r="Y205" s="267"/>
      <c r="Z205" s="267"/>
    </row>
    <row r="206" spans="1:26" ht="12.75" customHeight="1">
      <c r="A206" s="267"/>
      <c r="B206" s="267"/>
      <c r="C206" s="267"/>
      <c r="D206" s="267"/>
      <c r="E206" s="267"/>
      <c r="F206" s="267"/>
      <c r="G206" s="267"/>
      <c r="H206" s="307"/>
      <c r="I206" s="267"/>
      <c r="J206" s="267"/>
      <c r="K206" s="267"/>
      <c r="L206" s="267"/>
      <c r="M206" s="267"/>
      <c r="N206" s="267"/>
      <c r="O206" s="267"/>
      <c r="P206" s="267"/>
      <c r="Q206" s="267"/>
      <c r="R206" s="267"/>
      <c r="S206" s="267"/>
      <c r="T206" s="267"/>
      <c r="U206" s="267"/>
      <c r="V206" s="267"/>
      <c r="W206" s="267"/>
      <c r="X206" s="267"/>
      <c r="Y206" s="267"/>
      <c r="Z206" s="267"/>
    </row>
    <row r="207" spans="1:26" ht="12.75" customHeight="1">
      <c r="A207" s="267"/>
      <c r="B207" s="267"/>
      <c r="C207" s="267"/>
      <c r="D207" s="267"/>
      <c r="E207" s="267"/>
      <c r="F207" s="267"/>
      <c r="G207" s="267"/>
      <c r="H207" s="307"/>
      <c r="I207" s="267"/>
      <c r="J207" s="267"/>
      <c r="K207" s="267"/>
      <c r="L207" s="267"/>
      <c r="M207" s="267"/>
      <c r="N207" s="267"/>
      <c r="O207" s="267"/>
      <c r="P207" s="267"/>
      <c r="Q207" s="267"/>
      <c r="R207" s="267"/>
      <c r="S207" s="267"/>
      <c r="T207" s="267"/>
      <c r="U207" s="267"/>
      <c r="V207" s="267"/>
      <c r="W207" s="267"/>
      <c r="X207" s="267"/>
      <c r="Y207" s="267"/>
      <c r="Z207" s="267"/>
    </row>
    <row r="208" spans="1:26" ht="12.75" customHeight="1">
      <c r="A208" s="267"/>
      <c r="B208" s="267"/>
      <c r="C208" s="267"/>
      <c r="D208" s="267"/>
      <c r="E208" s="267"/>
      <c r="F208" s="267"/>
      <c r="G208" s="267"/>
      <c r="H208" s="307"/>
      <c r="I208" s="267"/>
      <c r="J208" s="267"/>
      <c r="K208" s="267"/>
      <c r="L208" s="267"/>
      <c r="M208" s="267"/>
      <c r="N208" s="267"/>
      <c r="O208" s="267"/>
      <c r="P208" s="267"/>
      <c r="Q208" s="267"/>
      <c r="R208" s="267"/>
      <c r="S208" s="267"/>
      <c r="T208" s="267"/>
      <c r="U208" s="267"/>
      <c r="V208" s="267"/>
      <c r="W208" s="267"/>
      <c r="X208" s="267"/>
      <c r="Y208" s="267"/>
      <c r="Z208" s="267"/>
    </row>
    <row r="209" spans="1:26" ht="12.75" customHeight="1">
      <c r="A209" s="267"/>
      <c r="B209" s="267"/>
      <c r="C209" s="267"/>
      <c r="D209" s="267"/>
      <c r="E209" s="267"/>
      <c r="F209" s="267"/>
      <c r="G209" s="267"/>
      <c r="H209" s="307"/>
      <c r="I209" s="267"/>
      <c r="J209" s="267"/>
      <c r="K209" s="267"/>
      <c r="L209" s="267"/>
      <c r="M209" s="267"/>
      <c r="N209" s="267"/>
      <c r="O209" s="267"/>
      <c r="P209" s="267"/>
      <c r="Q209" s="267"/>
      <c r="R209" s="267"/>
      <c r="S209" s="267"/>
      <c r="T209" s="267"/>
      <c r="U209" s="267"/>
      <c r="V209" s="267"/>
      <c r="W209" s="267"/>
      <c r="X209" s="267"/>
      <c r="Y209" s="267"/>
      <c r="Z209" s="267"/>
    </row>
    <row r="210" spans="1:26" ht="12.75" customHeight="1">
      <c r="A210" s="267"/>
      <c r="B210" s="267"/>
      <c r="C210" s="267"/>
      <c r="D210" s="267"/>
      <c r="E210" s="267"/>
      <c r="F210" s="267"/>
      <c r="G210" s="267"/>
      <c r="H210" s="307"/>
      <c r="I210" s="267"/>
      <c r="J210" s="267"/>
      <c r="K210" s="267"/>
      <c r="L210" s="267"/>
      <c r="M210" s="267"/>
      <c r="N210" s="267"/>
      <c r="O210" s="267"/>
      <c r="P210" s="267"/>
      <c r="Q210" s="267"/>
      <c r="R210" s="267"/>
      <c r="S210" s="267"/>
      <c r="T210" s="267"/>
      <c r="U210" s="267"/>
      <c r="V210" s="267"/>
      <c r="W210" s="267"/>
      <c r="X210" s="267"/>
      <c r="Y210" s="267"/>
      <c r="Z210" s="267"/>
    </row>
    <row r="211" spans="1:26" ht="12.75" customHeight="1">
      <c r="A211" s="267"/>
      <c r="B211" s="267"/>
      <c r="C211" s="267"/>
      <c r="D211" s="267"/>
      <c r="E211" s="267"/>
      <c r="F211" s="267"/>
      <c r="G211" s="267"/>
      <c r="H211" s="307"/>
      <c r="I211" s="267"/>
      <c r="J211" s="267"/>
      <c r="K211" s="267"/>
      <c r="L211" s="267"/>
      <c r="M211" s="267"/>
      <c r="N211" s="267"/>
      <c r="O211" s="267"/>
      <c r="P211" s="267"/>
      <c r="Q211" s="267"/>
      <c r="R211" s="267"/>
      <c r="S211" s="267"/>
      <c r="T211" s="267"/>
      <c r="U211" s="267"/>
      <c r="V211" s="267"/>
      <c r="W211" s="267"/>
      <c r="X211" s="267"/>
      <c r="Y211" s="267"/>
      <c r="Z211" s="267"/>
    </row>
    <row r="212" spans="1:26" ht="12.75" customHeight="1">
      <c r="A212" s="267"/>
      <c r="B212" s="267"/>
      <c r="C212" s="267"/>
      <c r="D212" s="267"/>
      <c r="E212" s="267"/>
      <c r="F212" s="267"/>
      <c r="G212" s="267"/>
      <c r="H212" s="307"/>
      <c r="I212" s="267"/>
      <c r="J212" s="267"/>
      <c r="K212" s="267"/>
      <c r="L212" s="267"/>
      <c r="M212" s="267"/>
      <c r="N212" s="267"/>
      <c r="O212" s="267"/>
      <c r="P212" s="267"/>
      <c r="Q212" s="267"/>
      <c r="R212" s="267"/>
      <c r="S212" s="267"/>
      <c r="T212" s="267"/>
      <c r="U212" s="267"/>
      <c r="V212" s="267"/>
      <c r="W212" s="267"/>
      <c r="X212" s="267"/>
      <c r="Y212" s="267"/>
      <c r="Z212" s="267"/>
    </row>
    <row r="213" spans="1:26" ht="12.75" customHeight="1">
      <c r="A213" s="267"/>
      <c r="B213" s="267"/>
      <c r="C213" s="267"/>
      <c r="D213" s="267"/>
      <c r="E213" s="267"/>
      <c r="F213" s="267"/>
      <c r="G213" s="267"/>
      <c r="H213" s="307"/>
      <c r="I213" s="267"/>
      <c r="J213" s="267"/>
      <c r="K213" s="267"/>
      <c r="L213" s="267"/>
      <c r="M213" s="267"/>
      <c r="N213" s="267"/>
      <c r="O213" s="267"/>
      <c r="P213" s="267"/>
      <c r="Q213" s="267"/>
      <c r="R213" s="267"/>
      <c r="S213" s="267"/>
      <c r="T213" s="267"/>
      <c r="U213" s="267"/>
      <c r="V213" s="267"/>
      <c r="W213" s="267"/>
      <c r="X213" s="267"/>
      <c r="Y213" s="267"/>
      <c r="Z213" s="267"/>
    </row>
    <row r="214" spans="1:26" ht="12.75" customHeight="1">
      <c r="A214" s="267"/>
      <c r="B214" s="267"/>
      <c r="C214" s="267"/>
      <c r="D214" s="267"/>
      <c r="E214" s="267"/>
      <c r="F214" s="267"/>
      <c r="G214" s="267"/>
      <c r="H214" s="307"/>
      <c r="I214" s="267"/>
      <c r="J214" s="267"/>
      <c r="K214" s="267"/>
      <c r="L214" s="267"/>
      <c r="M214" s="267"/>
      <c r="N214" s="267"/>
      <c r="O214" s="267"/>
      <c r="P214" s="267"/>
      <c r="Q214" s="267"/>
      <c r="R214" s="267"/>
      <c r="S214" s="267"/>
      <c r="T214" s="267"/>
      <c r="U214" s="267"/>
      <c r="V214" s="267"/>
      <c r="W214" s="267"/>
      <c r="X214" s="267"/>
      <c r="Y214" s="267"/>
      <c r="Z214" s="267"/>
    </row>
    <row r="215" spans="1:26" ht="12.75" customHeight="1">
      <c r="A215" s="267"/>
      <c r="B215" s="267"/>
      <c r="C215" s="267"/>
      <c r="D215" s="267"/>
      <c r="E215" s="267"/>
      <c r="F215" s="267"/>
      <c r="G215" s="267"/>
      <c r="H215" s="307"/>
      <c r="I215" s="267"/>
      <c r="J215" s="267"/>
      <c r="K215" s="267"/>
      <c r="L215" s="267"/>
      <c r="M215" s="267"/>
      <c r="N215" s="267"/>
      <c r="O215" s="267"/>
      <c r="P215" s="267"/>
      <c r="Q215" s="267"/>
      <c r="R215" s="267"/>
      <c r="S215" s="267"/>
      <c r="T215" s="267"/>
      <c r="U215" s="267"/>
      <c r="V215" s="267"/>
      <c r="W215" s="267"/>
      <c r="X215" s="267"/>
      <c r="Y215" s="267"/>
      <c r="Z215" s="267"/>
    </row>
    <row r="216" spans="1:26" ht="12.75" customHeight="1">
      <c r="A216" s="267"/>
      <c r="B216" s="267"/>
      <c r="C216" s="267"/>
      <c r="D216" s="267"/>
      <c r="E216" s="267"/>
      <c r="F216" s="267"/>
      <c r="G216" s="267"/>
      <c r="H216" s="307"/>
      <c r="I216" s="267"/>
      <c r="J216" s="267"/>
      <c r="K216" s="267"/>
      <c r="L216" s="267"/>
      <c r="M216" s="267"/>
      <c r="N216" s="267"/>
      <c r="O216" s="267"/>
      <c r="P216" s="267"/>
      <c r="Q216" s="267"/>
      <c r="R216" s="267"/>
      <c r="S216" s="267"/>
      <c r="T216" s="267"/>
      <c r="U216" s="267"/>
      <c r="V216" s="267"/>
      <c r="W216" s="267"/>
      <c r="X216" s="267"/>
      <c r="Y216" s="267"/>
      <c r="Z216" s="267"/>
    </row>
    <row r="217" spans="1:26" ht="12.75" customHeight="1">
      <c r="A217" s="267"/>
      <c r="B217" s="267"/>
      <c r="C217" s="267"/>
      <c r="D217" s="267"/>
      <c r="E217" s="267"/>
      <c r="F217" s="267"/>
      <c r="G217" s="267"/>
      <c r="H217" s="307"/>
      <c r="I217" s="267"/>
      <c r="J217" s="267"/>
      <c r="K217" s="267"/>
      <c r="L217" s="267"/>
      <c r="M217" s="267"/>
      <c r="N217" s="267"/>
      <c r="O217" s="267"/>
      <c r="P217" s="267"/>
      <c r="Q217" s="267"/>
      <c r="R217" s="267"/>
      <c r="S217" s="267"/>
      <c r="T217" s="267"/>
      <c r="U217" s="267"/>
      <c r="V217" s="267"/>
      <c r="W217" s="267"/>
      <c r="X217" s="267"/>
      <c r="Y217" s="267"/>
      <c r="Z217" s="267"/>
    </row>
    <row r="218" spans="1:26" ht="12.75" customHeight="1">
      <c r="A218" s="267"/>
      <c r="B218" s="267"/>
      <c r="C218" s="267"/>
      <c r="D218" s="267"/>
      <c r="E218" s="267"/>
      <c r="F218" s="267"/>
      <c r="G218" s="267"/>
      <c r="H218" s="307"/>
      <c r="I218" s="267"/>
      <c r="J218" s="267"/>
      <c r="K218" s="267"/>
      <c r="L218" s="267"/>
      <c r="M218" s="267"/>
      <c r="N218" s="267"/>
      <c r="O218" s="267"/>
      <c r="P218" s="267"/>
      <c r="Q218" s="267"/>
      <c r="R218" s="267"/>
      <c r="S218" s="267"/>
      <c r="T218" s="267"/>
      <c r="U218" s="267"/>
      <c r="V218" s="267"/>
      <c r="W218" s="267"/>
      <c r="X218" s="267"/>
      <c r="Y218" s="267"/>
      <c r="Z218" s="267"/>
    </row>
    <row r="219" spans="1:26" ht="12.75" customHeight="1">
      <c r="A219" s="267"/>
      <c r="B219" s="267"/>
      <c r="C219" s="267"/>
      <c r="D219" s="267"/>
      <c r="E219" s="267"/>
      <c r="F219" s="267"/>
      <c r="G219" s="267"/>
      <c r="H219" s="307"/>
      <c r="I219" s="267"/>
      <c r="J219" s="267"/>
      <c r="K219" s="267"/>
      <c r="L219" s="267"/>
      <c r="M219" s="267"/>
      <c r="N219" s="267"/>
      <c r="O219" s="267"/>
      <c r="P219" s="267"/>
      <c r="Q219" s="267"/>
      <c r="R219" s="267"/>
      <c r="S219" s="267"/>
      <c r="T219" s="267"/>
      <c r="U219" s="267"/>
      <c r="V219" s="267"/>
      <c r="W219" s="267"/>
      <c r="X219" s="267"/>
      <c r="Y219" s="267"/>
      <c r="Z219" s="267"/>
    </row>
    <row r="220" spans="1:26" ht="12.75" customHeight="1">
      <c r="A220" s="267"/>
      <c r="B220" s="267"/>
      <c r="C220" s="267"/>
      <c r="D220" s="267"/>
      <c r="E220" s="267"/>
      <c r="F220" s="267"/>
      <c r="G220" s="267"/>
      <c r="H220" s="307"/>
      <c r="I220" s="267"/>
      <c r="J220" s="267"/>
      <c r="K220" s="267"/>
      <c r="L220" s="267"/>
      <c r="M220" s="267"/>
      <c r="N220" s="267"/>
      <c r="O220" s="267"/>
      <c r="P220" s="267"/>
      <c r="Q220" s="267"/>
      <c r="R220" s="267"/>
      <c r="S220" s="267"/>
      <c r="T220" s="267"/>
      <c r="U220" s="267"/>
      <c r="V220" s="267"/>
      <c r="W220" s="267"/>
      <c r="X220" s="267"/>
      <c r="Y220" s="267"/>
      <c r="Z220" s="267"/>
    </row>
    <row r="221" spans="1:26" ht="12.75" customHeight="1">
      <c r="A221" s="267"/>
      <c r="B221" s="267"/>
      <c r="C221" s="267"/>
      <c r="D221" s="267"/>
      <c r="E221" s="267"/>
      <c r="F221" s="267"/>
      <c r="G221" s="267"/>
      <c r="H221" s="307"/>
      <c r="I221" s="267"/>
      <c r="J221" s="267"/>
      <c r="K221" s="267"/>
      <c r="L221" s="267"/>
      <c r="M221" s="267"/>
      <c r="N221" s="267"/>
      <c r="O221" s="267"/>
      <c r="P221" s="267"/>
      <c r="Q221" s="267"/>
      <c r="R221" s="267"/>
      <c r="S221" s="267"/>
      <c r="T221" s="267"/>
      <c r="U221" s="267"/>
      <c r="V221" s="267"/>
      <c r="W221" s="267"/>
      <c r="X221" s="267"/>
      <c r="Y221" s="267"/>
      <c r="Z221" s="267"/>
    </row>
    <row r="222" spans="1:26" ht="12.75" customHeight="1">
      <c r="A222" s="267"/>
      <c r="B222" s="267"/>
      <c r="C222" s="267"/>
      <c r="D222" s="267"/>
      <c r="E222" s="267"/>
      <c r="F222" s="267"/>
      <c r="G222" s="267"/>
      <c r="H222" s="307"/>
      <c r="I222" s="267"/>
      <c r="J222" s="267"/>
      <c r="K222" s="267"/>
      <c r="L222" s="267"/>
      <c r="M222" s="267"/>
      <c r="N222" s="267"/>
      <c r="O222" s="267"/>
      <c r="P222" s="267"/>
      <c r="Q222" s="267"/>
      <c r="R222" s="267"/>
      <c r="S222" s="267"/>
      <c r="T222" s="267"/>
      <c r="U222" s="267"/>
      <c r="V222" s="267"/>
      <c r="W222" s="267"/>
      <c r="X222" s="267"/>
      <c r="Y222" s="267"/>
      <c r="Z222" s="267"/>
    </row>
    <row r="223" spans="1:26" ht="12.75" customHeight="1">
      <c r="A223" s="267"/>
      <c r="B223" s="267"/>
      <c r="C223" s="267"/>
      <c r="D223" s="267"/>
      <c r="E223" s="267"/>
      <c r="F223" s="267"/>
      <c r="G223" s="267"/>
      <c r="H223" s="307"/>
      <c r="I223" s="267"/>
      <c r="J223" s="267"/>
      <c r="K223" s="267"/>
      <c r="L223" s="267"/>
      <c r="M223" s="267"/>
      <c r="N223" s="267"/>
      <c r="O223" s="267"/>
      <c r="P223" s="267"/>
      <c r="Q223" s="267"/>
      <c r="R223" s="267"/>
      <c r="S223" s="267"/>
      <c r="T223" s="267"/>
      <c r="U223" s="267"/>
      <c r="V223" s="267"/>
      <c r="W223" s="267"/>
      <c r="X223" s="267"/>
      <c r="Y223" s="267"/>
      <c r="Z223" s="267"/>
    </row>
    <row r="224" spans="1:26" ht="12.75" customHeight="1">
      <c r="A224" s="267"/>
      <c r="B224" s="267"/>
      <c r="C224" s="267"/>
      <c r="D224" s="267"/>
      <c r="E224" s="267"/>
      <c r="F224" s="267"/>
      <c r="G224" s="267"/>
      <c r="H224" s="307"/>
      <c r="I224" s="267"/>
      <c r="J224" s="267"/>
      <c r="K224" s="267"/>
      <c r="L224" s="267"/>
      <c r="M224" s="267"/>
      <c r="N224" s="267"/>
      <c r="O224" s="267"/>
      <c r="P224" s="267"/>
      <c r="Q224" s="267"/>
      <c r="R224" s="267"/>
      <c r="S224" s="267"/>
      <c r="T224" s="267"/>
      <c r="U224" s="267"/>
      <c r="V224" s="267"/>
      <c r="W224" s="267"/>
      <c r="X224" s="267"/>
      <c r="Y224" s="267"/>
      <c r="Z224" s="267"/>
    </row>
    <row r="225" spans="1:26" ht="12.75" customHeight="1">
      <c r="A225" s="267"/>
      <c r="B225" s="267"/>
      <c r="C225" s="267"/>
      <c r="D225" s="267"/>
      <c r="E225" s="267"/>
      <c r="F225" s="267"/>
      <c r="G225" s="267"/>
      <c r="H225" s="307"/>
      <c r="I225" s="267"/>
      <c r="J225" s="267"/>
      <c r="K225" s="267"/>
      <c r="L225" s="267"/>
      <c r="M225" s="267"/>
      <c r="N225" s="267"/>
      <c r="O225" s="267"/>
      <c r="P225" s="267"/>
      <c r="Q225" s="267"/>
      <c r="R225" s="267"/>
      <c r="S225" s="267"/>
      <c r="T225" s="267"/>
      <c r="U225" s="267"/>
      <c r="V225" s="267"/>
      <c r="W225" s="267"/>
      <c r="X225" s="267"/>
      <c r="Y225" s="267"/>
      <c r="Z225" s="267"/>
    </row>
    <row r="226" spans="1:26" ht="12.75" customHeight="1">
      <c r="A226" s="267"/>
      <c r="B226" s="267"/>
      <c r="C226" s="267"/>
      <c r="D226" s="267"/>
      <c r="E226" s="267"/>
      <c r="F226" s="267"/>
      <c r="G226" s="267"/>
      <c r="H226" s="307"/>
      <c r="I226" s="267"/>
      <c r="J226" s="267"/>
      <c r="K226" s="267"/>
      <c r="L226" s="267"/>
      <c r="M226" s="267"/>
      <c r="N226" s="267"/>
      <c r="O226" s="267"/>
      <c r="P226" s="267"/>
      <c r="Q226" s="267"/>
      <c r="R226" s="267"/>
      <c r="S226" s="267"/>
      <c r="T226" s="267"/>
      <c r="U226" s="267"/>
      <c r="V226" s="267"/>
      <c r="W226" s="267"/>
      <c r="X226" s="267"/>
      <c r="Y226" s="267"/>
      <c r="Z226" s="267"/>
    </row>
    <row r="227" spans="1:26" ht="12.75" customHeight="1">
      <c r="A227" s="267"/>
      <c r="B227" s="267"/>
      <c r="C227" s="267"/>
      <c r="D227" s="267"/>
      <c r="E227" s="267"/>
      <c r="F227" s="267"/>
      <c r="G227" s="267"/>
      <c r="H227" s="307"/>
      <c r="I227" s="267"/>
      <c r="J227" s="267"/>
      <c r="K227" s="267"/>
      <c r="L227" s="267"/>
      <c r="M227" s="267"/>
      <c r="N227" s="267"/>
      <c r="O227" s="267"/>
      <c r="P227" s="267"/>
      <c r="Q227" s="267"/>
      <c r="R227" s="267"/>
      <c r="S227" s="267"/>
      <c r="T227" s="267"/>
      <c r="U227" s="267"/>
      <c r="V227" s="267"/>
      <c r="W227" s="267"/>
      <c r="X227" s="267"/>
      <c r="Y227" s="267"/>
      <c r="Z227" s="267"/>
    </row>
    <row r="228" spans="1:26" ht="12.75" customHeight="1">
      <c r="A228" s="267"/>
      <c r="B228" s="267"/>
      <c r="C228" s="267"/>
      <c r="D228" s="267"/>
      <c r="E228" s="267"/>
      <c r="F228" s="267"/>
      <c r="G228" s="267"/>
      <c r="H228" s="307"/>
      <c r="I228" s="267"/>
      <c r="J228" s="267"/>
      <c r="K228" s="267"/>
      <c r="L228" s="267"/>
      <c r="M228" s="267"/>
      <c r="N228" s="267"/>
      <c r="O228" s="267"/>
      <c r="P228" s="267"/>
      <c r="Q228" s="267"/>
      <c r="R228" s="267"/>
      <c r="S228" s="267"/>
      <c r="T228" s="267"/>
      <c r="U228" s="267"/>
      <c r="V228" s="267"/>
      <c r="W228" s="267"/>
      <c r="X228" s="267"/>
      <c r="Y228" s="267"/>
      <c r="Z228" s="267"/>
    </row>
    <row r="229" spans="1:26" ht="12.75" customHeight="1">
      <c r="A229" s="267"/>
      <c r="B229" s="267"/>
      <c r="C229" s="267"/>
      <c r="D229" s="267"/>
      <c r="E229" s="267"/>
      <c r="F229" s="267"/>
      <c r="G229" s="267"/>
      <c r="H229" s="307"/>
      <c r="I229" s="267"/>
      <c r="J229" s="267"/>
      <c r="K229" s="267"/>
      <c r="L229" s="267"/>
      <c r="M229" s="267"/>
      <c r="N229" s="267"/>
      <c r="O229" s="267"/>
      <c r="P229" s="267"/>
      <c r="Q229" s="267"/>
      <c r="R229" s="267"/>
      <c r="S229" s="267"/>
      <c r="T229" s="267"/>
      <c r="U229" s="267"/>
      <c r="V229" s="267"/>
      <c r="W229" s="267"/>
      <c r="X229" s="267"/>
      <c r="Y229" s="267"/>
      <c r="Z229" s="267"/>
    </row>
    <row r="230" spans="1:26" ht="12.75" customHeight="1">
      <c r="A230" s="267"/>
      <c r="B230" s="267"/>
      <c r="C230" s="267"/>
      <c r="D230" s="267"/>
      <c r="E230" s="267"/>
      <c r="F230" s="267"/>
      <c r="G230" s="267"/>
      <c r="H230" s="307"/>
      <c r="I230" s="267"/>
      <c r="J230" s="267"/>
      <c r="K230" s="267"/>
      <c r="L230" s="267"/>
      <c r="M230" s="267"/>
      <c r="N230" s="267"/>
      <c r="O230" s="267"/>
      <c r="P230" s="267"/>
      <c r="Q230" s="267"/>
      <c r="R230" s="267"/>
      <c r="S230" s="267"/>
      <c r="T230" s="267"/>
      <c r="U230" s="267"/>
      <c r="V230" s="267"/>
      <c r="W230" s="267"/>
      <c r="X230" s="267"/>
      <c r="Y230" s="267"/>
      <c r="Z230" s="267"/>
    </row>
    <row r="231" spans="1:26" ht="12.75" customHeight="1">
      <c r="A231" s="267"/>
      <c r="B231" s="267"/>
      <c r="C231" s="267"/>
      <c r="D231" s="267"/>
      <c r="E231" s="267"/>
      <c r="F231" s="267"/>
      <c r="G231" s="267"/>
      <c r="H231" s="307"/>
      <c r="I231" s="267"/>
      <c r="J231" s="267"/>
      <c r="K231" s="267"/>
      <c r="L231" s="267"/>
      <c r="M231" s="267"/>
      <c r="N231" s="267"/>
      <c r="O231" s="267"/>
      <c r="P231" s="267"/>
      <c r="Q231" s="267"/>
      <c r="R231" s="267"/>
      <c r="S231" s="267"/>
      <c r="T231" s="267"/>
      <c r="U231" s="267"/>
      <c r="V231" s="267"/>
      <c r="W231" s="267"/>
      <c r="X231" s="267"/>
      <c r="Y231" s="267"/>
      <c r="Z231" s="267"/>
    </row>
    <row r="232" spans="1:26" ht="12.75" customHeight="1">
      <c r="A232" s="267"/>
      <c r="B232" s="267"/>
      <c r="C232" s="267"/>
      <c r="D232" s="267"/>
      <c r="E232" s="267"/>
      <c r="F232" s="267"/>
      <c r="G232" s="267"/>
      <c r="H232" s="307"/>
      <c r="I232" s="267"/>
      <c r="J232" s="267"/>
      <c r="K232" s="267"/>
      <c r="L232" s="267"/>
      <c r="M232" s="267"/>
      <c r="N232" s="267"/>
      <c r="O232" s="267"/>
      <c r="P232" s="267"/>
      <c r="Q232" s="267"/>
      <c r="R232" s="267"/>
      <c r="S232" s="267"/>
      <c r="T232" s="267"/>
      <c r="U232" s="267"/>
      <c r="V232" s="267"/>
      <c r="W232" s="267"/>
      <c r="X232" s="267"/>
      <c r="Y232" s="267"/>
      <c r="Z232" s="267"/>
    </row>
    <row r="233" spans="1:26" ht="12.75" customHeight="1">
      <c r="A233" s="267"/>
      <c r="B233" s="267"/>
      <c r="C233" s="267"/>
      <c r="D233" s="267"/>
      <c r="E233" s="267"/>
      <c r="F233" s="267"/>
      <c r="G233" s="267"/>
      <c r="H233" s="307"/>
      <c r="I233" s="267"/>
      <c r="J233" s="267"/>
      <c r="K233" s="267"/>
      <c r="L233" s="267"/>
      <c r="M233" s="267"/>
      <c r="N233" s="267"/>
      <c r="O233" s="267"/>
      <c r="P233" s="267"/>
      <c r="Q233" s="267"/>
      <c r="R233" s="267"/>
      <c r="S233" s="267"/>
      <c r="T233" s="267"/>
      <c r="U233" s="267"/>
      <c r="V233" s="267"/>
      <c r="W233" s="267"/>
      <c r="X233" s="267"/>
      <c r="Y233" s="267"/>
      <c r="Z233" s="267"/>
    </row>
    <row r="234" spans="1:26" ht="12.75" customHeight="1">
      <c r="A234" s="267"/>
      <c r="B234" s="267"/>
      <c r="C234" s="267"/>
      <c r="D234" s="267"/>
      <c r="E234" s="267"/>
      <c r="F234" s="267"/>
      <c r="G234" s="267"/>
      <c r="H234" s="307"/>
      <c r="I234" s="267"/>
      <c r="J234" s="267"/>
      <c r="K234" s="267"/>
      <c r="L234" s="267"/>
      <c r="M234" s="267"/>
      <c r="N234" s="267"/>
      <c r="O234" s="267"/>
      <c r="P234" s="267"/>
      <c r="Q234" s="267"/>
      <c r="R234" s="267"/>
      <c r="S234" s="267"/>
      <c r="T234" s="267"/>
      <c r="U234" s="267"/>
      <c r="V234" s="267"/>
      <c r="W234" s="267"/>
      <c r="X234" s="267"/>
      <c r="Y234" s="267"/>
      <c r="Z234" s="267"/>
    </row>
    <row r="235" spans="1:26" ht="12.75" customHeight="1">
      <c r="A235" s="267"/>
      <c r="B235" s="267"/>
      <c r="C235" s="267"/>
      <c r="D235" s="267"/>
      <c r="E235" s="267"/>
      <c r="F235" s="267"/>
      <c r="G235" s="267"/>
      <c r="H235" s="307"/>
      <c r="I235" s="267"/>
      <c r="J235" s="267"/>
      <c r="K235" s="267"/>
      <c r="L235" s="267"/>
      <c r="M235" s="267"/>
      <c r="N235" s="267"/>
      <c r="O235" s="267"/>
      <c r="P235" s="267"/>
      <c r="Q235" s="267"/>
      <c r="R235" s="267"/>
      <c r="S235" s="267"/>
      <c r="T235" s="267"/>
      <c r="U235" s="267"/>
      <c r="V235" s="267"/>
      <c r="W235" s="267"/>
      <c r="X235" s="267"/>
      <c r="Y235" s="267"/>
      <c r="Z235" s="267"/>
    </row>
    <row r="236" spans="1:26" ht="12.75" customHeight="1">
      <c r="A236" s="267"/>
      <c r="B236" s="267"/>
      <c r="C236" s="267"/>
      <c r="D236" s="267"/>
      <c r="E236" s="267"/>
      <c r="F236" s="267"/>
      <c r="G236" s="267"/>
      <c r="H236" s="307"/>
      <c r="I236" s="267"/>
      <c r="J236" s="267"/>
      <c r="K236" s="267"/>
      <c r="L236" s="267"/>
      <c r="M236" s="267"/>
      <c r="N236" s="267"/>
      <c r="O236" s="267"/>
      <c r="P236" s="267"/>
      <c r="Q236" s="267"/>
      <c r="R236" s="267"/>
      <c r="S236" s="267"/>
      <c r="T236" s="267"/>
      <c r="U236" s="267"/>
      <c r="V236" s="267"/>
      <c r="W236" s="267"/>
      <c r="X236" s="267"/>
      <c r="Y236" s="267"/>
      <c r="Z236" s="267"/>
    </row>
    <row r="237" spans="1:26" ht="12.75" customHeight="1">
      <c r="A237" s="267"/>
      <c r="B237" s="267"/>
      <c r="C237" s="267"/>
      <c r="D237" s="267"/>
      <c r="E237" s="267"/>
      <c r="F237" s="267"/>
      <c r="G237" s="267"/>
      <c r="H237" s="307"/>
      <c r="I237" s="267"/>
      <c r="J237" s="267"/>
      <c r="K237" s="267"/>
      <c r="L237" s="267"/>
      <c r="M237" s="267"/>
      <c r="N237" s="267"/>
      <c r="O237" s="267"/>
      <c r="P237" s="267"/>
      <c r="Q237" s="267"/>
      <c r="R237" s="267"/>
      <c r="S237" s="267"/>
      <c r="T237" s="267"/>
      <c r="U237" s="267"/>
      <c r="V237" s="267"/>
      <c r="W237" s="267"/>
      <c r="X237" s="267"/>
      <c r="Y237" s="267"/>
      <c r="Z237" s="267"/>
    </row>
    <row r="238" spans="1:26" ht="12.75" customHeight="1">
      <c r="A238" s="267"/>
      <c r="B238" s="267"/>
      <c r="C238" s="267"/>
      <c r="D238" s="267"/>
      <c r="E238" s="267"/>
      <c r="F238" s="267"/>
      <c r="G238" s="267"/>
      <c r="H238" s="307"/>
      <c r="I238" s="267"/>
      <c r="J238" s="267"/>
      <c r="K238" s="267"/>
      <c r="L238" s="267"/>
      <c r="M238" s="267"/>
      <c r="N238" s="267"/>
      <c r="O238" s="267"/>
      <c r="P238" s="267"/>
      <c r="Q238" s="267"/>
      <c r="R238" s="267"/>
      <c r="S238" s="267"/>
      <c r="T238" s="267"/>
      <c r="U238" s="267"/>
      <c r="V238" s="267"/>
      <c r="W238" s="267"/>
      <c r="X238" s="267"/>
      <c r="Y238" s="267"/>
      <c r="Z238" s="267"/>
    </row>
    <row r="239" spans="1:26" ht="12.75" customHeight="1">
      <c r="A239" s="267"/>
      <c r="B239" s="267"/>
      <c r="C239" s="267"/>
      <c r="D239" s="267"/>
      <c r="E239" s="267"/>
      <c r="F239" s="267"/>
      <c r="G239" s="267"/>
      <c r="H239" s="307"/>
      <c r="I239" s="267"/>
      <c r="J239" s="267"/>
      <c r="K239" s="267"/>
      <c r="L239" s="267"/>
      <c r="M239" s="267"/>
      <c r="N239" s="267"/>
      <c r="O239" s="267"/>
      <c r="P239" s="267"/>
      <c r="Q239" s="267"/>
      <c r="R239" s="267"/>
      <c r="S239" s="267"/>
      <c r="T239" s="267"/>
      <c r="U239" s="267"/>
      <c r="V239" s="267"/>
      <c r="W239" s="267"/>
      <c r="X239" s="267"/>
      <c r="Y239" s="267"/>
      <c r="Z239" s="267"/>
    </row>
    <row r="240" spans="1:26" ht="12.75" customHeight="1">
      <c r="A240" s="267"/>
      <c r="B240" s="267"/>
      <c r="C240" s="267"/>
      <c r="D240" s="267"/>
      <c r="E240" s="267"/>
      <c r="F240" s="267"/>
      <c r="G240" s="267"/>
      <c r="H240" s="307"/>
      <c r="I240" s="267"/>
      <c r="J240" s="267"/>
      <c r="K240" s="267"/>
      <c r="L240" s="267"/>
      <c r="M240" s="267"/>
      <c r="N240" s="267"/>
      <c r="O240" s="267"/>
      <c r="P240" s="267"/>
      <c r="Q240" s="267"/>
      <c r="R240" s="267"/>
      <c r="S240" s="267"/>
      <c r="T240" s="267"/>
      <c r="U240" s="267"/>
      <c r="V240" s="267"/>
      <c r="W240" s="267"/>
      <c r="X240" s="267"/>
      <c r="Y240" s="267"/>
      <c r="Z240" s="267"/>
    </row>
    <row r="241" spans="1:26" ht="12.75" customHeight="1">
      <c r="A241" s="267"/>
      <c r="B241" s="267"/>
      <c r="C241" s="267"/>
      <c r="D241" s="267"/>
      <c r="E241" s="267"/>
      <c r="F241" s="267"/>
      <c r="G241" s="267"/>
      <c r="H241" s="307"/>
      <c r="I241" s="267"/>
      <c r="J241" s="267"/>
      <c r="K241" s="267"/>
      <c r="L241" s="267"/>
      <c r="M241" s="267"/>
      <c r="N241" s="267"/>
      <c r="O241" s="267"/>
      <c r="P241" s="267"/>
      <c r="Q241" s="267"/>
      <c r="R241" s="267"/>
      <c r="S241" s="267"/>
      <c r="T241" s="267"/>
      <c r="U241" s="267"/>
      <c r="V241" s="267"/>
      <c r="W241" s="267"/>
      <c r="X241" s="267"/>
      <c r="Y241" s="267"/>
      <c r="Z241" s="267"/>
    </row>
    <row r="242" spans="1:26" ht="12.75" customHeight="1">
      <c r="A242" s="267"/>
      <c r="B242" s="267"/>
      <c r="C242" s="267"/>
      <c r="D242" s="267"/>
      <c r="E242" s="267"/>
      <c r="F242" s="267"/>
      <c r="G242" s="267"/>
      <c r="H242" s="307"/>
      <c r="I242" s="267"/>
      <c r="J242" s="267"/>
      <c r="K242" s="267"/>
      <c r="L242" s="267"/>
      <c r="M242" s="267"/>
      <c r="N242" s="267"/>
      <c r="O242" s="267"/>
      <c r="P242" s="267"/>
      <c r="Q242" s="267"/>
      <c r="R242" s="267"/>
      <c r="S242" s="267"/>
      <c r="T242" s="267"/>
      <c r="U242" s="267"/>
      <c r="V242" s="267"/>
      <c r="W242" s="267"/>
      <c r="X242" s="267"/>
      <c r="Y242" s="267"/>
      <c r="Z242" s="267"/>
    </row>
    <row r="243" spans="1:26" ht="12.75" customHeight="1">
      <c r="A243" s="267"/>
      <c r="B243" s="267"/>
      <c r="C243" s="267"/>
      <c r="D243" s="267"/>
      <c r="E243" s="267"/>
      <c r="F243" s="267"/>
      <c r="G243" s="267"/>
      <c r="H243" s="307"/>
      <c r="I243" s="267"/>
      <c r="J243" s="267"/>
      <c r="K243" s="267"/>
      <c r="L243" s="267"/>
      <c r="M243" s="267"/>
      <c r="N243" s="267"/>
      <c r="O243" s="267"/>
      <c r="P243" s="267"/>
      <c r="Q243" s="267"/>
      <c r="R243" s="267"/>
      <c r="S243" s="267"/>
      <c r="T243" s="267"/>
      <c r="U243" s="267"/>
      <c r="V243" s="267"/>
      <c r="W243" s="267"/>
      <c r="X243" s="267"/>
      <c r="Y243" s="267"/>
      <c r="Z243" s="267"/>
    </row>
    <row r="244" spans="1:26" ht="12.75" customHeight="1">
      <c r="A244" s="267"/>
      <c r="B244" s="267"/>
      <c r="C244" s="267"/>
      <c r="D244" s="267"/>
      <c r="E244" s="267"/>
      <c r="F244" s="267"/>
      <c r="G244" s="267"/>
      <c r="H244" s="307"/>
      <c r="I244" s="267"/>
      <c r="J244" s="267"/>
      <c r="K244" s="267"/>
      <c r="L244" s="267"/>
      <c r="M244" s="267"/>
      <c r="N244" s="267"/>
      <c r="O244" s="267"/>
      <c r="P244" s="267"/>
      <c r="Q244" s="267"/>
      <c r="R244" s="267"/>
      <c r="S244" s="267"/>
      <c r="T244" s="267"/>
      <c r="U244" s="267"/>
      <c r="V244" s="267"/>
      <c r="W244" s="267"/>
      <c r="X244" s="267"/>
      <c r="Y244" s="267"/>
      <c r="Z244" s="267"/>
    </row>
    <row r="245" spans="1:26" ht="12.75" customHeight="1">
      <c r="A245" s="267"/>
      <c r="B245" s="267"/>
      <c r="C245" s="267"/>
      <c r="D245" s="267"/>
      <c r="E245" s="267"/>
      <c r="F245" s="267"/>
      <c r="G245" s="267"/>
      <c r="H245" s="307"/>
      <c r="I245" s="267"/>
      <c r="J245" s="267"/>
      <c r="K245" s="267"/>
      <c r="L245" s="267"/>
      <c r="M245" s="267"/>
      <c r="N245" s="267"/>
      <c r="O245" s="267"/>
      <c r="P245" s="267"/>
      <c r="Q245" s="267"/>
      <c r="R245" s="267"/>
      <c r="S245" s="267"/>
      <c r="T245" s="267"/>
      <c r="U245" s="267"/>
      <c r="V245" s="267"/>
      <c r="W245" s="267"/>
      <c r="X245" s="267"/>
      <c r="Y245" s="267"/>
      <c r="Z245" s="267"/>
    </row>
    <row r="246" spans="1:26" ht="12.75" customHeight="1">
      <c r="A246" s="267"/>
      <c r="B246" s="267"/>
      <c r="C246" s="267"/>
      <c r="D246" s="267"/>
      <c r="E246" s="267"/>
      <c r="F246" s="267"/>
      <c r="G246" s="267"/>
      <c r="H246" s="307"/>
      <c r="I246" s="267"/>
      <c r="J246" s="267"/>
      <c r="K246" s="267"/>
      <c r="L246" s="267"/>
      <c r="M246" s="267"/>
      <c r="N246" s="267"/>
      <c r="O246" s="267"/>
      <c r="P246" s="267"/>
      <c r="Q246" s="267"/>
      <c r="R246" s="267"/>
      <c r="S246" s="267"/>
      <c r="T246" s="267"/>
      <c r="U246" s="267"/>
      <c r="V246" s="267"/>
      <c r="W246" s="267"/>
      <c r="X246" s="267"/>
      <c r="Y246" s="267"/>
      <c r="Z246" s="267"/>
    </row>
    <row r="247" spans="1:26" ht="12.75" customHeight="1">
      <c r="A247" s="267"/>
      <c r="B247" s="267"/>
      <c r="C247" s="267"/>
      <c r="D247" s="267"/>
      <c r="E247" s="267"/>
      <c r="F247" s="267"/>
      <c r="G247" s="267"/>
      <c r="H247" s="307"/>
      <c r="I247" s="267"/>
      <c r="J247" s="267"/>
      <c r="K247" s="267"/>
      <c r="L247" s="267"/>
      <c r="M247" s="267"/>
      <c r="N247" s="267"/>
      <c r="O247" s="267"/>
      <c r="P247" s="267"/>
      <c r="Q247" s="267"/>
      <c r="R247" s="267"/>
      <c r="S247" s="267"/>
      <c r="T247" s="267"/>
      <c r="U247" s="267"/>
      <c r="V247" s="267"/>
      <c r="W247" s="267"/>
      <c r="X247" s="267"/>
      <c r="Y247" s="267"/>
      <c r="Z247" s="267"/>
    </row>
    <row r="248" spans="1:26" ht="12.75" customHeight="1">
      <c r="A248" s="267"/>
      <c r="B248" s="267"/>
      <c r="C248" s="267"/>
      <c r="D248" s="267"/>
      <c r="E248" s="267"/>
      <c r="F248" s="267"/>
      <c r="G248" s="267"/>
      <c r="H248" s="307"/>
      <c r="I248" s="267"/>
      <c r="J248" s="267"/>
      <c r="K248" s="267"/>
      <c r="L248" s="267"/>
      <c r="M248" s="267"/>
      <c r="N248" s="267"/>
      <c r="O248" s="267"/>
      <c r="P248" s="267"/>
      <c r="Q248" s="267"/>
      <c r="R248" s="267"/>
      <c r="S248" s="267"/>
      <c r="T248" s="267"/>
      <c r="U248" s="267"/>
      <c r="V248" s="267"/>
      <c r="W248" s="267"/>
      <c r="X248" s="267"/>
      <c r="Y248" s="267"/>
      <c r="Z248" s="267"/>
    </row>
    <row r="249" spans="1:26" ht="12.75" customHeight="1">
      <c r="A249" s="267"/>
      <c r="B249" s="267"/>
      <c r="C249" s="267"/>
      <c r="D249" s="267"/>
      <c r="E249" s="267"/>
      <c r="F249" s="267"/>
      <c r="G249" s="267"/>
      <c r="H249" s="307"/>
      <c r="I249" s="267"/>
      <c r="J249" s="267"/>
      <c r="K249" s="267"/>
      <c r="L249" s="267"/>
      <c r="M249" s="267"/>
      <c r="N249" s="267"/>
      <c r="O249" s="267"/>
      <c r="P249" s="267"/>
      <c r="Q249" s="267"/>
      <c r="R249" s="267"/>
      <c r="S249" s="267"/>
      <c r="T249" s="267"/>
      <c r="U249" s="267"/>
      <c r="V249" s="267"/>
      <c r="W249" s="267"/>
      <c r="X249" s="267"/>
      <c r="Y249" s="267"/>
      <c r="Z249" s="267"/>
    </row>
    <row r="250" spans="1:26" ht="12.75" customHeight="1">
      <c r="A250" s="267"/>
      <c r="B250" s="267"/>
      <c r="C250" s="267"/>
      <c r="D250" s="267"/>
      <c r="E250" s="267"/>
      <c r="F250" s="267"/>
      <c r="G250" s="267"/>
      <c r="H250" s="307"/>
      <c r="I250" s="267"/>
      <c r="J250" s="267"/>
      <c r="K250" s="267"/>
      <c r="L250" s="267"/>
      <c r="M250" s="267"/>
      <c r="N250" s="267"/>
      <c r="O250" s="267"/>
      <c r="P250" s="267"/>
      <c r="Q250" s="267"/>
      <c r="R250" s="267"/>
      <c r="S250" s="267"/>
      <c r="T250" s="267"/>
      <c r="U250" s="267"/>
      <c r="V250" s="267"/>
      <c r="W250" s="267"/>
      <c r="X250" s="267"/>
      <c r="Y250" s="267"/>
      <c r="Z250" s="267"/>
    </row>
    <row r="251" spans="1:26" ht="12.75" customHeight="1">
      <c r="A251" s="267"/>
      <c r="B251" s="267"/>
      <c r="C251" s="267"/>
      <c r="D251" s="267"/>
      <c r="E251" s="267"/>
      <c r="F251" s="267"/>
      <c r="G251" s="267"/>
      <c r="H251" s="307"/>
      <c r="I251" s="267"/>
      <c r="J251" s="267"/>
      <c r="K251" s="267"/>
      <c r="L251" s="267"/>
      <c r="M251" s="267"/>
      <c r="N251" s="267"/>
      <c r="O251" s="267"/>
      <c r="P251" s="267"/>
      <c r="Q251" s="267"/>
      <c r="R251" s="267"/>
      <c r="S251" s="267"/>
      <c r="T251" s="267"/>
      <c r="U251" s="267"/>
      <c r="V251" s="267"/>
      <c r="W251" s="267"/>
      <c r="X251" s="267"/>
      <c r="Y251" s="267"/>
      <c r="Z251" s="267"/>
    </row>
    <row r="252" spans="1:26" ht="12.75" customHeight="1">
      <c r="A252" s="267"/>
      <c r="B252" s="267"/>
      <c r="C252" s="267"/>
      <c r="D252" s="267"/>
      <c r="E252" s="267"/>
      <c r="F252" s="267"/>
      <c r="G252" s="267"/>
      <c r="H252" s="307"/>
      <c r="I252" s="267"/>
      <c r="J252" s="267"/>
      <c r="K252" s="267"/>
      <c r="L252" s="267"/>
      <c r="M252" s="267"/>
      <c r="N252" s="267"/>
      <c r="O252" s="267"/>
      <c r="P252" s="267"/>
      <c r="Q252" s="267"/>
      <c r="R252" s="267"/>
      <c r="S252" s="267"/>
      <c r="T252" s="267"/>
      <c r="U252" s="267"/>
      <c r="V252" s="267"/>
      <c r="W252" s="267"/>
      <c r="X252" s="267"/>
      <c r="Y252" s="267"/>
      <c r="Z252" s="267"/>
    </row>
    <row r="253" spans="1:26" ht="12.75" customHeight="1">
      <c r="A253" s="267"/>
      <c r="B253" s="267"/>
      <c r="C253" s="267"/>
      <c r="D253" s="267"/>
      <c r="E253" s="267"/>
      <c r="F253" s="267"/>
      <c r="G253" s="267"/>
      <c r="H253" s="307"/>
      <c r="I253" s="267"/>
      <c r="J253" s="267"/>
      <c r="K253" s="267"/>
      <c r="L253" s="267"/>
      <c r="M253" s="267"/>
      <c r="N253" s="267"/>
      <c r="O253" s="267"/>
      <c r="P253" s="267"/>
      <c r="Q253" s="267"/>
      <c r="R253" s="267"/>
      <c r="S253" s="267"/>
      <c r="T253" s="267"/>
      <c r="U253" s="267"/>
      <c r="V253" s="267"/>
      <c r="W253" s="267"/>
      <c r="X253" s="267"/>
      <c r="Y253" s="267"/>
      <c r="Z253" s="267"/>
    </row>
    <row r="254" spans="1:26" ht="12.75" customHeight="1">
      <c r="A254" s="267"/>
      <c r="B254" s="267"/>
      <c r="C254" s="267"/>
      <c r="D254" s="267"/>
      <c r="E254" s="267"/>
      <c r="F254" s="267"/>
      <c r="G254" s="267"/>
      <c r="H254" s="307"/>
      <c r="I254" s="267"/>
      <c r="J254" s="267"/>
      <c r="K254" s="267"/>
      <c r="L254" s="267"/>
      <c r="M254" s="267"/>
      <c r="N254" s="267"/>
      <c r="O254" s="267"/>
      <c r="P254" s="267"/>
      <c r="Q254" s="267"/>
      <c r="R254" s="267"/>
      <c r="S254" s="267"/>
      <c r="T254" s="267"/>
      <c r="U254" s="267"/>
      <c r="V254" s="267"/>
      <c r="W254" s="267"/>
      <c r="X254" s="267"/>
      <c r="Y254" s="267"/>
      <c r="Z254" s="267"/>
    </row>
    <row r="255" spans="1:26" ht="12.75" customHeight="1">
      <c r="A255" s="267"/>
      <c r="B255" s="267"/>
      <c r="C255" s="267"/>
      <c r="D255" s="267"/>
      <c r="E255" s="267"/>
      <c r="F255" s="267"/>
      <c r="G255" s="267"/>
      <c r="H255" s="307"/>
      <c r="I255" s="267"/>
      <c r="J255" s="267"/>
      <c r="K255" s="267"/>
      <c r="L255" s="267"/>
      <c r="M255" s="267"/>
      <c r="N255" s="267"/>
      <c r="O255" s="267"/>
      <c r="P255" s="267"/>
      <c r="Q255" s="267"/>
      <c r="R255" s="267"/>
      <c r="S255" s="267"/>
      <c r="T255" s="267"/>
      <c r="U255" s="267"/>
      <c r="V255" s="267"/>
      <c r="W255" s="267"/>
      <c r="X255" s="267"/>
      <c r="Y255" s="267"/>
      <c r="Z255" s="267"/>
    </row>
    <row r="256" spans="1:26" ht="12.75" customHeight="1">
      <c r="A256" s="267"/>
      <c r="B256" s="267"/>
      <c r="C256" s="267"/>
      <c r="D256" s="267"/>
      <c r="E256" s="267"/>
      <c r="F256" s="267"/>
      <c r="G256" s="267"/>
      <c r="H256" s="307"/>
      <c r="I256" s="267"/>
      <c r="J256" s="267"/>
      <c r="K256" s="267"/>
      <c r="L256" s="267"/>
      <c r="M256" s="267"/>
      <c r="N256" s="267"/>
      <c r="O256" s="267"/>
      <c r="P256" s="267"/>
      <c r="Q256" s="267"/>
      <c r="R256" s="267"/>
      <c r="S256" s="267"/>
      <c r="T256" s="267"/>
      <c r="U256" s="267"/>
      <c r="V256" s="267"/>
      <c r="W256" s="267"/>
      <c r="X256" s="267"/>
      <c r="Y256" s="267"/>
      <c r="Z256" s="267"/>
    </row>
    <row r="257" spans="1:26" ht="12.75" customHeight="1">
      <c r="A257" s="267"/>
      <c r="B257" s="267"/>
      <c r="C257" s="267"/>
      <c r="D257" s="267"/>
      <c r="E257" s="267"/>
      <c r="F257" s="267"/>
      <c r="G257" s="267"/>
      <c r="H257" s="307"/>
      <c r="I257" s="267"/>
      <c r="J257" s="267"/>
      <c r="K257" s="267"/>
      <c r="L257" s="267"/>
      <c r="M257" s="267"/>
      <c r="N257" s="267"/>
      <c r="O257" s="267"/>
      <c r="P257" s="267"/>
      <c r="Q257" s="267"/>
      <c r="R257" s="267"/>
      <c r="S257" s="267"/>
      <c r="T257" s="267"/>
      <c r="U257" s="267"/>
      <c r="V257" s="267"/>
      <c r="W257" s="267"/>
      <c r="X257" s="267"/>
      <c r="Y257" s="267"/>
      <c r="Z257" s="267"/>
    </row>
    <row r="258" spans="1:26" ht="12.75" customHeight="1">
      <c r="A258" s="267"/>
      <c r="B258" s="267"/>
      <c r="C258" s="267"/>
      <c r="D258" s="267"/>
      <c r="E258" s="267"/>
      <c r="F258" s="267"/>
      <c r="G258" s="267"/>
      <c r="H258" s="307"/>
      <c r="I258" s="267"/>
      <c r="J258" s="267"/>
      <c r="K258" s="267"/>
      <c r="L258" s="267"/>
      <c r="M258" s="267"/>
      <c r="N258" s="267"/>
      <c r="O258" s="267"/>
      <c r="P258" s="267"/>
      <c r="Q258" s="267"/>
      <c r="R258" s="267"/>
      <c r="S258" s="267"/>
      <c r="T258" s="267"/>
      <c r="U258" s="267"/>
      <c r="V258" s="267"/>
      <c r="W258" s="267"/>
      <c r="X258" s="267"/>
      <c r="Y258" s="267"/>
      <c r="Z258" s="267"/>
    </row>
    <row r="259" spans="1:26" ht="12.75" customHeight="1">
      <c r="A259" s="267"/>
      <c r="B259" s="267"/>
      <c r="C259" s="267"/>
      <c r="D259" s="267"/>
      <c r="E259" s="267"/>
      <c r="F259" s="267"/>
      <c r="G259" s="267"/>
      <c r="H259" s="307"/>
      <c r="I259" s="267"/>
      <c r="J259" s="267"/>
      <c r="K259" s="267"/>
      <c r="L259" s="267"/>
      <c r="M259" s="267"/>
      <c r="N259" s="267"/>
      <c r="O259" s="267"/>
      <c r="P259" s="267"/>
      <c r="Q259" s="267"/>
      <c r="R259" s="267"/>
      <c r="S259" s="267"/>
      <c r="T259" s="267"/>
      <c r="U259" s="267"/>
      <c r="V259" s="267"/>
      <c r="W259" s="267"/>
      <c r="X259" s="267"/>
      <c r="Y259" s="267"/>
      <c r="Z259" s="267"/>
    </row>
    <row r="260" spans="1:26" ht="12.75" customHeight="1">
      <c r="A260" s="267"/>
      <c r="B260" s="267"/>
      <c r="C260" s="267"/>
      <c r="D260" s="267"/>
      <c r="E260" s="267"/>
      <c r="F260" s="267"/>
      <c r="G260" s="267"/>
      <c r="H260" s="307"/>
      <c r="I260" s="267"/>
      <c r="J260" s="267"/>
      <c r="K260" s="267"/>
      <c r="L260" s="267"/>
      <c r="M260" s="267"/>
      <c r="N260" s="267"/>
      <c r="O260" s="267"/>
      <c r="P260" s="267"/>
      <c r="Q260" s="267"/>
      <c r="R260" s="267"/>
      <c r="S260" s="267"/>
      <c r="T260" s="267"/>
      <c r="U260" s="267"/>
      <c r="V260" s="267"/>
      <c r="W260" s="267"/>
      <c r="X260" s="267"/>
      <c r="Y260" s="267"/>
      <c r="Z260" s="267"/>
    </row>
    <row r="261" spans="1:26" ht="12.75" customHeight="1">
      <c r="A261" s="267"/>
      <c r="B261" s="267"/>
      <c r="C261" s="267"/>
      <c r="D261" s="267"/>
      <c r="E261" s="267"/>
      <c r="F261" s="267"/>
      <c r="G261" s="267"/>
      <c r="H261" s="307"/>
      <c r="I261" s="267"/>
      <c r="J261" s="267"/>
      <c r="K261" s="267"/>
      <c r="L261" s="267"/>
      <c r="M261" s="267"/>
      <c r="N261" s="267"/>
      <c r="O261" s="267"/>
      <c r="P261" s="267"/>
      <c r="Q261" s="267"/>
      <c r="R261" s="267"/>
      <c r="S261" s="267"/>
      <c r="T261" s="267"/>
      <c r="U261" s="267"/>
      <c r="V261" s="267"/>
      <c r="W261" s="267"/>
      <c r="X261" s="267"/>
      <c r="Y261" s="267"/>
      <c r="Z261" s="267"/>
    </row>
    <row r="262" spans="1:26" ht="12.75" customHeight="1">
      <c r="A262" s="267"/>
      <c r="B262" s="267"/>
      <c r="C262" s="267"/>
      <c r="D262" s="267"/>
      <c r="E262" s="267"/>
      <c r="F262" s="267"/>
      <c r="G262" s="267"/>
      <c r="H262" s="307"/>
      <c r="I262" s="267"/>
      <c r="J262" s="267"/>
      <c r="K262" s="267"/>
      <c r="L262" s="267"/>
      <c r="M262" s="267"/>
      <c r="N262" s="267"/>
      <c r="O262" s="267"/>
      <c r="P262" s="267"/>
      <c r="Q262" s="267"/>
      <c r="R262" s="267"/>
      <c r="S262" s="267"/>
      <c r="T262" s="267"/>
      <c r="U262" s="267"/>
      <c r="V262" s="267"/>
      <c r="W262" s="267"/>
      <c r="X262" s="267"/>
      <c r="Y262" s="267"/>
      <c r="Z262" s="267"/>
    </row>
    <row r="263" spans="1:26" ht="12.75" customHeight="1">
      <c r="A263" s="267"/>
      <c r="B263" s="267"/>
      <c r="C263" s="267"/>
      <c r="D263" s="267"/>
      <c r="E263" s="267"/>
      <c r="F263" s="267"/>
      <c r="G263" s="267"/>
      <c r="H263" s="307"/>
      <c r="I263" s="267"/>
      <c r="J263" s="267"/>
      <c r="K263" s="267"/>
      <c r="L263" s="267"/>
      <c r="M263" s="267"/>
      <c r="N263" s="267"/>
      <c r="O263" s="267"/>
      <c r="P263" s="267"/>
      <c r="Q263" s="267"/>
      <c r="R263" s="267"/>
      <c r="S263" s="267"/>
      <c r="T263" s="267"/>
      <c r="U263" s="267"/>
      <c r="V263" s="267"/>
      <c r="W263" s="267"/>
      <c r="X263" s="267"/>
      <c r="Y263" s="267"/>
      <c r="Z263" s="267"/>
    </row>
    <row r="264" spans="1:26" ht="12.75" customHeight="1">
      <c r="A264" s="267"/>
      <c r="B264" s="267"/>
      <c r="C264" s="267"/>
      <c r="D264" s="267"/>
      <c r="E264" s="267"/>
      <c r="F264" s="267"/>
      <c r="G264" s="267"/>
      <c r="H264" s="307"/>
      <c r="I264" s="267"/>
      <c r="J264" s="267"/>
      <c r="K264" s="267"/>
      <c r="L264" s="267"/>
      <c r="M264" s="267"/>
      <c r="N264" s="267"/>
      <c r="O264" s="267"/>
      <c r="P264" s="267"/>
      <c r="Q264" s="267"/>
      <c r="R264" s="267"/>
      <c r="S264" s="267"/>
      <c r="T264" s="267"/>
      <c r="U264" s="267"/>
      <c r="V264" s="267"/>
      <c r="W264" s="267"/>
      <c r="X264" s="267"/>
      <c r="Y264" s="267"/>
      <c r="Z264" s="267"/>
    </row>
    <row r="265" spans="1:26" ht="12.75" customHeight="1">
      <c r="A265" s="267"/>
      <c r="B265" s="267"/>
      <c r="C265" s="267"/>
      <c r="D265" s="267"/>
      <c r="E265" s="267"/>
      <c r="F265" s="267"/>
      <c r="G265" s="267"/>
      <c r="H265" s="307"/>
      <c r="I265" s="267"/>
      <c r="J265" s="267"/>
      <c r="K265" s="267"/>
      <c r="L265" s="267"/>
      <c r="M265" s="267"/>
      <c r="N265" s="267"/>
      <c r="O265" s="267"/>
      <c r="P265" s="267"/>
      <c r="Q265" s="267"/>
      <c r="R265" s="267"/>
      <c r="S265" s="267"/>
      <c r="T265" s="267"/>
      <c r="U265" s="267"/>
      <c r="V265" s="267"/>
      <c r="W265" s="267"/>
      <c r="X265" s="267"/>
      <c r="Y265" s="267"/>
      <c r="Z265" s="267"/>
    </row>
    <row r="266" spans="1:26" ht="12.75" customHeight="1">
      <c r="A266" s="267"/>
      <c r="B266" s="267"/>
      <c r="C266" s="267"/>
      <c r="D266" s="267"/>
      <c r="E266" s="267"/>
      <c r="F266" s="267"/>
      <c r="G266" s="267"/>
      <c r="H266" s="307"/>
      <c r="I266" s="267"/>
      <c r="J266" s="267"/>
      <c r="K266" s="267"/>
      <c r="L266" s="267"/>
      <c r="M266" s="267"/>
      <c r="N266" s="267"/>
      <c r="O266" s="267"/>
      <c r="P266" s="267"/>
      <c r="Q266" s="267"/>
      <c r="R266" s="267"/>
      <c r="S266" s="267"/>
      <c r="T266" s="267"/>
      <c r="U266" s="267"/>
      <c r="V266" s="267"/>
      <c r="W266" s="267"/>
      <c r="X266" s="267"/>
      <c r="Y266" s="267"/>
      <c r="Z266" s="267"/>
    </row>
    <row r="267" spans="1:26" ht="12.75" customHeight="1">
      <c r="A267" s="267"/>
      <c r="B267" s="267"/>
      <c r="C267" s="267"/>
      <c r="D267" s="267"/>
      <c r="E267" s="267"/>
      <c r="F267" s="267"/>
      <c r="G267" s="267"/>
      <c r="H267" s="307"/>
      <c r="I267" s="267"/>
      <c r="J267" s="267"/>
      <c r="K267" s="267"/>
      <c r="L267" s="267"/>
      <c r="M267" s="267"/>
      <c r="N267" s="267"/>
      <c r="O267" s="267"/>
      <c r="P267" s="267"/>
      <c r="Q267" s="267"/>
      <c r="R267" s="267"/>
      <c r="S267" s="267"/>
      <c r="T267" s="267"/>
      <c r="U267" s="267"/>
      <c r="V267" s="267"/>
      <c r="W267" s="267"/>
      <c r="X267" s="267"/>
      <c r="Y267" s="267"/>
      <c r="Z267" s="267"/>
    </row>
    <row r="268" spans="1:26" ht="12.75" customHeight="1">
      <c r="A268" s="267"/>
      <c r="B268" s="267"/>
      <c r="C268" s="267"/>
      <c r="D268" s="267"/>
      <c r="E268" s="267"/>
      <c r="F268" s="267"/>
      <c r="G268" s="267"/>
      <c r="H268" s="307"/>
      <c r="I268" s="267"/>
      <c r="J268" s="267"/>
      <c r="K268" s="267"/>
      <c r="L268" s="267"/>
      <c r="M268" s="267"/>
      <c r="N268" s="267"/>
      <c r="O268" s="267"/>
      <c r="P268" s="267"/>
      <c r="Q268" s="267"/>
      <c r="R268" s="267"/>
      <c r="S268" s="267"/>
      <c r="T268" s="267"/>
      <c r="U268" s="267"/>
      <c r="V268" s="267"/>
      <c r="W268" s="267"/>
      <c r="X268" s="267"/>
      <c r="Y268" s="267"/>
      <c r="Z268" s="267"/>
    </row>
    <row r="269" spans="1:26" ht="12.75" customHeight="1">
      <c r="A269" s="267"/>
      <c r="B269" s="267"/>
      <c r="C269" s="267"/>
      <c r="D269" s="267"/>
      <c r="E269" s="267"/>
      <c r="F269" s="267"/>
      <c r="G269" s="267"/>
      <c r="H269" s="307"/>
      <c r="I269" s="267"/>
      <c r="J269" s="267"/>
      <c r="K269" s="267"/>
      <c r="L269" s="267"/>
      <c r="M269" s="267"/>
      <c r="N269" s="267"/>
      <c r="O269" s="267"/>
      <c r="P269" s="267"/>
      <c r="Q269" s="267"/>
      <c r="R269" s="267"/>
      <c r="S269" s="267"/>
      <c r="T269" s="267"/>
      <c r="U269" s="267"/>
      <c r="V269" s="267"/>
      <c r="W269" s="267"/>
      <c r="X269" s="267"/>
      <c r="Y269" s="267"/>
      <c r="Z269" s="267"/>
    </row>
    <row r="270" spans="1:26" ht="12.75" customHeight="1">
      <c r="A270" s="267"/>
      <c r="B270" s="267"/>
      <c r="C270" s="267"/>
      <c r="D270" s="267"/>
      <c r="E270" s="267"/>
      <c r="F270" s="267"/>
      <c r="G270" s="267"/>
      <c r="H270" s="307"/>
      <c r="I270" s="267"/>
      <c r="J270" s="267"/>
      <c r="K270" s="267"/>
      <c r="L270" s="267"/>
      <c r="M270" s="267"/>
      <c r="N270" s="267"/>
      <c r="O270" s="267"/>
      <c r="P270" s="267"/>
      <c r="Q270" s="267"/>
      <c r="R270" s="267"/>
      <c r="S270" s="267"/>
      <c r="T270" s="267"/>
      <c r="U270" s="267"/>
      <c r="V270" s="267"/>
      <c r="W270" s="267"/>
      <c r="X270" s="267"/>
      <c r="Y270" s="267"/>
      <c r="Z270" s="267"/>
    </row>
    <row r="271" spans="1:26" ht="12.75" customHeight="1">
      <c r="A271" s="267"/>
      <c r="B271" s="267"/>
      <c r="C271" s="267"/>
      <c r="D271" s="267"/>
      <c r="E271" s="267"/>
      <c r="F271" s="267"/>
      <c r="G271" s="267"/>
      <c r="H271" s="307"/>
      <c r="I271" s="267"/>
      <c r="J271" s="267"/>
      <c r="K271" s="267"/>
      <c r="L271" s="267"/>
      <c r="M271" s="267"/>
      <c r="N271" s="267"/>
      <c r="O271" s="267"/>
      <c r="P271" s="267"/>
      <c r="Q271" s="267"/>
      <c r="R271" s="267"/>
      <c r="S271" s="267"/>
      <c r="T271" s="267"/>
      <c r="U271" s="267"/>
      <c r="V271" s="267"/>
      <c r="W271" s="267"/>
      <c r="X271" s="267"/>
      <c r="Y271" s="267"/>
      <c r="Z271" s="267"/>
    </row>
    <row r="272" spans="1:26" ht="12.75" customHeight="1">
      <c r="A272" s="267"/>
      <c r="B272" s="267"/>
      <c r="C272" s="267"/>
      <c r="D272" s="267"/>
      <c r="E272" s="267"/>
      <c r="F272" s="267"/>
      <c r="G272" s="267"/>
      <c r="H272" s="307"/>
      <c r="I272" s="267"/>
      <c r="J272" s="267"/>
      <c r="K272" s="267"/>
      <c r="L272" s="267"/>
      <c r="M272" s="267"/>
      <c r="N272" s="267"/>
      <c r="O272" s="267"/>
      <c r="P272" s="267"/>
      <c r="Q272" s="267"/>
      <c r="R272" s="267"/>
      <c r="S272" s="267"/>
      <c r="T272" s="267"/>
      <c r="U272" s="267"/>
      <c r="V272" s="267"/>
      <c r="W272" s="267"/>
      <c r="X272" s="267"/>
      <c r="Y272" s="267"/>
      <c r="Z272" s="267"/>
    </row>
    <row r="273" spans="1:26" ht="12.75" customHeight="1">
      <c r="A273" s="267"/>
      <c r="B273" s="267"/>
      <c r="C273" s="267"/>
      <c r="D273" s="267"/>
      <c r="E273" s="267"/>
      <c r="F273" s="267"/>
      <c r="G273" s="267"/>
      <c r="H273" s="307"/>
      <c r="I273" s="267"/>
      <c r="J273" s="267"/>
      <c r="K273" s="267"/>
      <c r="L273" s="267"/>
      <c r="M273" s="267"/>
      <c r="N273" s="267"/>
      <c r="O273" s="267"/>
      <c r="P273" s="267"/>
      <c r="Q273" s="267"/>
      <c r="R273" s="267"/>
      <c r="S273" s="267"/>
      <c r="T273" s="267"/>
      <c r="U273" s="267"/>
      <c r="V273" s="267"/>
      <c r="W273" s="267"/>
      <c r="X273" s="267"/>
      <c r="Y273" s="267"/>
      <c r="Z273" s="267"/>
    </row>
    <row r="274" spans="1:26" ht="12.75" customHeight="1">
      <c r="A274" s="267"/>
      <c r="B274" s="267"/>
      <c r="C274" s="267"/>
      <c r="D274" s="267"/>
      <c r="E274" s="267"/>
      <c r="F274" s="267"/>
      <c r="G274" s="267"/>
      <c r="H274" s="307"/>
      <c r="I274" s="267"/>
      <c r="J274" s="267"/>
      <c r="K274" s="267"/>
      <c r="L274" s="267"/>
      <c r="M274" s="267"/>
      <c r="N274" s="267"/>
      <c r="O274" s="267"/>
      <c r="P274" s="267"/>
      <c r="Q274" s="267"/>
      <c r="R274" s="267"/>
      <c r="S274" s="267"/>
      <c r="T274" s="267"/>
      <c r="U274" s="267"/>
      <c r="V274" s="267"/>
      <c r="W274" s="267"/>
      <c r="X274" s="267"/>
      <c r="Y274" s="267"/>
      <c r="Z274" s="267"/>
    </row>
    <row r="275" spans="1:26" ht="12.75" customHeight="1">
      <c r="A275" s="267"/>
      <c r="B275" s="267"/>
      <c r="C275" s="267"/>
      <c r="D275" s="267"/>
      <c r="E275" s="267"/>
      <c r="F275" s="267"/>
      <c r="G275" s="267"/>
      <c r="H275" s="307"/>
      <c r="I275" s="267"/>
      <c r="J275" s="267"/>
      <c r="K275" s="267"/>
      <c r="L275" s="267"/>
      <c r="M275" s="267"/>
      <c r="N275" s="267"/>
      <c r="O275" s="267"/>
      <c r="P275" s="267"/>
      <c r="Q275" s="267"/>
      <c r="R275" s="267"/>
      <c r="S275" s="267"/>
      <c r="T275" s="267"/>
      <c r="U275" s="267"/>
      <c r="V275" s="267"/>
      <c r="W275" s="267"/>
      <c r="X275" s="267"/>
      <c r="Y275" s="267"/>
      <c r="Z275" s="267"/>
    </row>
    <row r="276" spans="1:26" ht="12.75" customHeight="1">
      <c r="A276" s="267"/>
      <c r="B276" s="267"/>
      <c r="C276" s="267"/>
      <c r="D276" s="267"/>
      <c r="E276" s="267"/>
      <c r="F276" s="267"/>
      <c r="G276" s="267"/>
      <c r="H276" s="307"/>
      <c r="I276" s="267"/>
      <c r="J276" s="267"/>
      <c r="K276" s="267"/>
      <c r="L276" s="267"/>
      <c r="M276" s="267"/>
      <c r="N276" s="267"/>
      <c r="O276" s="267"/>
      <c r="P276" s="267"/>
      <c r="Q276" s="267"/>
      <c r="R276" s="267"/>
      <c r="S276" s="267"/>
      <c r="T276" s="267"/>
      <c r="U276" s="267"/>
      <c r="V276" s="267"/>
      <c r="W276" s="267"/>
      <c r="X276" s="267"/>
      <c r="Y276" s="267"/>
      <c r="Z276" s="267"/>
    </row>
    <row r="277" spans="1:26" ht="12.75" customHeight="1">
      <c r="A277" s="267"/>
      <c r="B277" s="267"/>
      <c r="C277" s="267"/>
      <c r="D277" s="267"/>
      <c r="E277" s="267"/>
      <c r="F277" s="267"/>
      <c r="G277" s="267"/>
      <c r="H277" s="307"/>
      <c r="I277" s="267"/>
      <c r="J277" s="267"/>
      <c r="K277" s="267"/>
      <c r="L277" s="267"/>
      <c r="M277" s="267"/>
      <c r="N277" s="267"/>
      <c r="O277" s="267"/>
      <c r="P277" s="267"/>
      <c r="Q277" s="267"/>
      <c r="R277" s="267"/>
      <c r="S277" s="267"/>
      <c r="T277" s="267"/>
      <c r="U277" s="267"/>
      <c r="V277" s="267"/>
      <c r="W277" s="267"/>
      <c r="X277" s="267"/>
      <c r="Y277" s="267"/>
      <c r="Z277" s="267"/>
    </row>
    <row r="278" spans="1:26" ht="12.75" customHeight="1">
      <c r="A278" s="267"/>
      <c r="B278" s="267"/>
      <c r="C278" s="267"/>
      <c r="D278" s="267"/>
      <c r="E278" s="267"/>
      <c r="F278" s="267"/>
      <c r="G278" s="267"/>
      <c r="H278" s="307"/>
      <c r="I278" s="267"/>
      <c r="J278" s="267"/>
      <c r="K278" s="267"/>
      <c r="L278" s="267"/>
      <c r="M278" s="267"/>
      <c r="N278" s="267"/>
      <c r="O278" s="267"/>
      <c r="P278" s="267"/>
      <c r="Q278" s="267"/>
      <c r="R278" s="267"/>
      <c r="S278" s="267"/>
      <c r="T278" s="267"/>
      <c r="U278" s="267"/>
      <c r="V278" s="267"/>
      <c r="W278" s="267"/>
      <c r="X278" s="267"/>
      <c r="Y278" s="267"/>
      <c r="Z278" s="267"/>
    </row>
    <row r="279" spans="1:26" ht="12.75" customHeight="1">
      <c r="A279" s="267"/>
      <c r="B279" s="267"/>
      <c r="C279" s="267"/>
      <c r="D279" s="267"/>
      <c r="E279" s="267"/>
      <c r="F279" s="267"/>
      <c r="G279" s="267"/>
      <c r="H279" s="307"/>
      <c r="I279" s="267"/>
      <c r="J279" s="267"/>
      <c r="K279" s="267"/>
      <c r="L279" s="267"/>
      <c r="M279" s="267"/>
      <c r="N279" s="267"/>
      <c r="O279" s="267"/>
      <c r="P279" s="267"/>
      <c r="Q279" s="267"/>
      <c r="R279" s="267"/>
      <c r="S279" s="267"/>
      <c r="T279" s="267"/>
      <c r="U279" s="267"/>
      <c r="V279" s="267"/>
      <c r="W279" s="267"/>
      <c r="X279" s="267"/>
      <c r="Y279" s="267"/>
      <c r="Z279" s="267"/>
    </row>
    <row r="280" spans="1:26" ht="12.75" customHeight="1">
      <c r="A280" s="267"/>
      <c r="B280" s="267"/>
      <c r="C280" s="267"/>
      <c r="D280" s="267"/>
      <c r="E280" s="267"/>
      <c r="F280" s="267"/>
      <c r="G280" s="267"/>
      <c r="H280" s="307"/>
      <c r="I280" s="267"/>
      <c r="J280" s="267"/>
      <c r="K280" s="267"/>
      <c r="L280" s="267"/>
      <c r="M280" s="267"/>
      <c r="N280" s="267"/>
      <c r="O280" s="267"/>
      <c r="P280" s="267"/>
      <c r="Q280" s="267"/>
      <c r="R280" s="267"/>
      <c r="S280" s="267"/>
      <c r="T280" s="267"/>
      <c r="U280" s="267"/>
      <c r="V280" s="267"/>
      <c r="W280" s="267"/>
      <c r="X280" s="267"/>
      <c r="Y280" s="267"/>
      <c r="Z280" s="267"/>
    </row>
    <row r="281" spans="1:26" ht="12.75" customHeight="1">
      <c r="A281" s="267"/>
      <c r="B281" s="267"/>
      <c r="C281" s="267"/>
      <c r="D281" s="267"/>
      <c r="E281" s="267"/>
      <c r="F281" s="267"/>
      <c r="G281" s="267"/>
      <c r="H281" s="307"/>
      <c r="I281" s="267"/>
      <c r="J281" s="267"/>
      <c r="K281" s="267"/>
      <c r="L281" s="267"/>
      <c r="M281" s="267"/>
      <c r="N281" s="267"/>
      <c r="O281" s="267"/>
      <c r="P281" s="267"/>
      <c r="Q281" s="267"/>
      <c r="R281" s="267"/>
      <c r="S281" s="267"/>
      <c r="T281" s="267"/>
      <c r="U281" s="267"/>
      <c r="V281" s="267"/>
      <c r="W281" s="267"/>
      <c r="X281" s="267"/>
      <c r="Y281" s="267"/>
      <c r="Z281" s="267"/>
    </row>
    <row r="282" spans="1:26" ht="12.75" customHeight="1">
      <c r="A282" s="267"/>
      <c r="B282" s="267"/>
      <c r="C282" s="267"/>
      <c r="D282" s="267"/>
      <c r="E282" s="267"/>
      <c r="F282" s="267"/>
      <c r="G282" s="267"/>
      <c r="H282" s="307"/>
      <c r="I282" s="267"/>
      <c r="J282" s="267"/>
      <c r="K282" s="267"/>
      <c r="L282" s="267"/>
      <c r="M282" s="267"/>
      <c r="N282" s="267"/>
      <c r="O282" s="267"/>
      <c r="P282" s="267"/>
      <c r="Q282" s="267"/>
      <c r="R282" s="267"/>
      <c r="S282" s="267"/>
      <c r="T282" s="267"/>
      <c r="U282" s="267"/>
      <c r="V282" s="267"/>
      <c r="W282" s="267"/>
      <c r="X282" s="267"/>
      <c r="Y282" s="267"/>
      <c r="Z282" s="267"/>
    </row>
    <row r="283" spans="1:26" ht="12.75" customHeight="1">
      <c r="A283" s="267"/>
      <c r="B283" s="267"/>
      <c r="C283" s="267"/>
      <c r="D283" s="267"/>
      <c r="E283" s="267"/>
      <c r="F283" s="267"/>
      <c r="G283" s="267"/>
      <c r="H283" s="307"/>
      <c r="I283" s="267"/>
      <c r="J283" s="267"/>
      <c r="K283" s="267"/>
      <c r="L283" s="267"/>
      <c r="M283" s="267"/>
      <c r="N283" s="267"/>
      <c r="O283" s="267"/>
      <c r="P283" s="267"/>
      <c r="Q283" s="267"/>
      <c r="R283" s="267"/>
      <c r="S283" s="267"/>
      <c r="T283" s="267"/>
      <c r="U283" s="267"/>
      <c r="V283" s="267"/>
      <c r="W283" s="267"/>
      <c r="X283" s="267"/>
      <c r="Y283" s="267"/>
      <c r="Z283" s="267"/>
    </row>
    <row r="284" spans="1:26" ht="12.75" customHeight="1">
      <c r="A284" s="267"/>
      <c r="B284" s="267"/>
      <c r="C284" s="267"/>
      <c r="D284" s="267"/>
      <c r="E284" s="267"/>
      <c r="F284" s="267"/>
      <c r="G284" s="267"/>
      <c r="H284" s="307"/>
      <c r="I284" s="267"/>
      <c r="J284" s="267"/>
      <c r="K284" s="267"/>
      <c r="L284" s="267"/>
      <c r="M284" s="267"/>
      <c r="N284" s="267"/>
      <c r="O284" s="267"/>
      <c r="P284" s="267"/>
      <c r="Q284" s="267"/>
      <c r="R284" s="267"/>
      <c r="S284" s="267"/>
      <c r="T284" s="267"/>
      <c r="U284" s="267"/>
      <c r="V284" s="267"/>
      <c r="W284" s="267"/>
      <c r="X284" s="267"/>
      <c r="Y284" s="267"/>
      <c r="Z284" s="267"/>
    </row>
    <row r="285" spans="1:26" ht="12.75" customHeight="1">
      <c r="A285" s="267"/>
      <c r="B285" s="267"/>
      <c r="C285" s="267"/>
      <c r="D285" s="267"/>
      <c r="E285" s="267"/>
      <c r="F285" s="267"/>
      <c r="G285" s="267"/>
      <c r="H285" s="307"/>
      <c r="I285" s="267"/>
      <c r="J285" s="267"/>
      <c r="K285" s="267"/>
      <c r="L285" s="267"/>
      <c r="M285" s="267"/>
      <c r="N285" s="267"/>
      <c r="O285" s="267"/>
      <c r="P285" s="267"/>
      <c r="Q285" s="267"/>
      <c r="R285" s="267"/>
      <c r="S285" s="267"/>
      <c r="T285" s="267"/>
      <c r="U285" s="267"/>
      <c r="V285" s="267"/>
      <c r="W285" s="267"/>
      <c r="X285" s="267"/>
      <c r="Y285" s="267"/>
      <c r="Z285" s="267"/>
    </row>
    <row r="286" spans="1:26" ht="12.75" customHeight="1">
      <c r="A286" s="267"/>
      <c r="B286" s="267"/>
      <c r="C286" s="267"/>
      <c r="D286" s="267"/>
      <c r="E286" s="267"/>
      <c r="F286" s="267"/>
      <c r="G286" s="267"/>
      <c r="H286" s="307"/>
      <c r="I286" s="267"/>
      <c r="J286" s="267"/>
      <c r="K286" s="267"/>
      <c r="L286" s="267"/>
      <c r="M286" s="267"/>
      <c r="N286" s="267"/>
      <c r="O286" s="267"/>
      <c r="P286" s="267"/>
      <c r="Q286" s="267"/>
      <c r="R286" s="267"/>
      <c r="S286" s="267"/>
      <c r="T286" s="267"/>
      <c r="U286" s="267"/>
      <c r="V286" s="267"/>
      <c r="W286" s="267"/>
      <c r="X286" s="267"/>
      <c r="Y286" s="267"/>
      <c r="Z286" s="267"/>
    </row>
    <row r="287" spans="1:26" ht="12.75" customHeight="1">
      <c r="A287" s="267"/>
      <c r="B287" s="267"/>
      <c r="C287" s="267"/>
      <c r="D287" s="267"/>
      <c r="E287" s="267"/>
      <c r="F287" s="267"/>
      <c r="G287" s="267"/>
      <c r="H287" s="307"/>
      <c r="I287" s="267"/>
      <c r="J287" s="267"/>
      <c r="K287" s="267"/>
      <c r="L287" s="267"/>
      <c r="M287" s="267"/>
      <c r="N287" s="267"/>
      <c r="O287" s="267"/>
      <c r="P287" s="267"/>
      <c r="Q287" s="267"/>
      <c r="R287" s="267"/>
      <c r="S287" s="267"/>
      <c r="T287" s="267"/>
      <c r="U287" s="267"/>
      <c r="V287" s="267"/>
      <c r="W287" s="267"/>
      <c r="X287" s="267"/>
      <c r="Y287" s="267"/>
      <c r="Z287" s="267"/>
    </row>
    <row r="288" spans="1:26" ht="12.75" customHeight="1">
      <c r="A288" s="267"/>
      <c r="B288" s="267"/>
      <c r="C288" s="267"/>
      <c r="D288" s="267"/>
      <c r="E288" s="267"/>
      <c r="F288" s="267"/>
      <c r="G288" s="267"/>
      <c r="H288" s="307"/>
      <c r="I288" s="267"/>
      <c r="J288" s="267"/>
      <c r="K288" s="267"/>
      <c r="L288" s="267"/>
      <c r="M288" s="267"/>
      <c r="N288" s="267"/>
      <c r="O288" s="267"/>
      <c r="P288" s="267"/>
      <c r="Q288" s="267"/>
      <c r="R288" s="267"/>
      <c r="S288" s="267"/>
      <c r="T288" s="267"/>
      <c r="U288" s="267"/>
      <c r="V288" s="267"/>
      <c r="W288" s="267"/>
      <c r="X288" s="267"/>
      <c r="Y288" s="267"/>
      <c r="Z288" s="267"/>
    </row>
    <row r="289" spans="1:26" ht="12.75" customHeight="1">
      <c r="A289" s="267"/>
      <c r="B289" s="267"/>
      <c r="C289" s="267"/>
      <c r="D289" s="267"/>
      <c r="E289" s="267"/>
      <c r="F289" s="267"/>
      <c r="G289" s="267"/>
      <c r="H289" s="307"/>
      <c r="I289" s="267"/>
      <c r="J289" s="267"/>
      <c r="K289" s="267"/>
      <c r="L289" s="267"/>
      <c r="M289" s="267"/>
      <c r="N289" s="267"/>
      <c r="O289" s="267"/>
      <c r="P289" s="267"/>
      <c r="Q289" s="267"/>
      <c r="R289" s="267"/>
      <c r="S289" s="267"/>
      <c r="T289" s="267"/>
      <c r="U289" s="267"/>
      <c r="V289" s="267"/>
      <c r="W289" s="267"/>
      <c r="X289" s="267"/>
      <c r="Y289" s="267"/>
      <c r="Z289" s="267"/>
    </row>
    <row r="290" spans="1:26" ht="12.75" customHeight="1">
      <c r="A290" s="267"/>
      <c r="B290" s="267"/>
      <c r="C290" s="267"/>
      <c r="D290" s="267"/>
      <c r="E290" s="267"/>
      <c r="F290" s="267"/>
      <c r="G290" s="267"/>
      <c r="H290" s="307"/>
      <c r="I290" s="267"/>
      <c r="J290" s="267"/>
      <c r="K290" s="267"/>
      <c r="L290" s="267"/>
      <c r="M290" s="267"/>
      <c r="N290" s="267"/>
      <c r="O290" s="267"/>
      <c r="P290" s="267"/>
      <c r="Q290" s="267"/>
      <c r="R290" s="267"/>
      <c r="S290" s="267"/>
      <c r="T290" s="267"/>
      <c r="U290" s="267"/>
      <c r="V290" s="267"/>
      <c r="W290" s="267"/>
      <c r="X290" s="267"/>
      <c r="Y290" s="267"/>
      <c r="Z290" s="267"/>
    </row>
    <row r="291" spans="1:26" ht="12.75" customHeight="1">
      <c r="A291" s="267"/>
      <c r="B291" s="267"/>
      <c r="C291" s="267"/>
      <c r="D291" s="267"/>
      <c r="E291" s="267"/>
      <c r="F291" s="267"/>
      <c r="G291" s="267"/>
      <c r="H291" s="307"/>
      <c r="I291" s="267"/>
      <c r="J291" s="267"/>
      <c r="K291" s="267"/>
      <c r="L291" s="267"/>
      <c r="M291" s="267"/>
      <c r="N291" s="267"/>
      <c r="O291" s="267"/>
      <c r="P291" s="267"/>
      <c r="Q291" s="267"/>
      <c r="R291" s="267"/>
      <c r="S291" s="267"/>
      <c r="T291" s="267"/>
      <c r="U291" s="267"/>
      <c r="V291" s="267"/>
      <c r="W291" s="267"/>
      <c r="X291" s="267"/>
      <c r="Y291" s="267"/>
      <c r="Z291" s="267"/>
    </row>
    <row r="292" spans="1:26" ht="12.75" customHeight="1">
      <c r="A292" s="267"/>
      <c r="B292" s="267"/>
      <c r="C292" s="267"/>
      <c r="D292" s="267"/>
      <c r="E292" s="267"/>
      <c r="F292" s="267"/>
      <c r="G292" s="267"/>
      <c r="H292" s="307"/>
      <c r="I292" s="267"/>
      <c r="J292" s="267"/>
      <c r="K292" s="267"/>
      <c r="L292" s="267"/>
      <c r="M292" s="267"/>
      <c r="N292" s="267"/>
      <c r="O292" s="267"/>
      <c r="P292" s="267"/>
      <c r="Q292" s="267"/>
      <c r="R292" s="267"/>
      <c r="S292" s="267"/>
      <c r="T292" s="267"/>
      <c r="U292" s="267"/>
      <c r="V292" s="267"/>
      <c r="W292" s="267"/>
      <c r="X292" s="267"/>
      <c r="Y292" s="267"/>
      <c r="Z292" s="267"/>
    </row>
    <row r="293" spans="1:26" ht="12.75" customHeight="1">
      <c r="A293" s="267"/>
      <c r="B293" s="267"/>
      <c r="C293" s="267"/>
      <c r="D293" s="267"/>
      <c r="E293" s="267"/>
      <c r="F293" s="267"/>
      <c r="G293" s="267"/>
      <c r="H293" s="307"/>
      <c r="I293" s="267"/>
      <c r="J293" s="267"/>
      <c r="K293" s="267"/>
      <c r="L293" s="267"/>
      <c r="M293" s="267"/>
      <c r="N293" s="267"/>
      <c r="O293" s="267"/>
      <c r="P293" s="267"/>
      <c r="Q293" s="267"/>
      <c r="R293" s="267"/>
      <c r="S293" s="267"/>
      <c r="T293" s="267"/>
      <c r="U293" s="267"/>
      <c r="V293" s="267"/>
      <c r="W293" s="267"/>
      <c r="X293" s="267"/>
      <c r="Y293" s="267"/>
      <c r="Z293" s="267"/>
    </row>
    <row r="294" spans="1:26" ht="12.75" customHeight="1">
      <c r="A294" s="267"/>
      <c r="B294" s="267"/>
      <c r="C294" s="267"/>
      <c r="D294" s="267"/>
      <c r="E294" s="267"/>
      <c r="F294" s="267"/>
      <c r="G294" s="267"/>
      <c r="H294" s="307"/>
      <c r="I294" s="267"/>
      <c r="J294" s="267"/>
      <c r="K294" s="267"/>
      <c r="L294" s="267"/>
      <c r="M294" s="267"/>
      <c r="N294" s="267"/>
      <c r="O294" s="267"/>
      <c r="P294" s="267"/>
      <c r="Q294" s="267"/>
      <c r="R294" s="267"/>
      <c r="S294" s="267"/>
      <c r="T294" s="267"/>
      <c r="U294" s="267"/>
      <c r="V294" s="267"/>
      <c r="W294" s="267"/>
      <c r="X294" s="267"/>
      <c r="Y294" s="267"/>
      <c r="Z294" s="267"/>
    </row>
    <row r="295" spans="1:26" ht="12.75" customHeight="1">
      <c r="A295" s="267"/>
      <c r="B295" s="267"/>
      <c r="C295" s="267"/>
      <c r="D295" s="267"/>
      <c r="E295" s="267"/>
      <c r="F295" s="267"/>
      <c r="G295" s="267"/>
      <c r="H295" s="307"/>
      <c r="I295" s="267"/>
      <c r="J295" s="267"/>
      <c r="K295" s="267"/>
      <c r="L295" s="267"/>
      <c r="M295" s="267"/>
      <c r="N295" s="267"/>
      <c r="O295" s="267"/>
      <c r="P295" s="267"/>
      <c r="Q295" s="267"/>
      <c r="R295" s="267"/>
      <c r="S295" s="267"/>
      <c r="T295" s="267"/>
      <c r="U295" s="267"/>
      <c r="V295" s="267"/>
      <c r="W295" s="267"/>
      <c r="X295" s="267"/>
      <c r="Y295" s="267"/>
      <c r="Z295" s="267"/>
    </row>
    <row r="296" spans="1:26" ht="12.75" customHeight="1">
      <c r="A296" s="267"/>
      <c r="B296" s="267"/>
      <c r="C296" s="267"/>
      <c r="D296" s="267"/>
      <c r="E296" s="267"/>
      <c r="F296" s="267"/>
      <c r="G296" s="267"/>
      <c r="H296" s="307"/>
      <c r="I296" s="267"/>
      <c r="J296" s="267"/>
      <c r="K296" s="267"/>
      <c r="L296" s="267"/>
      <c r="M296" s="267"/>
      <c r="N296" s="267"/>
      <c r="O296" s="267"/>
      <c r="P296" s="267"/>
      <c r="Q296" s="267"/>
      <c r="R296" s="267"/>
      <c r="S296" s="267"/>
      <c r="T296" s="267"/>
      <c r="U296" s="267"/>
      <c r="V296" s="267"/>
      <c r="W296" s="267"/>
      <c r="X296" s="267"/>
      <c r="Y296" s="267"/>
      <c r="Z296" s="267"/>
    </row>
    <row r="297" spans="1:26" ht="12.75" customHeight="1">
      <c r="A297" s="267"/>
      <c r="B297" s="267"/>
      <c r="C297" s="267"/>
      <c r="D297" s="267"/>
      <c r="E297" s="267"/>
      <c r="F297" s="267"/>
      <c r="G297" s="267"/>
      <c r="H297" s="307"/>
      <c r="I297" s="267"/>
      <c r="J297" s="267"/>
      <c r="K297" s="267"/>
      <c r="L297" s="267"/>
      <c r="M297" s="267"/>
      <c r="N297" s="267"/>
      <c r="O297" s="267"/>
      <c r="P297" s="267"/>
      <c r="Q297" s="267"/>
      <c r="R297" s="267"/>
      <c r="S297" s="267"/>
      <c r="T297" s="267"/>
      <c r="U297" s="267"/>
      <c r="V297" s="267"/>
      <c r="W297" s="267"/>
      <c r="X297" s="267"/>
      <c r="Y297" s="267"/>
      <c r="Z297" s="267"/>
    </row>
    <row r="298" spans="1:26" ht="12.75" customHeight="1">
      <c r="A298" s="267"/>
      <c r="B298" s="267"/>
      <c r="C298" s="267"/>
      <c r="D298" s="267"/>
      <c r="E298" s="267"/>
      <c r="F298" s="267"/>
      <c r="G298" s="267"/>
      <c r="H298" s="307"/>
      <c r="I298" s="267"/>
      <c r="J298" s="267"/>
      <c r="K298" s="267"/>
      <c r="L298" s="267"/>
      <c r="M298" s="267"/>
      <c r="N298" s="267"/>
      <c r="O298" s="267"/>
      <c r="P298" s="267"/>
      <c r="Q298" s="267"/>
      <c r="R298" s="267"/>
      <c r="S298" s="267"/>
      <c r="T298" s="267"/>
      <c r="U298" s="267"/>
      <c r="V298" s="267"/>
      <c r="W298" s="267"/>
      <c r="X298" s="267"/>
      <c r="Y298" s="267"/>
      <c r="Z298" s="267"/>
    </row>
    <row r="299" spans="1:26" ht="12.75" customHeight="1">
      <c r="A299" s="267"/>
      <c r="B299" s="267"/>
      <c r="C299" s="267"/>
      <c r="D299" s="267"/>
      <c r="E299" s="267"/>
      <c r="F299" s="267"/>
      <c r="G299" s="267"/>
      <c r="H299" s="307"/>
      <c r="I299" s="267"/>
      <c r="J299" s="267"/>
      <c r="K299" s="267"/>
      <c r="L299" s="267"/>
      <c r="M299" s="267"/>
      <c r="N299" s="267"/>
      <c r="O299" s="267"/>
      <c r="P299" s="267"/>
      <c r="Q299" s="267"/>
      <c r="R299" s="267"/>
      <c r="S299" s="267"/>
      <c r="T299" s="267"/>
      <c r="U299" s="267"/>
      <c r="V299" s="267"/>
      <c r="W299" s="267"/>
      <c r="X299" s="267"/>
      <c r="Y299" s="267"/>
      <c r="Z299" s="267"/>
    </row>
    <row r="300" spans="1:26" ht="12.75" customHeight="1">
      <c r="A300" s="267"/>
      <c r="B300" s="267"/>
      <c r="C300" s="267"/>
      <c r="D300" s="267"/>
      <c r="E300" s="267"/>
      <c r="F300" s="267"/>
      <c r="G300" s="267"/>
      <c r="H300" s="307"/>
      <c r="I300" s="267"/>
      <c r="J300" s="267"/>
      <c r="K300" s="267"/>
      <c r="L300" s="267"/>
      <c r="M300" s="267"/>
      <c r="N300" s="267"/>
      <c r="O300" s="267"/>
      <c r="P300" s="267"/>
      <c r="Q300" s="267"/>
      <c r="R300" s="267"/>
      <c r="S300" s="267"/>
      <c r="T300" s="267"/>
      <c r="U300" s="267"/>
      <c r="V300" s="267"/>
      <c r="W300" s="267"/>
      <c r="X300" s="267"/>
      <c r="Y300" s="267"/>
      <c r="Z300" s="267"/>
    </row>
    <row r="301" spans="1:26" ht="12.75" customHeight="1">
      <c r="A301" s="267"/>
      <c r="B301" s="267"/>
      <c r="C301" s="267"/>
      <c r="D301" s="267"/>
      <c r="E301" s="267"/>
      <c r="F301" s="267"/>
      <c r="G301" s="267"/>
      <c r="H301" s="307"/>
      <c r="I301" s="267"/>
      <c r="J301" s="267"/>
      <c r="K301" s="267"/>
      <c r="L301" s="267"/>
      <c r="M301" s="267"/>
      <c r="N301" s="267"/>
      <c r="O301" s="267"/>
      <c r="P301" s="267"/>
      <c r="Q301" s="267"/>
      <c r="R301" s="267"/>
      <c r="S301" s="267"/>
      <c r="T301" s="267"/>
      <c r="U301" s="267"/>
      <c r="V301" s="267"/>
      <c r="W301" s="267"/>
      <c r="X301" s="267"/>
      <c r="Y301" s="267"/>
      <c r="Z301" s="267"/>
    </row>
    <row r="302" spans="1:26" ht="12.75" customHeight="1">
      <c r="A302" s="267"/>
      <c r="B302" s="267"/>
      <c r="C302" s="267"/>
      <c r="D302" s="267"/>
      <c r="E302" s="267"/>
      <c r="F302" s="267"/>
      <c r="G302" s="267"/>
      <c r="H302" s="307"/>
      <c r="I302" s="267"/>
      <c r="J302" s="267"/>
      <c r="K302" s="267"/>
      <c r="L302" s="267"/>
      <c r="M302" s="267"/>
      <c r="N302" s="267"/>
      <c r="O302" s="267"/>
      <c r="P302" s="267"/>
      <c r="Q302" s="267"/>
      <c r="R302" s="267"/>
      <c r="S302" s="267"/>
      <c r="T302" s="267"/>
      <c r="U302" s="267"/>
      <c r="V302" s="267"/>
      <c r="W302" s="267"/>
      <c r="X302" s="267"/>
      <c r="Y302" s="267"/>
      <c r="Z302" s="267"/>
    </row>
    <row r="303" spans="1:26" ht="12.75" customHeight="1">
      <c r="A303" s="267"/>
      <c r="B303" s="267"/>
      <c r="C303" s="267"/>
      <c r="D303" s="267"/>
      <c r="E303" s="267"/>
      <c r="F303" s="267"/>
      <c r="G303" s="267"/>
      <c r="H303" s="307"/>
      <c r="I303" s="267"/>
      <c r="J303" s="267"/>
      <c r="K303" s="267"/>
      <c r="L303" s="267"/>
      <c r="M303" s="267"/>
      <c r="N303" s="267"/>
      <c r="O303" s="267"/>
      <c r="P303" s="267"/>
      <c r="Q303" s="267"/>
      <c r="R303" s="267"/>
      <c r="S303" s="267"/>
      <c r="T303" s="267"/>
      <c r="U303" s="267"/>
      <c r="V303" s="267"/>
      <c r="W303" s="267"/>
      <c r="X303" s="267"/>
      <c r="Y303" s="267"/>
      <c r="Z303" s="267"/>
    </row>
    <row r="304" spans="1:26" ht="12.75" customHeight="1">
      <c r="A304" s="267"/>
      <c r="B304" s="267"/>
      <c r="C304" s="267"/>
      <c r="D304" s="267"/>
      <c r="E304" s="267"/>
      <c r="F304" s="267"/>
      <c r="G304" s="267"/>
      <c r="H304" s="307"/>
      <c r="I304" s="267"/>
      <c r="J304" s="267"/>
      <c r="K304" s="267"/>
      <c r="L304" s="267"/>
      <c r="M304" s="267"/>
      <c r="N304" s="267"/>
      <c r="O304" s="267"/>
      <c r="P304" s="267"/>
      <c r="Q304" s="267"/>
      <c r="R304" s="267"/>
      <c r="S304" s="267"/>
      <c r="T304" s="267"/>
      <c r="U304" s="267"/>
      <c r="V304" s="267"/>
      <c r="W304" s="267"/>
      <c r="X304" s="267"/>
      <c r="Y304" s="267"/>
      <c r="Z304" s="267"/>
    </row>
    <row r="305" spans="1:26" ht="12.75" customHeight="1">
      <c r="A305" s="267"/>
      <c r="B305" s="267"/>
      <c r="C305" s="267"/>
      <c r="D305" s="267"/>
      <c r="E305" s="267"/>
      <c r="F305" s="267"/>
      <c r="G305" s="267"/>
      <c r="H305" s="307"/>
      <c r="I305" s="267"/>
      <c r="J305" s="267"/>
      <c r="K305" s="267"/>
      <c r="L305" s="267"/>
      <c r="M305" s="267"/>
      <c r="N305" s="267"/>
      <c r="O305" s="267"/>
      <c r="P305" s="267"/>
      <c r="Q305" s="267"/>
      <c r="R305" s="267"/>
      <c r="S305" s="267"/>
      <c r="T305" s="267"/>
      <c r="U305" s="267"/>
      <c r="V305" s="267"/>
      <c r="W305" s="267"/>
      <c r="X305" s="267"/>
      <c r="Y305" s="267"/>
      <c r="Z305" s="267"/>
    </row>
    <row r="306" spans="1:26" ht="12.75" customHeight="1">
      <c r="A306" s="267"/>
      <c r="B306" s="267"/>
      <c r="C306" s="267"/>
      <c r="D306" s="267"/>
      <c r="E306" s="267"/>
      <c r="F306" s="267"/>
      <c r="G306" s="267"/>
      <c r="H306" s="307"/>
      <c r="I306" s="267"/>
      <c r="J306" s="267"/>
      <c r="K306" s="267"/>
      <c r="L306" s="267"/>
      <c r="M306" s="267"/>
      <c r="N306" s="267"/>
      <c r="O306" s="267"/>
      <c r="P306" s="267"/>
      <c r="Q306" s="267"/>
      <c r="R306" s="267"/>
      <c r="S306" s="267"/>
      <c r="T306" s="267"/>
      <c r="U306" s="267"/>
      <c r="V306" s="267"/>
      <c r="W306" s="267"/>
      <c r="X306" s="267"/>
      <c r="Y306" s="267"/>
      <c r="Z306" s="267"/>
    </row>
    <row r="307" spans="1:26" ht="12.75" customHeight="1">
      <c r="A307" s="267"/>
      <c r="B307" s="267"/>
      <c r="C307" s="267"/>
      <c r="D307" s="267"/>
      <c r="E307" s="267"/>
      <c r="F307" s="267"/>
      <c r="G307" s="267"/>
      <c r="H307" s="307"/>
      <c r="I307" s="267"/>
      <c r="J307" s="267"/>
      <c r="K307" s="267"/>
      <c r="L307" s="267"/>
      <c r="M307" s="267"/>
      <c r="N307" s="267"/>
      <c r="O307" s="267"/>
      <c r="P307" s="267"/>
      <c r="Q307" s="267"/>
      <c r="R307" s="267"/>
      <c r="S307" s="267"/>
      <c r="T307" s="267"/>
      <c r="U307" s="267"/>
      <c r="V307" s="267"/>
      <c r="W307" s="267"/>
      <c r="X307" s="267"/>
      <c r="Y307" s="267"/>
      <c r="Z307" s="267"/>
    </row>
    <row r="308" spans="1:26" ht="12.75" customHeight="1">
      <c r="A308" s="267"/>
      <c r="B308" s="267"/>
      <c r="C308" s="267"/>
      <c r="D308" s="267"/>
      <c r="E308" s="267"/>
      <c r="F308" s="267"/>
      <c r="G308" s="267"/>
      <c r="H308" s="307"/>
      <c r="I308" s="267"/>
      <c r="J308" s="267"/>
      <c r="K308" s="267"/>
      <c r="L308" s="267"/>
      <c r="M308" s="267"/>
      <c r="N308" s="267"/>
      <c r="O308" s="267"/>
      <c r="P308" s="267"/>
      <c r="Q308" s="267"/>
      <c r="R308" s="267"/>
      <c r="S308" s="267"/>
      <c r="T308" s="267"/>
      <c r="U308" s="267"/>
      <c r="V308" s="267"/>
      <c r="W308" s="267"/>
      <c r="X308" s="267"/>
      <c r="Y308" s="267"/>
      <c r="Z308" s="267"/>
    </row>
    <row r="309" spans="1:26" ht="12.75" customHeight="1">
      <c r="A309" s="267"/>
      <c r="B309" s="267"/>
      <c r="C309" s="267"/>
      <c r="D309" s="267"/>
      <c r="E309" s="267"/>
      <c r="F309" s="267"/>
      <c r="G309" s="267"/>
      <c r="H309" s="307"/>
      <c r="I309" s="267"/>
      <c r="J309" s="267"/>
      <c r="K309" s="267"/>
      <c r="L309" s="267"/>
      <c r="M309" s="267"/>
      <c r="N309" s="267"/>
      <c r="O309" s="267"/>
      <c r="P309" s="267"/>
      <c r="Q309" s="267"/>
      <c r="R309" s="267"/>
      <c r="S309" s="267"/>
      <c r="T309" s="267"/>
      <c r="U309" s="267"/>
      <c r="V309" s="267"/>
      <c r="W309" s="267"/>
      <c r="X309" s="267"/>
      <c r="Y309" s="267"/>
      <c r="Z309" s="267"/>
    </row>
    <row r="310" spans="1:26" ht="12.75" customHeight="1">
      <c r="A310" s="267"/>
      <c r="B310" s="267"/>
      <c r="C310" s="267"/>
      <c r="D310" s="267"/>
      <c r="E310" s="267"/>
      <c r="F310" s="267"/>
      <c r="G310" s="267"/>
      <c r="H310" s="307"/>
      <c r="I310" s="267"/>
      <c r="J310" s="267"/>
      <c r="K310" s="267"/>
      <c r="L310" s="267"/>
      <c r="M310" s="267"/>
      <c r="N310" s="267"/>
      <c r="O310" s="267"/>
      <c r="P310" s="267"/>
      <c r="Q310" s="267"/>
      <c r="R310" s="267"/>
      <c r="S310" s="267"/>
      <c r="T310" s="267"/>
      <c r="U310" s="267"/>
      <c r="V310" s="267"/>
      <c r="W310" s="267"/>
      <c r="X310" s="267"/>
      <c r="Y310" s="267"/>
      <c r="Z310" s="267"/>
    </row>
    <row r="311" spans="1:26" ht="12.75" customHeight="1">
      <c r="A311" s="267"/>
      <c r="B311" s="267"/>
      <c r="C311" s="267"/>
      <c r="D311" s="267"/>
      <c r="E311" s="267"/>
      <c r="F311" s="267"/>
      <c r="G311" s="267"/>
      <c r="H311" s="307"/>
      <c r="I311" s="267"/>
      <c r="J311" s="267"/>
      <c r="K311" s="267"/>
      <c r="L311" s="267"/>
      <c r="M311" s="267"/>
      <c r="N311" s="267"/>
      <c r="O311" s="267"/>
      <c r="P311" s="267"/>
      <c r="Q311" s="267"/>
      <c r="R311" s="267"/>
      <c r="S311" s="267"/>
      <c r="T311" s="267"/>
      <c r="U311" s="267"/>
      <c r="V311" s="267"/>
      <c r="W311" s="267"/>
      <c r="X311" s="267"/>
      <c r="Y311" s="267"/>
      <c r="Z311" s="267"/>
    </row>
    <row r="312" spans="1:26" ht="12.75" customHeight="1">
      <c r="A312" s="267"/>
      <c r="B312" s="267"/>
      <c r="C312" s="267"/>
      <c r="D312" s="267"/>
      <c r="E312" s="267"/>
      <c r="F312" s="267"/>
      <c r="G312" s="267"/>
      <c r="H312" s="307"/>
      <c r="I312" s="267"/>
      <c r="J312" s="267"/>
      <c r="K312" s="267"/>
      <c r="L312" s="267"/>
      <c r="M312" s="267"/>
      <c r="N312" s="267"/>
      <c r="O312" s="267"/>
      <c r="P312" s="267"/>
      <c r="Q312" s="267"/>
      <c r="R312" s="267"/>
      <c r="S312" s="267"/>
      <c r="T312" s="267"/>
      <c r="U312" s="267"/>
      <c r="V312" s="267"/>
      <c r="W312" s="267"/>
      <c r="X312" s="267"/>
      <c r="Y312" s="267"/>
      <c r="Z312" s="267"/>
    </row>
    <row r="313" spans="1:26" ht="12.75" customHeight="1">
      <c r="A313" s="267"/>
      <c r="B313" s="267"/>
      <c r="C313" s="267"/>
      <c r="D313" s="267"/>
      <c r="E313" s="267"/>
      <c r="F313" s="267"/>
      <c r="G313" s="267"/>
      <c r="H313" s="307"/>
      <c r="I313" s="267"/>
      <c r="J313" s="267"/>
      <c r="K313" s="267"/>
      <c r="L313" s="267"/>
      <c r="M313" s="267"/>
      <c r="N313" s="267"/>
      <c r="O313" s="267"/>
      <c r="P313" s="267"/>
      <c r="Q313" s="267"/>
      <c r="R313" s="267"/>
      <c r="S313" s="267"/>
      <c r="T313" s="267"/>
      <c r="U313" s="267"/>
      <c r="V313" s="267"/>
      <c r="W313" s="267"/>
      <c r="X313" s="267"/>
      <c r="Y313" s="267"/>
      <c r="Z313" s="267"/>
    </row>
    <row r="314" spans="1:26" ht="12.75" customHeight="1">
      <c r="A314" s="267"/>
      <c r="B314" s="267"/>
      <c r="C314" s="267"/>
      <c r="D314" s="267"/>
      <c r="E314" s="267"/>
      <c r="F314" s="267"/>
      <c r="G314" s="267"/>
      <c r="H314" s="307"/>
      <c r="I314" s="267"/>
      <c r="J314" s="267"/>
      <c r="K314" s="267"/>
      <c r="L314" s="267"/>
      <c r="M314" s="267"/>
      <c r="N314" s="267"/>
      <c r="O314" s="267"/>
      <c r="P314" s="267"/>
      <c r="Q314" s="267"/>
      <c r="R314" s="267"/>
      <c r="S314" s="267"/>
      <c r="T314" s="267"/>
      <c r="U314" s="267"/>
      <c r="V314" s="267"/>
      <c r="W314" s="267"/>
      <c r="X314" s="267"/>
      <c r="Y314" s="267"/>
      <c r="Z314" s="267"/>
    </row>
    <row r="315" spans="1:26" ht="12.75" customHeight="1">
      <c r="A315" s="267"/>
      <c r="B315" s="267"/>
      <c r="C315" s="267"/>
      <c r="D315" s="267"/>
      <c r="E315" s="267"/>
      <c r="F315" s="267"/>
      <c r="G315" s="267"/>
      <c r="H315" s="307"/>
      <c r="I315" s="267"/>
      <c r="J315" s="267"/>
      <c r="K315" s="267"/>
      <c r="L315" s="267"/>
      <c r="M315" s="267"/>
      <c r="N315" s="267"/>
      <c r="O315" s="267"/>
      <c r="P315" s="267"/>
      <c r="Q315" s="267"/>
      <c r="R315" s="267"/>
      <c r="S315" s="267"/>
      <c r="T315" s="267"/>
      <c r="U315" s="267"/>
      <c r="V315" s="267"/>
      <c r="W315" s="267"/>
      <c r="X315" s="267"/>
      <c r="Y315" s="267"/>
      <c r="Z315" s="267"/>
    </row>
    <row r="316" spans="1:26" ht="12.75" customHeight="1">
      <c r="A316" s="267"/>
      <c r="B316" s="267"/>
      <c r="C316" s="267"/>
      <c r="D316" s="267"/>
      <c r="E316" s="267"/>
      <c r="F316" s="267"/>
      <c r="G316" s="267"/>
      <c r="H316" s="307"/>
      <c r="I316" s="267"/>
      <c r="J316" s="267"/>
      <c r="K316" s="267"/>
      <c r="L316" s="267"/>
      <c r="M316" s="267"/>
      <c r="N316" s="267"/>
      <c r="O316" s="267"/>
      <c r="P316" s="267"/>
      <c r="Q316" s="267"/>
      <c r="R316" s="267"/>
      <c r="S316" s="267"/>
      <c r="T316" s="267"/>
      <c r="U316" s="267"/>
      <c r="V316" s="267"/>
      <c r="W316" s="267"/>
      <c r="X316" s="267"/>
      <c r="Y316" s="267"/>
      <c r="Z316" s="267"/>
    </row>
    <row r="317" spans="1:26" ht="12.75" customHeight="1">
      <c r="A317" s="267"/>
      <c r="B317" s="267"/>
      <c r="C317" s="267"/>
      <c r="D317" s="267"/>
      <c r="E317" s="267"/>
      <c r="F317" s="267"/>
      <c r="G317" s="267"/>
      <c r="H317" s="307"/>
      <c r="I317" s="267"/>
      <c r="J317" s="267"/>
      <c r="K317" s="267"/>
      <c r="L317" s="267"/>
      <c r="M317" s="267"/>
      <c r="N317" s="267"/>
      <c r="O317" s="267"/>
      <c r="P317" s="267"/>
      <c r="Q317" s="267"/>
      <c r="R317" s="267"/>
      <c r="S317" s="267"/>
      <c r="T317" s="267"/>
      <c r="U317" s="267"/>
      <c r="V317" s="267"/>
      <c r="W317" s="267"/>
      <c r="X317" s="267"/>
      <c r="Y317" s="267"/>
      <c r="Z317" s="267"/>
    </row>
    <row r="318" spans="1:26" ht="12.75" customHeight="1">
      <c r="A318" s="267"/>
      <c r="B318" s="267"/>
      <c r="C318" s="267"/>
      <c r="D318" s="267"/>
      <c r="E318" s="267"/>
      <c r="F318" s="267"/>
      <c r="G318" s="267"/>
      <c r="H318" s="307"/>
      <c r="I318" s="267"/>
      <c r="J318" s="267"/>
      <c r="K318" s="267"/>
      <c r="L318" s="267"/>
      <c r="M318" s="267"/>
      <c r="N318" s="267"/>
      <c r="O318" s="267"/>
      <c r="P318" s="267"/>
      <c r="Q318" s="267"/>
      <c r="R318" s="267"/>
      <c r="S318" s="267"/>
      <c r="T318" s="267"/>
      <c r="U318" s="267"/>
      <c r="V318" s="267"/>
      <c r="W318" s="267"/>
      <c r="X318" s="267"/>
      <c r="Y318" s="267"/>
      <c r="Z318" s="267"/>
    </row>
    <row r="319" spans="1:26" ht="12.75" customHeight="1">
      <c r="A319" s="267"/>
      <c r="B319" s="267"/>
      <c r="C319" s="267"/>
      <c r="D319" s="267"/>
      <c r="E319" s="267"/>
      <c r="F319" s="267"/>
      <c r="G319" s="267"/>
      <c r="H319" s="307"/>
      <c r="I319" s="267"/>
      <c r="J319" s="267"/>
      <c r="K319" s="267"/>
      <c r="L319" s="267"/>
      <c r="M319" s="267"/>
      <c r="N319" s="267"/>
      <c r="O319" s="267"/>
      <c r="P319" s="267"/>
      <c r="Q319" s="267"/>
      <c r="R319" s="267"/>
      <c r="S319" s="267"/>
      <c r="T319" s="267"/>
      <c r="U319" s="267"/>
      <c r="V319" s="267"/>
      <c r="W319" s="267"/>
      <c r="X319" s="267"/>
      <c r="Y319" s="267"/>
      <c r="Z319" s="267"/>
    </row>
    <row r="320" spans="1:26" ht="12.75" customHeight="1">
      <c r="A320" s="267"/>
      <c r="B320" s="267"/>
      <c r="C320" s="267"/>
      <c r="D320" s="267"/>
      <c r="E320" s="267"/>
      <c r="F320" s="267"/>
      <c r="G320" s="267"/>
      <c r="H320" s="307"/>
      <c r="I320" s="267"/>
      <c r="J320" s="267"/>
      <c r="K320" s="267"/>
      <c r="L320" s="267"/>
      <c r="M320" s="267"/>
      <c r="N320" s="267"/>
      <c r="O320" s="267"/>
      <c r="P320" s="267"/>
      <c r="Q320" s="267"/>
      <c r="R320" s="267"/>
      <c r="S320" s="267"/>
      <c r="T320" s="267"/>
      <c r="U320" s="267"/>
      <c r="V320" s="267"/>
      <c r="W320" s="267"/>
      <c r="X320" s="267"/>
      <c r="Y320" s="267"/>
      <c r="Z320" s="267"/>
    </row>
    <row r="321" spans="1:26" ht="12.75" customHeight="1">
      <c r="A321" s="267"/>
      <c r="B321" s="267"/>
      <c r="C321" s="267"/>
      <c r="D321" s="267"/>
      <c r="E321" s="267"/>
      <c r="F321" s="267"/>
      <c r="G321" s="267"/>
      <c r="H321" s="307"/>
      <c r="I321" s="267"/>
      <c r="J321" s="267"/>
      <c r="K321" s="267"/>
      <c r="L321" s="267"/>
      <c r="M321" s="267"/>
      <c r="N321" s="267"/>
      <c r="O321" s="267"/>
      <c r="P321" s="267"/>
      <c r="Q321" s="267"/>
      <c r="R321" s="267"/>
      <c r="S321" s="267"/>
      <c r="T321" s="267"/>
      <c r="U321" s="267"/>
      <c r="V321" s="267"/>
      <c r="W321" s="267"/>
      <c r="X321" s="267"/>
      <c r="Y321" s="267"/>
      <c r="Z321" s="267"/>
    </row>
    <row r="322" spans="1:26" ht="12.75" customHeight="1">
      <c r="A322" s="267"/>
      <c r="B322" s="267"/>
      <c r="C322" s="267"/>
      <c r="D322" s="267"/>
      <c r="E322" s="267"/>
      <c r="F322" s="267"/>
      <c r="G322" s="267"/>
      <c r="H322" s="307"/>
      <c r="I322" s="267"/>
      <c r="J322" s="267"/>
      <c r="K322" s="267"/>
      <c r="L322" s="267"/>
      <c r="M322" s="267"/>
      <c r="N322" s="267"/>
      <c r="O322" s="267"/>
      <c r="P322" s="267"/>
      <c r="Q322" s="267"/>
      <c r="R322" s="267"/>
      <c r="S322" s="267"/>
      <c r="T322" s="267"/>
      <c r="U322" s="267"/>
      <c r="V322" s="267"/>
      <c r="W322" s="267"/>
      <c r="X322" s="267"/>
      <c r="Y322" s="267"/>
      <c r="Z322" s="267"/>
    </row>
    <row r="323" spans="1:26" ht="12.75" customHeight="1">
      <c r="A323" s="267"/>
      <c r="B323" s="267"/>
      <c r="C323" s="267"/>
      <c r="D323" s="267"/>
      <c r="E323" s="267"/>
      <c r="F323" s="267"/>
      <c r="G323" s="267"/>
      <c r="H323" s="307"/>
      <c r="I323" s="267"/>
      <c r="J323" s="267"/>
      <c r="K323" s="267"/>
      <c r="L323" s="267"/>
      <c r="M323" s="267"/>
      <c r="N323" s="267"/>
      <c r="O323" s="267"/>
      <c r="P323" s="267"/>
      <c r="Q323" s="267"/>
      <c r="R323" s="267"/>
      <c r="S323" s="267"/>
      <c r="T323" s="267"/>
      <c r="U323" s="267"/>
      <c r="V323" s="267"/>
      <c r="W323" s="267"/>
      <c r="X323" s="267"/>
      <c r="Y323" s="267"/>
      <c r="Z323" s="267"/>
    </row>
    <row r="324" spans="1:26" ht="12.75" customHeight="1">
      <c r="A324" s="267"/>
      <c r="B324" s="267"/>
      <c r="C324" s="267"/>
      <c r="D324" s="267"/>
      <c r="E324" s="267"/>
      <c r="F324" s="267"/>
      <c r="G324" s="267"/>
      <c r="H324" s="307"/>
      <c r="I324" s="267"/>
      <c r="J324" s="267"/>
      <c r="K324" s="267"/>
      <c r="L324" s="267"/>
      <c r="M324" s="267"/>
      <c r="N324" s="267"/>
      <c r="O324" s="267"/>
      <c r="P324" s="267"/>
      <c r="Q324" s="267"/>
      <c r="R324" s="267"/>
      <c r="S324" s="267"/>
      <c r="T324" s="267"/>
      <c r="U324" s="267"/>
      <c r="V324" s="267"/>
      <c r="W324" s="267"/>
      <c r="X324" s="267"/>
      <c r="Y324" s="267"/>
      <c r="Z324" s="267"/>
    </row>
    <row r="325" spans="1:26" ht="12.75" customHeight="1">
      <c r="A325" s="267"/>
      <c r="B325" s="267"/>
      <c r="C325" s="267"/>
      <c r="D325" s="267"/>
      <c r="E325" s="267"/>
      <c r="F325" s="267"/>
      <c r="G325" s="267"/>
      <c r="H325" s="307"/>
      <c r="I325" s="267"/>
      <c r="J325" s="267"/>
      <c r="K325" s="267"/>
      <c r="L325" s="267"/>
      <c r="M325" s="267"/>
      <c r="N325" s="267"/>
      <c r="O325" s="267"/>
      <c r="P325" s="267"/>
      <c r="Q325" s="267"/>
      <c r="R325" s="267"/>
      <c r="S325" s="267"/>
      <c r="T325" s="267"/>
      <c r="U325" s="267"/>
      <c r="V325" s="267"/>
      <c r="W325" s="267"/>
      <c r="X325" s="267"/>
      <c r="Y325" s="267"/>
      <c r="Z325" s="267"/>
    </row>
    <row r="326" spans="1:26" ht="12.75" customHeight="1">
      <c r="A326" s="267"/>
      <c r="B326" s="267"/>
      <c r="C326" s="267"/>
      <c r="D326" s="267"/>
      <c r="E326" s="267"/>
      <c r="F326" s="267"/>
      <c r="G326" s="267"/>
      <c r="H326" s="307"/>
      <c r="I326" s="267"/>
      <c r="J326" s="267"/>
      <c r="K326" s="267"/>
      <c r="L326" s="267"/>
      <c r="M326" s="267"/>
      <c r="N326" s="267"/>
      <c r="O326" s="267"/>
      <c r="P326" s="267"/>
      <c r="Q326" s="267"/>
      <c r="R326" s="267"/>
      <c r="S326" s="267"/>
      <c r="T326" s="267"/>
      <c r="U326" s="267"/>
      <c r="V326" s="267"/>
      <c r="W326" s="267"/>
      <c r="X326" s="267"/>
      <c r="Y326" s="267"/>
      <c r="Z326" s="267"/>
    </row>
    <row r="327" spans="1:26" ht="12.75" customHeight="1">
      <c r="A327" s="267"/>
      <c r="B327" s="267"/>
      <c r="C327" s="267"/>
      <c r="D327" s="267"/>
      <c r="E327" s="267"/>
      <c r="F327" s="267"/>
      <c r="G327" s="267"/>
      <c r="H327" s="307"/>
      <c r="I327" s="267"/>
      <c r="J327" s="267"/>
      <c r="K327" s="267"/>
      <c r="L327" s="267"/>
      <c r="M327" s="267"/>
      <c r="N327" s="267"/>
      <c r="O327" s="267"/>
      <c r="P327" s="267"/>
      <c r="Q327" s="267"/>
      <c r="R327" s="267"/>
      <c r="S327" s="267"/>
      <c r="T327" s="267"/>
      <c r="U327" s="267"/>
      <c r="V327" s="267"/>
      <c r="W327" s="267"/>
      <c r="X327" s="267"/>
      <c r="Y327" s="267"/>
      <c r="Z327" s="267"/>
    </row>
    <row r="328" spans="1:26" ht="12.75" customHeight="1">
      <c r="A328" s="267"/>
      <c r="B328" s="267"/>
      <c r="C328" s="267"/>
      <c r="D328" s="267"/>
      <c r="E328" s="267"/>
      <c r="F328" s="267"/>
      <c r="G328" s="267"/>
      <c r="H328" s="307"/>
      <c r="I328" s="267"/>
      <c r="J328" s="267"/>
      <c r="K328" s="267"/>
      <c r="L328" s="267"/>
      <c r="M328" s="267"/>
      <c r="N328" s="267"/>
      <c r="O328" s="267"/>
      <c r="P328" s="267"/>
      <c r="Q328" s="267"/>
      <c r="R328" s="267"/>
      <c r="S328" s="267"/>
      <c r="T328" s="267"/>
      <c r="U328" s="267"/>
      <c r="V328" s="267"/>
      <c r="W328" s="267"/>
      <c r="X328" s="267"/>
      <c r="Y328" s="267"/>
      <c r="Z328" s="267"/>
    </row>
    <row r="329" spans="1:26" ht="12.75" customHeight="1">
      <c r="A329" s="267"/>
      <c r="B329" s="267"/>
      <c r="C329" s="267"/>
      <c r="D329" s="267"/>
      <c r="E329" s="267"/>
      <c r="F329" s="267"/>
      <c r="G329" s="267"/>
      <c r="H329" s="307"/>
      <c r="I329" s="267"/>
      <c r="J329" s="267"/>
      <c r="K329" s="267"/>
      <c r="L329" s="267"/>
      <c r="M329" s="267"/>
      <c r="N329" s="267"/>
      <c r="O329" s="267"/>
      <c r="P329" s="267"/>
      <c r="Q329" s="267"/>
      <c r="R329" s="267"/>
      <c r="S329" s="267"/>
      <c r="T329" s="267"/>
      <c r="U329" s="267"/>
      <c r="V329" s="267"/>
      <c r="W329" s="267"/>
      <c r="X329" s="267"/>
      <c r="Y329" s="267"/>
      <c r="Z329" s="267"/>
    </row>
    <row r="330" spans="1:26" ht="12.75" customHeight="1">
      <c r="A330" s="267"/>
      <c r="B330" s="267"/>
      <c r="C330" s="267"/>
      <c r="D330" s="267"/>
      <c r="E330" s="267"/>
      <c r="F330" s="267"/>
      <c r="G330" s="267"/>
      <c r="H330" s="307"/>
      <c r="I330" s="267"/>
      <c r="J330" s="267"/>
      <c r="K330" s="267"/>
      <c r="L330" s="267"/>
      <c r="M330" s="267"/>
      <c r="N330" s="267"/>
      <c r="O330" s="267"/>
      <c r="P330" s="267"/>
      <c r="Q330" s="267"/>
      <c r="R330" s="267"/>
      <c r="S330" s="267"/>
      <c r="T330" s="267"/>
      <c r="U330" s="267"/>
      <c r="V330" s="267"/>
      <c r="W330" s="267"/>
      <c r="X330" s="267"/>
      <c r="Y330" s="267"/>
      <c r="Z330" s="267"/>
    </row>
    <row r="331" spans="1:26" ht="12.75" customHeight="1">
      <c r="A331" s="267"/>
      <c r="B331" s="267"/>
      <c r="C331" s="267"/>
      <c r="D331" s="267"/>
      <c r="E331" s="267"/>
      <c r="F331" s="267"/>
      <c r="G331" s="267"/>
      <c r="H331" s="307"/>
      <c r="I331" s="267"/>
      <c r="J331" s="267"/>
      <c r="K331" s="267"/>
      <c r="L331" s="267"/>
      <c r="M331" s="267"/>
      <c r="N331" s="267"/>
      <c r="O331" s="267"/>
      <c r="P331" s="267"/>
      <c r="Q331" s="267"/>
      <c r="R331" s="267"/>
      <c r="S331" s="267"/>
      <c r="T331" s="267"/>
      <c r="U331" s="267"/>
      <c r="V331" s="267"/>
      <c r="W331" s="267"/>
      <c r="X331" s="267"/>
      <c r="Y331" s="267"/>
      <c r="Z331" s="267"/>
    </row>
    <row r="332" spans="1:26" ht="12.75" customHeight="1">
      <c r="A332" s="267"/>
      <c r="B332" s="267"/>
      <c r="C332" s="267"/>
      <c r="D332" s="267"/>
      <c r="E332" s="267"/>
      <c r="F332" s="267"/>
      <c r="G332" s="267"/>
      <c r="H332" s="307"/>
      <c r="I332" s="267"/>
      <c r="J332" s="267"/>
      <c r="K332" s="267"/>
      <c r="L332" s="267"/>
      <c r="M332" s="267"/>
      <c r="N332" s="267"/>
      <c r="O332" s="267"/>
      <c r="P332" s="267"/>
      <c r="Q332" s="267"/>
      <c r="R332" s="267"/>
      <c r="S332" s="267"/>
      <c r="T332" s="267"/>
      <c r="U332" s="267"/>
      <c r="V332" s="267"/>
      <c r="W332" s="267"/>
      <c r="X332" s="267"/>
      <c r="Y332" s="267"/>
      <c r="Z332" s="267"/>
    </row>
    <row r="333" spans="1:26" ht="12.75" customHeight="1">
      <c r="A333" s="267"/>
      <c r="B333" s="267"/>
      <c r="C333" s="267"/>
      <c r="D333" s="267"/>
      <c r="E333" s="267"/>
      <c r="F333" s="267"/>
      <c r="G333" s="267"/>
      <c r="H333" s="307"/>
      <c r="I333" s="267"/>
      <c r="J333" s="267"/>
      <c r="K333" s="267"/>
      <c r="L333" s="267"/>
      <c r="M333" s="267"/>
      <c r="N333" s="267"/>
      <c r="O333" s="267"/>
      <c r="P333" s="267"/>
      <c r="Q333" s="267"/>
      <c r="R333" s="267"/>
      <c r="S333" s="267"/>
      <c r="T333" s="267"/>
      <c r="U333" s="267"/>
      <c r="V333" s="267"/>
      <c r="W333" s="267"/>
      <c r="X333" s="267"/>
      <c r="Y333" s="267"/>
      <c r="Z333" s="267"/>
    </row>
    <row r="334" spans="1:26" ht="12.75" customHeight="1">
      <c r="A334" s="267"/>
      <c r="B334" s="267"/>
      <c r="C334" s="267"/>
      <c r="D334" s="267"/>
      <c r="E334" s="267"/>
      <c r="F334" s="267"/>
      <c r="G334" s="267"/>
      <c r="H334" s="307"/>
      <c r="I334" s="267"/>
      <c r="J334" s="267"/>
      <c r="K334" s="267"/>
      <c r="L334" s="267"/>
      <c r="M334" s="267"/>
      <c r="N334" s="267"/>
      <c r="O334" s="267"/>
      <c r="P334" s="267"/>
      <c r="Q334" s="267"/>
      <c r="R334" s="267"/>
      <c r="S334" s="267"/>
      <c r="T334" s="267"/>
      <c r="U334" s="267"/>
      <c r="V334" s="267"/>
      <c r="W334" s="267"/>
      <c r="X334" s="267"/>
      <c r="Y334" s="267"/>
      <c r="Z334" s="267"/>
    </row>
    <row r="335" spans="1:26" ht="12.75" customHeight="1">
      <c r="A335" s="267"/>
      <c r="B335" s="267"/>
      <c r="C335" s="267"/>
      <c r="D335" s="267"/>
      <c r="E335" s="267"/>
      <c r="F335" s="267"/>
      <c r="G335" s="267"/>
      <c r="H335" s="307"/>
      <c r="I335" s="267"/>
      <c r="J335" s="267"/>
      <c r="K335" s="267"/>
      <c r="L335" s="267"/>
      <c r="M335" s="267"/>
      <c r="N335" s="267"/>
      <c r="O335" s="267"/>
      <c r="P335" s="267"/>
      <c r="Q335" s="267"/>
      <c r="R335" s="267"/>
      <c r="S335" s="267"/>
      <c r="T335" s="267"/>
      <c r="U335" s="267"/>
      <c r="V335" s="267"/>
      <c r="W335" s="267"/>
      <c r="X335" s="267"/>
      <c r="Y335" s="267"/>
      <c r="Z335" s="267"/>
    </row>
    <row r="336" spans="1:26" ht="12.75" customHeight="1">
      <c r="A336" s="267"/>
      <c r="B336" s="267"/>
      <c r="C336" s="267"/>
      <c r="D336" s="267"/>
      <c r="E336" s="267"/>
      <c r="F336" s="267"/>
      <c r="G336" s="267"/>
      <c r="H336" s="307"/>
      <c r="I336" s="267"/>
      <c r="J336" s="267"/>
      <c r="K336" s="267"/>
      <c r="L336" s="267"/>
      <c r="M336" s="267"/>
      <c r="N336" s="267"/>
      <c r="O336" s="267"/>
      <c r="P336" s="267"/>
      <c r="Q336" s="267"/>
      <c r="R336" s="267"/>
      <c r="S336" s="267"/>
      <c r="T336" s="267"/>
      <c r="U336" s="267"/>
      <c r="V336" s="267"/>
      <c r="W336" s="267"/>
      <c r="X336" s="267"/>
      <c r="Y336" s="267"/>
      <c r="Z336" s="267"/>
    </row>
    <row r="337" spans="1:26" ht="12.75" customHeight="1">
      <c r="A337" s="267"/>
      <c r="B337" s="267"/>
      <c r="C337" s="267"/>
      <c r="D337" s="267"/>
      <c r="E337" s="267"/>
      <c r="F337" s="267"/>
      <c r="G337" s="267"/>
      <c r="H337" s="307"/>
      <c r="I337" s="267"/>
      <c r="J337" s="267"/>
      <c r="K337" s="267"/>
      <c r="L337" s="267"/>
      <c r="M337" s="267"/>
      <c r="N337" s="267"/>
      <c r="O337" s="267"/>
      <c r="P337" s="267"/>
      <c r="Q337" s="267"/>
      <c r="R337" s="267"/>
      <c r="S337" s="267"/>
      <c r="T337" s="267"/>
      <c r="U337" s="267"/>
      <c r="V337" s="267"/>
      <c r="W337" s="267"/>
      <c r="X337" s="267"/>
      <c r="Y337" s="267"/>
      <c r="Z337" s="267"/>
    </row>
    <row r="338" spans="1:26" ht="12.75" customHeight="1">
      <c r="A338" s="267"/>
      <c r="B338" s="267"/>
      <c r="C338" s="267"/>
      <c r="D338" s="267"/>
      <c r="E338" s="267"/>
      <c r="F338" s="267"/>
      <c r="G338" s="267"/>
      <c r="H338" s="307"/>
      <c r="I338" s="267"/>
      <c r="J338" s="267"/>
      <c r="K338" s="267"/>
      <c r="L338" s="267"/>
      <c r="M338" s="267"/>
      <c r="N338" s="267"/>
      <c r="O338" s="267"/>
      <c r="P338" s="267"/>
      <c r="Q338" s="267"/>
      <c r="R338" s="267"/>
      <c r="S338" s="267"/>
      <c r="T338" s="267"/>
      <c r="U338" s="267"/>
      <c r="V338" s="267"/>
      <c r="W338" s="267"/>
      <c r="X338" s="267"/>
      <c r="Y338" s="267"/>
      <c r="Z338" s="267"/>
    </row>
    <row r="339" spans="1:26" ht="12.75" customHeight="1">
      <c r="A339" s="267"/>
      <c r="B339" s="267"/>
      <c r="C339" s="267"/>
      <c r="D339" s="267"/>
      <c r="E339" s="267"/>
      <c r="F339" s="267"/>
      <c r="G339" s="267"/>
      <c r="H339" s="307"/>
      <c r="I339" s="267"/>
      <c r="J339" s="267"/>
      <c r="K339" s="267"/>
      <c r="L339" s="267"/>
      <c r="M339" s="267"/>
      <c r="N339" s="267"/>
      <c r="O339" s="267"/>
      <c r="P339" s="267"/>
      <c r="Q339" s="267"/>
      <c r="R339" s="267"/>
      <c r="S339" s="267"/>
      <c r="T339" s="267"/>
      <c r="U339" s="267"/>
      <c r="V339" s="267"/>
      <c r="W339" s="267"/>
      <c r="X339" s="267"/>
      <c r="Y339" s="267"/>
      <c r="Z339" s="267"/>
    </row>
    <row r="340" spans="1:26" ht="12.75" customHeight="1">
      <c r="A340" s="267"/>
      <c r="B340" s="267"/>
      <c r="C340" s="267"/>
      <c r="D340" s="267"/>
      <c r="E340" s="267"/>
      <c r="F340" s="267"/>
      <c r="G340" s="267"/>
      <c r="H340" s="307"/>
      <c r="I340" s="267"/>
      <c r="J340" s="267"/>
      <c r="K340" s="267"/>
      <c r="L340" s="267"/>
      <c r="M340" s="267"/>
      <c r="N340" s="267"/>
      <c r="O340" s="267"/>
      <c r="P340" s="267"/>
      <c r="Q340" s="267"/>
      <c r="R340" s="267"/>
      <c r="S340" s="267"/>
      <c r="T340" s="267"/>
      <c r="U340" s="267"/>
      <c r="V340" s="267"/>
      <c r="W340" s="267"/>
      <c r="X340" s="267"/>
      <c r="Y340" s="267"/>
      <c r="Z340" s="267"/>
    </row>
    <row r="341" spans="1:26" ht="12.75" customHeight="1">
      <c r="A341" s="267"/>
      <c r="B341" s="267"/>
      <c r="C341" s="267"/>
      <c r="D341" s="267"/>
      <c r="E341" s="267"/>
      <c r="F341" s="267"/>
      <c r="G341" s="267"/>
      <c r="H341" s="307"/>
      <c r="I341" s="267"/>
      <c r="J341" s="267"/>
      <c r="K341" s="267"/>
      <c r="L341" s="267"/>
      <c r="M341" s="267"/>
      <c r="N341" s="267"/>
      <c r="O341" s="267"/>
      <c r="P341" s="267"/>
      <c r="Q341" s="267"/>
      <c r="R341" s="267"/>
      <c r="S341" s="267"/>
      <c r="T341" s="267"/>
      <c r="U341" s="267"/>
      <c r="V341" s="267"/>
      <c r="W341" s="267"/>
      <c r="X341" s="267"/>
      <c r="Y341" s="267"/>
      <c r="Z341" s="267"/>
    </row>
    <row r="342" spans="1:26" ht="12.75" customHeight="1">
      <c r="A342" s="267"/>
      <c r="B342" s="267"/>
      <c r="C342" s="267"/>
      <c r="D342" s="267"/>
      <c r="E342" s="267"/>
      <c r="F342" s="267"/>
      <c r="G342" s="267"/>
      <c r="H342" s="307"/>
      <c r="I342" s="267"/>
      <c r="J342" s="267"/>
      <c r="K342" s="267"/>
      <c r="L342" s="267"/>
      <c r="M342" s="267"/>
      <c r="N342" s="267"/>
      <c r="O342" s="267"/>
      <c r="P342" s="267"/>
      <c r="Q342" s="267"/>
      <c r="R342" s="267"/>
      <c r="S342" s="267"/>
      <c r="T342" s="267"/>
      <c r="U342" s="267"/>
      <c r="V342" s="267"/>
      <c r="W342" s="267"/>
      <c r="X342" s="267"/>
      <c r="Y342" s="267"/>
      <c r="Z342" s="267"/>
    </row>
    <row r="343" spans="1:26" ht="12.75" customHeight="1">
      <c r="A343" s="267"/>
      <c r="B343" s="267"/>
      <c r="C343" s="267"/>
      <c r="D343" s="267"/>
      <c r="E343" s="267"/>
      <c r="F343" s="267"/>
      <c r="G343" s="267"/>
      <c r="H343" s="307"/>
      <c r="I343" s="267"/>
      <c r="J343" s="267"/>
      <c r="K343" s="267"/>
      <c r="L343" s="267"/>
      <c r="M343" s="267"/>
      <c r="N343" s="267"/>
      <c r="O343" s="267"/>
      <c r="P343" s="267"/>
      <c r="Q343" s="267"/>
      <c r="R343" s="267"/>
      <c r="S343" s="267"/>
      <c r="T343" s="267"/>
      <c r="U343" s="267"/>
      <c r="V343" s="267"/>
      <c r="W343" s="267"/>
      <c r="X343" s="267"/>
      <c r="Y343" s="267"/>
      <c r="Z343" s="267"/>
    </row>
    <row r="344" spans="1:26" ht="12.75" customHeight="1">
      <c r="A344" s="267"/>
      <c r="B344" s="267"/>
      <c r="C344" s="267"/>
      <c r="D344" s="267"/>
      <c r="E344" s="267"/>
      <c r="F344" s="267"/>
      <c r="G344" s="267"/>
      <c r="H344" s="307"/>
      <c r="I344" s="267"/>
      <c r="J344" s="267"/>
      <c r="K344" s="267"/>
      <c r="L344" s="267"/>
      <c r="M344" s="267"/>
      <c r="N344" s="267"/>
      <c r="O344" s="267"/>
      <c r="P344" s="267"/>
      <c r="Q344" s="267"/>
      <c r="R344" s="267"/>
      <c r="S344" s="267"/>
      <c r="T344" s="267"/>
      <c r="U344" s="267"/>
      <c r="V344" s="267"/>
      <c r="W344" s="267"/>
      <c r="X344" s="267"/>
      <c r="Y344" s="267"/>
      <c r="Z344" s="267"/>
    </row>
    <row r="345" spans="1:26" ht="12.75" customHeight="1">
      <c r="A345" s="267"/>
      <c r="B345" s="267"/>
      <c r="C345" s="267"/>
      <c r="D345" s="267"/>
      <c r="E345" s="267"/>
      <c r="F345" s="267"/>
      <c r="G345" s="267"/>
      <c r="H345" s="307"/>
      <c r="I345" s="267"/>
      <c r="J345" s="267"/>
      <c r="K345" s="267"/>
      <c r="L345" s="267"/>
      <c r="M345" s="267"/>
      <c r="N345" s="267"/>
      <c r="O345" s="267"/>
      <c r="P345" s="267"/>
      <c r="Q345" s="267"/>
      <c r="R345" s="267"/>
      <c r="S345" s="267"/>
      <c r="T345" s="267"/>
      <c r="U345" s="267"/>
      <c r="V345" s="267"/>
      <c r="W345" s="267"/>
      <c r="X345" s="267"/>
      <c r="Y345" s="267"/>
      <c r="Z345" s="267"/>
    </row>
    <row r="346" spans="1:26" ht="12.75" customHeight="1">
      <c r="A346" s="267"/>
      <c r="B346" s="267"/>
      <c r="C346" s="267"/>
      <c r="D346" s="267"/>
      <c r="E346" s="267"/>
      <c r="F346" s="267"/>
      <c r="G346" s="267"/>
      <c r="H346" s="307"/>
      <c r="I346" s="267"/>
      <c r="J346" s="267"/>
      <c r="K346" s="267"/>
      <c r="L346" s="267"/>
      <c r="M346" s="267"/>
      <c r="N346" s="267"/>
      <c r="O346" s="267"/>
      <c r="P346" s="267"/>
      <c r="Q346" s="267"/>
      <c r="R346" s="267"/>
      <c r="S346" s="267"/>
      <c r="T346" s="267"/>
      <c r="U346" s="267"/>
      <c r="V346" s="267"/>
      <c r="W346" s="267"/>
      <c r="X346" s="267"/>
      <c r="Y346" s="267"/>
      <c r="Z346" s="267"/>
    </row>
    <row r="347" spans="1:26" ht="12.75" customHeight="1">
      <c r="A347" s="267"/>
      <c r="B347" s="267"/>
      <c r="C347" s="267"/>
      <c r="D347" s="267"/>
      <c r="E347" s="267"/>
      <c r="F347" s="267"/>
      <c r="G347" s="267"/>
      <c r="H347" s="307"/>
      <c r="I347" s="267"/>
      <c r="J347" s="267"/>
      <c r="K347" s="267"/>
      <c r="L347" s="267"/>
      <c r="M347" s="267"/>
      <c r="N347" s="267"/>
      <c r="O347" s="267"/>
      <c r="P347" s="267"/>
      <c r="Q347" s="267"/>
      <c r="R347" s="267"/>
      <c r="S347" s="267"/>
      <c r="T347" s="267"/>
      <c r="U347" s="267"/>
      <c r="V347" s="267"/>
      <c r="W347" s="267"/>
      <c r="X347" s="267"/>
      <c r="Y347" s="267"/>
      <c r="Z347" s="267"/>
    </row>
    <row r="348" spans="1:26" ht="12.75" customHeight="1">
      <c r="A348" s="267"/>
      <c r="B348" s="267"/>
      <c r="C348" s="267"/>
      <c r="D348" s="267"/>
      <c r="E348" s="267"/>
      <c r="F348" s="267"/>
      <c r="G348" s="267"/>
      <c r="H348" s="307"/>
      <c r="I348" s="267"/>
      <c r="J348" s="267"/>
      <c r="K348" s="267"/>
      <c r="L348" s="267"/>
      <c r="M348" s="267"/>
      <c r="N348" s="267"/>
      <c r="O348" s="267"/>
      <c r="P348" s="267"/>
      <c r="Q348" s="267"/>
      <c r="R348" s="267"/>
      <c r="S348" s="267"/>
      <c r="T348" s="267"/>
      <c r="U348" s="267"/>
      <c r="V348" s="267"/>
      <c r="W348" s="267"/>
      <c r="X348" s="267"/>
      <c r="Y348" s="267"/>
      <c r="Z348" s="267"/>
    </row>
    <row r="349" spans="1:26" ht="12.75" customHeight="1">
      <c r="A349" s="267"/>
      <c r="B349" s="267"/>
      <c r="C349" s="267"/>
      <c r="D349" s="267"/>
      <c r="E349" s="267"/>
      <c r="F349" s="267"/>
      <c r="G349" s="267"/>
      <c r="H349" s="307"/>
      <c r="I349" s="267"/>
      <c r="J349" s="267"/>
      <c r="K349" s="267"/>
      <c r="L349" s="267"/>
      <c r="M349" s="267"/>
      <c r="N349" s="267"/>
      <c r="O349" s="267"/>
      <c r="P349" s="267"/>
      <c r="Q349" s="267"/>
      <c r="R349" s="267"/>
      <c r="S349" s="267"/>
      <c r="T349" s="267"/>
      <c r="U349" s="267"/>
      <c r="V349" s="267"/>
      <c r="W349" s="267"/>
      <c r="X349" s="267"/>
      <c r="Y349" s="267"/>
      <c r="Z349" s="267"/>
    </row>
    <row r="350" spans="1:26" ht="12.75" customHeight="1">
      <c r="A350" s="267"/>
      <c r="B350" s="267"/>
      <c r="C350" s="267"/>
      <c r="D350" s="267"/>
      <c r="E350" s="267"/>
      <c r="F350" s="267"/>
      <c r="G350" s="267"/>
      <c r="H350" s="307"/>
      <c r="I350" s="267"/>
      <c r="J350" s="267"/>
      <c r="K350" s="267"/>
      <c r="L350" s="267"/>
      <c r="M350" s="267"/>
      <c r="N350" s="267"/>
      <c r="O350" s="267"/>
      <c r="P350" s="267"/>
      <c r="Q350" s="267"/>
      <c r="R350" s="267"/>
      <c r="S350" s="267"/>
      <c r="T350" s="267"/>
      <c r="U350" s="267"/>
      <c r="V350" s="267"/>
      <c r="W350" s="267"/>
      <c r="X350" s="267"/>
      <c r="Y350" s="267"/>
      <c r="Z350" s="267"/>
    </row>
    <row r="351" spans="1:26" ht="12.75" customHeight="1">
      <c r="A351" s="267"/>
      <c r="B351" s="267"/>
      <c r="C351" s="267"/>
      <c r="D351" s="267"/>
      <c r="E351" s="267"/>
      <c r="F351" s="267"/>
      <c r="G351" s="267"/>
      <c r="H351" s="307"/>
      <c r="I351" s="267"/>
      <c r="J351" s="267"/>
      <c r="K351" s="267"/>
      <c r="L351" s="267"/>
      <c r="M351" s="267"/>
      <c r="N351" s="267"/>
      <c r="O351" s="267"/>
      <c r="P351" s="267"/>
      <c r="Q351" s="267"/>
      <c r="R351" s="267"/>
      <c r="S351" s="267"/>
      <c r="T351" s="267"/>
      <c r="U351" s="267"/>
      <c r="V351" s="267"/>
      <c r="W351" s="267"/>
      <c r="X351" s="267"/>
      <c r="Y351" s="267"/>
      <c r="Z351" s="267"/>
    </row>
    <row r="352" spans="1:26" ht="12.75" customHeight="1">
      <c r="A352" s="267"/>
      <c r="B352" s="267"/>
      <c r="C352" s="267"/>
      <c r="D352" s="267"/>
      <c r="E352" s="267"/>
      <c r="F352" s="267"/>
      <c r="G352" s="267"/>
      <c r="H352" s="307"/>
      <c r="I352" s="267"/>
      <c r="J352" s="267"/>
      <c r="K352" s="267"/>
      <c r="L352" s="267"/>
      <c r="M352" s="267"/>
      <c r="N352" s="267"/>
      <c r="O352" s="267"/>
      <c r="P352" s="267"/>
      <c r="Q352" s="267"/>
      <c r="R352" s="267"/>
      <c r="S352" s="267"/>
      <c r="T352" s="267"/>
      <c r="U352" s="267"/>
      <c r="V352" s="267"/>
      <c r="W352" s="267"/>
      <c r="X352" s="267"/>
      <c r="Y352" s="267"/>
      <c r="Z352" s="267"/>
    </row>
    <row r="353" spans="1:26" ht="12.75" customHeight="1">
      <c r="A353" s="267"/>
      <c r="B353" s="267"/>
      <c r="C353" s="267"/>
      <c r="D353" s="267"/>
      <c r="E353" s="267"/>
      <c r="F353" s="267"/>
      <c r="G353" s="267"/>
      <c r="H353" s="307"/>
      <c r="I353" s="267"/>
      <c r="J353" s="267"/>
      <c r="K353" s="267"/>
      <c r="L353" s="267"/>
      <c r="M353" s="267"/>
      <c r="N353" s="267"/>
      <c r="O353" s="267"/>
      <c r="P353" s="267"/>
      <c r="Q353" s="267"/>
      <c r="R353" s="267"/>
      <c r="S353" s="267"/>
      <c r="T353" s="267"/>
      <c r="U353" s="267"/>
      <c r="V353" s="267"/>
      <c r="W353" s="267"/>
      <c r="X353" s="267"/>
      <c r="Y353" s="267"/>
      <c r="Z353" s="267"/>
    </row>
    <row r="354" spans="1:26" ht="12.75" customHeight="1">
      <c r="A354" s="267"/>
      <c r="B354" s="267"/>
      <c r="C354" s="267"/>
      <c r="D354" s="267"/>
      <c r="E354" s="267"/>
      <c r="F354" s="267"/>
      <c r="G354" s="267"/>
      <c r="H354" s="307"/>
      <c r="I354" s="267"/>
      <c r="J354" s="267"/>
      <c r="K354" s="267"/>
      <c r="L354" s="267"/>
      <c r="M354" s="267"/>
      <c r="N354" s="267"/>
      <c r="O354" s="267"/>
      <c r="P354" s="267"/>
      <c r="Q354" s="267"/>
      <c r="R354" s="267"/>
      <c r="S354" s="267"/>
      <c r="T354" s="267"/>
      <c r="U354" s="267"/>
      <c r="V354" s="267"/>
      <c r="W354" s="267"/>
      <c r="X354" s="267"/>
      <c r="Y354" s="267"/>
      <c r="Z354" s="267"/>
    </row>
    <row r="355" spans="1:26" ht="12.75" customHeight="1">
      <c r="A355" s="267"/>
      <c r="B355" s="267"/>
      <c r="C355" s="267"/>
      <c r="D355" s="267"/>
      <c r="E355" s="267"/>
      <c r="F355" s="267"/>
      <c r="G355" s="267"/>
      <c r="H355" s="307"/>
      <c r="I355" s="267"/>
      <c r="J355" s="267"/>
      <c r="K355" s="267"/>
      <c r="L355" s="267"/>
      <c r="M355" s="267"/>
      <c r="N355" s="267"/>
      <c r="O355" s="267"/>
      <c r="P355" s="267"/>
      <c r="Q355" s="267"/>
      <c r="R355" s="267"/>
      <c r="S355" s="267"/>
      <c r="T355" s="267"/>
      <c r="U355" s="267"/>
      <c r="V355" s="267"/>
      <c r="W355" s="267"/>
      <c r="X355" s="267"/>
      <c r="Y355" s="267"/>
      <c r="Z355" s="267"/>
    </row>
    <row r="356" spans="1:26" ht="12.75" customHeight="1">
      <c r="A356" s="267"/>
      <c r="B356" s="267"/>
      <c r="C356" s="267"/>
      <c r="D356" s="267"/>
      <c r="E356" s="267"/>
      <c r="F356" s="267"/>
      <c r="G356" s="267"/>
      <c r="H356" s="307"/>
      <c r="I356" s="267"/>
      <c r="J356" s="267"/>
      <c r="K356" s="267"/>
      <c r="L356" s="267"/>
      <c r="M356" s="267"/>
      <c r="N356" s="267"/>
      <c r="O356" s="267"/>
      <c r="P356" s="267"/>
      <c r="Q356" s="267"/>
      <c r="R356" s="267"/>
      <c r="S356" s="267"/>
      <c r="T356" s="267"/>
      <c r="U356" s="267"/>
      <c r="V356" s="267"/>
      <c r="W356" s="267"/>
      <c r="X356" s="267"/>
      <c r="Y356" s="267"/>
      <c r="Z356" s="267"/>
    </row>
    <row r="357" spans="1:26" ht="12.75" customHeight="1">
      <c r="A357" s="267"/>
      <c r="B357" s="267"/>
      <c r="C357" s="267"/>
      <c r="D357" s="267"/>
      <c r="E357" s="267"/>
      <c r="F357" s="267"/>
      <c r="G357" s="267"/>
      <c r="H357" s="307"/>
      <c r="I357" s="267"/>
      <c r="J357" s="267"/>
      <c r="K357" s="267"/>
      <c r="L357" s="267"/>
      <c r="M357" s="267"/>
      <c r="N357" s="267"/>
      <c r="O357" s="267"/>
      <c r="P357" s="267"/>
      <c r="Q357" s="267"/>
      <c r="R357" s="267"/>
      <c r="S357" s="267"/>
      <c r="T357" s="267"/>
      <c r="U357" s="267"/>
      <c r="V357" s="267"/>
      <c r="W357" s="267"/>
      <c r="X357" s="267"/>
      <c r="Y357" s="267"/>
      <c r="Z357" s="267"/>
    </row>
    <row r="358" spans="1:26" ht="12.75" customHeight="1">
      <c r="A358" s="267"/>
      <c r="B358" s="267"/>
      <c r="C358" s="267"/>
      <c r="D358" s="267"/>
      <c r="E358" s="267"/>
      <c r="F358" s="267"/>
      <c r="G358" s="267"/>
      <c r="H358" s="307"/>
      <c r="I358" s="267"/>
      <c r="J358" s="267"/>
      <c r="K358" s="267"/>
      <c r="L358" s="267"/>
      <c r="M358" s="267"/>
      <c r="N358" s="267"/>
      <c r="O358" s="267"/>
      <c r="P358" s="267"/>
      <c r="Q358" s="267"/>
      <c r="R358" s="267"/>
      <c r="S358" s="267"/>
      <c r="T358" s="267"/>
      <c r="U358" s="267"/>
      <c r="V358" s="267"/>
      <c r="W358" s="267"/>
      <c r="X358" s="267"/>
      <c r="Y358" s="267"/>
      <c r="Z358" s="267"/>
    </row>
    <row r="359" spans="1:26" ht="12.75" customHeight="1">
      <c r="A359" s="267"/>
      <c r="B359" s="267"/>
      <c r="C359" s="267"/>
      <c r="D359" s="267"/>
      <c r="E359" s="267"/>
      <c r="F359" s="267"/>
      <c r="G359" s="267"/>
      <c r="H359" s="307"/>
      <c r="I359" s="267"/>
      <c r="J359" s="267"/>
      <c r="K359" s="267"/>
      <c r="L359" s="267"/>
      <c r="M359" s="267"/>
      <c r="N359" s="267"/>
      <c r="O359" s="267"/>
      <c r="P359" s="267"/>
      <c r="Q359" s="267"/>
      <c r="R359" s="267"/>
      <c r="S359" s="267"/>
      <c r="T359" s="267"/>
      <c r="U359" s="267"/>
      <c r="V359" s="267"/>
      <c r="W359" s="267"/>
      <c r="X359" s="267"/>
      <c r="Y359" s="267"/>
      <c r="Z359" s="267"/>
    </row>
    <row r="360" spans="1:26" ht="12.75" customHeight="1">
      <c r="A360" s="267"/>
      <c r="B360" s="267"/>
      <c r="C360" s="267"/>
      <c r="D360" s="267"/>
      <c r="E360" s="267"/>
      <c r="F360" s="267"/>
      <c r="G360" s="267"/>
      <c r="H360" s="307"/>
      <c r="I360" s="267"/>
      <c r="J360" s="267"/>
      <c r="K360" s="267"/>
      <c r="L360" s="267"/>
      <c r="M360" s="267"/>
      <c r="N360" s="267"/>
      <c r="O360" s="267"/>
      <c r="P360" s="267"/>
      <c r="Q360" s="267"/>
      <c r="R360" s="267"/>
      <c r="S360" s="267"/>
      <c r="T360" s="267"/>
      <c r="U360" s="267"/>
      <c r="V360" s="267"/>
      <c r="W360" s="267"/>
      <c r="X360" s="267"/>
      <c r="Y360" s="267"/>
      <c r="Z360" s="267"/>
    </row>
    <row r="361" spans="1:26" ht="12.75" customHeight="1">
      <c r="A361" s="267"/>
      <c r="B361" s="267"/>
      <c r="C361" s="267"/>
      <c r="D361" s="267"/>
      <c r="E361" s="267"/>
      <c r="F361" s="267"/>
      <c r="G361" s="267"/>
      <c r="H361" s="307"/>
      <c r="I361" s="267"/>
      <c r="J361" s="267"/>
      <c r="K361" s="267"/>
      <c r="L361" s="267"/>
      <c r="M361" s="267"/>
      <c r="N361" s="267"/>
      <c r="O361" s="267"/>
      <c r="P361" s="267"/>
      <c r="Q361" s="267"/>
      <c r="R361" s="267"/>
      <c r="S361" s="267"/>
      <c r="T361" s="267"/>
      <c r="U361" s="267"/>
      <c r="V361" s="267"/>
      <c r="W361" s="267"/>
      <c r="X361" s="267"/>
      <c r="Y361" s="267"/>
      <c r="Z361" s="267"/>
    </row>
    <row r="362" spans="1:26" ht="12.75" customHeight="1">
      <c r="A362" s="267"/>
      <c r="B362" s="267"/>
      <c r="C362" s="267"/>
      <c r="D362" s="267"/>
      <c r="E362" s="267"/>
      <c r="F362" s="267"/>
      <c r="G362" s="267"/>
      <c r="H362" s="307"/>
      <c r="I362" s="267"/>
      <c r="J362" s="267"/>
      <c r="K362" s="267"/>
      <c r="L362" s="267"/>
      <c r="M362" s="267"/>
      <c r="N362" s="267"/>
      <c r="O362" s="267"/>
      <c r="P362" s="267"/>
      <c r="Q362" s="267"/>
      <c r="R362" s="267"/>
      <c r="S362" s="267"/>
      <c r="T362" s="267"/>
      <c r="U362" s="267"/>
      <c r="V362" s="267"/>
      <c r="W362" s="267"/>
      <c r="X362" s="267"/>
      <c r="Y362" s="267"/>
      <c r="Z362" s="267"/>
    </row>
    <row r="363" spans="1:26" ht="12.75" customHeight="1">
      <c r="A363" s="267"/>
      <c r="B363" s="267"/>
      <c r="C363" s="267"/>
      <c r="D363" s="267"/>
      <c r="E363" s="267"/>
      <c r="F363" s="267"/>
      <c r="G363" s="267"/>
      <c r="H363" s="307"/>
      <c r="I363" s="267"/>
      <c r="J363" s="267"/>
      <c r="K363" s="267"/>
      <c r="L363" s="267"/>
      <c r="M363" s="267"/>
      <c r="N363" s="267"/>
      <c r="O363" s="267"/>
      <c r="P363" s="267"/>
      <c r="Q363" s="267"/>
      <c r="R363" s="267"/>
      <c r="S363" s="267"/>
      <c r="T363" s="267"/>
      <c r="U363" s="267"/>
      <c r="V363" s="267"/>
      <c r="W363" s="267"/>
      <c r="X363" s="267"/>
      <c r="Y363" s="267"/>
      <c r="Z363" s="267"/>
    </row>
    <row r="364" spans="1:26" ht="12.75" customHeight="1">
      <c r="A364" s="267"/>
      <c r="B364" s="267"/>
      <c r="C364" s="267"/>
      <c r="D364" s="267"/>
      <c r="E364" s="267"/>
      <c r="F364" s="267"/>
      <c r="G364" s="267"/>
      <c r="H364" s="307"/>
      <c r="I364" s="267"/>
      <c r="J364" s="267"/>
      <c r="K364" s="267"/>
      <c r="L364" s="267"/>
      <c r="M364" s="267"/>
      <c r="N364" s="267"/>
      <c r="O364" s="267"/>
      <c r="P364" s="267"/>
      <c r="Q364" s="267"/>
      <c r="R364" s="267"/>
      <c r="S364" s="267"/>
      <c r="T364" s="267"/>
      <c r="U364" s="267"/>
      <c r="V364" s="267"/>
      <c r="W364" s="267"/>
      <c r="X364" s="267"/>
      <c r="Y364" s="267"/>
      <c r="Z364" s="267"/>
    </row>
    <row r="365" spans="1:26" ht="12.75" customHeight="1">
      <c r="A365" s="267"/>
      <c r="B365" s="267"/>
      <c r="C365" s="267"/>
      <c r="D365" s="267"/>
      <c r="E365" s="267"/>
      <c r="F365" s="267"/>
      <c r="G365" s="267"/>
      <c r="H365" s="307"/>
      <c r="I365" s="267"/>
      <c r="J365" s="267"/>
      <c r="K365" s="267"/>
      <c r="L365" s="267"/>
      <c r="M365" s="267"/>
      <c r="N365" s="267"/>
      <c r="O365" s="267"/>
      <c r="P365" s="267"/>
      <c r="Q365" s="267"/>
      <c r="R365" s="267"/>
      <c r="S365" s="267"/>
      <c r="T365" s="267"/>
      <c r="U365" s="267"/>
      <c r="V365" s="267"/>
      <c r="W365" s="267"/>
      <c r="X365" s="267"/>
      <c r="Y365" s="267"/>
      <c r="Z365" s="267"/>
    </row>
    <row r="366" spans="1:26" ht="12.75" customHeight="1">
      <c r="A366" s="267"/>
      <c r="B366" s="267"/>
      <c r="C366" s="267"/>
      <c r="D366" s="267"/>
      <c r="E366" s="267"/>
      <c r="F366" s="267"/>
      <c r="G366" s="267"/>
      <c r="H366" s="307"/>
      <c r="I366" s="267"/>
      <c r="J366" s="267"/>
      <c r="K366" s="267"/>
      <c r="L366" s="267"/>
      <c r="M366" s="267"/>
      <c r="N366" s="267"/>
      <c r="O366" s="267"/>
      <c r="P366" s="267"/>
      <c r="Q366" s="267"/>
      <c r="R366" s="267"/>
      <c r="S366" s="267"/>
      <c r="T366" s="267"/>
      <c r="U366" s="267"/>
      <c r="V366" s="267"/>
      <c r="W366" s="267"/>
      <c r="X366" s="267"/>
      <c r="Y366" s="267"/>
      <c r="Z366" s="267"/>
    </row>
    <row r="367" spans="1:26" ht="12.75" customHeight="1">
      <c r="A367" s="267"/>
      <c r="B367" s="267"/>
      <c r="C367" s="267"/>
      <c r="D367" s="267"/>
      <c r="E367" s="267"/>
      <c r="F367" s="267"/>
      <c r="G367" s="267"/>
      <c r="H367" s="307"/>
      <c r="I367" s="267"/>
      <c r="J367" s="267"/>
      <c r="K367" s="267"/>
      <c r="L367" s="267"/>
      <c r="M367" s="267"/>
      <c r="N367" s="267"/>
      <c r="O367" s="267"/>
      <c r="P367" s="267"/>
      <c r="Q367" s="267"/>
      <c r="R367" s="267"/>
      <c r="S367" s="267"/>
      <c r="T367" s="267"/>
      <c r="U367" s="267"/>
      <c r="V367" s="267"/>
      <c r="W367" s="267"/>
      <c r="X367" s="267"/>
      <c r="Y367" s="267"/>
      <c r="Z367" s="267"/>
    </row>
    <row r="368" spans="1:26" ht="12.75" customHeight="1">
      <c r="A368" s="267"/>
      <c r="B368" s="267"/>
      <c r="C368" s="267"/>
      <c r="D368" s="267"/>
      <c r="E368" s="267"/>
      <c r="F368" s="267"/>
      <c r="G368" s="267"/>
      <c r="H368" s="307"/>
      <c r="I368" s="267"/>
      <c r="J368" s="267"/>
      <c r="K368" s="267"/>
      <c r="L368" s="267"/>
      <c r="M368" s="267"/>
      <c r="N368" s="267"/>
      <c r="O368" s="267"/>
      <c r="P368" s="267"/>
      <c r="Q368" s="267"/>
      <c r="R368" s="267"/>
      <c r="S368" s="267"/>
      <c r="T368" s="267"/>
      <c r="U368" s="267"/>
      <c r="V368" s="267"/>
      <c r="W368" s="267"/>
      <c r="X368" s="267"/>
      <c r="Y368" s="267"/>
      <c r="Z368" s="267"/>
    </row>
    <row r="369" spans="1:26" ht="12.75" customHeight="1">
      <c r="A369" s="267"/>
      <c r="B369" s="267"/>
      <c r="C369" s="267"/>
      <c r="D369" s="267"/>
      <c r="E369" s="267"/>
      <c r="F369" s="267"/>
      <c r="G369" s="267"/>
      <c r="H369" s="307"/>
      <c r="I369" s="267"/>
      <c r="J369" s="267"/>
      <c r="K369" s="267"/>
      <c r="L369" s="267"/>
      <c r="M369" s="267"/>
      <c r="N369" s="267"/>
      <c r="O369" s="267"/>
      <c r="P369" s="267"/>
      <c r="Q369" s="267"/>
      <c r="R369" s="267"/>
      <c r="S369" s="267"/>
      <c r="T369" s="267"/>
      <c r="U369" s="267"/>
      <c r="V369" s="267"/>
      <c r="W369" s="267"/>
      <c r="X369" s="267"/>
      <c r="Y369" s="267"/>
      <c r="Z369" s="267"/>
    </row>
    <row r="370" spans="1:26" ht="12.75" customHeight="1">
      <c r="A370" s="267"/>
      <c r="B370" s="267"/>
      <c r="C370" s="267"/>
      <c r="D370" s="267"/>
      <c r="E370" s="267"/>
      <c r="F370" s="267"/>
      <c r="G370" s="267"/>
      <c r="H370" s="307"/>
      <c r="I370" s="267"/>
      <c r="J370" s="267"/>
      <c r="K370" s="267"/>
      <c r="L370" s="267"/>
      <c r="M370" s="267"/>
      <c r="N370" s="267"/>
      <c r="O370" s="267"/>
      <c r="P370" s="267"/>
      <c r="Q370" s="267"/>
      <c r="R370" s="267"/>
      <c r="S370" s="267"/>
      <c r="T370" s="267"/>
      <c r="U370" s="267"/>
      <c r="V370" s="267"/>
      <c r="W370" s="267"/>
      <c r="X370" s="267"/>
      <c r="Y370" s="267"/>
      <c r="Z370" s="267"/>
    </row>
    <row r="371" spans="1:26" ht="12.75" customHeight="1">
      <c r="A371" s="267"/>
      <c r="B371" s="267"/>
      <c r="C371" s="267"/>
      <c r="D371" s="267"/>
      <c r="E371" s="267"/>
      <c r="F371" s="267"/>
      <c r="G371" s="267"/>
      <c r="H371" s="307"/>
      <c r="I371" s="267"/>
      <c r="J371" s="267"/>
      <c r="K371" s="267"/>
      <c r="L371" s="267"/>
      <c r="M371" s="267"/>
      <c r="N371" s="267"/>
      <c r="O371" s="267"/>
      <c r="P371" s="267"/>
      <c r="Q371" s="267"/>
      <c r="R371" s="267"/>
      <c r="S371" s="267"/>
      <c r="T371" s="267"/>
      <c r="U371" s="267"/>
      <c r="V371" s="267"/>
      <c r="W371" s="267"/>
      <c r="X371" s="267"/>
      <c r="Y371" s="267"/>
      <c r="Z371" s="267"/>
    </row>
    <row r="372" spans="1:26" ht="12.75" customHeight="1">
      <c r="A372" s="267"/>
      <c r="B372" s="267"/>
      <c r="C372" s="267"/>
      <c r="D372" s="267"/>
      <c r="E372" s="267"/>
      <c r="F372" s="267"/>
      <c r="G372" s="267"/>
      <c r="H372" s="307"/>
      <c r="I372" s="267"/>
      <c r="J372" s="267"/>
      <c r="K372" s="267"/>
      <c r="L372" s="267"/>
      <c r="M372" s="267"/>
      <c r="N372" s="267"/>
      <c r="O372" s="267"/>
      <c r="P372" s="267"/>
      <c r="Q372" s="267"/>
      <c r="R372" s="267"/>
      <c r="S372" s="267"/>
      <c r="T372" s="267"/>
      <c r="U372" s="267"/>
      <c r="V372" s="267"/>
      <c r="W372" s="267"/>
      <c r="X372" s="267"/>
      <c r="Y372" s="267"/>
      <c r="Z372" s="267"/>
    </row>
    <row r="373" spans="1:26" ht="12.75" customHeight="1">
      <c r="A373" s="267"/>
      <c r="B373" s="267"/>
      <c r="C373" s="267"/>
      <c r="D373" s="267"/>
      <c r="E373" s="267"/>
      <c r="F373" s="267"/>
      <c r="G373" s="267"/>
      <c r="H373" s="307"/>
      <c r="I373" s="267"/>
      <c r="J373" s="267"/>
      <c r="K373" s="267"/>
      <c r="L373" s="267"/>
      <c r="M373" s="267"/>
      <c r="N373" s="267"/>
      <c r="O373" s="267"/>
      <c r="P373" s="267"/>
      <c r="Q373" s="267"/>
      <c r="R373" s="267"/>
      <c r="S373" s="267"/>
      <c r="T373" s="267"/>
      <c r="U373" s="267"/>
      <c r="V373" s="267"/>
      <c r="W373" s="267"/>
      <c r="X373" s="267"/>
      <c r="Y373" s="267"/>
      <c r="Z373" s="267"/>
    </row>
    <row r="374" spans="1:26" ht="12.75" customHeight="1">
      <c r="A374" s="267"/>
      <c r="B374" s="267"/>
      <c r="C374" s="267"/>
      <c r="D374" s="267"/>
      <c r="E374" s="267"/>
      <c r="F374" s="267"/>
      <c r="G374" s="267"/>
      <c r="H374" s="307"/>
      <c r="I374" s="267"/>
      <c r="J374" s="267"/>
      <c r="K374" s="267"/>
      <c r="L374" s="267"/>
      <c r="M374" s="267"/>
      <c r="N374" s="267"/>
      <c r="O374" s="267"/>
      <c r="P374" s="267"/>
      <c r="Q374" s="267"/>
      <c r="R374" s="267"/>
      <c r="S374" s="267"/>
      <c r="T374" s="267"/>
      <c r="U374" s="267"/>
      <c r="V374" s="267"/>
      <c r="W374" s="267"/>
      <c r="X374" s="267"/>
      <c r="Y374" s="267"/>
      <c r="Z374" s="267"/>
    </row>
    <row r="375" spans="1:26" ht="12.75" customHeight="1">
      <c r="A375" s="267"/>
      <c r="B375" s="267"/>
      <c r="C375" s="267"/>
      <c r="D375" s="267"/>
      <c r="E375" s="267"/>
      <c r="F375" s="267"/>
      <c r="G375" s="267"/>
      <c r="H375" s="307"/>
      <c r="I375" s="267"/>
      <c r="J375" s="267"/>
      <c r="K375" s="267"/>
      <c r="L375" s="267"/>
      <c r="M375" s="267"/>
      <c r="N375" s="267"/>
      <c r="O375" s="267"/>
      <c r="P375" s="267"/>
      <c r="Q375" s="267"/>
      <c r="R375" s="267"/>
      <c r="S375" s="267"/>
      <c r="T375" s="267"/>
      <c r="U375" s="267"/>
      <c r="V375" s="267"/>
      <c r="W375" s="267"/>
      <c r="X375" s="267"/>
      <c r="Y375" s="267"/>
      <c r="Z375" s="267"/>
    </row>
    <row r="376" spans="1:26" ht="12.75" customHeight="1">
      <c r="A376" s="267"/>
      <c r="B376" s="267"/>
      <c r="C376" s="267"/>
      <c r="D376" s="267"/>
      <c r="E376" s="267"/>
      <c r="F376" s="267"/>
      <c r="G376" s="267"/>
      <c r="H376" s="307"/>
      <c r="I376" s="267"/>
      <c r="J376" s="267"/>
      <c r="K376" s="267"/>
      <c r="L376" s="267"/>
      <c r="M376" s="267"/>
      <c r="N376" s="267"/>
      <c r="O376" s="267"/>
      <c r="P376" s="267"/>
      <c r="Q376" s="267"/>
      <c r="R376" s="267"/>
      <c r="S376" s="267"/>
      <c r="T376" s="267"/>
      <c r="U376" s="267"/>
      <c r="V376" s="267"/>
      <c r="W376" s="267"/>
      <c r="X376" s="267"/>
      <c r="Y376" s="267"/>
      <c r="Z376" s="267"/>
    </row>
    <row r="377" spans="1:26" ht="12.75" customHeight="1">
      <c r="A377" s="267"/>
      <c r="B377" s="267"/>
      <c r="C377" s="267"/>
      <c r="D377" s="267"/>
      <c r="E377" s="267"/>
      <c r="F377" s="267"/>
      <c r="G377" s="267"/>
      <c r="H377" s="307"/>
      <c r="I377" s="267"/>
      <c r="J377" s="267"/>
      <c r="K377" s="267"/>
      <c r="L377" s="267"/>
      <c r="M377" s="267"/>
      <c r="N377" s="267"/>
      <c r="O377" s="267"/>
      <c r="P377" s="267"/>
      <c r="Q377" s="267"/>
      <c r="R377" s="267"/>
      <c r="S377" s="267"/>
      <c r="T377" s="267"/>
      <c r="U377" s="267"/>
      <c r="V377" s="267"/>
      <c r="W377" s="267"/>
      <c r="X377" s="267"/>
      <c r="Y377" s="267"/>
      <c r="Z377" s="267"/>
    </row>
    <row r="378" spans="1:26" ht="12.75" customHeight="1">
      <c r="A378" s="267"/>
      <c r="B378" s="267"/>
      <c r="C378" s="267"/>
      <c r="D378" s="267"/>
      <c r="E378" s="267"/>
      <c r="F378" s="267"/>
      <c r="G378" s="267"/>
      <c r="H378" s="307"/>
      <c r="I378" s="267"/>
      <c r="J378" s="267"/>
      <c r="K378" s="267"/>
      <c r="L378" s="267"/>
      <c r="M378" s="267"/>
      <c r="N378" s="267"/>
      <c r="O378" s="267"/>
      <c r="P378" s="267"/>
      <c r="Q378" s="267"/>
      <c r="R378" s="267"/>
      <c r="S378" s="267"/>
      <c r="T378" s="267"/>
      <c r="U378" s="267"/>
      <c r="V378" s="267"/>
      <c r="W378" s="267"/>
      <c r="X378" s="267"/>
      <c r="Y378" s="267"/>
      <c r="Z378" s="267"/>
    </row>
    <row r="379" spans="1:26" ht="12.75" customHeight="1">
      <c r="A379" s="267"/>
      <c r="B379" s="267"/>
      <c r="C379" s="267"/>
      <c r="D379" s="267"/>
      <c r="E379" s="267"/>
      <c r="F379" s="267"/>
      <c r="G379" s="267"/>
      <c r="H379" s="307"/>
      <c r="I379" s="267"/>
      <c r="J379" s="267"/>
      <c r="K379" s="267"/>
      <c r="L379" s="267"/>
      <c r="M379" s="267"/>
      <c r="N379" s="267"/>
      <c r="O379" s="267"/>
      <c r="P379" s="267"/>
      <c r="Q379" s="267"/>
      <c r="R379" s="267"/>
      <c r="S379" s="267"/>
      <c r="T379" s="267"/>
      <c r="U379" s="267"/>
      <c r="V379" s="267"/>
      <c r="W379" s="267"/>
      <c r="X379" s="267"/>
      <c r="Y379" s="267"/>
      <c r="Z379" s="267"/>
    </row>
    <row r="380" spans="1:26" ht="12.75" customHeight="1">
      <c r="A380" s="267"/>
      <c r="B380" s="267"/>
      <c r="C380" s="267"/>
      <c r="D380" s="267"/>
      <c r="E380" s="267"/>
      <c r="F380" s="267"/>
      <c r="G380" s="267"/>
      <c r="H380" s="307"/>
      <c r="I380" s="267"/>
      <c r="J380" s="267"/>
      <c r="K380" s="267"/>
      <c r="L380" s="267"/>
      <c r="M380" s="267"/>
      <c r="N380" s="267"/>
      <c r="O380" s="267"/>
      <c r="P380" s="267"/>
      <c r="Q380" s="267"/>
      <c r="R380" s="267"/>
      <c r="S380" s="267"/>
      <c r="T380" s="267"/>
      <c r="U380" s="267"/>
      <c r="V380" s="267"/>
      <c r="W380" s="267"/>
      <c r="X380" s="267"/>
      <c r="Y380" s="267"/>
      <c r="Z380" s="267"/>
    </row>
    <row r="381" spans="1:26" ht="12.75" customHeight="1">
      <c r="A381" s="267"/>
      <c r="B381" s="267"/>
      <c r="C381" s="267"/>
      <c r="D381" s="267"/>
      <c r="E381" s="267"/>
      <c r="F381" s="267"/>
      <c r="G381" s="267"/>
      <c r="H381" s="307"/>
      <c r="I381" s="267"/>
      <c r="J381" s="267"/>
      <c r="K381" s="267"/>
      <c r="L381" s="267"/>
      <c r="M381" s="267"/>
      <c r="N381" s="267"/>
      <c r="O381" s="267"/>
      <c r="P381" s="267"/>
      <c r="Q381" s="267"/>
      <c r="R381" s="267"/>
      <c r="S381" s="267"/>
      <c r="T381" s="267"/>
      <c r="U381" s="267"/>
      <c r="V381" s="267"/>
      <c r="W381" s="267"/>
      <c r="X381" s="267"/>
      <c r="Y381" s="267"/>
      <c r="Z381" s="267"/>
    </row>
    <row r="382" spans="1:26" ht="12.75" customHeight="1">
      <c r="A382" s="267"/>
      <c r="B382" s="267"/>
      <c r="C382" s="267"/>
      <c r="D382" s="267"/>
      <c r="E382" s="267"/>
      <c r="F382" s="267"/>
      <c r="G382" s="267"/>
      <c r="H382" s="307"/>
      <c r="I382" s="267"/>
      <c r="J382" s="267"/>
      <c r="K382" s="267"/>
      <c r="L382" s="267"/>
      <c r="M382" s="267"/>
      <c r="N382" s="267"/>
      <c r="O382" s="267"/>
      <c r="P382" s="267"/>
      <c r="Q382" s="267"/>
      <c r="R382" s="267"/>
      <c r="S382" s="267"/>
      <c r="T382" s="267"/>
      <c r="U382" s="267"/>
      <c r="V382" s="267"/>
      <c r="W382" s="267"/>
      <c r="X382" s="267"/>
      <c r="Y382" s="267"/>
      <c r="Z382" s="267"/>
    </row>
    <row r="383" spans="1:26" ht="12.75" customHeight="1">
      <c r="A383" s="267"/>
      <c r="B383" s="267"/>
      <c r="C383" s="267"/>
      <c r="D383" s="267"/>
      <c r="E383" s="267"/>
      <c r="F383" s="267"/>
      <c r="G383" s="267"/>
      <c r="H383" s="307"/>
      <c r="I383" s="267"/>
      <c r="J383" s="267"/>
      <c r="K383" s="267"/>
      <c r="L383" s="267"/>
      <c r="M383" s="267"/>
      <c r="N383" s="267"/>
      <c r="O383" s="267"/>
      <c r="P383" s="267"/>
      <c r="Q383" s="267"/>
      <c r="R383" s="267"/>
      <c r="S383" s="267"/>
      <c r="T383" s="267"/>
      <c r="U383" s="267"/>
      <c r="V383" s="267"/>
      <c r="W383" s="267"/>
      <c r="X383" s="267"/>
      <c r="Y383" s="267"/>
      <c r="Z383" s="267"/>
    </row>
    <row r="384" spans="1:26" ht="12.75" customHeight="1">
      <c r="A384" s="267"/>
      <c r="B384" s="267"/>
      <c r="C384" s="267"/>
      <c r="D384" s="267"/>
      <c r="E384" s="267"/>
      <c r="F384" s="267"/>
      <c r="G384" s="267"/>
      <c r="H384" s="307"/>
      <c r="I384" s="267"/>
      <c r="J384" s="267"/>
      <c r="K384" s="267"/>
      <c r="L384" s="267"/>
      <c r="M384" s="267"/>
      <c r="N384" s="267"/>
      <c r="O384" s="267"/>
      <c r="P384" s="267"/>
      <c r="Q384" s="267"/>
      <c r="R384" s="267"/>
      <c r="S384" s="267"/>
      <c r="T384" s="267"/>
      <c r="U384" s="267"/>
      <c r="V384" s="267"/>
      <c r="W384" s="267"/>
      <c r="X384" s="267"/>
      <c r="Y384" s="267"/>
      <c r="Z384" s="267"/>
    </row>
    <row r="385" spans="1:26" ht="12.75" customHeight="1">
      <c r="A385" s="267"/>
      <c r="B385" s="267"/>
      <c r="C385" s="267"/>
      <c r="D385" s="267"/>
      <c r="E385" s="267"/>
      <c r="F385" s="267"/>
      <c r="G385" s="267"/>
      <c r="H385" s="307"/>
      <c r="I385" s="267"/>
      <c r="J385" s="267"/>
      <c r="K385" s="267"/>
      <c r="L385" s="267"/>
      <c r="M385" s="267"/>
      <c r="N385" s="267"/>
      <c r="O385" s="267"/>
      <c r="P385" s="267"/>
      <c r="Q385" s="267"/>
      <c r="R385" s="267"/>
      <c r="S385" s="267"/>
      <c r="T385" s="267"/>
      <c r="U385" s="267"/>
      <c r="V385" s="267"/>
      <c r="W385" s="267"/>
      <c r="X385" s="267"/>
      <c r="Y385" s="267"/>
      <c r="Z385" s="267"/>
    </row>
    <row r="386" spans="1:26" ht="12.75" customHeight="1">
      <c r="A386" s="267"/>
      <c r="B386" s="267"/>
      <c r="C386" s="267"/>
      <c r="D386" s="267"/>
      <c r="E386" s="267"/>
      <c r="F386" s="267"/>
      <c r="G386" s="267"/>
      <c r="H386" s="307"/>
      <c r="I386" s="267"/>
      <c r="J386" s="267"/>
      <c r="K386" s="267"/>
      <c r="L386" s="267"/>
      <c r="M386" s="267"/>
      <c r="N386" s="267"/>
      <c r="O386" s="267"/>
      <c r="P386" s="267"/>
      <c r="Q386" s="267"/>
      <c r="R386" s="267"/>
      <c r="S386" s="267"/>
      <c r="T386" s="267"/>
      <c r="U386" s="267"/>
      <c r="V386" s="267"/>
      <c r="W386" s="267"/>
      <c r="X386" s="267"/>
      <c r="Y386" s="267"/>
      <c r="Z386" s="267"/>
    </row>
    <row r="387" spans="1:26" ht="12.75" customHeight="1">
      <c r="A387" s="267"/>
      <c r="B387" s="267"/>
      <c r="C387" s="267"/>
      <c r="D387" s="267"/>
      <c r="E387" s="267"/>
      <c r="F387" s="267"/>
      <c r="G387" s="267"/>
      <c r="H387" s="307"/>
      <c r="I387" s="267"/>
      <c r="J387" s="267"/>
      <c r="K387" s="267"/>
      <c r="L387" s="267"/>
      <c r="M387" s="267"/>
      <c r="N387" s="267"/>
      <c r="O387" s="267"/>
      <c r="P387" s="267"/>
      <c r="Q387" s="267"/>
      <c r="R387" s="267"/>
      <c r="S387" s="267"/>
      <c r="T387" s="267"/>
      <c r="U387" s="267"/>
      <c r="V387" s="267"/>
      <c r="W387" s="267"/>
      <c r="X387" s="267"/>
      <c r="Y387" s="267"/>
      <c r="Z387" s="267"/>
    </row>
    <row r="388" spans="1:26" ht="12.75" customHeight="1">
      <c r="A388" s="267"/>
      <c r="B388" s="267"/>
      <c r="C388" s="267"/>
      <c r="D388" s="267"/>
      <c r="E388" s="267"/>
      <c r="F388" s="267"/>
      <c r="G388" s="267"/>
      <c r="H388" s="307"/>
      <c r="I388" s="267"/>
      <c r="J388" s="267"/>
      <c r="K388" s="267"/>
      <c r="L388" s="267"/>
      <c r="M388" s="267"/>
      <c r="N388" s="267"/>
      <c r="O388" s="267"/>
      <c r="P388" s="267"/>
      <c r="Q388" s="267"/>
      <c r="R388" s="267"/>
      <c r="S388" s="267"/>
      <c r="T388" s="267"/>
      <c r="U388" s="267"/>
      <c r="V388" s="267"/>
      <c r="W388" s="267"/>
      <c r="X388" s="267"/>
      <c r="Y388" s="267"/>
      <c r="Z388" s="267"/>
    </row>
    <row r="389" spans="1:26" ht="12.75" customHeight="1">
      <c r="A389" s="267"/>
      <c r="B389" s="267"/>
      <c r="C389" s="267"/>
      <c r="D389" s="267"/>
      <c r="E389" s="267"/>
      <c r="F389" s="267"/>
      <c r="G389" s="267"/>
      <c r="H389" s="307"/>
      <c r="I389" s="267"/>
      <c r="J389" s="267"/>
      <c r="K389" s="267"/>
      <c r="L389" s="267"/>
      <c r="M389" s="267"/>
      <c r="N389" s="267"/>
      <c r="O389" s="267"/>
      <c r="P389" s="267"/>
      <c r="Q389" s="267"/>
      <c r="R389" s="267"/>
      <c r="S389" s="267"/>
      <c r="T389" s="267"/>
      <c r="U389" s="267"/>
      <c r="V389" s="267"/>
      <c r="W389" s="267"/>
      <c r="X389" s="267"/>
      <c r="Y389" s="267"/>
      <c r="Z389" s="267"/>
    </row>
    <row r="390" spans="1:26" ht="12.75" customHeight="1">
      <c r="A390" s="267"/>
      <c r="B390" s="267"/>
      <c r="C390" s="267"/>
      <c r="D390" s="267"/>
      <c r="E390" s="267"/>
      <c r="F390" s="267"/>
      <c r="G390" s="267"/>
      <c r="H390" s="307"/>
      <c r="I390" s="267"/>
      <c r="J390" s="267"/>
      <c r="K390" s="267"/>
      <c r="L390" s="267"/>
      <c r="M390" s="267"/>
      <c r="N390" s="267"/>
      <c r="O390" s="267"/>
      <c r="P390" s="267"/>
      <c r="Q390" s="267"/>
      <c r="R390" s="267"/>
      <c r="S390" s="267"/>
      <c r="T390" s="267"/>
      <c r="U390" s="267"/>
      <c r="V390" s="267"/>
      <c r="W390" s="267"/>
      <c r="X390" s="267"/>
      <c r="Y390" s="267"/>
      <c r="Z390" s="267"/>
    </row>
    <row r="391" spans="1:26" ht="12.75" customHeight="1">
      <c r="A391" s="267"/>
      <c r="B391" s="267"/>
      <c r="C391" s="267"/>
      <c r="D391" s="267"/>
      <c r="E391" s="267"/>
      <c r="F391" s="267"/>
      <c r="G391" s="267"/>
      <c r="H391" s="307"/>
      <c r="I391" s="267"/>
      <c r="J391" s="267"/>
      <c r="K391" s="267"/>
      <c r="L391" s="267"/>
      <c r="M391" s="267"/>
      <c r="N391" s="267"/>
      <c r="O391" s="267"/>
      <c r="P391" s="267"/>
      <c r="Q391" s="267"/>
      <c r="R391" s="267"/>
      <c r="S391" s="267"/>
      <c r="T391" s="267"/>
      <c r="U391" s="267"/>
      <c r="V391" s="267"/>
      <c r="W391" s="267"/>
      <c r="X391" s="267"/>
      <c r="Y391" s="267"/>
      <c r="Z391" s="267"/>
    </row>
    <row r="392" spans="1:26" ht="12.75" customHeight="1">
      <c r="A392" s="267"/>
      <c r="B392" s="267"/>
      <c r="C392" s="267"/>
      <c r="D392" s="267"/>
      <c r="E392" s="267"/>
      <c r="F392" s="267"/>
      <c r="G392" s="267"/>
      <c r="H392" s="307"/>
      <c r="I392" s="267"/>
      <c r="J392" s="267"/>
      <c r="K392" s="267"/>
      <c r="L392" s="267"/>
      <c r="M392" s="267"/>
      <c r="N392" s="267"/>
      <c r="O392" s="267"/>
      <c r="P392" s="267"/>
      <c r="Q392" s="267"/>
      <c r="R392" s="267"/>
      <c r="S392" s="267"/>
      <c r="T392" s="267"/>
      <c r="U392" s="267"/>
      <c r="V392" s="267"/>
      <c r="W392" s="267"/>
      <c r="X392" s="267"/>
      <c r="Y392" s="267"/>
      <c r="Z392" s="267"/>
    </row>
    <row r="393" spans="1:26" ht="12.75" customHeight="1">
      <c r="A393" s="267"/>
      <c r="B393" s="267"/>
      <c r="C393" s="267"/>
      <c r="D393" s="267"/>
      <c r="E393" s="267"/>
      <c r="F393" s="267"/>
      <c r="G393" s="267"/>
      <c r="H393" s="307"/>
      <c r="I393" s="267"/>
      <c r="J393" s="267"/>
      <c r="K393" s="267"/>
      <c r="L393" s="267"/>
      <c r="M393" s="267"/>
      <c r="N393" s="267"/>
      <c r="O393" s="267"/>
      <c r="P393" s="267"/>
      <c r="Q393" s="267"/>
      <c r="R393" s="267"/>
      <c r="S393" s="267"/>
      <c r="T393" s="267"/>
      <c r="U393" s="267"/>
      <c r="V393" s="267"/>
      <c r="W393" s="267"/>
      <c r="X393" s="267"/>
      <c r="Y393" s="267"/>
      <c r="Z393" s="267"/>
    </row>
    <row r="394" spans="1:26" ht="12.75" customHeight="1">
      <c r="A394" s="267"/>
      <c r="B394" s="267"/>
      <c r="C394" s="267"/>
      <c r="D394" s="267"/>
      <c r="E394" s="267"/>
      <c r="F394" s="267"/>
      <c r="G394" s="267"/>
      <c r="H394" s="307"/>
      <c r="I394" s="267"/>
      <c r="J394" s="267"/>
      <c r="K394" s="267"/>
      <c r="L394" s="267"/>
      <c r="M394" s="267"/>
      <c r="N394" s="267"/>
      <c r="O394" s="267"/>
      <c r="P394" s="267"/>
      <c r="Q394" s="267"/>
      <c r="R394" s="267"/>
      <c r="S394" s="267"/>
      <c r="T394" s="267"/>
      <c r="U394" s="267"/>
      <c r="V394" s="267"/>
      <c r="W394" s="267"/>
      <c r="X394" s="267"/>
      <c r="Y394" s="267"/>
      <c r="Z394" s="267"/>
    </row>
    <row r="395" spans="1:26" ht="12.75" customHeight="1">
      <c r="A395" s="267"/>
      <c r="B395" s="267"/>
      <c r="C395" s="267"/>
      <c r="D395" s="267"/>
      <c r="E395" s="267"/>
      <c r="F395" s="267"/>
      <c r="G395" s="267"/>
      <c r="H395" s="307"/>
      <c r="I395" s="267"/>
      <c r="J395" s="267"/>
      <c r="K395" s="267"/>
      <c r="L395" s="267"/>
      <c r="M395" s="267"/>
      <c r="N395" s="267"/>
      <c r="O395" s="267"/>
      <c r="P395" s="267"/>
      <c r="Q395" s="267"/>
      <c r="R395" s="267"/>
      <c r="S395" s="267"/>
      <c r="T395" s="267"/>
      <c r="U395" s="267"/>
      <c r="V395" s="267"/>
      <c r="W395" s="267"/>
      <c r="X395" s="267"/>
      <c r="Y395" s="267"/>
      <c r="Z395" s="267"/>
    </row>
    <row r="396" spans="1:26" ht="12.75" customHeight="1">
      <c r="A396" s="267"/>
      <c r="B396" s="267"/>
      <c r="C396" s="267"/>
      <c r="D396" s="267"/>
      <c r="E396" s="267"/>
      <c r="F396" s="267"/>
      <c r="G396" s="267"/>
      <c r="H396" s="307"/>
      <c r="I396" s="267"/>
      <c r="J396" s="267"/>
      <c r="K396" s="267"/>
      <c r="L396" s="267"/>
      <c r="M396" s="267"/>
      <c r="N396" s="267"/>
      <c r="O396" s="267"/>
      <c r="P396" s="267"/>
      <c r="Q396" s="267"/>
      <c r="R396" s="267"/>
      <c r="S396" s="267"/>
      <c r="T396" s="267"/>
      <c r="U396" s="267"/>
      <c r="V396" s="267"/>
      <c r="W396" s="267"/>
      <c r="X396" s="267"/>
      <c r="Y396" s="267"/>
      <c r="Z396" s="267"/>
    </row>
    <row r="397" spans="1:26" ht="12.75" customHeight="1">
      <c r="A397" s="267"/>
      <c r="B397" s="267"/>
      <c r="C397" s="267"/>
      <c r="D397" s="267"/>
      <c r="E397" s="267"/>
      <c r="F397" s="267"/>
      <c r="G397" s="267"/>
      <c r="H397" s="307"/>
      <c r="I397" s="267"/>
      <c r="J397" s="267"/>
      <c r="K397" s="267"/>
      <c r="L397" s="267"/>
      <c r="M397" s="267"/>
      <c r="N397" s="267"/>
      <c r="O397" s="267"/>
      <c r="P397" s="267"/>
      <c r="Q397" s="267"/>
      <c r="R397" s="267"/>
      <c r="S397" s="267"/>
      <c r="T397" s="267"/>
      <c r="U397" s="267"/>
      <c r="V397" s="267"/>
      <c r="W397" s="267"/>
      <c r="X397" s="267"/>
      <c r="Y397" s="267"/>
      <c r="Z397" s="267"/>
    </row>
    <row r="398" spans="1:26" ht="12.75" customHeight="1">
      <c r="A398" s="267"/>
      <c r="B398" s="267"/>
      <c r="C398" s="267"/>
      <c r="D398" s="267"/>
      <c r="E398" s="267"/>
      <c r="F398" s="267"/>
      <c r="G398" s="267"/>
      <c r="H398" s="307"/>
      <c r="I398" s="267"/>
      <c r="J398" s="267"/>
      <c r="K398" s="267"/>
      <c r="L398" s="267"/>
      <c r="M398" s="267"/>
      <c r="N398" s="267"/>
      <c r="O398" s="267"/>
      <c r="P398" s="267"/>
      <c r="Q398" s="267"/>
      <c r="R398" s="267"/>
      <c r="S398" s="267"/>
      <c r="T398" s="267"/>
      <c r="U398" s="267"/>
      <c r="V398" s="267"/>
      <c r="W398" s="267"/>
      <c r="X398" s="267"/>
      <c r="Y398" s="267"/>
      <c r="Z398" s="267"/>
    </row>
    <row r="399" spans="1:26" ht="12.75" customHeight="1">
      <c r="A399" s="267"/>
      <c r="B399" s="267"/>
      <c r="C399" s="267"/>
      <c r="D399" s="267"/>
      <c r="E399" s="267"/>
      <c r="F399" s="267"/>
      <c r="G399" s="267"/>
      <c r="H399" s="307"/>
      <c r="I399" s="267"/>
      <c r="J399" s="267"/>
      <c r="K399" s="267"/>
      <c r="L399" s="267"/>
      <c r="M399" s="267"/>
      <c r="N399" s="267"/>
      <c r="O399" s="267"/>
      <c r="P399" s="267"/>
      <c r="Q399" s="267"/>
      <c r="R399" s="267"/>
      <c r="S399" s="267"/>
      <c r="T399" s="267"/>
      <c r="U399" s="267"/>
      <c r="V399" s="267"/>
      <c r="W399" s="267"/>
      <c r="X399" s="267"/>
      <c r="Y399" s="267"/>
      <c r="Z399" s="267"/>
    </row>
    <row r="400" spans="1:26" ht="12.75" customHeight="1">
      <c r="A400" s="267"/>
      <c r="B400" s="267"/>
      <c r="C400" s="267"/>
      <c r="D400" s="267"/>
      <c r="E400" s="267"/>
      <c r="F400" s="267"/>
      <c r="G400" s="267"/>
      <c r="H400" s="307"/>
      <c r="I400" s="267"/>
      <c r="J400" s="267"/>
      <c r="K400" s="267"/>
      <c r="L400" s="267"/>
      <c r="M400" s="267"/>
      <c r="N400" s="267"/>
      <c r="O400" s="267"/>
      <c r="P400" s="267"/>
      <c r="Q400" s="267"/>
      <c r="R400" s="267"/>
      <c r="S400" s="267"/>
      <c r="T400" s="267"/>
      <c r="U400" s="267"/>
      <c r="V400" s="267"/>
      <c r="W400" s="267"/>
      <c r="X400" s="267"/>
      <c r="Y400" s="267"/>
      <c r="Z400" s="267"/>
    </row>
    <row r="401" spans="1:26" ht="12.75" customHeight="1">
      <c r="A401" s="267"/>
      <c r="B401" s="267"/>
      <c r="C401" s="267"/>
      <c r="D401" s="267"/>
      <c r="E401" s="267"/>
      <c r="F401" s="267"/>
      <c r="G401" s="267"/>
      <c r="H401" s="307"/>
      <c r="I401" s="267"/>
      <c r="J401" s="267"/>
      <c r="K401" s="267"/>
      <c r="L401" s="267"/>
      <c r="M401" s="267"/>
      <c r="N401" s="267"/>
      <c r="O401" s="267"/>
      <c r="P401" s="267"/>
      <c r="Q401" s="267"/>
      <c r="R401" s="267"/>
      <c r="S401" s="267"/>
      <c r="T401" s="267"/>
      <c r="U401" s="267"/>
      <c r="V401" s="267"/>
      <c r="W401" s="267"/>
      <c r="X401" s="267"/>
      <c r="Y401" s="267"/>
      <c r="Z401" s="267"/>
    </row>
    <row r="402" spans="1:26" ht="12.75" customHeight="1">
      <c r="A402" s="267"/>
      <c r="B402" s="267"/>
      <c r="C402" s="267"/>
      <c r="D402" s="267"/>
      <c r="E402" s="267"/>
      <c r="F402" s="267"/>
      <c r="G402" s="267"/>
      <c r="H402" s="307"/>
      <c r="I402" s="267"/>
      <c r="J402" s="267"/>
      <c r="K402" s="267"/>
      <c r="L402" s="267"/>
      <c r="M402" s="267"/>
      <c r="N402" s="267"/>
      <c r="O402" s="267"/>
      <c r="P402" s="267"/>
      <c r="Q402" s="267"/>
      <c r="R402" s="267"/>
      <c r="S402" s="267"/>
      <c r="T402" s="267"/>
      <c r="U402" s="267"/>
      <c r="V402" s="267"/>
      <c r="W402" s="267"/>
      <c r="X402" s="267"/>
      <c r="Y402" s="267"/>
      <c r="Z402" s="267"/>
    </row>
    <row r="403" spans="1:26" ht="12.75" customHeight="1">
      <c r="A403" s="267"/>
      <c r="B403" s="267"/>
      <c r="C403" s="267"/>
      <c r="D403" s="267"/>
      <c r="E403" s="267"/>
      <c r="F403" s="267"/>
      <c r="G403" s="267"/>
      <c r="H403" s="307"/>
      <c r="I403" s="267"/>
      <c r="J403" s="267"/>
      <c r="K403" s="267"/>
      <c r="L403" s="267"/>
      <c r="M403" s="267"/>
      <c r="N403" s="267"/>
      <c r="O403" s="267"/>
      <c r="P403" s="267"/>
      <c r="Q403" s="267"/>
      <c r="R403" s="267"/>
      <c r="S403" s="267"/>
      <c r="T403" s="267"/>
      <c r="U403" s="267"/>
      <c r="V403" s="267"/>
      <c r="W403" s="267"/>
      <c r="X403" s="267"/>
      <c r="Y403" s="267"/>
      <c r="Z403" s="267"/>
    </row>
    <row r="404" spans="1:26" ht="12.75" customHeight="1">
      <c r="A404" s="267"/>
      <c r="B404" s="267"/>
      <c r="C404" s="267"/>
      <c r="D404" s="267"/>
      <c r="E404" s="267"/>
      <c r="F404" s="267"/>
      <c r="G404" s="267"/>
      <c r="H404" s="307"/>
      <c r="I404" s="267"/>
      <c r="J404" s="267"/>
      <c r="K404" s="267"/>
      <c r="L404" s="267"/>
      <c r="M404" s="267"/>
      <c r="N404" s="267"/>
      <c r="O404" s="267"/>
      <c r="P404" s="267"/>
      <c r="Q404" s="267"/>
      <c r="R404" s="267"/>
      <c r="S404" s="267"/>
      <c r="T404" s="267"/>
      <c r="U404" s="267"/>
      <c r="V404" s="267"/>
      <c r="W404" s="267"/>
      <c r="X404" s="267"/>
      <c r="Y404" s="267"/>
      <c r="Z404" s="267"/>
    </row>
    <row r="405" spans="1:26" ht="12.75" customHeight="1">
      <c r="A405" s="267"/>
      <c r="B405" s="267"/>
      <c r="C405" s="267"/>
      <c r="D405" s="267"/>
      <c r="E405" s="267"/>
      <c r="F405" s="267"/>
      <c r="G405" s="267"/>
      <c r="H405" s="307"/>
      <c r="I405" s="267"/>
      <c r="J405" s="267"/>
      <c r="K405" s="267"/>
      <c r="L405" s="267"/>
      <c r="M405" s="267"/>
      <c r="N405" s="267"/>
      <c r="O405" s="267"/>
      <c r="P405" s="267"/>
      <c r="Q405" s="267"/>
      <c r="R405" s="267"/>
      <c r="S405" s="267"/>
      <c r="T405" s="267"/>
      <c r="U405" s="267"/>
      <c r="V405" s="267"/>
      <c r="W405" s="267"/>
      <c r="X405" s="267"/>
      <c r="Y405" s="267"/>
      <c r="Z405" s="267"/>
    </row>
    <row r="406" spans="1:26" ht="12.75" customHeight="1">
      <c r="A406" s="267"/>
      <c r="B406" s="267"/>
      <c r="C406" s="267"/>
      <c r="D406" s="267"/>
      <c r="E406" s="267"/>
      <c r="F406" s="267"/>
      <c r="G406" s="267"/>
      <c r="H406" s="307"/>
      <c r="I406" s="267"/>
      <c r="J406" s="267"/>
      <c r="K406" s="267"/>
      <c r="L406" s="267"/>
      <c r="M406" s="267"/>
      <c r="N406" s="267"/>
      <c r="O406" s="267"/>
      <c r="P406" s="267"/>
      <c r="Q406" s="267"/>
      <c r="R406" s="267"/>
      <c r="S406" s="267"/>
      <c r="T406" s="267"/>
      <c r="U406" s="267"/>
      <c r="V406" s="267"/>
      <c r="W406" s="267"/>
      <c r="X406" s="267"/>
      <c r="Y406" s="267"/>
      <c r="Z406" s="267"/>
    </row>
    <row r="407" spans="1:26" ht="12.75" customHeight="1">
      <c r="A407" s="267"/>
      <c r="B407" s="267"/>
      <c r="C407" s="267"/>
      <c r="D407" s="267"/>
      <c r="E407" s="267"/>
      <c r="F407" s="267"/>
      <c r="G407" s="267"/>
      <c r="H407" s="307"/>
      <c r="I407" s="267"/>
      <c r="J407" s="267"/>
      <c r="K407" s="267"/>
      <c r="L407" s="267"/>
      <c r="M407" s="267"/>
      <c r="N407" s="267"/>
      <c r="O407" s="267"/>
      <c r="P407" s="267"/>
      <c r="Q407" s="267"/>
      <c r="R407" s="267"/>
      <c r="S407" s="267"/>
      <c r="T407" s="267"/>
      <c r="U407" s="267"/>
      <c r="V407" s="267"/>
      <c r="W407" s="267"/>
      <c r="X407" s="267"/>
      <c r="Y407" s="267"/>
      <c r="Z407" s="267"/>
    </row>
    <row r="408" spans="1:26" ht="12.75" customHeight="1">
      <c r="A408" s="267"/>
      <c r="B408" s="267"/>
      <c r="C408" s="267"/>
      <c r="D408" s="267"/>
      <c r="E408" s="267"/>
      <c r="F408" s="267"/>
      <c r="G408" s="267"/>
      <c r="H408" s="307"/>
      <c r="I408" s="267"/>
      <c r="J408" s="267"/>
      <c r="K408" s="267"/>
      <c r="L408" s="267"/>
      <c r="M408" s="267"/>
      <c r="N408" s="267"/>
      <c r="O408" s="267"/>
      <c r="P408" s="267"/>
      <c r="Q408" s="267"/>
      <c r="R408" s="267"/>
      <c r="S408" s="267"/>
      <c r="T408" s="267"/>
      <c r="U408" s="267"/>
      <c r="V408" s="267"/>
      <c r="W408" s="267"/>
      <c r="X408" s="267"/>
      <c r="Y408" s="267"/>
      <c r="Z408" s="267"/>
    </row>
    <row r="409" spans="1:26" ht="12.75" customHeight="1">
      <c r="A409" s="267"/>
      <c r="B409" s="267"/>
      <c r="C409" s="267"/>
      <c r="D409" s="267"/>
      <c r="E409" s="267"/>
      <c r="F409" s="267"/>
      <c r="G409" s="267"/>
      <c r="H409" s="307"/>
      <c r="I409" s="267"/>
      <c r="J409" s="267"/>
      <c r="K409" s="267"/>
      <c r="L409" s="267"/>
      <c r="M409" s="267"/>
      <c r="N409" s="267"/>
      <c r="O409" s="267"/>
      <c r="P409" s="267"/>
      <c r="Q409" s="267"/>
      <c r="R409" s="267"/>
      <c r="S409" s="267"/>
      <c r="T409" s="267"/>
      <c r="U409" s="267"/>
      <c r="V409" s="267"/>
      <c r="W409" s="267"/>
      <c r="X409" s="267"/>
      <c r="Y409" s="267"/>
      <c r="Z409" s="267"/>
    </row>
    <row r="410" spans="1:26" ht="12.75" customHeight="1">
      <c r="A410" s="267"/>
      <c r="B410" s="267"/>
      <c r="C410" s="267"/>
      <c r="D410" s="267"/>
      <c r="E410" s="267"/>
      <c r="F410" s="267"/>
      <c r="G410" s="267"/>
      <c r="H410" s="307"/>
      <c r="I410" s="267"/>
      <c r="J410" s="267"/>
      <c r="K410" s="267"/>
      <c r="L410" s="267"/>
      <c r="M410" s="267"/>
      <c r="N410" s="267"/>
      <c r="O410" s="267"/>
      <c r="P410" s="267"/>
      <c r="Q410" s="267"/>
      <c r="R410" s="267"/>
      <c r="S410" s="267"/>
      <c r="T410" s="267"/>
      <c r="U410" s="267"/>
      <c r="V410" s="267"/>
      <c r="W410" s="267"/>
      <c r="X410" s="267"/>
      <c r="Y410" s="267"/>
      <c r="Z410" s="267"/>
    </row>
    <row r="411" spans="1:26" ht="12.75" customHeight="1">
      <c r="A411" s="267"/>
      <c r="B411" s="267"/>
      <c r="C411" s="267"/>
      <c r="D411" s="267"/>
      <c r="E411" s="267"/>
      <c r="F411" s="267"/>
      <c r="G411" s="267"/>
      <c r="H411" s="307"/>
      <c r="I411" s="267"/>
      <c r="J411" s="267"/>
      <c r="K411" s="267"/>
      <c r="L411" s="267"/>
      <c r="M411" s="267"/>
      <c r="N411" s="267"/>
      <c r="O411" s="267"/>
      <c r="P411" s="267"/>
      <c r="Q411" s="267"/>
      <c r="R411" s="267"/>
      <c r="S411" s="267"/>
      <c r="T411" s="267"/>
      <c r="U411" s="267"/>
      <c r="V411" s="267"/>
      <c r="W411" s="267"/>
      <c r="X411" s="267"/>
      <c r="Y411" s="267"/>
      <c r="Z411" s="267"/>
    </row>
    <row r="412" spans="1:26" ht="12.75" customHeight="1">
      <c r="A412" s="267"/>
      <c r="B412" s="267"/>
      <c r="C412" s="267"/>
      <c r="D412" s="267"/>
      <c r="E412" s="267"/>
      <c r="F412" s="267"/>
      <c r="G412" s="267"/>
      <c r="H412" s="307"/>
      <c r="I412" s="267"/>
      <c r="J412" s="267"/>
      <c r="K412" s="267"/>
      <c r="L412" s="267"/>
      <c r="M412" s="267"/>
      <c r="N412" s="267"/>
      <c r="O412" s="267"/>
      <c r="P412" s="267"/>
      <c r="Q412" s="267"/>
      <c r="R412" s="267"/>
      <c r="S412" s="267"/>
      <c r="T412" s="267"/>
      <c r="U412" s="267"/>
      <c r="V412" s="267"/>
      <c r="W412" s="267"/>
      <c r="X412" s="267"/>
      <c r="Y412" s="267"/>
      <c r="Z412" s="267"/>
    </row>
    <row r="413" spans="1:26" ht="12.75" customHeight="1">
      <c r="A413" s="267"/>
      <c r="B413" s="267"/>
      <c r="C413" s="267"/>
      <c r="D413" s="267"/>
      <c r="E413" s="267"/>
      <c r="F413" s="267"/>
      <c r="G413" s="267"/>
      <c r="H413" s="307"/>
      <c r="I413" s="267"/>
      <c r="J413" s="267"/>
      <c r="K413" s="267"/>
      <c r="L413" s="267"/>
      <c r="M413" s="267"/>
      <c r="N413" s="267"/>
      <c r="O413" s="267"/>
      <c r="P413" s="267"/>
      <c r="Q413" s="267"/>
      <c r="R413" s="267"/>
      <c r="S413" s="267"/>
      <c r="T413" s="267"/>
      <c r="U413" s="267"/>
      <c r="V413" s="267"/>
      <c r="W413" s="267"/>
      <c r="X413" s="267"/>
      <c r="Y413" s="267"/>
      <c r="Z413" s="267"/>
    </row>
    <row r="414" spans="1:26" ht="12.75" customHeight="1">
      <c r="A414" s="267"/>
      <c r="B414" s="267"/>
      <c r="C414" s="267"/>
      <c r="D414" s="267"/>
      <c r="E414" s="267"/>
      <c r="F414" s="267"/>
      <c r="G414" s="267"/>
      <c r="H414" s="307"/>
      <c r="I414" s="267"/>
      <c r="J414" s="267"/>
      <c r="K414" s="267"/>
      <c r="L414" s="267"/>
      <c r="M414" s="267"/>
      <c r="N414" s="267"/>
      <c r="O414" s="267"/>
      <c r="P414" s="267"/>
      <c r="Q414" s="267"/>
      <c r="R414" s="267"/>
      <c r="S414" s="267"/>
      <c r="T414" s="267"/>
      <c r="U414" s="267"/>
      <c r="V414" s="267"/>
      <c r="W414" s="267"/>
      <c r="X414" s="267"/>
      <c r="Y414" s="267"/>
      <c r="Z414" s="267"/>
    </row>
    <row r="415" spans="1:26" ht="12.75" customHeight="1">
      <c r="A415" s="267"/>
      <c r="B415" s="267"/>
      <c r="C415" s="267"/>
      <c r="D415" s="267"/>
      <c r="E415" s="267"/>
      <c r="F415" s="267"/>
      <c r="G415" s="267"/>
      <c r="H415" s="307"/>
      <c r="I415" s="267"/>
      <c r="J415" s="267"/>
      <c r="K415" s="267"/>
      <c r="L415" s="267"/>
      <c r="M415" s="267"/>
      <c r="N415" s="267"/>
      <c r="O415" s="267"/>
      <c r="P415" s="267"/>
      <c r="Q415" s="267"/>
      <c r="R415" s="267"/>
      <c r="S415" s="267"/>
      <c r="T415" s="267"/>
      <c r="U415" s="267"/>
      <c r="V415" s="267"/>
      <c r="W415" s="267"/>
      <c r="X415" s="267"/>
      <c r="Y415" s="267"/>
      <c r="Z415" s="267"/>
    </row>
    <row r="416" spans="1:26" ht="12.75" customHeight="1">
      <c r="A416" s="267"/>
      <c r="B416" s="267"/>
      <c r="C416" s="267"/>
      <c r="D416" s="267"/>
      <c r="E416" s="267"/>
      <c r="F416" s="267"/>
      <c r="G416" s="267"/>
      <c r="H416" s="307"/>
      <c r="I416" s="267"/>
      <c r="J416" s="267"/>
      <c r="K416" s="267"/>
      <c r="L416" s="267"/>
      <c r="M416" s="267"/>
      <c r="N416" s="267"/>
      <c r="O416" s="267"/>
      <c r="P416" s="267"/>
      <c r="Q416" s="267"/>
      <c r="R416" s="267"/>
      <c r="S416" s="267"/>
      <c r="T416" s="267"/>
      <c r="U416" s="267"/>
      <c r="V416" s="267"/>
      <c r="W416" s="267"/>
      <c r="X416" s="267"/>
      <c r="Y416" s="267"/>
      <c r="Z416" s="267"/>
    </row>
    <row r="417" spans="1:26" ht="12.75" customHeight="1">
      <c r="A417" s="267"/>
      <c r="B417" s="267"/>
      <c r="C417" s="267"/>
      <c r="D417" s="267"/>
      <c r="E417" s="267"/>
      <c r="F417" s="267"/>
      <c r="G417" s="267"/>
      <c r="H417" s="307"/>
      <c r="I417" s="267"/>
      <c r="J417" s="267"/>
      <c r="K417" s="267"/>
      <c r="L417" s="267"/>
      <c r="M417" s="267"/>
      <c r="N417" s="267"/>
      <c r="O417" s="267"/>
      <c r="P417" s="267"/>
      <c r="Q417" s="267"/>
      <c r="R417" s="267"/>
      <c r="S417" s="267"/>
      <c r="T417" s="267"/>
      <c r="U417" s="267"/>
      <c r="V417" s="267"/>
      <c r="W417" s="267"/>
      <c r="X417" s="267"/>
      <c r="Y417" s="267"/>
      <c r="Z417" s="267"/>
    </row>
    <row r="418" spans="1:26" ht="12.75" customHeight="1">
      <c r="A418" s="267"/>
      <c r="B418" s="267"/>
      <c r="C418" s="267"/>
      <c r="D418" s="267"/>
      <c r="E418" s="267"/>
      <c r="F418" s="267"/>
      <c r="G418" s="267"/>
      <c r="H418" s="307"/>
      <c r="I418" s="267"/>
      <c r="J418" s="267"/>
      <c r="K418" s="267"/>
      <c r="L418" s="267"/>
      <c r="M418" s="267"/>
      <c r="N418" s="267"/>
      <c r="O418" s="267"/>
      <c r="P418" s="267"/>
      <c r="Q418" s="267"/>
      <c r="R418" s="267"/>
      <c r="S418" s="267"/>
      <c r="T418" s="267"/>
      <c r="U418" s="267"/>
      <c r="V418" s="267"/>
      <c r="W418" s="267"/>
      <c r="X418" s="267"/>
      <c r="Y418" s="267"/>
      <c r="Z418" s="267"/>
    </row>
    <row r="419" spans="1:26" ht="12.75" customHeight="1">
      <c r="A419" s="267"/>
      <c r="B419" s="267"/>
      <c r="C419" s="267"/>
      <c r="D419" s="267"/>
      <c r="E419" s="267"/>
      <c r="F419" s="267"/>
      <c r="G419" s="267"/>
      <c r="H419" s="307"/>
      <c r="I419" s="267"/>
      <c r="J419" s="267"/>
      <c r="K419" s="267"/>
      <c r="L419" s="267"/>
      <c r="M419" s="267"/>
      <c r="N419" s="267"/>
      <c r="O419" s="267"/>
      <c r="P419" s="267"/>
      <c r="Q419" s="267"/>
      <c r="R419" s="267"/>
      <c r="S419" s="267"/>
      <c r="T419" s="267"/>
      <c r="U419" s="267"/>
      <c r="V419" s="267"/>
      <c r="W419" s="267"/>
      <c r="X419" s="267"/>
      <c r="Y419" s="267"/>
      <c r="Z419" s="267"/>
    </row>
    <row r="420" spans="1:26" ht="12.75" customHeight="1">
      <c r="A420" s="267"/>
      <c r="B420" s="267"/>
      <c r="C420" s="267"/>
      <c r="D420" s="267"/>
      <c r="E420" s="267"/>
      <c r="F420" s="267"/>
      <c r="G420" s="267"/>
      <c r="H420" s="307"/>
      <c r="I420" s="267"/>
      <c r="J420" s="267"/>
      <c r="K420" s="267"/>
      <c r="L420" s="267"/>
      <c r="M420" s="267"/>
      <c r="N420" s="267"/>
      <c r="O420" s="267"/>
      <c r="P420" s="267"/>
      <c r="Q420" s="267"/>
      <c r="R420" s="267"/>
      <c r="S420" s="267"/>
      <c r="T420" s="267"/>
      <c r="U420" s="267"/>
      <c r="V420" s="267"/>
      <c r="W420" s="267"/>
      <c r="X420" s="267"/>
      <c r="Y420" s="267"/>
      <c r="Z420" s="267"/>
    </row>
    <row r="421" spans="1:26" ht="12.75" customHeight="1">
      <c r="A421" s="267"/>
      <c r="B421" s="267"/>
      <c r="C421" s="267"/>
      <c r="D421" s="267"/>
      <c r="E421" s="267"/>
      <c r="F421" s="267"/>
      <c r="G421" s="267"/>
      <c r="H421" s="307"/>
      <c r="I421" s="267"/>
      <c r="J421" s="267"/>
      <c r="K421" s="267"/>
      <c r="L421" s="267"/>
      <c r="M421" s="267"/>
      <c r="N421" s="267"/>
      <c r="O421" s="267"/>
      <c r="P421" s="267"/>
      <c r="Q421" s="267"/>
      <c r="R421" s="267"/>
      <c r="S421" s="267"/>
      <c r="T421" s="267"/>
      <c r="U421" s="267"/>
      <c r="V421" s="267"/>
      <c r="W421" s="267"/>
      <c r="X421" s="267"/>
      <c r="Y421" s="267"/>
      <c r="Z421" s="267"/>
    </row>
    <row r="422" spans="1:26" ht="12.75" customHeight="1">
      <c r="A422" s="267"/>
      <c r="B422" s="267"/>
      <c r="C422" s="267"/>
      <c r="D422" s="267"/>
      <c r="E422" s="267"/>
      <c r="F422" s="267"/>
      <c r="G422" s="267"/>
      <c r="H422" s="307"/>
      <c r="I422" s="267"/>
      <c r="J422" s="267"/>
      <c r="K422" s="267"/>
      <c r="L422" s="267"/>
      <c r="M422" s="267"/>
      <c r="N422" s="267"/>
      <c r="O422" s="267"/>
      <c r="P422" s="267"/>
      <c r="Q422" s="267"/>
      <c r="R422" s="267"/>
      <c r="S422" s="267"/>
      <c r="T422" s="267"/>
      <c r="U422" s="267"/>
      <c r="V422" s="267"/>
      <c r="W422" s="267"/>
      <c r="X422" s="267"/>
      <c r="Y422" s="267"/>
      <c r="Z422" s="267"/>
    </row>
    <row r="423" spans="1:26" ht="12.75" customHeight="1">
      <c r="A423" s="267"/>
      <c r="B423" s="267"/>
      <c r="C423" s="267"/>
      <c r="D423" s="267"/>
      <c r="E423" s="267"/>
      <c r="F423" s="267"/>
      <c r="G423" s="267"/>
      <c r="H423" s="307"/>
      <c r="I423" s="267"/>
      <c r="J423" s="267"/>
      <c r="K423" s="267"/>
      <c r="L423" s="267"/>
      <c r="M423" s="267"/>
      <c r="N423" s="267"/>
      <c r="O423" s="267"/>
      <c r="P423" s="267"/>
      <c r="Q423" s="267"/>
      <c r="R423" s="267"/>
      <c r="S423" s="267"/>
      <c r="T423" s="267"/>
      <c r="U423" s="267"/>
      <c r="V423" s="267"/>
      <c r="W423" s="267"/>
      <c r="X423" s="267"/>
      <c r="Y423" s="267"/>
      <c r="Z423" s="267"/>
    </row>
    <row r="424" spans="1:26" ht="12.75" customHeight="1">
      <c r="A424" s="267"/>
      <c r="B424" s="267"/>
      <c r="C424" s="267"/>
      <c r="D424" s="267"/>
      <c r="E424" s="267"/>
      <c r="F424" s="267"/>
      <c r="G424" s="267"/>
      <c r="H424" s="307"/>
      <c r="I424" s="267"/>
      <c r="J424" s="267"/>
      <c r="K424" s="267"/>
      <c r="L424" s="267"/>
      <c r="M424" s="267"/>
      <c r="N424" s="267"/>
      <c r="O424" s="267"/>
      <c r="P424" s="267"/>
      <c r="Q424" s="267"/>
      <c r="R424" s="267"/>
      <c r="S424" s="267"/>
      <c r="T424" s="267"/>
      <c r="U424" s="267"/>
      <c r="V424" s="267"/>
      <c r="W424" s="267"/>
      <c r="X424" s="267"/>
      <c r="Y424" s="267"/>
      <c r="Z424" s="267"/>
    </row>
    <row r="425" spans="1:26" ht="12.75" customHeight="1">
      <c r="A425" s="267"/>
      <c r="B425" s="267"/>
      <c r="C425" s="267"/>
      <c r="D425" s="267"/>
      <c r="E425" s="267"/>
      <c r="F425" s="267"/>
      <c r="G425" s="267"/>
      <c r="H425" s="307"/>
      <c r="I425" s="267"/>
      <c r="J425" s="267"/>
      <c r="K425" s="267"/>
      <c r="L425" s="267"/>
      <c r="M425" s="267"/>
      <c r="N425" s="267"/>
      <c r="O425" s="267"/>
      <c r="P425" s="267"/>
      <c r="Q425" s="267"/>
      <c r="R425" s="267"/>
      <c r="S425" s="267"/>
      <c r="T425" s="267"/>
      <c r="U425" s="267"/>
      <c r="V425" s="267"/>
      <c r="W425" s="267"/>
      <c r="X425" s="267"/>
      <c r="Y425" s="267"/>
      <c r="Z425" s="267"/>
    </row>
    <row r="426" spans="1:26" ht="12.75" customHeight="1">
      <c r="A426" s="267"/>
      <c r="B426" s="267"/>
      <c r="C426" s="267"/>
      <c r="D426" s="267"/>
      <c r="E426" s="267"/>
      <c r="F426" s="267"/>
      <c r="G426" s="267"/>
      <c r="H426" s="307"/>
      <c r="I426" s="267"/>
      <c r="J426" s="267"/>
      <c r="K426" s="267"/>
      <c r="L426" s="267"/>
      <c r="M426" s="267"/>
      <c r="N426" s="267"/>
      <c r="O426" s="267"/>
      <c r="P426" s="267"/>
      <c r="Q426" s="267"/>
      <c r="R426" s="267"/>
      <c r="S426" s="267"/>
      <c r="T426" s="267"/>
      <c r="U426" s="267"/>
      <c r="V426" s="267"/>
      <c r="W426" s="267"/>
      <c r="X426" s="267"/>
      <c r="Y426" s="267"/>
      <c r="Z426" s="267"/>
    </row>
    <row r="427" spans="1:26" ht="12.75" customHeight="1">
      <c r="A427" s="267"/>
      <c r="B427" s="267"/>
      <c r="C427" s="267"/>
      <c r="D427" s="267"/>
      <c r="E427" s="267"/>
      <c r="F427" s="267"/>
      <c r="G427" s="267"/>
      <c r="H427" s="307"/>
      <c r="I427" s="267"/>
      <c r="J427" s="267"/>
      <c r="K427" s="267"/>
      <c r="L427" s="267"/>
      <c r="M427" s="267"/>
      <c r="N427" s="267"/>
      <c r="O427" s="267"/>
      <c r="P427" s="267"/>
      <c r="Q427" s="267"/>
      <c r="R427" s="267"/>
      <c r="S427" s="267"/>
      <c r="T427" s="267"/>
      <c r="U427" s="267"/>
      <c r="V427" s="267"/>
      <c r="W427" s="267"/>
      <c r="X427" s="267"/>
      <c r="Y427" s="267"/>
      <c r="Z427" s="267"/>
    </row>
    <row r="428" spans="1:26" ht="12.75" customHeight="1">
      <c r="A428" s="267"/>
      <c r="B428" s="267"/>
      <c r="C428" s="267"/>
      <c r="D428" s="267"/>
      <c r="E428" s="267"/>
      <c r="F428" s="267"/>
      <c r="G428" s="267"/>
      <c r="H428" s="307"/>
      <c r="I428" s="267"/>
      <c r="J428" s="267"/>
      <c r="K428" s="267"/>
      <c r="L428" s="267"/>
      <c r="M428" s="267"/>
      <c r="N428" s="267"/>
      <c r="O428" s="267"/>
      <c r="P428" s="267"/>
      <c r="Q428" s="267"/>
      <c r="R428" s="267"/>
      <c r="S428" s="267"/>
      <c r="T428" s="267"/>
      <c r="U428" s="267"/>
      <c r="V428" s="267"/>
      <c r="W428" s="267"/>
      <c r="X428" s="267"/>
      <c r="Y428" s="267"/>
      <c r="Z428" s="267"/>
    </row>
    <row r="429" spans="1:26" ht="12.75" customHeight="1">
      <c r="A429" s="267"/>
      <c r="B429" s="267"/>
      <c r="C429" s="267"/>
      <c r="D429" s="267"/>
      <c r="E429" s="267"/>
      <c r="F429" s="267"/>
      <c r="G429" s="267"/>
      <c r="H429" s="307"/>
      <c r="I429" s="267"/>
      <c r="J429" s="267"/>
      <c r="K429" s="267"/>
      <c r="L429" s="267"/>
      <c r="M429" s="267"/>
      <c r="N429" s="267"/>
      <c r="O429" s="267"/>
      <c r="P429" s="267"/>
      <c r="Q429" s="267"/>
      <c r="R429" s="267"/>
      <c r="S429" s="267"/>
      <c r="T429" s="267"/>
      <c r="U429" s="267"/>
      <c r="V429" s="267"/>
      <c r="W429" s="267"/>
      <c r="X429" s="267"/>
      <c r="Y429" s="267"/>
      <c r="Z429" s="267"/>
    </row>
    <row r="430" spans="1:26" ht="12.75" customHeight="1">
      <c r="A430" s="267"/>
      <c r="B430" s="267"/>
      <c r="C430" s="267"/>
      <c r="D430" s="267"/>
      <c r="E430" s="267"/>
      <c r="F430" s="267"/>
      <c r="G430" s="267"/>
      <c r="H430" s="307"/>
      <c r="I430" s="267"/>
      <c r="J430" s="267"/>
      <c r="K430" s="267"/>
      <c r="L430" s="267"/>
      <c r="M430" s="267"/>
      <c r="N430" s="267"/>
      <c r="O430" s="267"/>
      <c r="P430" s="267"/>
      <c r="Q430" s="267"/>
      <c r="R430" s="267"/>
      <c r="S430" s="267"/>
      <c r="T430" s="267"/>
      <c r="U430" s="267"/>
      <c r="V430" s="267"/>
      <c r="W430" s="267"/>
      <c r="X430" s="267"/>
      <c r="Y430" s="267"/>
      <c r="Z430" s="267"/>
    </row>
    <row r="431" spans="1:26" ht="12.75" customHeight="1">
      <c r="A431" s="267"/>
      <c r="B431" s="267"/>
      <c r="C431" s="267"/>
      <c r="D431" s="267"/>
      <c r="E431" s="267"/>
      <c r="F431" s="267"/>
      <c r="G431" s="267"/>
      <c r="H431" s="307"/>
      <c r="I431" s="267"/>
      <c r="J431" s="267"/>
      <c r="K431" s="267"/>
      <c r="L431" s="267"/>
      <c r="M431" s="267"/>
      <c r="N431" s="267"/>
      <c r="O431" s="267"/>
      <c r="P431" s="267"/>
      <c r="Q431" s="267"/>
      <c r="R431" s="267"/>
      <c r="S431" s="267"/>
      <c r="T431" s="267"/>
      <c r="U431" s="267"/>
      <c r="V431" s="267"/>
      <c r="W431" s="267"/>
      <c r="X431" s="267"/>
      <c r="Y431" s="267"/>
      <c r="Z431" s="267"/>
    </row>
    <row r="432" spans="1:26" ht="12.75" customHeight="1">
      <c r="A432" s="267"/>
      <c r="B432" s="267"/>
      <c r="C432" s="267"/>
      <c r="D432" s="267"/>
      <c r="E432" s="267"/>
      <c r="F432" s="267"/>
      <c r="G432" s="267"/>
      <c r="H432" s="307"/>
      <c r="I432" s="267"/>
      <c r="J432" s="267"/>
      <c r="K432" s="267"/>
      <c r="L432" s="267"/>
      <c r="M432" s="267"/>
      <c r="N432" s="267"/>
      <c r="O432" s="267"/>
      <c r="P432" s="267"/>
      <c r="Q432" s="267"/>
      <c r="R432" s="267"/>
      <c r="S432" s="267"/>
      <c r="T432" s="267"/>
      <c r="U432" s="267"/>
      <c r="V432" s="267"/>
      <c r="W432" s="267"/>
      <c r="X432" s="267"/>
      <c r="Y432" s="267"/>
      <c r="Z432" s="267"/>
    </row>
    <row r="433" spans="1:26" ht="12.75" customHeight="1">
      <c r="A433" s="267"/>
      <c r="B433" s="267"/>
      <c r="C433" s="267"/>
      <c r="D433" s="267"/>
      <c r="E433" s="267"/>
      <c r="F433" s="267"/>
      <c r="G433" s="267"/>
      <c r="H433" s="307"/>
      <c r="I433" s="267"/>
      <c r="J433" s="267"/>
      <c r="K433" s="267"/>
      <c r="L433" s="267"/>
      <c r="M433" s="267"/>
      <c r="N433" s="267"/>
      <c r="O433" s="267"/>
      <c r="P433" s="267"/>
      <c r="Q433" s="267"/>
      <c r="R433" s="267"/>
      <c r="S433" s="267"/>
      <c r="T433" s="267"/>
      <c r="U433" s="267"/>
      <c r="V433" s="267"/>
      <c r="W433" s="267"/>
      <c r="X433" s="267"/>
      <c r="Y433" s="267"/>
      <c r="Z433" s="267"/>
    </row>
    <row r="434" spans="1:26" ht="12.75" customHeight="1">
      <c r="A434" s="267"/>
      <c r="B434" s="267"/>
      <c r="C434" s="267"/>
      <c r="D434" s="267"/>
      <c r="E434" s="267"/>
      <c r="F434" s="267"/>
      <c r="G434" s="267"/>
      <c r="H434" s="307"/>
      <c r="I434" s="267"/>
      <c r="J434" s="267"/>
      <c r="K434" s="267"/>
      <c r="L434" s="267"/>
      <c r="M434" s="267"/>
      <c r="N434" s="267"/>
      <c r="O434" s="267"/>
      <c r="P434" s="267"/>
      <c r="Q434" s="267"/>
      <c r="R434" s="267"/>
      <c r="S434" s="267"/>
      <c r="T434" s="267"/>
      <c r="U434" s="267"/>
      <c r="V434" s="267"/>
      <c r="W434" s="267"/>
      <c r="X434" s="267"/>
      <c r="Y434" s="267"/>
      <c r="Z434" s="267"/>
    </row>
    <row r="435" spans="1:26" ht="12.75" customHeight="1">
      <c r="A435" s="267"/>
      <c r="B435" s="267"/>
      <c r="C435" s="267"/>
      <c r="D435" s="267"/>
      <c r="E435" s="267"/>
      <c r="F435" s="267"/>
      <c r="G435" s="267"/>
      <c r="H435" s="307"/>
      <c r="I435" s="267"/>
      <c r="J435" s="267"/>
      <c r="K435" s="267"/>
      <c r="L435" s="267"/>
      <c r="M435" s="267"/>
      <c r="N435" s="267"/>
      <c r="O435" s="267"/>
      <c r="P435" s="267"/>
      <c r="Q435" s="267"/>
      <c r="R435" s="267"/>
      <c r="S435" s="267"/>
      <c r="T435" s="267"/>
      <c r="U435" s="267"/>
      <c r="V435" s="267"/>
      <c r="W435" s="267"/>
      <c r="X435" s="267"/>
      <c r="Y435" s="267"/>
      <c r="Z435" s="267"/>
    </row>
    <row r="436" spans="1:26" ht="12.75" customHeight="1">
      <c r="A436" s="267"/>
      <c r="B436" s="267"/>
      <c r="C436" s="267"/>
      <c r="D436" s="267"/>
      <c r="E436" s="267"/>
      <c r="F436" s="267"/>
      <c r="G436" s="267"/>
      <c r="H436" s="307"/>
      <c r="I436" s="267"/>
      <c r="J436" s="267"/>
      <c r="K436" s="267"/>
      <c r="L436" s="267"/>
      <c r="M436" s="267"/>
      <c r="N436" s="267"/>
      <c r="O436" s="267"/>
      <c r="P436" s="267"/>
      <c r="Q436" s="267"/>
      <c r="R436" s="267"/>
      <c r="S436" s="267"/>
      <c r="T436" s="267"/>
      <c r="U436" s="267"/>
      <c r="V436" s="267"/>
      <c r="W436" s="267"/>
      <c r="X436" s="267"/>
      <c r="Y436" s="267"/>
      <c r="Z436" s="267"/>
    </row>
    <row r="437" spans="1:26" ht="12.75" customHeight="1">
      <c r="A437" s="267"/>
      <c r="B437" s="267"/>
      <c r="C437" s="267"/>
      <c r="D437" s="267"/>
      <c r="E437" s="267"/>
      <c r="F437" s="267"/>
      <c r="G437" s="267"/>
      <c r="H437" s="307"/>
      <c r="I437" s="267"/>
      <c r="J437" s="267"/>
      <c r="K437" s="267"/>
      <c r="L437" s="267"/>
      <c r="M437" s="267"/>
      <c r="N437" s="267"/>
      <c r="O437" s="267"/>
      <c r="P437" s="267"/>
      <c r="Q437" s="267"/>
      <c r="R437" s="267"/>
      <c r="S437" s="267"/>
      <c r="T437" s="267"/>
      <c r="U437" s="267"/>
      <c r="V437" s="267"/>
      <c r="W437" s="267"/>
      <c r="X437" s="267"/>
      <c r="Y437" s="267"/>
      <c r="Z437" s="267"/>
    </row>
    <row r="438" spans="1:26" ht="12.75" customHeight="1">
      <c r="A438" s="267"/>
      <c r="B438" s="267"/>
      <c r="C438" s="267"/>
      <c r="D438" s="267"/>
      <c r="E438" s="267"/>
      <c r="F438" s="267"/>
      <c r="G438" s="267"/>
      <c r="H438" s="307"/>
      <c r="I438" s="267"/>
      <c r="J438" s="267"/>
      <c r="K438" s="267"/>
      <c r="L438" s="267"/>
      <c r="M438" s="267"/>
      <c r="N438" s="267"/>
      <c r="O438" s="267"/>
      <c r="P438" s="267"/>
      <c r="Q438" s="267"/>
      <c r="R438" s="267"/>
      <c r="S438" s="267"/>
      <c r="T438" s="267"/>
      <c r="U438" s="267"/>
      <c r="V438" s="267"/>
      <c r="W438" s="267"/>
      <c r="X438" s="267"/>
      <c r="Y438" s="267"/>
      <c r="Z438" s="267"/>
    </row>
    <row r="439" spans="1:26" ht="12.75" customHeight="1">
      <c r="A439" s="267"/>
      <c r="B439" s="267"/>
      <c r="C439" s="267"/>
      <c r="D439" s="267"/>
      <c r="E439" s="267"/>
      <c r="F439" s="267"/>
      <c r="G439" s="267"/>
      <c r="H439" s="307"/>
      <c r="I439" s="267"/>
      <c r="J439" s="267"/>
      <c r="K439" s="267"/>
      <c r="L439" s="267"/>
      <c r="M439" s="267"/>
      <c r="N439" s="267"/>
      <c r="O439" s="267"/>
      <c r="P439" s="267"/>
      <c r="Q439" s="267"/>
      <c r="R439" s="267"/>
      <c r="S439" s="267"/>
      <c r="T439" s="267"/>
      <c r="U439" s="267"/>
      <c r="V439" s="267"/>
      <c r="W439" s="267"/>
      <c r="X439" s="267"/>
      <c r="Y439" s="267"/>
      <c r="Z439" s="267"/>
    </row>
    <row r="440" spans="1:26" ht="12.75" customHeight="1">
      <c r="A440" s="267"/>
      <c r="B440" s="267"/>
      <c r="C440" s="267"/>
      <c r="D440" s="267"/>
      <c r="E440" s="267"/>
      <c r="F440" s="267"/>
      <c r="G440" s="267"/>
      <c r="H440" s="307"/>
      <c r="I440" s="267"/>
      <c r="J440" s="267"/>
      <c r="K440" s="267"/>
      <c r="L440" s="267"/>
      <c r="M440" s="267"/>
      <c r="N440" s="267"/>
      <c r="O440" s="267"/>
      <c r="P440" s="267"/>
      <c r="Q440" s="267"/>
      <c r="R440" s="267"/>
      <c r="S440" s="267"/>
      <c r="T440" s="267"/>
      <c r="U440" s="267"/>
      <c r="V440" s="267"/>
      <c r="W440" s="267"/>
      <c r="X440" s="267"/>
      <c r="Y440" s="267"/>
      <c r="Z440" s="267"/>
    </row>
    <row r="441" spans="1:26" ht="12.75" customHeight="1">
      <c r="A441" s="267"/>
      <c r="B441" s="267"/>
      <c r="C441" s="267"/>
      <c r="D441" s="267"/>
      <c r="E441" s="267"/>
      <c r="F441" s="267"/>
      <c r="G441" s="267"/>
      <c r="H441" s="307"/>
      <c r="I441" s="267"/>
      <c r="J441" s="267"/>
      <c r="K441" s="267"/>
      <c r="L441" s="267"/>
      <c r="M441" s="267"/>
      <c r="N441" s="267"/>
      <c r="O441" s="267"/>
      <c r="P441" s="267"/>
      <c r="Q441" s="267"/>
      <c r="R441" s="267"/>
      <c r="S441" s="267"/>
      <c r="T441" s="267"/>
      <c r="U441" s="267"/>
      <c r="V441" s="267"/>
      <c r="W441" s="267"/>
      <c r="X441" s="267"/>
      <c r="Y441" s="267"/>
      <c r="Z441" s="267"/>
    </row>
    <row r="442" spans="1:26" ht="12.75" customHeight="1">
      <c r="A442" s="267"/>
      <c r="B442" s="267"/>
      <c r="C442" s="267"/>
      <c r="D442" s="267"/>
      <c r="E442" s="267"/>
      <c r="F442" s="267"/>
      <c r="G442" s="267"/>
      <c r="H442" s="307"/>
      <c r="I442" s="267"/>
      <c r="J442" s="267"/>
      <c r="K442" s="267"/>
      <c r="L442" s="267"/>
      <c r="M442" s="267"/>
      <c r="N442" s="267"/>
      <c r="O442" s="267"/>
      <c r="P442" s="267"/>
      <c r="Q442" s="267"/>
      <c r="R442" s="267"/>
      <c r="S442" s="267"/>
      <c r="T442" s="267"/>
      <c r="U442" s="267"/>
      <c r="V442" s="267"/>
      <c r="W442" s="267"/>
      <c r="X442" s="267"/>
      <c r="Y442" s="267"/>
      <c r="Z442" s="267"/>
    </row>
    <row r="443" spans="1:26" ht="12.75" customHeight="1">
      <c r="A443" s="267"/>
      <c r="B443" s="267"/>
      <c r="C443" s="267"/>
      <c r="D443" s="267"/>
      <c r="E443" s="267"/>
      <c r="F443" s="267"/>
      <c r="G443" s="267"/>
      <c r="H443" s="307"/>
      <c r="I443" s="267"/>
      <c r="J443" s="267"/>
      <c r="K443" s="267"/>
      <c r="L443" s="267"/>
      <c r="M443" s="267"/>
      <c r="N443" s="267"/>
      <c r="O443" s="267"/>
      <c r="P443" s="267"/>
      <c r="Q443" s="267"/>
      <c r="R443" s="267"/>
      <c r="S443" s="267"/>
      <c r="T443" s="267"/>
      <c r="U443" s="267"/>
      <c r="V443" s="267"/>
      <c r="W443" s="267"/>
      <c r="X443" s="267"/>
      <c r="Y443" s="267"/>
      <c r="Z443" s="267"/>
    </row>
    <row r="444" spans="1:26" ht="12.75" customHeight="1">
      <c r="A444" s="267"/>
      <c r="B444" s="267"/>
      <c r="C444" s="267"/>
      <c r="D444" s="267"/>
      <c r="E444" s="267"/>
      <c r="F444" s="267"/>
      <c r="G444" s="267"/>
      <c r="H444" s="307"/>
      <c r="I444" s="267"/>
      <c r="J444" s="267"/>
      <c r="K444" s="267"/>
      <c r="L444" s="267"/>
      <c r="M444" s="267"/>
      <c r="N444" s="267"/>
      <c r="O444" s="267"/>
      <c r="P444" s="267"/>
      <c r="Q444" s="267"/>
      <c r="R444" s="267"/>
      <c r="S444" s="267"/>
      <c r="T444" s="267"/>
      <c r="U444" s="267"/>
      <c r="V444" s="267"/>
      <c r="W444" s="267"/>
      <c r="X444" s="267"/>
      <c r="Y444" s="267"/>
      <c r="Z444" s="267"/>
    </row>
    <row r="445" spans="1:26" ht="12.75" customHeight="1">
      <c r="A445" s="267"/>
      <c r="B445" s="267"/>
      <c r="C445" s="267"/>
      <c r="D445" s="267"/>
      <c r="E445" s="267"/>
      <c r="F445" s="267"/>
      <c r="G445" s="267"/>
      <c r="H445" s="307"/>
      <c r="I445" s="267"/>
      <c r="J445" s="267"/>
      <c r="K445" s="267"/>
      <c r="L445" s="267"/>
      <c r="M445" s="267"/>
      <c r="N445" s="267"/>
      <c r="O445" s="267"/>
      <c r="P445" s="267"/>
      <c r="Q445" s="267"/>
      <c r="R445" s="267"/>
      <c r="S445" s="267"/>
      <c r="T445" s="267"/>
      <c r="U445" s="267"/>
      <c r="V445" s="267"/>
      <c r="W445" s="267"/>
      <c r="X445" s="267"/>
      <c r="Y445" s="267"/>
      <c r="Z445" s="267"/>
    </row>
    <row r="446" spans="1:26" ht="12.75" customHeight="1">
      <c r="A446" s="267"/>
      <c r="B446" s="267"/>
      <c r="C446" s="267"/>
      <c r="D446" s="267"/>
      <c r="E446" s="267"/>
      <c r="F446" s="267"/>
      <c r="G446" s="267"/>
      <c r="H446" s="307"/>
      <c r="I446" s="267"/>
      <c r="J446" s="267"/>
      <c r="K446" s="267"/>
      <c r="L446" s="267"/>
      <c r="M446" s="267"/>
      <c r="N446" s="267"/>
      <c r="O446" s="267"/>
      <c r="P446" s="267"/>
      <c r="Q446" s="267"/>
      <c r="R446" s="267"/>
      <c r="S446" s="267"/>
      <c r="T446" s="267"/>
      <c r="U446" s="267"/>
      <c r="V446" s="267"/>
      <c r="W446" s="267"/>
      <c r="X446" s="267"/>
      <c r="Y446" s="267"/>
      <c r="Z446" s="267"/>
    </row>
    <row r="447" spans="1:26" ht="12.75" customHeight="1">
      <c r="A447" s="267"/>
      <c r="B447" s="267"/>
      <c r="C447" s="267"/>
      <c r="D447" s="267"/>
      <c r="E447" s="267"/>
      <c r="F447" s="267"/>
      <c r="G447" s="267"/>
      <c r="H447" s="307"/>
      <c r="I447" s="267"/>
      <c r="J447" s="267"/>
      <c r="K447" s="267"/>
      <c r="L447" s="267"/>
      <c r="M447" s="267"/>
      <c r="N447" s="267"/>
      <c r="O447" s="267"/>
      <c r="P447" s="267"/>
      <c r="Q447" s="267"/>
      <c r="R447" s="267"/>
      <c r="S447" s="267"/>
      <c r="T447" s="267"/>
      <c r="U447" s="267"/>
      <c r="V447" s="267"/>
      <c r="W447" s="267"/>
      <c r="X447" s="267"/>
      <c r="Y447" s="267"/>
      <c r="Z447" s="267"/>
    </row>
    <row r="448" spans="1:26" ht="12.75" customHeight="1">
      <c r="A448" s="267"/>
      <c r="B448" s="267"/>
      <c r="C448" s="267"/>
      <c r="D448" s="267"/>
      <c r="E448" s="267"/>
      <c r="F448" s="267"/>
      <c r="G448" s="267"/>
      <c r="H448" s="307"/>
      <c r="I448" s="267"/>
      <c r="J448" s="267"/>
      <c r="K448" s="267"/>
      <c r="L448" s="267"/>
      <c r="M448" s="267"/>
      <c r="N448" s="267"/>
      <c r="O448" s="267"/>
      <c r="P448" s="267"/>
      <c r="Q448" s="267"/>
      <c r="R448" s="267"/>
      <c r="S448" s="267"/>
      <c r="T448" s="267"/>
      <c r="U448" s="267"/>
      <c r="V448" s="267"/>
      <c r="W448" s="267"/>
      <c r="X448" s="267"/>
      <c r="Y448" s="267"/>
      <c r="Z448" s="267"/>
    </row>
    <row r="449" spans="1:26" ht="12.75" customHeight="1">
      <c r="A449" s="267"/>
      <c r="B449" s="267"/>
      <c r="C449" s="267"/>
      <c r="D449" s="267"/>
      <c r="E449" s="267"/>
      <c r="F449" s="267"/>
      <c r="G449" s="267"/>
      <c r="H449" s="307"/>
      <c r="I449" s="267"/>
      <c r="J449" s="267"/>
      <c r="K449" s="267"/>
      <c r="L449" s="267"/>
      <c r="M449" s="267"/>
      <c r="N449" s="267"/>
      <c r="O449" s="267"/>
      <c r="P449" s="267"/>
      <c r="Q449" s="267"/>
      <c r="R449" s="267"/>
      <c r="S449" s="267"/>
      <c r="T449" s="267"/>
      <c r="U449" s="267"/>
      <c r="V449" s="267"/>
      <c r="W449" s="267"/>
      <c r="X449" s="267"/>
      <c r="Y449" s="267"/>
      <c r="Z449" s="267"/>
    </row>
    <row r="450" spans="1:26" ht="12.75" customHeight="1">
      <c r="A450" s="267"/>
      <c r="B450" s="267"/>
      <c r="C450" s="267"/>
      <c r="D450" s="267"/>
      <c r="E450" s="267"/>
      <c r="F450" s="267"/>
      <c r="G450" s="267"/>
      <c r="H450" s="307"/>
      <c r="I450" s="267"/>
      <c r="J450" s="267"/>
      <c r="K450" s="267"/>
      <c r="L450" s="267"/>
      <c r="M450" s="267"/>
      <c r="N450" s="267"/>
      <c r="O450" s="267"/>
      <c r="P450" s="267"/>
      <c r="Q450" s="267"/>
      <c r="R450" s="267"/>
      <c r="S450" s="267"/>
      <c r="T450" s="267"/>
      <c r="U450" s="267"/>
      <c r="V450" s="267"/>
      <c r="W450" s="267"/>
      <c r="X450" s="267"/>
      <c r="Y450" s="267"/>
      <c r="Z450" s="267"/>
    </row>
    <row r="451" spans="1:26" ht="12.75" customHeight="1">
      <c r="A451" s="267"/>
      <c r="B451" s="267"/>
      <c r="C451" s="267"/>
      <c r="D451" s="267"/>
      <c r="E451" s="267"/>
      <c r="F451" s="267"/>
      <c r="G451" s="267"/>
      <c r="H451" s="307"/>
      <c r="I451" s="267"/>
      <c r="J451" s="267"/>
      <c r="K451" s="267"/>
      <c r="L451" s="267"/>
      <c r="M451" s="267"/>
      <c r="N451" s="267"/>
      <c r="O451" s="267"/>
      <c r="P451" s="267"/>
      <c r="Q451" s="267"/>
      <c r="R451" s="267"/>
      <c r="S451" s="267"/>
      <c r="T451" s="267"/>
      <c r="U451" s="267"/>
      <c r="V451" s="267"/>
      <c r="W451" s="267"/>
      <c r="X451" s="267"/>
      <c r="Y451" s="267"/>
      <c r="Z451" s="267"/>
    </row>
    <row r="452" spans="1:26" ht="12.75" customHeight="1">
      <c r="A452" s="267"/>
      <c r="B452" s="267"/>
      <c r="C452" s="267"/>
      <c r="D452" s="267"/>
      <c r="E452" s="267"/>
      <c r="F452" s="267"/>
      <c r="G452" s="267"/>
      <c r="H452" s="307"/>
      <c r="I452" s="267"/>
      <c r="J452" s="267"/>
      <c r="K452" s="267"/>
      <c r="L452" s="267"/>
      <c r="M452" s="267"/>
      <c r="N452" s="267"/>
      <c r="O452" s="267"/>
      <c r="P452" s="267"/>
      <c r="Q452" s="267"/>
      <c r="R452" s="267"/>
      <c r="S452" s="267"/>
      <c r="T452" s="267"/>
      <c r="U452" s="267"/>
      <c r="V452" s="267"/>
      <c r="W452" s="267"/>
      <c r="X452" s="267"/>
      <c r="Y452" s="267"/>
      <c r="Z452" s="267"/>
    </row>
    <row r="453" spans="1:26" ht="12.75" customHeight="1">
      <c r="A453" s="267"/>
      <c r="B453" s="267"/>
      <c r="C453" s="267"/>
      <c r="D453" s="267"/>
      <c r="E453" s="267"/>
      <c r="F453" s="267"/>
      <c r="G453" s="267"/>
      <c r="H453" s="307"/>
      <c r="I453" s="267"/>
      <c r="J453" s="267"/>
      <c r="K453" s="267"/>
      <c r="L453" s="267"/>
      <c r="M453" s="267"/>
      <c r="N453" s="267"/>
      <c r="O453" s="267"/>
      <c r="P453" s="267"/>
      <c r="Q453" s="267"/>
      <c r="R453" s="267"/>
      <c r="S453" s="267"/>
      <c r="T453" s="267"/>
      <c r="U453" s="267"/>
      <c r="V453" s="267"/>
      <c r="W453" s="267"/>
      <c r="X453" s="267"/>
      <c r="Y453" s="267"/>
      <c r="Z453" s="267"/>
    </row>
    <row r="454" spans="1:26" ht="12.75" customHeight="1">
      <c r="A454" s="267"/>
      <c r="B454" s="267"/>
      <c r="C454" s="267"/>
      <c r="D454" s="267"/>
      <c r="E454" s="267"/>
      <c r="F454" s="267"/>
      <c r="G454" s="267"/>
      <c r="H454" s="307"/>
      <c r="I454" s="267"/>
      <c r="J454" s="267"/>
      <c r="K454" s="267"/>
      <c r="L454" s="267"/>
      <c r="M454" s="267"/>
      <c r="N454" s="267"/>
      <c r="O454" s="267"/>
      <c r="P454" s="267"/>
      <c r="Q454" s="267"/>
      <c r="R454" s="267"/>
      <c r="S454" s="267"/>
      <c r="T454" s="267"/>
      <c r="U454" s="267"/>
      <c r="V454" s="267"/>
      <c r="W454" s="267"/>
      <c r="X454" s="267"/>
      <c r="Y454" s="267"/>
      <c r="Z454" s="267"/>
    </row>
    <row r="455" spans="1:26" ht="12.75" customHeight="1">
      <c r="A455" s="267"/>
      <c r="B455" s="267"/>
      <c r="C455" s="267"/>
      <c r="D455" s="267"/>
      <c r="E455" s="267"/>
      <c r="F455" s="267"/>
      <c r="G455" s="267"/>
      <c r="H455" s="307"/>
      <c r="I455" s="267"/>
      <c r="J455" s="267"/>
      <c r="K455" s="267"/>
      <c r="L455" s="267"/>
      <c r="M455" s="267"/>
      <c r="N455" s="267"/>
      <c r="O455" s="267"/>
      <c r="P455" s="267"/>
      <c r="Q455" s="267"/>
      <c r="R455" s="267"/>
      <c r="S455" s="267"/>
      <c r="T455" s="267"/>
      <c r="U455" s="267"/>
      <c r="V455" s="267"/>
      <c r="W455" s="267"/>
      <c r="X455" s="267"/>
      <c r="Y455" s="267"/>
      <c r="Z455" s="267"/>
    </row>
    <row r="456" spans="1:26" ht="12.75" customHeight="1">
      <c r="A456" s="267"/>
      <c r="B456" s="267"/>
      <c r="C456" s="267"/>
      <c r="D456" s="267"/>
      <c r="E456" s="267"/>
      <c r="F456" s="267"/>
      <c r="G456" s="267"/>
      <c r="H456" s="307"/>
      <c r="I456" s="267"/>
      <c r="J456" s="267"/>
      <c r="K456" s="267"/>
      <c r="L456" s="267"/>
      <c r="M456" s="267"/>
      <c r="N456" s="267"/>
      <c r="O456" s="267"/>
      <c r="P456" s="267"/>
      <c r="Q456" s="267"/>
      <c r="R456" s="267"/>
      <c r="S456" s="267"/>
      <c r="T456" s="267"/>
      <c r="U456" s="267"/>
      <c r="V456" s="267"/>
      <c r="W456" s="267"/>
      <c r="X456" s="267"/>
      <c r="Y456" s="267"/>
      <c r="Z456" s="267"/>
    </row>
    <row r="457" spans="1:26" ht="12.75" customHeight="1">
      <c r="A457" s="267"/>
      <c r="B457" s="267"/>
      <c r="C457" s="267"/>
      <c r="D457" s="267"/>
      <c r="E457" s="267"/>
      <c r="F457" s="267"/>
      <c r="G457" s="267"/>
      <c r="H457" s="307"/>
      <c r="I457" s="267"/>
      <c r="J457" s="267"/>
      <c r="K457" s="267"/>
      <c r="L457" s="267"/>
      <c r="M457" s="267"/>
      <c r="N457" s="267"/>
      <c r="O457" s="267"/>
      <c r="P457" s="267"/>
      <c r="Q457" s="267"/>
      <c r="R457" s="267"/>
      <c r="S457" s="267"/>
      <c r="T457" s="267"/>
      <c r="U457" s="267"/>
      <c r="V457" s="267"/>
      <c r="W457" s="267"/>
      <c r="X457" s="267"/>
      <c r="Y457" s="267"/>
      <c r="Z457" s="267"/>
    </row>
    <row r="458" spans="1:26" ht="12.75" customHeight="1">
      <c r="A458" s="267"/>
      <c r="B458" s="267"/>
      <c r="C458" s="267"/>
      <c r="D458" s="267"/>
      <c r="E458" s="267"/>
      <c r="F458" s="267"/>
      <c r="G458" s="267"/>
      <c r="H458" s="307"/>
      <c r="I458" s="267"/>
      <c r="J458" s="267"/>
      <c r="K458" s="267"/>
      <c r="L458" s="267"/>
      <c r="M458" s="267"/>
      <c r="N458" s="267"/>
      <c r="O458" s="267"/>
      <c r="P458" s="267"/>
      <c r="Q458" s="267"/>
      <c r="R458" s="267"/>
      <c r="S458" s="267"/>
      <c r="T458" s="267"/>
      <c r="U458" s="267"/>
      <c r="V458" s="267"/>
      <c r="W458" s="267"/>
      <c r="X458" s="267"/>
      <c r="Y458" s="267"/>
      <c r="Z458" s="267"/>
    </row>
    <row r="459" spans="1:26" ht="12.75" customHeight="1">
      <c r="A459" s="267"/>
      <c r="B459" s="267"/>
      <c r="C459" s="267"/>
      <c r="D459" s="267"/>
      <c r="E459" s="267"/>
      <c r="F459" s="267"/>
      <c r="G459" s="267"/>
      <c r="H459" s="307"/>
      <c r="I459" s="267"/>
      <c r="J459" s="267"/>
      <c r="K459" s="267"/>
      <c r="L459" s="267"/>
      <c r="M459" s="267"/>
      <c r="N459" s="267"/>
      <c r="O459" s="267"/>
      <c r="P459" s="267"/>
      <c r="Q459" s="267"/>
      <c r="R459" s="267"/>
      <c r="S459" s="267"/>
      <c r="T459" s="267"/>
      <c r="U459" s="267"/>
      <c r="V459" s="267"/>
      <c r="W459" s="267"/>
      <c r="X459" s="267"/>
      <c r="Y459" s="267"/>
      <c r="Z459" s="267"/>
    </row>
    <row r="460" spans="1:26" ht="12.75" customHeight="1">
      <c r="A460" s="267"/>
      <c r="B460" s="267"/>
      <c r="C460" s="267"/>
      <c r="D460" s="267"/>
      <c r="E460" s="267"/>
      <c r="F460" s="267"/>
      <c r="G460" s="267"/>
      <c r="H460" s="307"/>
      <c r="I460" s="267"/>
      <c r="J460" s="267"/>
      <c r="K460" s="267"/>
      <c r="L460" s="267"/>
      <c r="M460" s="267"/>
      <c r="N460" s="267"/>
      <c r="O460" s="267"/>
      <c r="P460" s="267"/>
      <c r="Q460" s="267"/>
      <c r="R460" s="267"/>
      <c r="S460" s="267"/>
      <c r="T460" s="267"/>
      <c r="U460" s="267"/>
      <c r="V460" s="267"/>
      <c r="W460" s="267"/>
      <c r="X460" s="267"/>
      <c r="Y460" s="267"/>
      <c r="Z460" s="267"/>
    </row>
    <row r="461" spans="1:26" ht="12.75" customHeight="1">
      <c r="A461" s="267"/>
      <c r="B461" s="267"/>
      <c r="C461" s="267"/>
      <c r="D461" s="267"/>
      <c r="E461" s="267"/>
      <c r="F461" s="267"/>
      <c r="G461" s="267"/>
      <c r="H461" s="307"/>
      <c r="I461" s="267"/>
      <c r="J461" s="267"/>
      <c r="K461" s="267"/>
      <c r="L461" s="267"/>
      <c r="M461" s="267"/>
      <c r="N461" s="267"/>
      <c r="O461" s="267"/>
      <c r="P461" s="267"/>
      <c r="Q461" s="267"/>
      <c r="R461" s="267"/>
      <c r="S461" s="267"/>
      <c r="T461" s="267"/>
      <c r="U461" s="267"/>
      <c r="V461" s="267"/>
      <c r="W461" s="267"/>
      <c r="X461" s="267"/>
      <c r="Y461" s="267"/>
      <c r="Z461" s="267"/>
    </row>
    <row r="462" spans="1:26" ht="12.75" customHeight="1">
      <c r="A462" s="267"/>
      <c r="B462" s="267"/>
      <c r="C462" s="267"/>
      <c r="D462" s="267"/>
      <c r="E462" s="267"/>
      <c r="F462" s="267"/>
      <c r="G462" s="267"/>
      <c r="H462" s="307"/>
      <c r="I462" s="267"/>
      <c r="J462" s="267"/>
      <c r="K462" s="267"/>
      <c r="L462" s="267"/>
      <c r="M462" s="267"/>
      <c r="N462" s="267"/>
      <c r="O462" s="267"/>
      <c r="P462" s="267"/>
      <c r="Q462" s="267"/>
      <c r="R462" s="267"/>
      <c r="S462" s="267"/>
      <c r="T462" s="267"/>
      <c r="U462" s="267"/>
      <c r="V462" s="267"/>
      <c r="W462" s="267"/>
      <c r="X462" s="267"/>
      <c r="Y462" s="267"/>
      <c r="Z462" s="267"/>
    </row>
    <row r="463" spans="1:26" ht="12.75" customHeight="1">
      <c r="A463" s="267"/>
      <c r="B463" s="267"/>
      <c r="C463" s="267"/>
      <c r="D463" s="267"/>
      <c r="E463" s="267"/>
      <c r="F463" s="267"/>
      <c r="G463" s="267"/>
      <c r="H463" s="307"/>
      <c r="I463" s="267"/>
      <c r="J463" s="267"/>
      <c r="K463" s="267"/>
      <c r="L463" s="267"/>
      <c r="M463" s="267"/>
      <c r="N463" s="267"/>
      <c r="O463" s="267"/>
      <c r="P463" s="267"/>
      <c r="Q463" s="267"/>
      <c r="R463" s="267"/>
      <c r="S463" s="267"/>
      <c r="T463" s="267"/>
      <c r="U463" s="267"/>
      <c r="V463" s="267"/>
      <c r="W463" s="267"/>
      <c r="X463" s="267"/>
      <c r="Y463" s="267"/>
      <c r="Z463" s="267"/>
    </row>
    <row r="464" spans="1:26" ht="12.75" customHeight="1">
      <c r="A464" s="267"/>
      <c r="B464" s="267"/>
      <c r="C464" s="267"/>
      <c r="D464" s="267"/>
      <c r="E464" s="267"/>
      <c r="F464" s="267"/>
      <c r="G464" s="267"/>
      <c r="H464" s="307"/>
      <c r="I464" s="267"/>
      <c r="J464" s="267"/>
      <c r="K464" s="267"/>
      <c r="L464" s="267"/>
      <c r="M464" s="267"/>
      <c r="N464" s="267"/>
      <c r="O464" s="267"/>
      <c r="P464" s="267"/>
      <c r="Q464" s="267"/>
      <c r="R464" s="267"/>
      <c r="S464" s="267"/>
      <c r="T464" s="267"/>
      <c r="U464" s="267"/>
      <c r="V464" s="267"/>
      <c r="W464" s="267"/>
      <c r="X464" s="267"/>
      <c r="Y464" s="267"/>
      <c r="Z464" s="267"/>
    </row>
    <row r="465" spans="1:26" ht="12.75" customHeight="1">
      <c r="A465" s="267"/>
      <c r="B465" s="267"/>
      <c r="C465" s="267"/>
      <c r="D465" s="267"/>
      <c r="E465" s="267"/>
      <c r="F465" s="267"/>
      <c r="G465" s="267"/>
      <c r="H465" s="307"/>
      <c r="I465" s="267"/>
      <c r="J465" s="267"/>
      <c r="K465" s="267"/>
      <c r="L465" s="267"/>
      <c r="M465" s="267"/>
      <c r="N465" s="267"/>
      <c r="O465" s="267"/>
      <c r="P465" s="267"/>
      <c r="Q465" s="267"/>
      <c r="R465" s="267"/>
      <c r="S465" s="267"/>
      <c r="T465" s="267"/>
      <c r="U465" s="267"/>
      <c r="V465" s="267"/>
      <c r="W465" s="267"/>
      <c r="X465" s="267"/>
      <c r="Y465" s="267"/>
      <c r="Z465" s="267"/>
    </row>
    <row r="466" spans="1:26" ht="12.75" customHeight="1">
      <c r="A466" s="267"/>
      <c r="B466" s="267"/>
      <c r="C466" s="267"/>
      <c r="D466" s="267"/>
      <c r="E466" s="267"/>
      <c r="F466" s="267"/>
      <c r="G466" s="267"/>
      <c r="H466" s="307"/>
      <c r="I466" s="267"/>
      <c r="J466" s="267"/>
      <c r="K466" s="267"/>
      <c r="L466" s="267"/>
      <c r="M466" s="267"/>
      <c r="N466" s="267"/>
      <c r="O466" s="267"/>
      <c r="P466" s="267"/>
      <c r="Q466" s="267"/>
      <c r="R466" s="267"/>
      <c r="S466" s="267"/>
      <c r="T466" s="267"/>
      <c r="U466" s="267"/>
      <c r="V466" s="267"/>
      <c r="W466" s="267"/>
      <c r="X466" s="267"/>
      <c r="Y466" s="267"/>
      <c r="Z466" s="267"/>
    </row>
    <row r="467" spans="1:26" ht="12.75" customHeight="1">
      <c r="A467" s="267"/>
      <c r="B467" s="267"/>
      <c r="C467" s="267"/>
      <c r="D467" s="267"/>
      <c r="E467" s="267"/>
      <c r="F467" s="267"/>
      <c r="G467" s="267"/>
      <c r="H467" s="307"/>
      <c r="I467" s="267"/>
      <c r="J467" s="267"/>
      <c r="K467" s="267"/>
      <c r="L467" s="267"/>
      <c r="M467" s="267"/>
      <c r="N467" s="267"/>
      <c r="O467" s="267"/>
      <c r="P467" s="267"/>
      <c r="Q467" s="267"/>
      <c r="R467" s="267"/>
      <c r="S467" s="267"/>
      <c r="T467" s="267"/>
      <c r="U467" s="267"/>
      <c r="V467" s="267"/>
      <c r="W467" s="267"/>
      <c r="X467" s="267"/>
      <c r="Y467" s="267"/>
      <c r="Z467" s="267"/>
    </row>
    <row r="468" spans="1:26" ht="12.75" customHeight="1">
      <c r="A468" s="267"/>
      <c r="B468" s="267"/>
      <c r="C468" s="267"/>
      <c r="D468" s="267"/>
      <c r="E468" s="267"/>
      <c r="F468" s="267"/>
      <c r="G468" s="267"/>
      <c r="H468" s="307"/>
      <c r="I468" s="267"/>
      <c r="J468" s="267"/>
      <c r="K468" s="267"/>
      <c r="L468" s="267"/>
      <c r="M468" s="267"/>
      <c r="N468" s="267"/>
      <c r="O468" s="267"/>
      <c r="P468" s="267"/>
      <c r="Q468" s="267"/>
      <c r="R468" s="267"/>
      <c r="S468" s="267"/>
      <c r="T468" s="267"/>
      <c r="U468" s="267"/>
      <c r="V468" s="267"/>
      <c r="W468" s="267"/>
      <c r="X468" s="267"/>
      <c r="Y468" s="267"/>
      <c r="Z468" s="267"/>
    </row>
    <row r="469" spans="1:26" ht="12.75" customHeight="1">
      <c r="A469" s="267"/>
      <c r="B469" s="267"/>
      <c r="C469" s="267"/>
      <c r="D469" s="267"/>
      <c r="E469" s="267"/>
      <c r="F469" s="267"/>
      <c r="G469" s="267"/>
      <c r="H469" s="307"/>
      <c r="I469" s="267"/>
      <c r="J469" s="267"/>
      <c r="K469" s="267"/>
      <c r="L469" s="267"/>
      <c r="M469" s="267"/>
      <c r="N469" s="267"/>
      <c r="O469" s="267"/>
      <c r="P469" s="267"/>
      <c r="Q469" s="267"/>
      <c r="R469" s="267"/>
      <c r="S469" s="267"/>
      <c r="T469" s="267"/>
      <c r="U469" s="267"/>
      <c r="V469" s="267"/>
      <c r="W469" s="267"/>
      <c r="X469" s="267"/>
      <c r="Y469" s="267"/>
      <c r="Z469" s="267"/>
    </row>
    <row r="470" spans="1:26" ht="12.75" customHeight="1">
      <c r="A470" s="267"/>
      <c r="B470" s="267"/>
      <c r="C470" s="267"/>
      <c r="D470" s="267"/>
      <c r="E470" s="267"/>
      <c r="F470" s="267"/>
      <c r="G470" s="267"/>
      <c r="H470" s="307"/>
      <c r="I470" s="267"/>
      <c r="J470" s="267"/>
      <c r="K470" s="267"/>
      <c r="L470" s="267"/>
      <c r="M470" s="267"/>
      <c r="N470" s="267"/>
      <c r="O470" s="267"/>
      <c r="P470" s="267"/>
      <c r="Q470" s="267"/>
      <c r="R470" s="267"/>
      <c r="S470" s="267"/>
      <c r="T470" s="267"/>
      <c r="U470" s="267"/>
      <c r="V470" s="267"/>
      <c r="W470" s="267"/>
      <c r="X470" s="267"/>
      <c r="Y470" s="267"/>
      <c r="Z470" s="267"/>
    </row>
    <row r="471" spans="1:26" ht="12.75" customHeight="1">
      <c r="A471" s="267"/>
      <c r="B471" s="267"/>
      <c r="C471" s="267"/>
      <c r="D471" s="267"/>
      <c r="E471" s="267"/>
      <c r="F471" s="267"/>
      <c r="G471" s="267"/>
      <c r="H471" s="307"/>
      <c r="I471" s="267"/>
      <c r="J471" s="267"/>
      <c r="K471" s="267"/>
      <c r="L471" s="267"/>
      <c r="M471" s="267"/>
      <c r="N471" s="267"/>
      <c r="O471" s="267"/>
      <c r="P471" s="267"/>
      <c r="Q471" s="267"/>
      <c r="R471" s="267"/>
      <c r="S471" s="267"/>
      <c r="T471" s="267"/>
      <c r="U471" s="267"/>
      <c r="V471" s="267"/>
      <c r="W471" s="267"/>
      <c r="X471" s="267"/>
      <c r="Y471" s="267"/>
      <c r="Z471" s="267"/>
    </row>
    <row r="472" spans="1:26" ht="12.75" customHeight="1">
      <c r="A472" s="267"/>
      <c r="B472" s="267"/>
      <c r="C472" s="267"/>
      <c r="D472" s="267"/>
      <c r="E472" s="267"/>
      <c r="F472" s="267"/>
      <c r="G472" s="267"/>
      <c r="H472" s="307"/>
      <c r="I472" s="267"/>
      <c r="J472" s="267"/>
      <c r="K472" s="267"/>
      <c r="L472" s="267"/>
      <c r="M472" s="267"/>
      <c r="N472" s="267"/>
      <c r="O472" s="267"/>
      <c r="P472" s="267"/>
      <c r="Q472" s="267"/>
      <c r="R472" s="267"/>
      <c r="S472" s="267"/>
      <c r="T472" s="267"/>
      <c r="U472" s="267"/>
      <c r="V472" s="267"/>
      <c r="W472" s="267"/>
      <c r="X472" s="267"/>
      <c r="Y472" s="267"/>
      <c r="Z472" s="267"/>
    </row>
    <row r="473" spans="1:26" ht="12.75" customHeight="1">
      <c r="A473" s="267"/>
      <c r="B473" s="267"/>
      <c r="C473" s="267"/>
      <c r="D473" s="267"/>
      <c r="E473" s="267"/>
      <c r="F473" s="267"/>
      <c r="G473" s="267"/>
      <c r="H473" s="307"/>
      <c r="I473" s="267"/>
      <c r="J473" s="267"/>
      <c r="K473" s="267"/>
      <c r="L473" s="267"/>
      <c r="M473" s="267"/>
      <c r="N473" s="267"/>
      <c r="O473" s="267"/>
      <c r="P473" s="267"/>
      <c r="Q473" s="267"/>
      <c r="R473" s="267"/>
      <c r="S473" s="267"/>
      <c r="T473" s="267"/>
      <c r="U473" s="267"/>
      <c r="V473" s="267"/>
      <c r="W473" s="267"/>
      <c r="X473" s="267"/>
      <c r="Y473" s="267"/>
      <c r="Z473" s="267"/>
    </row>
    <row r="474" spans="1:26" ht="12.75" customHeight="1">
      <c r="A474" s="267"/>
      <c r="B474" s="267"/>
      <c r="C474" s="267"/>
      <c r="D474" s="267"/>
      <c r="E474" s="267"/>
      <c r="F474" s="267"/>
      <c r="G474" s="267"/>
      <c r="H474" s="307"/>
      <c r="I474" s="267"/>
      <c r="J474" s="267"/>
      <c r="K474" s="267"/>
      <c r="L474" s="267"/>
      <c r="M474" s="267"/>
      <c r="N474" s="267"/>
      <c r="O474" s="267"/>
      <c r="P474" s="267"/>
      <c r="Q474" s="267"/>
      <c r="R474" s="267"/>
      <c r="S474" s="267"/>
      <c r="T474" s="267"/>
      <c r="U474" s="267"/>
      <c r="V474" s="267"/>
      <c r="W474" s="267"/>
      <c r="X474" s="267"/>
      <c r="Y474" s="267"/>
      <c r="Z474" s="267"/>
    </row>
    <row r="475" spans="1:26" ht="12.75" customHeight="1">
      <c r="A475" s="267"/>
      <c r="B475" s="267"/>
      <c r="C475" s="267"/>
      <c r="D475" s="267"/>
      <c r="E475" s="267"/>
      <c r="F475" s="267"/>
      <c r="G475" s="267"/>
      <c r="H475" s="307"/>
      <c r="I475" s="267"/>
      <c r="J475" s="267"/>
      <c r="K475" s="267"/>
      <c r="L475" s="267"/>
      <c r="M475" s="267"/>
      <c r="N475" s="267"/>
      <c r="O475" s="267"/>
      <c r="P475" s="267"/>
      <c r="Q475" s="267"/>
      <c r="R475" s="267"/>
      <c r="S475" s="267"/>
      <c r="T475" s="267"/>
      <c r="U475" s="267"/>
      <c r="V475" s="267"/>
      <c r="W475" s="267"/>
      <c r="X475" s="267"/>
      <c r="Y475" s="267"/>
      <c r="Z475" s="267"/>
    </row>
    <row r="476" spans="1:26" ht="12.75" customHeight="1">
      <c r="A476" s="267"/>
      <c r="B476" s="267"/>
      <c r="C476" s="267"/>
      <c r="D476" s="267"/>
      <c r="E476" s="267"/>
      <c r="F476" s="267"/>
      <c r="G476" s="267"/>
      <c r="H476" s="307"/>
      <c r="I476" s="267"/>
      <c r="J476" s="267"/>
      <c r="K476" s="267"/>
      <c r="L476" s="267"/>
      <c r="M476" s="267"/>
      <c r="N476" s="267"/>
      <c r="O476" s="267"/>
      <c r="P476" s="267"/>
      <c r="Q476" s="267"/>
      <c r="R476" s="267"/>
      <c r="S476" s="267"/>
      <c r="T476" s="267"/>
      <c r="U476" s="267"/>
      <c r="V476" s="267"/>
      <c r="W476" s="267"/>
      <c r="X476" s="267"/>
      <c r="Y476" s="267"/>
      <c r="Z476" s="267"/>
    </row>
    <row r="477" spans="1:26" ht="12.75" customHeight="1">
      <c r="A477" s="267"/>
      <c r="B477" s="267"/>
      <c r="C477" s="267"/>
      <c r="D477" s="267"/>
      <c r="E477" s="267"/>
      <c r="F477" s="267"/>
      <c r="G477" s="267"/>
      <c r="H477" s="307"/>
      <c r="I477" s="267"/>
      <c r="J477" s="267"/>
      <c r="K477" s="267"/>
      <c r="L477" s="267"/>
      <c r="M477" s="267"/>
      <c r="N477" s="267"/>
      <c r="O477" s="267"/>
      <c r="P477" s="267"/>
      <c r="Q477" s="267"/>
      <c r="R477" s="267"/>
      <c r="S477" s="267"/>
      <c r="T477" s="267"/>
      <c r="U477" s="267"/>
      <c r="V477" s="267"/>
      <c r="W477" s="267"/>
      <c r="X477" s="267"/>
      <c r="Y477" s="267"/>
      <c r="Z477" s="267"/>
    </row>
    <row r="478" spans="1:26" ht="12.75" customHeight="1">
      <c r="A478" s="267"/>
      <c r="B478" s="267"/>
      <c r="C478" s="267"/>
      <c r="D478" s="267"/>
      <c r="E478" s="267"/>
      <c r="F478" s="267"/>
      <c r="G478" s="267"/>
      <c r="H478" s="307"/>
      <c r="I478" s="267"/>
      <c r="J478" s="267"/>
      <c r="K478" s="267"/>
      <c r="L478" s="267"/>
      <c r="M478" s="267"/>
      <c r="N478" s="267"/>
      <c r="O478" s="267"/>
      <c r="P478" s="267"/>
      <c r="Q478" s="267"/>
      <c r="R478" s="267"/>
      <c r="S478" s="267"/>
      <c r="T478" s="267"/>
      <c r="U478" s="267"/>
      <c r="V478" s="267"/>
      <c r="W478" s="267"/>
      <c r="X478" s="267"/>
      <c r="Y478" s="267"/>
      <c r="Z478" s="267"/>
    </row>
    <row r="479" spans="1:26" ht="12.75" customHeight="1">
      <c r="A479" s="267"/>
      <c r="B479" s="267"/>
      <c r="C479" s="267"/>
      <c r="D479" s="267"/>
      <c r="E479" s="267"/>
      <c r="F479" s="267"/>
      <c r="G479" s="267"/>
      <c r="H479" s="307"/>
      <c r="I479" s="267"/>
      <c r="J479" s="267"/>
      <c r="K479" s="267"/>
      <c r="L479" s="267"/>
      <c r="M479" s="267"/>
      <c r="N479" s="267"/>
      <c r="O479" s="267"/>
      <c r="P479" s="267"/>
      <c r="Q479" s="267"/>
      <c r="R479" s="267"/>
      <c r="S479" s="267"/>
      <c r="T479" s="267"/>
      <c r="U479" s="267"/>
      <c r="V479" s="267"/>
      <c r="W479" s="267"/>
      <c r="X479" s="267"/>
      <c r="Y479" s="267"/>
      <c r="Z479" s="267"/>
    </row>
    <row r="480" spans="1:26" ht="12.75" customHeight="1">
      <c r="A480" s="267"/>
      <c r="B480" s="267"/>
      <c r="C480" s="267"/>
      <c r="D480" s="267"/>
      <c r="E480" s="267"/>
      <c r="F480" s="267"/>
      <c r="G480" s="267"/>
      <c r="H480" s="307"/>
      <c r="I480" s="267"/>
      <c r="J480" s="267"/>
      <c r="K480" s="267"/>
      <c r="L480" s="267"/>
      <c r="M480" s="267"/>
      <c r="N480" s="267"/>
      <c r="O480" s="267"/>
      <c r="P480" s="267"/>
      <c r="Q480" s="267"/>
      <c r="R480" s="267"/>
      <c r="S480" s="267"/>
      <c r="T480" s="267"/>
      <c r="U480" s="267"/>
      <c r="V480" s="267"/>
      <c r="W480" s="267"/>
      <c r="X480" s="267"/>
      <c r="Y480" s="267"/>
      <c r="Z480" s="267"/>
    </row>
    <row r="481" spans="1:26" ht="12.75" customHeight="1">
      <c r="A481" s="267"/>
      <c r="B481" s="267"/>
      <c r="C481" s="267"/>
      <c r="D481" s="267"/>
      <c r="E481" s="267"/>
      <c r="F481" s="267"/>
      <c r="G481" s="267"/>
      <c r="H481" s="307"/>
      <c r="I481" s="267"/>
      <c r="J481" s="267"/>
      <c r="K481" s="267"/>
      <c r="L481" s="267"/>
      <c r="M481" s="267"/>
      <c r="N481" s="267"/>
      <c r="O481" s="267"/>
      <c r="P481" s="267"/>
      <c r="Q481" s="267"/>
      <c r="R481" s="267"/>
      <c r="S481" s="267"/>
      <c r="T481" s="267"/>
      <c r="U481" s="267"/>
      <c r="V481" s="267"/>
      <c r="W481" s="267"/>
      <c r="X481" s="267"/>
      <c r="Y481" s="267"/>
      <c r="Z481" s="267"/>
    </row>
    <row r="482" spans="1:26" ht="12.75" customHeight="1">
      <c r="A482" s="267"/>
      <c r="B482" s="267"/>
      <c r="C482" s="267"/>
      <c r="D482" s="267"/>
      <c r="E482" s="267"/>
      <c r="F482" s="267"/>
      <c r="G482" s="267"/>
      <c r="H482" s="307"/>
      <c r="I482" s="267"/>
      <c r="J482" s="267"/>
      <c r="K482" s="267"/>
      <c r="L482" s="267"/>
      <c r="M482" s="267"/>
      <c r="N482" s="267"/>
      <c r="O482" s="267"/>
      <c r="P482" s="267"/>
      <c r="Q482" s="267"/>
      <c r="R482" s="267"/>
      <c r="S482" s="267"/>
      <c r="T482" s="267"/>
      <c r="U482" s="267"/>
      <c r="V482" s="267"/>
      <c r="W482" s="267"/>
      <c r="X482" s="267"/>
      <c r="Y482" s="267"/>
      <c r="Z482" s="267"/>
    </row>
    <row r="483" spans="1:26" ht="12.75" customHeight="1">
      <c r="A483" s="267"/>
      <c r="B483" s="267"/>
      <c r="C483" s="267"/>
      <c r="D483" s="267"/>
      <c r="E483" s="267"/>
      <c r="F483" s="267"/>
      <c r="G483" s="267"/>
      <c r="H483" s="307"/>
      <c r="I483" s="267"/>
      <c r="J483" s="267"/>
      <c r="K483" s="267"/>
      <c r="L483" s="267"/>
      <c r="M483" s="267"/>
      <c r="N483" s="267"/>
      <c r="O483" s="267"/>
      <c r="P483" s="267"/>
      <c r="Q483" s="267"/>
      <c r="R483" s="267"/>
      <c r="S483" s="267"/>
      <c r="T483" s="267"/>
      <c r="U483" s="267"/>
      <c r="V483" s="267"/>
      <c r="W483" s="267"/>
      <c r="X483" s="267"/>
      <c r="Y483" s="267"/>
      <c r="Z483" s="267"/>
    </row>
    <row r="484" spans="1:26" ht="12.75" customHeight="1">
      <c r="A484" s="267"/>
      <c r="B484" s="267"/>
      <c r="C484" s="267"/>
      <c r="D484" s="267"/>
      <c r="E484" s="267"/>
      <c r="F484" s="267"/>
      <c r="G484" s="267"/>
      <c r="H484" s="307"/>
      <c r="I484" s="267"/>
      <c r="J484" s="267"/>
      <c r="K484" s="267"/>
      <c r="L484" s="267"/>
      <c r="M484" s="267"/>
      <c r="N484" s="267"/>
      <c r="O484" s="267"/>
      <c r="P484" s="267"/>
      <c r="Q484" s="267"/>
      <c r="R484" s="267"/>
      <c r="S484" s="267"/>
      <c r="T484" s="267"/>
      <c r="U484" s="267"/>
      <c r="V484" s="267"/>
      <c r="W484" s="267"/>
      <c r="X484" s="267"/>
      <c r="Y484" s="267"/>
      <c r="Z484" s="267"/>
    </row>
    <row r="485" spans="1:26" ht="12.75" customHeight="1">
      <c r="A485" s="267"/>
      <c r="B485" s="267"/>
      <c r="C485" s="267"/>
      <c r="D485" s="267"/>
      <c r="E485" s="267"/>
      <c r="F485" s="267"/>
      <c r="G485" s="267"/>
      <c r="H485" s="307"/>
      <c r="I485" s="267"/>
      <c r="J485" s="267"/>
      <c r="K485" s="267"/>
      <c r="L485" s="267"/>
      <c r="M485" s="267"/>
      <c r="N485" s="267"/>
      <c r="O485" s="267"/>
      <c r="P485" s="267"/>
      <c r="Q485" s="267"/>
      <c r="R485" s="267"/>
      <c r="S485" s="267"/>
      <c r="T485" s="267"/>
      <c r="U485" s="267"/>
      <c r="V485" s="267"/>
      <c r="W485" s="267"/>
      <c r="X485" s="267"/>
      <c r="Y485" s="267"/>
      <c r="Z485" s="267"/>
    </row>
    <row r="486" spans="1:26" ht="12.75" customHeight="1">
      <c r="A486" s="267"/>
      <c r="B486" s="267"/>
      <c r="C486" s="267"/>
      <c r="D486" s="267"/>
      <c r="E486" s="267"/>
      <c r="F486" s="267"/>
      <c r="G486" s="267"/>
      <c r="H486" s="307"/>
      <c r="I486" s="267"/>
      <c r="J486" s="267"/>
      <c r="K486" s="267"/>
      <c r="L486" s="267"/>
      <c r="M486" s="267"/>
      <c r="N486" s="267"/>
      <c r="O486" s="267"/>
      <c r="P486" s="267"/>
      <c r="Q486" s="267"/>
      <c r="R486" s="267"/>
      <c r="S486" s="267"/>
      <c r="T486" s="267"/>
      <c r="U486" s="267"/>
      <c r="V486" s="267"/>
      <c r="W486" s="267"/>
      <c r="X486" s="267"/>
      <c r="Y486" s="267"/>
      <c r="Z486" s="267"/>
    </row>
    <row r="487" spans="1:26" ht="12.75" customHeight="1">
      <c r="A487" s="267"/>
      <c r="B487" s="267"/>
      <c r="C487" s="267"/>
      <c r="D487" s="267"/>
      <c r="E487" s="267"/>
      <c r="F487" s="267"/>
      <c r="G487" s="267"/>
      <c r="H487" s="307"/>
      <c r="I487" s="267"/>
      <c r="J487" s="267"/>
      <c r="K487" s="267"/>
      <c r="L487" s="267"/>
      <c r="M487" s="267"/>
      <c r="N487" s="267"/>
      <c r="O487" s="267"/>
      <c r="P487" s="267"/>
      <c r="Q487" s="267"/>
      <c r="R487" s="267"/>
      <c r="S487" s="267"/>
      <c r="T487" s="267"/>
      <c r="U487" s="267"/>
      <c r="V487" s="267"/>
      <c r="W487" s="267"/>
      <c r="X487" s="267"/>
      <c r="Y487" s="267"/>
      <c r="Z487" s="267"/>
    </row>
    <row r="488" spans="1:26" ht="12.75" customHeight="1">
      <c r="A488" s="267"/>
      <c r="B488" s="267"/>
      <c r="C488" s="267"/>
      <c r="D488" s="267"/>
      <c r="E488" s="267"/>
      <c r="F488" s="267"/>
      <c r="G488" s="267"/>
      <c r="H488" s="307"/>
      <c r="I488" s="267"/>
      <c r="J488" s="267"/>
      <c r="K488" s="267"/>
      <c r="L488" s="267"/>
      <c r="M488" s="267"/>
      <c r="N488" s="267"/>
      <c r="O488" s="267"/>
      <c r="P488" s="267"/>
      <c r="Q488" s="267"/>
      <c r="R488" s="267"/>
      <c r="S488" s="267"/>
      <c r="T488" s="267"/>
      <c r="U488" s="267"/>
      <c r="V488" s="267"/>
      <c r="W488" s="267"/>
      <c r="X488" s="267"/>
      <c r="Y488" s="267"/>
      <c r="Z488" s="267"/>
    </row>
    <row r="489" spans="1:26" ht="12.75" customHeight="1">
      <c r="A489" s="267"/>
      <c r="B489" s="267"/>
      <c r="C489" s="267"/>
      <c r="D489" s="267"/>
      <c r="E489" s="267"/>
      <c r="F489" s="267"/>
      <c r="G489" s="267"/>
      <c r="H489" s="307"/>
      <c r="I489" s="267"/>
      <c r="J489" s="267"/>
      <c r="K489" s="267"/>
      <c r="L489" s="267"/>
      <c r="M489" s="267"/>
      <c r="N489" s="267"/>
      <c r="O489" s="267"/>
      <c r="P489" s="267"/>
      <c r="Q489" s="267"/>
      <c r="R489" s="267"/>
      <c r="S489" s="267"/>
      <c r="T489" s="267"/>
      <c r="U489" s="267"/>
      <c r="V489" s="267"/>
      <c r="W489" s="267"/>
      <c r="X489" s="267"/>
      <c r="Y489" s="267"/>
      <c r="Z489" s="267"/>
    </row>
    <row r="490" spans="1:26" ht="12.75" customHeight="1">
      <c r="A490" s="267"/>
      <c r="B490" s="267"/>
      <c r="C490" s="267"/>
      <c r="D490" s="267"/>
      <c r="E490" s="267"/>
      <c r="F490" s="267"/>
      <c r="G490" s="267"/>
      <c r="H490" s="307"/>
      <c r="I490" s="267"/>
      <c r="J490" s="267"/>
      <c r="K490" s="267"/>
      <c r="L490" s="267"/>
      <c r="M490" s="267"/>
      <c r="N490" s="267"/>
      <c r="O490" s="267"/>
      <c r="P490" s="267"/>
      <c r="Q490" s="267"/>
      <c r="R490" s="267"/>
      <c r="S490" s="267"/>
      <c r="T490" s="267"/>
      <c r="U490" s="267"/>
      <c r="V490" s="267"/>
      <c r="W490" s="267"/>
      <c r="X490" s="267"/>
      <c r="Y490" s="267"/>
      <c r="Z490" s="267"/>
    </row>
    <row r="491" spans="1:26" ht="12.75" customHeight="1">
      <c r="A491" s="267"/>
      <c r="B491" s="267"/>
      <c r="C491" s="267"/>
      <c r="D491" s="267"/>
      <c r="E491" s="267"/>
      <c r="F491" s="267"/>
      <c r="G491" s="267"/>
      <c r="H491" s="307"/>
      <c r="I491" s="267"/>
      <c r="J491" s="267"/>
      <c r="K491" s="267"/>
      <c r="L491" s="267"/>
      <c r="M491" s="267"/>
      <c r="N491" s="267"/>
      <c r="O491" s="267"/>
      <c r="P491" s="267"/>
      <c r="Q491" s="267"/>
      <c r="R491" s="267"/>
      <c r="S491" s="267"/>
      <c r="T491" s="267"/>
      <c r="U491" s="267"/>
      <c r="V491" s="267"/>
      <c r="W491" s="267"/>
      <c r="X491" s="267"/>
      <c r="Y491" s="267"/>
      <c r="Z491" s="267"/>
    </row>
    <row r="492" spans="1:26" ht="12.75" customHeight="1">
      <c r="A492" s="267"/>
      <c r="B492" s="267"/>
      <c r="C492" s="267"/>
      <c r="D492" s="267"/>
      <c r="E492" s="267"/>
      <c r="F492" s="267"/>
      <c r="G492" s="267"/>
      <c r="H492" s="307"/>
      <c r="I492" s="267"/>
      <c r="J492" s="267"/>
      <c r="K492" s="267"/>
      <c r="L492" s="267"/>
      <c r="M492" s="267"/>
      <c r="N492" s="267"/>
      <c r="O492" s="267"/>
      <c r="P492" s="267"/>
      <c r="Q492" s="267"/>
      <c r="R492" s="267"/>
      <c r="S492" s="267"/>
      <c r="T492" s="267"/>
      <c r="U492" s="267"/>
      <c r="V492" s="267"/>
      <c r="W492" s="267"/>
      <c r="X492" s="267"/>
      <c r="Y492" s="267"/>
      <c r="Z492" s="267"/>
    </row>
    <row r="493" spans="1:26" ht="12.75" customHeight="1">
      <c r="A493" s="267"/>
      <c r="B493" s="267"/>
      <c r="C493" s="267"/>
      <c r="D493" s="267"/>
      <c r="E493" s="267"/>
      <c r="F493" s="267"/>
      <c r="G493" s="267"/>
      <c r="H493" s="307"/>
      <c r="I493" s="267"/>
      <c r="J493" s="267"/>
      <c r="K493" s="267"/>
      <c r="L493" s="267"/>
      <c r="M493" s="267"/>
      <c r="N493" s="267"/>
      <c r="O493" s="267"/>
      <c r="P493" s="267"/>
      <c r="Q493" s="267"/>
      <c r="R493" s="267"/>
      <c r="S493" s="267"/>
      <c r="T493" s="267"/>
      <c r="U493" s="267"/>
      <c r="V493" s="267"/>
      <c r="W493" s="267"/>
      <c r="X493" s="267"/>
      <c r="Y493" s="267"/>
      <c r="Z493" s="267"/>
    </row>
    <row r="494" spans="1:26" ht="12.75" customHeight="1">
      <c r="A494" s="267"/>
      <c r="B494" s="267"/>
      <c r="C494" s="267"/>
      <c r="D494" s="267"/>
      <c r="E494" s="267"/>
      <c r="F494" s="267"/>
      <c r="G494" s="267"/>
      <c r="H494" s="307"/>
      <c r="I494" s="267"/>
      <c r="J494" s="267"/>
      <c r="K494" s="267"/>
      <c r="L494" s="267"/>
      <c r="M494" s="267"/>
      <c r="N494" s="267"/>
      <c r="O494" s="267"/>
      <c r="P494" s="267"/>
      <c r="Q494" s="267"/>
      <c r="R494" s="267"/>
      <c r="S494" s="267"/>
      <c r="T494" s="267"/>
      <c r="U494" s="267"/>
      <c r="V494" s="267"/>
      <c r="W494" s="267"/>
      <c r="X494" s="267"/>
      <c r="Y494" s="267"/>
      <c r="Z494" s="267"/>
    </row>
    <row r="495" spans="1:26" ht="12.75" customHeight="1">
      <c r="A495" s="267"/>
      <c r="B495" s="267"/>
      <c r="C495" s="267"/>
      <c r="D495" s="267"/>
      <c r="E495" s="267"/>
      <c r="F495" s="267"/>
      <c r="G495" s="267"/>
      <c r="H495" s="307"/>
      <c r="I495" s="267"/>
      <c r="J495" s="267"/>
      <c r="K495" s="267"/>
      <c r="L495" s="267"/>
      <c r="M495" s="267"/>
      <c r="N495" s="267"/>
      <c r="O495" s="267"/>
      <c r="P495" s="267"/>
      <c r="Q495" s="267"/>
      <c r="R495" s="267"/>
      <c r="S495" s="267"/>
      <c r="T495" s="267"/>
      <c r="U495" s="267"/>
      <c r="V495" s="267"/>
      <c r="W495" s="267"/>
      <c r="X495" s="267"/>
      <c r="Y495" s="267"/>
      <c r="Z495" s="267"/>
    </row>
    <row r="496" spans="1:26" ht="12.75" customHeight="1">
      <c r="A496" s="267"/>
      <c r="B496" s="267"/>
      <c r="C496" s="267"/>
      <c r="D496" s="267"/>
      <c r="E496" s="267"/>
      <c r="F496" s="267"/>
      <c r="G496" s="267"/>
      <c r="H496" s="307"/>
      <c r="I496" s="267"/>
      <c r="J496" s="267"/>
      <c r="K496" s="267"/>
      <c r="L496" s="267"/>
      <c r="M496" s="267"/>
      <c r="N496" s="267"/>
      <c r="O496" s="267"/>
      <c r="P496" s="267"/>
      <c r="Q496" s="267"/>
      <c r="R496" s="267"/>
      <c r="S496" s="267"/>
      <c r="T496" s="267"/>
      <c r="U496" s="267"/>
      <c r="V496" s="267"/>
      <c r="W496" s="267"/>
      <c r="X496" s="267"/>
      <c r="Y496" s="267"/>
      <c r="Z496" s="267"/>
    </row>
    <row r="497" spans="1:26" ht="12.75" customHeight="1">
      <c r="A497" s="267"/>
      <c r="B497" s="267"/>
      <c r="C497" s="267"/>
      <c r="D497" s="267"/>
      <c r="E497" s="267"/>
      <c r="F497" s="267"/>
      <c r="G497" s="267"/>
      <c r="H497" s="307"/>
      <c r="I497" s="267"/>
      <c r="J497" s="267"/>
      <c r="K497" s="267"/>
      <c r="L497" s="267"/>
      <c r="M497" s="267"/>
      <c r="N497" s="267"/>
      <c r="O497" s="267"/>
      <c r="P497" s="267"/>
      <c r="Q497" s="267"/>
      <c r="R497" s="267"/>
      <c r="S497" s="267"/>
      <c r="T497" s="267"/>
      <c r="U497" s="267"/>
      <c r="V497" s="267"/>
      <c r="W497" s="267"/>
      <c r="X497" s="267"/>
      <c r="Y497" s="267"/>
      <c r="Z497" s="267"/>
    </row>
    <row r="498" spans="1:26" ht="12.75" customHeight="1">
      <c r="A498" s="267"/>
      <c r="B498" s="267"/>
      <c r="C498" s="267"/>
      <c r="D498" s="267"/>
      <c r="E498" s="267"/>
      <c r="F498" s="267"/>
      <c r="G498" s="267"/>
      <c r="H498" s="307"/>
      <c r="I498" s="267"/>
      <c r="J498" s="267"/>
      <c r="K498" s="267"/>
      <c r="L498" s="267"/>
      <c r="M498" s="267"/>
      <c r="N498" s="267"/>
      <c r="O498" s="267"/>
      <c r="P498" s="267"/>
      <c r="Q498" s="267"/>
      <c r="R498" s="267"/>
      <c r="S498" s="267"/>
      <c r="T498" s="267"/>
      <c r="U498" s="267"/>
      <c r="V498" s="267"/>
      <c r="W498" s="267"/>
      <c r="X498" s="267"/>
      <c r="Y498" s="267"/>
      <c r="Z498" s="267"/>
    </row>
    <row r="499" spans="1:26" ht="12.75" customHeight="1">
      <c r="A499" s="267"/>
      <c r="B499" s="267"/>
      <c r="C499" s="267"/>
      <c r="D499" s="267"/>
      <c r="E499" s="267"/>
      <c r="F499" s="267"/>
      <c r="G499" s="267"/>
      <c r="H499" s="307"/>
      <c r="I499" s="267"/>
      <c r="J499" s="267"/>
      <c r="K499" s="267"/>
      <c r="L499" s="267"/>
      <c r="M499" s="267"/>
      <c r="N499" s="267"/>
      <c r="O499" s="267"/>
      <c r="P499" s="267"/>
      <c r="Q499" s="267"/>
      <c r="R499" s="267"/>
      <c r="S499" s="267"/>
      <c r="T499" s="267"/>
      <c r="U499" s="267"/>
      <c r="V499" s="267"/>
      <c r="W499" s="267"/>
      <c r="X499" s="267"/>
      <c r="Y499" s="267"/>
      <c r="Z499" s="267"/>
    </row>
    <row r="500" spans="1:26" ht="12.75" customHeight="1">
      <c r="A500" s="267"/>
      <c r="B500" s="267"/>
      <c r="C500" s="267"/>
      <c r="D500" s="267"/>
      <c r="E500" s="267"/>
      <c r="F500" s="267"/>
      <c r="G500" s="267"/>
      <c r="H500" s="307"/>
      <c r="I500" s="267"/>
      <c r="J500" s="267"/>
      <c r="K500" s="267"/>
      <c r="L500" s="267"/>
      <c r="M500" s="267"/>
      <c r="N500" s="267"/>
      <c r="O500" s="267"/>
      <c r="P500" s="267"/>
      <c r="Q500" s="267"/>
      <c r="R500" s="267"/>
      <c r="S500" s="267"/>
      <c r="T500" s="267"/>
      <c r="U500" s="267"/>
      <c r="V500" s="267"/>
      <c r="W500" s="267"/>
      <c r="X500" s="267"/>
      <c r="Y500" s="267"/>
      <c r="Z500" s="267"/>
    </row>
    <row r="501" spans="1:26" ht="12.75" customHeight="1">
      <c r="A501" s="267"/>
      <c r="B501" s="267"/>
      <c r="C501" s="267"/>
      <c r="D501" s="267"/>
      <c r="E501" s="267"/>
      <c r="F501" s="267"/>
      <c r="G501" s="267"/>
      <c r="H501" s="307"/>
      <c r="I501" s="267"/>
      <c r="J501" s="267"/>
      <c r="K501" s="267"/>
      <c r="L501" s="267"/>
      <c r="M501" s="267"/>
      <c r="N501" s="267"/>
      <c r="O501" s="267"/>
      <c r="P501" s="267"/>
      <c r="Q501" s="267"/>
      <c r="R501" s="267"/>
      <c r="S501" s="267"/>
      <c r="T501" s="267"/>
      <c r="U501" s="267"/>
      <c r="V501" s="267"/>
      <c r="W501" s="267"/>
      <c r="X501" s="267"/>
      <c r="Y501" s="267"/>
      <c r="Z501" s="267"/>
    </row>
    <row r="502" spans="1:26" ht="12.75" customHeight="1">
      <c r="A502" s="267"/>
      <c r="B502" s="267"/>
      <c r="C502" s="267"/>
      <c r="D502" s="267"/>
      <c r="E502" s="267"/>
      <c r="F502" s="267"/>
      <c r="G502" s="267"/>
      <c r="H502" s="307"/>
      <c r="I502" s="267"/>
      <c r="J502" s="267"/>
      <c r="K502" s="267"/>
      <c r="L502" s="267"/>
      <c r="M502" s="267"/>
      <c r="N502" s="267"/>
      <c r="O502" s="267"/>
      <c r="P502" s="267"/>
      <c r="Q502" s="267"/>
      <c r="R502" s="267"/>
      <c r="S502" s="267"/>
      <c r="T502" s="267"/>
      <c r="U502" s="267"/>
      <c r="V502" s="267"/>
      <c r="W502" s="267"/>
      <c r="X502" s="267"/>
      <c r="Y502" s="267"/>
      <c r="Z502" s="267"/>
    </row>
    <row r="503" spans="1:26" ht="12.75" customHeight="1">
      <c r="A503" s="267"/>
      <c r="B503" s="267"/>
      <c r="C503" s="267"/>
      <c r="D503" s="267"/>
      <c r="E503" s="267"/>
      <c r="F503" s="267"/>
      <c r="G503" s="267"/>
      <c r="H503" s="307"/>
      <c r="I503" s="267"/>
      <c r="J503" s="267"/>
      <c r="K503" s="267"/>
      <c r="L503" s="267"/>
      <c r="M503" s="267"/>
      <c r="N503" s="267"/>
      <c r="O503" s="267"/>
      <c r="P503" s="267"/>
      <c r="Q503" s="267"/>
      <c r="R503" s="267"/>
      <c r="S503" s="267"/>
      <c r="T503" s="267"/>
      <c r="U503" s="267"/>
      <c r="V503" s="267"/>
      <c r="W503" s="267"/>
      <c r="X503" s="267"/>
      <c r="Y503" s="267"/>
      <c r="Z503" s="267"/>
    </row>
    <row r="504" spans="1:26" ht="12.75" customHeight="1">
      <c r="A504" s="267"/>
      <c r="B504" s="267"/>
      <c r="C504" s="267"/>
      <c r="D504" s="267"/>
      <c r="E504" s="267"/>
      <c r="F504" s="267"/>
      <c r="G504" s="267"/>
      <c r="H504" s="307"/>
      <c r="I504" s="267"/>
      <c r="J504" s="267"/>
      <c r="K504" s="267"/>
      <c r="L504" s="267"/>
      <c r="M504" s="267"/>
      <c r="N504" s="267"/>
      <c r="O504" s="267"/>
      <c r="P504" s="267"/>
      <c r="Q504" s="267"/>
      <c r="R504" s="267"/>
      <c r="S504" s="267"/>
      <c r="T504" s="267"/>
      <c r="U504" s="267"/>
      <c r="V504" s="267"/>
      <c r="W504" s="267"/>
      <c r="X504" s="267"/>
      <c r="Y504" s="267"/>
      <c r="Z504" s="267"/>
    </row>
    <row r="505" spans="1:26" ht="12.75" customHeight="1">
      <c r="A505" s="267"/>
      <c r="B505" s="267"/>
      <c r="C505" s="267"/>
      <c r="D505" s="267"/>
      <c r="E505" s="267"/>
      <c r="F505" s="267"/>
      <c r="G505" s="267"/>
      <c r="H505" s="307"/>
      <c r="I505" s="267"/>
      <c r="J505" s="267"/>
      <c r="K505" s="267"/>
      <c r="L505" s="267"/>
      <c r="M505" s="267"/>
      <c r="N505" s="267"/>
      <c r="O505" s="267"/>
      <c r="P505" s="267"/>
      <c r="Q505" s="267"/>
      <c r="R505" s="267"/>
      <c r="S505" s="267"/>
      <c r="T505" s="267"/>
      <c r="U505" s="267"/>
      <c r="V505" s="267"/>
      <c r="W505" s="267"/>
      <c r="X505" s="267"/>
      <c r="Y505" s="267"/>
      <c r="Z505" s="267"/>
    </row>
    <row r="506" spans="1:26" ht="12.75" customHeight="1">
      <c r="A506" s="267"/>
      <c r="B506" s="267"/>
      <c r="C506" s="267"/>
      <c r="D506" s="267"/>
      <c r="E506" s="267"/>
      <c r="F506" s="267"/>
      <c r="G506" s="267"/>
      <c r="H506" s="307"/>
      <c r="I506" s="267"/>
      <c r="J506" s="267"/>
      <c r="K506" s="267"/>
      <c r="L506" s="267"/>
      <c r="M506" s="267"/>
      <c r="N506" s="267"/>
      <c r="O506" s="267"/>
      <c r="P506" s="267"/>
      <c r="Q506" s="267"/>
      <c r="R506" s="267"/>
      <c r="S506" s="267"/>
      <c r="T506" s="267"/>
      <c r="U506" s="267"/>
      <c r="V506" s="267"/>
      <c r="W506" s="267"/>
      <c r="X506" s="267"/>
      <c r="Y506" s="267"/>
      <c r="Z506" s="267"/>
    </row>
    <row r="507" spans="1:26" ht="12.75" customHeight="1">
      <c r="A507" s="267"/>
      <c r="B507" s="267"/>
      <c r="C507" s="267"/>
      <c r="D507" s="267"/>
      <c r="E507" s="267"/>
      <c r="F507" s="267"/>
      <c r="G507" s="267"/>
      <c r="H507" s="307"/>
      <c r="I507" s="267"/>
      <c r="J507" s="267"/>
      <c r="K507" s="267"/>
      <c r="L507" s="267"/>
      <c r="M507" s="267"/>
      <c r="N507" s="267"/>
      <c r="O507" s="267"/>
      <c r="P507" s="267"/>
      <c r="Q507" s="267"/>
      <c r="R507" s="267"/>
      <c r="S507" s="267"/>
      <c r="T507" s="267"/>
      <c r="U507" s="267"/>
      <c r="V507" s="267"/>
      <c r="W507" s="267"/>
      <c r="X507" s="267"/>
      <c r="Y507" s="267"/>
      <c r="Z507" s="267"/>
    </row>
    <row r="508" spans="1:26" ht="12.75" customHeight="1">
      <c r="A508" s="267"/>
      <c r="B508" s="267"/>
      <c r="C508" s="267"/>
      <c r="D508" s="267"/>
      <c r="E508" s="267"/>
      <c r="F508" s="267"/>
      <c r="G508" s="267"/>
      <c r="H508" s="307"/>
      <c r="I508" s="267"/>
      <c r="J508" s="267"/>
      <c r="K508" s="267"/>
      <c r="L508" s="267"/>
      <c r="M508" s="267"/>
      <c r="N508" s="267"/>
      <c r="O508" s="267"/>
      <c r="P508" s="267"/>
      <c r="Q508" s="267"/>
      <c r="R508" s="267"/>
      <c r="S508" s="267"/>
      <c r="T508" s="267"/>
      <c r="U508" s="267"/>
      <c r="V508" s="267"/>
      <c r="W508" s="267"/>
      <c r="X508" s="267"/>
      <c r="Y508" s="267"/>
      <c r="Z508" s="267"/>
    </row>
    <row r="509" spans="1:26" ht="12.75" customHeight="1">
      <c r="A509" s="267"/>
      <c r="B509" s="267"/>
      <c r="C509" s="267"/>
      <c r="D509" s="267"/>
      <c r="E509" s="267"/>
      <c r="F509" s="267"/>
      <c r="G509" s="267"/>
      <c r="H509" s="307"/>
      <c r="I509" s="267"/>
      <c r="J509" s="267"/>
      <c r="K509" s="267"/>
      <c r="L509" s="267"/>
      <c r="M509" s="267"/>
      <c r="N509" s="267"/>
      <c r="O509" s="267"/>
      <c r="P509" s="267"/>
      <c r="Q509" s="267"/>
      <c r="R509" s="267"/>
      <c r="S509" s="267"/>
      <c r="T509" s="267"/>
      <c r="U509" s="267"/>
      <c r="V509" s="267"/>
      <c r="W509" s="267"/>
      <c r="X509" s="267"/>
      <c r="Y509" s="267"/>
      <c r="Z509" s="267"/>
    </row>
    <row r="510" spans="1:26" ht="12.75" customHeight="1">
      <c r="A510" s="267"/>
      <c r="B510" s="267"/>
      <c r="C510" s="267"/>
      <c r="D510" s="267"/>
      <c r="E510" s="267"/>
      <c r="F510" s="267"/>
      <c r="G510" s="267"/>
      <c r="H510" s="307"/>
      <c r="I510" s="267"/>
      <c r="J510" s="267"/>
      <c r="K510" s="267"/>
      <c r="L510" s="267"/>
      <c r="M510" s="267"/>
      <c r="N510" s="267"/>
      <c r="O510" s="267"/>
      <c r="P510" s="267"/>
      <c r="Q510" s="267"/>
      <c r="R510" s="267"/>
      <c r="S510" s="267"/>
      <c r="T510" s="267"/>
      <c r="U510" s="267"/>
      <c r="V510" s="267"/>
      <c r="W510" s="267"/>
      <c r="X510" s="267"/>
      <c r="Y510" s="267"/>
      <c r="Z510" s="267"/>
    </row>
    <row r="511" spans="1:26" ht="12.75" customHeight="1">
      <c r="A511" s="267"/>
      <c r="B511" s="267"/>
      <c r="C511" s="267"/>
      <c r="D511" s="267"/>
      <c r="E511" s="267"/>
      <c r="F511" s="267"/>
      <c r="G511" s="267"/>
      <c r="H511" s="307"/>
      <c r="I511" s="267"/>
      <c r="J511" s="267"/>
      <c r="K511" s="267"/>
      <c r="L511" s="267"/>
      <c r="M511" s="267"/>
      <c r="N511" s="267"/>
      <c r="O511" s="267"/>
      <c r="P511" s="267"/>
      <c r="Q511" s="267"/>
      <c r="R511" s="267"/>
      <c r="S511" s="267"/>
      <c r="T511" s="267"/>
      <c r="U511" s="267"/>
      <c r="V511" s="267"/>
      <c r="W511" s="267"/>
      <c r="X511" s="267"/>
      <c r="Y511" s="267"/>
      <c r="Z511" s="267"/>
    </row>
    <row r="512" spans="1:26" ht="12.75" customHeight="1">
      <c r="A512" s="267"/>
      <c r="B512" s="267"/>
      <c r="C512" s="267"/>
      <c r="D512" s="267"/>
      <c r="E512" s="267"/>
      <c r="F512" s="267"/>
      <c r="G512" s="267"/>
      <c r="H512" s="307"/>
      <c r="I512" s="267"/>
      <c r="J512" s="267"/>
      <c r="K512" s="267"/>
      <c r="L512" s="267"/>
      <c r="M512" s="267"/>
      <c r="N512" s="267"/>
      <c r="O512" s="267"/>
      <c r="P512" s="267"/>
      <c r="Q512" s="267"/>
      <c r="R512" s="267"/>
      <c r="S512" s="267"/>
      <c r="T512" s="267"/>
      <c r="U512" s="267"/>
      <c r="V512" s="267"/>
      <c r="W512" s="267"/>
      <c r="X512" s="267"/>
      <c r="Y512" s="267"/>
      <c r="Z512" s="267"/>
    </row>
    <row r="513" spans="1:26" ht="12.75" customHeight="1">
      <c r="A513" s="267"/>
      <c r="B513" s="267"/>
      <c r="C513" s="267"/>
      <c r="D513" s="267"/>
      <c r="E513" s="267"/>
      <c r="F513" s="267"/>
      <c r="G513" s="267"/>
      <c r="H513" s="307"/>
      <c r="I513" s="267"/>
      <c r="J513" s="267"/>
      <c r="K513" s="267"/>
      <c r="L513" s="267"/>
      <c r="M513" s="267"/>
      <c r="N513" s="267"/>
      <c r="O513" s="267"/>
      <c r="P513" s="267"/>
      <c r="Q513" s="267"/>
      <c r="R513" s="267"/>
      <c r="S513" s="267"/>
      <c r="T513" s="267"/>
      <c r="U513" s="267"/>
      <c r="V513" s="267"/>
      <c r="W513" s="267"/>
      <c r="X513" s="267"/>
      <c r="Y513" s="267"/>
      <c r="Z513" s="267"/>
    </row>
    <row r="514" spans="1:26" ht="12.75" customHeight="1">
      <c r="A514" s="267"/>
      <c r="B514" s="267"/>
      <c r="C514" s="267"/>
      <c r="D514" s="267"/>
      <c r="E514" s="267"/>
      <c r="F514" s="267"/>
      <c r="G514" s="267"/>
      <c r="H514" s="307"/>
      <c r="I514" s="267"/>
      <c r="J514" s="267"/>
      <c r="K514" s="267"/>
      <c r="L514" s="267"/>
      <c r="M514" s="267"/>
      <c r="N514" s="267"/>
      <c r="O514" s="267"/>
      <c r="P514" s="267"/>
      <c r="Q514" s="267"/>
      <c r="R514" s="267"/>
      <c r="S514" s="267"/>
      <c r="T514" s="267"/>
      <c r="U514" s="267"/>
      <c r="V514" s="267"/>
      <c r="W514" s="267"/>
      <c r="X514" s="267"/>
      <c r="Y514" s="267"/>
      <c r="Z514" s="267"/>
    </row>
    <row r="515" spans="1:26" ht="12.75" customHeight="1">
      <c r="A515" s="267"/>
      <c r="B515" s="267"/>
      <c r="C515" s="267"/>
      <c r="D515" s="267"/>
      <c r="E515" s="267"/>
      <c r="F515" s="267"/>
      <c r="G515" s="267"/>
      <c r="H515" s="307"/>
      <c r="I515" s="267"/>
      <c r="J515" s="267"/>
      <c r="K515" s="267"/>
      <c r="L515" s="267"/>
      <c r="M515" s="267"/>
      <c r="N515" s="267"/>
      <c r="O515" s="267"/>
      <c r="P515" s="267"/>
      <c r="Q515" s="267"/>
      <c r="R515" s="267"/>
      <c r="S515" s="267"/>
      <c r="T515" s="267"/>
      <c r="U515" s="267"/>
      <c r="V515" s="267"/>
      <c r="W515" s="267"/>
      <c r="X515" s="267"/>
      <c r="Y515" s="267"/>
      <c r="Z515" s="267"/>
    </row>
    <row r="516" spans="1:26" ht="12.75" customHeight="1">
      <c r="A516" s="267"/>
      <c r="B516" s="267"/>
      <c r="C516" s="267"/>
      <c r="D516" s="267"/>
      <c r="E516" s="267"/>
      <c r="F516" s="267"/>
      <c r="G516" s="267"/>
      <c r="H516" s="307"/>
      <c r="I516" s="267"/>
      <c r="J516" s="267"/>
      <c r="K516" s="267"/>
      <c r="L516" s="267"/>
      <c r="M516" s="267"/>
      <c r="N516" s="267"/>
      <c r="O516" s="267"/>
      <c r="P516" s="267"/>
      <c r="Q516" s="267"/>
      <c r="R516" s="267"/>
      <c r="S516" s="267"/>
      <c r="T516" s="267"/>
      <c r="U516" s="267"/>
      <c r="V516" s="267"/>
      <c r="W516" s="267"/>
      <c r="X516" s="267"/>
      <c r="Y516" s="267"/>
      <c r="Z516" s="267"/>
    </row>
    <row r="517" spans="1:26" ht="12.75" customHeight="1">
      <c r="A517" s="267"/>
      <c r="B517" s="267"/>
      <c r="C517" s="267"/>
      <c r="D517" s="267"/>
      <c r="E517" s="267"/>
      <c r="F517" s="267"/>
      <c r="G517" s="267"/>
      <c r="H517" s="307"/>
      <c r="I517" s="267"/>
      <c r="J517" s="267"/>
      <c r="K517" s="267"/>
      <c r="L517" s="267"/>
      <c r="M517" s="267"/>
      <c r="N517" s="267"/>
      <c r="O517" s="267"/>
      <c r="P517" s="267"/>
      <c r="Q517" s="267"/>
      <c r="R517" s="267"/>
      <c r="S517" s="267"/>
      <c r="T517" s="267"/>
      <c r="U517" s="267"/>
      <c r="V517" s="267"/>
      <c r="W517" s="267"/>
      <c r="X517" s="267"/>
      <c r="Y517" s="267"/>
      <c r="Z517" s="267"/>
    </row>
    <row r="518" spans="1:26" ht="12.75" customHeight="1">
      <c r="A518" s="267"/>
      <c r="B518" s="267"/>
      <c r="C518" s="267"/>
      <c r="D518" s="267"/>
      <c r="E518" s="267"/>
      <c r="F518" s="267"/>
      <c r="G518" s="267"/>
      <c r="H518" s="307"/>
      <c r="I518" s="267"/>
      <c r="J518" s="267"/>
      <c r="K518" s="267"/>
      <c r="L518" s="267"/>
      <c r="M518" s="267"/>
      <c r="N518" s="267"/>
      <c r="O518" s="267"/>
      <c r="P518" s="267"/>
      <c r="Q518" s="267"/>
      <c r="R518" s="267"/>
      <c r="S518" s="267"/>
      <c r="T518" s="267"/>
      <c r="U518" s="267"/>
      <c r="V518" s="267"/>
      <c r="W518" s="267"/>
      <c r="X518" s="267"/>
      <c r="Y518" s="267"/>
      <c r="Z518" s="267"/>
    </row>
    <row r="519" spans="1:26" ht="12.75" customHeight="1">
      <c r="A519" s="267"/>
      <c r="B519" s="267"/>
      <c r="C519" s="267"/>
      <c r="D519" s="267"/>
      <c r="E519" s="267"/>
      <c r="F519" s="267"/>
      <c r="G519" s="267"/>
      <c r="H519" s="307"/>
      <c r="I519" s="267"/>
      <c r="J519" s="267"/>
      <c r="K519" s="267"/>
      <c r="L519" s="267"/>
      <c r="M519" s="267"/>
      <c r="N519" s="267"/>
      <c r="O519" s="267"/>
      <c r="P519" s="267"/>
      <c r="Q519" s="267"/>
      <c r="R519" s="267"/>
      <c r="S519" s="267"/>
      <c r="T519" s="267"/>
      <c r="U519" s="267"/>
      <c r="V519" s="267"/>
      <c r="W519" s="267"/>
      <c r="X519" s="267"/>
      <c r="Y519" s="267"/>
      <c r="Z519" s="267"/>
    </row>
    <row r="520" spans="1:26" ht="12.75" customHeight="1">
      <c r="A520" s="267"/>
      <c r="B520" s="267"/>
      <c r="C520" s="267"/>
      <c r="D520" s="267"/>
      <c r="E520" s="267"/>
      <c r="F520" s="267"/>
      <c r="G520" s="267"/>
      <c r="H520" s="307"/>
      <c r="I520" s="267"/>
      <c r="J520" s="267"/>
      <c r="K520" s="267"/>
      <c r="L520" s="267"/>
      <c r="M520" s="267"/>
      <c r="N520" s="267"/>
      <c r="O520" s="267"/>
      <c r="P520" s="267"/>
      <c r="Q520" s="267"/>
      <c r="R520" s="267"/>
      <c r="S520" s="267"/>
      <c r="T520" s="267"/>
      <c r="U520" s="267"/>
      <c r="V520" s="267"/>
      <c r="W520" s="267"/>
      <c r="X520" s="267"/>
      <c r="Y520" s="267"/>
      <c r="Z520" s="267"/>
    </row>
    <row r="521" spans="1:26" ht="12.75" customHeight="1">
      <c r="A521" s="267"/>
      <c r="B521" s="267"/>
      <c r="C521" s="267"/>
      <c r="D521" s="267"/>
      <c r="E521" s="267"/>
      <c r="F521" s="267"/>
      <c r="G521" s="267"/>
      <c r="H521" s="307"/>
      <c r="I521" s="267"/>
      <c r="J521" s="267"/>
      <c r="K521" s="267"/>
      <c r="L521" s="267"/>
      <c r="M521" s="267"/>
      <c r="N521" s="267"/>
      <c r="O521" s="267"/>
      <c r="P521" s="267"/>
      <c r="Q521" s="267"/>
      <c r="R521" s="267"/>
      <c r="S521" s="267"/>
      <c r="T521" s="267"/>
      <c r="U521" s="267"/>
      <c r="V521" s="267"/>
      <c r="W521" s="267"/>
      <c r="X521" s="267"/>
      <c r="Y521" s="267"/>
      <c r="Z521" s="267"/>
    </row>
    <row r="522" spans="1:26" ht="12.75" customHeight="1">
      <c r="A522" s="267"/>
      <c r="B522" s="267"/>
      <c r="C522" s="267"/>
      <c r="D522" s="267"/>
      <c r="E522" s="267"/>
      <c r="F522" s="267"/>
      <c r="G522" s="267"/>
      <c r="H522" s="307"/>
      <c r="I522" s="267"/>
      <c r="J522" s="267"/>
      <c r="K522" s="267"/>
      <c r="L522" s="267"/>
      <c r="M522" s="267"/>
      <c r="N522" s="267"/>
      <c r="O522" s="267"/>
      <c r="P522" s="267"/>
      <c r="Q522" s="267"/>
      <c r="R522" s="267"/>
      <c r="S522" s="267"/>
      <c r="T522" s="267"/>
      <c r="U522" s="267"/>
      <c r="V522" s="267"/>
      <c r="W522" s="267"/>
      <c r="X522" s="267"/>
      <c r="Y522" s="267"/>
      <c r="Z522" s="267"/>
    </row>
    <row r="523" spans="1:26" ht="12.75" customHeight="1">
      <c r="A523" s="267"/>
      <c r="B523" s="267"/>
      <c r="C523" s="267"/>
      <c r="D523" s="267"/>
      <c r="E523" s="267"/>
      <c r="F523" s="267"/>
      <c r="G523" s="267"/>
      <c r="H523" s="307"/>
      <c r="I523" s="267"/>
      <c r="J523" s="267"/>
      <c r="K523" s="267"/>
      <c r="L523" s="267"/>
      <c r="M523" s="267"/>
      <c r="N523" s="267"/>
      <c r="O523" s="267"/>
      <c r="P523" s="267"/>
      <c r="Q523" s="267"/>
      <c r="R523" s="267"/>
      <c r="S523" s="267"/>
      <c r="T523" s="267"/>
      <c r="U523" s="267"/>
      <c r="V523" s="267"/>
      <c r="W523" s="267"/>
      <c r="X523" s="267"/>
      <c r="Y523" s="267"/>
      <c r="Z523" s="267"/>
    </row>
    <row r="524" spans="1:26" ht="12.75" customHeight="1">
      <c r="A524" s="267"/>
      <c r="B524" s="267"/>
      <c r="C524" s="267"/>
      <c r="D524" s="267"/>
      <c r="E524" s="267"/>
      <c r="F524" s="267"/>
      <c r="G524" s="267"/>
      <c r="H524" s="307"/>
      <c r="I524" s="267"/>
      <c r="J524" s="267"/>
      <c r="K524" s="267"/>
      <c r="L524" s="267"/>
      <c r="M524" s="267"/>
      <c r="N524" s="267"/>
      <c r="O524" s="267"/>
      <c r="P524" s="267"/>
      <c r="Q524" s="267"/>
      <c r="R524" s="267"/>
      <c r="S524" s="267"/>
      <c r="T524" s="267"/>
      <c r="U524" s="267"/>
      <c r="V524" s="267"/>
      <c r="W524" s="267"/>
      <c r="X524" s="267"/>
      <c r="Y524" s="267"/>
      <c r="Z524" s="267"/>
    </row>
    <row r="525" spans="1:26" ht="12.75" customHeight="1">
      <c r="A525" s="267"/>
      <c r="B525" s="267"/>
      <c r="C525" s="267"/>
      <c r="D525" s="267"/>
      <c r="E525" s="267"/>
      <c r="F525" s="267"/>
      <c r="G525" s="267"/>
      <c r="H525" s="307"/>
      <c r="I525" s="267"/>
      <c r="J525" s="267"/>
      <c r="K525" s="267"/>
      <c r="L525" s="267"/>
      <c r="M525" s="267"/>
      <c r="N525" s="267"/>
      <c r="O525" s="267"/>
      <c r="P525" s="267"/>
      <c r="Q525" s="267"/>
      <c r="R525" s="267"/>
      <c r="S525" s="267"/>
      <c r="T525" s="267"/>
      <c r="U525" s="267"/>
      <c r="V525" s="267"/>
      <c r="W525" s="267"/>
      <c r="X525" s="267"/>
      <c r="Y525" s="267"/>
      <c r="Z525" s="267"/>
    </row>
    <row r="526" spans="1:26" ht="12.75" customHeight="1">
      <c r="A526" s="267"/>
      <c r="B526" s="267"/>
      <c r="C526" s="267"/>
      <c r="D526" s="267"/>
      <c r="E526" s="267"/>
      <c r="F526" s="267"/>
      <c r="G526" s="267"/>
      <c r="H526" s="307"/>
      <c r="I526" s="267"/>
      <c r="J526" s="267"/>
      <c r="K526" s="267"/>
      <c r="L526" s="267"/>
      <c r="M526" s="267"/>
      <c r="N526" s="267"/>
      <c r="O526" s="267"/>
      <c r="P526" s="267"/>
      <c r="Q526" s="267"/>
      <c r="R526" s="267"/>
      <c r="S526" s="267"/>
      <c r="T526" s="267"/>
      <c r="U526" s="267"/>
      <c r="V526" s="267"/>
      <c r="W526" s="267"/>
      <c r="X526" s="267"/>
      <c r="Y526" s="267"/>
      <c r="Z526" s="267"/>
    </row>
    <row r="527" spans="1:26" ht="12.75" customHeight="1">
      <c r="A527" s="267"/>
      <c r="B527" s="267"/>
      <c r="C527" s="267"/>
      <c r="D527" s="267"/>
      <c r="E527" s="267"/>
      <c r="F527" s="267"/>
      <c r="G527" s="267"/>
      <c r="H527" s="307"/>
      <c r="I527" s="267"/>
      <c r="J527" s="267"/>
      <c r="K527" s="267"/>
      <c r="L527" s="267"/>
      <c r="M527" s="267"/>
      <c r="N527" s="267"/>
      <c r="O527" s="267"/>
      <c r="P527" s="267"/>
      <c r="Q527" s="267"/>
      <c r="R527" s="267"/>
      <c r="S527" s="267"/>
      <c r="T527" s="267"/>
      <c r="U527" s="267"/>
      <c r="V527" s="267"/>
      <c r="W527" s="267"/>
      <c r="X527" s="267"/>
      <c r="Y527" s="267"/>
      <c r="Z527" s="267"/>
    </row>
    <row r="528" spans="1:26" ht="12.75" customHeight="1">
      <c r="A528" s="267"/>
      <c r="B528" s="267"/>
      <c r="C528" s="267"/>
      <c r="D528" s="267"/>
      <c r="E528" s="267"/>
      <c r="F528" s="267"/>
      <c r="G528" s="267"/>
      <c r="H528" s="307"/>
      <c r="I528" s="267"/>
      <c r="J528" s="267"/>
      <c r="K528" s="267"/>
      <c r="L528" s="267"/>
      <c r="M528" s="267"/>
      <c r="N528" s="267"/>
      <c r="O528" s="267"/>
      <c r="P528" s="267"/>
      <c r="Q528" s="267"/>
      <c r="R528" s="267"/>
      <c r="S528" s="267"/>
      <c r="T528" s="267"/>
      <c r="U528" s="267"/>
      <c r="V528" s="267"/>
      <c r="W528" s="267"/>
      <c r="X528" s="267"/>
      <c r="Y528" s="267"/>
      <c r="Z528" s="267"/>
    </row>
    <row r="529" spans="1:26" ht="12.75" customHeight="1">
      <c r="A529" s="267"/>
      <c r="B529" s="267"/>
      <c r="C529" s="267"/>
      <c r="D529" s="267"/>
      <c r="E529" s="267"/>
      <c r="F529" s="267"/>
      <c r="G529" s="267"/>
      <c r="H529" s="307"/>
      <c r="I529" s="267"/>
      <c r="J529" s="267"/>
      <c r="K529" s="267"/>
      <c r="L529" s="267"/>
      <c r="M529" s="267"/>
      <c r="N529" s="267"/>
      <c r="O529" s="267"/>
      <c r="P529" s="267"/>
      <c r="Q529" s="267"/>
      <c r="R529" s="267"/>
      <c r="S529" s="267"/>
      <c r="T529" s="267"/>
      <c r="U529" s="267"/>
      <c r="V529" s="267"/>
      <c r="W529" s="267"/>
      <c r="X529" s="267"/>
      <c r="Y529" s="267"/>
      <c r="Z529" s="267"/>
    </row>
    <row r="530" spans="1:26" ht="12.75" customHeight="1">
      <c r="A530" s="267"/>
      <c r="B530" s="267"/>
      <c r="C530" s="267"/>
      <c r="D530" s="267"/>
      <c r="E530" s="267"/>
      <c r="F530" s="267"/>
      <c r="G530" s="267"/>
      <c r="H530" s="307"/>
      <c r="I530" s="267"/>
      <c r="J530" s="267"/>
      <c r="K530" s="267"/>
      <c r="L530" s="267"/>
      <c r="M530" s="267"/>
      <c r="N530" s="267"/>
      <c r="O530" s="267"/>
      <c r="P530" s="267"/>
      <c r="Q530" s="267"/>
      <c r="R530" s="267"/>
      <c r="S530" s="267"/>
      <c r="T530" s="267"/>
      <c r="U530" s="267"/>
      <c r="V530" s="267"/>
      <c r="W530" s="267"/>
      <c r="X530" s="267"/>
      <c r="Y530" s="267"/>
      <c r="Z530" s="267"/>
    </row>
    <row r="531" spans="1:26" ht="12.75" customHeight="1">
      <c r="A531" s="267"/>
      <c r="B531" s="267"/>
      <c r="C531" s="267"/>
      <c r="D531" s="267"/>
      <c r="E531" s="267"/>
      <c r="F531" s="267"/>
      <c r="G531" s="267"/>
      <c r="H531" s="307"/>
      <c r="I531" s="267"/>
      <c r="J531" s="267"/>
      <c r="K531" s="267"/>
      <c r="L531" s="267"/>
      <c r="M531" s="267"/>
      <c r="N531" s="267"/>
      <c r="O531" s="267"/>
      <c r="P531" s="267"/>
      <c r="Q531" s="267"/>
      <c r="R531" s="267"/>
      <c r="S531" s="267"/>
      <c r="T531" s="267"/>
      <c r="U531" s="267"/>
      <c r="V531" s="267"/>
      <c r="W531" s="267"/>
      <c r="X531" s="267"/>
      <c r="Y531" s="267"/>
      <c r="Z531" s="267"/>
    </row>
    <row r="532" spans="1:26" ht="12.75" customHeight="1">
      <c r="A532" s="267"/>
      <c r="B532" s="267"/>
      <c r="C532" s="267"/>
      <c r="D532" s="267"/>
      <c r="E532" s="267"/>
      <c r="F532" s="267"/>
      <c r="G532" s="267"/>
      <c r="H532" s="307"/>
      <c r="I532" s="267"/>
      <c r="J532" s="267"/>
      <c r="K532" s="267"/>
      <c r="L532" s="267"/>
      <c r="M532" s="267"/>
      <c r="N532" s="267"/>
      <c r="O532" s="267"/>
      <c r="P532" s="267"/>
      <c r="Q532" s="267"/>
      <c r="R532" s="267"/>
      <c r="S532" s="267"/>
      <c r="T532" s="267"/>
      <c r="U532" s="267"/>
      <c r="V532" s="267"/>
      <c r="W532" s="267"/>
      <c r="X532" s="267"/>
      <c r="Y532" s="267"/>
      <c r="Z532" s="267"/>
    </row>
    <row r="533" spans="1:26" ht="12.75" customHeight="1">
      <c r="A533" s="267"/>
      <c r="B533" s="267"/>
      <c r="C533" s="267"/>
      <c r="D533" s="267"/>
      <c r="E533" s="267"/>
      <c r="F533" s="267"/>
      <c r="G533" s="267"/>
      <c r="H533" s="307"/>
      <c r="I533" s="267"/>
      <c r="J533" s="267"/>
      <c r="K533" s="267"/>
      <c r="L533" s="267"/>
      <c r="M533" s="267"/>
      <c r="N533" s="267"/>
      <c r="O533" s="267"/>
      <c r="P533" s="267"/>
      <c r="Q533" s="267"/>
      <c r="R533" s="267"/>
      <c r="S533" s="267"/>
      <c r="T533" s="267"/>
      <c r="U533" s="267"/>
      <c r="V533" s="267"/>
      <c r="W533" s="267"/>
      <c r="X533" s="267"/>
      <c r="Y533" s="267"/>
      <c r="Z533" s="267"/>
    </row>
    <row r="534" spans="1:26" ht="12.75" customHeight="1">
      <c r="A534" s="267"/>
      <c r="B534" s="267"/>
      <c r="C534" s="267"/>
      <c r="D534" s="267"/>
      <c r="E534" s="267"/>
      <c r="F534" s="267"/>
      <c r="G534" s="267"/>
      <c r="H534" s="307"/>
      <c r="I534" s="267"/>
      <c r="J534" s="267"/>
      <c r="K534" s="267"/>
      <c r="L534" s="267"/>
      <c r="M534" s="267"/>
      <c r="N534" s="267"/>
      <c r="O534" s="267"/>
      <c r="P534" s="267"/>
      <c r="Q534" s="267"/>
      <c r="R534" s="267"/>
      <c r="S534" s="267"/>
      <c r="T534" s="267"/>
      <c r="U534" s="267"/>
      <c r="V534" s="267"/>
      <c r="W534" s="267"/>
      <c r="X534" s="267"/>
      <c r="Y534" s="267"/>
      <c r="Z534" s="267"/>
    </row>
    <row r="535" spans="1:26" ht="12.75" customHeight="1">
      <c r="A535" s="267"/>
      <c r="B535" s="267"/>
      <c r="C535" s="267"/>
      <c r="D535" s="267"/>
      <c r="E535" s="267"/>
      <c r="F535" s="267"/>
      <c r="G535" s="267"/>
      <c r="H535" s="307"/>
      <c r="I535" s="267"/>
      <c r="J535" s="267"/>
      <c r="K535" s="267"/>
      <c r="L535" s="267"/>
      <c r="M535" s="267"/>
      <c r="N535" s="267"/>
      <c r="O535" s="267"/>
      <c r="P535" s="267"/>
      <c r="Q535" s="267"/>
      <c r="R535" s="267"/>
      <c r="S535" s="267"/>
      <c r="T535" s="267"/>
      <c r="U535" s="267"/>
      <c r="V535" s="267"/>
      <c r="W535" s="267"/>
      <c r="X535" s="267"/>
      <c r="Y535" s="267"/>
      <c r="Z535" s="267"/>
    </row>
    <row r="536" spans="1:26" ht="12.75" customHeight="1">
      <c r="A536" s="267"/>
      <c r="B536" s="267"/>
      <c r="C536" s="267"/>
      <c r="D536" s="267"/>
      <c r="E536" s="267"/>
      <c r="F536" s="267"/>
      <c r="G536" s="267"/>
      <c r="H536" s="307"/>
      <c r="I536" s="267"/>
      <c r="J536" s="267"/>
      <c r="K536" s="267"/>
      <c r="L536" s="267"/>
      <c r="M536" s="267"/>
      <c r="N536" s="267"/>
      <c r="O536" s="267"/>
      <c r="P536" s="267"/>
      <c r="Q536" s="267"/>
      <c r="R536" s="267"/>
      <c r="S536" s="267"/>
      <c r="T536" s="267"/>
      <c r="U536" s="267"/>
      <c r="V536" s="267"/>
      <c r="W536" s="267"/>
      <c r="X536" s="267"/>
      <c r="Y536" s="267"/>
      <c r="Z536" s="267"/>
    </row>
    <row r="537" spans="1:26" ht="12.75" customHeight="1">
      <c r="A537" s="267"/>
      <c r="B537" s="267"/>
      <c r="C537" s="267"/>
      <c r="D537" s="267"/>
      <c r="E537" s="267"/>
      <c r="F537" s="267"/>
      <c r="G537" s="267"/>
      <c r="H537" s="307"/>
      <c r="I537" s="267"/>
      <c r="J537" s="267"/>
      <c r="K537" s="267"/>
      <c r="L537" s="267"/>
      <c r="M537" s="267"/>
      <c r="N537" s="267"/>
      <c r="O537" s="267"/>
      <c r="P537" s="267"/>
      <c r="Q537" s="267"/>
      <c r="R537" s="267"/>
      <c r="S537" s="267"/>
      <c r="T537" s="267"/>
      <c r="U537" s="267"/>
      <c r="V537" s="267"/>
      <c r="W537" s="267"/>
      <c r="X537" s="267"/>
      <c r="Y537" s="267"/>
      <c r="Z537" s="267"/>
    </row>
    <row r="538" spans="1:26" ht="12.75" customHeight="1">
      <c r="A538" s="267"/>
      <c r="B538" s="267"/>
      <c r="C538" s="267"/>
      <c r="D538" s="267"/>
      <c r="E538" s="267"/>
      <c r="F538" s="267"/>
      <c r="G538" s="267"/>
      <c r="H538" s="307"/>
      <c r="I538" s="267"/>
      <c r="J538" s="267"/>
      <c r="K538" s="267"/>
      <c r="L538" s="267"/>
      <c r="M538" s="267"/>
      <c r="N538" s="267"/>
      <c r="O538" s="267"/>
      <c r="P538" s="267"/>
      <c r="Q538" s="267"/>
      <c r="R538" s="267"/>
      <c r="S538" s="267"/>
      <c r="T538" s="267"/>
      <c r="U538" s="267"/>
      <c r="V538" s="267"/>
      <c r="W538" s="267"/>
      <c r="X538" s="267"/>
      <c r="Y538" s="267"/>
      <c r="Z538" s="267"/>
    </row>
    <row r="539" spans="1:26" ht="12.75" customHeight="1">
      <c r="A539" s="267"/>
      <c r="B539" s="267"/>
      <c r="C539" s="267"/>
      <c r="D539" s="267"/>
      <c r="E539" s="267"/>
      <c r="F539" s="267"/>
      <c r="G539" s="267"/>
      <c r="H539" s="307"/>
      <c r="I539" s="267"/>
      <c r="J539" s="267"/>
      <c r="K539" s="267"/>
      <c r="L539" s="267"/>
      <c r="M539" s="267"/>
      <c r="N539" s="267"/>
      <c r="O539" s="267"/>
      <c r="P539" s="267"/>
      <c r="Q539" s="267"/>
      <c r="R539" s="267"/>
      <c r="S539" s="267"/>
      <c r="T539" s="267"/>
      <c r="U539" s="267"/>
      <c r="V539" s="267"/>
      <c r="W539" s="267"/>
      <c r="X539" s="267"/>
      <c r="Y539" s="267"/>
      <c r="Z539" s="267"/>
    </row>
    <row r="540" spans="1:26" ht="12.75" customHeight="1">
      <c r="A540" s="267"/>
      <c r="B540" s="267"/>
      <c r="C540" s="267"/>
      <c r="D540" s="267"/>
      <c r="E540" s="267"/>
      <c r="F540" s="267"/>
      <c r="G540" s="267"/>
      <c r="H540" s="307"/>
      <c r="I540" s="267"/>
      <c r="J540" s="267"/>
      <c r="K540" s="267"/>
      <c r="L540" s="267"/>
      <c r="M540" s="267"/>
      <c r="N540" s="267"/>
      <c r="O540" s="267"/>
      <c r="P540" s="267"/>
      <c r="Q540" s="267"/>
      <c r="R540" s="267"/>
      <c r="S540" s="267"/>
      <c r="T540" s="267"/>
      <c r="U540" s="267"/>
      <c r="V540" s="267"/>
      <c r="W540" s="267"/>
      <c r="X540" s="267"/>
      <c r="Y540" s="267"/>
      <c r="Z540" s="267"/>
    </row>
    <row r="541" spans="1:26" ht="12.75" customHeight="1">
      <c r="A541" s="267"/>
      <c r="B541" s="267"/>
      <c r="C541" s="267"/>
      <c r="D541" s="267"/>
      <c r="E541" s="267"/>
      <c r="F541" s="267"/>
      <c r="G541" s="267"/>
      <c r="H541" s="307"/>
      <c r="I541" s="267"/>
      <c r="J541" s="267"/>
      <c r="K541" s="267"/>
      <c r="L541" s="267"/>
      <c r="M541" s="267"/>
      <c r="N541" s="267"/>
      <c r="O541" s="267"/>
      <c r="P541" s="267"/>
      <c r="Q541" s="267"/>
      <c r="R541" s="267"/>
      <c r="S541" s="267"/>
      <c r="T541" s="267"/>
      <c r="U541" s="267"/>
      <c r="V541" s="267"/>
      <c r="W541" s="267"/>
      <c r="X541" s="267"/>
      <c r="Y541" s="267"/>
      <c r="Z541" s="267"/>
    </row>
    <row r="542" spans="1:26" ht="12.75" customHeight="1">
      <c r="A542" s="267"/>
      <c r="B542" s="267"/>
      <c r="C542" s="267"/>
      <c r="D542" s="267"/>
      <c r="E542" s="267"/>
      <c r="F542" s="267"/>
      <c r="G542" s="267"/>
      <c r="H542" s="307"/>
      <c r="I542" s="267"/>
      <c r="J542" s="267"/>
      <c r="K542" s="267"/>
      <c r="L542" s="267"/>
      <c r="M542" s="267"/>
      <c r="N542" s="267"/>
      <c r="O542" s="267"/>
      <c r="P542" s="267"/>
      <c r="Q542" s="267"/>
      <c r="R542" s="267"/>
      <c r="S542" s="267"/>
      <c r="T542" s="267"/>
      <c r="U542" s="267"/>
      <c r="V542" s="267"/>
      <c r="W542" s="267"/>
      <c r="X542" s="267"/>
      <c r="Y542" s="267"/>
      <c r="Z542" s="267"/>
    </row>
    <row r="543" spans="1:26" ht="12.75" customHeight="1">
      <c r="A543" s="267"/>
      <c r="B543" s="267"/>
      <c r="C543" s="267"/>
      <c r="D543" s="267"/>
      <c r="E543" s="267"/>
      <c r="F543" s="267"/>
      <c r="G543" s="267"/>
      <c r="H543" s="307"/>
      <c r="I543" s="267"/>
      <c r="J543" s="267"/>
      <c r="K543" s="267"/>
      <c r="L543" s="267"/>
      <c r="M543" s="267"/>
      <c r="N543" s="267"/>
      <c r="O543" s="267"/>
      <c r="P543" s="267"/>
      <c r="Q543" s="267"/>
      <c r="R543" s="267"/>
      <c r="S543" s="267"/>
      <c r="T543" s="267"/>
      <c r="U543" s="267"/>
      <c r="V543" s="267"/>
      <c r="W543" s="267"/>
      <c r="X543" s="267"/>
      <c r="Y543" s="267"/>
      <c r="Z543" s="267"/>
    </row>
    <row r="544" spans="1:26" ht="12.75" customHeight="1">
      <c r="A544" s="267"/>
      <c r="B544" s="267"/>
      <c r="C544" s="267"/>
      <c r="D544" s="267"/>
      <c r="E544" s="267"/>
      <c r="F544" s="267"/>
      <c r="G544" s="267"/>
      <c r="H544" s="307"/>
      <c r="I544" s="267"/>
      <c r="J544" s="267"/>
      <c r="K544" s="267"/>
      <c r="L544" s="267"/>
      <c r="M544" s="267"/>
      <c r="N544" s="267"/>
      <c r="O544" s="267"/>
      <c r="P544" s="267"/>
      <c r="Q544" s="267"/>
      <c r="R544" s="267"/>
      <c r="S544" s="267"/>
      <c r="T544" s="267"/>
      <c r="U544" s="267"/>
      <c r="V544" s="267"/>
      <c r="W544" s="267"/>
      <c r="X544" s="267"/>
      <c r="Y544" s="267"/>
      <c r="Z544" s="267"/>
    </row>
    <row r="545" spans="1:26" ht="12.75" customHeight="1">
      <c r="A545" s="267"/>
      <c r="B545" s="267"/>
      <c r="C545" s="267"/>
      <c r="D545" s="267"/>
      <c r="E545" s="267"/>
      <c r="F545" s="267"/>
      <c r="G545" s="267"/>
      <c r="H545" s="307"/>
      <c r="I545" s="267"/>
      <c r="J545" s="267"/>
      <c r="K545" s="267"/>
      <c r="L545" s="267"/>
      <c r="M545" s="267"/>
      <c r="N545" s="267"/>
      <c r="O545" s="267"/>
      <c r="P545" s="267"/>
      <c r="Q545" s="267"/>
      <c r="R545" s="267"/>
      <c r="S545" s="267"/>
      <c r="T545" s="267"/>
      <c r="U545" s="267"/>
      <c r="V545" s="267"/>
      <c r="W545" s="267"/>
      <c r="X545" s="267"/>
      <c r="Y545" s="267"/>
      <c r="Z545" s="267"/>
    </row>
    <row r="546" spans="1:26" ht="12.75" customHeight="1">
      <c r="A546" s="267"/>
      <c r="B546" s="267"/>
      <c r="C546" s="267"/>
      <c r="D546" s="267"/>
      <c r="E546" s="267"/>
      <c r="F546" s="267"/>
      <c r="G546" s="267"/>
      <c r="H546" s="307"/>
      <c r="I546" s="267"/>
      <c r="J546" s="267"/>
      <c r="K546" s="267"/>
      <c r="L546" s="267"/>
      <c r="M546" s="267"/>
      <c r="N546" s="267"/>
      <c r="O546" s="267"/>
      <c r="P546" s="267"/>
      <c r="Q546" s="267"/>
      <c r="R546" s="267"/>
      <c r="S546" s="267"/>
      <c r="T546" s="267"/>
      <c r="U546" s="267"/>
      <c r="V546" s="267"/>
      <c r="W546" s="267"/>
      <c r="X546" s="267"/>
      <c r="Y546" s="267"/>
      <c r="Z546" s="267"/>
    </row>
    <row r="547" spans="1:26" ht="12.75" customHeight="1">
      <c r="A547" s="267"/>
      <c r="B547" s="267"/>
      <c r="C547" s="267"/>
      <c r="D547" s="267"/>
      <c r="E547" s="267"/>
      <c r="F547" s="267"/>
      <c r="G547" s="267"/>
      <c r="H547" s="307"/>
      <c r="I547" s="267"/>
      <c r="J547" s="267"/>
      <c r="K547" s="267"/>
      <c r="L547" s="267"/>
      <c r="M547" s="267"/>
      <c r="N547" s="267"/>
      <c r="O547" s="267"/>
      <c r="P547" s="267"/>
      <c r="Q547" s="267"/>
      <c r="R547" s="267"/>
      <c r="S547" s="267"/>
      <c r="T547" s="267"/>
      <c r="U547" s="267"/>
      <c r="V547" s="267"/>
      <c r="W547" s="267"/>
      <c r="X547" s="267"/>
      <c r="Y547" s="267"/>
      <c r="Z547" s="267"/>
    </row>
    <row r="548" spans="1:26" ht="12.75" customHeight="1">
      <c r="A548" s="267"/>
      <c r="B548" s="267"/>
      <c r="C548" s="267"/>
      <c r="D548" s="267"/>
      <c r="E548" s="267"/>
      <c r="F548" s="267"/>
      <c r="G548" s="267"/>
      <c r="H548" s="307"/>
      <c r="I548" s="267"/>
      <c r="J548" s="267"/>
      <c r="K548" s="267"/>
      <c r="L548" s="267"/>
      <c r="M548" s="267"/>
      <c r="N548" s="267"/>
      <c r="O548" s="267"/>
      <c r="P548" s="267"/>
      <c r="Q548" s="267"/>
      <c r="R548" s="267"/>
      <c r="S548" s="267"/>
      <c r="T548" s="267"/>
      <c r="U548" s="267"/>
      <c r="V548" s="267"/>
      <c r="W548" s="267"/>
      <c r="X548" s="267"/>
      <c r="Y548" s="267"/>
      <c r="Z548" s="267"/>
    </row>
    <row r="549" spans="1:26" ht="12.75" customHeight="1">
      <c r="A549" s="267"/>
      <c r="B549" s="267"/>
      <c r="C549" s="267"/>
      <c r="D549" s="267"/>
      <c r="E549" s="267"/>
      <c r="F549" s="267"/>
      <c r="G549" s="267"/>
      <c r="H549" s="307"/>
      <c r="I549" s="267"/>
      <c r="J549" s="267"/>
      <c r="K549" s="267"/>
      <c r="L549" s="267"/>
      <c r="M549" s="267"/>
      <c r="N549" s="267"/>
      <c r="O549" s="267"/>
      <c r="P549" s="267"/>
      <c r="Q549" s="267"/>
      <c r="R549" s="267"/>
      <c r="S549" s="267"/>
      <c r="T549" s="267"/>
      <c r="U549" s="267"/>
      <c r="V549" s="267"/>
      <c r="W549" s="267"/>
      <c r="X549" s="267"/>
      <c r="Y549" s="267"/>
      <c r="Z549" s="267"/>
    </row>
    <row r="550" spans="1:26" ht="12.75" customHeight="1">
      <c r="A550" s="267"/>
      <c r="B550" s="267"/>
      <c r="C550" s="267"/>
      <c r="D550" s="267"/>
      <c r="E550" s="267"/>
      <c r="F550" s="267"/>
      <c r="G550" s="267"/>
      <c r="H550" s="307"/>
      <c r="I550" s="267"/>
      <c r="J550" s="267"/>
      <c r="K550" s="267"/>
      <c r="L550" s="267"/>
      <c r="M550" s="267"/>
      <c r="N550" s="267"/>
      <c r="O550" s="267"/>
      <c r="P550" s="267"/>
      <c r="Q550" s="267"/>
      <c r="R550" s="267"/>
      <c r="S550" s="267"/>
      <c r="T550" s="267"/>
      <c r="U550" s="267"/>
      <c r="V550" s="267"/>
      <c r="W550" s="267"/>
      <c r="X550" s="267"/>
      <c r="Y550" s="267"/>
      <c r="Z550" s="267"/>
    </row>
    <row r="551" spans="1:26" ht="12.75" customHeight="1">
      <c r="A551" s="267"/>
      <c r="B551" s="267"/>
      <c r="C551" s="267"/>
      <c r="D551" s="267"/>
      <c r="E551" s="267"/>
      <c r="F551" s="267"/>
      <c r="G551" s="267"/>
      <c r="H551" s="307"/>
      <c r="I551" s="267"/>
      <c r="J551" s="267"/>
      <c r="K551" s="267"/>
      <c r="L551" s="267"/>
      <c r="M551" s="267"/>
      <c r="N551" s="267"/>
      <c r="O551" s="267"/>
      <c r="P551" s="267"/>
      <c r="Q551" s="267"/>
      <c r="R551" s="267"/>
      <c r="S551" s="267"/>
      <c r="T551" s="267"/>
      <c r="U551" s="267"/>
      <c r="V551" s="267"/>
      <c r="W551" s="267"/>
      <c r="X551" s="267"/>
      <c r="Y551" s="267"/>
      <c r="Z551" s="267"/>
    </row>
    <row r="552" spans="1:26" ht="12.75" customHeight="1">
      <c r="A552" s="267"/>
      <c r="B552" s="267"/>
      <c r="C552" s="267"/>
      <c r="D552" s="267"/>
      <c r="E552" s="267"/>
      <c r="F552" s="267"/>
      <c r="G552" s="267"/>
      <c r="H552" s="307"/>
      <c r="I552" s="267"/>
      <c r="J552" s="267"/>
      <c r="K552" s="267"/>
      <c r="L552" s="267"/>
      <c r="M552" s="267"/>
      <c r="N552" s="267"/>
      <c r="O552" s="267"/>
      <c r="P552" s="267"/>
      <c r="Q552" s="267"/>
      <c r="R552" s="267"/>
      <c r="S552" s="267"/>
      <c r="T552" s="267"/>
      <c r="U552" s="267"/>
      <c r="V552" s="267"/>
      <c r="W552" s="267"/>
      <c r="X552" s="267"/>
      <c r="Y552" s="267"/>
      <c r="Z552" s="267"/>
    </row>
    <row r="553" spans="1:26" ht="12.75" customHeight="1">
      <c r="A553" s="267"/>
      <c r="B553" s="267"/>
      <c r="C553" s="267"/>
      <c r="D553" s="267"/>
      <c r="E553" s="267"/>
      <c r="F553" s="267"/>
      <c r="G553" s="267"/>
      <c r="H553" s="307"/>
      <c r="I553" s="267"/>
      <c r="J553" s="267"/>
      <c r="K553" s="267"/>
      <c r="L553" s="267"/>
      <c r="M553" s="267"/>
      <c r="N553" s="267"/>
      <c r="O553" s="267"/>
      <c r="P553" s="267"/>
      <c r="Q553" s="267"/>
      <c r="R553" s="267"/>
      <c r="S553" s="267"/>
      <c r="T553" s="267"/>
      <c r="U553" s="267"/>
      <c r="V553" s="267"/>
      <c r="W553" s="267"/>
      <c r="X553" s="267"/>
      <c r="Y553" s="267"/>
      <c r="Z553" s="267"/>
    </row>
    <row r="554" spans="1:26" ht="12.75" customHeight="1">
      <c r="A554" s="267"/>
      <c r="B554" s="267"/>
      <c r="C554" s="267"/>
      <c r="D554" s="267"/>
      <c r="E554" s="267"/>
      <c r="F554" s="267"/>
      <c r="G554" s="267"/>
      <c r="H554" s="307"/>
      <c r="I554" s="267"/>
      <c r="J554" s="267"/>
      <c r="K554" s="267"/>
      <c r="L554" s="267"/>
      <c r="M554" s="267"/>
      <c r="N554" s="267"/>
      <c r="O554" s="267"/>
      <c r="P554" s="267"/>
      <c r="Q554" s="267"/>
      <c r="R554" s="267"/>
      <c r="S554" s="267"/>
      <c r="T554" s="267"/>
      <c r="U554" s="267"/>
      <c r="V554" s="267"/>
      <c r="W554" s="267"/>
      <c r="X554" s="267"/>
      <c r="Y554" s="267"/>
      <c r="Z554" s="267"/>
    </row>
    <row r="555" spans="1:26" ht="12.75" customHeight="1">
      <c r="A555" s="267"/>
      <c r="B555" s="267"/>
      <c r="C555" s="267"/>
      <c r="D555" s="267"/>
      <c r="E555" s="267"/>
      <c r="F555" s="267"/>
      <c r="G555" s="267"/>
      <c r="H555" s="307"/>
      <c r="I555" s="267"/>
      <c r="J555" s="267"/>
      <c r="K555" s="267"/>
      <c r="L555" s="267"/>
      <c r="M555" s="267"/>
      <c r="N555" s="267"/>
      <c r="O555" s="267"/>
      <c r="P555" s="267"/>
      <c r="Q555" s="267"/>
      <c r="R555" s="267"/>
      <c r="S555" s="267"/>
      <c r="T555" s="267"/>
      <c r="U555" s="267"/>
      <c r="V555" s="267"/>
      <c r="W555" s="267"/>
      <c r="X555" s="267"/>
      <c r="Y555" s="267"/>
      <c r="Z555" s="267"/>
    </row>
    <row r="556" spans="1:26" ht="12.75" customHeight="1">
      <c r="A556" s="267"/>
      <c r="B556" s="267"/>
      <c r="C556" s="267"/>
      <c r="D556" s="267"/>
      <c r="E556" s="267"/>
      <c r="F556" s="267"/>
      <c r="G556" s="267"/>
      <c r="H556" s="307"/>
      <c r="I556" s="267"/>
      <c r="J556" s="267"/>
      <c r="K556" s="267"/>
      <c r="L556" s="267"/>
      <c r="M556" s="267"/>
      <c r="N556" s="267"/>
      <c r="O556" s="267"/>
      <c r="P556" s="267"/>
      <c r="Q556" s="267"/>
      <c r="R556" s="267"/>
      <c r="S556" s="267"/>
      <c r="T556" s="267"/>
      <c r="U556" s="267"/>
      <c r="V556" s="267"/>
      <c r="W556" s="267"/>
      <c r="X556" s="267"/>
      <c r="Y556" s="267"/>
      <c r="Z556" s="267"/>
    </row>
    <row r="557" spans="1:26" ht="12.75" customHeight="1">
      <c r="A557" s="267"/>
      <c r="B557" s="267"/>
      <c r="C557" s="267"/>
      <c r="D557" s="267"/>
      <c r="E557" s="267"/>
      <c r="F557" s="267"/>
      <c r="G557" s="267"/>
      <c r="H557" s="307"/>
      <c r="I557" s="267"/>
      <c r="J557" s="267"/>
      <c r="K557" s="267"/>
      <c r="L557" s="267"/>
      <c r="M557" s="267"/>
      <c r="N557" s="267"/>
      <c r="O557" s="267"/>
      <c r="P557" s="267"/>
      <c r="Q557" s="267"/>
      <c r="R557" s="267"/>
      <c r="S557" s="267"/>
      <c r="T557" s="267"/>
      <c r="U557" s="267"/>
      <c r="V557" s="267"/>
      <c r="W557" s="267"/>
      <c r="X557" s="267"/>
      <c r="Y557" s="267"/>
      <c r="Z557" s="267"/>
    </row>
    <row r="558" spans="1:26" ht="12.75" customHeight="1">
      <c r="A558" s="267"/>
      <c r="B558" s="267"/>
      <c r="C558" s="267"/>
      <c r="D558" s="267"/>
      <c r="E558" s="267"/>
      <c r="F558" s="267"/>
      <c r="G558" s="267"/>
      <c r="H558" s="307"/>
      <c r="I558" s="267"/>
      <c r="J558" s="267"/>
      <c r="K558" s="267"/>
      <c r="L558" s="267"/>
      <c r="M558" s="267"/>
      <c r="N558" s="267"/>
      <c r="O558" s="267"/>
      <c r="P558" s="267"/>
      <c r="Q558" s="267"/>
      <c r="R558" s="267"/>
      <c r="S558" s="267"/>
      <c r="T558" s="267"/>
      <c r="U558" s="267"/>
      <c r="V558" s="267"/>
      <c r="W558" s="267"/>
      <c r="X558" s="267"/>
      <c r="Y558" s="267"/>
      <c r="Z558" s="267"/>
    </row>
    <row r="559" spans="1:26" ht="12.75" customHeight="1">
      <c r="A559" s="267"/>
      <c r="B559" s="267"/>
      <c r="C559" s="267"/>
      <c r="D559" s="267"/>
      <c r="E559" s="267"/>
      <c r="F559" s="267"/>
      <c r="G559" s="267"/>
      <c r="H559" s="307"/>
      <c r="I559" s="267"/>
      <c r="J559" s="267"/>
      <c r="K559" s="267"/>
      <c r="L559" s="267"/>
      <c r="M559" s="267"/>
      <c r="N559" s="267"/>
      <c r="O559" s="267"/>
      <c r="P559" s="267"/>
      <c r="Q559" s="267"/>
      <c r="R559" s="267"/>
      <c r="S559" s="267"/>
      <c r="T559" s="267"/>
      <c r="U559" s="267"/>
      <c r="V559" s="267"/>
      <c r="W559" s="267"/>
      <c r="X559" s="267"/>
      <c r="Y559" s="267"/>
      <c r="Z559" s="267"/>
    </row>
    <row r="560" spans="1:26" ht="12.75" customHeight="1">
      <c r="A560" s="267"/>
      <c r="B560" s="267"/>
      <c r="C560" s="267"/>
      <c r="D560" s="267"/>
      <c r="E560" s="267"/>
      <c r="F560" s="267"/>
      <c r="G560" s="267"/>
      <c r="H560" s="307"/>
      <c r="I560" s="267"/>
      <c r="J560" s="267"/>
      <c r="K560" s="267"/>
      <c r="L560" s="267"/>
      <c r="M560" s="267"/>
      <c r="N560" s="267"/>
      <c r="O560" s="267"/>
      <c r="P560" s="267"/>
      <c r="Q560" s="267"/>
      <c r="R560" s="267"/>
      <c r="S560" s="267"/>
      <c r="T560" s="267"/>
      <c r="U560" s="267"/>
      <c r="V560" s="267"/>
      <c r="W560" s="267"/>
      <c r="X560" s="267"/>
      <c r="Y560" s="267"/>
      <c r="Z560" s="267"/>
    </row>
    <row r="561" spans="1:26" ht="12.75" customHeight="1">
      <c r="A561" s="267"/>
      <c r="B561" s="267"/>
      <c r="C561" s="267"/>
      <c r="D561" s="267"/>
      <c r="E561" s="267"/>
      <c r="F561" s="267"/>
      <c r="G561" s="267"/>
      <c r="H561" s="307"/>
      <c r="I561" s="267"/>
      <c r="J561" s="267"/>
      <c r="K561" s="267"/>
      <c r="L561" s="267"/>
      <c r="M561" s="267"/>
      <c r="N561" s="267"/>
      <c r="O561" s="267"/>
      <c r="P561" s="267"/>
      <c r="Q561" s="267"/>
      <c r="R561" s="267"/>
      <c r="S561" s="267"/>
      <c r="T561" s="267"/>
      <c r="U561" s="267"/>
      <c r="V561" s="267"/>
      <c r="W561" s="267"/>
      <c r="X561" s="267"/>
      <c r="Y561" s="267"/>
      <c r="Z561" s="267"/>
    </row>
    <row r="562" spans="1:26" ht="12.75" customHeight="1">
      <c r="A562" s="267"/>
      <c r="B562" s="267"/>
      <c r="C562" s="267"/>
      <c r="D562" s="267"/>
      <c r="E562" s="267"/>
      <c r="F562" s="267"/>
      <c r="G562" s="267"/>
      <c r="H562" s="307"/>
      <c r="I562" s="267"/>
      <c r="J562" s="267"/>
      <c r="K562" s="267"/>
      <c r="L562" s="267"/>
      <c r="M562" s="267"/>
      <c r="N562" s="267"/>
      <c r="O562" s="267"/>
      <c r="P562" s="267"/>
      <c r="Q562" s="267"/>
      <c r="R562" s="267"/>
      <c r="S562" s="267"/>
      <c r="T562" s="267"/>
      <c r="U562" s="267"/>
      <c r="V562" s="267"/>
      <c r="W562" s="267"/>
      <c r="X562" s="267"/>
      <c r="Y562" s="267"/>
      <c r="Z562" s="267"/>
    </row>
    <row r="563" spans="1:26" ht="12.75" customHeight="1">
      <c r="A563" s="267"/>
      <c r="B563" s="267"/>
      <c r="C563" s="267"/>
      <c r="D563" s="267"/>
      <c r="E563" s="267"/>
      <c r="F563" s="267"/>
      <c r="G563" s="267"/>
      <c r="H563" s="307"/>
      <c r="I563" s="267"/>
      <c r="J563" s="267"/>
      <c r="K563" s="267"/>
      <c r="L563" s="267"/>
      <c r="M563" s="267"/>
      <c r="N563" s="267"/>
      <c r="O563" s="267"/>
      <c r="P563" s="267"/>
      <c r="Q563" s="267"/>
      <c r="R563" s="267"/>
      <c r="S563" s="267"/>
      <c r="T563" s="267"/>
      <c r="U563" s="267"/>
      <c r="V563" s="267"/>
      <c r="W563" s="267"/>
      <c r="X563" s="267"/>
      <c r="Y563" s="267"/>
      <c r="Z563" s="267"/>
    </row>
    <row r="564" spans="1:26" ht="12.75" customHeight="1">
      <c r="A564" s="267"/>
      <c r="B564" s="267"/>
      <c r="C564" s="267"/>
      <c r="D564" s="267"/>
      <c r="E564" s="267"/>
      <c r="F564" s="267"/>
      <c r="G564" s="267"/>
      <c r="H564" s="307"/>
      <c r="I564" s="267"/>
      <c r="J564" s="267"/>
      <c r="K564" s="267"/>
      <c r="L564" s="267"/>
      <c r="M564" s="267"/>
      <c r="N564" s="267"/>
      <c r="O564" s="267"/>
      <c r="P564" s="267"/>
      <c r="Q564" s="267"/>
      <c r="R564" s="267"/>
      <c r="S564" s="267"/>
      <c r="T564" s="267"/>
      <c r="U564" s="267"/>
      <c r="V564" s="267"/>
      <c r="W564" s="267"/>
      <c r="X564" s="267"/>
      <c r="Y564" s="267"/>
      <c r="Z564" s="267"/>
    </row>
    <row r="565" spans="1:26" ht="12.75" customHeight="1">
      <c r="A565" s="267"/>
      <c r="B565" s="267"/>
      <c r="C565" s="267"/>
      <c r="D565" s="267"/>
      <c r="E565" s="267"/>
      <c r="F565" s="267"/>
      <c r="G565" s="267"/>
      <c r="H565" s="307"/>
      <c r="I565" s="267"/>
      <c r="J565" s="267"/>
      <c r="K565" s="267"/>
      <c r="L565" s="267"/>
      <c r="M565" s="267"/>
      <c r="N565" s="267"/>
      <c r="O565" s="267"/>
      <c r="P565" s="267"/>
      <c r="Q565" s="267"/>
      <c r="R565" s="267"/>
      <c r="S565" s="267"/>
      <c r="T565" s="267"/>
      <c r="U565" s="267"/>
      <c r="V565" s="267"/>
      <c r="W565" s="267"/>
      <c r="X565" s="267"/>
      <c r="Y565" s="267"/>
      <c r="Z565" s="267"/>
    </row>
    <row r="566" spans="1:26" ht="12.75" customHeight="1">
      <c r="A566" s="267"/>
      <c r="B566" s="267"/>
      <c r="C566" s="267"/>
      <c r="D566" s="267"/>
      <c r="E566" s="267"/>
      <c r="F566" s="267"/>
      <c r="G566" s="267"/>
      <c r="H566" s="307"/>
      <c r="I566" s="267"/>
      <c r="J566" s="267"/>
      <c r="K566" s="267"/>
      <c r="L566" s="267"/>
      <c r="M566" s="267"/>
      <c r="N566" s="267"/>
      <c r="O566" s="267"/>
      <c r="P566" s="267"/>
      <c r="Q566" s="267"/>
      <c r="R566" s="267"/>
      <c r="S566" s="267"/>
      <c r="T566" s="267"/>
      <c r="U566" s="267"/>
      <c r="V566" s="267"/>
      <c r="W566" s="267"/>
      <c r="X566" s="267"/>
      <c r="Y566" s="267"/>
      <c r="Z566" s="267"/>
    </row>
    <row r="567" spans="1:26" ht="12.75" customHeight="1">
      <c r="A567" s="267"/>
      <c r="B567" s="267"/>
      <c r="C567" s="267"/>
      <c r="D567" s="267"/>
      <c r="E567" s="267"/>
      <c r="F567" s="267"/>
      <c r="G567" s="267"/>
      <c r="H567" s="307"/>
      <c r="I567" s="267"/>
      <c r="J567" s="267"/>
      <c r="K567" s="267"/>
      <c r="L567" s="267"/>
      <c r="M567" s="267"/>
      <c r="N567" s="267"/>
      <c r="O567" s="267"/>
      <c r="P567" s="267"/>
      <c r="Q567" s="267"/>
      <c r="R567" s="267"/>
      <c r="S567" s="267"/>
      <c r="T567" s="267"/>
      <c r="U567" s="267"/>
      <c r="V567" s="267"/>
      <c r="W567" s="267"/>
      <c r="X567" s="267"/>
      <c r="Y567" s="267"/>
      <c r="Z567" s="267"/>
    </row>
    <row r="568" spans="1:26" ht="12.75" customHeight="1">
      <c r="A568" s="267"/>
      <c r="B568" s="267"/>
      <c r="C568" s="267"/>
      <c r="D568" s="267"/>
      <c r="E568" s="267"/>
      <c r="F568" s="267"/>
      <c r="G568" s="267"/>
      <c r="H568" s="307"/>
      <c r="I568" s="267"/>
      <c r="J568" s="267"/>
      <c r="K568" s="267"/>
      <c r="L568" s="267"/>
      <c r="M568" s="267"/>
      <c r="N568" s="267"/>
      <c r="O568" s="267"/>
      <c r="P568" s="267"/>
      <c r="Q568" s="267"/>
      <c r="R568" s="267"/>
      <c r="S568" s="267"/>
      <c r="T568" s="267"/>
      <c r="U568" s="267"/>
      <c r="V568" s="267"/>
      <c r="W568" s="267"/>
      <c r="X568" s="267"/>
      <c r="Y568" s="267"/>
      <c r="Z568" s="267"/>
    </row>
    <row r="569" spans="1:26" ht="12.75" customHeight="1">
      <c r="A569" s="267"/>
      <c r="B569" s="267"/>
      <c r="C569" s="267"/>
      <c r="D569" s="267"/>
      <c r="E569" s="267"/>
      <c r="F569" s="267"/>
      <c r="G569" s="267"/>
      <c r="H569" s="307"/>
      <c r="I569" s="267"/>
      <c r="J569" s="267"/>
      <c r="K569" s="267"/>
      <c r="L569" s="267"/>
      <c r="M569" s="267"/>
      <c r="N569" s="267"/>
      <c r="O569" s="267"/>
      <c r="P569" s="267"/>
      <c r="Q569" s="267"/>
      <c r="R569" s="267"/>
      <c r="S569" s="267"/>
      <c r="T569" s="267"/>
      <c r="U569" s="267"/>
      <c r="V569" s="267"/>
      <c r="W569" s="267"/>
      <c r="X569" s="267"/>
      <c r="Y569" s="267"/>
      <c r="Z569" s="267"/>
    </row>
    <row r="570" spans="1:26" ht="12.75" customHeight="1">
      <c r="A570" s="267"/>
      <c r="B570" s="267"/>
      <c r="C570" s="267"/>
      <c r="D570" s="267"/>
      <c r="E570" s="267"/>
      <c r="F570" s="267"/>
      <c r="G570" s="267"/>
      <c r="H570" s="307"/>
      <c r="I570" s="267"/>
      <c r="J570" s="267"/>
      <c r="K570" s="267"/>
      <c r="L570" s="267"/>
      <c r="M570" s="267"/>
      <c r="N570" s="267"/>
      <c r="O570" s="267"/>
      <c r="P570" s="267"/>
      <c r="Q570" s="267"/>
      <c r="R570" s="267"/>
      <c r="S570" s="267"/>
      <c r="T570" s="267"/>
      <c r="U570" s="267"/>
      <c r="V570" s="267"/>
      <c r="W570" s="267"/>
      <c r="X570" s="267"/>
      <c r="Y570" s="267"/>
      <c r="Z570" s="267"/>
    </row>
    <row r="571" spans="1:26" ht="12.75" customHeight="1">
      <c r="A571" s="267"/>
      <c r="B571" s="267"/>
      <c r="C571" s="267"/>
      <c r="D571" s="267"/>
      <c r="E571" s="267"/>
      <c r="F571" s="267"/>
      <c r="G571" s="267"/>
      <c r="H571" s="307"/>
      <c r="I571" s="267"/>
      <c r="J571" s="267"/>
      <c r="K571" s="267"/>
      <c r="L571" s="267"/>
      <c r="M571" s="267"/>
      <c r="N571" s="267"/>
      <c r="O571" s="267"/>
      <c r="P571" s="267"/>
      <c r="Q571" s="267"/>
      <c r="R571" s="267"/>
      <c r="S571" s="267"/>
      <c r="T571" s="267"/>
      <c r="U571" s="267"/>
      <c r="V571" s="267"/>
      <c r="W571" s="267"/>
      <c r="X571" s="267"/>
      <c r="Y571" s="267"/>
      <c r="Z571" s="267"/>
    </row>
    <row r="572" spans="1:26" ht="12.75" customHeight="1">
      <c r="A572" s="267"/>
      <c r="B572" s="267"/>
      <c r="C572" s="267"/>
      <c r="D572" s="267"/>
      <c r="E572" s="267"/>
      <c r="F572" s="267"/>
      <c r="G572" s="267"/>
      <c r="H572" s="307"/>
      <c r="I572" s="267"/>
      <c r="J572" s="267"/>
      <c r="K572" s="267"/>
      <c r="L572" s="267"/>
      <c r="M572" s="267"/>
      <c r="N572" s="267"/>
      <c r="O572" s="267"/>
      <c r="P572" s="267"/>
      <c r="Q572" s="267"/>
      <c r="R572" s="267"/>
      <c r="S572" s="267"/>
      <c r="T572" s="267"/>
      <c r="U572" s="267"/>
      <c r="V572" s="267"/>
      <c r="W572" s="267"/>
      <c r="X572" s="267"/>
      <c r="Y572" s="267"/>
      <c r="Z572" s="267"/>
    </row>
    <row r="573" spans="1:26" ht="12.75" customHeight="1">
      <c r="A573" s="267"/>
      <c r="B573" s="267"/>
      <c r="C573" s="267"/>
      <c r="D573" s="267"/>
      <c r="E573" s="267"/>
      <c r="F573" s="267"/>
      <c r="G573" s="267"/>
      <c r="H573" s="307"/>
      <c r="I573" s="267"/>
      <c r="J573" s="267"/>
      <c r="K573" s="267"/>
      <c r="L573" s="267"/>
      <c r="M573" s="267"/>
      <c r="N573" s="267"/>
      <c r="O573" s="267"/>
      <c r="P573" s="267"/>
      <c r="Q573" s="267"/>
      <c r="R573" s="267"/>
      <c r="S573" s="267"/>
      <c r="T573" s="267"/>
      <c r="U573" s="267"/>
      <c r="V573" s="267"/>
      <c r="W573" s="267"/>
      <c r="X573" s="267"/>
      <c r="Y573" s="267"/>
      <c r="Z573" s="267"/>
    </row>
    <row r="574" spans="1:26" ht="12.75" customHeight="1">
      <c r="A574" s="267"/>
      <c r="B574" s="267"/>
      <c r="C574" s="267"/>
      <c r="D574" s="267"/>
      <c r="E574" s="267"/>
      <c r="F574" s="267"/>
      <c r="G574" s="267"/>
      <c r="H574" s="307"/>
      <c r="I574" s="267"/>
      <c r="J574" s="267"/>
      <c r="K574" s="267"/>
      <c r="L574" s="267"/>
      <c r="M574" s="267"/>
      <c r="N574" s="267"/>
      <c r="O574" s="267"/>
      <c r="P574" s="267"/>
      <c r="Q574" s="267"/>
      <c r="R574" s="267"/>
      <c r="S574" s="267"/>
      <c r="T574" s="267"/>
      <c r="U574" s="267"/>
      <c r="V574" s="267"/>
      <c r="W574" s="267"/>
      <c r="X574" s="267"/>
      <c r="Y574" s="267"/>
      <c r="Z574" s="267"/>
    </row>
    <row r="575" spans="1:26" ht="12.75" customHeight="1">
      <c r="A575" s="267"/>
      <c r="B575" s="267"/>
      <c r="C575" s="267"/>
      <c r="D575" s="267"/>
      <c r="E575" s="267"/>
      <c r="F575" s="267"/>
      <c r="G575" s="267"/>
      <c r="H575" s="307"/>
      <c r="I575" s="267"/>
      <c r="J575" s="267"/>
      <c r="K575" s="267"/>
      <c r="L575" s="267"/>
      <c r="M575" s="267"/>
      <c r="N575" s="267"/>
      <c r="O575" s="267"/>
      <c r="P575" s="267"/>
      <c r="Q575" s="267"/>
      <c r="R575" s="267"/>
      <c r="S575" s="267"/>
      <c r="T575" s="267"/>
      <c r="U575" s="267"/>
      <c r="V575" s="267"/>
      <c r="W575" s="267"/>
      <c r="X575" s="267"/>
      <c r="Y575" s="267"/>
      <c r="Z575" s="267"/>
    </row>
    <row r="576" spans="1:26" ht="12.75" customHeight="1">
      <c r="A576" s="267"/>
      <c r="B576" s="267"/>
      <c r="C576" s="267"/>
      <c r="D576" s="267"/>
      <c r="E576" s="267"/>
      <c r="F576" s="267"/>
      <c r="G576" s="267"/>
      <c r="H576" s="307"/>
      <c r="I576" s="267"/>
      <c r="J576" s="267"/>
      <c r="K576" s="267"/>
      <c r="L576" s="267"/>
      <c r="M576" s="267"/>
      <c r="N576" s="267"/>
      <c r="O576" s="267"/>
      <c r="P576" s="267"/>
      <c r="Q576" s="267"/>
      <c r="R576" s="267"/>
      <c r="S576" s="267"/>
      <c r="T576" s="267"/>
      <c r="U576" s="267"/>
      <c r="V576" s="267"/>
      <c r="W576" s="267"/>
      <c r="X576" s="267"/>
      <c r="Y576" s="267"/>
      <c r="Z576" s="267"/>
    </row>
    <row r="577" spans="1:26" ht="12.75" customHeight="1">
      <c r="A577" s="267"/>
      <c r="B577" s="267"/>
      <c r="C577" s="267"/>
      <c r="D577" s="267"/>
      <c r="E577" s="267"/>
      <c r="F577" s="267"/>
      <c r="G577" s="267"/>
      <c r="H577" s="307"/>
      <c r="I577" s="267"/>
      <c r="J577" s="267"/>
      <c r="K577" s="267"/>
      <c r="L577" s="267"/>
      <c r="M577" s="267"/>
      <c r="N577" s="267"/>
      <c r="O577" s="267"/>
      <c r="P577" s="267"/>
      <c r="Q577" s="267"/>
      <c r="R577" s="267"/>
      <c r="S577" s="267"/>
      <c r="T577" s="267"/>
      <c r="U577" s="267"/>
      <c r="V577" s="267"/>
      <c r="W577" s="267"/>
      <c r="X577" s="267"/>
      <c r="Y577" s="267"/>
      <c r="Z577" s="267"/>
    </row>
    <row r="578" spans="1:26" ht="12.75" customHeight="1">
      <c r="A578" s="267"/>
      <c r="B578" s="267"/>
      <c r="C578" s="267"/>
      <c r="D578" s="267"/>
      <c r="E578" s="267"/>
      <c r="F578" s="267"/>
      <c r="G578" s="267"/>
      <c r="H578" s="307"/>
      <c r="I578" s="267"/>
      <c r="J578" s="267"/>
      <c r="K578" s="267"/>
      <c r="L578" s="267"/>
      <c r="M578" s="267"/>
      <c r="N578" s="267"/>
      <c r="O578" s="267"/>
      <c r="P578" s="267"/>
      <c r="Q578" s="267"/>
      <c r="R578" s="267"/>
      <c r="S578" s="267"/>
      <c r="T578" s="267"/>
      <c r="U578" s="267"/>
      <c r="V578" s="267"/>
      <c r="W578" s="267"/>
      <c r="X578" s="267"/>
      <c r="Y578" s="267"/>
      <c r="Z578" s="267"/>
    </row>
    <row r="579" spans="1:26" ht="12.75" customHeight="1">
      <c r="A579" s="267"/>
      <c r="B579" s="267"/>
      <c r="C579" s="267"/>
      <c r="D579" s="267"/>
      <c r="E579" s="267"/>
      <c r="F579" s="267"/>
      <c r="G579" s="267"/>
      <c r="H579" s="307"/>
      <c r="I579" s="267"/>
      <c r="J579" s="267"/>
      <c r="K579" s="267"/>
      <c r="L579" s="267"/>
      <c r="M579" s="267"/>
      <c r="N579" s="267"/>
      <c r="O579" s="267"/>
      <c r="P579" s="267"/>
      <c r="Q579" s="267"/>
      <c r="R579" s="267"/>
      <c r="S579" s="267"/>
      <c r="T579" s="267"/>
      <c r="U579" s="267"/>
      <c r="V579" s="267"/>
      <c r="W579" s="267"/>
      <c r="X579" s="267"/>
      <c r="Y579" s="267"/>
      <c r="Z579" s="267"/>
    </row>
    <row r="580" spans="1:26" ht="12.75" customHeight="1">
      <c r="A580" s="267"/>
      <c r="B580" s="267"/>
      <c r="C580" s="267"/>
      <c r="D580" s="267"/>
      <c r="E580" s="267"/>
      <c r="F580" s="267"/>
      <c r="G580" s="267"/>
      <c r="H580" s="307"/>
      <c r="I580" s="267"/>
      <c r="J580" s="267"/>
      <c r="K580" s="267"/>
      <c r="L580" s="267"/>
      <c r="M580" s="267"/>
      <c r="N580" s="267"/>
      <c r="O580" s="267"/>
      <c r="P580" s="267"/>
      <c r="Q580" s="267"/>
      <c r="R580" s="267"/>
      <c r="S580" s="267"/>
      <c r="T580" s="267"/>
      <c r="U580" s="267"/>
      <c r="V580" s="267"/>
      <c r="W580" s="267"/>
      <c r="X580" s="267"/>
      <c r="Y580" s="267"/>
      <c r="Z580" s="267"/>
    </row>
    <row r="581" spans="1:26" ht="12.75" customHeight="1">
      <c r="A581" s="267"/>
      <c r="B581" s="267"/>
      <c r="C581" s="267"/>
      <c r="D581" s="267"/>
      <c r="E581" s="267"/>
      <c r="F581" s="267"/>
      <c r="G581" s="267"/>
      <c r="H581" s="307"/>
      <c r="I581" s="267"/>
      <c r="J581" s="267"/>
      <c r="K581" s="267"/>
      <c r="L581" s="267"/>
      <c r="M581" s="267"/>
      <c r="N581" s="267"/>
      <c r="O581" s="267"/>
      <c r="P581" s="267"/>
      <c r="Q581" s="267"/>
      <c r="R581" s="267"/>
      <c r="S581" s="267"/>
      <c r="T581" s="267"/>
      <c r="U581" s="267"/>
      <c r="V581" s="267"/>
      <c r="W581" s="267"/>
      <c r="X581" s="267"/>
      <c r="Y581" s="267"/>
      <c r="Z581" s="267"/>
    </row>
    <row r="582" spans="1:26" ht="12.75" customHeight="1">
      <c r="A582" s="267"/>
      <c r="B582" s="267"/>
      <c r="C582" s="267"/>
      <c r="D582" s="267"/>
      <c r="E582" s="267"/>
      <c r="F582" s="267"/>
      <c r="G582" s="267"/>
      <c r="H582" s="307"/>
      <c r="I582" s="267"/>
      <c r="J582" s="267"/>
      <c r="K582" s="267"/>
      <c r="L582" s="267"/>
      <c r="M582" s="267"/>
      <c r="N582" s="267"/>
      <c r="O582" s="267"/>
      <c r="P582" s="267"/>
      <c r="Q582" s="267"/>
      <c r="R582" s="267"/>
      <c r="S582" s="267"/>
      <c r="T582" s="267"/>
      <c r="U582" s="267"/>
      <c r="V582" s="267"/>
      <c r="W582" s="267"/>
      <c r="X582" s="267"/>
      <c r="Y582" s="267"/>
      <c r="Z582" s="267"/>
    </row>
    <row r="583" spans="1:26" ht="12.75" customHeight="1">
      <c r="A583" s="267"/>
      <c r="B583" s="267"/>
      <c r="C583" s="267"/>
      <c r="D583" s="267"/>
      <c r="E583" s="267"/>
      <c r="F583" s="267"/>
      <c r="G583" s="267"/>
      <c r="H583" s="307"/>
      <c r="I583" s="267"/>
      <c r="J583" s="267"/>
      <c r="K583" s="267"/>
      <c r="L583" s="267"/>
      <c r="M583" s="267"/>
      <c r="N583" s="267"/>
      <c r="O583" s="267"/>
      <c r="P583" s="267"/>
      <c r="Q583" s="267"/>
      <c r="R583" s="267"/>
      <c r="S583" s="267"/>
      <c r="T583" s="267"/>
      <c r="U583" s="267"/>
      <c r="V583" s="267"/>
      <c r="W583" s="267"/>
      <c r="X583" s="267"/>
      <c r="Y583" s="267"/>
      <c r="Z583" s="267"/>
    </row>
    <row r="584" spans="1:26" ht="12.75" customHeight="1">
      <c r="A584" s="267"/>
      <c r="B584" s="267"/>
      <c r="C584" s="267"/>
      <c r="D584" s="267"/>
      <c r="E584" s="267"/>
      <c r="F584" s="267"/>
      <c r="G584" s="267"/>
      <c r="H584" s="307"/>
      <c r="I584" s="267"/>
      <c r="J584" s="267"/>
      <c r="K584" s="267"/>
      <c r="L584" s="267"/>
      <c r="M584" s="267"/>
      <c r="N584" s="267"/>
      <c r="O584" s="267"/>
      <c r="P584" s="267"/>
      <c r="Q584" s="267"/>
      <c r="R584" s="267"/>
      <c r="S584" s="267"/>
      <c r="T584" s="267"/>
      <c r="U584" s="267"/>
      <c r="V584" s="267"/>
      <c r="W584" s="267"/>
      <c r="X584" s="267"/>
      <c r="Y584" s="267"/>
      <c r="Z584" s="267"/>
    </row>
    <row r="585" spans="1:26" ht="12.75" customHeight="1">
      <c r="A585" s="267"/>
      <c r="B585" s="267"/>
      <c r="C585" s="267"/>
      <c r="D585" s="267"/>
      <c r="E585" s="267"/>
      <c r="F585" s="267"/>
      <c r="G585" s="267"/>
      <c r="H585" s="307"/>
      <c r="I585" s="267"/>
      <c r="J585" s="267"/>
      <c r="K585" s="267"/>
      <c r="L585" s="267"/>
      <c r="M585" s="267"/>
      <c r="N585" s="267"/>
      <c r="O585" s="267"/>
      <c r="P585" s="267"/>
      <c r="Q585" s="267"/>
      <c r="R585" s="267"/>
      <c r="S585" s="267"/>
      <c r="T585" s="267"/>
      <c r="U585" s="267"/>
      <c r="V585" s="267"/>
      <c r="W585" s="267"/>
      <c r="X585" s="267"/>
      <c r="Y585" s="267"/>
      <c r="Z585" s="267"/>
    </row>
    <row r="586" spans="1:26" ht="12.75" customHeight="1">
      <c r="A586" s="267"/>
      <c r="B586" s="267"/>
      <c r="C586" s="267"/>
      <c r="D586" s="267"/>
      <c r="E586" s="267"/>
      <c r="F586" s="267"/>
      <c r="G586" s="267"/>
      <c r="H586" s="307"/>
      <c r="I586" s="267"/>
      <c r="J586" s="267"/>
      <c r="K586" s="267"/>
      <c r="L586" s="267"/>
      <c r="M586" s="267"/>
      <c r="N586" s="267"/>
      <c r="O586" s="267"/>
      <c r="P586" s="267"/>
      <c r="Q586" s="267"/>
      <c r="R586" s="267"/>
      <c r="S586" s="267"/>
      <c r="T586" s="267"/>
      <c r="U586" s="267"/>
      <c r="V586" s="267"/>
      <c r="W586" s="267"/>
      <c r="X586" s="267"/>
      <c r="Y586" s="267"/>
      <c r="Z586" s="267"/>
    </row>
    <row r="587" spans="1:26" ht="12.75" customHeight="1">
      <c r="A587" s="267"/>
      <c r="B587" s="267"/>
      <c r="C587" s="267"/>
      <c r="D587" s="267"/>
      <c r="E587" s="267"/>
      <c r="F587" s="267"/>
      <c r="G587" s="267"/>
      <c r="H587" s="307"/>
      <c r="I587" s="267"/>
      <c r="J587" s="267"/>
      <c r="K587" s="267"/>
      <c r="L587" s="267"/>
      <c r="M587" s="267"/>
      <c r="N587" s="267"/>
      <c r="O587" s="267"/>
      <c r="P587" s="267"/>
      <c r="Q587" s="267"/>
      <c r="R587" s="267"/>
      <c r="S587" s="267"/>
      <c r="T587" s="267"/>
      <c r="U587" s="267"/>
      <c r="V587" s="267"/>
      <c r="W587" s="267"/>
      <c r="X587" s="267"/>
      <c r="Y587" s="267"/>
      <c r="Z587" s="267"/>
    </row>
    <row r="588" spans="1:26" ht="12.75" customHeight="1">
      <c r="A588" s="267"/>
      <c r="B588" s="267"/>
      <c r="C588" s="267"/>
      <c r="D588" s="267"/>
      <c r="E588" s="267"/>
      <c r="F588" s="267"/>
      <c r="G588" s="267"/>
      <c r="H588" s="307"/>
      <c r="I588" s="267"/>
      <c r="J588" s="267"/>
      <c r="K588" s="267"/>
      <c r="L588" s="267"/>
      <c r="M588" s="267"/>
      <c r="N588" s="267"/>
      <c r="O588" s="267"/>
      <c r="P588" s="267"/>
      <c r="Q588" s="267"/>
      <c r="R588" s="267"/>
      <c r="S588" s="267"/>
      <c r="T588" s="267"/>
      <c r="U588" s="267"/>
      <c r="V588" s="267"/>
      <c r="W588" s="267"/>
      <c r="X588" s="267"/>
      <c r="Y588" s="267"/>
      <c r="Z588" s="267"/>
    </row>
    <row r="589" spans="1:26" ht="12.75" customHeight="1">
      <c r="A589" s="267"/>
      <c r="B589" s="267"/>
      <c r="C589" s="267"/>
      <c r="D589" s="267"/>
      <c r="E589" s="267"/>
      <c r="F589" s="267"/>
      <c r="G589" s="267"/>
      <c r="H589" s="307"/>
      <c r="I589" s="267"/>
      <c r="J589" s="267"/>
      <c r="K589" s="267"/>
      <c r="L589" s="267"/>
      <c r="M589" s="267"/>
      <c r="N589" s="267"/>
      <c r="O589" s="267"/>
      <c r="P589" s="267"/>
      <c r="Q589" s="267"/>
      <c r="R589" s="267"/>
      <c r="S589" s="267"/>
      <c r="T589" s="267"/>
      <c r="U589" s="267"/>
      <c r="V589" s="267"/>
      <c r="W589" s="267"/>
      <c r="X589" s="267"/>
      <c r="Y589" s="267"/>
      <c r="Z589" s="267"/>
    </row>
    <row r="590" spans="1:26" ht="12.75" customHeight="1">
      <c r="A590" s="267"/>
      <c r="B590" s="267"/>
      <c r="C590" s="267"/>
      <c r="D590" s="267"/>
      <c r="E590" s="267"/>
      <c r="F590" s="267"/>
      <c r="G590" s="267"/>
      <c r="H590" s="307"/>
      <c r="I590" s="267"/>
      <c r="J590" s="267"/>
      <c r="K590" s="267"/>
      <c r="L590" s="267"/>
      <c r="M590" s="267"/>
      <c r="N590" s="267"/>
      <c r="O590" s="267"/>
      <c r="P590" s="267"/>
      <c r="Q590" s="267"/>
      <c r="R590" s="267"/>
      <c r="S590" s="267"/>
      <c r="T590" s="267"/>
      <c r="U590" s="267"/>
      <c r="V590" s="267"/>
      <c r="W590" s="267"/>
      <c r="X590" s="267"/>
      <c r="Y590" s="267"/>
      <c r="Z590" s="267"/>
    </row>
    <row r="591" spans="1:26" ht="12.75" customHeight="1">
      <c r="A591" s="267"/>
      <c r="B591" s="267"/>
      <c r="C591" s="267"/>
      <c r="D591" s="267"/>
      <c r="E591" s="267"/>
      <c r="F591" s="267"/>
      <c r="G591" s="267"/>
      <c r="H591" s="307"/>
      <c r="I591" s="267"/>
      <c r="J591" s="267"/>
      <c r="K591" s="267"/>
      <c r="L591" s="267"/>
      <c r="M591" s="267"/>
      <c r="N591" s="267"/>
      <c r="O591" s="267"/>
      <c r="P591" s="267"/>
      <c r="Q591" s="267"/>
      <c r="R591" s="267"/>
      <c r="S591" s="267"/>
      <c r="T591" s="267"/>
      <c r="U591" s="267"/>
      <c r="V591" s="267"/>
      <c r="W591" s="267"/>
      <c r="X591" s="267"/>
      <c r="Y591" s="267"/>
      <c r="Z591" s="267"/>
    </row>
    <row r="592" spans="1:26" ht="12.75" customHeight="1">
      <c r="A592" s="267"/>
      <c r="B592" s="267"/>
      <c r="C592" s="267"/>
      <c r="D592" s="267"/>
      <c r="E592" s="267"/>
      <c r="F592" s="267"/>
      <c r="G592" s="267"/>
      <c r="H592" s="307"/>
      <c r="I592" s="267"/>
      <c r="J592" s="267"/>
      <c r="K592" s="267"/>
      <c r="L592" s="267"/>
      <c r="M592" s="267"/>
      <c r="N592" s="267"/>
      <c r="O592" s="267"/>
      <c r="P592" s="267"/>
      <c r="Q592" s="267"/>
      <c r="R592" s="267"/>
      <c r="S592" s="267"/>
      <c r="T592" s="267"/>
      <c r="U592" s="267"/>
      <c r="V592" s="267"/>
      <c r="W592" s="267"/>
      <c r="X592" s="267"/>
      <c r="Y592" s="267"/>
      <c r="Z592" s="267"/>
    </row>
    <row r="593" spans="1:26" ht="12.75" customHeight="1">
      <c r="A593" s="267"/>
      <c r="B593" s="267"/>
      <c r="C593" s="267"/>
      <c r="D593" s="267"/>
      <c r="E593" s="267"/>
      <c r="F593" s="267"/>
      <c r="G593" s="267"/>
      <c r="H593" s="307"/>
      <c r="I593" s="267"/>
      <c r="J593" s="267"/>
      <c r="K593" s="267"/>
      <c r="L593" s="267"/>
      <c r="M593" s="267"/>
      <c r="N593" s="267"/>
      <c r="O593" s="267"/>
      <c r="P593" s="267"/>
      <c r="Q593" s="267"/>
      <c r="R593" s="267"/>
      <c r="S593" s="267"/>
      <c r="T593" s="267"/>
      <c r="U593" s="267"/>
      <c r="V593" s="267"/>
      <c r="W593" s="267"/>
      <c r="X593" s="267"/>
      <c r="Y593" s="267"/>
      <c r="Z593" s="267"/>
    </row>
    <row r="594" spans="1:26" ht="12.75" customHeight="1">
      <c r="A594" s="267"/>
      <c r="B594" s="267"/>
      <c r="C594" s="267"/>
      <c r="D594" s="267"/>
      <c r="E594" s="267"/>
      <c r="F594" s="267"/>
      <c r="G594" s="267"/>
      <c r="H594" s="307"/>
      <c r="I594" s="267"/>
      <c r="J594" s="267"/>
      <c r="K594" s="267"/>
      <c r="L594" s="267"/>
      <c r="M594" s="267"/>
      <c r="N594" s="267"/>
      <c r="O594" s="267"/>
      <c r="P594" s="267"/>
      <c r="Q594" s="267"/>
      <c r="R594" s="267"/>
      <c r="S594" s="267"/>
      <c r="T594" s="267"/>
      <c r="U594" s="267"/>
      <c r="V594" s="267"/>
      <c r="W594" s="267"/>
      <c r="X594" s="267"/>
      <c r="Y594" s="267"/>
      <c r="Z594" s="267"/>
    </row>
    <row r="595" spans="1:26" ht="12.75" customHeight="1">
      <c r="A595" s="267"/>
      <c r="B595" s="267"/>
      <c r="C595" s="267"/>
      <c r="D595" s="267"/>
      <c r="E595" s="267"/>
      <c r="F595" s="267"/>
      <c r="G595" s="267"/>
      <c r="H595" s="307"/>
      <c r="I595" s="267"/>
      <c r="J595" s="267"/>
      <c r="K595" s="267"/>
      <c r="L595" s="267"/>
      <c r="M595" s="267"/>
      <c r="N595" s="267"/>
      <c r="O595" s="267"/>
      <c r="P595" s="267"/>
      <c r="Q595" s="267"/>
      <c r="R595" s="267"/>
      <c r="S595" s="267"/>
      <c r="T595" s="267"/>
      <c r="U595" s="267"/>
      <c r="V595" s="267"/>
      <c r="W595" s="267"/>
      <c r="X595" s="267"/>
      <c r="Y595" s="267"/>
      <c r="Z595" s="267"/>
    </row>
    <row r="596" spans="1:26" ht="12.75" customHeight="1">
      <c r="A596" s="267"/>
      <c r="B596" s="267"/>
      <c r="C596" s="267"/>
      <c r="D596" s="267"/>
      <c r="E596" s="267"/>
      <c r="F596" s="267"/>
      <c r="G596" s="267"/>
      <c r="H596" s="307"/>
      <c r="I596" s="267"/>
      <c r="J596" s="267"/>
      <c r="K596" s="267"/>
      <c r="L596" s="267"/>
      <c r="M596" s="267"/>
      <c r="N596" s="267"/>
      <c r="O596" s="267"/>
      <c r="P596" s="267"/>
      <c r="Q596" s="267"/>
      <c r="R596" s="267"/>
      <c r="S596" s="267"/>
      <c r="T596" s="267"/>
      <c r="U596" s="267"/>
      <c r="V596" s="267"/>
      <c r="W596" s="267"/>
      <c r="X596" s="267"/>
      <c r="Y596" s="267"/>
      <c r="Z596" s="267"/>
    </row>
    <row r="597" spans="1:26" ht="12.75" customHeight="1">
      <c r="A597" s="267"/>
      <c r="B597" s="267"/>
      <c r="C597" s="267"/>
      <c r="D597" s="267"/>
      <c r="E597" s="267"/>
      <c r="F597" s="267"/>
      <c r="G597" s="267"/>
      <c r="H597" s="307"/>
      <c r="I597" s="267"/>
      <c r="J597" s="267"/>
      <c r="K597" s="267"/>
      <c r="L597" s="267"/>
      <c r="M597" s="267"/>
      <c r="N597" s="267"/>
      <c r="O597" s="267"/>
      <c r="P597" s="267"/>
      <c r="Q597" s="267"/>
      <c r="R597" s="267"/>
      <c r="S597" s="267"/>
      <c r="T597" s="267"/>
      <c r="U597" s="267"/>
      <c r="V597" s="267"/>
      <c r="W597" s="267"/>
      <c r="X597" s="267"/>
      <c r="Y597" s="267"/>
      <c r="Z597" s="267"/>
    </row>
    <row r="598" spans="1:26" ht="12.75" customHeight="1">
      <c r="A598" s="267"/>
      <c r="B598" s="267"/>
      <c r="C598" s="267"/>
      <c r="D598" s="267"/>
      <c r="E598" s="267"/>
      <c r="F598" s="267"/>
      <c r="G598" s="267"/>
      <c r="H598" s="307"/>
      <c r="I598" s="267"/>
      <c r="J598" s="267"/>
      <c r="K598" s="267"/>
      <c r="L598" s="267"/>
      <c r="M598" s="267"/>
      <c r="N598" s="267"/>
      <c r="O598" s="267"/>
      <c r="P598" s="267"/>
      <c r="Q598" s="267"/>
      <c r="R598" s="267"/>
      <c r="S598" s="267"/>
      <c r="T598" s="267"/>
      <c r="U598" s="267"/>
      <c r="V598" s="267"/>
      <c r="W598" s="267"/>
      <c r="X598" s="267"/>
      <c r="Y598" s="267"/>
      <c r="Z598" s="267"/>
    </row>
    <row r="599" spans="1:26" ht="12.75" customHeight="1">
      <c r="A599" s="267"/>
      <c r="B599" s="267"/>
      <c r="C599" s="267"/>
      <c r="D599" s="267"/>
      <c r="E599" s="267"/>
      <c r="F599" s="267"/>
      <c r="G599" s="267"/>
      <c r="H599" s="307"/>
      <c r="I599" s="267"/>
      <c r="J599" s="267"/>
      <c r="K599" s="267"/>
      <c r="L599" s="267"/>
      <c r="M599" s="267"/>
      <c r="N599" s="267"/>
      <c r="O599" s="267"/>
      <c r="P599" s="267"/>
      <c r="Q599" s="267"/>
      <c r="R599" s="267"/>
      <c r="S599" s="267"/>
      <c r="T599" s="267"/>
      <c r="U599" s="267"/>
      <c r="V599" s="267"/>
      <c r="W599" s="267"/>
      <c r="X599" s="267"/>
      <c r="Y599" s="267"/>
      <c r="Z599" s="267"/>
    </row>
    <row r="600" spans="1:26" ht="12.75" customHeight="1">
      <c r="A600" s="267"/>
      <c r="B600" s="267"/>
      <c r="C600" s="267"/>
      <c r="D600" s="267"/>
      <c r="E600" s="267"/>
      <c r="F600" s="267"/>
      <c r="G600" s="267"/>
      <c r="H600" s="307"/>
      <c r="I600" s="267"/>
      <c r="J600" s="267"/>
      <c r="K600" s="267"/>
      <c r="L600" s="267"/>
      <c r="M600" s="267"/>
      <c r="N600" s="267"/>
      <c r="O600" s="267"/>
      <c r="P600" s="267"/>
      <c r="Q600" s="267"/>
      <c r="R600" s="267"/>
      <c r="S600" s="267"/>
      <c r="T600" s="267"/>
      <c r="U600" s="267"/>
      <c r="V600" s="267"/>
      <c r="W600" s="267"/>
      <c r="X600" s="267"/>
      <c r="Y600" s="267"/>
      <c r="Z600" s="267"/>
    </row>
    <row r="601" spans="1:26" ht="12.75" customHeight="1">
      <c r="A601" s="267"/>
      <c r="B601" s="267"/>
      <c r="C601" s="267"/>
      <c r="D601" s="267"/>
      <c r="E601" s="267"/>
      <c r="F601" s="267"/>
      <c r="G601" s="267"/>
      <c r="H601" s="307"/>
      <c r="I601" s="267"/>
      <c r="J601" s="267"/>
      <c r="K601" s="267"/>
      <c r="L601" s="267"/>
      <c r="M601" s="267"/>
      <c r="N601" s="267"/>
      <c r="O601" s="267"/>
      <c r="P601" s="267"/>
      <c r="Q601" s="267"/>
      <c r="R601" s="267"/>
      <c r="S601" s="267"/>
      <c r="T601" s="267"/>
      <c r="U601" s="267"/>
      <c r="V601" s="267"/>
      <c r="W601" s="267"/>
      <c r="X601" s="267"/>
      <c r="Y601" s="267"/>
      <c r="Z601" s="267"/>
    </row>
    <row r="602" spans="1:26" ht="12.75" customHeight="1">
      <c r="A602" s="267"/>
      <c r="B602" s="267"/>
      <c r="C602" s="267"/>
      <c r="D602" s="267"/>
      <c r="E602" s="267"/>
      <c r="F602" s="267"/>
      <c r="G602" s="267"/>
      <c r="H602" s="307"/>
      <c r="I602" s="267"/>
      <c r="J602" s="267"/>
      <c r="K602" s="267"/>
      <c r="L602" s="267"/>
      <c r="M602" s="267"/>
      <c r="N602" s="267"/>
      <c r="O602" s="267"/>
      <c r="P602" s="267"/>
      <c r="Q602" s="267"/>
      <c r="R602" s="267"/>
      <c r="S602" s="267"/>
      <c r="T602" s="267"/>
      <c r="U602" s="267"/>
      <c r="V602" s="267"/>
      <c r="W602" s="267"/>
      <c r="X602" s="267"/>
      <c r="Y602" s="267"/>
      <c r="Z602" s="267"/>
    </row>
    <row r="603" spans="1:26" ht="12.75" customHeight="1">
      <c r="A603" s="267"/>
      <c r="B603" s="267"/>
      <c r="C603" s="267"/>
      <c r="D603" s="267"/>
      <c r="E603" s="267"/>
      <c r="F603" s="267"/>
      <c r="G603" s="267"/>
      <c r="H603" s="307"/>
      <c r="I603" s="267"/>
      <c r="J603" s="267"/>
      <c r="K603" s="267"/>
      <c r="L603" s="267"/>
      <c r="M603" s="267"/>
      <c r="N603" s="267"/>
      <c r="O603" s="267"/>
      <c r="P603" s="267"/>
      <c r="Q603" s="267"/>
      <c r="R603" s="267"/>
      <c r="S603" s="267"/>
      <c r="T603" s="267"/>
      <c r="U603" s="267"/>
      <c r="V603" s="267"/>
      <c r="W603" s="267"/>
      <c r="X603" s="267"/>
      <c r="Y603" s="267"/>
      <c r="Z603" s="267"/>
    </row>
    <row r="604" spans="1:26" ht="12.75" customHeight="1">
      <c r="A604" s="267"/>
      <c r="B604" s="267"/>
      <c r="C604" s="267"/>
      <c r="D604" s="267"/>
      <c r="E604" s="267"/>
      <c r="F604" s="267"/>
      <c r="G604" s="267"/>
      <c r="H604" s="307"/>
      <c r="I604" s="267"/>
      <c r="J604" s="267"/>
      <c r="K604" s="267"/>
      <c r="L604" s="267"/>
      <c r="M604" s="267"/>
      <c r="N604" s="267"/>
      <c r="O604" s="267"/>
      <c r="P604" s="267"/>
      <c r="Q604" s="267"/>
      <c r="R604" s="267"/>
      <c r="S604" s="267"/>
      <c r="T604" s="267"/>
      <c r="U604" s="267"/>
      <c r="V604" s="267"/>
      <c r="W604" s="267"/>
      <c r="X604" s="267"/>
      <c r="Y604" s="267"/>
      <c r="Z604" s="267"/>
    </row>
    <row r="605" spans="1:26" ht="12.75" customHeight="1">
      <c r="A605" s="267"/>
      <c r="B605" s="267"/>
      <c r="C605" s="267"/>
      <c r="D605" s="267"/>
      <c r="E605" s="267"/>
      <c r="F605" s="267"/>
      <c r="G605" s="267"/>
      <c r="H605" s="307"/>
      <c r="I605" s="267"/>
      <c r="J605" s="267"/>
      <c r="K605" s="267"/>
      <c r="L605" s="267"/>
      <c r="M605" s="267"/>
      <c r="N605" s="267"/>
      <c r="O605" s="267"/>
      <c r="P605" s="267"/>
      <c r="Q605" s="267"/>
      <c r="R605" s="267"/>
      <c r="S605" s="267"/>
      <c r="T605" s="267"/>
      <c r="U605" s="267"/>
      <c r="V605" s="267"/>
      <c r="W605" s="267"/>
      <c r="X605" s="267"/>
      <c r="Y605" s="267"/>
      <c r="Z605" s="267"/>
    </row>
    <row r="606" spans="1:26" ht="12.75" customHeight="1">
      <c r="A606" s="267"/>
      <c r="B606" s="267"/>
      <c r="C606" s="267"/>
      <c r="D606" s="267"/>
      <c r="E606" s="267"/>
      <c r="F606" s="267"/>
      <c r="G606" s="267"/>
      <c r="H606" s="307"/>
      <c r="I606" s="267"/>
      <c r="J606" s="267"/>
      <c r="K606" s="267"/>
      <c r="L606" s="267"/>
      <c r="M606" s="267"/>
      <c r="N606" s="267"/>
      <c r="O606" s="267"/>
      <c r="P606" s="267"/>
      <c r="Q606" s="267"/>
      <c r="R606" s="267"/>
      <c r="S606" s="267"/>
      <c r="T606" s="267"/>
      <c r="U606" s="267"/>
      <c r="V606" s="267"/>
      <c r="W606" s="267"/>
      <c r="X606" s="267"/>
      <c r="Y606" s="267"/>
      <c r="Z606" s="267"/>
    </row>
    <row r="607" spans="1:26" ht="12.75" customHeight="1">
      <c r="A607" s="267"/>
      <c r="B607" s="267"/>
      <c r="C607" s="267"/>
      <c r="D607" s="267"/>
      <c r="E607" s="267"/>
      <c r="F607" s="267"/>
      <c r="G607" s="267"/>
      <c r="H607" s="307"/>
      <c r="I607" s="267"/>
      <c r="J607" s="267"/>
      <c r="K607" s="267"/>
      <c r="L607" s="267"/>
      <c r="M607" s="267"/>
      <c r="N607" s="267"/>
      <c r="O607" s="267"/>
      <c r="P607" s="267"/>
      <c r="Q607" s="267"/>
      <c r="R607" s="267"/>
      <c r="S607" s="267"/>
      <c r="T607" s="267"/>
      <c r="U607" s="267"/>
      <c r="V607" s="267"/>
      <c r="W607" s="267"/>
      <c r="X607" s="267"/>
      <c r="Y607" s="267"/>
      <c r="Z607" s="267"/>
    </row>
    <row r="608" spans="1:26" ht="12.75" customHeight="1">
      <c r="A608" s="267"/>
      <c r="B608" s="267"/>
      <c r="C608" s="267"/>
      <c r="D608" s="267"/>
      <c r="E608" s="267"/>
      <c r="F608" s="267"/>
      <c r="G608" s="267"/>
      <c r="H608" s="307"/>
      <c r="I608" s="267"/>
      <c r="J608" s="267"/>
      <c r="K608" s="267"/>
      <c r="L608" s="267"/>
      <c r="M608" s="267"/>
      <c r="N608" s="267"/>
      <c r="O608" s="267"/>
      <c r="P608" s="267"/>
      <c r="Q608" s="267"/>
      <c r="R608" s="267"/>
      <c r="S608" s="267"/>
      <c r="T608" s="267"/>
      <c r="U608" s="267"/>
      <c r="V608" s="267"/>
      <c r="W608" s="267"/>
      <c r="X608" s="267"/>
      <c r="Y608" s="267"/>
      <c r="Z608" s="267"/>
    </row>
    <row r="609" spans="1:26" ht="12.75" customHeight="1">
      <c r="A609" s="267"/>
      <c r="B609" s="267"/>
      <c r="C609" s="267"/>
      <c r="D609" s="267"/>
      <c r="E609" s="267"/>
      <c r="F609" s="267"/>
      <c r="G609" s="267"/>
      <c r="H609" s="307"/>
      <c r="I609" s="267"/>
      <c r="J609" s="267"/>
      <c r="K609" s="267"/>
      <c r="L609" s="267"/>
      <c r="M609" s="267"/>
      <c r="N609" s="267"/>
      <c r="O609" s="267"/>
      <c r="P609" s="267"/>
      <c r="Q609" s="267"/>
      <c r="R609" s="267"/>
      <c r="S609" s="267"/>
      <c r="T609" s="267"/>
      <c r="U609" s="267"/>
      <c r="V609" s="267"/>
      <c r="W609" s="267"/>
      <c r="X609" s="267"/>
      <c r="Y609" s="267"/>
      <c r="Z609" s="267"/>
    </row>
    <row r="610" spans="1:26" ht="12.75" customHeight="1">
      <c r="A610" s="267"/>
      <c r="B610" s="267"/>
      <c r="C610" s="267"/>
      <c r="D610" s="267"/>
      <c r="E610" s="267"/>
      <c r="F610" s="267"/>
      <c r="G610" s="267"/>
      <c r="H610" s="307"/>
      <c r="I610" s="267"/>
      <c r="J610" s="267"/>
      <c r="K610" s="267"/>
      <c r="L610" s="267"/>
      <c r="M610" s="267"/>
      <c r="N610" s="267"/>
      <c r="O610" s="267"/>
      <c r="P610" s="267"/>
      <c r="Q610" s="267"/>
      <c r="R610" s="267"/>
      <c r="S610" s="267"/>
      <c r="T610" s="267"/>
      <c r="U610" s="267"/>
      <c r="V610" s="267"/>
      <c r="W610" s="267"/>
      <c r="X610" s="267"/>
      <c r="Y610" s="267"/>
      <c r="Z610" s="267"/>
    </row>
    <row r="611" spans="1:26" ht="12.75" customHeight="1">
      <c r="A611" s="267"/>
      <c r="B611" s="267"/>
      <c r="C611" s="267"/>
      <c r="D611" s="267"/>
      <c r="E611" s="267"/>
      <c r="F611" s="267"/>
      <c r="G611" s="267"/>
      <c r="H611" s="307"/>
      <c r="I611" s="267"/>
      <c r="J611" s="267"/>
      <c r="K611" s="267"/>
      <c r="L611" s="267"/>
      <c r="M611" s="267"/>
      <c r="N611" s="267"/>
      <c r="O611" s="267"/>
      <c r="P611" s="267"/>
      <c r="Q611" s="267"/>
      <c r="R611" s="267"/>
      <c r="S611" s="267"/>
      <c r="T611" s="267"/>
      <c r="U611" s="267"/>
      <c r="V611" s="267"/>
      <c r="W611" s="267"/>
      <c r="X611" s="267"/>
      <c r="Y611" s="267"/>
      <c r="Z611" s="267"/>
    </row>
    <row r="612" spans="1:26" ht="12.75" customHeight="1">
      <c r="A612" s="267"/>
      <c r="B612" s="267"/>
      <c r="C612" s="267"/>
      <c r="D612" s="267"/>
      <c r="E612" s="267"/>
      <c r="F612" s="267"/>
      <c r="G612" s="267"/>
      <c r="H612" s="307"/>
      <c r="I612" s="267"/>
      <c r="J612" s="267"/>
      <c r="K612" s="267"/>
      <c r="L612" s="267"/>
      <c r="M612" s="267"/>
      <c r="N612" s="267"/>
      <c r="O612" s="267"/>
      <c r="P612" s="267"/>
      <c r="Q612" s="267"/>
      <c r="R612" s="267"/>
      <c r="S612" s="267"/>
      <c r="T612" s="267"/>
      <c r="U612" s="267"/>
      <c r="V612" s="267"/>
      <c r="W612" s="267"/>
      <c r="X612" s="267"/>
      <c r="Y612" s="267"/>
      <c r="Z612" s="267"/>
    </row>
    <row r="613" spans="1:26" ht="12.75" customHeight="1">
      <c r="A613" s="267"/>
      <c r="B613" s="267"/>
      <c r="C613" s="267"/>
      <c r="D613" s="267"/>
      <c r="E613" s="267"/>
      <c r="F613" s="267"/>
      <c r="G613" s="267"/>
      <c r="H613" s="307"/>
      <c r="I613" s="267"/>
      <c r="J613" s="267"/>
      <c r="K613" s="267"/>
      <c r="L613" s="267"/>
      <c r="M613" s="267"/>
      <c r="N613" s="267"/>
      <c r="O613" s="267"/>
      <c r="P613" s="267"/>
      <c r="Q613" s="267"/>
      <c r="R613" s="267"/>
      <c r="S613" s="267"/>
      <c r="T613" s="267"/>
      <c r="U613" s="267"/>
      <c r="V613" s="267"/>
      <c r="W613" s="267"/>
      <c r="X613" s="267"/>
      <c r="Y613" s="267"/>
      <c r="Z613" s="267"/>
    </row>
    <row r="614" spans="1:26" ht="12.75" customHeight="1">
      <c r="A614" s="267"/>
      <c r="B614" s="267"/>
      <c r="C614" s="267"/>
      <c r="D614" s="267"/>
      <c r="E614" s="267"/>
      <c r="F614" s="267"/>
      <c r="G614" s="267"/>
      <c r="H614" s="307"/>
      <c r="I614" s="267"/>
      <c r="J614" s="267"/>
      <c r="K614" s="267"/>
      <c r="L614" s="267"/>
      <c r="M614" s="267"/>
      <c r="N614" s="267"/>
      <c r="O614" s="267"/>
      <c r="P614" s="267"/>
      <c r="Q614" s="267"/>
      <c r="R614" s="267"/>
      <c r="S614" s="267"/>
      <c r="T614" s="267"/>
      <c r="U614" s="267"/>
      <c r="V614" s="267"/>
      <c r="W614" s="267"/>
      <c r="X614" s="267"/>
      <c r="Y614" s="267"/>
      <c r="Z614" s="267"/>
    </row>
    <row r="615" spans="1:26" ht="12.75" customHeight="1">
      <c r="A615" s="267"/>
      <c r="B615" s="267"/>
      <c r="C615" s="267"/>
      <c r="D615" s="267"/>
      <c r="E615" s="267"/>
      <c r="F615" s="267"/>
      <c r="G615" s="267"/>
      <c r="H615" s="307"/>
      <c r="I615" s="267"/>
      <c r="J615" s="267"/>
      <c r="K615" s="267"/>
      <c r="L615" s="267"/>
      <c r="M615" s="267"/>
      <c r="N615" s="267"/>
      <c r="O615" s="267"/>
      <c r="P615" s="267"/>
      <c r="Q615" s="267"/>
      <c r="R615" s="267"/>
      <c r="S615" s="267"/>
      <c r="T615" s="267"/>
      <c r="U615" s="267"/>
      <c r="V615" s="267"/>
      <c r="W615" s="267"/>
      <c r="X615" s="267"/>
      <c r="Y615" s="267"/>
      <c r="Z615" s="267"/>
    </row>
    <row r="616" spans="1:26" ht="12.75" customHeight="1">
      <c r="A616" s="267"/>
      <c r="B616" s="267"/>
      <c r="C616" s="267"/>
      <c r="D616" s="267"/>
      <c r="E616" s="267"/>
      <c r="F616" s="267"/>
      <c r="G616" s="267"/>
      <c r="H616" s="307"/>
      <c r="I616" s="267"/>
      <c r="J616" s="267"/>
      <c r="K616" s="267"/>
      <c r="L616" s="267"/>
      <c r="M616" s="267"/>
      <c r="N616" s="267"/>
      <c r="O616" s="267"/>
      <c r="P616" s="267"/>
      <c r="Q616" s="267"/>
      <c r="R616" s="267"/>
      <c r="S616" s="267"/>
      <c r="T616" s="267"/>
      <c r="U616" s="267"/>
      <c r="V616" s="267"/>
      <c r="W616" s="267"/>
      <c r="X616" s="267"/>
      <c r="Y616" s="267"/>
      <c r="Z616" s="267"/>
    </row>
    <row r="617" spans="1:26" ht="12.75" customHeight="1">
      <c r="A617" s="267"/>
      <c r="B617" s="267"/>
      <c r="C617" s="267"/>
      <c r="D617" s="267"/>
      <c r="E617" s="267"/>
      <c r="F617" s="267"/>
      <c r="G617" s="267"/>
      <c r="H617" s="307"/>
      <c r="I617" s="267"/>
      <c r="J617" s="267"/>
      <c r="K617" s="267"/>
      <c r="L617" s="267"/>
      <c r="M617" s="267"/>
      <c r="N617" s="267"/>
      <c r="O617" s="267"/>
      <c r="P617" s="267"/>
      <c r="Q617" s="267"/>
      <c r="R617" s="267"/>
      <c r="S617" s="267"/>
      <c r="T617" s="267"/>
      <c r="U617" s="267"/>
      <c r="V617" s="267"/>
      <c r="W617" s="267"/>
      <c r="X617" s="267"/>
      <c r="Y617" s="267"/>
      <c r="Z617" s="267"/>
    </row>
    <row r="618" spans="1:26" ht="12.75" customHeight="1">
      <c r="A618" s="267"/>
      <c r="B618" s="267"/>
      <c r="C618" s="267"/>
      <c r="D618" s="267"/>
      <c r="E618" s="267"/>
      <c r="F618" s="267"/>
      <c r="G618" s="267"/>
      <c r="H618" s="307"/>
      <c r="I618" s="267"/>
      <c r="J618" s="267"/>
      <c r="K618" s="267"/>
      <c r="L618" s="267"/>
      <c r="M618" s="267"/>
      <c r="N618" s="267"/>
      <c r="O618" s="267"/>
      <c r="P618" s="267"/>
      <c r="Q618" s="267"/>
      <c r="R618" s="267"/>
      <c r="S618" s="267"/>
      <c r="T618" s="267"/>
      <c r="U618" s="267"/>
      <c r="V618" s="267"/>
      <c r="W618" s="267"/>
      <c r="X618" s="267"/>
      <c r="Y618" s="267"/>
      <c r="Z618" s="267"/>
    </row>
    <row r="619" spans="1:26" ht="12.75" customHeight="1">
      <c r="A619" s="267"/>
      <c r="B619" s="267"/>
      <c r="C619" s="267"/>
      <c r="D619" s="267"/>
      <c r="E619" s="267"/>
      <c r="F619" s="267"/>
      <c r="G619" s="267"/>
      <c r="H619" s="307"/>
      <c r="I619" s="267"/>
      <c r="J619" s="267"/>
      <c r="K619" s="267"/>
      <c r="L619" s="267"/>
      <c r="M619" s="267"/>
      <c r="N619" s="267"/>
      <c r="O619" s="267"/>
      <c r="P619" s="267"/>
      <c r="Q619" s="267"/>
      <c r="R619" s="267"/>
      <c r="S619" s="267"/>
      <c r="T619" s="267"/>
      <c r="U619" s="267"/>
      <c r="V619" s="267"/>
      <c r="W619" s="267"/>
      <c r="X619" s="267"/>
      <c r="Y619" s="267"/>
      <c r="Z619" s="267"/>
    </row>
    <row r="620" spans="1:26" ht="12.75" customHeight="1">
      <c r="A620" s="267"/>
      <c r="B620" s="267"/>
      <c r="C620" s="267"/>
      <c r="D620" s="267"/>
      <c r="E620" s="267"/>
      <c r="F620" s="267"/>
      <c r="G620" s="267"/>
      <c r="H620" s="307"/>
      <c r="I620" s="267"/>
      <c r="J620" s="267"/>
      <c r="K620" s="267"/>
      <c r="L620" s="267"/>
      <c r="M620" s="267"/>
      <c r="N620" s="267"/>
      <c r="O620" s="267"/>
      <c r="P620" s="267"/>
      <c r="Q620" s="267"/>
      <c r="R620" s="267"/>
      <c r="S620" s="267"/>
      <c r="T620" s="267"/>
      <c r="U620" s="267"/>
      <c r="V620" s="267"/>
      <c r="W620" s="267"/>
      <c r="X620" s="267"/>
      <c r="Y620" s="267"/>
      <c r="Z620" s="267"/>
    </row>
    <row r="621" spans="1:26" ht="12.75" customHeight="1">
      <c r="A621" s="267"/>
      <c r="B621" s="267"/>
      <c r="C621" s="267"/>
      <c r="D621" s="267"/>
      <c r="E621" s="267"/>
      <c r="F621" s="267"/>
      <c r="G621" s="267"/>
      <c r="H621" s="307"/>
      <c r="I621" s="267"/>
      <c r="J621" s="267"/>
      <c r="K621" s="267"/>
      <c r="L621" s="267"/>
      <c r="M621" s="267"/>
      <c r="N621" s="267"/>
      <c r="O621" s="267"/>
      <c r="P621" s="267"/>
      <c r="Q621" s="267"/>
      <c r="R621" s="267"/>
      <c r="S621" s="267"/>
      <c r="T621" s="267"/>
      <c r="U621" s="267"/>
      <c r="V621" s="267"/>
      <c r="W621" s="267"/>
      <c r="X621" s="267"/>
      <c r="Y621" s="267"/>
      <c r="Z621" s="267"/>
    </row>
    <row r="622" spans="1:26" ht="12.75" customHeight="1">
      <c r="A622" s="267"/>
      <c r="B622" s="267"/>
      <c r="C622" s="267"/>
      <c r="D622" s="267"/>
      <c r="E622" s="267"/>
      <c r="F622" s="267"/>
      <c r="G622" s="267"/>
      <c r="H622" s="307"/>
      <c r="I622" s="267"/>
      <c r="J622" s="267"/>
      <c r="K622" s="267"/>
      <c r="L622" s="267"/>
      <c r="M622" s="267"/>
      <c r="N622" s="267"/>
      <c r="O622" s="267"/>
      <c r="P622" s="267"/>
      <c r="Q622" s="267"/>
      <c r="R622" s="267"/>
      <c r="S622" s="267"/>
      <c r="T622" s="267"/>
      <c r="U622" s="267"/>
      <c r="V622" s="267"/>
      <c r="W622" s="267"/>
      <c r="X622" s="267"/>
      <c r="Y622" s="267"/>
      <c r="Z622" s="267"/>
    </row>
    <row r="623" spans="1:26" ht="12.75" customHeight="1">
      <c r="A623" s="267"/>
      <c r="B623" s="267"/>
      <c r="C623" s="267"/>
      <c r="D623" s="267"/>
      <c r="E623" s="267"/>
      <c r="F623" s="267"/>
      <c r="G623" s="267"/>
      <c r="H623" s="307"/>
      <c r="I623" s="267"/>
      <c r="J623" s="267"/>
      <c r="K623" s="267"/>
      <c r="L623" s="267"/>
      <c r="M623" s="267"/>
      <c r="N623" s="267"/>
      <c r="O623" s="267"/>
      <c r="P623" s="267"/>
      <c r="Q623" s="267"/>
      <c r="R623" s="267"/>
      <c r="S623" s="267"/>
      <c r="T623" s="267"/>
      <c r="U623" s="267"/>
      <c r="V623" s="267"/>
      <c r="W623" s="267"/>
      <c r="X623" s="267"/>
      <c r="Y623" s="267"/>
      <c r="Z623" s="267"/>
    </row>
    <row r="624" spans="1:26" ht="12.75" customHeight="1">
      <c r="A624" s="267"/>
      <c r="B624" s="267"/>
      <c r="C624" s="267"/>
      <c r="D624" s="267"/>
      <c r="E624" s="267"/>
      <c r="F624" s="267"/>
      <c r="G624" s="267"/>
      <c r="H624" s="307"/>
      <c r="I624" s="267"/>
      <c r="J624" s="267"/>
      <c r="K624" s="267"/>
      <c r="L624" s="267"/>
      <c r="M624" s="267"/>
      <c r="N624" s="267"/>
      <c r="O624" s="267"/>
      <c r="P624" s="267"/>
      <c r="Q624" s="267"/>
      <c r="R624" s="267"/>
      <c r="S624" s="267"/>
      <c r="T624" s="267"/>
      <c r="U624" s="267"/>
      <c r="V624" s="267"/>
      <c r="W624" s="267"/>
      <c r="X624" s="267"/>
      <c r="Y624" s="267"/>
      <c r="Z624" s="267"/>
    </row>
    <row r="625" spans="1:26" ht="12.75" customHeight="1">
      <c r="A625" s="267"/>
      <c r="B625" s="267"/>
      <c r="C625" s="267"/>
      <c r="D625" s="267"/>
      <c r="E625" s="267"/>
      <c r="F625" s="267"/>
      <c r="G625" s="267"/>
      <c r="H625" s="307"/>
      <c r="I625" s="267"/>
      <c r="J625" s="267"/>
      <c r="K625" s="267"/>
      <c r="L625" s="267"/>
      <c r="M625" s="267"/>
      <c r="N625" s="267"/>
      <c r="O625" s="267"/>
      <c r="P625" s="267"/>
      <c r="Q625" s="267"/>
      <c r="R625" s="267"/>
      <c r="S625" s="267"/>
      <c r="T625" s="267"/>
      <c r="U625" s="267"/>
      <c r="V625" s="267"/>
      <c r="W625" s="267"/>
      <c r="X625" s="267"/>
      <c r="Y625" s="267"/>
      <c r="Z625" s="267"/>
    </row>
    <row r="626" spans="1:26" ht="12.75" customHeight="1">
      <c r="A626" s="267"/>
      <c r="B626" s="267"/>
      <c r="C626" s="267"/>
      <c r="D626" s="267"/>
      <c r="E626" s="267"/>
      <c r="F626" s="267"/>
      <c r="G626" s="267"/>
      <c r="H626" s="307"/>
      <c r="I626" s="267"/>
      <c r="J626" s="267"/>
      <c r="K626" s="267"/>
      <c r="L626" s="267"/>
      <c r="M626" s="267"/>
      <c r="N626" s="267"/>
      <c r="O626" s="267"/>
      <c r="P626" s="267"/>
      <c r="Q626" s="267"/>
      <c r="R626" s="267"/>
      <c r="S626" s="267"/>
      <c r="T626" s="267"/>
      <c r="U626" s="267"/>
      <c r="V626" s="267"/>
      <c r="W626" s="267"/>
      <c r="X626" s="267"/>
      <c r="Y626" s="267"/>
      <c r="Z626" s="267"/>
    </row>
    <row r="627" spans="1:26" ht="12.75" customHeight="1">
      <c r="A627" s="267"/>
      <c r="B627" s="267"/>
      <c r="C627" s="267"/>
      <c r="D627" s="267"/>
      <c r="E627" s="267"/>
      <c r="F627" s="267"/>
      <c r="G627" s="267"/>
      <c r="H627" s="307"/>
      <c r="I627" s="267"/>
      <c r="J627" s="267"/>
      <c r="K627" s="267"/>
      <c r="L627" s="267"/>
      <c r="M627" s="267"/>
      <c r="N627" s="267"/>
      <c r="O627" s="267"/>
      <c r="P627" s="267"/>
      <c r="Q627" s="267"/>
      <c r="R627" s="267"/>
      <c r="S627" s="267"/>
      <c r="T627" s="267"/>
      <c r="U627" s="267"/>
      <c r="V627" s="267"/>
      <c r="W627" s="267"/>
      <c r="X627" s="267"/>
      <c r="Y627" s="267"/>
      <c r="Z627" s="267"/>
    </row>
    <row r="628" spans="1:26" ht="12.75" customHeight="1">
      <c r="A628" s="267"/>
      <c r="B628" s="267"/>
      <c r="C628" s="267"/>
      <c r="D628" s="267"/>
      <c r="E628" s="267"/>
      <c r="F628" s="267"/>
      <c r="G628" s="267"/>
      <c r="H628" s="307"/>
      <c r="I628" s="267"/>
      <c r="J628" s="267"/>
      <c r="K628" s="267"/>
      <c r="L628" s="267"/>
      <c r="M628" s="267"/>
      <c r="N628" s="267"/>
      <c r="O628" s="267"/>
      <c r="P628" s="267"/>
      <c r="Q628" s="267"/>
      <c r="R628" s="267"/>
      <c r="S628" s="267"/>
      <c r="T628" s="267"/>
      <c r="U628" s="267"/>
      <c r="V628" s="267"/>
      <c r="W628" s="267"/>
      <c r="X628" s="267"/>
      <c r="Y628" s="267"/>
      <c r="Z628" s="267"/>
    </row>
    <row r="629" spans="1:26" ht="12.75" customHeight="1">
      <c r="A629" s="267"/>
      <c r="B629" s="267"/>
      <c r="C629" s="267"/>
      <c r="D629" s="267"/>
      <c r="E629" s="267"/>
      <c r="F629" s="267"/>
      <c r="G629" s="267"/>
      <c r="H629" s="307"/>
      <c r="I629" s="267"/>
      <c r="J629" s="267"/>
      <c r="K629" s="267"/>
      <c r="L629" s="267"/>
      <c r="M629" s="267"/>
      <c r="N629" s="267"/>
      <c r="O629" s="267"/>
      <c r="P629" s="267"/>
      <c r="Q629" s="267"/>
      <c r="R629" s="267"/>
      <c r="S629" s="267"/>
      <c r="T629" s="267"/>
      <c r="U629" s="267"/>
      <c r="V629" s="267"/>
      <c r="W629" s="267"/>
      <c r="X629" s="267"/>
      <c r="Y629" s="267"/>
      <c r="Z629" s="267"/>
    </row>
    <row r="630" spans="1:26" ht="12.75" customHeight="1">
      <c r="A630" s="267"/>
      <c r="B630" s="267"/>
      <c r="C630" s="267"/>
      <c r="D630" s="267"/>
      <c r="E630" s="267"/>
      <c r="F630" s="267"/>
      <c r="G630" s="267"/>
      <c r="H630" s="307"/>
      <c r="I630" s="267"/>
      <c r="J630" s="267"/>
      <c r="K630" s="267"/>
      <c r="L630" s="267"/>
      <c r="M630" s="267"/>
      <c r="N630" s="267"/>
      <c r="O630" s="267"/>
      <c r="P630" s="267"/>
      <c r="Q630" s="267"/>
      <c r="R630" s="267"/>
      <c r="S630" s="267"/>
      <c r="T630" s="267"/>
      <c r="U630" s="267"/>
      <c r="V630" s="267"/>
      <c r="W630" s="267"/>
      <c r="X630" s="267"/>
      <c r="Y630" s="267"/>
      <c r="Z630" s="267"/>
    </row>
    <row r="631" spans="1:26" ht="12.75" customHeight="1">
      <c r="A631" s="267"/>
      <c r="B631" s="267"/>
      <c r="C631" s="267"/>
      <c r="D631" s="267"/>
      <c r="E631" s="267"/>
      <c r="F631" s="267"/>
      <c r="G631" s="267"/>
      <c r="H631" s="307"/>
      <c r="I631" s="267"/>
      <c r="J631" s="267"/>
      <c r="K631" s="267"/>
      <c r="L631" s="267"/>
      <c r="M631" s="267"/>
      <c r="N631" s="267"/>
      <c r="O631" s="267"/>
      <c r="P631" s="267"/>
      <c r="Q631" s="267"/>
      <c r="R631" s="267"/>
      <c r="S631" s="267"/>
      <c r="T631" s="267"/>
      <c r="U631" s="267"/>
      <c r="V631" s="267"/>
      <c r="W631" s="267"/>
      <c r="X631" s="267"/>
      <c r="Y631" s="267"/>
      <c r="Z631" s="267"/>
    </row>
    <row r="632" spans="1:26" ht="12.75" customHeight="1">
      <c r="A632" s="267"/>
      <c r="B632" s="267"/>
      <c r="C632" s="267"/>
      <c r="D632" s="267"/>
      <c r="E632" s="267"/>
      <c r="F632" s="267"/>
      <c r="G632" s="267"/>
      <c r="H632" s="307"/>
      <c r="I632" s="267"/>
      <c r="J632" s="267"/>
      <c r="K632" s="267"/>
      <c r="L632" s="267"/>
      <c r="M632" s="267"/>
      <c r="N632" s="267"/>
      <c r="O632" s="267"/>
      <c r="P632" s="267"/>
      <c r="Q632" s="267"/>
      <c r="R632" s="267"/>
      <c r="S632" s="267"/>
      <c r="T632" s="267"/>
      <c r="U632" s="267"/>
      <c r="V632" s="267"/>
      <c r="W632" s="267"/>
      <c r="X632" s="267"/>
      <c r="Y632" s="267"/>
      <c r="Z632" s="267"/>
    </row>
    <row r="633" spans="1:26" ht="12.75" customHeight="1">
      <c r="A633" s="267"/>
      <c r="B633" s="267"/>
      <c r="C633" s="267"/>
      <c r="D633" s="267"/>
      <c r="E633" s="267"/>
      <c r="F633" s="267"/>
      <c r="G633" s="267"/>
      <c r="H633" s="307"/>
      <c r="I633" s="267"/>
      <c r="J633" s="267"/>
      <c r="K633" s="267"/>
      <c r="L633" s="267"/>
      <c r="M633" s="267"/>
      <c r="N633" s="267"/>
      <c r="O633" s="267"/>
      <c r="P633" s="267"/>
      <c r="Q633" s="267"/>
      <c r="R633" s="267"/>
      <c r="S633" s="267"/>
      <c r="T633" s="267"/>
      <c r="U633" s="267"/>
      <c r="V633" s="267"/>
      <c r="W633" s="267"/>
      <c r="X633" s="267"/>
      <c r="Y633" s="267"/>
      <c r="Z633" s="267"/>
    </row>
    <row r="634" spans="1:26" ht="12.75" customHeight="1">
      <c r="A634" s="267"/>
      <c r="B634" s="267"/>
      <c r="C634" s="267"/>
      <c r="D634" s="267"/>
      <c r="E634" s="267"/>
      <c r="F634" s="267"/>
      <c r="G634" s="267"/>
      <c r="H634" s="307"/>
      <c r="I634" s="267"/>
      <c r="J634" s="267"/>
      <c r="K634" s="267"/>
      <c r="L634" s="267"/>
      <c r="M634" s="267"/>
      <c r="N634" s="267"/>
      <c r="O634" s="267"/>
      <c r="P634" s="267"/>
      <c r="Q634" s="267"/>
      <c r="R634" s="267"/>
      <c r="S634" s="267"/>
      <c r="T634" s="267"/>
      <c r="U634" s="267"/>
      <c r="V634" s="267"/>
      <c r="W634" s="267"/>
      <c r="X634" s="267"/>
      <c r="Y634" s="267"/>
      <c r="Z634" s="267"/>
    </row>
    <row r="635" spans="1:26" ht="12.75" customHeight="1">
      <c r="A635" s="267"/>
      <c r="B635" s="267"/>
      <c r="C635" s="267"/>
      <c r="D635" s="267"/>
      <c r="E635" s="267"/>
      <c r="F635" s="267"/>
      <c r="G635" s="267"/>
      <c r="H635" s="307"/>
      <c r="I635" s="267"/>
      <c r="J635" s="267"/>
      <c r="K635" s="267"/>
      <c r="L635" s="267"/>
      <c r="M635" s="267"/>
      <c r="N635" s="267"/>
      <c r="O635" s="267"/>
      <c r="P635" s="267"/>
      <c r="Q635" s="267"/>
      <c r="R635" s="267"/>
      <c r="S635" s="267"/>
      <c r="T635" s="267"/>
      <c r="U635" s="267"/>
      <c r="V635" s="267"/>
      <c r="W635" s="267"/>
      <c r="X635" s="267"/>
      <c r="Y635" s="267"/>
      <c r="Z635" s="267"/>
    </row>
    <row r="636" spans="1:26" ht="12.75" customHeight="1">
      <c r="A636" s="267"/>
      <c r="B636" s="267"/>
      <c r="C636" s="267"/>
      <c r="D636" s="267"/>
      <c r="E636" s="267"/>
      <c r="F636" s="267"/>
      <c r="G636" s="267"/>
      <c r="H636" s="307"/>
      <c r="I636" s="267"/>
      <c r="J636" s="267"/>
      <c r="K636" s="267"/>
      <c r="L636" s="267"/>
      <c r="M636" s="267"/>
      <c r="N636" s="267"/>
      <c r="O636" s="267"/>
      <c r="P636" s="267"/>
      <c r="Q636" s="267"/>
      <c r="R636" s="267"/>
      <c r="S636" s="267"/>
      <c r="T636" s="267"/>
      <c r="U636" s="267"/>
      <c r="V636" s="267"/>
      <c r="W636" s="267"/>
      <c r="X636" s="267"/>
      <c r="Y636" s="267"/>
      <c r="Z636" s="267"/>
    </row>
    <row r="637" spans="1:26" ht="12.75" customHeight="1">
      <c r="A637" s="267"/>
      <c r="B637" s="267"/>
      <c r="C637" s="267"/>
      <c r="D637" s="267"/>
      <c r="E637" s="267"/>
      <c r="F637" s="267"/>
      <c r="G637" s="267"/>
      <c r="H637" s="307"/>
      <c r="I637" s="267"/>
      <c r="J637" s="267"/>
      <c r="K637" s="267"/>
      <c r="L637" s="267"/>
      <c r="M637" s="267"/>
      <c r="N637" s="267"/>
      <c r="O637" s="267"/>
      <c r="P637" s="267"/>
      <c r="Q637" s="267"/>
      <c r="R637" s="267"/>
      <c r="S637" s="267"/>
      <c r="T637" s="267"/>
      <c r="U637" s="267"/>
      <c r="V637" s="267"/>
      <c r="W637" s="267"/>
      <c r="X637" s="267"/>
      <c r="Y637" s="267"/>
      <c r="Z637" s="267"/>
    </row>
    <row r="638" spans="1:26" ht="12.75" customHeight="1">
      <c r="A638" s="267"/>
      <c r="B638" s="267"/>
      <c r="C638" s="267"/>
      <c r="D638" s="267"/>
      <c r="E638" s="267"/>
      <c r="F638" s="267"/>
      <c r="G638" s="267"/>
      <c r="H638" s="307"/>
      <c r="I638" s="267"/>
      <c r="J638" s="267"/>
      <c r="K638" s="267"/>
      <c r="L638" s="267"/>
      <c r="M638" s="267"/>
      <c r="N638" s="267"/>
      <c r="O638" s="267"/>
      <c r="P638" s="267"/>
      <c r="Q638" s="267"/>
      <c r="R638" s="267"/>
      <c r="S638" s="267"/>
      <c r="T638" s="267"/>
      <c r="U638" s="267"/>
      <c r="V638" s="267"/>
      <c r="W638" s="267"/>
      <c r="X638" s="267"/>
      <c r="Y638" s="267"/>
      <c r="Z638" s="267"/>
    </row>
    <row r="639" spans="1:26" ht="12.75" customHeight="1">
      <c r="A639" s="267"/>
      <c r="B639" s="267"/>
      <c r="C639" s="267"/>
      <c r="D639" s="267"/>
      <c r="E639" s="267"/>
      <c r="F639" s="267"/>
      <c r="G639" s="267"/>
      <c r="H639" s="307"/>
      <c r="I639" s="267"/>
      <c r="J639" s="267"/>
      <c r="K639" s="267"/>
      <c r="L639" s="267"/>
      <c r="M639" s="267"/>
      <c r="N639" s="267"/>
      <c r="O639" s="267"/>
      <c r="P639" s="267"/>
      <c r="Q639" s="267"/>
      <c r="R639" s="267"/>
      <c r="S639" s="267"/>
      <c r="T639" s="267"/>
      <c r="U639" s="267"/>
      <c r="V639" s="267"/>
      <c r="W639" s="267"/>
      <c r="X639" s="267"/>
      <c r="Y639" s="267"/>
      <c r="Z639" s="267"/>
    </row>
    <row r="640" spans="1:26" ht="12.75" customHeight="1">
      <c r="A640" s="267"/>
      <c r="B640" s="267"/>
      <c r="C640" s="267"/>
      <c r="D640" s="267"/>
      <c r="E640" s="267"/>
      <c r="F640" s="267"/>
      <c r="G640" s="267"/>
      <c r="H640" s="307"/>
      <c r="I640" s="267"/>
      <c r="J640" s="267"/>
      <c r="K640" s="267"/>
      <c r="L640" s="267"/>
      <c r="M640" s="267"/>
      <c r="N640" s="267"/>
      <c r="O640" s="267"/>
      <c r="P640" s="267"/>
      <c r="Q640" s="267"/>
      <c r="R640" s="267"/>
      <c r="S640" s="267"/>
      <c r="T640" s="267"/>
      <c r="U640" s="267"/>
      <c r="V640" s="267"/>
      <c r="W640" s="267"/>
      <c r="X640" s="267"/>
      <c r="Y640" s="267"/>
      <c r="Z640" s="267"/>
    </row>
    <row r="641" spans="1:26" ht="12.75" customHeight="1">
      <c r="A641" s="267"/>
      <c r="B641" s="267"/>
      <c r="C641" s="267"/>
      <c r="D641" s="267"/>
      <c r="E641" s="267"/>
      <c r="F641" s="267"/>
      <c r="G641" s="267"/>
      <c r="H641" s="307"/>
      <c r="I641" s="267"/>
      <c r="J641" s="267"/>
      <c r="K641" s="267"/>
      <c r="L641" s="267"/>
      <c r="M641" s="267"/>
      <c r="N641" s="267"/>
      <c r="O641" s="267"/>
      <c r="P641" s="267"/>
      <c r="Q641" s="267"/>
      <c r="R641" s="267"/>
      <c r="S641" s="267"/>
      <c r="T641" s="267"/>
      <c r="U641" s="267"/>
      <c r="V641" s="267"/>
      <c r="W641" s="267"/>
      <c r="X641" s="267"/>
      <c r="Y641" s="267"/>
      <c r="Z641" s="267"/>
    </row>
    <row r="642" spans="1:26" ht="12.75" customHeight="1">
      <c r="A642" s="267"/>
      <c r="B642" s="267"/>
      <c r="C642" s="267"/>
      <c r="D642" s="267"/>
      <c r="E642" s="267"/>
      <c r="F642" s="267"/>
      <c r="G642" s="267"/>
      <c r="H642" s="307"/>
      <c r="I642" s="267"/>
      <c r="J642" s="267"/>
      <c r="K642" s="267"/>
      <c r="L642" s="267"/>
      <c r="M642" s="267"/>
      <c r="N642" s="267"/>
      <c r="O642" s="267"/>
      <c r="P642" s="267"/>
      <c r="Q642" s="267"/>
      <c r="R642" s="267"/>
      <c r="S642" s="267"/>
      <c r="T642" s="267"/>
      <c r="U642" s="267"/>
      <c r="V642" s="267"/>
      <c r="W642" s="267"/>
      <c r="X642" s="267"/>
      <c r="Y642" s="267"/>
      <c r="Z642" s="267"/>
    </row>
    <row r="643" spans="1:26" ht="12.75" customHeight="1">
      <c r="A643" s="267"/>
      <c r="B643" s="267"/>
      <c r="C643" s="267"/>
      <c r="D643" s="267"/>
      <c r="E643" s="267"/>
      <c r="F643" s="267"/>
      <c r="G643" s="267"/>
      <c r="H643" s="307"/>
      <c r="I643" s="267"/>
      <c r="J643" s="267"/>
      <c r="K643" s="267"/>
      <c r="L643" s="267"/>
      <c r="M643" s="267"/>
      <c r="N643" s="267"/>
      <c r="O643" s="267"/>
      <c r="P643" s="267"/>
      <c r="Q643" s="267"/>
      <c r="R643" s="267"/>
      <c r="S643" s="267"/>
      <c r="T643" s="267"/>
      <c r="U643" s="267"/>
      <c r="V643" s="267"/>
      <c r="W643" s="267"/>
      <c r="X643" s="267"/>
      <c r="Y643" s="267"/>
      <c r="Z643" s="267"/>
    </row>
    <row r="644" spans="1:26" ht="12.75" customHeight="1">
      <c r="A644" s="267"/>
      <c r="B644" s="267"/>
      <c r="C644" s="267"/>
      <c r="D644" s="267"/>
      <c r="E644" s="267"/>
      <c r="F644" s="267"/>
      <c r="G644" s="267"/>
      <c r="H644" s="307"/>
      <c r="I644" s="267"/>
      <c r="J644" s="267"/>
      <c r="K644" s="267"/>
      <c r="L644" s="267"/>
      <c r="M644" s="267"/>
      <c r="N644" s="267"/>
      <c r="O644" s="267"/>
      <c r="P644" s="267"/>
      <c r="Q644" s="267"/>
      <c r="R644" s="267"/>
      <c r="S644" s="267"/>
      <c r="T644" s="267"/>
      <c r="U644" s="267"/>
      <c r="V644" s="267"/>
      <c r="W644" s="267"/>
      <c r="X644" s="267"/>
      <c r="Y644" s="267"/>
      <c r="Z644" s="267"/>
    </row>
    <row r="645" spans="1:26" ht="12.75" customHeight="1">
      <c r="A645" s="267"/>
      <c r="B645" s="267"/>
      <c r="C645" s="267"/>
      <c r="D645" s="267"/>
      <c r="E645" s="267"/>
      <c r="F645" s="267"/>
      <c r="G645" s="267"/>
      <c r="H645" s="307"/>
      <c r="I645" s="267"/>
      <c r="J645" s="267"/>
      <c r="K645" s="267"/>
      <c r="L645" s="267"/>
      <c r="M645" s="267"/>
      <c r="N645" s="267"/>
      <c r="O645" s="267"/>
      <c r="P645" s="267"/>
      <c r="Q645" s="267"/>
      <c r="R645" s="267"/>
      <c r="S645" s="267"/>
      <c r="T645" s="267"/>
      <c r="U645" s="267"/>
      <c r="V645" s="267"/>
      <c r="W645" s="267"/>
      <c r="X645" s="267"/>
      <c r="Y645" s="267"/>
      <c r="Z645" s="267"/>
    </row>
    <row r="646" spans="1:26" ht="12.75" customHeight="1">
      <c r="A646" s="267"/>
      <c r="B646" s="267"/>
      <c r="C646" s="267"/>
      <c r="D646" s="267"/>
      <c r="E646" s="267"/>
      <c r="F646" s="267"/>
      <c r="G646" s="267"/>
      <c r="H646" s="307"/>
      <c r="I646" s="267"/>
      <c r="J646" s="267"/>
      <c r="K646" s="267"/>
      <c r="L646" s="267"/>
      <c r="M646" s="267"/>
      <c r="N646" s="267"/>
      <c r="O646" s="267"/>
      <c r="P646" s="267"/>
      <c r="Q646" s="267"/>
      <c r="R646" s="267"/>
      <c r="S646" s="267"/>
      <c r="T646" s="267"/>
      <c r="U646" s="267"/>
      <c r="V646" s="267"/>
      <c r="W646" s="267"/>
      <c r="X646" s="267"/>
      <c r="Y646" s="267"/>
      <c r="Z646" s="267"/>
    </row>
    <row r="647" spans="1:26" ht="12.75" customHeight="1">
      <c r="A647" s="267"/>
      <c r="B647" s="267"/>
      <c r="C647" s="267"/>
      <c r="D647" s="267"/>
      <c r="E647" s="267"/>
      <c r="F647" s="267"/>
      <c r="G647" s="267"/>
      <c r="H647" s="307"/>
      <c r="I647" s="267"/>
      <c r="J647" s="267"/>
      <c r="K647" s="267"/>
      <c r="L647" s="267"/>
      <c r="M647" s="267"/>
      <c r="N647" s="267"/>
      <c r="O647" s="267"/>
      <c r="P647" s="267"/>
      <c r="Q647" s="267"/>
      <c r="R647" s="267"/>
      <c r="S647" s="267"/>
      <c r="T647" s="267"/>
      <c r="U647" s="267"/>
      <c r="V647" s="267"/>
      <c r="W647" s="267"/>
      <c r="X647" s="267"/>
      <c r="Y647" s="267"/>
      <c r="Z647" s="267"/>
    </row>
    <row r="648" spans="1:26" ht="12.75" customHeight="1">
      <c r="A648" s="267"/>
      <c r="B648" s="267"/>
      <c r="C648" s="267"/>
      <c r="D648" s="267"/>
      <c r="E648" s="267"/>
      <c r="F648" s="267"/>
      <c r="G648" s="267"/>
      <c r="H648" s="307"/>
      <c r="I648" s="267"/>
      <c r="J648" s="267"/>
      <c r="K648" s="267"/>
      <c r="L648" s="267"/>
      <c r="M648" s="267"/>
      <c r="N648" s="267"/>
      <c r="O648" s="267"/>
      <c r="P648" s="267"/>
      <c r="Q648" s="267"/>
      <c r="R648" s="267"/>
      <c r="S648" s="267"/>
      <c r="T648" s="267"/>
      <c r="U648" s="267"/>
      <c r="V648" s="267"/>
      <c r="W648" s="267"/>
      <c r="X648" s="267"/>
      <c r="Y648" s="267"/>
      <c r="Z648" s="267"/>
    </row>
    <row r="649" spans="1:26" ht="12.75" customHeight="1">
      <c r="A649" s="267"/>
      <c r="B649" s="267"/>
      <c r="C649" s="267"/>
      <c r="D649" s="267"/>
      <c r="E649" s="267"/>
      <c r="F649" s="267"/>
      <c r="G649" s="267"/>
      <c r="H649" s="307"/>
      <c r="I649" s="267"/>
      <c r="J649" s="267"/>
      <c r="K649" s="267"/>
      <c r="L649" s="267"/>
      <c r="M649" s="267"/>
      <c r="N649" s="267"/>
      <c r="O649" s="267"/>
      <c r="P649" s="267"/>
      <c r="Q649" s="267"/>
      <c r="R649" s="267"/>
      <c r="S649" s="267"/>
      <c r="T649" s="267"/>
      <c r="U649" s="267"/>
      <c r="V649" s="267"/>
      <c r="W649" s="267"/>
      <c r="X649" s="267"/>
      <c r="Y649" s="267"/>
      <c r="Z649" s="267"/>
    </row>
    <row r="650" spans="1:26" ht="12.75" customHeight="1">
      <c r="A650" s="267"/>
      <c r="B650" s="267"/>
      <c r="C650" s="267"/>
      <c r="D650" s="267"/>
      <c r="E650" s="267"/>
      <c r="F650" s="267"/>
      <c r="G650" s="267"/>
      <c r="H650" s="307"/>
      <c r="I650" s="267"/>
      <c r="J650" s="267"/>
      <c r="K650" s="267"/>
      <c r="L650" s="267"/>
      <c r="M650" s="267"/>
      <c r="N650" s="267"/>
      <c r="O650" s="267"/>
      <c r="P650" s="267"/>
      <c r="Q650" s="267"/>
      <c r="R650" s="267"/>
      <c r="S650" s="267"/>
      <c r="T650" s="267"/>
      <c r="U650" s="267"/>
      <c r="V650" s="267"/>
      <c r="W650" s="267"/>
      <c r="X650" s="267"/>
      <c r="Y650" s="267"/>
      <c r="Z650" s="267"/>
    </row>
    <row r="651" spans="1:26" ht="12.75" customHeight="1">
      <c r="A651" s="267"/>
      <c r="B651" s="267"/>
      <c r="C651" s="267"/>
      <c r="D651" s="267"/>
      <c r="E651" s="267"/>
      <c r="F651" s="267"/>
      <c r="G651" s="267"/>
      <c r="H651" s="307"/>
      <c r="I651" s="267"/>
      <c r="J651" s="267"/>
      <c r="K651" s="267"/>
      <c r="L651" s="267"/>
      <c r="M651" s="267"/>
      <c r="N651" s="267"/>
      <c r="O651" s="267"/>
      <c r="P651" s="267"/>
      <c r="Q651" s="267"/>
      <c r="R651" s="267"/>
      <c r="S651" s="267"/>
      <c r="T651" s="267"/>
      <c r="U651" s="267"/>
      <c r="V651" s="267"/>
      <c r="W651" s="267"/>
      <c r="X651" s="267"/>
      <c r="Y651" s="267"/>
      <c r="Z651" s="267"/>
    </row>
    <row r="652" spans="1:26" ht="12.75" customHeight="1">
      <c r="A652" s="267"/>
      <c r="B652" s="267"/>
      <c r="C652" s="267"/>
      <c r="D652" s="267"/>
      <c r="E652" s="267"/>
      <c r="F652" s="267"/>
      <c r="G652" s="267"/>
      <c r="H652" s="307"/>
      <c r="I652" s="267"/>
      <c r="J652" s="267"/>
      <c r="K652" s="267"/>
      <c r="L652" s="267"/>
      <c r="M652" s="267"/>
      <c r="N652" s="267"/>
      <c r="O652" s="267"/>
      <c r="P652" s="267"/>
      <c r="Q652" s="267"/>
      <c r="R652" s="267"/>
      <c r="S652" s="267"/>
      <c r="T652" s="267"/>
      <c r="U652" s="267"/>
      <c r="V652" s="267"/>
      <c r="W652" s="267"/>
      <c r="X652" s="267"/>
      <c r="Y652" s="267"/>
      <c r="Z652" s="267"/>
    </row>
    <row r="653" spans="1:26" ht="12.75" customHeight="1">
      <c r="A653" s="267"/>
      <c r="B653" s="267"/>
      <c r="C653" s="267"/>
      <c r="D653" s="267"/>
      <c r="E653" s="267"/>
      <c r="F653" s="267"/>
      <c r="G653" s="267"/>
      <c r="H653" s="307"/>
      <c r="I653" s="267"/>
      <c r="J653" s="267"/>
      <c r="K653" s="267"/>
      <c r="L653" s="267"/>
      <c r="M653" s="267"/>
      <c r="N653" s="267"/>
      <c r="O653" s="267"/>
      <c r="P653" s="267"/>
      <c r="Q653" s="267"/>
      <c r="R653" s="267"/>
      <c r="S653" s="267"/>
      <c r="T653" s="267"/>
      <c r="U653" s="267"/>
      <c r="V653" s="267"/>
      <c r="W653" s="267"/>
      <c r="X653" s="267"/>
      <c r="Y653" s="267"/>
      <c r="Z653" s="267"/>
    </row>
    <row r="654" spans="1:26" ht="12.75" customHeight="1">
      <c r="A654" s="267"/>
      <c r="B654" s="267"/>
      <c r="C654" s="267"/>
      <c r="D654" s="267"/>
      <c r="E654" s="267"/>
      <c r="F654" s="267"/>
      <c r="G654" s="267"/>
      <c r="H654" s="307"/>
      <c r="I654" s="267"/>
      <c r="J654" s="267"/>
      <c r="K654" s="267"/>
      <c r="L654" s="267"/>
      <c r="M654" s="267"/>
      <c r="N654" s="267"/>
      <c r="O654" s="267"/>
      <c r="P654" s="267"/>
      <c r="Q654" s="267"/>
      <c r="R654" s="267"/>
      <c r="S654" s="267"/>
      <c r="T654" s="267"/>
      <c r="U654" s="267"/>
      <c r="V654" s="267"/>
      <c r="W654" s="267"/>
      <c r="X654" s="267"/>
      <c r="Y654" s="267"/>
      <c r="Z654" s="267"/>
    </row>
    <row r="655" spans="1:26" ht="12.75" customHeight="1">
      <c r="A655" s="267"/>
      <c r="B655" s="267"/>
      <c r="C655" s="267"/>
      <c r="D655" s="267"/>
      <c r="E655" s="267"/>
      <c r="F655" s="267"/>
      <c r="G655" s="267"/>
      <c r="H655" s="307"/>
      <c r="I655" s="267"/>
      <c r="J655" s="267"/>
      <c r="K655" s="267"/>
      <c r="L655" s="267"/>
      <c r="M655" s="267"/>
      <c r="N655" s="267"/>
      <c r="O655" s="267"/>
      <c r="P655" s="267"/>
      <c r="Q655" s="267"/>
      <c r="R655" s="267"/>
      <c r="S655" s="267"/>
      <c r="T655" s="267"/>
      <c r="U655" s="267"/>
      <c r="V655" s="267"/>
      <c r="W655" s="267"/>
      <c r="X655" s="267"/>
      <c r="Y655" s="267"/>
      <c r="Z655" s="267"/>
    </row>
    <row r="656" spans="1:26" ht="12.75" customHeight="1">
      <c r="A656" s="267"/>
      <c r="B656" s="267"/>
      <c r="C656" s="267"/>
      <c r="D656" s="267"/>
      <c r="E656" s="267"/>
      <c r="F656" s="267"/>
      <c r="G656" s="267"/>
      <c r="H656" s="307"/>
      <c r="I656" s="267"/>
      <c r="J656" s="267"/>
      <c r="K656" s="267"/>
      <c r="L656" s="267"/>
      <c r="M656" s="267"/>
      <c r="N656" s="267"/>
      <c r="O656" s="267"/>
      <c r="P656" s="267"/>
      <c r="Q656" s="267"/>
      <c r="R656" s="267"/>
      <c r="S656" s="267"/>
      <c r="T656" s="267"/>
      <c r="U656" s="267"/>
      <c r="V656" s="267"/>
      <c r="W656" s="267"/>
      <c r="X656" s="267"/>
      <c r="Y656" s="267"/>
      <c r="Z656" s="267"/>
    </row>
    <row r="657" spans="1:26" ht="12.75" customHeight="1">
      <c r="A657" s="267"/>
      <c r="B657" s="267"/>
      <c r="C657" s="267"/>
      <c r="D657" s="267"/>
      <c r="E657" s="267"/>
      <c r="F657" s="267"/>
      <c r="G657" s="267"/>
      <c r="H657" s="307"/>
      <c r="I657" s="267"/>
      <c r="J657" s="267"/>
      <c r="K657" s="267"/>
      <c r="L657" s="267"/>
      <c r="M657" s="267"/>
      <c r="N657" s="267"/>
      <c r="O657" s="267"/>
      <c r="P657" s="267"/>
      <c r="Q657" s="267"/>
      <c r="R657" s="267"/>
      <c r="S657" s="267"/>
      <c r="T657" s="267"/>
      <c r="U657" s="267"/>
      <c r="V657" s="267"/>
      <c r="W657" s="267"/>
      <c r="X657" s="267"/>
      <c r="Y657" s="267"/>
      <c r="Z657" s="267"/>
    </row>
    <row r="658" spans="1:26" ht="12.75" customHeight="1">
      <c r="A658" s="267"/>
      <c r="B658" s="267"/>
      <c r="C658" s="267"/>
      <c r="D658" s="267"/>
      <c r="E658" s="267"/>
      <c r="F658" s="267"/>
      <c r="G658" s="267"/>
      <c r="H658" s="307"/>
      <c r="I658" s="267"/>
      <c r="J658" s="267"/>
      <c r="K658" s="267"/>
      <c r="L658" s="267"/>
      <c r="M658" s="267"/>
      <c r="N658" s="267"/>
      <c r="O658" s="267"/>
      <c r="P658" s="267"/>
      <c r="Q658" s="267"/>
      <c r="R658" s="267"/>
      <c r="S658" s="267"/>
      <c r="T658" s="267"/>
      <c r="U658" s="267"/>
      <c r="V658" s="267"/>
      <c r="W658" s="267"/>
      <c r="X658" s="267"/>
      <c r="Y658" s="267"/>
      <c r="Z658" s="267"/>
    </row>
    <row r="659" spans="1:26" ht="12.75" customHeight="1">
      <c r="A659" s="267"/>
      <c r="B659" s="267"/>
      <c r="C659" s="267"/>
      <c r="D659" s="267"/>
      <c r="E659" s="267"/>
      <c r="F659" s="267"/>
      <c r="G659" s="267"/>
      <c r="H659" s="307"/>
      <c r="I659" s="267"/>
      <c r="J659" s="267"/>
      <c r="K659" s="267"/>
      <c r="L659" s="267"/>
      <c r="M659" s="267"/>
      <c r="N659" s="267"/>
      <c r="O659" s="267"/>
      <c r="P659" s="267"/>
      <c r="Q659" s="267"/>
      <c r="R659" s="267"/>
      <c r="S659" s="267"/>
      <c r="T659" s="267"/>
      <c r="U659" s="267"/>
      <c r="V659" s="267"/>
      <c r="W659" s="267"/>
      <c r="X659" s="267"/>
      <c r="Y659" s="267"/>
      <c r="Z659" s="267"/>
    </row>
    <row r="660" spans="1:26" ht="12.75" customHeight="1">
      <c r="A660" s="267"/>
      <c r="B660" s="267"/>
      <c r="C660" s="267"/>
      <c r="D660" s="267"/>
      <c r="E660" s="267"/>
      <c r="F660" s="267"/>
      <c r="G660" s="267"/>
      <c r="H660" s="307"/>
      <c r="I660" s="267"/>
      <c r="J660" s="267"/>
      <c r="K660" s="267"/>
      <c r="L660" s="267"/>
      <c r="M660" s="267"/>
      <c r="N660" s="267"/>
      <c r="O660" s="267"/>
      <c r="P660" s="267"/>
      <c r="Q660" s="267"/>
      <c r="R660" s="267"/>
      <c r="S660" s="267"/>
      <c r="T660" s="267"/>
      <c r="U660" s="267"/>
      <c r="V660" s="267"/>
      <c r="W660" s="267"/>
      <c r="X660" s="267"/>
      <c r="Y660" s="267"/>
      <c r="Z660" s="267"/>
    </row>
    <row r="661" spans="1:26" ht="12.75" customHeight="1">
      <c r="A661" s="267"/>
      <c r="B661" s="267"/>
      <c r="C661" s="267"/>
      <c r="D661" s="267"/>
      <c r="E661" s="267"/>
      <c r="F661" s="267"/>
      <c r="G661" s="267"/>
      <c r="H661" s="307"/>
      <c r="I661" s="267"/>
      <c r="J661" s="267"/>
      <c r="K661" s="267"/>
      <c r="L661" s="267"/>
      <c r="M661" s="267"/>
      <c r="N661" s="267"/>
      <c r="O661" s="267"/>
      <c r="P661" s="267"/>
      <c r="Q661" s="267"/>
      <c r="R661" s="267"/>
      <c r="S661" s="267"/>
      <c r="T661" s="267"/>
      <c r="U661" s="267"/>
      <c r="V661" s="267"/>
      <c r="W661" s="267"/>
      <c r="X661" s="267"/>
      <c r="Y661" s="267"/>
      <c r="Z661" s="267"/>
    </row>
    <row r="662" spans="1:26" ht="12.75" customHeight="1">
      <c r="A662" s="267"/>
      <c r="B662" s="267"/>
      <c r="C662" s="267"/>
      <c r="D662" s="267"/>
      <c r="E662" s="267"/>
      <c r="F662" s="267"/>
      <c r="G662" s="267"/>
      <c r="H662" s="307"/>
      <c r="I662" s="267"/>
      <c r="J662" s="267"/>
      <c r="K662" s="267"/>
      <c r="L662" s="267"/>
      <c r="M662" s="267"/>
      <c r="N662" s="267"/>
      <c r="O662" s="267"/>
      <c r="P662" s="267"/>
      <c r="Q662" s="267"/>
      <c r="R662" s="267"/>
      <c r="S662" s="267"/>
      <c r="T662" s="267"/>
      <c r="U662" s="267"/>
      <c r="V662" s="267"/>
      <c r="W662" s="267"/>
      <c r="X662" s="267"/>
      <c r="Y662" s="267"/>
      <c r="Z662" s="267"/>
    </row>
    <row r="663" spans="1:26" ht="12.75" customHeight="1">
      <c r="A663" s="267"/>
      <c r="B663" s="267"/>
      <c r="C663" s="267"/>
      <c r="D663" s="267"/>
      <c r="E663" s="267"/>
      <c r="F663" s="267"/>
      <c r="G663" s="267"/>
      <c r="H663" s="307"/>
      <c r="I663" s="267"/>
      <c r="J663" s="267"/>
      <c r="K663" s="267"/>
      <c r="L663" s="267"/>
      <c r="M663" s="267"/>
      <c r="N663" s="267"/>
      <c r="O663" s="267"/>
      <c r="P663" s="267"/>
      <c r="Q663" s="267"/>
      <c r="R663" s="267"/>
      <c r="S663" s="267"/>
      <c r="T663" s="267"/>
      <c r="U663" s="267"/>
      <c r="V663" s="267"/>
      <c r="W663" s="267"/>
      <c r="X663" s="267"/>
      <c r="Y663" s="267"/>
      <c r="Z663" s="267"/>
    </row>
    <row r="664" spans="1:26" ht="12.75" customHeight="1">
      <c r="A664" s="267"/>
      <c r="B664" s="267"/>
      <c r="C664" s="267"/>
      <c r="D664" s="267"/>
      <c r="E664" s="267"/>
      <c r="F664" s="267"/>
      <c r="G664" s="267"/>
      <c r="H664" s="307"/>
      <c r="I664" s="267"/>
      <c r="J664" s="267"/>
      <c r="K664" s="267"/>
      <c r="L664" s="267"/>
      <c r="M664" s="267"/>
      <c r="N664" s="267"/>
      <c r="O664" s="267"/>
      <c r="P664" s="267"/>
      <c r="Q664" s="267"/>
      <c r="R664" s="267"/>
      <c r="S664" s="267"/>
      <c r="T664" s="267"/>
      <c r="U664" s="267"/>
      <c r="V664" s="267"/>
      <c r="W664" s="267"/>
      <c r="X664" s="267"/>
      <c r="Y664" s="267"/>
      <c r="Z664" s="267"/>
    </row>
    <row r="665" spans="1:26" ht="12.75" customHeight="1">
      <c r="A665" s="267"/>
      <c r="B665" s="267"/>
      <c r="C665" s="267"/>
      <c r="D665" s="267"/>
      <c r="E665" s="267"/>
      <c r="F665" s="267"/>
      <c r="G665" s="267"/>
      <c r="H665" s="307"/>
      <c r="I665" s="267"/>
      <c r="J665" s="267"/>
      <c r="K665" s="267"/>
      <c r="L665" s="267"/>
      <c r="M665" s="267"/>
      <c r="N665" s="267"/>
      <c r="O665" s="267"/>
      <c r="P665" s="267"/>
      <c r="Q665" s="267"/>
      <c r="R665" s="267"/>
      <c r="S665" s="267"/>
      <c r="T665" s="267"/>
      <c r="U665" s="267"/>
      <c r="V665" s="267"/>
      <c r="W665" s="267"/>
      <c r="X665" s="267"/>
      <c r="Y665" s="267"/>
      <c r="Z665" s="267"/>
    </row>
    <row r="666" spans="1:26" ht="12.75" customHeight="1">
      <c r="A666" s="267"/>
      <c r="B666" s="267"/>
      <c r="C666" s="267"/>
      <c r="D666" s="267"/>
      <c r="E666" s="267"/>
      <c r="F666" s="267"/>
      <c r="G666" s="267"/>
      <c r="H666" s="307"/>
      <c r="I666" s="267"/>
      <c r="J666" s="267"/>
      <c r="K666" s="267"/>
      <c r="L666" s="267"/>
      <c r="M666" s="267"/>
      <c r="N666" s="267"/>
      <c r="O666" s="267"/>
      <c r="P666" s="267"/>
      <c r="Q666" s="267"/>
      <c r="R666" s="267"/>
      <c r="S666" s="267"/>
      <c r="T666" s="267"/>
      <c r="U666" s="267"/>
      <c r="V666" s="267"/>
      <c r="W666" s="267"/>
      <c r="X666" s="267"/>
      <c r="Y666" s="267"/>
      <c r="Z666" s="267"/>
    </row>
    <row r="667" spans="1:26" ht="12.75" customHeight="1">
      <c r="A667" s="267"/>
      <c r="B667" s="267"/>
      <c r="C667" s="267"/>
      <c r="D667" s="267"/>
      <c r="E667" s="267"/>
      <c r="F667" s="267"/>
      <c r="G667" s="267"/>
      <c r="H667" s="307"/>
      <c r="I667" s="267"/>
      <c r="J667" s="267"/>
      <c r="K667" s="267"/>
      <c r="L667" s="267"/>
      <c r="M667" s="267"/>
      <c r="N667" s="267"/>
      <c r="O667" s="267"/>
      <c r="P667" s="267"/>
      <c r="Q667" s="267"/>
      <c r="R667" s="267"/>
      <c r="S667" s="267"/>
      <c r="T667" s="267"/>
      <c r="U667" s="267"/>
      <c r="V667" s="267"/>
      <c r="W667" s="267"/>
      <c r="X667" s="267"/>
      <c r="Y667" s="267"/>
      <c r="Z667" s="267"/>
    </row>
    <row r="668" spans="1:26" ht="12.75" customHeight="1">
      <c r="A668" s="267"/>
      <c r="B668" s="267"/>
      <c r="C668" s="267"/>
      <c r="D668" s="267"/>
      <c r="E668" s="267"/>
      <c r="F668" s="267"/>
      <c r="G668" s="267"/>
      <c r="H668" s="307"/>
      <c r="I668" s="267"/>
      <c r="J668" s="267"/>
      <c r="K668" s="267"/>
      <c r="L668" s="267"/>
      <c r="M668" s="267"/>
      <c r="N668" s="267"/>
      <c r="O668" s="267"/>
      <c r="P668" s="267"/>
      <c r="Q668" s="267"/>
      <c r="R668" s="267"/>
      <c r="S668" s="267"/>
      <c r="T668" s="267"/>
      <c r="U668" s="267"/>
      <c r="V668" s="267"/>
      <c r="W668" s="267"/>
      <c r="X668" s="267"/>
      <c r="Y668" s="267"/>
      <c r="Z668" s="267"/>
    </row>
    <row r="669" spans="1:26" ht="12.75" customHeight="1">
      <c r="A669" s="267"/>
      <c r="B669" s="267"/>
      <c r="C669" s="267"/>
      <c r="D669" s="267"/>
      <c r="E669" s="267"/>
      <c r="F669" s="267"/>
      <c r="G669" s="267"/>
      <c r="H669" s="307"/>
      <c r="I669" s="267"/>
      <c r="J669" s="267"/>
      <c r="K669" s="267"/>
      <c r="L669" s="267"/>
      <c r="M669" s="267"/>
      <c r="N669" s="267"/>
      <c r="O669" s="267"/>
      <c r="P669" s="267"/>
      <c r="Q669" s="267"/>
      <c r="R669" s="267"/>
      <c r="S669" s="267"/>
      <c r="T669" s="267"/>
      <c r="U669" s="267"/>
      <c r="V669" s="267"/>
      <c r="W669" s="267"/>
      <c r="X669" s="267"/>
      <c r="Y669" s="267"/>
      <c r="Z669" s="267"/>
    </row>
    <row r="670" spans="1:26" ht="12.75" customHeight="1">
      <c r="A670" s="267"/>
      <c r="B670" s="267"/>
      <c r="C670" s="267"/>
      <c r="D670" s="267"/>
      <c r="E670" s="267"/>
      <c r="F670" s="267"/>
      <c r="G670" s="267"/>
      <c r="H670" s="307"/>
      <c r="I670" s="267"/>
      <c r="J670" s="267"/>
      <c r="K670" s="267"/>
      <c r="L670" s="267"/>
      <c r="M670" s="267"/>
      <c r="N670" s="267"/>
      <c r="O670" s="267"/>
      <c r="P670" s="267"/>
      <c r="Q670" s="267"/>
      <c r="R670" s="267"/>
      <c r="S670" s="267"/>
      <c r="T670" s="267"/>
      <c r="U670" s="267"/>
      <c r="V670" s="267"/>
      <c r="W670" s="267"/>
      <c r="X670" s="267"/>
      <c r="Y670" s="267"/>
      <c r="Z670" s="267"/>
    </row>
    <row r="671" spans="1:26" ht="12.75" customHeight="1">
      <c r="A671" s="267"/>
      <c r="B671" s="267"/>
      <c r="C671" s="267"/>
      <c r="D671" s="267"/>
      <c r="E671" s="267"/>
      <c r="F671" s="267"/>
      <c r="G671" s="267"/>
      <c r="H671" s="307"/>
      <c r="I671" s="267"/>
      <c r="J671" s="267"/>
      <c r="K671" s="267"/>
      <c r="L671" s="267"/>
      <c r="M671" s="267"/>
      <c r="N671" s="267"/>
      <c r="O671" s="267"/>
      <c r="P671" s="267"/>
      <c r="Q671" s="267"/>
      <c r="R671" s="267"/>
      <c r="S671" s="267"/>
      <c r="T671" s="267"/>
      <c r="U671" s="267"/>
      <c r="V671" s="267"/>
      <c r="W671" s="267"/>
      <c r="X671" s="267"/>
      <c r="Y671" s="267"/>
      <c r="Z671" s="267"/>
    </row>
    <row r="672" spans="1:26" ht="12.75" customHeight="1">
      <c r="A672" s="267"/>
      <c r="B672" s="267"/>
      <c r="C672" s="267"/>
      <c r="D672" s="267"/>
      <c r="E672" s="267"/>
      <c r="F672" s="267"/>
      <c r="G672" s="267"/>
      <c r="H672" s="307"/>
      <c r="I672" s="267"/>
      <c r="J672" s="267"/>
      <c r="K672" s="267"/>
      <c r="L672" s="267"/>
      <c r="M672" s="267"/>
      <c r="N672" s="267"/>
      <c r="O672" s="267"/>
      <c r="P672" s="267"/>
      <c r="Q672" s="267"/>
      <c r="R672" s="267"/>
      <c r="S672" s="267"/>
      <c r="T672" s="267"/>
      <c r="U672" s="267"/>
      <c r="V672" s="267"/>
      <c r="W672" s="267"/>
      <c r="X672" s="267"/>
      <c r="Y672" s="267"/>
      <c r="Z672" s="267"/>
    </row>
    <row r="673" spans="1:26" ht="12.75" customHeight="1">
      <c r="A673" s="267"/>
      <c r="B673" s="267"/>
      <c r="C673" s="267"/>
      <c r="D673" s="267"/>
      <c r="E673" s="267"/>
      <c r="F673" s="267"/>
      <c r="G673" s="267"/>
      <c r="H673" s="307"/>
      <c r="I673" s="267"/>
      <c r="J673" s="267"/>
      <c r="K673" s="267"/>
      <c r="L673" s="267"/>
      <c r="M673" s="267"/>
      <c r="N673" s="267"/>
      <c r="O673" s="267"/>
      <c r="P673" s="267"/>
      <c r="Q673" s="267"/>
      <c r="R673" s="267"/>
      <c r="S673" s="267"/>
      <c r="T673" s="267"/>
      <c r="U673" s="267"/>
      <c r="V673" s="267"/>
      <c r="W673" s="267"/>
      <c r="X673" s="267"/>
      <c r="Y673" s="267"/>
      <c r="Z673" s="267"/>
    </row>
    <row r="674" spans="1:26" ht="12.75" customHeight="1">
      <c r="A674" s="267"/>
      <c r="B674" s="267"/>
      <c r="C674" s="267"/>
      <c r="D674" s="267"/>
      <c r="E674" s="267"/>
      <c r="F674" s="267"/>
      <c r="G674" s="267"/>
      <c r="H674" s="307"/>
      <c r="I674" s="267"/>
      <c r="J674" s="267"/>
      <c r="K674" s="267"/>
      <c r="L674" s="267"/>
      <c r="M674" s="267"/>
      <c r="N674" s="267"/>
      <c r="O674" s="267"/>
      <c r="P674" s="267"/>
      <c r="Q674" s="267"/>
      <c r="R674" s="267"/>
      <c r="S674" s="267"/>
      <c r="T674" s="267"/>
      <c r="U674" s="267"/>
      <c r="V674" s="267"/>
      <c r="W674" s="267"/>
      <c r="X674" s="267"/>
      <c r="Y674" s="267"/>
      <c r="Z674" s="267"/>
    </row>
    <row r="675" spans="1:26" ht="12.75" customHeight="1">
      <c r="A675" s="267"/>
      <c r="B675" s="267"/>
      <c r="C675" s="267"/>
      <c r="D675" s="267"/>
      <c r="E675" s="267"/>
      <c r="F675" s="267"/>
      <c r="G675" s="267"/>
      <c r="H675" s="307"/>
      <c r="I675" s="267"/>
      <c r="J675" s="267"/>
      <c r="K675" s="267"/>
      <c r="L675" s="267"/>
      <c r="M675" s="267"/>
      <c r="N675" s="267"/>
      <c r="O675" s="267"/>
      <c r="P675" s="267"/>
      <c r="Q675" s="267"/>
      <c r="R675" s="267"/>
      <c r="S675" s="267"/>
      <c r="T675" s="267"/>
      <c r="U675" s="267"/>
      <c r="V675" s="267"/>
      <c r="W675" s="267"/>
      <c r="X675" s="267"/>
      <c r="Y675" s="267"/>
      <c r="Z675" s="267"/>
    </row>
    <row r="676" spans="1:26" ht="12.75" customHeight="1">
      <c r="A676" s="267"/>
      <c r="B676" s="267"/>
      <c r="C676" s="267"/>
      <c r="D676" s="267"/>
      <c r="E676" s="267"/>
      <c r="F676" s="267"/>
      <c r="G676" s="267"/>
      <c r="H676" s="307"/>
      <c r="I676" s="267"/>
      <c r="J676" s="267"/>
      <c r="K676" s="267"/>
      <c r="L676" s="267"/>
      <c r="M676" s="267"/>
      <c r="N676" s="267"/>
      <c r="O676" s="267"/>
      <c r="P676" s="267"/>
      <c r="Q676" s="267"/>
      <c r="R676" s="267"/>
      <c r="S676" s="267"/>
      <c r="T676" s="267"/>
      <c r="U676" s="267"/>
      <c r="V676" s="267"/>
      <c r="W676" s="267"/>
      <c r="X676" s="267"/>
      <c r="Y676" s="267"/>
      <c r="Z676" s="267"/>
    </row>
    <row r="677" spans="1:26" ht="12.75" customHeight="1">
      <c r="A677" s="267"/>
      <c r="B677" s="267"/>
      <c r="C677" s="267"/>
      <c r="D677" s="267"/>
      <c r="E677" s="267"/>
      <c r="F677" s="267"/>
      <c r="G677" s="267"/>
      <c r="H677" s="307"/>
      <c r="I677" s="267"/>
      <c r="J677" s="267"/>
      <c r="K677" s="267"/>
      <c r="L677" s="267"/>
      <c r="M677" s="267"/>
      <c r="N677" s="267"/>
      <c r="O677" s="267"/>
      <c r="P677" s="267"/>
      <c r="Q677" s="267"/>
      <c r="R677" s="267"/>
      <c r="S677" s="267"/>
      <c r="T677" s="267"/>
      <c r="U677" s="267"/>
      <c r="V677" s="267"/>
      <c r="W677" s="267"/>
      <c r="X677" s="267"/>
      <c r="Y677" s="267"/>
      <c r="Z677" s="267"/>
    </row>
    <row r="678" spans="1:26" ht="12.75" customHeight="1">
      <c r="A678" s="267"/>
      <c r="B678" s="267"/>
      <c r="C678" s="267"/>
      <c r="D678" s="267"/>
      <c r="E678" s="267"/>
      <c r="F678" s="267"/>
      <c r="G678" s="267"/>
      <c r="H678" s="307"/>
      <c r="I678" s="267"/>
      <c r="J678" s="267"/>
      <c r="K678" s="267"/>
      <c r="L678" s="267"/>
      <c r="M678" s="267"/>
      <c r="N678" s="267"/>
      <c r="O678" s="267"/>
      <c r="P678" s="267"/>
      <c r="Q678" s="267"/>
      <c r="R678" s="267"/>
      <c r="S678" s="267"/>
      <c r="T678" s="267"/>
      <c r="U678" s="267"/>
      <c r="V678" s="267"/>
      <c r="W678" s="267"/>
      <c r="X678" s="267"/>
      <c r="Y678" s="267"/>
      <c r="Z678" s="267"/>
    </row>
    <row r="679" spans="1:26" ht="12.75" customHeight="1">
      <c r="A679" s="267"/>
      <c r="B679" s="267"/>
      <c r="C679" s="267"/>
      <c r="D679" s="267"/>
      <c r="E679" s="267"/>
      <c r="F679" s="267"/>
      <c r="G679" s="267"/>
      <c r="H679" s="307"/>
      <c r="I679" s="267"/>
      <c r="J679" s="267"/>
      <c r="K679" s="267"/>
      <c r="L679" s="267"/>
      <c r="M679" s="267"/>
      <c r="N679" s="267"/>
      <c r="O679" s="267"/>
      <c r="P679" s="267"/>
      <c r="Q679" s="267"/>
      <c r="R679" s="267"/>
      <c r="S679" s="267"/>
      <c r="T679" s="267"/>
      <c r="U679" s="267"/>
      <c r="V679" s="267"/>
      <c r="W679" s="267"/>
      <c r="X679" s="267"/>
      <c r="Y679" s="267"/>
      <c r="Z679" s="267"/>
    </row>
    <row r="680" spans="1:26" ht="12.75" customHeight="1">
      <c r="A680" s="267"/>
      <c r="B680" s="267"/>
      <c r="C680" s="267"/>
      <c r="D680" s="267"/>
      <c r="E680" s="267"/>
      <c r="F680" s="267"/>
      <c r="G680" s="267"/>
      <c r="H680" s="307"/>
      <c r="I680" s="267"/>
      <c r="J680" s="267"/>
      <c r="K680" s="267"/>
      <c r="L680" s="267"/>
      <c r="M680" s="267"/>
      <c r="N680" s="267"/>
      <c r="O680" s="267"/>
      <c r="P680" s="267"/>
      <c r="Q680" s="267"/>
      <c r="R680" s="267"/>
      <c r="S680" s="267"/>
      <c r="T680" s="267"/>
      <c r="U680" s="267"/>
      <c r="V680" s="267"/>
      <c r="W680" s="267"/>
      <c r="X680" s="267"/>
      <c r="Y680" s="267"/>
      <c r="Z680" s="267"/>
    </row>
    <row r="681" spans="1:26" ht="12.75" customHeight="1">
      <c r="A681" s="267"/>
      <c r="B681" s="267"/>
      <c r="C681" s="267"/>
      <c r="D681" s="267"/>
      <c r="E681" s="267"/>
      <c r="F681" s="267"/>
      <c r="G681" s="267"/>
      <c r="H681" s="307"/>
      <c r="I681" s="267"/>
      <c r="J681" s="267"/>
      <c r="K681" s="267"/>
      <c r="L681" s="267"/>
      <c r="M681" s="267"/>
      <c r="N681" s="267"/>
      <c r="O681" s="267"/>
      <c r="P681" s="267"/>
      <c r="Q681" s="267"/>
      <c r="R681" s="267"/>
      <c r="S681" s="267"/>
      <c r="T681" s="267"/>
      <c r="U681" s="267"/>
      <c r="V681" s="267"/>
      <c r="W681" s="267"/>
      <c r="X681" s="267"/>
      <c r="Y681" s="267"/>
      <c r="Z681" s="267"/>
    </row>
    <row r="682" spans="1:26" ht="12.75" customHeight="1">
      <c r="A682" s="267"/>
      <c r="B682" s="267"/>
      <c r="C682" s="267"/>
      <c r="D682" s="267"/>
      <c r="E682" s="267"/>
      <c r="F682" s="267"/>
      <c r="G682" s="267"/>
      <c r="H682" s="307"/>
      <c r="I682" s="267"/>
      <c r="J682" s="267"/>
      <c r="K682" s="267"/>
      <c r="L682" s="267"/>
      <c r="M682" s="267"/>
      <c r="N682" s="267"/>
      <c r="O682" s="267"/>
      <c r="P682" s="267"/>
      <c r="Q682" s="267"/>
      <c r="R682" s="267"/>
      <c r="S682" s="267"/>
      <c r="T682" s="267"/>
      <c r="U682" s="267"/>
      <c r="V682" s="267"/>
      <c r="W682" s="267"/>
      <c r="X682" s="267"/>
      <c r="Y682" s="267"/>
      <c r="Z682" s="267"/>
    </row>
    <row r="683" spans="1:26" ht="12.75" customHeight="1">
      <c r="A683" s="267"/>
      <c r="B683" s="267"/>
      <c r="C683" s="267"/>
      <c r="D683" s="267"/>
      <c r="E683" s="267"/>
      <c r="F683" s="267"/>
      <c r="G683" s="267"/>
      <c r="H683" s="307"/>
      <c r="I683" s="267"/>
      <c r="J683" s="267"/>
      <c r="K683" s="267"/>
      <c r="L683" s="267"/>
      <c r="M683" s="267"/>
      <c r="N683" s="267"/>
      <c r="O683" s="267"/>
      <c r="P683" s="267"/>
      <c r="Q683" s="267"/>
      <c r="R683" s="267"/>
      <c r="S683" s="267"/>
      <c r="T683" s="267"/>
      <c r="U683" s="267"/>
      <c r="V683" s="267"/>
      <c r="W683" s="267"/>
      <c r="X683" s="267"/>
      <c r="Y683" s="267"/>
      <c r="Z683" s="267"/>
    </row>
    <row r="684" spans="1:26" ht="12.75" customHeight="1">
      <c r="A684" s="267"/>
      <c r="B684" s="267"/>
      <c r="C684" s="267"/>
      <c r="D684" s="267"/>
      <c r="E684" s="267"/>
      <c r="F684" s="267"/>
      <c r="G684" s="267"/>
      <c r="H684" s="307"/>
      <c r="I684" s="267"/>
      <c r="J684" s="267"/>
      <c r="K684" s="267"/>
      <c r="L684" s="267"/>
      <c r="M684" s="267"/>
      <c r="N684" s="267"/>
      <c r="O684" s="267"/>
      <c r="P684" s="267"/>
      <c r="Q684" s="267"/>
      <c r="R684" s="267"/>
      <c r="S684" s="267"/>
      <c r="T684" s="267"/>
      <c r="U684" s="267"/>
      <c r="V684" s="267"/>
      <c r="W684" s="267"/>
      <c r="X684" s="267"/>
      <c r="Y684" s="267"/>
      <c r="Z684" s="267"/>
    </row>
    <row r="685" spans="1:26" ht="12.75" customHeight="1">
      <c r="A685" s="267"/>
      <c r="B685" s="267"/>
      <c r="C685" s="267"/>
      <c r="D685" s="267"/>
      <c r="E685" s="267"/>
      <c r="F685" s="267"/>
      <c r="G685" s="267"/>
      <c r="H685" s="307"/>
      <c r="I685" s="267"/>
      <c r="J685" s="267"/>
      <c r="K685" s="267"/>
      <c r="L685" s="267"/>
      <c r="M685" s="267"/>
      <c r="N685" s="267"/>
      <c r="O685" s="267"/>
      <c r="P685" s="267"/>
      <c r="Q685" s="267"/>
      <c r="R685" s="267"/>
      <c r="S685" s="267"/>
      <c r="T685" s="267"/>
      <c r="U685" s="267"/>
      <c r="V685" s="267"/>
      <c r="W685" s="267"/>
      <c r="X685" s="267"/>
      <c r="Y685" s="267"/>
      <c r="Z685" s="267"/>
    </row>
    <row r="686" spans="1:26" ht="12.75" customHeight="1">
      <c r="A686" s="267"/>
      <c r="B686" s="267"/>
      <c r="C686" s="267"/>
      <c r="D686" s="267"/>
      <c r="E686" s="267"/>
      <c r="F686" s="267"/>
      <c r="G686" s="267"/>
      <c r="H686" s="307"/>
      <c r="I686" s="267"/>
      <c r="J686" s="267"/>
      <c r="K686" s="267"/>
      <c r="L686" s="267"/>
      <c r="M686" s="267"/>
      <c r="N686" s="267"/>
      <c r="O686" s="267"/>
      <c r="P686" s="267"/>
      <c r="Q686" s="267"/>
      <c r="R686" s="267"/>
      <c r="S686" s="267"/>
      <c r="T686" s="267"/>
      <c r="U686" s="267"/>
      <c r="V686" s="267"/>
      <c r="W686" s="267"/>
      <c r="X686" s="267"/>
      <c r="Y686" s="267"/>
      <c r="Z686" s="267"/>
    </row>
    <row r="687" spans="1:26" ht="12.75" customHeight="1">
      <c r="A687" s="267"/>
      <c r="B687" s="267"/>
      <c r="C687" s="267"/>
      <c r="D687" s="267"/>
      <c r="E687" s="267"/>
      <c r="F687" s="267"/>
      <c r="G687" s="267"/>
      <c r="H687" s="307"/>
      <c r="I687" s="267"/>
      <c r="J687" s="267"/>
      <c r="K687" s="267"/>
      <c r="L687" s="267"/>
      <c r="M687" s="267"/>
      <c r="N687" s="267"/>
      <c r="O687" s="267"/>
      <c r="P687" s="267"/>
      <c r="Q687" s="267"/>
      <c r="R687" s="267"/>
      <c r="S687" s="267"/>
      <c r="T687" s="267"/>
      <c r="U687" s="267"/>
      <c r="V687" s="267"/>
      <c r="W687" s="267"/>
      <c r="X687" s="267"/>
      <c r="Y687" s="267"/>
      <c r="Z687" s="267"/>
    </row>
    <row r="688" spans="1:26" ht="12.75" customHeight="1">
      <c r="A688" s="267"/>
      <c r="B688" s="267"/>
      <c r="C688" s="267"/>
      <c r="D688" s="267"/>
      <c r="E688" s="267"/>
      <c r="F688" s="267"/>
      <c r="G688" s="267"/>
      <c r="H688" s="307"/>
      <c r="I688" s="267"/>
      <c r="J688" s="267"/>
      <c r="K688" s="267"/>
      <c r="L688" s="267"/>
      <c r="M688" s="267"/>
      <c r="N688" s="267"/>
      <c r="O688" s="267"/>
      <c r="P688" s="267"/>
      <c r="Q688" s="267"/>
      <c r="R688" s="267"/>
      <c r="S688" s="267"/>
      <c r="T688" s="267"/>
      <c r="U688" s="267"/>
      <c r="V688" s="267"/>
      <c r="W688" s="267"/>
      <c r="X688" s="267"/>
      <c r="Y688" s="267"/>
      <c r="Z688" s="267"/>
    </row>
    <row r="689" spans="1:26" ht="12.75" customHeight="1">
      <c r="A689" s="267"/>
      <c r="B689" s="267"/>
      <c r="C689" s="267"/>
      <c r="D689" s="267"/>
      <c r="E689" s="267"/>
      <c r="F689" s="267"/>
      <c r="G689" s="267"/>
      <c r="H689" s="307"/>
      <c r="I689" s="267"/>
      <c r="J689" s="267"/>
      <c r="K689" s="267"/>
      <c r="L689" s="267"/>
      <c r="M689" s="267"/>
      <c r="N689" s="267"/>
      <c r="O689" s="267"/>
      <c r="P689" s="267"/>
      <c r="Q689" s="267"/>
      <c r="R689" s="267"/>
      <c r="S689" s="267"/>
      <c r="T689" s="267"/>
      <c r="U689" s="267"/>
      <c r="V689" s="267"/>
      <c r="W689" s="267"/>
      <c r="X689" s="267"/>
      <c r="Y689" s="267"/>
      <c r="Z689" s="267"/>
    </row>
    <row r="690" spans="1:26" ht="12.75" customHeight="1">
      <c r="A690" s="267"/>
      <c r="B690" s="267"/>
      <c r="C690" s="267"/>
      <c r="D690" s="267"/>
      <c r="E690" s="267"/>
      <c r="F690" s="267"/>
      <c r="G690" s="267"/>
      <c r="H690" s="307"/>
      <c r="I690" s="267"/>
      <c r="J690" s="267"/>
      <c r="K690" s="267"/>
      <c r="L690" s="267"/>
      <c r="M690" s="267"/>
      <c r="N690" s="267"/>
      <c r="O690" s="267"/>
      <c r="P690" s="267"/>
      <c r="Q690" s="267"/>
      <c r="R690" s="267"/>
      <c r="S690" s="267"/>
      <c r="T690" s="267"/>
      <c r="U690" s="267"/>
      <c r="V690" s="267"/>
      <c r="W690" s="267"/>
      <c r="X690" s="267"/>
      <c r="Y690" s="267"/>
      <c r="Z690" s="267"/>
    </row>
    <row r="691" spans="1:26" ht="12.75" customHeight="1">
      <c r="A691" s="267"/>
      <c r="B691" s="267"/>
      <c r="C691" s="267"/>
      <c r="D691" s="267"/>
      <c r="E691" s="267"/>
      <c r="F691" s="267"/>
      <c r="G691" s="267"/>
      <c r="H691" s="307"/>
      <c r="I691" s="267"/>
      <c r="J691" s="267"/>
      <c r="K691" s="267"/>
      <c r="L691" s="267"/>
      <c r="M691" s="267"/>
      <c r="N691" s="267"/>
      <c r="O691" s="267"/>
      <c r="P691" s="267"/>
      <c r="Q691" s="267"/>
      <c r="R691" s="267"/>
      <c r="S691" s="267"/>
      <c r="T691" s="267"/>
      <c r="U691" s="267"/>
      <c r="V691" s="267"/>
      <c r="W691" s="267"/>
      <c r="X691" s="267"/>
      <c r="Y691" s="267"/>
      <c r="Z691" s="267"/>
    </row>
    <row r="692" spans="1:26" ht="12.75" customHeight="1">
      <c r="A692" s="267"/>
      <c r="B692" s="267"/>
      <c r="C692" s="267"/>
      <c r="D692" s="267"/>
      <c r="E692" s="267"/>
      <c r="F692" s="267"/>
      <c r="G692" s="267"/>
      <c r="H692" s="307"/>
      <c r="I692" s="267"/>
      <c r="J692" s="267"/>
      <c r="K692" s="267"/>
      <c r="L692" s="267"/>
      <c r="M692" s="267"/>
      <c r="N692" s="267"/>
      <c r="O692" s="267"/>
      <c r="P692" s="267"/>
      <c r="Q692" s="267"/>
      <c r="R692" s="267"/>
      <c r="S692" s="267"/>
      <c r="T692" s="267"/>
      <c r="U692" s="267"/>
      <c r="V692" s="267"/>
      <c r="W692" s="267"/>
      <c r="X692" s="267"/>
      <c r="Y692" s="267"/>
      <c r="Z692" s="267"/>
    </row>
    <row r="693" spans="1:26" ht="12.75" customHeight="1">
      <c r="A693" s="267"/>
      <c r="B693" s="267"/>
      <c r="C693" s="267"/>
      <c r="D693" s="267"/>
      <c r="E693" s="267"/>
      <c r="F693" s="267"/>
      <c r="G693" s="267"/>
      <c r="H693" s="307"/>
      <c r="I693" s="267"/>
      <c r="J693" s="267"/>
      <c r="K693" s="267"/>
      <c r="L693" s="267"/>
      <c r="M693" s="267"/>
      <c r="N693" s="267"/>
      <c r="O693" s="267"/>
      <c r="P693" s="267"/>
      <c r="Q693" s="267"/>
      <c r="R693" s="267"/>
      <c r="S693" s="267"/>
      <c r="T693" s="267"/>
      <c r="U693" s="267"/>
      <c r="V693" s="267"/>
      <c r="W693" s="267"/>
      <c r="X693" s="267"/>
      <c r="Y693" s="267"/>
      <c r="Z693" s="267"/>
    </row>
    <row r="694" spans="1:26" ht="12.75" customHeight="1">
      <c r="A694" s="267"/>
      <c r="B694" s="267"/>
      <c r="C694" s="267"/>
      <c r="D694" s="267"/>
      <c r="E694" s="267"/>
      <c r="F694" s="267"/>
      <c r="G694" s="267"/>
      <c r="H694" s="307"/>
      <c r="I694" s="267"/>
      <c r="J694" s="267"/>
      <c r="K694" s="267"/>
      <c r="L694" s="267"/>
      <c r="M694" s="267"/>
      <c r="N694" s="267"/>
      <c r="O694" s="267"/>
      <c r="P694" s="267"/>
      <c r="Q694" s="267"/>
      <c r="R694" s="267"/>
      <c r="S694" s="267"/>
      <c r="T694" s="267"/>
      <c r="U694" s="267"/>
      <c r="V694" s="267"/>
      <c r="W694" s="267"/>
      <c r="X694" s="267"/>
      <c r="Y694" s="267"/>
      <c r="Z694" s="267"/>
    </row>
    <row r="695" spans="1:26" ht="12.75" customHeight="1">
      <c r="A695" s="267"/>
      <c r="B695" s="267"/>
      <c r="C695" s="267"/>
      <c r="D695" s="267"/>
      <c r="E695" s="267"/>
      <c r="F695" s="267"/>
      <c r="G695" s="267"/>
      <c r="H695" s="307"/>
      <c r="I695" s="267"/>
      <c r="J695" s="267"/>
      <c r="K695" s="267"/>
      <c r="L695" s="267"/>
      <c r="M695" s="267"/>
      <c r="N695" s="267"/>
      <c r="O695" s="267"/>
      <c r="P695" s="267"/>
      <c r="Q695" s="267"/>
      <c r="R695" s="267"/>
      <c r="S695" s="267"/>
      <c r="T695" s="267"/>
      <c r="U695" s="267"/>
      <c r="V695" s="267"/>
      <c r="W695" s="267"/>
      <c r="X695" s="267"/>
      <c r="Y695" s="267"/>
      <c r="Z695" s="267"/>
    </row>
    <row r="696" spans="1:26" ht="12.75" customHeight="1">
      <c r="A696" s="267"/>
      <c r="B696" s="267"/>
      <c r="C696" s="267"/>
      <c r="D696" s="267"/>
      <c r="E696" s="267"/>
      <c r="F696" s="267"/>
      <c r="G696" s="267"/>
      <c r="H696" s="307"/>
      <c r="I696" s="267"/>
      <c r="J696" s="267"/>
      <c r="K696" s="267"/>
      <c r="L696" s="267"/>
      <c r="M696" s="267"/>
      <c r="N696" s="267"/>
      <c r="O696" s="267"/>
      <c r="P696" s="267"/>
      <c r="Q696" s="267"/>
      <c r="R696" s="267"/>
      <c r="S696" s="267"/>
      <c r="T696" s="267"/>
      <c r="U696" s="267"/>
      <c r="V696" s="267"/>
      <c r="W696" s="267"/>
      <c r="X696" s="267"/>
      <c r="Y696" s="267"/>
      <c r="Z696" s="267"/>
    </row>
    <row r="697" spans="1:26" ht="12.75" customHeight="1">
      <c r="A697" s="267"/>
      <c r="B697" s="267"/>
      <c r="C697" s="267"/>
      <c r="D697" s="267"/>
      <c r="E697" s="267"/>
      <c r="F697" s="267"/>
      <c r="G697" s="267"/>
      <c r="H697" s="307"/>
      <c r="I697" s="267"/>
      <c r="J697" s="267"/>
      <c r="K697" s="267"/>
      <c r="L697" s="267"/>
      <c r="M697" s="267"/>
      <c r="N697" s="267"/>
      <c r="O697" s="267"/>
      <c r="P697" s="267"/>
      <c r="Q697" s="267"/>
      <c r="R697" s="267"/>
      <c r="S697" s="267"/>
      <c r="T697" s="267"/>
      <c r="U697" s="267"/>
      <c r="V697" s="267"/>
      <c r="W697" s="267"/>
      <c r="X697" s="267"/>
      <c r="Y697" s="267"/>
      <c r="Z697" s="267"/>
    </row>
    <row r="698" spans="1:26" ht="12.75" customHeight="1">
      <c r="A698" s="267"/>
      <c r="B698" s="267"/>
      <c r="C698" s="267"/>
      <c r="D698" s="267"/>
      <c r="E698" s="267"/>
      <c r="F698" s="267"/>
      <c r="G698" s="267"/>
      <c r="H698" s="307"/>
      <c r="I698" s="267"/>
      <c r="J698" s="267"/>
      <c r="K698" s="267"/>
      <c r="L698" s="267"/>
      <c r="M698" s="267"/>
      <c r="N698" s="267"/>
      <c r="O698" s="267"/>
      <c r="P698" s="267"/>
      <c r="Q698" s="267"/>
      <c r="R698" s="267"/>
      <c r="S698" s="267"/>
      <c r="T698" s="267"/>
      <c r="U698" s="267"/>
      <c r="V698" s="267"/>
      <c r="W698" s="267"/>
      <c r="X698" s="267"/>
      <c r="Y698" s="267"/>
      <c r="Z698" s="267"/>
    </row>
    <row r="699" spans="1:26" ht="12.75" customHeight="1">
      <c r="A699" s="267"/>
      <c r="B699" s="267"/>
      <c r="C699" s="267"/>
      <c r="D699" s="267"/>
      <c r="E699" s="267"/>
      <c r="F699" s="267"/>
      <c r="G699" s="267"/>
      <c r="H699" s="307"/>
      <c r="I699" s="267"/>
      <c r="J699" s="267"/>
      <c r="K699" s="267"/>
      <c r="L699" s="267"/>
      <c r="M699" s="267"/>
      <c r="N699" s="267"/>
      <c r="O699" s="267"/>
      <c r="P699" s="267"/>
      <c r="Q699" s="267"/>
      <c r="R699" s="267"/>
      <c r="S699" s="267"/>
      <c r="T699" s="267"/>
      <c r="U699" s="267"/>
      <c r="V699" s="267"/>
      <c r="W699" s="267"/>
      <c r="X699" s="267"/>
      <c r="Y699" s="267"/>
      <c r="Z699" s="267"/>
    </row>
    <row r="700" spans="1:26" ht="12.75" customHeight="1">
      <c r="A700" s="267"/>
      <c r="B700" s="267"/>
      <c r="C700" s="267"/>
      <c r="D700" s="267"/>
      <c r="E700" s="267"/>
      <c r="F700" s="267"/>
      <c r="G700" s="267"/>
      <c r="H700" s="307"/>
      <c r="I700" s="267"/>
      <c r="J700" s="267"/>
      <c r="K700" s="267"/>
      <c r="L700" s="267"/>
      <c r="M700" s="267"/>
      <c r="N700" s="267"/>
      <c r="O700" s="267"/>
      <c r="P700" s="267"/>
      <c r="Q700" s="267"/>
      <c r="R700" s="267"/>
      <c r="S700" s="267"/>
      <c r="T700" s="267"/>
      <c r="U700" s="267"/>
      <c r="V700" s="267"/>
      <c r="W700" s="267"/>
      <c r="X700" s="267"/>
      <c r="Y700" s="267"/>
      <c r="Z700" s="267"/>
    </row>
    <row r="701" spans="1:26" ht="12.75" customHeight="1">
      <c r="A701" s="267"/>
      <c r="B701" s="267"/>
      <c r="C701" s="267"/>
      <c r="D701" s="267"/>
      <c r="E701" s="267"/>
      <c r="F701" s="267"/>
      <c r="G701" s="267"/>
      <c r="H701" s="307"/>
      <c r="I701" s="267"/>
      <c r="J701" s="267"/>
      <c r="K701" s="267"/>
      <c r="L701" s="267"/>
      <c r="M701" s="267"/>
      <c r="N701" s="267"/>
      <c r="O701" s="267"/>
      <c r="P701" s="267"/>
      <c r="Q701" s="267"/>
      <c r="R701" s="267"/>
      <c r="S701" s="267"/>
      <c r="T701" s="267"/>
      <c r="U701" s="267"/>
      <c r="V701" s="267"/>
      <c r="W701" s="267"/>
      <c r="X701" s="267"/>
      <c r="Y701" s="267"/>
      <c r="Z701" s="267"/>
    </row>
    <row r="702" spans="1:26" ht="12.75" customHeight="1">
      <c r="A702" s="267"/>
      <c r="B702" s="267"/>
      <c r="C702" s="267"/>
      <c r="D702" s="267"/>
      <c r="E702" s="267"/>
      <c r="F702" s="267"/>
      <c r="G702" s="267"/>
      <c r="H702" s="307"/>
      <c r="I702" s="267"/>
      <c r="J702" s="267"/>
      <c r="K702" s="267"/>
      <c r="L702" s="267"/>
      <c r="M702" s="267"/>
      <c r="N702" s="267"/>
      <c r="O702" s="267"/>
      <c r="P702" s="267"/>
      <c r="Q702" s="267"/>
      <c r="R702" s="267"/>
      <c r="S702" s="267"/>
      <c r="T702" s="267"/>
      <c r="U702" s="267"/>
      <c r="V702" s="267"/>
      <c r="W702" s="267"/>
      <c r="X702" s="267"/>
      <c r="Y702" s="267"/>
      <c r="Z702" s="267"/>
    </row>
    <row r="703" spans="1:26" ht="12.75" customHeight="1">
      <c r="A703" s="267"/>
      <c r="B703" s="267"/>
      <c r="C703" s="267"/>
      <c r="D703" s="267"/>
      <c r="E703" s="267"/>
      <c r="F703" s="267"/>
      <c r="G703" s="267"/>
      <c r="H703" s="307"/>
      <c r="I703" s="267"/>
      <c r="J703" s="267"/>
      <c r="K703" s="267"/>
      <c r="L703" s="267"/>
      <c r="M703" s="267"/>
      <c r="N703" s="267"/>
      <c r="O703" s="267"/>
      <c r="P703" s="267"/>
      <c r="Q703" s="267"/>
      <c r="R703" s="267"/>
      <c r="S703" s="267"/>
      <c r="T703" s="267"/>
      <c r="U703" s="267"/>
      <c r="V703" s="267"/>
      <c r="W703" s="267"/>
      <c r="X703" s="267"/>
      <c r="Y703" s="267"/>
      <c r="Z703" s="267"/>
    </row>
    <row r="704" spans="1:26" ht="12.75" customHeight="1">
      <c r="A704" s="267"/>
      <c r="B704" s="267"/>
      <c r="C704" s="267"/>
      <c r="D704" s="267"/>
      <c r="E704" s="267"/>
      <c r="F704" s="267"/>
      <c r="G704" s="267"/>
      <c r="H704" s="307"/>
      <c r="I704" s="267"/>
      <c r="J704" s="267"/>
      <c r="K704" s="267"/>
      <c r="L704" s="267"/>
      <c r="M704" s="267"/>
      <c r="N704" s="267"/>
      <c r="O704" s="267"/>
      <c r="P704" s="267"/>
      <c r="Q704" s="267"/>
      <c r="R704" s="267"/>
      <c r="S704" s="267"/>
      <c r="T704" s="267"/>
      <c r="U704" s="267"/>
      <c r="V704" s="267"/>
      <c r="W704" s="267"/>
      <c r="X704" s="267"/>
      <c r="Y704" s="267"/>
      <c r="Z704" s="267"/>
    </row>
    <row r="705" spans="1:26" ht="12.75" customHeight="1">
      <c r="A705" s="267"/>
      <c r="B705" s="267"/>
      <c r="C705" s="267"/>
      <c r="D705" s="267"/>
      <c r="E705" s="267"/>
      <c r="F705" s="267"/>
      <c r="G705" s="267"/>
      <c r="H705" s="307"/>
      <c r="I705" s="267"/>
      <c r="J705" s="267"/>
      <c r="K705" s="267"/>
      <c r="L705" s="267"/>
      <c r="M705" s="267"/>
      <c r="N705" s="267"/>
      <c r="O705" s="267"/>
      <c r="P705" s="267"/>
      <c r="Q705" s="267"/>
      <c r="R705" s="267"/>
      <c r="S705" s="267"/>
      <c r="T705" s="267"/>
      <c r="U705" s="267"/>
      <c r="V705" s="267"/>
      <c r="W705" s="267"/>
      <c r="X705" s="267"/>
      <c r="Y705" s="267"/>
      <c r="Z705" s="267"/>
    </row>
    <row r="706" spans="1:26" ht="12.75" customHeight="1">
      <c r="A706" s="267"/>
      <c r="B706" s="267"/>
      <c r="C706" s="267"/>
      <c r="D706" s="267"/>
      <c r="E706" s="267"/>
      <c r="F706" s="267"/>
      <c r="G706" s="267"/>
      <c r="H706" s="307"/>
      <c r="I706" s="267"/>
      <c r="J706" s="267"/>
      <c r="K706" s="267"/>
      <c r="L706" s="267"/>
      <c r="M706" s="267"/>
      <c r="N706" s="267"/>
      <c r="O706" s="267"/>
      <c r="P706" s="267"/>
      <c r="Q706" s="267"/>
      <c r="R706" s="267"/>
      <c r="S706" s="267"/>
      <c r="T706" s="267"/>
      <c r="U706" s="267"/>
      <c r="V706" s="267"/>
      <c r="W706" s="267"/>
      <c r="X706" s="267"/>
      <c r="Y706" s="267"/>
      <c r="Z706" s="267"/>
    </row>
    <row r="707" spans="1:26" ht="12.75" customHeight="1">
      <c r="A707" s="267"/>
      <c r="B707" s="267"/>
      <c r="C707" s="267"/>
      <c r="D707" s="267"/>
      <c r="E707" s="267"/>
      <c r="F707" s="267"/>
      <c r="G707" s="267"/>
      <c r="H707" s="307"/>
      <c r="I707" s="267"/>
      <c r="J707" s="267"/>
      <c r="K707" s="267"/>
      <c r="L707" s="267"/>
      <c r="M707" s="267"/>
      <c r="N707" s="267"/>
      <c r="O707" s="267"/>
      <c r="P707" s="267"/>
      <c r="Q707" s="267"/>
      <c r="R707" s="267"/>
      <c r="S707" s="267"/>
      <c r="T707" s="267"/>
      <c r="U707" s="267"/>
      <c r="V707" s="267"/>
      <c r="W707" s="267"/>
      <c r="X707" s="267"/>
      <c r="Y707" s="267"/>
      <c r="Z707" s="267"/>
    </row>
    <row r="708" spans="1:26" ht="12.75" customHeight="1">
      <c r="A708" s="267"/>
      <c r="B708" s="267"/>
      <c r="C708" s="267"/>
      <c r="D708" s="267"/>
      <c r="E708" s="267"/>
      <c r="F708" s="267"/>
      <c r="G708" s="267"/>
      <c r="H708" s="307"/>
      <c r="I708" s="267"/>
      <c r="J708" s="267"/>
      <c r="K708" s="267"/>
      <c r="L708" s="267"/>
      <c r="M708" s="267"/>
      <c r="N708" s="267"/>
      <c r="O708" s="267"/>
      <c r="P708" s="267"/>
      <c r="Q708" s="267"/>
      <c r="R708" s="267"/>
      <c r="S708" s="267"/>
      <c r="T708" s="267"/>
      <c r="U708" s="267"/>
      <c r="V708" s="267"/>
      <c r="W708" s="267"/>
      <c r="X708" s="267"/>
      <c r="Y708" s="267"/>
      <c r="Z708" s="267"/>
    </row>
    <row r="709" spans="1:26" ht="12.75" customHeight="1">
      <c r="A709" s="267"/>
      <c r="B709" s="267"/>
      <c r="C709" s="267"/>
      <c r="D709" s="267"/>
      <c r="E709" s="267"/>
      <c r="F709" s="267"/>
      <c r="G709" s="267"/>
      <c r="H709" s="307"/>
      <c r="I709" s="267"/>
      <c r="J709" s="267"/>
      <c r="K709" s="267"/>
      <c r="L709" s="267"/>
      <c r="M709" s="267"/>
      <c r="N709" s="267"/>
      <c r="O709" s="267"/>
      <c r="P709" s="267"/>
      <c r="Q709" s="267"/>
      <c r="R709" s="267"/>
      <c r="S709" s="267"/>
      <c r="T709" s="267"/>
      <c r="U709" s="267"/>
      <c r="V709" s="267"/>
      <c r="W709" s="267"/>
      <c r="X709" s="267"/>
      <c r="Y709" s="267"/>
      <c r="Z709" s="267"/>
    </row>
    <row r="710" spans="1:26" ht="12.75" customHeight="1">
      <c r="A710" s="267"/>
      <c r="B710" s="267"/>
      <c r="C710" s="267"/>
      <c r="D710" s="267"/>
      <c r="E710" s="267"/>
      <c r="F710" s="267"/>
      <c r="G710" s="267"/>
      <c r="H710" s="307"/>
      <c r="I710" s="267"/>
      <c r="J710" s="267"/>
      <c r="K710" s="267"/>
      <c r="L710" s="267"/>
      <c r="M710" s="267"/>
      <c r="N710" s="267"/>
      <c r="O710" s="267"/>
      <c r="P710" s="267"/>
      <c r="Q710" s="267"/>
      <c r="R710" s="267"/>
      <c r="S710" s="267"/>
      <c r="T710" s="267"/>
      <c r="U710" s="267"/>
      <c r="V710" s="267"/>
      <c r="W710" s="267"/>
      <c r="X710" s="267"/>
      <c r="Y710" s="267"/>
      <c r="Z710" s="267"/>
    </row>
    <row r="711" spans="1:26" ht="12.75" customHeight="1">
      <c r="A711" s="267"/>
      <c r="B711" s="267"/>
      <c r="C711" s="267"/>
      <c r="D711" s="267"/>
      <c r="E711" s="267"/>
      <c r="F711" s="267"/>
      <c r="G711" s="267"/>
      <c r="H711" s="307"/>
      <c r="I711" s="267"/>
      <c r="J711" s="267"/>
      <c r="K711" s="267"/>
      <c r="L711" s="267"/>
      <c r="M711" s="267"/>
      <c r="N711" s="267"/>
      <c r="O711" s="267"/>
      <c r="P711" s="267"/>
      <c r="Q711" s="267"/>
      <c r="R711" s="267"/>
      <c r="S711" s="267"/>
      <c r="T711" s="267"/>
      <c r="U711" s="267"/>
      <c r="V711" s="267"/>
      <c r="W711" s="267"/>
      <c r="X711" s="267"/>
      <c r="Y711" s="267"/>
      <c r="Z711" s="267"/>
    </row>
    <row r="712" spans="1:26" ht="12.75" customHeight="1">
      <c r="A712" s="267"/>
      <c r="B712" s="267"/>
      <c r="C712" s="267"/>
      <c r="D712" s="267"/>
      <c r="E712" s="267"/>
      <c r="F712" s="267"/>
      <c r="G712" s="267"/>
      <c r="H712" s="307"/>
      <c r="I712" s="267"/>
      <c r="J712" s="267"/>
      <c r="K712" s="267"/>
      <c r="L712" s="267"/>
      <c r="M712" s="267"/>
      <c r="N712" s="267"/>
      <c r="O712" s="267"/>
      <c r="P712" s="267"/>
      <c r="Q712" s="267"/>
      <c r="R712" s="267"/>
      <c r="S712" s="267"/>
      <c r="T712" s="267"/>
      <c r="U712" s="267"/>
      <c r="V712" s="267"/>
      <c r="W712" s="267"/>
      <c r="X712" s="267"/>
      <c r="Y712" s="267"/>
      <c r="Z712" s="267"/>
    </row>
    <row r="713" spans="1:26" ht="12.75" customHeight="1">
      <c r="A713" s="267"/>
      <c r="B713" s="267"/>
      <c r="C713" s="267"/>
      <c r="D713" s="267"/>
      <c r="E713" s="267"/>
      <c r="F713" s="267"/>
      <c r="G713" s="267"/>
      <c r="H713" s="307"/>
      <c r="I713" s="267"/>
      <c r="J713" s="267"/>
      <c r="K713" s="267"/>
      <c r="L713" s="267"/>
      <c r="M713" s="267"/>
      <c r="N713" s="267"/>
      <c r="O713" s="267"/>
      <c r="P713" s="267"/>
      <c r="Q713" s="267"/>
      <c r="R713" s="267"/>
      <c r="S713" s="267"/>
      <c r="T713" s="267"/>
      <c r="U713" s="267"/>
      <c r="V713" s="267"/>
      <c r="W713" s="267"/>
      <c r="X713" s="267"/>
      <c r="Y713" s="267"/>
      <c r="Z713" s="267"/>
    </row>
    <row r="714" spans="1:26" ht="12.75" customHeight="1">
      <c r="A714" s="267"/>
      <c r="B714" s="267"/>
      <c r="C714" s="267"/>
      <c r="D714" s="267"/>
      <c r="E714" s="267"/>
      <c r="F714" s="267"/>
      <c r="G714" s="267"/>
      <c r="H714" s="307"/>
      <c r="I714" s="267"/>
      <c r="J714" s="267"/>
      <c r="K714" s="267"/>
      <c r="L714" s="267"/>
      <c r="M714" s="267"/>
      <c r="N714" s="267"/>
      <c r="O714" s="267"/>
      <c r="P714" s="267"/>
      <c r="Q714" s="267"/>
      <c r="R714" s="267"/>
      <c r="S714" s="267"/>
      <c r="T714" s="267"/>
      <c r="U714" s="267"/>
      <c r="V714" s="267"/>
      <c r="W714" s="267"/>
      <c r="X714" s="267"/>
      <c r="Y714" s="267"/>
      <c r="Z714" s="267"/>
    </row>
    <row r="715" spans="1:26" ht="12.75" customHeight="1">
      <c r="A715" s="267"/>
      <c r="B715" s="267"/>
      <c r="C715" s="267"/>
      <c r="D715" s="267"/>
      <c r="E715" s="267"/>
      <c r="F715" s="267"/>
      <c r="G715" s="267"/>
      <c r="H715" s="307"/>
      <c r="I715" s="267"/>
      <c r="J715" s="267"/>
      <c r="K715" s="267"/>
      <c r="L715" s="267"/>
      <c r="M715" s="267"/>
      <c r="N715" s="267"/>
      <c r="O715" s="267"/>
      <c r="P715" s="267"/>
      <c r="Q715" s="267"/>
      <c r="R715" s="267"/>
      <c r="S715" s="267"/>
      <c r="T715" s="267"/>
      <c r="U715" s="267"/>
      <c r="V715" s="267"/>
      <c r="W715" s="267"/>
      <c r="X715" s="267"/>
      <c r="Y715" s="267"/>
      <c r="Z715" s="267"/>
    </row>
    <row r="716" spans="1:26" ht="12.75" customHeight="1">
      <c r="A716" s="267"/>
      <c r="B716" s="267"/>
      <c r="C716" s="267"/>
      <c r="D716" s="267"/>
      <c r="E716" s="267"/>
      <c r="F716" s="267"/>
      <c r="G716" s="267"/>
      <c r="H716" s="307"/>
      <c r="I716" s="267"/>
      <c r="J716" s="267"/>
      <c r="K716" s="267"/>
      <c r="L716" s="267"/>
      <c r="M716" s="267"/>
      <c r="N716" s="267"/>
      <c r="O716" s="267"/>
      <c r="P716" s="267"/>
      <c r="Q716" s="267"/>
      <c r="R716" s="267"/>
      <c r="S716" s="267"/>
      <c r="T716" s="267"/>
      <c r="U716" s="267"/>
      <c r="V716" s="267"/>
      <c r="W716" s="267"/>
      <c r="X716" s="267"/>
      <c r="Y716" s="267"/>
      <c r="Z716" s="267"/>
    </row>
    <row r="717" spans="1:26" ht="12.75" customHeight="1">
      <c r="A717" s="267"/>
      <c r="B717" s="267"/>
      <c r="C717" s="267"/>
      <c r="D717" s="267"/>
      <c r="E717" s="267"/>
      <c r="F717" s="267"/>
      <c r="G717" s="267"/>
      <c r="H717" s="307"/>
      <c r="I717" s="267"/>
      <c r="J717" s="267"/>
      <c r="K717" s="267"/>
      <c r="L717" s="267"/>
      <c r="M717" s="267"/>
      <c r="N717" s="267"/>
      <c r="O717" s="267"/>
      <c r="P717" s="267"/>
      <c r="Q717" s="267"/>
      <c r="R717" s="267"/>
      <c r="S717" s="267"/>
      <c r="T717" s="267"/>
      <c r="U717" s="267"/>
      <c r="V717" s="267"/>
      <c r="W717" s="267"/>
      <c r="X717" s="267"/>
      <c r="Y717" s="267"/>
      <c r="Z717" s="267"/>
    </row>
    <row r="718" spans="1:26" ht="12.75" customHeight="1">
      <c r="A718" s="267"/>
      <c r="B718" s="267"/>
      <c r="C718" s="267"/>
      <c r="D718" s="267"/>
      <c r="E718" s="267"/>
      <c r="F718" s="267"/>
      <c r="G718" s="267"/>
      <c r="H718" s="307"/>
      <c r="I718" s="267"/>
      <c r="J718" s="267"/>
      <c r="K718" s="267"/>
      <c r="L718" s="267"/>
      <c r="M718" s="267"/>
      <c r="N718" s="267"/>
      <c r="O718" s="267"/>
      <c r="P718" s="267"/>
      <c r="Q718" s="267"/>
      <c r="R718" s="267"/>
      <c r="S718" s="267"/>
      <c r="T718" s="267"/>
      <c r="U718" s="267"/>
      <c r="V718" s="267"/>
      <c r="W718" s="267"/>
      <c r="X718" s="267"/>
      <c r="Y718" s="267"/>
      <c r="Z718" s="267"/>
    </row>
    <row r="719" spans="1:26" ht="12.75" customHeight="1">
      <c r="A719" s="267"/>
      <c r="B719" s="267"/>
      <c r="C719" s="267"/>
      <c r="D719" s="267"/>
      <c r="E719" s="267"/>
      <c r="F719" s="267"/>
      <c r="G719" s="267"/>
      <c r="H719" s="307"/>
      <c r="I719" s="267"/>
      <c r="J719" s="267"/>
      <c r="K719" s="267"/>
      <c r="L719" s="267"/>
      <c r="M719" s="267"/>
      <c r="N719" s="267"/>
      <c r="O719" s="267"/>
      <c r="P719" s="267"/>
      <c r="Q719" s="267"/>
      <c r="R719" s="267"/>
      <c r="S719" s="267"/>
      <c r="T719" s="267"/>
      <c r="U719" s="267"/>
      <c r="V719" s="267"/>
      <c r="W719" s="267"/>
      <c r="X719" s="267"/>
      <c r="Y719" s="267"/>
      <c r="Z719" s="267"/>
    </row>
    <row r="720" spans="1:26" ht="12.75" customHeight="1">
      <c r="A720" s="267"/>
      <c r="B720" s="267"/>
      <c r="C720" s="267"/>
      <c r="D720" s="267"/>
      <c r="E720" s="267"/>
      <c r="F720" s="267"/>
      <c r="G720" s="267"/>
      <c r="H720" s="307"/>
      <c r="I720" s="267"/>
      <c r="J720" s="267"/>
      <c r="K720" s="267"/>
      <c r="L720" s="267"/>
      <c r="M720" s="267"/>
      <c r="N720" s="267"/>
      <c r="O720" s="267"/>
      <c r="P720" s="267"/>
      <c r="Q720" s="267"/>
      <c r="R720" s="267"/>
      <c r="S720" s="267"/>
      <c r="T720" s="267"/>
      <c r="U720" s="267"/>
      <c r="V720" s="267"/>
      <c r="W720" s="267"/>
      <c r="X720" s="267"/>
      <c r="Y720" s="267"/>
      <c r="Z720" s="267"/>
    </row>
    <row r="721" spans="1:26" ht="12.75" customHeight="1">
      <c r="A721" s="267"/>
      <c r="B721" s="267"/>
      <c r="C721" s="267"/>
      <c r="D721" s="267"/>
      <c r="E721" s="267"/>
      <c r="F721" s="267"/>
      <c r="G721" s="267"/>
      <c r="H721" s="307"/>
      <c r="I721" s="267"/>
      <c r="J721" s="267"/>
      <c r="K721" s="267"/>
      <c r="L721" s="267"/>
      <c r="M721" s="267"/>
      <c r="N721" s="267"/>
      <c r="O721" s="267"/>
      <c r="P721" s="267"/>
      <c r="Q721" s="267"/>
      <c r="R721" s="267"/>
      <c r="S721" s="267"/>
      <c r="T721" s="267"/>
      <c r="U721" s="267"/>
      <c r="V721" s="267"/>
      <c r="W721" s="267"/>
      <c r="X721" s="267"/>
      <c r="Y721" s="267"/>
      <c r="Z721" s="267"/>
    </row>
    <row r="722" spans="1:26" ht="12.75" customHeight="1">
      <c r="A722" s="267"/>
      <c r="B722" s="267"/>
      <c r="C722" s="267"/>
      <c r="D722" s="267"/>
      <c r="E722" s="267"/>
      <c r="F722" s="267"/>
      <c r="G722" s="267"/>
      <c r="H722" s="307"/>
      <c r="I722" s="267"/>
      <c r="J722" s="267"/>
      <c r="K722" s="267"/>
      <c r="L722" s="267"/>
      <c r="M722" s="267"/>
      <c r="N722" s="267"/>
      <c r="O722" s="267"/>
      <c r="P722" s="267"/>
      <c r="Q722" s="267"/>
      <c r="R722" s="267"/>
      <c r="S722" s="267"/>
      <c r="T722" s="267"/>
      <c r="U722" s="267"/>
      <c r="V722" s="267"/>
      <c r="W722" s="267"/>
      <c r="X722" s="267"/>
      <c r="Y722" s="267"/>
      <c r="Z722" s="267"/>
    </row>
    <row r="723" spans="1:26" ht="12.75" customHeight="1">
      <c r="A723" s="267"/>
      <c r="B723" s="267"/>
      <c r="C723" s="267"/>
      <c r="D723" s="267"/>
      <c r="E723" s="267"/>
      <c r="F723" s="267"/>
      <c r="G723" s="267"/>
      <c r="H723" s="307"/>
      <c r="I723" s="267"/>
      <c r="J723" s="267"/>
      <c r="K723" s="267"/>
      <c r="L723" s="267"/>
      <c r="M723" s="267"/>
      <c r="N723" s="267"/>
      <c r="O723" s="267"/>
      <c r="P723" s="267"/>
      <c r="Q723" s="267"/>
      <c r="R723" s="267"/>
      <c r="S723" s="267"/>
      <c r="T723" s="267"/>
      <c r="U723" s="267"/>
      <c r="V723" s="267"/>
      <c r="W723" s="267"/>
      <c r="X723" s="267"/>
      <c r="Y723" s="267"/>
      <c r="Z723" s="267"/>
    </row>
    <row r="724" spans="1:26" ht="12.75" customHeight="1">
      <c r="A724" s="267"/>
      <c r="B724" s="267"/>
      <c r="C724" s="267"/>
      <c r="D724" s="267"/>
      <c r="E724" s="267"/>
      <c r="F724" s="267"/>
      <c r="G724" s="267"/>
      <c r="H724" s="307"/>
      <c r="I724" s="267"/>
      <c r="J724" s="267"/>
      <c r="K724" s="267"/>
      <c r="L724" s="267"/>
      <c r="M724" s="267"/>
      <c r="N724" s="267"/>
      <c r="O724" s="267"/>
      <c r="P724" s="267"/>
      <c r="Q724" s="267"/>
      <c r="R724" s="267"/>
      <c r="S724" s="267"/>
      <c r="T724" s="267"/>
      <c r="U724" s="267"/>
      <c r="V724" s="267"/>
      <c r="W724" s="267"/>
      <c r="X724" s="267"/>
      <c r="Y724" s="267"/>
      <c r="Z724" s="267"/>
    </row>
    <row r="725" spans="1:26" ht="12.75" customHeight="1">
      <c r="A725" s="267"/>
      <c r="B725" s="267"/>
      <c r="C725" s="267"/>
      <c r="D725" s="267"/>
      <c r="E725" s="267"/>
      <c r="F725" s="267"/>
      <c r="G725" s="267"/>
      <c r="H725" s="307"/>
      <c r="I725" s="267"/>
      <c r="J725" s="267"/>
      <c r="K725" s="267"/>
      <c r="L725" s="267"/>
      <c r="M725" s="267"/>
      <c r="N725" s="267"/>
      <c r="O725" s="267"/>
      <c r="P725" s="267"/>
      <c r="Q725" s="267"/>
      <c r="R725" s="267"/>
      <c r="S725" s="267"/>
      <c r="T725" s="267"/>
      <c r="U725" s="267"/>
      <c r="V725" s="267"/>
      <c r="W725" s="267"/>
      <c r="X725" s="267"/>
      <c r="Y725" s="267"/>
      <c r="Z725" s="267"/>
    </row>
    <row r="726" spans="1:26" ht="12.75" customHeight="1">
      <c r="A726" s="267"/>
      <c r="B726" s="267"/>
      <c r="C726" s="267"/>
      <c r="D726" s="267"/>
      <c r="E726" s="267"/>
      <c r="F726" s="267"/>
      <c r="G726" s="267"/>
      <c r="H726" s="307"/>
      <c r="I726" s="267"/>
      <c r="J726" s="267"/>
      <c r="K726" s="267"/>
      <c r="L726" s="267"/>
      <c r="M726" s="267"/>
      <c r="N726" s="267"/>
      <c r="O726" s="267"/>
      <c r="P726" s="267"/>
      <c r="Q726" s="267"/>
      <c r="R726" s="267"/>
      <c r="S726" s="267"/>
      <c r="T726" s="267"/>
      <c r="U726" s="267"/>
      <c r="V726" s="267"/>
      <c r="W726" s="267"/>
      <c r="X726" s="267"/>
      <c r="Y726" s="267"/>
      <c r="Z726" s="267"/>
    </row>
    <row r="727" spans="1:26" ht="12.75" customHeight="1">
      <c r="A727" s="267"/>
      <c r="B727" s="267"/>
      <c r="C727" s="267"/>
      <c r="D727" s="267"/>
      <c r="E727" s="267"/>
      <c r="F727" s="267"/>
      <c r="G727" s="267"/>
      <c r="H727" s="307"/>
      <c r="I727" s="267"/>
      <c r="J727" s="267"/>
      <c r="K727" s="267"/>
      <c r="L727" s="267"/>
      <c r="M727" s="267"/>
      <c r="N727" s="267"/>
      <c r="O727" s="267"/>
      <c r="P727" s="267"/>
      <c r="Q727" s="267"/>
      <c r="R727" s="267"/>
      <c r="S727" s="267"/>
      <c r="T727" s="267"/>
      <c r="U727" s="267"/>
      <c r="V727" s="267"/>
      <c r="W727" s="267"/>
      <c r="X727" s="267"/>
      <c r="Y727" s="267"/>
      <c r="Z727" s="267"/>
    </row>
    <row r="728" spans="1:26" ht="12.75" customHeight="1">
      <c r="A728" s="267"/>
      <c r="B728" s="267"/>
      <c r="C728" s="267"/>
      <c r="D728" s="267"/>
      <c r="E728" s="267"/>
      <c r="F728" s="267"/>
      <c r="G728" s="267"/>
      <c r="H728" s="307"/>
      <c r="I728" s="267"/>
      <c r="J728" s="267"/>
      <c r="K728" s="267"/>
      <c r="L728" s="267"/>
      <c r="M728" s="267"/>
      <c r="N728" s="267"/>
      <c r="O728" s="267"/>
      <c r="P728" s="267"/>
      <c r="Q728" s="267"/>
      <c r="R728" s="267"/>
      <c r="S728" s="267"/>
      <c r="T728" s="267"/>
      <c r="U728" s="267"/>
      <c r="V728" s="267"/>
      <c r="W728" s="267"/>
      <c r="X728" s="267"/>
      <c r="Y728" s="267"/>
      <c r="Z728" s="267"/>
    </row>
    <row r="729" spans="1:26" ht="12.75" customHeight="1">
      <c r="A729" s="267"/>
      <c r="B729" s="267"/>
      <c r="C729" s="267"/>
      <c r="D729" s="267"/>
      <c r="E729" s="267"/>
      <c r="F729" s="267"/>
      <c r="G729" s="267"/>
      <c r="H729" s="307"/>
      <c r="I729" s="267"/>
      <c r="J729" s="267"/>
      <c r="K729" s="267"/>
      <c r="L729" s="267"/>
      <c r="M729" s="267"/>
      <c r="N729" s="267"/>
      <c r="O729" s="267"/>
      <c r="P729" s="267"/>
      <c r="Q729" s="267"/>
      <c r="R729" s="267"/>
      <c r="S729" s="267"/>
      <c r="T729" s="267"/>
      <c r="U729" s="267"/>
      <c r="V729" s="267"/>
      <c r="W729" s="267"/>
      <c r="X729" s="267"/>
      <c r="Y729" s="267"/>
      <c r="Z729" s="267"/>
    </row>
    <row r="730" spans="1:26" ht="12.75" customHeight="1">
      <c r="A730" s="267"/>
      <c r="B730" s="267"/>
      <c r="C730" s="267"/>
      <c r="D730" s="267"/>
      <c r="E730" s="267"/>
      <c r="F730" s="267"/>
      <c r="G730" s="267"/>
      <c r="H730" s="307"/>
      <c r="I730" s="267"/>
      <c r="J730" s="267"/>
      <c r="K730" s="267"/>
      <c r="L730" s="267"/>
      <c r="M730" s="267"/>
      <c r="N730" s="267"/>
      <c r="O730" s="267"/>
      <c r="P730" s="267"/>
      <c r="Q730" s="267"/>
      <c r="R730" s="267"/>
      <c r="S730" s="267"/>
      <c r="T730" s="267"/>
      <c r="U730" s="267"/>
      <c r="V730" s="267"/>
      <c r="W730" s="267"/>
      <c r="X730" s="267"/>
      <c r="Y730" s="267"/>
      <c r="Z730" s="267"/>
    </row>
    <row r="731" spans="1:26" ht="12.75" customHeight="1">
      <c r="A731" s="267"/>
      <c r="B731" s="267"/>
      <c r="C731" s="267"/>
      <c r="D731" s="267"/>
      <c r="E731" s="267"/>
      <c r="F731" s="267"/>
      <c r="G731" s="267"/>
      <c r="H731" s="307"/>
      <c r="I731" s="267"/>
      <c r="J731" s="267"/>
      <c r="K731" s="267"/>
      <c r="L731" s="267"/>
      <c r="M731" s="267"/>
      <c r="N731" s="267"/>
      <c r="O731" s="267"/>
      <c r="P731" s="267"/>
      <c r="Q731" s="267"/>
      <c r="R731" s="267"/>
      <c r="S731" s="267"/>
      <c r="T731" s="267"/>
      <c r="U731" s="267"/>
      <c r="V731" s="267"/>
      <c r="W731" s="267"/>
      <c r="X731" s="267"/>
      <c r="Y731" s="267"/>
      <c r="Z731" s="267"/>
    </row>
    <row r="732" spans="1:26" ht="12.75" customHeight="1">
      <c r="A732" s="267"/>
      <c r="B732" s="267"/>
      <c r="C732" s="267"/>
      <c r="D732" s="267"/>
      <c r="E732" s="267"/>
      <c r="F732" s="267"/>
      <c r="G732" s="267"/>
      <c r="H732" s="307"/>
      <c r="I732" s="267"/>
      <c r="J732" s="267"/>
      <c r="K732" s="267"/>
      <c r="L732" s="267"/>
      <c r="M732" s="267"/>
      <c r="N732" s="267"/>
      <c r="O732" s="267"/>
      <c r="P732" s="267"/>
      <c r="Q732" s="267"/>
      <c r="R732" s="267"/>
      <c r="S732" s="267"/>
      <c r="T732" s="267"/>
      <c r="U732" s="267"/>
      <c r="V732" s="267"/>
      <c r="W732" s="267"/>
      <c r="X732" s="267"/>
      <c r="Y732" s="267"/>
      <c r="Z732" s="267"/>
    </row>
    <row r="733" spans="1:26" ht="12.75" customHeight="1">
      <c r="A733" s="267"/>
      <c r="B733" s="267"/>
      <c r="C733" s="267"/>
      <c r="D733" s="267"/>
      <c r="E733" s="267"/>
      <c r="F733" s="267"/>
      <c r="G733" s="267"/>
      <c r="H733" s="307"/>
      <c r="I733" s="267"/>
      <c r="J733" s="267"/>
      <c r="K733" s="267"/>
      <c r="L733" s="267"/>
      <c r="M733" s="267"/>
      <c r="N733" s="267"/>
      <c r="O733" s="267"/>
      <c r="P733" s="267"/>
      <c r="Q733" s="267"/>
      <c r="R733" s="267"/>
      <c r="S733" s="267"/>
      <c r="T733" s="267"/>
      <c r="U733" s="267"/>
      <c r="V733" s="267"/>
      <c r="W733" s="267"/>
      <c r="X733" s="267"/>
      <c r="Y733" s="267"/>
      <c r="Z733" s="267"/>
    </row>
    <row r="734" spans="1:26" ht="12.75" customHeight="1">
      <c r="A734" s="267"/>
      <c r="B734" s="267"/>
      <c r="C734" s="267"/>
      <c r="D734" s="267"/>
      <c r="E734" s="267"/>
      <c r="F734" s="267"/>
      <c r="G734" s="267"/>
      <c r="H734" s="307"/>
      <c r="I734" s="267"/>
      <c r="J734" s="267"/>
      <c r="K734" s="267"/>
      <c r="L734" s="267"/>
      <c r="M734" s="267"/>
      <c r="N734" s="267"/>
      <c r="O734" s="267"/>
      <c r="P734" s="267"/>
      <c r="Q734" s="267"/>
      <c r="R734" s="267"/>
      <c r="S734" s="267"/>
      <c r="T734" s="267"/>
      <c r="U734" s="267"/>
      <c r="V734" s="267"/>
      <c r="W734" s="267"/>
      <c r="X734" s="267"/>
      <c r="Y734" s="267"/>
      <c r="Z734" s="267"/>
    </row>
    <row r="735" spans="1:26" ht="12.75" customHeight="1">
      <c r="A735" s="267"/>
      <c r="B735" s="267"/>
      <c r="C735" s="267"/>
      <c r="D735" s="267"/>
      <c r="E735" s="267"/>
      <c r="F735" s="267"/>
      <c r="G735" s="267"/>
      <c r="H735" s="307"/>
      <c r="I735" s="267"/>
      <c r="J735" s="267"/>
      <c r="K735" s="267"/>
      <c r="L735" s="267"/>
      <c r="M735" s="267"/>
      <c r="N735" s="267"/>
      <c r="O735" s="267"/>
      <c r="P735" s="267"/>
      <c r="Q735" s="267"/>
      <c r="R735" s="267"/>
      <c r="S735" s="267"/>
      <c r="T735" s="267"/>
      <c r="U735" s="267"/>
      <c r="V735" s="267"/>
      <c r="W735" s="267"/>
      <c r="X735" s="267"/>
      <c r="Y735" s="267"/>
      <c r="Z735" s="267"/>
    </row>
    <row r="736" spans="1:26" ht="12.75" customHeight="1">
      <c r="A736" s="267"/>
      <c r="B736" s="267"/>
      <c r="C736" s="267"/>
      <c r="D736" s="267"/>
      <c r="E736" s="267"/>
      <c r="F736" s="267"/>
      <c r="G736" s="267"/>
      <c r="H736" s="307"/>
      <c r="I736" s="267"/>
      <c r="J736" s="267"/>
      <c r="K736" s="267"/>
      <c r="L736" s="267"/>
      <c r="M736" s="267"/>
      <c r="N736" s="267"/>
      <c r="O736" s="267"/>
      <c r="P736" s="267"/>
      <c r="Q736" s="267"/>
      <c r="R736" s="267"/>
      <c r="S736" s="267"/>
      <c r="T736" s="267"/>
      <c r="U736" s="267"/>
      <c r="V736" s="267"/>
      <c r="W736" s="267"/>
      <c r="X736" s="267"/>
      <c r="Y736" s="267"/>
      <c r="Z736" s="267"/>
    </row>
    <row r="737" spans="1:26" ht="12.75" customHeight="1">
      <c r="A737" s="267"/>
      <c r="B737" s="267"/>
      <c r="C737" s="267"/>
      <c r="D737" s="267"/>
      <c r="E737" s="267"/>
      <c r="F737" s="267"/>
      <c r="G737" s="267"/>
      <c r="H737" s="307"/>
      <c r="I737" s="267"/>
      <c r="J737" s="267"/>
      <c r="K737" s="267"/>
      <c r="L737" s="267"/>
      <c r="M737" s="267"/>
      <c r="N737" s="267"/>
      <c r="O737" s="267"/>
      <c r="P737" s="267"/>
      <c r="Q737" s="267"/>
      <c r="R737" s="267"/>
      <c r="S737" s="267"/>
      <c r="T737" s="267"/>
      <c r="U737" s="267"/>
      <c r="V737" s="267"/>
      <c r="W737" s="267"/>
      <c r="X737" s="267"/>
      <c r="Y737" s="267"/>
      <c r="Z737" s="267"/>
    </row>
    <row r="738" spans="1:26" ht="12.75" customHeight="1">
      <c r="A738" s="267"/>
      <c r="B738" s="267"/>
      <c r="C738" s="267"/>
      <c r="D738" s="267"/>
      <c r="E738" s="267"/>
      <c r="F738" s="267"/>
      <c r="G738" s="267"/>
      <c r="H738" s="307"/>
      <c r="I738" s="267"/>
      <c r="J738" s="267"/>
      <c r="K738" s="267"/>
      <c r="L738" s="267"/>
      <c r="M738" s="267"/>
      <c r="N738" s="267"/>
      <c r="O738" s="267"/>
      <c r="P738" s="267"/>
      <c r="Q738" s="267"/>
      <c r="R738" s="267"/>
      <c r="S738" s="267"/>
      <c r="T738" s="267"/>
      <c r="U738" s="267"/>
      <c r="V738" s="267"/>
      <c r="W738" s="267"/>
      <c r="X738" s="267"/>
      <c r="Y738" s="267"/>
      <c r="Z738" s="267"/>
    </row>
    <row r="739" spans="1:26" ht="12.75" customHeight="1">
      <c r="A739" s="267"/>
      <c r="B739" s="267"/>
      <c r="C739" s="267"/>
      <c r="D739" s="267"/>
      <c r="E739" s="267"/>
      <c r="F739" s="267"/>
      <c r="G739" s="267"/>
      <c r="H739" s="307"/>
      <c r="I739" s="267"/>
      <c r="J739" s="267"/>
      <c r="K739" s="267"/>
      <c r="L739" s="267"/>
      <c r="M739" s="267"/>
      <c r="N739" s="267"/>
      <c r="O739" s="267"/>
      <c r="P739" s="267"/>
      <c r="Q739" s="267"/>
      <c r="R739" s="267"/>
      <c r="S739" s="267"/>
      <c r="T739" s="267"/>
      <c r="U739" s="267"/>
      <c r="V739" s="267"/>
      <c r="W739" s="267"/>
      <c r="X739" s="267"/>
      <c r="Y739" s="267"/>
      <c r="Z739" s="267"/>
    </row>
    <row r="740" spans="1:26" ht="12.75" customHeight="1">
      <c r="A740" s="267"/>
      <c r="B740" s="267"/>
      <c r="C740" s="267"/>
      <c r="D740" s="267"/>
      <c r="E740" s="267"/>
      <c r="F740" s="267"/>
      <c r="G740" s="267"/>
      <c r="H740" s="307"/>
      <c r="I740" s="267"/>
      <c r="J740" s="267"/>
      <c r="K740" s="267"/>
      <c r="L740" s="267"/>
      <c r="M740" s="267"/>
      <c r="N740" s="267"/>
      <c r="O740" s="267"/>
      <c r="P740" s="267"/>
      <c r="Q740" s="267"/>
      <c r="R740" s="267"/>
      <c r="S740" s="267"/>
      <c r="T740" s="267"/>
      <c r="U740" s="267"/>
      <c r="V740" s="267"/>
      <c r="W740" s="267"/>
      <c r="X740" s="267"/>
      <c r="Y740" s="267"/>
      <c r="Z740" s="267"/>
    </row>
    <row r="741" spans="1:26" ht="12.75" customHeight="1">
      <c r="A741" s="267"/>
      <c r="B741" s="267"/>
      <c r="C741" s="267"/>
      <c r="D741" s="267"/>
      <c r="E741" s="267"/>
      <c r="F741" s="267"/>
      <c r="G741" s="267"/>
      <c r="H741" s="307"/>
      <c r="I741" s="267"/>
      <c r="J741" s="267"/>
      <c r="K741" s="267"/>
      <c r="L741" s="267"/>
      <c r="M741" s="267"/>
      <c r="N741" s="267"/>
      <c r="O741" s="267"/>
      <c r="P741" s="267"/>
      <c r="Q741" s="267"/>
      <c r="R741" s="267"/>
      <c r="S741" s="267"/>
      <c r="T741" s="267"/>
      <c r="U741" s="267"/>
      <c r="V741" s="267"/>
      <c r="W741" s="267"/>
      <c r="X741" s="267"/>
      <c r="Y741" s="267"/>
      <c r="Z741" s="267"/>
    </row>
    <row r="742" spans="1:26" ht="12.75" customHeight="1">
      <c r="A742" s="267"/>
      <c r="B742" s="267"/>
      <c r="C742" s="267"/>
      <c r="D742" s="267"/>
      <c r="E742" s="267"/>
      <c r="F742" s="267"/>
      <c r="G742" s="267"/>
      <c r="H742" s="307"/>
      <c r="I742" s="267"/>
      <c r="J742" s="267"/>
      <c r="K742" s="267"/>
      <c r="L742" s="267"/>
      <c r="M742" s="267"/>
      <c r="N742" s="267"/>
      <c r="O742" s="267"/>
      <c r="P742" s="267"/>
      <c r="Q742" s="267"/>
      <c r="R742" s="267"/>
      <c r="S742" s="267"/>
      <c r="T742" s="267"/>
      <c r="U742" s="267"/>
      <c r="V742" s="267"/>
      <c r="W742" s="267"/>
      <c r="X742" s="267"/>
      <c r="Y742" s="267"/>
      <c r="Z742" s="267"/>
    </row>
    <row r="743" spans="1:26" ht="12.75" customHeight="1">
      <c r="A743" s="267"/>
      <c r="B743" s="267"/>
      <c r="C743" s="267"/>
      <c r="D743" s="267"/>
      <c r="E743" s="267"/>
      <c r="F743" s="267"/>
      <c r="G743" s="267"/>
      <c r="H743" s="307"/>
      <c r="I743" s="267"/>
      <c r="J743" s="267"/>
      <c r="K743" s="267"/>
      <c r="L743" s="267"/>
      <c r="M743" s="267"/>
      <c r="N743" s="267"/>
      <c r="O743" s="267"/>
      <c r="P743" s="267"/>
      <c r="Q743" s="267"/>
      <c r="R743" s="267"/>
      <c r="S743" s="267"/>
      <c r="T743" s="267"/>
      <c r="U743" s="267"/>
      <c r="V743" s="267"/>
      <c r="W743" s="267"/>
      <c r="X743" s="267"/>
      <c r="Y743" s="267"/>
      <c r="Z743" s="267"/>
    </row>
    <row r="744" spans="1:26" ht="12.75" customHeight="1">
      <c r="A744" s="267"/>
      <c r="B744" s="267"/>
      <c r="C744" s="267"/>
      <c r="D744" s="267"/>
      <c r="E744" s="267"/>
      <c r="F744" s="267"/>
      <c r="G744" s="267"/>
      <c r="H744" s="307"/>
      <c r="I744" s="267"/>
      <c r="J744" s="267"/>
      <c r="K744" s="267"/>
      <c r="L744" s="267"/>
      <c r="M744" s="267"/>
      <c r="N744" s="267"/>
      <c r="O744" s="267"/>
      <c r="P744" s="267"/>
      <c r="Q744" s="267"/>
      <c r="R744" s="267"/>
      <c r="S744" s="267"/>
      <c r="T744" s="267"/>
      <c r="U744" s="267"/>
      <c r="V744" s="267"/>
      <c r="W744" s="267"/>
      <c r="X744" s="267"/>
      <c r="Y744" s="267"/>
      <c r="Z744" s="267"/>
    </row>
    <row r="745" spans="1:26" ht="12.75" customHeight="1">
      <c r="A745" s="267"/>
      <c r="B745" s="267"/>
      <c r="C745" s="267"/>
      <c r="D745" s="267"/>
      <c r="E745" s="267"/>
      <c r="F745" s="267"/>
      <c r="G745" s="267"/>
      <c r="H745" s="307"/>
      <c r="I745" s="267"/>
      <c r="J745" s="267"/>
      <c r="K745" s="267"/>
      <c r="L745" s="267"/>
      <c r="M745" s="267"/>
      <c r="N745" s="267"/>
      <c r="O745" s="267"/>
      <c r="P745" s="267"/>
      <c r="Q745" s="267"/>
      <c r="R745" s="267"/>
      <c r="S745" s="267"/>
      <c r="T745" s="267"/>
      <c r="U745" s="267"/>
      <c r="V745" s="267"/>
      <c r="W745" s="267"/>
      <c r="X745" s="267"/>
      <c r="Y745" s="267"/>
      <c r="Z745" s="267"/>
    </row>
    <row r="746" spans="1:26" ht="12.75" customHeight="1">
      <c r="A746" s="267"/>
      <c r="B746" s="267"/>
      <c r="C746" s="267"/>
      <c r="D746" s="267"/>
      <c r="E746" s="267"/>
      <c r="F746" s="267"/>
      <c r="G746" s="267"/>
      <c r="H746" s="307"/>
      <c r="I746" s="267"/>
      <c r="J746" s="267"/>
      <c r="K746" s="267"/>
      <c r="L746" s="267"/>
      <c r="M746" s="267"/>
      <c r="N746" s="267"/>
      <c r="O746" s="267"/>
      <c r="P746" s="267"/>
      <c r="Q746" s="267"/>
      <c r="R746" s="267"/>
      <c r="S746" s="267"/>
      <c r="T746" s="267"/>
      <c r="U746" s="267"/>
      <c r="V746" s="267"/>
      <c r="W746" s="267"/>
      <c r="X746" s="267"/>
      <c r="Y746" s="267"/>
      <c r="Z746" s="267"/>
    </row>
    <row r="747" spans="1:26" ht="12.75" customHeight="1">
      <c r="A747" s="267"/>
      <c r="B747" s="267"/>
      <c r="C747" s="267"/>
      <c r="D747" s="267"/>
      <c r="E747" s="267"/>
      <c r="F747" s="267"/>
      <c r="G747" s="267"/>
      <c r="H747" s="307"/>
      <c r="I747" s="267"/>
      <c r="J747" s="267"/>
      <c r="K747" s="267"/>
      <c r="L747" s="267"/>
      <c r="M747" s="267"/>
      <c r="N747" s="267"/>
      <c r="O747" s="267"/>
      <c r="P747" s="267"/>
      <c r="Q747" s="267"/>
      <c r="R747" s="267"/>
      <c r="S747" s="267"/>
      <c r="T747" s="267"/>
      <c r="U747" s="267"/>
      <c r="V747" s="267"/>
      <c r="W747" s="267"/>
      <c r="X747" s="267"/>
      <c r="Y747" s="267"/>
      <c r="Z747" s="267"/>
    </row>
    <row r="748" spans="1:26" ht="12.75" customHeight="1">
      <c r="A748" s="267"/>
      <c r="B748" s="267"/>
      <c r="C748" s="267"/>
      <c r="D748" s="267"/>
      <c r="E748" s="267"/>
      <c r="F748" s="267"/>
      <c r="G748" s="267"/>
      <c r="H748" s="307"/>
      <c r="I748" s="267"/>
      <c r="J748" s="267"/>
      <c r="K748" s="267"/>
      <c r="L748" s="267"/>
      <c r="M748" s="267"/>
      <c r="N748" s="267"/>
      <c r="O748" s="267"/>
      <c r="P748" s="267"/>
      <c r="Q748" s="267"/>
      <c r="R748" s="267"/>
      <c r="S748" s="267"/>
      <c r="T748" s="267"/>
      <c r="U748" s="267"/>
      <c r="V748" s="267"/>
      <c r="W748" s="267"/>
      <c r="X748" s="267"/>
      <c r="Y748" s="267"/>
      <c r="Z748" s="267"/>
    </row>
    <row r="749" spans="1:26" ht="12.75" customHeight="1">
      <c r="A749" s="267"/>
      <c r="B749" s="267"/>
      <c r="C749" s="267"/>
      <c r="D749" s="267"/>
      <c r="E749" s="267"/>
      <c r="F749" s="267"/>
      <c r="G749" s="267"/>
      <c r="H749" s="307"/>
      <c r="I749" s="267"/>
      <c r="J749" s="267"/>
      <c r="K749" s="267"/>
      <c r="L749" s="267"/>
      <c r="M749" s="267"/>
      <c r="N749" s="267"/>
      <c r="O749" s="267"/>
      <c r="P749" s="267"/>
      <c r="Q749" s="267"/>
      <c r="R749" s="267"/>
      <c r="S749" s="267"/>
      <c r="T749" s="267"/>
      <c r="U749" s="267"/>
      <c r="V749" s="267"/>
      <c r="W749" s="267"/>
      <c r="X749" s="267"/>
      <c r="Y749" s="267"/>
      <c r="Z749" s="267"/>
    </row>
    <row r="750" spans="1:26" ht="12.75" customHeight="1">
      <c r="A750" s="267"/>
      <c r="B750" s="267"/>
      <c r="C750" s="267"/>
      <c r="D750" s="267"/>
      <c r="E750" s="267"/>
      <c r="F750" s="267"/>
      <c r="G750" s="267"/>
      <c r="H750" s="307"/>
      <c r="I750" s="267"/>
      <c r="J750" s="267"/>
      <c r="K750" s="267"/>
      <c r="L750" s="267"/>
      <c r="M750" s="267"/>
      <c r="N750" s="267"/>
      <c r="O750" s="267"/>
      <c r="P750" s="267"/>
      <c r="Q750" s="267"/>
      <c r="R750" s="267"/>
      <c r="S750" s="267"/>
      <c r="T750" s="267"/>
      <c r="U750" s="267"/>
      <c r="V750" s="267"/>
      <c r="W750" s="267"/>
      <c r="X750" s="267"/>
      <c r="Y750" s="267"/>
      <c r="Z750" s="267"/>
    </row>
    <row r="751" spans="1:26" ht="12.75" customHeight="1">
      <c r="A751" s="267"/>
      <c r="B751" s="267"/>
      <c r="C751" s="267"/>
      <c r="D751" s="267"/>
      <c r="E751" s="267"/>
      <c r="F751" s="267"/>
      <c r="G751" s="267"/>
      <c r="H751" s="307"/>
      <c r="I751" s="267"/>
      <c r="J751" s="267"/>
      <c r="K751" s="267"/>
      <c r="L751" s="267"/>
      <c r="M751" s="267"/>
      <c r="N751" s="267"/>
      <c r="O751" s="267"/>
      <c r="P751" s="267"/>
      <c r="Q751" s="267"/>
      <c r="R751" s="267"/>
      <c r="S751" s="267"/>
      <c r="T751" s="267"/>
      <c r="U751" s="267"/>
      <c r="V751" s="267"/>
      <c r="W751" s="267"/>
      <c r="X751" s="267"/>
      <c r="Y751" s="267"/>
      <c r="Z751" s="267"/>
    </row>
    <row r="752" spans="1:26" ht="12.75" customHeight="1">
      <c r="A752" s="267"/>
      <c r="B752" s="267"/>
      <c r="C752" s="267"/>
      <c r="D752" s="267"/>
      <c r="E752" s="267"/>
      <c r="F752" s="267"/>
      <c r="G752" s="267"/>
      <c r="H752" s="307"/>
      <c r="I752" s="267"/>
      <c r="J752" s="267"/>
      <c r="K752" s="267"/>
      <c r="L752" s="267"/>
      <c r="M752" s="267"/>
      <c r="N752" s="267"/>
      <c r="O752" s="267"/>
      <c r="P752" s="267"/>
      <c r="Q752" s="267"/>
      <c r="R752" s="267"/>
      <c r="S752" s="267"/>
      <c r="T752" s="267"/>
      <c r="U752" s="267"/>
      <c r="V752" s="267"/>
      <c r="W752" s="267"/>
      <c r="X752" s="267"/>
      <c r="Y752" s="267"/>
      <c r="Z752" s="267"/>
    </row>
    <row r="753" spans="1:26" ht="12.75" customHeight="1">
      <c r="A753" s="267"/>
      <c r="B753" s="267"/>
      <c r="C753" s="267"/>
      <c r="D753" s="267"/>
      <c r="E753" s="267"/>
      <c r="F753" s="267"/>
      <c r="G753" s="267"/>
      <c r="H753" s="307"/>
      <c r="I753" s="267"/>
      <c r="J753" s="267"/>
      <c r="K753" s="267"/>
      <c r="L753" s="267"/>
      <c r="M753" s="267"/>
      <c r="N753" s="267"/>
      <c r="O753" s="267"/>
      <c r="P753" s="267"/>
      <c r="Q753" s="267"/>
      <c r="R753" s="267"/>
      <c r="S753" s="267"/>
      <c r="T753" s="267"/>
      <c r="U753" s="267"/>
      <c r="V753" s="267"/>
      <c r="W753" s="267"/>
      <c r="X753" s="267"/>
      <c r="Y753" s="267"/>
      <c r="Z753" s="267"/>
    </row>
    <row r="754" spans="1:26" ht="12.75" customHeight="1">
      <c r="A754" s="267"/>
      <c r="B754" s="267"/>
      <c r="C754" s="267"/>
      <c r="D754" s="267"/>
      <c r="E754" s="267"/>
      <c r="F754" s="267"/>
      <c r="G754" s="267"/>
      <c r="H754" s="307"/>
      <c r="I754" s="267"/>
      <c r="J754" s="267"/>
      <c r="K754" s="267"/>
      <c r="L754" s="267"/>
      <c r="M754" s="267"/>
      <c r="N754" s="267"/>
      <c r="O754" s="267"/>
      <c r="P754" s="267"/>
      <c r="Q754" s="267"/>
      <c r="R754" s="267"/>
      <c r="S754" s="267"/>
      <c r="T754" s="267"/>
      <c r="U754" s="267"/>
      <c r="V754" s="267"/>
      <c r="W754" s="267"/>
      <c r="X754" s="267"/>
      <c r="Y754" s="267"/>
      <c r="Z754" s="267"/>
    </row>
    <row r="755" spans="1:26" ht="12.75" customHeight="1">
      <c r="A755" s="267"/>
      <c r="B755" s="267"/>
      <c r="C755" s="267"/>
      <c r="D755" s="267"/>
      <c r="E755" s="267"/>
      <c r="F755" s="267"/>
      <c r="G755" s="267"/>
      <c r="H755" s="307"/>
      <c r="I755" s="267"/>
      <c r="J755" s="267"/>
      <c r="K755" s="267"/>
      <c r="L755" s="267"/>
      <c r="M755" s="267"/>
      <c r="N755" s="267"/>
      <c r="O755" s="267"/>
      <c r="P755" s="267"/>
      <c r="Q755" s="267"/>
      <c r="R755" s="267"/>
      <c r="S755" s="267"/>
      <c r="T755" s="267"/>
      <c r="U755" s="267"/>
      <c r="V755" s="267"/>
      <c r="W755" s="267"/>
      <c r="X755" s="267"/>
      <c r="Y755" s="267"/>
      <c r="Z755" s="267"/>
    </row>
    <row r="756" spans="1:26" ht="12.75" customHeight="1">
      <c r="A756" s="267"/>
      <c r="B756" s="267"/>
      <c r="C756" s="267"/>
      <c r="D756" s="267"/>
      <c r="E756" s="267"/>
      <c r="F756" s="267"/>
      <c r="G756" s="267"/>
      <c r="H756" s="307"/>
      <c r="I756" s="267"/>
      <c r="J756" s="267"/>
      <c r="K756" s="267"/>
      <c r="L756" s="267"/>
      <c r="M756" s="267"/>
      <c r="N756" s="267"/>
      <c r="O756" s="267"/>
      <c r="P756" s="267"/>
      <c r="Q756" s="267"/>
      <c r="R756" s="267"/>
      <c r="S756" s="267"/>
      <c r="T756" s="267"/>
      <c r="U756" s="267"/>
      <c r="V756" s="267"/>
      <c r="W756" s="267"/>
      <c r="X756" s="267"/>
      <c r="Y756" s="267"/>
      <c r="Z756" s="267"/>
    </row>
    <row r="757" spans="1:26" ht="12.75" customHeight="1">
      <c r="A757" s="267"/>
      <c r="B757" s="267"/>
      <c r="C757" s="267"/>
      <c r="D757" s="267"/>
      <c r="E757" s="267"/>
      <c r="F757" s="267"/>
      <c r="G757" s="267"/>
      <c r="H757" s="307"/>
      <c r="I757" s="267"/>
      <c r="J757" s="267"/>
      <c r="K757" s="267"/>
      <c r="L757" s="267"/>
      <c r="M757" s="267"/>
      <c r="N757" s="267"/>
      <c r="O757" s="267"/>
      <c r="P757" s="267"/>
      <c r="Q757" s="267"/>
      <c r="R757" s="267"/>
      <c r="S757" s="267"/>
      <c r="T757" s="267"/>
      <c r="U757" s="267"/>
      <c r="V757" s="267"/>
      <c r="W757" s="267"/>
      <c r="X757" s="267"/>
      <c r="Y757" s="267"/>
      <c r="Z757" s="267"/>
    </row>
    <row r="758" spans="1:26" ht="12.75" customHeight="1">
      <c r="A758" s="267"/>
      <c r="B758" s="267"/>
      <c r="C758" s="267"/>
      <c r="D758" s="267"/>
      <c r="E758" s="267"/>
      <c r="F758" s="267"/>
      <c r="G758" s="267"/>
      <c r="H758" s="307"/>
      <c r="I758" s="267"/>
      <c r="J758" s="267"/>
      <c r="K758" s="267"/>
      <c r="L758" s="267"/>
      <c r="M758" s="267"/>
      <c r="N758" s="267"/>
      <c r="O758" s="267"/>
      <c r="P758" s="267"/>
      <c r="Q758" s="267"/>
      <c r="R758" s="267"/>
      <c r="S758" s="267"/>
      <c r="T758" s="267"/>
      <c r="U758" s="267"/>
      <c r="V758" s="267"/>
      <c r="W758" s="267"/>
      <c r="X758" s="267"/>
      <c r="Y758" s="267"/>
      <c r="Z758" s="267"/>
    </row>
    <row r="759" spans="1:26" ht="12.75" customHeight="1">
      <c r="A759" s="267"/>
      <c r="B759" s="267"/>
      <c r="C759" s="267"/>
      <c r="D759" s="267"/>
      <c r="E759" s="267"/>
      <c r="F759" s="267"/>
      <c r="G759" s="267"/>
      <c r="H759" s="307"/>
      <c r="I759" s="267"/>
      <c r="J759" s="267"/>
      <c r="K759" s="267"/>
      <c r="L759" s="267"/>
      <c r="M759" s="267"/>
      <c r="N759" s="267"/>
      <c r="O759" s="267"/>
      <c r="P759" s="267"/>
      <c r="Q759" s="267"/>
      <c r="R759" s="267"/>
      <c r="S759" s="267"/>
      <c r="T759" s="267"/>
      <c r="U759" s="267"/>
      <c r="V759" s="267"/>
      <c r="W759" s="267"/>
      <c r="X759" s="267"/>
      <c r="Y759" s="267"/>
      <c r="Z759" s="267"/>
    </row>
    <row r="760" spans="1:26" ht="12.75" customHeight="1">
      <c r="A760" s="267"/>
      <c r="B760" s="267"/>
      <c r="C760" s="267"/>
      <c r="D760" s="267"/>
      <c r="E760" s="267"/>
      <c r="F760" s="267"/>
      <c r="G760" s="267"/>
      <c r="H760" s="307"/>
      <c r="I760" s="267"/>
      <c r="J760" s="267"/>
      <c r="K760" s="267"/>
      <c r="L760" s="267"/>
      <c r="M760" s="267"/>
      <c r="N760" s="267"/>
      <c r="O760" s="267"/>
      <c r="P760" s="267"/>
      <c r="Q760" s="267"/>
      <c r="R760" s="267"/>
      <c r="S760" s="267"/>
      <c r="T760" s="267"/>
      <c r="U760" s="267"/>
      <c r="V760" s="267"/>
      <c r="W760" s="267"/>
      <c r="X760" s="267"/>
      <c r="Y760" s="267"/>
      <c r="Z760" s="267"/>
    </row>
    <row r="761" spans="1:26" ht="12.75" customHeight="1">
      <c r="A761" s="267"/>
      <c r="B761" s="267"/>
      <c r="C761" s="267"/>
      <c r="D761" s="267"/>
      <c r="E761" s="267"/>
      <c r="F761" s="267"/>
      <c r="G761" s="267"/>
      <c r="H761" s="307"/>
      <c r="I761" s="267"/>
      <c r="J761" s="267"/>
      <c r="K761" s="267"/>
      <c r="L761" s="267"/>
      <c r="M761" s="267"/>
      <c r="N761" s="267"/>
      <c r="O761" s="267"/>
      <c r="P761" s="267"/>
      <c r="Q761" s="267"/>
      <c r="R761" s="267"/>
      <c r="S761" s="267"/>
      <c r="T761" s="267"/>
      <c r="U761" s="267"/>
      <c r="V761" s="267"/>
      <c r="W761" s="267"/>
      <c r="X761" s="267"/>
      <c r="Y761" s="267"/>
      <c r="Z761" s="267"/>
    </row>
    <row r="762" spans="1:26" ht="12.75" customHeight="1">
      <c r="A762" s="267"/>
      <c r="B762" s="267"/>
      <c r="C762" s="267"/>
      <c r="D762" s="267"/>
      <c r="E762" s="267"/>
      <c r="F762" s="267"/>
      <c r="G762" s="267"/>
      <c r="H762" s="307"/>
      <c r="I762" s="267"/>
      <c r="J762" s="267"/>
      <c r="K762" s="267"/>
      <c r="L762" s="267"/>
      <c r="M762" s="267"/>
      <c r="N762" s="267"/>
      <c r="O762" s="267"/>
      <c r="P762" s="267"/>
      <c r="Q762" s="267"/>
      <c r="R762" s="267"/>
      <c r="S762" s="267"/>
      <c r="T762" s="267"/>
      <c r="U762" s="267"/>
      <c r="V762" s="267"/>
      <c r="W762" s="267"/>
      <c r="X762" s="267"/>
      <c r="Y762" s="267"/>
      <c r="Z762" s="267"/>
    </row>
    <row r="763" spans="1:26" ht="12.75" customHeight="1">
      <c r="A763" s="267"/>
      <c r="B763" s="267"/>
      <c r="C763" s="267"/>
      <c r="D763" s="267"/>
      <c r="E763" s="267"/>
      <c r="F763" s="267"/>
      <c r="G763" s="267"/>
      <c r="H763" s="307"/>
      <c r="I763" s="267"/>
      <c r="J763" s="267"/>
      <c r="K763" s="267"/>
      <c r="L763" s="267"/>
      <c r="M763" s="267"/>
      <c r="N763" s="267"/>
      <c r="O763" s="267"/>
      <c r="P763" s="267"/>
      <c r="Q763" s="267"/>
      <c r="R763" s="267"/>
      <c r="S763" s="267"/>
      <c r="T763" s="267"/>
      <c r="U763" s="267"/>
      <c r="V763" s="267"/>
      <c r="W763" s="267"/>
      <c r="X763" s="267"/>
      <c r="Y763" s="267"/>
      <c r="Z763" s="267"/>
    </row>
    <row r="764" spans="1:26" ht="12.75" customHeight="1">
      <c r="A764" s="267"/>
      <c r="B764" s="267"/>
      <c r="C764" s="267"/>
      <c r="D764" s="267"/>
      <c r="E764" s="267"/>
      <c r="F764" s="267"/>
      <c r="G764" s="267"/>
      <c r="H764" s="307"/>
      <c r="I764" s="267"/>
      <c r="J764" s="267"/>
      <c r="K764" s="267"/>
      <c r="L764" s="267"/>
      <c r="M764" s="267"/>
      <c r="N764" s="267"/>
      <c r="O764" s="267"/>
      <c r="P764" s="267"/>
      <c r="Q764" s="267"/>
      <c r="R764" s="267"/>
      <c r="S764" s="267"/>
      <c r="T764" s="267"/>
      <c r="U764" s="267"/>
      <c r="V764" s="267"/>
      <c r="W764" s="267"/>
      <c r="X764" s="267"/>
      <c r="Y764" s="267"/>
      <c r="Z764" s="267"/>
    </row>
    <row r="765" spans="1:26" ht="12.75" customHeight="1">
      <c r="A765" s="267"/>
      <c r="B765" s="267"/>
      <c r="C765" s="267"/>
      <c r="D765" s="267"/>
      <c r="E765" s="267"/>
      <c r="F765" s="267"/>
      <c r="G765" s="267"/>
      <c r="H765" s="307"/>
      <c r="I765" s="267"/>
      <c r="J765" s="267"/>
      <c r="K765" s="267"/>
      <c r="L765" s="267"/>
      <c r="M765" s="267"/>
      <c r="N765" s="267"/>
      <c r="O765" s="267"/>
      <c r="P765" s="267"/>
      <c r="Q765" s="267"/>
      <c r="R765" s="267"/>
      <c r="S765" s="267"/>
      <c r="T765" s="267"/>
      <c r="U765" s="267"/>
      <c r="V765" s="267"/>
      <c r="W765" s="267"/>
      <c r="X765" s="267"/>
      <c r="Y765" s="267"/>
      <c r="Z765" s="267"/>
    </row>
    <row r="766" spans="1:26" ht="12.75" customHeight="1">
      <c r="A766" s="267"/>
      <c r="B766" s="267"/>
      <c r="C766" s="267"/>
      <c r="D766" s="267"/>
      <c r="E766" s="267"/>
      <c r="F766" s="267"/>
      <c r="G766" s="267"/>
      <c r="H766" s="307"/>
      <c r="I766" s="267"/>
      <c r="J766" s="267"/>
      <c r="K766" s="267"/>
      <c r="L766" s="267"/>
      <c r="M766" s="267"/>
      <c r="N766" s="267"/>
      <c r="O766" s="267"/>
      <c r="P766" s="267"/>
      <c r="Q766" s="267"/>
      <c r="R766" s="267"/>
      <c r="S766" s="267"/>
      <c r="T766" s="267"/>
      <c r="U766" s="267"/>
      <c r="V766" s="267"/>
      <c r="W766" s="267"/>
      <c r="X766" s="267"/>
      <c r="Y766" s="267"/>
      <c r="Z766" s="267"/>
    </row>
    <row r="767" spans="1:26" ht="12.75" customHeight="1">
      <c r="A767" s="267"/>
      <c r="B767" s="267"/>
      <c r="C767" s="267"/>
      <c r="D767" s="267"/>
      <c r="E767" s="267"/>
      <c r="F767" s="267"/>
      <c r="G767" s="267"/>
      <c r="H767" s="307"/>
      <c r="I767" s="267"/>
      <c r="J767" s="267"/>
      <c r="K767" s="267"/>
      <c r="L767" s="267"/>
      <c r="M767" s="267"/>
      <c r="N767" s="267"/>
      <c r="O767" s="267"/>
      <c r="P767" s="267"/>
      <c r="Q767" s="267"/>
      <c r="R767" s="267"/>
      <c r="S767" s="267"/>
      <c r="T767" s="267"/>
      <c r="U767" s="267"/>
      <c r="V767" s="267"/>
      <c r="W767" s="267"/>
      <c r="X767" s="267"/>
      <c r="Y767" s="267"/>
      <c r="Z767" s="267"/>
    </row>
    <row r="768" spans="1:26" ht="12.75" customHeight="1">
      <c r="A768" s="267"/>
      <c r="B768" s="267"/>
      <c r="C768" s="267"/>
      <c r="D768" s="267"/>
      <c r="E768" s="267"/>
      <c r="F768" s="267"/>
      <c r="G768" s="267"/>
      <c r="H768" s="307"/>
      <c r="I768" s="267"/>
      <c r="J768" s="267"/>
      <c r="K768" s="267"/>
      <c r="L768" s="267"/>
      <c r="M768" s="267"/>
      <c r="N768" s="267"/>
      <c r="O768" s="267"/>
      <c r="P768" s="267"/>
      <c r="Q768" s="267"/>
      <c r="R768" s="267"/>
      <c r="S768" s="267"/>
      <c r="T768" s="267"/>
      <c r="U768" s="267"/>
      <c r="V768" s="267"/>
      <c r="W768" s="267"/>
      <c r="X768" s="267"/>
      <c r="Y768" s="267"/>
      <c r="Z768" s="267"/>
    </row>
    <row r="769" spans="1:26" ht="12.75" customHeight="1">
      <c r="A769" s="267"/>
      <c r="B769" s="267"/>
      <c r="C769" s="267"/>
      <c r="D769" s="267"/>
      <c r="E769" s="267"/>
      <c r="F769" s="267"/>
      <c r="G769" s="267"/>
      <c r="H769" s="307"/>
      <c r="I769" s="267"/>
      <c r="J769" s="267"/>
      <c r="K769" s="267"/>
      <c r="L769" s="267"/>
      <c r="M769" s="267"/>
      <c r="N769" s="267"/>
      <c r="O769" s="267"/>
      <c r="P769" s="267"/>
      <c r="Q769" s="267"/>
      <c r="R769" s="267"/>
      <c r="S769" s="267"/>
      <c r="T769" s="267"/>
      <c r="U769" s="267"/>
      <c r="V769" s="267"/>
      <c r="W769" s="267"/>
      <c r="X769" s="267"/>
      <c r="Y769" s="267"/>
      <c r="Z769" s="267"/>
    </row>
    <row r="770" spans="1:26" ht="12.75" customHeight="1">
      <c r="A770" s="267"/>
      <c r="B770" s="267"/>
      <c r="C770" s="267"/>
      <c r="D770" s="267"/>
      <c r="E770" s="267"/>
      <c r="F770" s="267"/>
      <c r="G770" s="267"/>
      <c r="H770" s="307"/>
      <c r="I770" s="267"/>
      <c r="J770" s="267"/>
      <c r="K770" s="267"/>
      <c r="L770" s="267"/>
      <c r="M770" s="267"/>
      <c r="N770" s="267"/>
      <c r="O770" s="267"/>
      <c r="P770" s="267"/>
      <c r="Q770" s="267"/>
      <c r="R770" s="267"/>
      <c r="S770" s="267"/>
      <c r="T770" s="267"/>
      <c r="U770" s="267"/>
      <c r="V770" s="267"/>
      <c r="W770" s="267"/>
      <c r="X770" s="267"/>
      <c r="Y770" s="267"/>
      <c r="Z770" s="267"/>
    </row>
    <row r="771" spans="1:26" ht="12.75" customHeight="1">
      <c r="A771" s="267"/>
      <c r="B771" s="267"/>
      <c r="C771" s="267"/>
      <c r="D771" s="267"/>
      <c r="E771" s="267"/>
      <c r="F771" s="267"/>
      <c r="G771" s="267"/>
      <c r="H771" s="307"/>
      <c r="I771" s="267"/>
      <c r="J771" s="267"/>
      <c r="K771" s="267"/>
      <c r="L771" s="267"/>
      <c r="M771" s="267"/>
      <c r="N771" s="267"/>
      <c r="O771" s="267"/>
      <c r="P771" s="267"/>
      <c r="Q771" s="267"/>
      <c r="R771" s="267"/>
      <c r="S771" s="267"/>
      <c r="T771" s="267"/>
      <c r="U771" s="267"/>
      <c r="V771" s="267"/>
      <c r="W771" s="267"/>
      <c r="X771" s="267"/>
      <c r="Y771" s="267"/>
      <c r="Z771" s="267"/>
    </row>
    <row r="772" spans="1:26" ht="12.75" customHeight="1">
      <c r="A772" s="267"/>
      <c r="B772" s="267"/>
      <c r="C772" s="267"/>
      <c r="D772" s="267"/>
      <c r="E772" s="267"/>
      <c r="F772" s="267"/>
      <c r="G772" s="267"/>
      <c r="H772" s="307"/>
      <c r="I772" s="267"/>
      <c r="J772" s="267"/>
      <c r="K772" s="267"/>
      <c r="L772" s="267"/>
      <c r="M772" s="267"/>
      <c r="N772" s="267"/>
      <c r="O772" s="267"/>
      <c r="P772" s="267"/>
      <c r="Q772" s="267"/>
      <c r="R772" s="267"/>
      <c r="S772" s="267"/>
      <c r="T772" s="267"/>
      <c r="U772" s="267"/>
      <c r="V772" s="267"/>
      <c r="W772" s="267"/>
      <c r="X772" s="267"/>
      <c r="Y772" s="267"/>
      <c r="Z772" s="267"/>
    </row>
    <row r="773" spans="1:26" ht="12.75" customHeight="1">
      <c r="A773" s="267"/>
      <c r="B773" s="267"/>
      <c r="C773" s="267"/>
      <c r="D773" s="267"/>
      <c r="E773" s="267"/>
      <c r="F773" s="267"/>
      <c r="G773" s="267"/>
      <c r="H773" s="307"/>
      <c r="I773" s="267"/>
      <c r="J773" s="267"/>
      <c r="K773" s="267"/>
      <c r="L773" s="267"/>
      <c r="M773" s="267"/>
      <c r="N773" s="267"/>
      <c r="O773" s="267"/>
      <c r="P773" s="267"/>
      <c r="Q773" s="267"/>
      <c r="R773" s="267"/>
      <c r="S773" s="267"/>
      <c r="T773" s="267"/>
      <c r="U773" s="267"/>
      <c r="V773" s="267"/>
      <c r="W773" s="267"/>
      <c r="X773" s="267"/>
      <c r="Y773" s="267"/>
      <c r="Z773" s="267"/>
    </row>
    <row r="774" spans="1:26" ht="12.75" customHeight="1">
      <c r="A774" s="267"/>
      <c r="B774" s="267"/>
      <c r="C774" s="267"/>
      <c r="D774" s="267"/>
      <c r="E774" s="267"/>
      <c r="F774" s="267"/>
      <c r="G774" s="267"/>
      <c r="H774" s="307"/>
      <c r="I774" s="267"/>
      <c r="J774" s="267"/>
      <c r="K774" s="267"/>
      <c r="L774" s="267"/>
      <c r="M774" s="267"/>
      <c r="N774" s="267"/>
      <c r="O774" s="267"/>
      <c r="P774" s="267"/>
      <c r="Q774" s="267"/>
      <c r="R774" s="267"/>
      <c r="S774" s="267"/>
      <c r="T774" s="267"/>
      <c r="U774" s="267"/>
      <c r="V774" s="267"/>
      <c r="W774" s="267"/>
      <c r="X774" s="267"/>
      <c r="Y774" s="267"/>
      <c r="Z774" s="267"/>
    </row>
    <row r="775" spans="1:26" ht="12.75" customHeight="1">
      <c r="A775" s="267"/>
      <c r="B775" s="267"/>
      <c r="C775" s="267"/>
      <c r="D775" s="267"/>
      <c r="E775" s="267"/>
      <c r="F775" s="267"/>
      <c r="G775" s="267"/>
      <c r="H775" s="307"/>
      <c r="I775" s="267"/>
      <c r="J775" s="267"/>
      <c r="K775" s="267"/>
      <c r="L775" s="267"/>
      <c r="M775" s="267"/>
      <c r="N775" s="267"/>
      <c r="O775" s="267"/>
      <c r="P775" s="267"/>
      <c r="Q775" s="267"/>
      <c r="R775" s="267"/>
      <c r="S775" s="267"/>
      <c r="T775" s="267"/>
      <c r="U775" s="267"/>
      <c r="V775" s="267"/>
      <c r="W775" s="267"/>
      <c r="X775" s="267"/>
      <c r="Y775" s="267"/>
      <c r="Z775" s="267"/>
    </row>
    <row r="776" spans="1:26" ht="12.75" customHeight="1">
      <c r="A776" s="267"/>
      <c r="B776" s="267"/>
      <c r="C776" s="267"/>
      <c r="D776" s="267"/>
      <c r="E776" s="267"/>
      <c r="F776" s="267"/>
      <c r="G776" s="267"/>
      <c r="H776" s="307"/>
      <c r="I776" s="267"/>
      <c r="J776" s="267"/>
      <c r="K776" s="267"/>
      <c r="L776" s="267"/>
      <c r="M776" s="267"/>
      <c r="N776" s="267"/>
      <c r="O776" s="267"/>
      <c r="P776" s="267"/>
      <c r="Q776" s="267"/>
      <c r="R776" s="267"/>
      <c r="S776" s="267"/>
      <c r="T776" s="267"/>
      <c r="U776" s="267"/>
      <c r="V776" s="267"/>
      <c r="W776" s="267"/>
      <c r="X776" s="267"/>
      <c r="Y776" s="267"/>
      <c r="Z776" s="267"/>
    </row>
    <row r="777" spans="1:26" ht="12.75" customHeight="1">
      <c r="A777" s="267"/>
      <c r="B777" s="267"/>
      <c r="C777" s="267"/>
      <c r="D777" s="267"/>
      <c r="E777" s="267"/>
      <c r="F777" s="267"/>
      <c r="G777" s="267"/>
      <c r="H777" s="307"/>
      <c r="I777" s="267"/>
      <c r="J777" s="267"/>
      <c r="K777" s="267"/>
      <c r="L777" s="267"/>
      <c r="M777" s="267"/>
      <c r="N777" s="267"/>
      <c r="O777" s="267"/>
      <c r="P777" s="267"/>
      <c r="Q777" s="267"/>
      <c r="R777" s="267"/>
      <c r="S777" s="267"/>
      <c r="T777" s="267"/>
      <c r="U777" s="267"/>
      <c r="V777" s="267"/>
      <c r="W777" s="267"/>
      <c r="X777" s="267"/>
      <c r="Y777" s="267"/>
      <c r="Z777" s="267"/>
    </row>
    <row r="778" spans="1:26" ht="12.75" customHeight="1">
      <c r="A778" s="267"/>
      <c r="B778" s="267"/>
      <c r="C778" s="267"/>
      <c r="D778" s="267"/>
      <c r="E778" s="267"/>
      <c r="F778" s="267"/>
      <c r="G778" s="267"/>
      <c r="H778" s="307"/>
      <c r="I778" s="267"/>
      <c r="J778" s="267"/>
      <c r="K778" s="267"/>
      <c r="L778" s="267"/>
      <c r="M778" s="267"/>
      <c r="N778" s="267"/>
      <c r="O778" s="267"/>
      <c r="P778" s="267"/>
      <c r="Q778" s="267"/>
      <c r="R778" s="267"/>
      <c r="S778" s="267"/>
      <c r="T778" s="267"/>
      <c r="U778" s="267"/>
      <c r="V778" s="267"/>
      <c r="W778" s="267"/>
      <c r="X778" s="267"/>
      <c r="Y778" s="267"/>
      <c r="Z778" s="267"/>
    </row>
    <row r="779" spans="1:26" ht="12.75" customHeight="1">
      <c r="A779" s="267"/>
      <c r="B779" s="267"/>
      <c r="C779" s="267"/>
      <c r="D779" s="267"/>
      <c r="E779" s="267"/>
      <c r="F779" s="267"/>
      <c r="G779" s="267"/>
      <c r="H779" s="307"/>
      <c r="I779" s="267"/>
      <c r="J779" s="267"/>
      <c r="K779" s="267"/>
      <c r="L779" s="267"/>
      <c r="M779" s="267"/>
      <c r="N779" s="267"/>
      <c r="O779" s="267"/>
      <c r="P779" s="267"/>
      <c r="Q779" s="267"/>
      <c r="R779" s="267"/>
      <c r="S779" s="267"/>
      <c r="T779" s="267"/>
      <c r="U779" s="267"/>
      <c r="V779" s="267"/>
      <c r="W779" s="267"/>
      <c r="X779" s="267"/>
      <c r="Y779" s="267"/>
      <c r="Z779" s="267"/>
    </row>
    <row r="780" spans="1:26" ht="12.75" customHeight="1">
      <c r="A780" s="267"/>
      <c r="B780" s="267"/>
      <c r="C780" s="267"/>
      <c r="D780" s="267"/>
      <c r="E780" s="267"/>
      <c r="F780" s="267"/>
      <c r="G780" s="267"/>
      <c r="H780" s="307"/>
      <c r="I780" s="267"/>
      <c r="J780" s="267"/>
      <c r="K780" s="267"/>
      <c r="L780" s="267"/>
      <c r="M780" s="267"/>
      <c r="N780" s="267"/>
      <c r="O780" s="267"/>
      <c r="P780" s="267"/>
      <c r="Q780" s="267"/>
      <c r="R780" s="267"/>
      <c r="S780" s="267"/>
      <c r="T780" s="267"/>
      <c r="U780" s="267"/>
      <c r="V780" s="267"/>
      <c r="W780" s="267"/>
      <c r="X780" s="267"/>
      <c r="Y780" s="267"/>
      <c r="Z780" s="267"/>
    </row>
    <row r="781" spans="1:26" ht="12.75" customHeight="1">
      <c r="A781" s="267"/>
      <c r="B781" s="267"/>
      <c r="C781" s="267"/>
      <c r="D781" s="267"/>
      <c r="E781" s="267"/>
      <c r="F781" s="267"/>
      <c r="G781" s="267"/>
      <c r="H781" s="307"/>
      <c r="I781" s="267"/>
      <c r="J781" s="267"/>
      <c r="K781" s="267"/>
      <c r="L781" s="267"/>
      <c r="M781" s="267"/>
      <c r="N781" s="267"/>
      <c r="O781" s="267"/>
      <c r="P781" s="267"/>
      <c r="Q781" s="267"/>
      <c r="R781" s="267"/>
      <c r="S781" s="267"/>
      <c r="T781" s="267"/>
      <c r="U781" s="267"/>
      <c r="V781" s="267"/>
      <c r="W781" s="267"/>
      <c r="X781" s="267"/>
      <c r="Y781" s="267"/>
      <c r="Z781" s="267"/>
    </row>
    <row r="782" spans="1:26" ht="12.75" customHeight="1">
      <c r="A782" s="267"/>
      <c r="B782" s="267"/>
      <c r="C782" s="267"/>
      <c r="D782" s="267"/>
      <c r="E782" s="267"/>
      <c r="F782" s="267"/>
      <c r="G782" s="267"/>
      <c r="H782" s="307"/>
      <c r="I782" s="267"/>
      <c r="J782" s="267"/>
      <c r="K782" s="267"/>
      <c r="L782" s="267"/>
      <c r="M782" s="267"/>
      <c r="N782" s="267"/>
      <c r="O782" s="267"/>
      <c r="P782" s="267"/>
      <c r="Q782" s="267"/>
      <c r="R782" s="267"/>
      <c r="S782" s="267"/>
      <c r="T782" s="267"/>
      <c r="U782" s="267"/>
      <c r="V782" s="267"/>
      <c r="W782" s="267"/>
      <c r="X782" s="267"/>
      <c r="Y782" s="267"/>
      <c r="Z782" s="267"/>
    </row>
    <row r="783" spans="1:26" ht="12.75" customHeight="1">
      <c r="A783" s="267"/>
      <c r="B783" s="267"/>
      <c r="C783" s="267"/>
      <c r="D783" s="267"/>
      <c r="E783" s="267"/>
      <c r="F783" s="267"/>
      <c r="G783" s="267"/>
      <c r="H783" s="307"/>
      <c r="I783" s="267"/>
      <c r="J783" s="267"/>
      <c r="K783" s="267"/>
      <c r="L783" s="267"/>
      <c r="M783" s="267"/>
      <c r="N783" s="267"/>
      <c r="O783" s="267"/>
      <c r="P783" s="267"/>
      <c r="Q783" s="267"/>
      <c r="R783" s="267"/>
      <c r="S783" s="267"/>
      <c r="T783" s="267"/>
      <c r="U783" s="267"/>
      <c r="V783" s="267"/>
      <c r="W783" s="267"/>
      <c r="X783" s="267"/>
      <c r="Y783" s="267"/>
      <c r="Z783" s="267"/>
    </row>
    <row r="784" spans="1:26" ht="12.75" customHeight="1">
      <c r="A784" s="267"/>
      <c r="B784" s="267"/>
      <c r="C784" s="267"/>
      <c r="D784" s="267"/>
      <c r="E784" s="267"/>
      <c r="F784" s="267"/>
      <c r="G784" s="267"/>
      <c r="H784" s="307"/>
      <c r="I784" s="267"/>
      <c r="J784" s="267"/>
      <c r="K784" s="267"/>
      <c r="L784" s="267"/>
      <c r="M784" s="267"/>
      <c r="N784" s="267"/>
      <c r="O784" s="267"/>
      <c r="P784" s="267"/>
      <c r="Q784" s="267"/>
      <c r="R784" s="267"/>
      <c r="S784" s="267"/>
      <c r="T784" s="267"/>
      <c r="U784" s="267"/>
      <c r="V784" s="267"/>
      <c r="W784" s="267"/>
      <c r="X784" s="267"/>
      <c r="Y784" s="267"/>
      <c r="Z784" s="267"/>
    </row>
    <row r="785" spans="1:26" ht="12.75" customHeight="1">
      <c r="A785" s="267"/>
      <c r="B785" s="267"/>
      <c r="C785" s="267"/>
      <c r="D785" s="267"/>
      <c r="E785" s="267"/>
      <c r="F785" s="267"/>
      <c r="G785" s="267"/>
      <c r="H785" s="307"/>
      <c r="I785" s="267"/>
      <c r="J785" s="267"/>
      <c r="K785" s="267"/>
      <c r="L785" s="267"/>
      <c r="M785" s="267"/>
      <c r="N785" s="267"/>
      <c r="O785" s="267"/>
      <c r="P785" s="267"/>
      <c r="Q785" s="267"/>
      <c r="R785" s="267"/>
      <c r="S785" s="267"/>
      <c r="T785" s="267"/>
      <c r="U785" s="267"/>
      <c r="V785" s="267"/>
      <c r="W785" s="267"/>
      <c r="X785" s="267"/>
      <c r="Y785" s="267"/>
      <c r="Z785" s="267"/>
    </row>
    <row r="786" spans="1:26" ht="12.75" customHeight="1">
      <c r="A786" s="267"/>
      <c r="B786" s="267"/>
      <c r="C786" s="267"/>
      <c r="D786" s="267"/>
      <c r="E786" s="267"/>
      <c r="F786" s="267"/>
      <c r="G786" s="267"/>
      <c r="H786" s="307"/>
      <c r="I786" s="267"/>
      <c r="J786" s="267"/>
      <c r="K786" s="267"/>
      <c r="L786" s="267"/>
      <c r="M786" s="267"/>
      <c r="N786" s="267"/>
      <c r="O786" s="267"/>
      <c r="P786" s="267"/>
      <c r="Q786" s="267"/>
      <c r="R786" s="267"/>
      <c r="S786" s="267"/>
      <c r="T786" s="267"/>
      <c r="U786" s="267"/>
      <c r="V786" s="267"/>
      <c r="W786" s="267"/>
      <c r="X786" s="267"/>
      <c r="Y786" s="267"/>
      <c r="Z786" s="267"/>
    </row>
    <row r="787" spans="1:26" ht="12.75" customHeight="1">
      <c r="A787" s="267"/>
      <c r="B787" s="267"/>
      <c r="C787" s="267"/>
      <c r="D787" s="267"/>
      <c r="E787" s="267"/>
      <c r="F787" s="267"/>
      <c r="G787" s="267"/>
      <c r="H787" s="307"/>
      <c r="I787" s="267"/>
      <c r="J787" s="267"/>
      <c r="K787" s="267"/>
      <c r="L787" s="267"/>
      <c r="M787" s="267"/>
      <c r="N787" s="267"/>
      <c r="O787" s="267"/>
      <c r="P787" s="267"/>
      <c r="Q787" s="267"/>
      <c r="R787" s="267"/>
      <c r="S787" s="267"/>
      <c r="T787" s="267"/>
      <c r="U787" s="267"/>
      <c r="V787" s="267"/>
      <c r="W787" s="267"/>
      <c r="X787" s="267"/>
      <c r="Y787" s="267"/>
      <c r="Z787" s="267"/>
    </row>
    <row r="788" spans="1:26" ht="12.75" customHeight="1">
      <c r="A788" s="267"/>
      <c r="B788" s="267"/>
      <c r="C788" s="267"/>
      <c r="D788" s="267"/>
      <c r="E788" s="267"/>
      <c r="F788" s="267"/>
      <c r="G788" s="267"/>
      <c r="H788" s="307"/>
      <c r="I788" s="267"/>
      <c r="J788" s="267"/>
      <c r="K788" s="267"/>
      <c r="L788" s="267"/>
      <c r="M788" s="267"/>
      <c r="N788" s="267"/>
      <c r="O788" s="267"/>
      <c r="P788" s="267"/>
      <c r="Q788" s="267"/>
      <c r="R788" s="267"/>
      <c r="S788" s="267"/>
      <c r="T788" s="267"/>
      <c r="U788" s="267"/>
      <c r="V788" s="267"/>
      <c r="W788" s="267"/>
      <c r="X788" s="267"/>
      <c r="Y788" s="267"/>
      <c r="Z788" s="267"/>
    </row>
    <row r="789" spans="1:26" ht="12.75" customHeight="1">
      <c r="A789" s="267"/>
      <c r="B789" s="267"/>
      <c r="C789" s="267"/>
      <c r="D789" s="267"/>
      <c r="E789" s="267"/>
      <c r="F789" s="267"/>
      <c r="G789" s="267"/>
      <c r="H789" s="307"/>
      <c r="I789" s="267"/>
      <c r="J789" s="267"/>
      <c r="K789" s="267"/>
      <c r="L789" s="267"/>
      <c r="M789" s="267"/>
      <c r="N789" s="267"/>
      <c r="O789" s="267"/>
      <c r="P789" s="267"/>
      <c r="Q789" s="267"/>
      <c r="R789" s="267"/>
      <c r="S789" s="267"/>
      <c r="T789" s="267"/>
      <c r="U789" s="267"/>
      <c r="V789" s="267"/>
      <c r="W789" s="267"/>
      <c r="X789" s="267"/>
      <c r="Y789" s="267"/>
      <c r="Z789" s="267"/>
    </row>
    <row r="790" spans="1:26" ht="12.75" customHeight="1">
      <c r="A790" s="267"/>
      <c r="B790" s="267"/>
      <c r="C790" s="267"/>
      <c r="D790" s="267"/>
      <c r="E790" s="267"/>
      <c r="F790" s="267"/>
      <c r="G790" s="267"/>
      <c r="H790" s="307"/>
      <c r="I790" s="267"/>
      <c r="J790" s="267"/>
      <c r="K790" s="267"/>
      <c r="L790" s="267"/>
      <c r="M790" s="267"/>
      <c r="N790" s="267"/>
      <c r="O790" s="267"/>
      <c r="P790" s="267"/>
      <c r="Q790" s="267"/>
      <c r="R790" s="267"/>
      <c r="S790" s="267"/>
      <c r="T790" s="267"/>
      <c r="U790" s="267"/>
      <c r="V790" s="267"/>
      <c r="W790" s="267"/>
      <c r="X790" s="267"/>
      <c r="Y790" s="267"/>
      <c r="Z790" s="267"/>
    </row>
    <row r="791" spans="1:26" ht="12.75" customHeight="1">
      <c r="A791" s="267"/>
      <c r="B791" s="267"/>
      <c r="C791" s="267"/>
      <c r="D791" s="267"/>
      <c r="E791" s="267"/>
      <c r="F791" s="267"/>
      <c r="G791" s="267"/>
      <c r="H791" s="307"/>
      <c r="I791" s="267"/>
      <c r="J791" s="267"/>
      <c r="K791" s="267"/>
      <c r="L791" s="267"/>
      <c r="M791" s="267"/>
      <c r="N791" s="267"/>
      <c r="O791" s="267"/>
      <c r="P791" s="267"/>
      <c r="Q791" s="267"/>
      <c r="R791" s="267"/>
      <c r="S791" s="267"/>
      <c r="T791" s="267"/>
      <c r="U791" s="267"/>
      <c r="V791" s="267"/>
      <c r="W791" s="267"/>
      <c r="X791" s="267"/>
      <c r="Y791" s="267"/>
      <c r="Z791" s="267"/>
    </row>
    <row r="792" spans="1:26" ht="12.75" customHeight="1">
      <c r="A792" s="267"/>
      <c r="B792" s="267"/>
      <c r="C792" s="267"/>
      <c r="D792" s="267"/>
      <c r="E792" s="267"/>
      <c r="F792" s="267"/>
      <c r="G792" s="267"/>
      <c r="H792" s="307"/>
      <c r="I792" s="267"/>
      <c r="J792" s="267"/>
      <c r="K792" s="267"/>
      <c r="L792" s="267"/>
      <c r="M792" s="267"/>
      <c r="N792" s="267"/>
      <c r="O792" s="267"/>
      <c r="P792" s="267"/>
      <c r="Q792" s="267"/>
      <c r="R792" s="267"/>
      <c r="S792" s="267"/>
      <c r="T792" s="267"/>
      <c r="U792" s="267"/>
      <c r="V792" s="267"/>
      <c r="W792" s="267"/>
      <c r="X792" s="267"/>
      <c r="Y792" s="267"/>
      <c r="Z792" s="267"/>
    </row>
    <row r="793" spans="1:26" ht="12.75" customHeight="1">
      <c r="A793" s="267"/>
      <c r="B793" s="267"/>
      <c r="C793" s="267"/>
      <c r="D793" s="267"/>
      <c r="E793" s="267"/>
      <c r="F793" s="267"/>
      <c r="G793" s="267"/>
      <c r="H793" s="307"/>
      <c r="I793" s="267"/>
      <c r="J793" s="267"/>
      <c r="K793" s="267"/>
      <c r="L793" s="267"/>
      <c r="M793" s="267"/>
      <c r="N793" s="267"/>
      <c r="O793" s="267"/>
      <c r="P793" s="267"/>
      <c r="Q793" s="267"/>
      <c r="R793" s="267"/>
      <c r="S793" s="267"/>
      <c r="T793" s="267"/>
      <c r="U793" s="267"/>
      <c r="V793" s="267"/>
      <c r="W793" s="267"/>
      <c r="X793" s="267"/>
      <c r="Y793" s="267"/>
      <c r="Z793" s="267"/>
    </row>
    <row r="794" spans="1:26" ht="12.75" customHeight="1">
      <c r="A794" s="267"/>
      <c r="B794" s="267"/>
      <c r="C794" s="267"/>
      <c r="D794" s="267"/>
      <c r="E794" s="267"/>
      <c r="F794" s="267"/>
      <c r="G794" s="267"/>
      <c r="H794" s="307"/>
      <c r="I794" s="267"/>
      <c r="J794" s="267"/>
      <c r="K794" s="267"/>
      <c r="L794" s="267"/>
      <c r="M794" s="267"/>
      <c r="N794" s="267"/>
      <c r="O794" s="267"/>
      <c r="P794" s="267"/>
      <c r="Q794" s="267"/>
      <c r="R794" s="267"/>
      <c r="S794" s="267"/>
      <c r="T794" s="267"/>
      <c r="U794" s="267"/>
      <c r="V794" s="267"/>
      <c r="W794" s="267"/>
      <c r="X794" s="267"/>
      <c r="Y794" s="267"/>
      <c r="Z794" s="267"/>
    </row>
    <row r="795" spans="1:26" ht="12.75" customHeight="1">
      <c r="A795" s="267"/>
      <c r="B795" s="267"/>
      <c r="C795" s="267"/>
      <c r="D795" s="267"/>
      <c r="E795" s="267"/>
      <c r="F795" s="267"/>
      <c r="G795" s="267"/>
      <c r="H795" s="307"/>
      <c r="I795" s="267"/>
      <c r="J795" s="267"/>
      <c r="K795" s="267"/>
      <c r="L795" s="267"/>
      <c r="M795" s="267"/>
      <c r="N795" s="267"/>
      <c r="O795" s="267"/>
      <c r="P795" s="267"/>
      <c r="Q795" s="267"/>
      <c r="R795" s="267"/>
      <c r="S795" s="267"/>
      <c r="T795" s="267"/>
      <c r="U795" s="267"/>
      <c r="V795" s="267"/>
      <c r="W795" s="267"/>
      <c r="X795" s="267"/>
      <c r="Y795" s="267"/>
      <c r="Z795" s="267"/>
    </row>
    <row r="796" spans="1:26" ht="12.75" customHeight="1">
      <c r="A796" s="267"/>
      <c r="B796" s="267"/>
      <c r="C796" s="267"/>
      <c r="D796" s="267"/>
      <c r="E796" s="267"/>
      <c r="F796" s="267"/>
      <c r="G796" s="267"/>
      <c r="H796" s="307"/>
      <c r="I796" s="267"/>
      <c r="J796" s="267"/>
      <c r="K796" s="267"/>
      <c r="L796" s="267"/>
      <c r="M796" s="267"/>
      <c r="N796" s="267"/>
      <c r="O796" s="267"/>
      <c r="P796" s="267"/>
      <c r="Q796" s="267"/>
      <c r="R796" s="267"/>
      <c r="S796" s="267"/>
      <c r="T796" s="267"/>
      <c r="U796" s="267"/>
      <c r="V796" s="267"/>
      <c r="W796" s="267"/>
      <c r="X796" s="267"/>
      <c r="Y796" s="267"/>
      <c r="Z796" s="267"/>
    </row>
    <row r="797" spans="1:26" ht="12.75" customHeight="1">
      <c r="A797" s="267"/>
      <c r="B797" s="267"/>
      <c r="C797" s="267"/>
      <c r="D797" s="267"/>
      <c r="E797" s="267"/>
      <c r="F797" s="267"/>
      <c r="G797" s="267"/>
      <c r="H797" s="307"/>
      <c r="I797" s="267"/>
      <c r="J797" s="267"/>
      <c r="K797" s="267"/>
      <c r="L797" s="267"/>
      <c r="M797" s="267"/>
      <c r="N797" s="267"/>
      <c r="O797" s="267"/>
      <c r="P797" s="267"/>
      <c r="Q797" s="267"/>
      <c r="R797" s="267"/>
      <c r="S797" s="267"/>
      <c r="T797" s="267"/>
      <c r="U797" s="267"/>
      <c r="V797" s="267"/>
      <c r="W797" s="267"/>
      <c r="X797" s="267"/>
      <c r="Y797" s="267"/>
      <c r="Z797" s="267"/>
    </row>
    <row r="798" spans="1:26" ht="12.75" customHeight="1">
      <c r="A798" s="267"/>
      <c r="B798" s="267"/>
      <c r="C798" s="267"/>
      <c r="D798" s="267"/>
      <c r="E798" s="267"/>
      <c r="F798" s="267"/>
      <c r="G798" s="267"/>
      <c r="H798" s="307"/>
      <c r="I798" s="267"/>
      <c r="J798" s="267"/>
      <c r="K798" s="267"/>
      <c r="L798" s="267"/>
      <c r="M798" s="267"/>
      <c r="N798" s="267"/>
      <c r="O798" s="267"/>
      <c r="P798" s="267"/>
      <c r="Q798" s="267"/>
      <c r="R798" s="267"/>
      <c r="S798" s="267"/>
      <c r="T798" s="267"/>
      <c r="U798" s="267"/>
      <c r="V798" s="267"/>
      <c r="W798" s="267"/>
      <c r="X798" s="267"/>
      <c r="Y798" s="267"/>
      <c r="Z798" s="267"/>
    </row>
    <row r="799" spans="1:26" ht="12.75" customHeight="1">
      <c r="A799" s="267"/>
      <c r="B799" s="267"/>
      <c r="C799" s="267"/>
      <c r="D799" s="267"/>
      <c r="E799" s="267"/>
      <c r="F799" s="267"/>
      <c r="G799" s="267"/>
      <c r="H799" s="307"/>
      <c r="I799" s="267"/>
      <c r="J799" s="267"/>
      <c r="K799" s="267"/>
      <c r="L799" s="267"/>
      <c r="M799" s="267"/>
      <c r="N799" s="267"/>
      <c r="O799" s="267"/>
      <c r="P799" s="267"/>
      <c r="Q799" s="267"/>
      <c r="R799" s="267"/>
      <c r="S799" s="267"/>
      <c r="T799" s="267"/>
      <c r="U799" s="267"/>
      <c r="V799" s="267"/>
      <c r="W799" s="267"/>
      <c r="X799" s="267"/>
      <c r="Y799" s="267"/>
      <c r="Z799" s="267"/>
    </row>
    <row r="800" spans="1:26" ht="12.75" customHeight="1">
      <c r="A800" s="267"/>
      <c r="B800" s="267"/>
      <c r="C800" s="267"/>
      <c r="D800" s="267"/>
      <c r="E800" s="267"/>
      <c r="F800" s="267"/>
      <c r="G800" s="267"/>
      <c r="H800" s="307"/>
      <c r="I800" s="267"/>
      <c r="J800" s="267"/>
      <c r="K800" s="267"/>
      <c r="L800" s="267"/>
      <c r="M800" s="267"/>
      <c r="N800" s="267"/>
      <c r="O800" s="267"/>
      <c r="P800" s="267"/>
      <c r="Q800" s="267"/>
      <c r="R800" s="267"/>
      <c r="S800" s="267"/>
      <c r="T800" s="267"/>
      <c r="U800" s="267"/>
      <c r="V800" s="267"/>
      <c r="W800" s="267"/>
      <c r="X800" s="267"/>
      <c r="Y800" s="267"/>
      <c r="Z800" s="267"/>
    </row>
    <row r="801" spans="1:26" ht="12.75" customHeight="1">
      <c r="A801" s="267"/>
      <c r="B801" s="267"/>
      <c r="C801" s="267"/>
      <c r="D801" s="267"/>
      <c r="E801" s="267"/>
      <c r="F801" s="267"/>
      <c r="G801" s="267"/>
      <c r="H801" s="307"/>
      <c r="I801" s="267"/>
      <c r="J801" s="267"/>
      <c r="K801" s="267"/>
      <c r="L801" s="267"/>
      <c r="M801" s="267"/>
      <c r="N801" s="267"/>
      <c r="O801" s="267"/>
      <c r="P801" s="267"/>
      <c r="Q801" s="267"/>
      <c r="R801" s="267"/>
      <c r="S801" s="267"/>
      <c r="T801" s="267"/>
      <c r="U801" s="267"/>
      <c r="V801" s="267"/>
      <c r="W801" s="267"/>
      <c r="X801" s="267"/>
      <c r="Y801" s="267"/>
      <c r="Z801" s="267"/>
    </row>
    <row r="802" spans="1:26" ht="12.75" customHeight="1">
      <c r="A802" s="267"/>
      <c r="B802" s="267"/>
      <c r="C802" s="267"/>
      <c r="D802" s="267"/>
      <c r="E802" s="267"/>
      <c r="F802" s="267"/>
      <c r="G802" s="267"/>
      <c r="H802" s="307"/>
      <c r="I802" s="267"/>
      <c r="J802" s="267"/>
      <c r="K802" s="267"/>
      <c r="L802" s="267"/>
      <c r="M802" s="267"/>
      <c r="N802" s="267"/>
      <c r="O802" s="267"/>
      <c r="P802" s="267"/>
      <c r="Q802" s="267"/>
      <c r="R802" s="267"/>
      <c r="S802" s="267"/>
      <c r="T802" s="267"/>
      <c r="U802" s="267"/>
      <c r="V802" s="267"/>
      <c r="W802" s="267"/>
      <c r="X802" s="267"/>
      <c r="Y802" s="267"/>
      <c r="Z802" s="267"/>
    </row>
    <row r="803" spans="1:26" ht="12.75" customHeight="1">
      <c r="A803" s="267"/>
      <c r="B803" s="267"/>
      <c r="C803" s="267"/>
      <c r="D803" s="267"/>
      <c r="E803" s="267"/>
      <c r="F803" s="267"/>
      <c r="G803" s="267"/>
      <c r="H803" s="307"/>
      <c r="I803" s="267"/>
      <c r="J803" s="267"/>
      <c r="K803" s="267"/>
      <c r="L803" s="267"/>
      <c r="M803" s="267"/>
      <c r="N803" s="267"/>
      <c r="O803" s="267"/>
      <c r="P803" s="267"/>
      <c r="Q803" s="267"/>
      <c r="R803" s="267"/>
      <c r="S803" s="267"/>
      <c r="T803" s="267"/>
      <c r="U803" s="267"/>
      <c r="V803" s="267"/>
      <c r="W803" s="267"/>
      <c r="X803" s="267"/>
      <c r="Y803" s="267"/>
      <c r="Z803" s="267"/>
    </row>
    <row r="804" spans="1:26" ht="12.75" customHeight="1">
      <c r="A804" s="267"/>
      <c r="B804" s="267"/>
      <c r="C804" s="267"/>
      <c r="D804" s="267"/>
      <c r="E804" s="267"/>
      <c r="F804" s="267"/>
      <c r="G804" s="267"/>
      <c r="H804" s="307"/>
      <c r="I804" s="267"/>
      <c r="J804" s="267"/>
      <c r="K804" s="267"/>
      <c r="L804" s="267"/>
      <c r="M804" s="267"/>
      <c r="N804" s="267"/>
      <c r="O804" s="267"/>
      <c r="P804" s="267"/>
      <c r="Q804" s="267"/>
      <c r="R804" s="267"/>
      <c r="S804" s="267"/>
      <c r="T804" s="267"/>
      <c r="U804" s="267"/>
      <c r="V804" s="267"/>
      <c r="W804" s="267"/>
      <c r="X804" s="267"/>
      <c r="Y804" s="267"/>
      <c r="Z804" s="267"/>
    </row>
    <row r="805" spans="1:26" ht="12.75" customHeight="1">
      <c r="A805" s="267"/>
      <c r="B805" s="267"/>
      <c r="C805" s="267"/>
      <c r="D805" s="267"/>
      <c r="E805" s="267"/>
      <c r="F805" s="267"/>
      <c r="G805" s="267"/>
      <c r="H805" s="307"/>
      <c r="I805" s="267"/>
      <c r="J805" s="267"/>
      <c r="K805" s="267"/>
      <c r="L805" s="267"/>
      <c r="M805" s="267"/>
      <c r="N805" s="267"/>
      <c r="O805" s="267"/>
      <c r="P805" s="267"/>
      <c r="Q805" s="267"/>
      <c r="R805" s="267"/>
      <c r="S805" s="267"/>
      <c r="T805" s="267"/>
      <c r="U805" s="267"/>
      <c r="V805" s="267"/>
      <c r="W805" s="267"/>
      <c r="X805" s="267"/>
      <c r="Y805" s="267"/>
      <c r="Z805" s="267"/>
    </row>
    <row r="806" spans="1:26" ht="12.75" customHeight="1">
      <c r="A806" s="267"/>
      <c r="B806" s="267"/>
      <c r="C806" s="267"/>
      <c r="D806" s="267"/>
      <c r="E806" s="267"/>
      <c r="F806" s="267"/>
      <c r="G806" s="267"/>
      <c r="H806" s="307"/>
      <c r="I806" s="267"/>
      <c r="J806" s="267"/>
      <c r="K806" s="267"/>
      <c r="L806" s="267"/>
      <c r="M806" s="267"/>
      <c r="N806" s="267"/>
      <c r="O806" s="267"/>
      <c r="P806" s="267"/>
      <c r="Q806" s="267"/>
      <c r="R806" s="267"/>
      <c r="S806" s="267"/>
      <c r="T806" s="267"/>
      <c r="U806" s="267"/>
      <c r="V806" s="267"/>
      <c r="W806" s="267"/>
      <c r="X806" s="267"/>
      <c r="Y806" s="267"/>
      <c r="Z806" s="267"/>
    </row>
    <row r="807" spans="1:26" ht="12.75" customHeight="1">
      <c r="A807" s="267"/>
      <c r="B807" s="267"/>
      <c r="C807" s="267"/>
      <c r="D807" s="267"/>
      <c r="E807" s="267"/>
      <c r="F807" s="267"/>
      <c r="G807" s="267"/>
      <c r="H807" s="307"/>
      <c r="I807" s="267"/>
      <c r="J807" s="267"/>
      <c r="K807" s="267"/>
      <c r="L807" s="267"/>
      <c r="M807" s="267"/>
      <c r="N807" s="267"/>
      <c r="O807" s="267"/>
      <c r="P807" s="267"/>
      <c r="Q807" s="267"/>
      <c r="R807" s="267"/>
      <c r="S807" s="267"/>
      <c r="T807" s="267"/>
      <c r="U807" s="267"/>
      <c r="V807" s="267"/>
      <c r="W807" s="267"/>
      <c r="X807" s="267"/>
      <c r="Y807" s="267"/>
      <c r="Z807" s="267"/>
    </row>
    <row r="808" spans="1:26" ht="12.75" customHeight="1">
      <c r="A808" s="267"/>
      <c r="B808" s="267"/>
      <c r="C808" s="267"/>
      <c r="D808" s="267"/>
      <c r="E808" s="267"/>
      <c r="F808" s="267"/>
      <c r="G808" s="267"/>
      <c r="H808" s="307"/>
      <c r="I808" s="267"/>
      <c r="J808" s="267"/>
      <c r="K808" s="267"/>
      <c r="L808" s="267"/>
      <c r="M808" s="267"/>
      <c r="N808" s="267"/>
      <c r="O808" s="267"/>
      <c r="P808" s="267"/>
      <c r="Q808" s="267"/>
      <c r="R808" s="267"/>
      <c r="S808" s="267"/>
      <c r="T808" s="267"/>
      <c r="U808" s="267"/>
      <c r="V808" s="267"/>
      <c r="W808" s="267"/>
      <c r="X808" s="267"/>
      <c r="Y808" s="267"/>
      <c r="Z808" s="267"/>
    </row>
    <row r="809" spans="1:26" ht="12.75" customHeight="1">
      <c r="A809" s="267"/>
      <c r="B809" s="267"/>
      <c r="C809" s="267"/>
      <c r="D809" s="267"/>
      <c r="E809" s="267"/>
      <c r="F809" s="267"/>
      <c r="G809" s="267"/>
      <c r="H809" s="307"/>
      <c r="I809" s="267"/>
      <c r="J809" s="267"/>
      <c r="K809" s="267"/>
      <c r="L809" s="267"/>
      <c r="M809" s="267"/>
      <c r="N809" s="267"/>
      <c r="O809" s="267"/>
      <c r="P809" s="267"/>
      <c r="Q809" s="267"/>
      <c r="R809" s="267"/>
      <c r="S809" s="267"/>
      <c r="T809" s="267"/>
      <c r="U809" s="267"/>
      <c r="V809" s="267"/>
      <c r="W809" s="267"/>
      <c r="X809" s="267"/>
      <c r="Y809" s="267"/>
      <c r="Z809" s="267"/>
    </row>
    <row r="810" spans="1:26" ht="12.75" customHeight="1">
      <c r="A810" s="267"/>
      <c r="B810" s="267"/>
      <c r="C810" s="267"/>
      <c r="D810" s="267"/>
      <c r="E810" s="267"/>
      <c r="F810" s="267"/>
      <c r="G810" s="267"/>
      <c r="H810" s="307"/>
      <c r="I810" s="267"/>
      <c r="J810" s="267"/>
      <c r="K810" s="267"/>
      <c r="L810" s="267"/>
      <c r="M810" s="267"/>
      <c r="N810" s="267"/>
      <c r="O810" s="267"/>
      <c r="P810" s="267"/>
      <c r="Q810" s="267"/>
      <c r="R810" s="267"/>
      <c r="S810" s="267"/>
      <c r="T810" s="267"/>
      <c r="U810" s="267"/>
      <c r="V810" s="267"/>
      <c r="W810" s="267"/>
      <c r="X810" s="267"/>
      <c r="Y810" s="267"/>
      <c r="Z810" s="267"/>
    </row>
    <row r="811" spans="1:26" ht="12.75" customHeight="1">
      <c r="A811" s="267"/>
      <c r="B811" s="267"/>
      <c r="C811" s="267"/>
      <c r="D811" s="267"/>
      <c r="E811" s="267"/>
      <c r="F811" s="267"/>
      <c r="G811" s="267"/>
      <c r="H811" s="307"/>
      <c r="I811" s="267"/>
      <c r="J811" s="267"/>
      <c r="K811" s="267"/>
      <c r="L811" s="267"/>
      <c r="M811" s="267"/>
      <c r="N811" s="267"/>
      <c r="O811" s="267"/>
      <c r="P811" s="267"/>
      <c r="Q811" s="267"/>
      <c r="R811" s="267"/>
      <c r="S811" s="267"/>
      <c r="T811" s="267"/>
      <c r="U811" s="267"/>
      <c r="V811" s="267"/>
      <c r="W811" s="267"/>
      <c r="X811" s="267"/>
      <c r="Y811" s="267"/>
      <c r="Z811" s="267"/>
    </row>
    <row r="812" spans="1:26" ht="12.75" customHeight="1">
      <c r="A812" s="267"/>
      <c r="B812" s="267"/>
      <c r="C812" s="267"/>
      <c r="D812" s="267"/>
      <c r="E812" s="267"/>
      <c r="F812" s="267"/>
      <c r="G812" s="267"/>
      <c r="H812" s="307"/>
      <c r="I812" s="267"/>
      <c r="J812" s="267"/>
      <c r="K812" s="267"/>
      <c r="L812" s="267"/>
      <c r="M812" s="267"/>
      <c r="N812" s="267"/>
      <c r="O812" s="267"/>
      <c r="P812" s="267"/>
      <c r="Q812" s="267"/>
      <c r="R812" s="267"/>
      <c r="S812" s="267"/>
      <c r="T812" s="267"/>
      <c r="U812" s="267"/>
      <c r="V812" s="267"/>
      <c r="W812" s="267"/>
      <c r="X812" s="267"/>
      <c r="Y812" s="267"/>
      <c r="Z812" s="267"/>
    </row>
    <row r="813" spans="1:26" ht="12.75" customHeight="1">
      <c r="A813" s="267"/>
      <c r="B813" s="267"/>
      <c r="C813" s="267"/>
      <c r="D813" s="267"/>
      <c r="E813" s="267"/>
      <c r="F813" s="267"/>
      <c r="G813" s="267"/>
      <c r="H813" s="307"/>
      <c r="I813" s="267"/>
      <c r="J813" s="267"/>
      <c r="K813" s="267"/>
      <c r="L813" s="267"/>
      <c r="M813" s="267"/>
      <c r="N813" s="267"/>
      <c r="O813" s="267"/>
      <c r="P813" s="267"/>
      <c r="Q813" s="267"/>
      <c r="R813" s="267"/>
      <c r="S813" s="267"/>
      <c r="T813" s="267"/>
      <c r="U813" s="267"/>
      <c r="V813" s="267"/>
      <c r="W813" s="267"/>
      <c r="X813" s="267"/>
      <c r="Y813" s="267"/>
      <c r="Z813" s="267"/>
    </row>
    <row r="814" spans="1:26" ht="12.75" customHeight="1">
      <c r="A814" s="267"/>
      <c r="B814" s="267"/>
      <c r="C814" s="267"/>
      <c r="D814" s="267"/>
      <c r="E814" s="267"/>
      <c r="F814" s="267"/>
      <c r="G814" s="267"/>
      <c r="H814" s="307"/>
      <c r="I814" s="267"/>
      <c r="J814" s="267"/>
      <c r="K814" s="267"/>
      <c r="L814" s="267"/>
      <c r="M814" s="267"/>
      <c r="N814" s="267"/>
      <c r="O814" s="267"/>
      <c r="P814" s="267"/>
      <c r="Q814" s="267"/>
      <c r="R814" s="267"/>
      <c r="S814" s="267"/>
      <c r="T814" s="267"/>
      <c r="U814" s="267"/>
      <c r="V814" s="267"/>
      <c r="W814" s="267"/>
      <c r="X814" s="267"/>
      <c r="Y814" s="267"/>
      <c r="Z814" s="267"/>
    </row>
    <row r="815" spans="1:26" ht="12.75" customHeight="1">
      <c r="A815" s="267"/>
      <c r="B815" s="267"/>
      <c r="C815" s="267"/>
      <c r="D815" s="267"/>
      <c r="E815" s="267"/>
      <c r="F815" s="267"/>
      <c r="G815" s="267"/>
      <c r="H815" s="307"/>
      <c r="I815" s="267"/>
      <c r="J815" s="267"/>
      <c r="K815" s="267"/>
      <c r="L815" s="267"/>
      <c r="M815" s="267"/>
      <c r="N815" s="267"/>
      <c r="O815" s="267"/>
      <c r="P815" s="267"/>
      <c r="Q815" s="267"/>
      <c r="R815" s="267"/>
      <c r="S815" s="267"/>
      <c r="T815" s="267"/>
      <c r="U815" s="267"/>
      <c r="V815" s="267"/>
      <c r="W815" s="267"/>
      <c r="X815" s="267"/>
      <c r="Y815" s="267"/>
      <c r="Z815" s="267"/>
    </row>
    <row r="816" spans="1:26" ht="12.75" customHeight="1">
      <c r="A816" s="267"/>
      <c r="B816" s="267"/>
      <c r="C816" s="267"/>
      <c r="D816" s="267"/>
      <c r="E816" s="267"/>
      <c r="F816" s="267"/>
      <c r="G816" s="267"/>
      <c r="H816" s="307"/>
      <c r="I816" s="267"/>
      <c r="J816" s="267"/>
      <c r="K816" s="267"/>
      <c r="L816" s="267"/>
      <c r="M816" s="267"/>
      <c r="N816" s="267"/>
      <c r="O816" s="267"/>
      <c r="P816" s="267"/>
      <c r="Q816" s="267"/>
      <c r="R816" s="267"/>
      <c r="S816" s="267"/>
      <c r="T816" s="267"/>
      <c r="U816" s="267"/>
      <c r="V816" s="267"/>
      <c r="W816" s="267"/>
      <c r="X816" s="267"/>
      <c r="Y816" s="267"/>
      <c r="Z816" s="267"/>
    </row>
    <row r="817" spans="1:26" ht="12.75" customHeight="1">
      <c r="A817" s="267"/>
      <c r="B817" s="267"/>
      <c r="C817" s="267"/>
      <c r="D817" s="267"/>
      <c r="E817" s="267"/>
      <c r="F817" s="267"/>
      <c r="G817" s="267"/>
      <c r="H817" s="307"/>
      <c r="I817" s="267"/>
      <c r="J817" s="267"/>
      <c r="K817" s="267"/>
      <c r="L817" s="267"/>
      <c r="M817" s="267"/>
      <c r="N817" s="267"/>
      <c r="O817" s="267"/>
      <c r="P817" s="267"/>
      <c r="Q817" s="267"/>
      <c r="R817" s="267"/>
      <c r="S817" s="267"/>
      <c r="T817" s="267"/>
      <c r="U817" s="267"/>
      <c r="V817" s="267"/>
      <c r="W817" s="267"/>
      <c r="X817" s="267"/>
      <c r="Y817" s="267"/>
      <c r="Z817" s="267"/>
    </row>
    <row r="818" spans="1:26" ht="12.75" customHeight="1">
      <c r="A818" s="267"/>
      <c r="B818" s="267"/>
      <c r="C818" s="267"/>
      <c r="D818" s="267"/>
      <c r="E818" s="267"/>
      <c r="F818" s="267"/>
      <c r="G818" s="267"/>
      <c r="H818" s="307"/>
      <c r="I818" s="267"/>
      <c r="J818" s="267"/>
      <c r="K818" s="267"/>
      <c r="L818" s="267"/>
      <c r="M818" s="267"/>
      <c r="N818" s="267"/>
      <c r="O818" s="267"/>
      <c r="P818" s="267"/>
      <c r="Q818" s="267"/>
      <c r="R818" s="267"/>
      <c r="S818" s="267"/>
      <c r="T818" s="267"/>
      <c r="U818" s="267"/>
      <c r="V818" s="267"/>
      <c r="W818" s="267"/>
      <c r="X818" s="267"/>
      <c r="Y818" s="267"/>
      <c r="Z818" s="267"/>
    </row>
    <row r="819" spans="1:26" ht="12.75" customHeight="1">
      <c r="A819" s="267"/>
      <c r="B819" s="267"/>
      <c r="C819" s="267"/>
      <c r="D819" s="267"/>
      <c r="E819" s="267"/>
      <c r="F819" s="267"/>
      <c r="G819" s="267"/>
      <c r="H819" s="307"/>
      <c r="I819" s="267"/>
      <c r="J819" s="267"/>
      <c r="K819" s="267"/>
      <c r="L819" s="267"/>
      <c r="M819" s="267"/>
      <c r="N819" s="267"/>
      <c r="O819" s="267"/>
      <c r="P819" s="267"/>
      <c r="Q819" s="267"/>
      <c r="R819" s="267"/>
      <c r="S819" s="267"/>
      <c r="T819" s="267"/>
      <c r="U819" s="267"/>
      <c r="V819" s="267"/>
      <c r="W819" s="267"/>
      <c r="X819" s="267"/>
      <c r="Y819" s="267"/>
      <c r="Z819" s="267"/>
    </row>
    <row r="820" spans="1:26" ht="12.75" customHeight="1">
      <c r="A820" s="267"/>
      <c r="B820" s="267"/>
      <c r="C820" s="267"/>
      <c r="D820" s="267"/>
      <c r="E820" s="267"/>
      <c r="F820" s="267"/>
      <c r="G820" s="267"/>
      <c r="H820" s="307"/>
      <c r="I820" s="267"/>
      <c r="J820" s="267"/>
      <c r="K820" s="267"/>
      <c r="L820" s="267"/>
      <c r="M820" s="267"/>
      <c r="N820" s="267"/>
      <c r="O820" s="267"/>
      <c r="P820" s="267"/>
      <c r="Q820" s="267"/>
      <c r="R820" s="267"/>
      <c r="S820" s="267"/>
      <c r="T820" s="267"/>
      <c r="U820" s="267"/>
      <c r="V820" s="267"/>
      <c r="W820" s="267"/>
      <c r="X820" s="267"/>
      <c r="Y820" s="267"/>
      <c r="Z820" s="267"/>
    </row>
    <row r="821" spans="1:26" ht="12.75" customHeight="1">
      <c r="A821" s="267"/>
      <c r="B821" s="267"/>
      <c r="C821" s="267"/>
      <c r="D821" s="267"/>
      <c r="E821" s="267"/>
      <c r="F821" s="267"/>
      <c r="G821" s="267"/>
      <c r="H821" s="307"/>
      <c r="I821" s="267"/>
      <c r="J821" s="267"/>
      <c r="K821" s="267"/>
      <c r="L821" s="267"/>
      <c r="M821" s="267"/>
      <c r="N821" s="267"/>
      <c r="O821" s="267"/>
      <c r="P821" s="267"/>
      <c r="Q821" s="267"/>
      <c r="R821" s="267"/>
      <c r="S821" s="267"/>
      <c r="T821" s="267"/>
      <c r="U821" s="267"/>
      <c r="V821" s="267"/>
      <c r="W821" s="267"/>
      <c r="X821" s="267"/>
      <c r="Y821" s="267"/>
      <c r="Z821" s="267"/>
    </row>
    <row r="822" spans="1:26" ht="12.75" customHeight="1">
      <c r="A822" s="267"/>
      <c r="B822" s="267"/>
      <c r="C822" s="267"/>
      <c r="D822" s="267"/>
      <c r="E822" s="267"/>
      <c r="F822" s="267"/>
      <c r="G822" s="267"/>
      <c r="H822" s="307"/>
      <c r="I822" s="267"/>
      <c r="J822" s="267"/>
      <c r="K822" s="267"/>
      <c r="L822" s="267"/>
      <c r="M822" s="267"/>
      <c r="N822" s="267"/>
      <c r="O822" s="267"/>
      <c r="P822" s="267"/>
      <c r="Q822" s="267"/>
      <c r="R822" s="267"/>
      <c r="S822" s="267"/>
      <c r="T822" s="267"/>
      <c r="U822" s="267"/>
      <c r="V822" s="267"/>
      <c r="W822" s="267"/>
      <c r="X822" s="267"/>
      <c r="Y822" s="267"/>
      <c r="Z822" s="267"/>
    </row>
    <row r="823" spans="1:26" ht="12.75" customHeight="1">
      <c r="A823" s="267"/>
      <c r="B823" s="267"/>
      <c r="C823" s="267"/>
      <c r="D823" s="267"/>
      <c r="E823" s="267"/>
      <c r="F823" s="267"/>
      <c r="G823" s="267"/>
      <c r="H823" s="307"/>
      <c r="I823" s="267"/>
      <c r="J823" s="267"/>
      <c r="K823" s="267"/>
      <c r="L823" s="267"/>
      <c r="M823" s="267"/>
      <c r="N823" s="267"/>
      <c r="O823" s="267"/>
      <c r="P823" s="267"/>
      <c r="Q823" s="267"/>
      <c r="R823" s="267"/>
      <c r="S823" s="267"/>
      <c r="T823" s="267"/>
      <c r="U823" s="267"/>
      <c r="V823" s="267"/>
      <c r="W823" s="267"/>
      <c r="X823" s="267"/>
      <c r="Y823" s="267"/>
      <c r="Z823" s="267"/>
    </row>
    <row r="824" spans="1:26" ht="12.75" customHeight="1">
      <c r="A824" s="267"/>
      <c r="B824" s="267"/>
      <c r="C824" s="267"/>
      <c r="D824" s="267"/>
      <c r="E824" s="267"/>
      <c r="F824" s="267"/>
      <c r="G824" s="267"/>
      <c r="H824" s="307"/>
      <c r="I824" s="267"/>
      <c r="J824" s="267"/>
      <c r="K824" s="267"/>
      <c r="L824" s="267"/>
      <c r="M824" s="267"/>
      <c r="N824" s="267"/>
      <c r="O824" s="267"/>
      <c r="P824" s="267"/>
      <c r="Q824" s="267"/>
      <c r="R824" s="267"/>
      <c r="S824" s="267"/>
      <c r="T824" s="267"/>
      <c r="U824" s="267"/>
      <c r="V824" s="267"/>
      <c r="W824" s="267"/>
      <c r="X824" s="267"/>
      <c r="Y824" s="267"/>
      <c r="Z824" s="267"/>
    </row>
    <row r="825" spans="1:26" ht="12.75" customHeight="1">
      <c r="A825" s="267"/>
      <c r="B825" s="267"/>
      <c r="C825" s="267"/>
      <c r="D825" s="267"/>
      <c r="E825" s="267"/>
      <c r="F825" s="267"/>
      <c r="G825" s="267"/>
      <c r="H825" s="307"/>
      <c r="I825" s="267"/>
      <c r="J825" s="267"/>
      <c r="K825" s="267"/>
      <c r="L825" s="267"/>
      <c r="M825" s="267"/>
      <c r="N825" s="267"/>
      <c r="O825" s="267"/>
      <c r="P825" s="267"/>
      <c r="Q825" s="267"/>
      <c r="R825" s="267"/>
      <c r="S825" s="267"/>
      <c r="T825" s="267"/>
      <c r="U825" s="267"/>
      <c r="V825" s="267"/>
      <c r="W825" s="267"/>
      <c r="X825" s="267"/>
      <c r="Y825" s="267"/>
      <c r="Z825" s="267"/>
    </row>
    <row r="826" spans="1:26" ht="12.75" customHeight="1">
      <c r="A826" s="267"/>
      <c r="B826" s="267"/>
      <c r="C826" s="267"/>
      <c r="D826" s="267"/>
      <c r="E826" s="267"/>
      <c r="F826" s="267"/>
      <c r="G826" s="267"/>
      <c r="H826" s="307"/>
      <c r="I826" s="267"/>
      <c r="J826" s="267"/>
      <c r="K826" s="267"/>
      <c r="L826" s="267"/>
      <c r="M826" s="267"/>
      <c r="N826" s="267"/>
      <c r="O826" s="267"/>
      <c r="P826" s="267"/>
      <c r="Q826" s="267"/>
      <c r="R826" s="267"/>
      <c r="S826" s="267"/>
      <c r="T826" s="267"/>
      <c r="U826" s="267"/>
      <c r="V826" s="267"/>
      <c r="W826" s="267"/>
      <c r="X826" s="267"/>
      <c r="Y826" s="267"/>
      <c r="Z826" s="267"/>
    </row>
    <row r="827" spans="1:26" ht="12.75" customHeight="1">
      <c r="A827" s="267"/>
      <c r="B827" s="267"/>
      <c r="C827" s="267"/>
      <c r="D827" s="267"/>
      <c r="E827" s="267"/>
      <c r="F827" s="267"/>
      <c r="G827" s="267"/>
      <c r="H827" s="307"/>
      <c r="I827" s="267"/>
      <c r="J827" s="267"/>
      <c r="K827" s="267"/>
      <c r="L827" s="267"/>
      <c r="M827" s="267"/>
      <c r="N827" s="267"/>
      <c r="O827" s="267"/>
      <c r="P827" s="267"/>
      <c r="Q827" s="267"/>
      <c r="R827" s="267"/>
      <c r="S827" s="267"/>
      <c r="T827" s="267"/>
      <c r="U827" s="267"/>
      <c r="V827" s="267"/>
      <c r="W827" s="267"/>
      <c r="X827" s="267"/>
      <c r="Y827" s="267"/>
      <c r="Z827" s="267"/>
    </row>
    <row r="828" spans="1:26" ht="12.75" customHeight="1">
      <c r="A828" s="267"/>
      <c r="B828" s="267"/>
      <c r="C828" s="267"/>
      <c r="D828" s="267"/>
      <c r="E828" s="267"/>
      <c r="F828" s="267"/>
      <c r="G828" s="267"/>
      <c r="H828" s="307"/>
      <c r="I828" s="267"/>
      <c r="J828" s="267"/>
      <c r="K828" s="267"/>
      <c r="L828" s="267"/>
      <c r="M828" s="267"/>
      <c r="N828" s="267"/>
      <c r="O828" s="267"/>
      <c r="P828" s="267"/>
      <c r="Q828" s="267"/>
      <c r="R828" s="267"/>
      <c r="S828" s="267"/>
      <c r="T828" s="267"/>
      <c r="U828" s="267"/>
      <c r="V828" s="267"/>
      <c r="W828" s="267"/>
      <c r="X828" s="267"/>
      <c r="Y828" s="267"/>
      <c r="Z828" s="267"/>
    </row>
    <row r="829" spans="1:26" ht="12.75" customHeight="1">
      <c r="A829" s="267"/>
      <c r="B829" s="267"/>
      <c r="C829" s="267"/>
      <c r="D829" s="267"/>
      <c r="E829" s="267"/>
      <c r="F829" s="267"/>
      <c r="G829" s="267"/>
      <c r="H829" s="307"/>
      <c r="I829" s="267"/>
      <c r="J829" s="267"/>
      <c r="K829" s="267"/>
      <c r="L829" s="267"/>
      <c r="M829" s="267"/>
      <c r="N829" s="267"/>
      <c r="O829" s="267"/>
      <c r="P829" s="267"/>
      <c r="Q829" s="267"/>
      <c r="R829" s="267"/>
      <c r="S829" s="267"/>
      <c r="T829" s="267"/>
      <c r="U829" s="267"/>
      <c r="V829" s="267"/>
      <c r="W829" s="267"/>
      <c r="X829" s="267"/>
      <c r="Y829" s="267"/>
      <c r="Z829" s="267"/>
    </row>
    <row r="830" spans="1:26" ht="12.75" customHeight="1">
      <c r="A830" s="267"/>
      <c r="B830" s="267"/>
      <c r="C830" s="267"/>
      <c r="D830" s="267"/>
      <c r="E830" s="267"/>
      <c r="F830" s="267"/>
      <c r="G830" s="267"/>
      <c r="H830" s="307"/>
      <c r="I830" s="267"/>
      <c r="J830" s="267"/>
      <c r="K830" s="267"/>
      <c r="L830" s="267"/>
      <c r="M830" s="267"/>
      <c r="N830" s="267"/>
      <c r="O830" s="267"/>
      <c r="P830" s="267"/>
      <c r="Q830" s="267"/>
      <c r="R830" s="267"/>
      <c r="S830" s="267"/>
      <c r="T830" s="267"/>
      <c r="U830" s="267"/>
      <c r="V830" s="267"/>
      <c r="W830" s="267"/>
      <c r="X830" s="267"/>
      <c r="Y830" s="267"/>
      <c r="Z830" s="267"/>
    </row>
    <row r="831" spans="1:26" ht="12.75" customHeight="1">
      <c r="A831" s="267"/>
      <c r="B831" s="267"/>
      <c r="C831" s="267"/>
      <c r="D831" s="267"/>
      <c r="E831" s="267"/>
      <c r="F831" s="267"/>
      <c r="G831" s="267"/>
      <c r="H831" s="307"/>
      <c r="I831" s="267"/>
      <c r="J831" s="267"/>
      <c r="K831" s="267"/>
      <c r="L831" s="267"/>
      <c r="M831" s="267"/>
      <c r="N831" s="267"/>
      <c r="O831" s="267"/>
      <c r="P831" s="267"/>
      <c r="Q831" s="267"/>
      <c r="R831" s="267"/>
      <c r="S831" s="267"/>
      <c r="T831" s="267"/>
      <c r="U831" s="267"/>
      <c r="V831" s="267"/>
      <c r="W831" s="267"/>
      <c r="X831" s="267"/>
      <c r="Y831" s="267"/>
      <c r="Z831" s="267"/>
    </row>
    <row r="832" spans="1:26" ht="12.75" customHeight="1">
      <c r="A832" s="267"/>
      <c r="B832" s="267"/>
      <c r="C832" s="267"/>
      <c r="D832" s="267"/>
      <c r="E832" s="267"/>
      <c r="F832" s="267"/>
      <c r="G832" s="267"/>
      <c r="H832" s="307"/>
      <c r="I832" s="267"/>
      <c r="J832" s="267"/>
      <c r="K832" s="267"/>
      <c r="L832" s="267"/>
      <c r="M832" s="267"/>
      <c r="N832" s="267"/>
      <c r="O832" s="267"/>
      <c r="P832" s="267"/>
      <c r="Q832" s="267"/>
      <c r="R832" s="267"/>
      <c r="S832" s="267"/>
      <c r="T832" s="267"/>
      <c r="U832" s="267"/>
      <c r="V832" s="267"/>
      <c r="W832" s="267"/>
      <c r="X832" s="267"/>
      <c r="Y832" s="267"/>
      <c r="Z832" s="267"/>
    </row>
    <row r="833" spans="1:26" ht="12.75" customHeight="1">
      <c r="A833" s="267"/>
      <c r="B833" s="267"/>
      <c r="C833" s="267"/>
      <c r="D833" s="267"/>
      <c r="E833" s="267"/>
      <c r="F833" s="267"/>
      <c r="G833" s="267"/>
      <c r="H833" s="307"/>
      <c r="I833" s="267"/>
      <c r="J833" s="267"/>
      <c r="K833" s="267"/>
      <c r="L833" s="267"/>
      <c r="M833" s="267"/>
      <c r="N833" s="267"/>
      <c r="O833" s="267"/>
      <c r="P833" s="267"/>
      <c r="Q833" s="267"/>
      <c r="R833" s="267"/>
      <c r="S833" s="267"/>
      <c r="T833" s="267"/>
      <c r="U833" s="267"/>
      <c r="V833" s="267"/>
      <c r="W833" s="267"/>
      <c r="X833" s="267"/>
      <c r="Y833" s="267"/>
      <c r="Z833" s="267"/>
    </row>
    <row r="834" spans="1:26" ht="12.75" customHeight="1">
      <c r="A834" s="267"/>
      <c r="B834" s="267"/>
      <c r="C834" s="267"/>
      <c r="D834" s="267"/>
      <c r="E834" s="267"/>
      <c r="F834" s="267"/>
      <c r="G834" s="267"/>
      <c r="H834" s="307"/>
      <c r="I834" s="267"/>
      <c r="J834" s="267"/>
      <c r="K834" s="267"/>
      <c r="L834" s="267"/>
      <c r="M834" s="267"/>
      <c r="N834" s="267"/>
      <c r="O834" s="267"/>
      <c r="P834" s="267"/>
      <c r="Q834" s="267"/>
      <c r="R834" s="267"/>
      <c r="S834" s="267"/>
      <c r="T834" s="267"/>
      <c r="U834" s="267"/>
      <c r="V834" s="267"/>
      <c r="W834" s="267"/>
      <c r="X834" s="267"/>
      <c r="Y834" s="267"/>
      <c r="Z834" s="267"/>
    </row>
    <row r="835" spans="1:26" ht="12.75" customHeight="1">
      <c r="A835" s="267"/>
      <c r="B835" s="267"/>
      <c r="C835" s="267"/>
      <c r="D835" s="267"/>
      <c r="E835" s="267"/>
      <c r="F835" s="267"/>
      <c r="G835" s="267"/>
      <c r="H835" s="307"/>
      <c r="I835" s="267"/>
      <c r="J835" s="267"/>
      <c r="K835" s="267"/>
      <c r="L835" s="267"/>
      <c r="M835" s="267"/>
      <c r="N835" s="267"/>
      <c r="O835" s="267"/>
      <c r="P835" s="267"/>
      <c r="Q835" s="267"/>
      <c r="R835" s="267"/>
      <c r="S835" s="267"/>
      <c r="T835" s="267"/>
      <c r="U835" s="267"/>
      <c r="V835" s="267"/>
      <c r="W835" s="267"/>
      <c r="X835" s="267"/>
      <c r="Y835" s="267"/>
      <c r="Z835" s="267"/>
    </row>
    <row r="836" spans="1:26" ht="12.75" customHeight="1">
      <c r="A836" s="267"/>
      <c r="B836" s="267"/>
      <c r="C836" s="267"/>
      <c r="D836" s="267"/>
      <c r="E836" s="267"/>
      <c r="F836" s="267"/>
      <c r="G836" s="267"/>
      <c r="H836" s="307"/>
      <c r="I836" s="267"/>
      <c r="J836" s="267"/>
      <c r="K836" s="267"/>
      <c r="L836" s="267"/>
      <c r="M836" s="267"/>
      <c r="N836" s="267"/>
      <c r="O836" s="267"/>
      <c r="P836" s="267"/>
      <c r="Q836" s="267"/>
      <c r="R836" s="267"/>
      <c r="S836" s="267"/>
      <c r="T836" s="267"/>
      <c r="U836" s="267"/>
      <c r="V836" s="267"/>
      <c r="W836" s="267"/>
      <c r="X836" s="267"/>
      <c r="Y836" s="267"/>
      <c r="Z836" s="267"/>
    </row>
    <row r="837" spans="1:26" ht="12.75" customHeight="1">
      <c r="A837" s="267"/>
      <c r="B837" s="267"/>
      <c r="C837" s="267"/>
      <c r="D837" s="267"/>
      <c r="E837" s="267"/>
      <c r="F837" s="267"/>
      <c r="G837" s="267"/>
      <c r="H837" s="307"/>
      <c r="I837" s="267"/>
      <c r="J837" s="267"/>
      <c r="K837" s="267"/>
      <c r="L837" s="267"/>
      <c r="M837" s="267"/>
      <c r="N837" s="267"/>
      <c r="O837" s="267"/>
      <c r="P837" s="267"/>
      <c r="Q837" s="267"/>
      <c r="R837" s="267"/>
      <c r="S837" s="267"/>
      <c r="T837" s="267"/>
      <c r="U837" s="267"/>
      <c r="V837" s="267"/>
      <c r="W837" s="267"/>
      <c r="X837" s="267"/>
      <c r="Y837" s="267"/>
      <c r="Z837" s="267"/>
    </row>
    <row r="838" spans="1:26" ht="12.75" customHeight="1">
      <c r="A838" s="267"/>
      <c r="B838" s="267"/>
      <c r="C838" s="267"/>
      <c r="D838" s="267"/>
      <c r="E838" s="267"/>
      <c r="F838" s="267"/>
      <c r="G838" s="267"/>
      <c r="H838" s="307"/>
      <c r="I838" s="267"/>
      <c r="J838" s="267"/>
      <c r="K838" s="267"/>
      <c r="L838" s="267"/>
      <c r="M838" s="267"/>
      <c r="N838" s="267"/>
      <c r="O838" s="267"/>
      <c r="P838" s="267"/>
      <c r="Q838" s="267"/>
      <c r="R838" s="267"/>
      <c r="S838" s="267"/>
      <c r="T838" s="267"/>
      <c r="U838" s="267"/>
      <c r="V838" s="267"/>
      <c r="W838" s="267"/>
      <c r="X838" s="267"/>
      <c r="Y838" s="267"/>
      <c r="Z838" s="267"/>
    </row>
    <row r="839" spans="1:26" ht="12.75" customHeight="1">
      <c r="A839" s="267"/>
      <c r="B839" s="267"/>
      <c r="C839" s="267"/>
      <c r="D839" s="267"/>
      <c r="E839" s="267"/>
      <c r="F839" s="267"/>
      <c r="G839" s="267"/>
      <c r="H839" s="307"/>
      <c r="I839" s="267"/>
      <c r="J839" s="267"/>
      <c r="K839" s="267"/>
      <c r="L839" s="267"/>
      <c r="M839" s="267"/>
      <c r="N839" s="267"/>
      <c r="O839" s="267"/>
      <c r="P839" s="267"/>
      <c r="Q839" s="267"/>
      <c r="R839" s="267"/>
      <c r="S839" s="267"/>
      <c r="T839" s="267"/>
      <c r="U839" s="267"/>
      <c r="V839" s="267"/>
      <c r="W839" s="267"/>
      <c r="X839" s="267"/>
      <c r="Y839" s="267"/>
      <c r="Z839" s="267"/>
    </row>
    <row r="840" spans="1:26" ht="12.75" customHeight="1">
      <c r="A840" s="267"/>
      <c r="B840" s="267"/>
      <c r="C840" s="267"/>
      <c r="D840" s="267"/>
      <c r="E840" s="267"/>
      <c r="F840" s="267"/>
      <c r="G840" s="267"/>
      <c r="H840" s="307"/>
      <c r="I840" s="267"/>
      <c r="J840" s="267"/>
      <c r="K840" s="267"/>
      <c r="L840" s="267"/>
      <c r="M840" s="267"/>
      <c r="N840" s="267"/>
      <c r="O840" s="267"/>
      <c r="P840" s="267"/>
      <c r="Q840" s="267"/>
      <c r="R840" s="267"/>
      <c r="S840" s="267"/>
      <c r="T840" s="267"/>
      <c r="U840" s="267"/>
      <c r="V840" s="267"/>
      <c r="W840" s="267"/>
      <c r="X840" s="267"/>
      <c r="Y840" s="267"/>
      <c r="Z840" s="267"/>
    </row>
    <row r="841" spans="1:26" ht="12.75" customHeight="1">
      <c r="A841" s="267"/>
      <c r="B841" s="267"/>
      <c r="C841" s="267"/>
      <c r="D841" s="267"/>
      <c r="E841" s="267"/>
      <c r="F841" s="267"/>
      <c r="G841" s="267"/>
      <c r="H841" s="307"/>
      <c r="I841" s="267"/>
      <c r="J841" s="267"/>
      <c r="K841" s="267"/>
      <c r="L841" s="267"/>
      <c r="M841" s="267"/>
      <c r="N841" s="267"/>
      <c r="O841" s="267"/>
      <c r="P841" s="267"/>
      <c r="Q841" s="267"/>
      <c r="R841" s="267"/>
      <c r="S841" s="267"/>
      <c r="T841" s="267"/>
      <c r="U841" s="267"/>
      <c r="V841" s="267"/>
      <c r="W841" s="267"/>
      <c r="X841" s="267"/>
      <c r="Y841" s="267"/>
      <c r="Z841" s="267"/>
    </row>
    <row r="842" spans="1:26" ht="12.75" customHeight="1">
      <c r="A842" s="267"/>
      <c r="B842" s="267"/>
      <c r="C842" s="267"/>
      <c r="D842" s="267"/>
      <c r="E842" s="267"/>
      <c r="F842" s="267"/>
      <c r="G842" s="267"/>
      <c r="H842" s="307"/>
      <c r="I842" s="267"/>
      <c r="J842" s="267"/>
      <c r="K842" s="267"/>
      <c r="L842" s="267"/>
      <c r="M842" s="267"/>
      <c r="N842" s="267"/>
      <c r="O842" s="267"/>
      <c r="P842" s="267"/>
      <c r="Q842" s="267"/>
      <c r="R842" s="267"/>
      <c r="S842" s="267"/>
      <c r="T842" s="267"/>
      <c r="U842" s="267"/>
      <c r="V842" s="267"/>
      <c r="W842" s="267"/>
      <c r="X842" s="267"/>
      <c r="Y842" s="267"/>
      <c r="Z842" s="267"/>
    </row>
    <row r="843" spans="1:26" ht="12.75" customHeight="1">
      <c r="A843" s="267"/>
      <c r="B843" s="267"/>
      <c r="C843" s="267"/>
      <c r="D843" s="267"/>
      <c r="E843" s="267"/>
      <c r="F843" s="267"/>
      <c r="G843" s="267"/>
      <c r="H843" s="307"/>
      <c r="I843" s="267"/>
      <c r="J843" s="267"/>
      <c r="K843" s="267"/>
      <c r="L843" s="267"/>
      <c r="M843" s="267"/>
      <c r="N843" s="267"/>
      <c r="O843" s="267"/>
      <c r="P843" s="267"/>
      <c r="Q843" s="267"/>
      <c r="R843" s="267"/>
      <c r="S843" s="267"/>
      <c r="T843" s="267"/>
      <c r="U843" s="267"/>
      <c r="V843" s="267"/>
      <c r="W843" s="267"/>
      <c r="X843" s="267"/>
      <c r="Y843" s="267"/>
      <c r="Z843" s="267"/>
    </row>
    <row r="844" spans="1:26" ht="12.75" customHeight="1">
      <c r="A844" s="267"/>
      <c r="B844" s="267"/>
      <c r="C844" s="267"/>
      <c r="D844" s="267"/>
      <c r="E844" s="267"/>
      <c r="F844" s="267"/>
      <c r="G844" s="267"/>
      <c r="H844" s="307"/>
      <c r="I844" s="267"/>
      <c r="J844" s="267"/>
      <c r="K844" s="267"/>
      <c r="L844" s="267"/>
      <c r="M844" s="267"/>
      <c r="N844" s="267"/>
      <c r="O844" s="267"/>
      <c r="P844" s="267"/>
      <c r="Q844" s="267"/>
      <c r="R844" s="267"/>
      <c r="S844" s="267"/>
      <c r="T844" s="267"/>
      <c r="U844" s="267"/>
      <c r="V844" s="267"/>
      <c r="W844" s="267"/>
      <c r="X844" s="267"/>
      <c r="Y844" s="267"/>
      <c r="Z844" s="267"/>
    </row>
    <row r="845" spans="1:26" ht="12.75" customHeight="1">
      <c r="A845" s="267"/>
      <c r="B845" s="267"/>
      <c r="C845" s="267"/>
      <c r="D845" s="267"/>
      <c r="E845" s="267"/>
      <c r="F845" s="267"/>
      <c r="G845" s="267"/>
      <c r="H845" s="307"/>
      <c r="I845" s="267"/>
      <c r="J845" s="267"/>
      <c r="K845" s="267"/>
      <c r="L845" s="267"/>
      <c r="M845" s="267"/>
      <c r="N845" s="267"/>
      <c r="O845" s="267"/>
      <c r="P845" s="267"/>
      <c r="Q845" s="267"/>
      <c r="R845" s="267"/>
      <c r="S845" s="267"/>
      <c r="T845" s="267"/>
      <c r="U845" s="267"/>
      <c r="V845" s="267"/>
      <c r="W845" s="267"/>
      <c r="X845" s="267"/>
      <c r="Y845" s="267"/>
      <c r="Z845" s="267"/>
    </row>
    <row r="846" spans="1:26" ht="12.75" customHeight="1">
      <c r="A846" s="267"/>
      <c r="B846" s="267"/>
      <c r="C846" s="267"/>
      <c r="D846" s="267"/>
      <c r="E846" s="267"/>
      <c r="F846" s="267"/>
      <c r="G846" s="267"/>
      <c r="H846" s="307"/>
      <c r="I846" s="267"/>
      <c r="J846" s="267"/>
      <c r="K846" s="267"/>
      <c r="L846" s="267"/>
      <c r="M846" s="267"/>
      <c r="N846" s="267"/>
      <c r="O846" s="267"/>
      <c r="P846" s="267"/>
      <c r="Q846" s="267"/>
      <c r="R846" s="267"/>
      <c r="S846" s="267"/>
      <c r="T846" s="267"/>
      <c r="U846" s="267"/>
      <c r="V846" s="267"/>
      <c r="W846" s="267"/>
      <c r="X846" s="267"/>
      <c r="Y846" s="267"/>
      <c r="Z846" s="267"/>
    </row>
    <row r="847" spans="1:26" ht="12.75" customHeight="1">
      <c r="A847" s="267"/>
      <c r="B847" s="267"/>
      <c r="C847" s="267"/>
      <c r="D847" s="267"/>
      <c r="E847" s="267"/>
      <c r="F847" s="267"/>
      <c r="G847" s="267"/>
      <c r="H847" s="307"/>
      <c r="I847" s="267"/>
      <c r="J847" s="267"/>
      <c r="K847" s="267"/>
      <c r="L847" s="267"/>
      <c r="M847" s="267"/>
      <c r="N847" s="267"/>
      <c r="O847" s="267"/>
      <c r="P847" s="267"/>
      <c r="Q847" s="267"/>
      <c r="R847" s="267"/>
      <c r="S847" s="267"/>
      <c r="T847" s="267"/>
      <c r="U847" s="267"/>
      <c r="V847" s="267"/>
      <c r="W847" s="267"/>
      <c r="X847" s="267"/>
      <c r="Y847" s="267"/>
      <c r="Z847" s="267"/>
    </row>
    <row r="848" spans="1:26" ht="12.75" customHeight="1">
      <c r="A848" s="267"/>
      <c r="B848" s="267"/>
      <c r="C848" s="267"/>
      <c r="D848" s="267"/>
      <c r="E848" s="267"/>
      <c r="F848" s="267"/>
      <c r="G848" s="267"/>
      <c r="H848" s="307"/>
      <c r="I848" s="267"/>
      <c r="J848" s="267"/>
      <c r="K848" s="267"/>
      <c r="L848" s="267"/>
      <c r="M848" s="267"/>
      <c r="N848" s="267"/>
      <c r="O848" s="267"/>
      <c r="P848" s="267"/>
      <c r="Q848" s="267"/>
      <c r="R848" s="267"/>
      <c r="S848" s="267"/>
      <c r="T848" s="267"/>
      <c r="U848" s="267"/>
      <c r="V848" s="267"/>
      <c r="W848" s="267"/>
      <c r="X848" s="267"/>
      <c r="Y848" s="267"/>
      <c r="Z848" s="267"/>
    </row>
    <row r="849" spans="1:26" ht="12.75" customHeight="1">
      <c r="A849" s="267"/>
      <c r="B849" s="267"/>
      <c r="C849" s="267"/>
      <c r="D849" s="267"/>
      <c r="E849" s="267"/>
      <c r="F849" s="267"/>
      <c r="G849" s="267"/>
      <c r="H849" s="307"/>
      <c r="I849" s="267"/>
      <c r="J849" s="267"/>
      <c r="K849" s="267"/>
      <c r="L849" s="267"/>
      <c r="M849" s="267"/>
      <c r="N849" s="267"/>
      <c r="O849" s="267"/>
      <c r="P849" s="267"/>
      <c r="Q849" s="267"/>
      <c r="R849" s="267"/>
      <c r="S849" s="267"/>
      <c r="T849" s="267"/>
      <c r="U849" s="267"/>
      <c r="V849" s="267"/>
      <c r="W849" s="267"/>
      <c r="X849" s="267"/>
      <c r="Y849" s="267"/>
      <c r="Z849" s="267"/>
    </row>
    <row r="850" spans="1:26" ht="12.75" customHeight="1">
      <c r="A850" s="267"/>
      <c r="B850" s="267"/>
      <c r="C850" s="267"/>
      <c r="D850" s="267"/>
      <c r="E850" s="267"/>
      <c r="F850" s="267"/>
      <c r="G850" s="267"/>
      <c r="H850" s="307"/>
      <c r="I850" s="267"/>
      <c r="J850" s="267"/>
      <c r="K850" s="267"/>
      <c r="L850" s="267"/>
      <c r="M850" s="267"/>
      <c r="N850" s="267"/>
      <c r="O850" s="267"/>
      <c r="P850" s="267"/>
      <c r="Q850" s="267"/>
      <c r="R850" s="267"/>
      <c r="S850" s="267"/>
      <c r="T850" s="267"/>
      <c r="U850" s="267"/>
      <c r="V850" s="267"/>
      <c r="W850" s="267"/>
      <c r="X850" s="267"/>
      <c r="Y850" s="267"/>
      <c r="Z850" s="267"/>
    </row>
    <row r="851" spans="1:26" ht="12.75" customHeight="1">
      <c r="A851" s="267"/>
      <c r="B851" s="267"/>
      <c r="C851" s="267"/>
      <c r="D851" s="267"/>
      <c r="E851" s="267"/>
      <c r="F851" s="267"/>
      <c r="G851" s="267"/>
      <c r="H851" s="307"/>
      <c r="I851" s="267"/>
      <c r="J851" s="267"/>
      <c r="K851" s="267"/>
      <c r="L851" s="267"/>
      <c r="M851" s="267"/>
      <c r="N851" s="267"/>
      <c r="O851" s="267"/>
      <c r="P851" s="267"/>
      <c r="Q851" s="267"/>
      <c r="R851" s="267"/>
      <c r="S851" s="267"/>
      <c r="T851" s="267"/>
      <c r="U851" s="267"/>
      <c r="V851" s="267"/>
      <c r="W851" s="267"/>
      <c r="X851" s="267"/>
      <c r="Y851" s="267"/>
      <c r="Z851" s="267"/>
    </row>
    <row r="852" spans="1:26" ht="12.75" customHeight="1">
      <c r="A852" s="267"/>
      <c r="B852" s="267"/>
      <c r="C852" s="267"/>
      <c r="D852" s="267"/>
      <c r="E852" s="267"/>
      <c r="F852" s="267"/>
      <c r="G852" s="267"/>
      <c r="H852" s="307"/>
      <c r="I852" s="267"/>
      <c r="J852" s="267"/>
      <c r="K852" s="267"/>
      <c r="L852" s="267"/>
      <c r="M852" s="267"/>
      <c r="N852" s="267"/>
      <c r="O852" s="267"/>
      <c r="P852" s="267"/>
      <c r="Q852" s="267"/>
      <c r="R852" s="267"/>
      <c r="S852" s="267"/>
      <c r="T852" s="267"/>
      <c r="U852" s="267"/>
      <c r="V852" s="267"/>
      <c r="W852" s="267"/>
      <c r="X852" s="267"/>
      <c r="Y852" s="267"/>
      <c r="Z852" s="267"/>
    </row>
    <row r="853" spans="1:26" ht="12.75" customHeight="1">
      <c r="A853" s="267"/>
      <c r="B853" s="267"/>
      <c r="C853" s="267"/>
      <c r="D853" s="267"/>
      <c r="E853" s="267"/>
      <c r="F853" s="267"/>
      <c r="G853" s="267"/>
      <c r="H853" s="307"/>
      <c r="I853" s="267"/>
      <c r="J853" s="267"/>
      <c r="K853" s="267"/>
      <c r="L853" s="267"/>
      <c r="M853" s="267"/>
      <c r="N853" s="267"/>
      <c r="O853" s="267"/>
      <c r="P853" s="267"/>
      <c r="Q853" s="267"/>
      <c r="R853" s="267"/>
      <c r="S853" s="267"/>
      <c r="T853" s="267"/>
      <c r="U853" s="267"/>
      <c r="V853" s="267"/>
      <c r="W853" s="267"/>
      <c r="X853" s="267"/>
      <c r="Y853" s="267"/>
      <c r="Z853" s="267"/>
    </row>
    <row r="854" spans="1:26" ht="12.75" customHeight="1">
      <c r="A854" s="267"/>
      <c r="B854" s="267"/>
      <c r="C854" s="267"/>
      <c r="D854" s="267"/>
      <c r="E854" s="267"/>
      <c r="F854" s="267"/>
      <c r="G854" s="267"/>
      <c r="H854" s="307"/>
      <c r="I854" s="267"/>
      <c r="J854" s="267"/>
      <c r="K854" s="267"/>
      <c r="L854" s="267"/>
      <c r="M854" s="267"/>
      <c r="N854" s="267"/>
      <c r="O854" s="267"/>
      <c r="P854" s="267"/>
      <c r="Q854" s="267"/>
      <c r="R854" s="267"/>
      <c r="S854" s="267"/>
      <c r="T854" s="267"/>
      <c r="U854" s="267"/>
      <c r="V854" s="267"/>
      <c r="W854" s="267"/>
      <c r="X854" s="267"/>
      <c r="Y854" s="267"/>
      <c r="Z854" s="267"/>
    </row>
    <row r="855" spans="1:26" ht="12.75" customHeight="1">
      <c r="A855" s="267"/>
      <c r="B855" s="267"/>
      <c r="C855" s="267"/>
      <c r="D855" s="267"/>
      <c r="E855" s="267"/>
      <c r="F855" s="267"/>
      <c r="G855" s="267"/>
      <c r="H855" s="307"/>
      <c r="I855" s="267"/>
      <c r="J855" s="267"/>
      <c r="K855" s="267"/>
      <c r="L855" s="267"/>
      <c r="M855" s="267"/>
      <c r="N855" s="267"/>
      <c r="O855" s="267"/>
      <c r="P855" s="267"/>
      <c r="Q855" s="267"/>
      <c r="R855" s="267"/>
      <c r="S855" s="267"/>
      <c r="T855" s="267"/>
      <c r="U855" s="267"/>
      <c r="V855" s="267"/>
      <c r="W855" s="267"/>
      <c r="X855" s="267"/>
      <c r="Y855" s="267"/>
      <c r="Z855" s="267"/>
    </row>
    <row r="856" spans="1:26" ht="12.75" customHeight="1">
      <c r="A856" s="267"/>
      <c r="B856" s="267"/>
      <c r="C856" s="267"/>
      <c r="D856" s="267"/>
      <c r="E856" s="267"/>
      <c r="F856" s="267"/>
      <c r="G856" s="267"/>
      <c r="H856" s="307"/>
      <c r="I856" s="267"/>
      <c r="J856" s="267"/>
      <c r="K856" s="267"/>
      <c r="L856" s="267"/>
      <c r="M856" s="267"/>
      <c r="N856" s="267"/>
      <c r="O856" s="267"/>
      <c r="P856" s="267"/>
      <c r="Q856" s="267"/>
      <c r="R856" s="267"/>
      <c r="S856" s="267"/>
      <c r="T856" s="267"/>
      <c r="U856" s="267"/>
      <c r="V856" s="267"/>
      <c r="W856" s="267"/>
      <c r="X856" s="267"/>
      <c r="Y856" s="267"/>
      <c r="Z856" s="267"/>
    </row>
    <row r="857" spans="1:26" ht="12.75" customHeight="1">
      <c r="A857" s="267"/>
      <c r="B857" s="267"/>
      <c r="C857" s="267"/>
      <c r="D857" s="267"/>
      <c r="E857" s="267"/>
      <c r="F857" s="267"/>
      <c r="G857" s="267"/>
      <c r="H857" s="307"/>
      <c r="I857" s="267"/>
      <c r="J857" s="267"/>
      <c r="K857" s="267"/>
      <c r="L857" s="267"/>
      <c r="M857" s="267"/>
      <c r="N857" s="267"/>
      <c r="O857" s="267"/>
      <c r="P857" s="267"/>
      <c r="Q857" s="267"/>
      <c r="R857" s="267"/>
      <c r="S857" s="267"/>
      <c r="T857" s="267"/>
      <c r="U857" s="267"/>
      <c r="V857" s="267"/>
      <c r="W857" s="267"/>
      <c r="X857" s="267"/>
      <c r="Y857" s="267"/>
      <c r="Z857" s="267"/>
    </row>
    <row r="858" spans="1:26" ht="12.75" customHeight="1">
      <c r="A858" s="267"/>
      <c r="B858" s="267"/>
      <c r="C858" s="267"/>
      <c r="D858" s="267"/>
      <c r="E858" s="267"/>
      <c r="F858" s="267"/>
      <c r="G858" s="267"/>
      <c r="H858" s="307"/>
      <c r="I858" s="267"/>
      <c r="J858" s="267"/>
      <c r="K858" s="267"/>
      <c r="L858" s="267"/>
      <c r="M858" s="267"/>
      <c r="N858" s="267"/>
      <c r="O858" s="267"/>
      <c r="P858" s="267"/>
      <c r="Q858" s="267"/>
      <c r="R858" s="267"/>
      <c r="S858" s="267"/>
      <c r="T858" s="267"/>
      <c r="U858" s="267"/>
      <c r="V858" s="267"/>
      <c r="W858" s="267"/>
      <c r="X858" s="267"/>
      <c r="Y858" s="267"/>
      <c r="Z858" s="267"/>
    </row>
    <row r="859" spans="1:26" ht="12.75" customHeight="1">
      <c r="A859" s="267"/>
      <c r="B859" s="267"/>
      <c r="C859" s="267"/>
      <c r="D859" s="267"/>
      <c r="E859" s="267"/>
      <c r="F859" s="267"/>
      <c r="G859" s="267"/>
      <c r="H859" s="307"/>
      <c r="I859" s="267"/>
      <c r="J859" s="267"/>
      <c r="K859" s="267"/>
      <c r="L859" s="267"/>
      <c r="M859" s="267"/>
      <c r="N859" s="267"/>
      <c r="O859" s="267"/>
      <c r="P859" s="267"/>
      <c r="Q859" s="267"/>
      <c r="R859" s="267"/>
      <c r="S859" s="267"/>
      <c r="T859" s="267"/>
      <c r="U859" s="267"/>
      <c r="V859" s="267"/>
      <c r="W859" s="267"/>
      <c r="X859" s="267"/>
      <c r="Y859" s="267"/>
      <c r="Z859" s="267"/>
    </row>
    <row r="860" spans="1:26" ht="12.75" customHeight="1">
      <c r="A860" s="267"/>
      <c r="B860" s="267"/>
      <c r="C860" s="267"/>
      <c r="D860" s="267"/>
      <c r="E860" s="267"/>
      <c r="F860" s="267"/>
      <c r="G860" s="267"/>
      <c r="H860" s="307"/>
      <c r="I860" s="267"/>
      <c r="J860" s="267"/>
      <c r="K860" s="267"/>
      <c r="L860" s="267"/>
      <c r="M860" s="267"/>
      <c r="N860" s="267"/>
      <c r="O860" s="267"/>
      <c r="P860" s="267"/>
      <c r="Q860" s="267"/>
      <c r="R860" s="267"/>
      <c r="S860" s="267"/>
      <c r="T860" s="267"/>
      <c r="U860" s="267"/>
      <c r="V860" s="267"/>
      <c r="W860" s="267"/>
      <c r="X860" s="267"/>
      <c r="Y860" s="267"/>
      <c r="Z860" s="267"/>
    </row>
    <row r="861" spans="1:26" ht="12.75" customHeight="1">
      <c r="A861" s="267"/>
      <c r="B861" s="267"/>
      <c r="C861" s="267"/>
      <c r="D861" s="267"/>
      <c r="E861" s="267"/>
      <c r="F861" s="267"/>
      <c r="G861" s="267"/>
      <c r="H861" s="307"/>
      <c r="I861" s="267"/>
      <c r="J861" s="267"/>
      <c r="K861" s="267"/>
      <c r="L861" s="267"/>
      <c r="M861" s="267"/>
      <c r="N861" s="267"/>
      <c r="O861" s="267"/>
      <c r="P861" s="267"/>
      <c r="Q861" s="267"/>
      <c r="R861" s="267"/>
      <c r="S861" s="267"/>
      <c r="T861" s="267"/>
      <c r="U861" s="267"/>
      <c r="V861" s="267"/>
      <c r="W861" s="267"/>
      <c r="X861" s="267"/>
      <c r="Y861" s="267"/>
      <c r="Z861" s="267"/>
    </row>
    <row r="862" spans="1:26" ht="12.75" customHeight="1">
      <c r="A862" s="267"/>
      <c r="B862" s="267"/>
      <c r="C862" s="267"/>
      <c r="D862" s="267"/>
      <c r="E862" s="267"/>
      <c r="F862" s="267"/>
      <c r="G862" s="267"/>
      <c r="H862" s="307"/>
      <c r="I862" s="267"/>
      <c r="J862" s="267"/>
      <c r="K862" s="267"/>
      <c r="L862" s="267"/>
      <c r="M862" s="267"/>
      <c r="N862" s="267"/>
      <c r="O862" s="267"/>
      <c r="P862" s="267"/>
      <c r="Q862" s="267"/>
      <c r="R862" s="267"/>
      <c r="S862" s="267"/>
      <c r="T862" s="267"/>
      <c r="U862" s="267"/>
      <c r="V862" s="267"/>
      <c r="W862" s="267"/>
      <c r="X862" s="267"/>
      <c r="Y862" s="267"/>
      <c r="Z862" s="267"/>
    </row>
    <row r="863" spans="1:26" ht="12.75" customHeight="1">
      <c r="A863" s="267"/>
      <c r="B863" s="267"/>
      <c r="C863" s="267"/>
      <c r="D863" s="267"/>
      <c r="E863" s="267"/>
      <c r="F863" s="267"/>
      <c r="G863" s="267"/>
      <c r="H863" s="307"/>
      <c r="I863" s="267"/>
      <c r="J863" s="267"/>
      <c r="K863" s="267"/>
      <c r="L863" s="267"/>
      <c r="M863" s="267"/>
      <c r="N863" s="267"/>
      <c r="O863" s="267"/>
      <c r="P863" s="267"/>
      <c r="Q863" s="267"/>
      <c r="R863" s="267"/>
      <c r="S863" s="267"/>
      <c r="T863" s="267"/>
      <c r="U863" s="267"/>
      <c r="V863" s="267"/>
      <c r="W863" s="267"/>
      <c r="X863" s="267"/>
      <c r="Y863" s="267"/>
      <c r="Z863" s="267"/>
    </row>
    <row r="864" spans="1:26" ht="12.75" customHeight="1">
      <c r="A864" s="267"/>
      <c r="B864" s="267"/>
      <c r="C864" s="267"/>
      <c r="D864" s="267"/>
      <c r="E864" s="267"/>
      <c r="F864" s="267"/>
      <c r="G864" s="267"/>
      <c r="H864" s="307"/>
      <c r="I864" s="267"/>
      <c r="J864" s="267"/>
      <c r="K864" s="267"/>
      <c r="L864" s="267"/>
      <c r="M864" s="267"/>
      <c r="N864" s="267"/>
      <c r="O864" s="267"/>
      <c r="P864" s="267"/>
      <c r="Q864" s="267"/>
      <c r="R864" s="267"/>
      <c r="S864" s="267"/>
      <c r="T864" s="267"/>
      <c r="U864" s="267"/>
      <c r="V864" s="267"/>
      <c r="W864" s="267"/>
      <c r="X864" s="267"/>
      <c r="Y864" s="267"/>
      <c r="Z864" s="267"/>
    </row>
    <row r="865" spans="1:26" ht="12.75" customHeight="1">
      <c r="A865" s="267"/>
      <c r="B865" s="267"/>
      <c r="C865" s="267"/>
      <c r="D865" s="267"/>
      <c r="E865" s="267"/>
      <c r="F865" s="267"/>
      <c r="G865" s="267"/>
      <c r="H865" s="307"/>
      <c r="I865" s="267"/>
      <c r="J865" s="267"/>
      <c r="K865" s="267"/>
      <c r="L865" s="267"/>
      <c r="M865" s="267"/>
      <c r="N865" s="267"/>
      <c r="O865" s="267"/>
      <c r="P865" s="267"/>
      <c r="Q865" s="267"/>
      <c r="R865" s="267"/>
      <c r="S865" s="267"/>
      <c r="T865" s="267"/>
      <c r="U865" s="267"/>
      <c r="V865" s="267"/>
      <c r="W865" s="267"/>
      <c r="X865" s="267"/>
      <c r="Y865" s="267"/>
      <c r="Z865" s="267"/>
    </row>
    <row r="866" spans="1:26" ht="12.75" customHeight="1">
      <c r="A866" s="267"/>
      <c r="B866" s="267"/>
      <c r="C866" s="267"/>
      <c r="D866" s="267"/>
      <c r="E866" s="267"/>
      <c r="F866" s="267"/>
      <c r="G866" s="267"/>
      <c r="H866" s="307"/>
      <c r="I866" s="267"/>
      <c r="J866" s="267"/>
      <c r="K866" s="267"/>
      <c r="L866" s="267"/>
      <c r="M866" s="267"/>
      <c r="N866" s="267"/>
      <c r="O866" s="267"/>
      <c r="P866" s="267"/>
      <c r="Q866" s="267"/>
      <c r="R866" s="267"/>
      <c r="S866" s="267"/>
      <c r="T866" s="267"/>
      <c r="U866" s="267"/>
      <c r="V866" s="267"/>
      <c r="W866" s="267"/>
      <c r="X866" s="267"/>
      <c r="Y866" s="267"/>
      <c r="Z866" s="267"/>
    </row>
    <row r="867" spans="1:26" ht="12.75" customHeight="1">
      <c r="A867" s="267"/>
      <c r="B867" s="267"/>
      <c r="C867" s="267"/>
      <c r="D867" s="267"/>
      <c r="E867" s="267"/>
      <c r="F867" s="267"/>
      <c r="G867" s="267"/>
      <c r="H867" s="307"/>
      <c r="I867" s="267"/>
      <c r="J867" s="267"/>
      <c r="K867" s="267"/>
      <c r="L867" s="267"/>
      <c r="M867" s="267"/>
      <c r="N867" s="267"/>
      <c r="O867" s="267"/>
      <c r="P867" s="267"/>
      <c r="Q867" s="267"/>
      <c r="R867" s="267"/>
      <c r="S867" s="267"/>
      <c r="T867" s="267"/>
      <c r="U867" s="267"/>
      <c r="V867" s="267"/>
      <c r="W867" s="267"/>
      <c r="X867" s="267"/>
      <c r="Y867" s="267"/>
      <c r="Z867" s="267"/>
    </row>
    <row r="868" spans="1:26" ht="12.75" customHeight="1">
      <c r="A868" s="267"/>
      <c r="B868" s="267"/>
      <c r="C868" s="267"/>
      <c r="D868" s="267"/>
      <c r="E868" s="267"/>
      <c r="F868" s="267"/>
      <c r="G868" s="267"/>
      <c r="H868" s="307"/>
      <c r="I868" s="267"/>
      <c r="J868" s="267"/>
      <c r="K868" s="267"/>
      <c r="L868" s="267"/>
      <c r="M868" s="267"/>
      <c r="N868" s="267"/>
      <c r="O868" s="267"/>
      <c r="P868" s="267"/>
      <c r="Q868" s="267"/>
      <c r="R868" s="267"/>
      <c r="S868" s="267"/>
      <c r="T868" s="267"/>
      <c r="U868" s="267"/>
      <c r="V868" s="267"/>
      <c r="W868" s="267"/>
      <c r="X868" s="267"/>
      <c r="Y868" s="267"/>
      <c r="Z868" s="267"/>
    </row>
    <row r="869" spans="1:26" ht="12.75" customHeight="1">
      <c r="A869" s="267"/>
      <c r="B869" s="267"/>
      <c r="C869" s="267"/>
      <c r="D869" s="267"/>
      <c r="E869" s="267"/>
      <c r="F869" s="267"/>
      <c r="G869" s="267"/>
      <c r="H869" s="307"/>
      <c r="I869" s="267"/>
      <c r="J869" s="267"/>
      <c r="K869" s="267"/>
      <c r="L869" s="267"/>
      <c r="M869" s="267"/>
      <c r="N869" s="267"/>
      <c r="O869" s="267"/>
      <c r="P869" s="267"/>
      <c r="Q869" s="267"/>
      <c r="R869" s="267"/>
      <c r="S869" s="267"/>
      <c r="T869" s="267"/>
      <c r="U869" s="267"/>
      <c r="V869" s="267"/>
      <c r="W869" s="267"/>
      <c r="X869" s="267"/>
      <c r="Y869" s="267"/>
      <c r="Z869" s="267"/>
    </row>
    <row r="870" spans="1:26" ht="12.75" customHeight="1">
      <c r="A870" s="267"/>
      <c r="B870" s="267"/>
      <c r="C870" s="267"/>
      <c r="D870" s="267"/>
      <c r="E870" s="267"/>
      <c r="F870" s="267"/>
      <c r="G870" s="267"/>
      <c r="H870" s="307"/>
      <c r="I870" s="267"/>
      <c r="J870" s="267"/>
      <c r="K870" s="267"/>
      <c r="L870" s="267"/>
      <c r="M870" s="267"/>
      <c r="N870" s="267"/>
      <c r="O870" s="267"/>
      <c r="P870" s="267"/>
      <c r="Q870" s="267"/>
      <c r="R870" s="267"/>
      <c r="S870" s="267"/>
      <c r="T870" s="267"/>
      <c r="U870" s="267"/>
      <c r="V870" s="267"/>
      <c r="W870" s="267"/>
      <c r="X870" s="267"/>
      <c r="Y870" s="267"/>
      <c r="Z870" s="267"/>
    </row>
    <row r="871" spans="1:26" ht="12.75" customHeight="1">
      <c r="A871" s="267"/>
      <c r="B871" s="267"/>
      <c r="C871" s="267"/>
      <c r="D871" s="267"/>
      <c r="E871" s="267"/>
      <c r="F871" s="267"/>
      <c r="G871" s="267"/>
      <c r="H871" s="307"/>
      <c r="I871" s="267"/>
      <c r="J871" s="267"/>
      <c r="K871" s="267"/>
      <c r="L871" s="267"/>
      <c r="M871" s="267"/>
      <c r="N871" s="267"/>
      <c r="O871" s="267"/>
      <c r="P871" s="267"/>
      <c r="Q871" s="267"/>
      <c r="R871" s="267"/>
      <c r="S871" s="267"/>
      <c r="T871" s="267"/>
      <c r="U871" s="267"/>
      <c r="V871" s="267"/>
      <c r="W871" s="267"/>
      <c r="X871" s="267"/>
      <c r="Y871" s="267"/>
      <c r="Z871" s="267"/>
    </row>
    <row r="872" spans="1:26" ht="12.75" customHeight="1">
      <c r="A872" s="267"/>
      <c r="B872" s="267"/>
      <c r="C872" s="267"/>
      <c r="D872" s="267"/>
      <c r="E872" s="267"/>
      <c r="F872" s="267"/>
      <c r="G872" s="267"/>
      <c r="H872" s="307"/>
      <c r="I872" s="267"/>
      <c r="J872" s="267"/>
      <c r="K872" s="267"/>
      <c r="L872" s="267"/>
      <c r="M872" s="267"/>
      <c r="N872" s="267"/>
      <c r="O872" s="267"/>
      <c r="P872" s="267"/>
      <c r="Q872" s="267"/>
      <c r="R872" s="267"/>
      <c r="S872" s="267"/>
      <c r="T872" s="267"/>
      <c r="U872" s="267"/>
      <c r="V872" s="267"/>
      <c r="W872" s="267"/>
      <c r="X872" s="267"/>
      <c r="Y872" s="267"/>
      <c r="Z872" s="267"/>
    </row>
    <row r="873" spans="1:26" ht="12.75" customHeight="1">
      <c r="A873" s="267"/>
      <c r="B873" s="267"/>
      <c r="C873" s="267"/>
      <c r="D873" s="267"/>
      <c r="E873" s="267"/>
      <c r="F873" s="267"/>
      <c r="G873" s="267"/>
      <c r="H873" s="307"/>
      <c r="I873" s="267"/>
      <c r="J873" s="267"/>
      <c r="K873" s="267"/>
      <c r="L873" s="267"/>
      <c r="M873" s="267"/>
      <c r="N873" s="267"/>
      <c r="O873" s="267"/>
      <c r="P873" s="267"/>
      <c r="Q873" s="267"/>
      <c r="R873" s="267"/>
      <c r="S873" s="267"/>
      <c r="T873" s="267"/>
      <c r="U873" s="267"/>
      <c r="V873" s="267"/>
      <c r="W873" s="267"/>
      <c r="X873" s="267"/>
      <c r="Y873" s="267"/>
      <c r="Z873" s="267"/>
    </row>
    <row r="874" spans="1:26" ht="12.75" customHeight="1">
      <c r="A874" s="267"/>
      <c r="B874" s="267"/>
      <c r="C874" s="267"/>
      <c r="D874" s="267"/>
      <c r="E874" s="267"/>
      <c r="F874" s="267"/>
      <c r="G874" s="267"/>
      <c r="H874" s="307"/>
      <c r="I874" s="267"/>
      <c r="J874" s="267"/>
      <c r="K874" s="267"/>
      <c r="L874" s="267"/>
      <c r="M874" s="267"/>
      <c r="N874" s="267"/>
      <c r="O874" s="267"/>
      <c r="P874" s="267"/>
      <c r="Q874" s="267"/>
      <c r="R874" s="267"/>
      <c r="S874" s="267"/>
      <c r="T874" s="267"/>
      <c r="U874" s="267"/>
      <c r="V874" s="267"/>
      <c r="W874" s="267"/>
      <c r="X874" s="267"/>
      <c r="Y874" s="267"/>
      <c r="Z874" s="267"/>
    </row>
    <row r="875" spans="1:26" ht="12.75" customHeight="1">
      <c r="A875" s="267"/>
      <c r="B875" s="267"/>
      <c r="C875" s="267"/>
      <c r="D875" s="267"/>
      <c r="E875" s="267"/>
      <c r="F875" s="267"/>
      <c r="G875" s="267"/>
      <c r="H875" s="307"/>
      <c r="I875" s="267"/>
      <c r="J875" s="267"/>
      <c r="K875" s="267"/>
      <c r="L875" s="267"/>
      <c r="M875" s="267"/>
      <c r="N875" s="267"/>
      <c r="O875" s="267"/>
      <c r="P875" s="267"/>
      <c r="Q875" s="267"/>
      <c r="R875" s="267"/>
      <c r="S875" s="267"/>
      <c r="T875" s="267"/>
      <c r="U875" s="267"/>
      <c r="V875" s="267"/>
      <c r="W875" s="267"/>
      <c r="X875" s="267"/>
      <c r="Y875" s="267"/>
      <c r="Z875" s="267"/>
    </row>
    <row r="876" spans="1:26" ht="12.75" customHeight="1">
      <c r="A876" s="267"/>
      <c r="B876" s="267"/>
      <c r="C876" s="267"/>
      <c r="D876" s="267"/>
      <c r="E876" s="267"/>
      <c r="F876" s="267"/>
      <c r="G876" s="267"/>
      <c r="H876" s="307"/>
      <c r="I876" s="267"/>
      <c r="J876" s="267"/>
      <c r="K876" s="267"/>
      <c r="L876" s="267"/>
      <c r="M876" s="267"/>
      <c r="N876" s="267"/>
      <c r="O876" s="267"/>
      <c r="P876" s="267"/>
      <c r="Q876" s="267"/>
      <c r="R876" s="267"/>
      <c r="S876" s="267"/>
      <c r="T876" s="267"/>
      <c r="U876" s="267"/>
      <c r="V876" s="267"/>
      <c r="W876" s="267"/>
      <c r="X876" s="267"/>
      <c r="Y876" s="267"/>
      <c r="Z876" s="267"/>
    </row>
    <row r="877" spans="1:26" ht="12.75" customHeight="1">
      <c r="A877" s="267"/>
      <c r="B877" s="267"/>
      <c r="C877" s="267"/>
      <c r="D877" s="267"/>
      <c r="E877" s="267"/>
      <c r="F877" s="267"/>
      <c r="G877" s="267"/>
      <c r="H877" s="307"/>
      <c r="I877" s="267"/>
      <c r="J877" s="267"/>
      <c r="K877" s="267"/>
      <c r="L877" s="267"/>
      <c r="M877" s="267"/>
      <c r="N877" s="267"/>
      <c r="O877" s="267"/>
      <c r="P877" s="267"/>
      <c r="Q877" s="267"/>
      <c r="R877" s="267"/>
      <c r="S877" s="267"/>
      <c r="T877" s="267"/>
      <c r="U877" s="267"/>
      <c r="V877" s="267"/>
      <c r="W877" s="267"/>
      <c r="X877" s="267"/>
      <c r="Y877" s="267"/>
      <c r="Z877" s="267"/>
    </row>
    <row r="878" spans="1:26" ht="12.75" customHeight="1">
      <c r="A878" s="267"/>
      <c r="B878" s="267"/>
      <c r="C878" s="267"/>
      <c r="D878" s="267"/>
      <c r="E878" s="267"/>
      <c r="F878" s="267"/>
      <c r="G878" s="267"/>
      <c r="H878" s="307"/>
      <c r="I878" s="267"/>
      <c r="J878" s="267"/>
      <c r="K878" s="267"/>
      <c r="L878" s="267"/>
      <c r="M878" s="267"/>
      <c r="N878" s="267"/>
      <c r="O878" s="267"/>
      <c r="P878" s="267"/>
      <c r="Q878" s="267"/>
      <c r="R878" s="267"/>
      <c r="S878" s="267"/>
      <c r="T878" s="267"/>
      <c r="U878" s="267"/>
      <c r="V878" s="267"/>
      <c r="W878" s="267"/>
      <c r="X878" s="267"/>
      <c r="Y878" s="267"/>
      <c r="Z878" s="267"/>
    </row>
    <row r="879" spans="1:26" ht="12.75" customHeight="1">
      <c r="A879" s="267"/>
      <c r="B879" s="267"/>
      <c r="C879" s="267"/>
      <c r="D879" s="267"/>
      <c r="E879" s="267"/>
      <c r="F879" s="267"/>
      <c r="G879" s="267"/>
      <c r="H879" s="307"/>
      <c r="I879" s="267"/>
      <c r="J879" s="267"/>
      <c r="K879" s="267"/>
      <c r="L879" s="267"/>
      <c r="M879" s="267"/>
      <c r="N879" s="267"/>
      <c r="O879" s="267"/>
      <c r="P879" s="267"/>
      <c r="Q879" s="267"/>
      <c r="R879" s="267"/>
      <c r="S879" s="267"/>
      <c r="T879" s="267"/>
      <c r="U879" s="267"/>
      <c r="V879" s="267"/>
      <c r="W879" s="267"/>
      <c r="X879" s="267"/>
      <c r="Y879" s="267"/>
      <c r="Z879" s="267"/>
    </row>
    <row r="880" spans="1:26" ht="12.75" customHeight="1">
      <c r="A880" s="267"/>
      <c r="B880" s="267"/>
      <c r="C880" s="267"/>
      <c r="D880" s="267"/>
      <c r="E880" s="267"/>
      <c r="F880" s="267"/>
      <c r="G880" s="267"/>
      <c r="H880" s="307"/>
      <c r="I880" s="267"/>
      <c r="J880" s="267"/>
      <c r="K880" s="267"/>
      <c r="L880" s="267"/>
      <c r="M880" s="267"/>
      <c r="N880" s="267"/>
      <c r="O880" s="267"/>
      <c r="P880" s="267"/>
      <c r="Q880" s="267"/>
      <c r="R880" s="267"/>
      <c r="S880" s="267"/>
      <c r="T880" s="267"/>
      <c r="U880" s="267"/>
      <c r="V880" s="267"/>
      <c r="W880" s="267"/>
      <c r="X880" s="267"/>
      <c r="Y880" s="267"/>
      <c r="Z880" s="267"/>
    </row>
    <row r="881" spans="1:26" ht="12.75" customHeight="1">
      <c r="A881" s="267"/>
      <c r="B881" s="267"/>
      <c r="C881" s="267"/>
      <c r="D881" s="267"/>
      <c r="E881" s="267"/>
      <c r="F881" s="267"/>
      <c r="G881" s="267"/>
      <c r="H881" s="307"/>
      <c r="I881" s="267"/>
      <c r="J881" s="267"/>
      <c r="K881" s="267"/>
      <c r="L881" s="267"/>
      <c r="M881" s="267"/>
      <c r="N881" s="267"/>
      <c r="O881" s="267"/>
      <c r="P881" s="267"/>
      <c r="Q881" s="267"/>
      <c r="R881" s="267"/>
      <c r="S881" s="267"/>
      <c r="T881" s="267"/>
      <c r="U881" s="267"/>
      <c r="V881" s="267"/>
      <c r="W881" s="267"/>
      <c r="X881" s="267"/>
      <c r="Y881" s="267"/>
      <c r="Z881" s="267"/>
    </row>
    <row r="882" spans="1:26" ht="12.75" customHeight="1">
      <c r="A882" s="267"/>
      <c r="B882" s="267"/>
      <c r="C882" s="267"/>
      <c r="D882" s="267"/>
      <c r="E882" s="267"/>
      <c r="F882" s="267"/>
      <c r="G882" s="267"/>
      <c r="H882" s="307"/>
      <c r="I882" s="267"/>
      <c r="J882" s="267"/>
      <c r="K882" s="267"/>
      <c r="L882" s="267"/>
      <c r="M882" s="267"/>
      <c r="N882" s="267"/>
      <c r="O882" s="267"/>
      <c r="P882" s="267"/>
      <c r="Q882" s="267"/>
      <c r="R882" s="267"/>
      <c r="S882" s="267"/>
      <c r="T882" s="267"/>
      <c r="U882" s="267"/>
      <c r="V882" s="267"/>
      <c r="W882" s="267"/>
      <c r="X882" s="267"/>
      <c r="Y882" s="267"/>
      <c r="Z882" s="267"/>
    </row>
    <row r="883" spans="1:26" ht="12.75" customHeight="1">
      <c r="A883" s="267"/>
      <c r="B883" s="267"/>
      <c r="C883" s="267"/>
      <c r="D883" s="267"/>
      <c r="E883" s="267"/>
      <c r="F883" s="267"/>
      <c r="G883" s="267"/>
      <c r="H883" s="307"/>
      <c r="I883" s="267"/>
      <c r="J883" s="267"/>
      <c r="K883" s="267"/>
      <c r="L883" s="267"/>
      <c r="M883" s="267"/>
      <c r="N883" s="267"/>
      <c r="O883" s="267"/>
      <c r="P883" s="267"/>
      <c r="Q883" s="267"/>
      <c r="R883" s="267"/>
      <c r="S883" s="267"/>
      <c r="T883" s="267"/>
      <c r="U883" s="267"/>
      <c r="V883" s="267"/>
      <c r="W883" s="267"/>
      <c r="X883" s="267"/>
      <c r="Y883" s="267"/>
      <c r="Z883" s="267"/>
    </row>
    <row r="884" spans="1:26" ht="12.75" customHeight="1">
      <c r="A884" s="267"/>
      <c r="B884" s="267"/>
      <c r="C884" s="267"/>
      <c r="D884" s="267"/>
      <c r="E884" s="267"/>
      <c r="F884" s="267"/>
      <c r="G884" s="267"/>
      <c r="H884" s="307"/>
      <c r="I884" s="267"/>
      <c r="J884" s="267"/>
      <c r="K884" s="267"/>
      <c r="L884" s="267"/>
      <c r="M884" s="267"/>
      <c r="N884" s="267"/>
      <c r="O884" s="267"/>
      <c r="P884" s="267"/>
      <c r="Q884" s="267"/>
      <c r="R884" s="267"/>
      <c r="S884" s="267"/>
      <c r="T884" s="267"/>
      <c r="U884" s="267"/>
      <c r="V884" s="267"/>
      <c r="W884" s="267"/>
      <c r="X884" s="267"/>
      <c r="Y884" s="267"/>
      <c r="Z884" s="267"/>
    </row>
    <row r="885" spans="1:26" ht="12.75" customHeight="1">
      <c r="A885" s="267"/>
      <c r="B885" s="267"/>
      <c r="C885" s="267"/>
      <c r="D885" s="267"/>
      <c r="E885" s="267"/>
      <c r="F885" s="267"/>
      <c r="G885" s="267"/>
      <c r="H885" s="307"/>
      <c r="I885" s="267"/>
      <c r="J885" s="267"/>
      <c r="K885" s="267"/>
      <c r="L885" s="267"/>
      <c r="M885" s="267"/>
      <c r="N885" s="267"/>
      <c r="O885" s="267"/>
      <c r="P885" s="267"/>
      <c r="Q885" s="267"/>
      <c r="R885" s="267"/>
      <c r="S885" s="267"/>
      <c r="T885" s="267"/>
      <c r="U885" s="267"/>
      <c r="V885" s="267"/>
      <c r="W885" s="267"/>
      <c r="X885" s="267"/>
      <c r="Y885" s="267"/>
      <c r="Z885" s="267"/>
    </row>
    <row r="886" spans="1:26" ht="12.75" customHeight="1">
      <c r="A886" s="267"/>
      <c r="B886" s="267"/>
      <c r="C886" s="267"/>
      <c r="D886" s="267"/>
      <c r="E886" s="267"/>
      <c r="F886" s="267"/>
      <c r="G886" s="267"/>
      <c r="H886" s="307"/>
      <c r="I886" s="267"/>
      <c r="J886" s="267"/>
      <c r="K886" s="267"/>
      <c r="L886" s="267"/>
      <c r="M886" s="267"/>
      <c r="N886" s="267"/>
      <c r="O886" s="267"/>
      <c r="P886" s="267"/>
      <c r="Q886" s="267"/>
      <c r="R886" s="267"/>
      <c r="S886" s="267"/>
      <c r="T886" s="267"/>
      <c r="U886" s="267"/>
      <c r="V886" s="267"/>
      <c r="W886" s="267"/>
      <c r="X886" s="267"/>
      <c r="Y886" s="267"/>
      <c r="Z886" s="267"/>
    </row>
    <row r="887" spans="1:26" ht="12.75" customHeight="1">
      <c r="A887" s="267"/>
      <c r="B887" s="267"/>
      <c r="C887" s="267"/>
      <c r="D887" s="267"/>
      <c r="E887" s="267"/>
      <c r="F887" s="267"/>
      <c r="G887" s="267"/>
      <c r="H887" s="307"/>
      <c r="I887" s="267"/>
      <c r="J887" s="267"/>
      <c r="K887" s="267"/>
      <c r="L887" s="267"/>
      <c r="M887" s="267"/>
      <c r="N887" s="267"/>
      <c r="O887" s="267"/>
      <c r="P887" s="267"/>
      <c r="Q887" s="267"/>
      <c r="R887" s="267"/>
      <c r="S887" s="267"/>
      <c r="T887" s="267"/>
      <c r="U887" s="267"/>
      <c r="V887" s="267"/>
      <c r="W887" s="267"/>
      <c r="X887" s="267"/>
      <c r="Y887" s="267"/>
      <c r="Z887" s="267"/>
    </row>
    <row r="888" spans="1:26" ht="12.75" customHeight="1">
      <c r="A888" s="267"/>
      <c r="B888" s="267"/>
      <c r="C888" s="267"/>
      <c r="D888" s="267"/>
      <c r="E888" s="267"/>
      <c r="F888" s="267"/>
      <c r="G888" s="267"/>
      <c r="H888" s="307"/>
      <c r="I888" s="267"/>
      <c r="J888" s="267"/>
      <c r="K888" s="267"/>
      <c r="L888" s="267"/>
      <c r="M888" s="267"/>
      <c r="N888" s="267"/>
      <c r="O888" s="267"/>
      <c r="P888" s="267"/>
      <c r="Q888" s="267"/>
      <c r="R888" s="267"/>
      <c r="S888" s="267"/>
      <c r="T888" s="267"/>
      <c r="U888" s="267"/>
      <c r="V888" s="267"/>
      <c r="W888" s="267"/>
      <c r="X888" s="267"/>
      <c r="Y888" s="267"/>
      <c r="Z888" s="267"/>
    </row>
    <row r="889" spans="1:26" ht="12.75" customHeight="1">
      <c r="A889" s="267"/>
      <c r="B889" s="267"/>
      <c r="C889" s="267"/>
      <c r="D889" s="267"/>
      <c r="E889" s="267"/>
      <c r="F889" s="267"/>
      <c r="G889" s="267"/>
      <c r="H889" s="307"/>
      <c r="I889" s="267"/>
      <c r="J889" s="267"/>
      <c r="K889" s="267"/>
      <c r="L889" s="267"/>
      <c r="M889" s="267"/>
      <c r="N889" s="267"/>
      <c r="O889" s="267"/>
      <c r="P889" s="267"/>
      <c r="Q889" s="267"/>
      <c r="R889" s="267"/>
      <c r="S889" s="267"/>
      <c r="T889" s="267"/>
      <c r="U889" s="267"/>
      <c r="V889" s="267"/>
      <c r="W889" s="267"/>
      <c r="X889" s="267"/>
      <c r="Y889" s="267"/>
      <c r="Z889" s="267"/>
    </row>
    <row r="890" spans="1:26" ht="12.75" customHeight="1">
      <c r="A890" s="267"/>
      <c r="B890" s="267"/>
      <c r="C890" s="267"/>
      <c r="D890" s="267"/>
      <c r="E890" s="267"/>
      <c r="F890" s="267"/>
      <c r="G890" s="267"/>
      <c r="H890" s="307"/>
      <c r="I890" s="267"/>
      <c r="J890" s="267"/>
      <c r="K890" s="267"/>
      <c r="L890" s="267"/>
      <c r="M890" s="267"/>
      <c r="N890" s="267"/>
      <c r="O890" s="267"/>
      <c r="P890" s="267"/>
      <c r="Q890" s="267"/>
      <c r="R890" s="267"/>
      <c r="S890" s="267"/>
      <c r="T890" s="267"/>
      <c r="U890" s="267"/>
      <c r="V890" s="267"/>
      <c r="W890" s="267"/>
      <c r="X890" s="267"/>
      <c r="Y890" s="267"/>
      <c r="Z890" s="267"/>
    </row>
    <row r="891" spans="1:26" ht="12.75" customHeight="1">
      <c r="A891" s="267"/>
      <c r="B891" s="267"/>
      <c r="C891" s="267"/>
      <c r="D891" s="267"/>
      <c r="E891" s="267"/>
      <c r="F891" s="267"/>
      <c r="G891" s="267"/>
      <c r="H891" s="307"/>
      <c r="I891" s="267"/>
      <c r="J891" s="267"/>
      <c r="K891" s="267"/>
      <c r="L891" s="267"/>
      <c r="M891" s="267"/>
      <c r="N891" s="267"/>
      <c r="O891" s="267"/>
      <c r="P891" s="267"/>
      <c r="Q891" s="267"/>
      <c r="R891" s="267"/>
      <c r="S891" s="267"/>
      <c r="T891" s="267"/>
      <c r="U891" s="267"/>
      <c r="V891" s="267"/>
      <c r="W891" s="267"/>
      <c r="X891" s="267"/>
      <c r="Y891" s="267"/>
      <c r="Z891" s="267"/>
    </row>
    <row r="892" spans="1:26" ht="12.75" customHeight="1">
      <c r="A892" s="267"/>
      <c r="B892" s="267"/>
      <c r="C892" s="267"/>
      <c r="D892" s="267"/>
      <c r="E892" s="267"/>
      <c r="F892" s="267"/>
      <c r="G892" s="267"/>
      <c r="H892" s="307"/>
      <c r="I892" s="267"/>
      <c r="J892" s="267"/>
      <c r="K892" s="267"/>
      <c r="L892" s="267"/>
      <c r="M892" s="267"/>
      <c r="N892" s="267"/>
      <c r="O892" s="267"/>
      <c r="P892" s="267"/>
      <c r="Q892" s="267"/>
      <c r="R892" s="267"/>
      <c r="S892" s="267"/>
      <c r="T892" s="267"/>
      <c r="U892" s="267"/>
      <c r="V892" s="267"/>
      <c r="W892" s="267"/>
      <c r="X892" s="267"/>
      <c r="Y892" s="267"/>
      <c r="Z892" s="267"/>
    </row>
    <row r="893" spans="1:26" ht="12.75" customHeight="1">
      <c r="A893" s="267"/>
      <c r="B893" s="267"/>
      <c r="C893" s="267"/>
      <c r="D893" s="267"/>
      <c r="E893" s="267"/>
      <c r="F893" s="267"/>
      <c r="G893" s="267"/>
      <c r="H893" s="307"/>
      <c r="I893" s="267"/>
      <c r="J893" s="267"/>
      <c r="K893" s="267"/>
      <c r="L893" s="267"/>
      <c r="M893" s="267"/>
      <c r="N893" s="267"/>
      <c r="O893" s="267"/>
      <c r="P893" s="267"/>
      <c r="Q893" s="267"/>
      <c r="R893" s="267"/>
      <c r="S893" s="267"/>
      <c r="T893" s="267"/>
      <c r="U893" s="267"/>
      <c r="V893" s="267"/>
      <c r="W893" s="267"/>
      <c r="X893" s="267"/>
      <c r="Y893" s="267"/>
      <c r="Z893" s="267"/>
    </row>
    <row r="894" spans="1:26" ht="12.75" customHeight="1">
      <c r="A894" s="267"/>
      <c r="B894" s="267"/>
      <c r="C894" s="267"/>
      <c r="D894" s="267"/>
      <c r="E894" s="267"/>
      <c r="F894" s="267"/>
      <c r="G894" s="267"/>
      <c r="H894" s="307"/>
      <c r="I894" s="267"/>
      <c r="J894" s="267"/>
      <c r="K894" s="267"/>
      <c r="L894" s="267"/>
      <c r="M894" s="267"/>
      <c r="N894" s="267"/>
      <c r="O894" s="267"/>
      <c r="P894" s="267"/>
      <c r="Q894" s="267"/>
      <c r="R894" s="267"/>
      <c r="S894" s="267"/>
      <c r="T894" s="267"/>
      <c r="U894" s="267"/>
      <c r="V894" s="267"/>
      <c r="W894" s="267"/>
      <c r="X894" s="267"/>
      <c r="Y894" s="267"/>
      <c r="Z894" s="267"/>
    </row>
    <row r="895" spans="1:26" ht="12.75" customHeight="1">
      <c r="A895" s="267"/>
      <c r="B895" s="267"/>
      <c r="C895" s="267"/>
      <c r="D895" s="267"/>
      <c r="E895" s="267"/>
      <c r="F895" s="267"/>
      <c r="G895" s="267"/>
      <c r="H895" s="307"/>
      <c r="I895" s="267"/>
      <c r="J895" s="267"/>
      <c r="K895" s="267"/>
      <c r="L895" s="267"/>
      <c r="M895" s="267"/>
      <c r="N895" s="267"/>
      <c r="O895" s="267"/>
      <c r="P895" s="267"/>
      <c r="Q895" s="267"/>
      <c r="R895" s="267"/>
      <c r="S895" s="267"/>
      <c r="T895" s="267"/>
      <c r="U895" s="267"/>
      <c r="V895" s="267"/>
      <c r="W895" s="267"/>
      <c r="X895" s="267"/>
      <c r="Y895" s="267"/>
      <c r="Z895" s="267"/>
    </row>
    <row r="896" spans="1:26" ht="12.75" customHeight="1">
      <c r="A896" s="267"/>
      <c r="B896" s="267"/>
      <c r="C896" s="267"/>
      <c r="D896" s="267"/>
      <c r="E896" s="267"/>
      <c r="F896" s="267"/>
      <c r="G896" s="267"/>
      <c r="H896" s="307"/>
      <c r="I896" s="267"/>
      <c r="J896" s="267"/>
      <c r="K896" s="267"/>
      <c r="L896" s="267"/>
      <c r="M896" s="267"/>
      <c r="N896" s="267"/>
      <c r="O896" s="267"/>
      <c r="P896" s="267"/>
      <c r="Q896" s="267"/>
      <c r="R896" s="267"/>
      <c r="S896" s="267"/>
      <c r="T896" s="267"/>
      <c r="U896" s="267"/>
      <c r="V896" s="267"/>
      <c r="W896" s="267"/>
      <c r="X896" s="267"/>
      <c r="Y896" s="267"/>
      <c r="Z896" s="267"/>
    </row>
    <row r="897" spans="1:26" ht="12.75" customHeight="1">
      <c r="A897" s="267"/>
      <c r="B897" s="267"/>
      <c r="C897" s="267"/>
      <c r="D897" s="267"/>
      <c r="E897" s="267"/>
      <c r="F897" s="267"/>
      <c r="G897" s="267"/>
      <c r="H897" s="307"/>
      <c r="I897" s="267"/>
      <c r="J897" s="267"/>
      <c r="K897" s="267"/>
      <c r="L897" s="267"/>
      <c r="M897" s="267"/>
      <c r="N897" s="267"/>
      <c r="O897" s="267"/>
      <c r="P897" s="267"/>
      <c r="Q897" s="267"/>
      <c r="R897" s="267"/>
      <c r="S897" s="267"/>
      <c r="T897" s="267"/>
      <c r="U897" s="267"/>
      <c r="V897" s="267"/>
      <c r="W897" s="267"/>
      <c r="X897" s="267"/>
      <c r="Y897" s="267"/>
      <c r="Z897" s="267"/>
    </row>
    <row r="898" spans="1:26" ht="12.75" customHeight="1">
      <c r="A898" s="267"/>
      <c r="B898" s="267"/>
      <c r="C898" s="267"/>
      <c r="D898" s="267"/>
      <c r="E898" s="267"/>
      <c r="F898" s="267"/>
      <c r="G898" s="267"/>
      <c r="H898" s="307"/>
      <c r="I898" s="267"/>
      <c r="J898" s="267"/>
      <c r="K898" s="267"/>
      <c r="L898" s="267"/>
      <c r="M898" s="267"/>
      <c r="N898" s="267"/>
      <c r="O898" s="267"/>
      <c r="P898" s="267"/>
      <c r="Q898" s="267"/>
      <c r="R898" s="267"/>
      <c r="S898" s="267"/>
      <c r="T898" s="267"/>
      <c r="U898" s="267"/>
      <c r="V898" s="267"/>
      <c r="W898" s="267"/>
      <c r="X898" s="267"/>
      <c r="Y898" s="267"/>
      <c r="Z898" s="267"/>
    </row>
    <row r="899" spans="1:26" ht="12.75" customHeight="1">
      <c r="A899" s="267"/>
      <c r="B899" s="267"/>
      <c r="C899" s="267"/>
      <c r="D899" s="267"/>
      <c r="E899" s="267"/>
      <c r="F899" s="267"/>
      <c r="G899" s="267"/>
      <c r="H899" s="307"/>
      <c r="I899" s="267"/>
      <c r="J899" s="267"/>
      <c r="K899" s="267"/>
      <c r="L899" s="267"/>
      <c r="M899" s="267"/>
      <c r="N899" s="267"/>
      <c r="O899" s="267"/>
      <c r="P899" s="267"/>
      <c r="Q899" s="267"/>
      <c r="R899" s="267"/>
      <c r="S899" s="267"/>
      <c r="T899" s="267"/>
      <c r="U899" s="267"/>
      <c r="V899" s="267"/>
      <c r="W899" s="267"/>
      <c r="X899" s="267"/>
      <c r="Y899" s="267"/>
      <c r="Z899" s="267"/>
    </row>
    <row r="900" spans="1:26" ht="12.75" customHeight="1">
      <c r="A900" s="267"/>
      <c r="B900" s="267"/>
      <c r="C900" s="267"/>
      <c r="D900" s="267"/>
      <c r="E900" s="267"/>
      <c r="F900" s="267"/>
      <c r="G900" s="267"/>
      <c r="H900" s="307"/>
      <c r="I900" s="267"/>
      <c r="J900" s="267"/>
      <c r="K900" s="267"/>
      <c r="L900" s="267"/>
      <c r="M900" s="267"/>
      <c r="N900" s="267"/>
      <c r="O900" s="267"/>
      <c r="P900" s="267"/>
      <c r="Q900" s="267"/>
      <c r="R900" s="267"/>
      <c r="S900" s="267"/>
      <c r="T900" s="267"/>
      <c r="U900" s="267"/>
      <c r="V900" s="267"/>
      <c r="W900" s="267"/>
      <c r="X900" s="267"/>
      <c r="Y900" s="267"/>
      <c r="Z900" s="267"/>
    </row>
    <row r="901" spans="1:26" ht="12.75" customHeight="1">
      <c r="A901" s="267"/>
      <c r="B901" s="267"/>
      <c r="C901" s="267"/>
      <c r="D901" s="267"/>
      <c r="E901" s="267"/>
      <c r="F901" s="267"/>
      <c r="G901" s="267"/>
      <c r="H901" s="307"/>
      <c r="I901" s="267"/>
      <c r="J901" s="267"/>
      <c r="K901" s="267"/>
      <c r="L901" s="267"/>
      <c r="M901" s="267"/>
      <c r="N901" s="267"/>
      <c r="O901" s="267"/>
      <c r="P901" s="267"/>
      <c r="Q901" s="267"/>
      <c r="R901" s="267"/>
      <c r="S901" s="267"/>
      <c r="T901" s="267"/>
      <c r="U901" s="267"/>
      <c r="V901" s="267"/>
      <c r="W901" s="267"/>
      <c r="X901" s="267"/>
      <c r="Y901" s="267"/>
      <c r="Z901" s="267"/>
    </row>
    <row r="902" spans="1:26" ht="12.75" customHeight="1">
      <c r="A902" s="267"/>
      <c r="B902" s="267"/>
      <c r="C902" s="267"/>
      <c r="D902" s="267"/>
      <c r="E902" s="267"/>
      <c r="F902" s="267"/>
      <c r="G902" s="267"/>
      <c r="H902" s="307"/>
      <c r="I902" s="267"/>
      <c r="J902" s="267"/>
      <c r="K902" s="267"/>
      <c r="L902" s="267"/>
      <c r="M902" s="267"/>
      <c r="N902" s="267"/>
      <c r="O902" s="267"/>
      <c r="P902" s="267"/>
      <c r="Q902" s="267"/>
      <c r="R902" s="267"/>
      <c r="S902" s="267"/>
      <c r="T902" s="267"/>
      <c r="U902" s="267"/>
      <c r="V902" s="267"/>
      <c r="W902" s="267"/>
      <c r="X902" s="267"/>
      <c r="Y902" s="267"/>
      <c r="Z902" s="267"/>
    </row>
    <row r="903" spans="1:26" ht="12.75" customHeight="1">
      <c r="A903" s="267"/>
      <c r="B903" s="267"/>
      <c r="C903" s="267"/>
      <c r="D903" s="267"/>
      <c r="E903" s="267"/>
      <c r="F903" s="267"/>
      <c r="G903" s="267"/>
      <c r="H903" s="307"/>
      <c r="I903" s="267"/>
      <c r="J903" s="267"/>
      <c r="K903" s="267"/>
      <c r="L903" s="267"/>
      <c r="M903" s="267"/>
      <c r="N903" s="267"/>
      <c r="O903" s="267"/>
      <c r="P903" s="267"/>
      <c r="Q903" s="267"/>
      <c r="R903" s="267"/>
      <c r="S903" s="267"/>
      <c r="T903" s="267"/>
      <c r="U903" s="267"/>
      <c r="V903" s="267"/>
      <c r="W903" s="267"/>
      <c r="X903" s="267"/>
      <c r="Y903" s="267"/>
      <c r="Z903" s="267"/>
    </row>
    <row r="904" spans="1:26" ht="12.75" customHeight="1">
      <c r="A904" s="267"/>
      <c r="B904" s="267"/>
      <c r="C904" s="267"/>
      <c r="D904" s="267"/>
      <c r="E904" s="267"/>
      <c r="F904" s="267"/>
      <c r="G904" s="267"/>
      <c r="H904" s="307"/>
      <c r="I904" s="267"/>
      <c r="J904" s="267"/>
      <c r="K904" s="267"/>
      <c r="L904" s="267"/>
      <c r="M904" s="267"/>
      <c r="N904" s="267"/>
      <c r="O904" s="267"/>
      <c r="P904" s="267"/>
      <c r="Q904" s="267"/>
      <c r="R904" s="267"/>
      <c r="S904" s="267"/>
      <c r="T904" s="267"/>
      <c r="U904" s="267"/>
      <c r="V904" s="267"/>
      <c r="W904" s="267"/>
      <c r="X904" s="267"/>
      <c r="Y904" s="267"/>
      <c r="Z904" s="267"/>
    </row>
    <row r="905" spans="1:26" ht="12.75" customHeight="1">
      <c r="A905" s="267"/>
      <c r="B905" s="267"/>
      <c r="C905" s="267"/>
      <c r="D905" s="267"/>
      <c r="E905" s="267"/>
      <c r="F905" s="267"/>
      <c r="G905" s="267"/>
      <c r="H905" s="307"/>
      <c r="I905" s="267"/>
      <c r="J905" s="267"/>
      <c r="K905" s="267"/>
      <c r="L905" s="267"/>
      <c r="M905" s="267"/>
      <c r="N905" s="267"/>
      <c r="O905" s="267"/>
      <c r="P905" s="267"/>
      <c r="Q905" s="267"/>
      <c r="R905" s="267"/>
      <c r="S905" s="267"/>
      <c r="T905" s="267"/>
      <c r="U905" s="267"/>
      <c r="V905" s="267"/>
      <c r="W905" s="267"/>
      <c r="X905" s="267"/>
      <c r="Y905" s="267"/>
      <c r="Z905" s="267"/>
    </row>
    <row r="906" spans="1:26" ht="12.75" customHeight="1">
      <c r="A906" s="267"/>
      <c r="B906" s="267"/>
      <c r="C906" s="267"/>
      <c r="D906" s="267"/>
      <c r="E906" s="267"/>
      <c r="F906" s="267"/>
      <c r="G906" s="267"/>
      <c r="H906" s="307"/>
      <c r="I906" s="267"/>
      <c r="J906" s="267"/>
      <c r="K906" s="267"/>
      <c r="L906" s="267"/>
      <c r="M906" s="267"/>
      <c r="N906" s="267"/>
      <c r="O906" s="267"/>
      <c r="P906" s="267"/>
      <c r="Q906" s="267"/>
      <c r="R906" s="267"/>
      <c r="S906" s="267"/>
      <c r="T906" s="267"/>
      <c r="U906" s="267"/>
      <c r="V906" s="267"/>
      <c r="W906" s="267"/>
      <c r="X906" s="267"/>
      <c r="Y906" s="267"/>
      <c r="Z906" s="267"/>
    </row>
    <row r="907" spans="1:26" ht="12.75" customHeight="1">
      <c r="A907" s="267"/>
      <c r="B907" s="267"/>
      <c r="C907" s="267"/>
      <c r="D907" s="267"/>
      <c r="E907" s="267"/>
      <c r="F907" s="267"/>
      <c r="G907" s="267"/>
      <c r="H907" s="307"/>
      <c r="I907" s="267"/>
      <c r="J907" s="267"/>
      <c r="K907" s="267"/>
      <c r="L907" s="267"/>
      <c r="M907" s="267"/>
      <c r="N907" s="267"/>
      <c r="O907" s="267"/>
      <c r="P907" s="267"/>
      <c r="Q907" s="267"/>
      <c r="R907" s="267"/>
      <c r="S907" s="267"/>
      <c r="T907" s="267"/>
      <c r="U907" s="267"/>
      <c r="V907" s="267"/>
      <c r="W907" s="267"/>
      <c r="X907" s="267"/>
      <c r="Y907" s="267"/>
      <c r="Z907" s="267"/>
    </row>
    <row r="908" spans="1:26" ht="12.75" customHeight="1">
      <c r="A908" s="267"/>
      <c r="B908" s="267"/>
      <c r="C908" s="267"/>
      <c r="D908" s="267"/>
      <c r="E908" s="267"/>
      <c r="F908" s="267"/>
      <c r="G908" s="267"/>
      <c r="H908" s="307"/>
      <c r="I908" s="267"/>
      <c r="J908" s="267"/>
      <c r="K908" s="267"/>
      <c r="L908" s="267"/>
      <c r="M908" s="267"/>
      <c r="N908" s="267"/>
      <c r="O908" s="267"/>
      <c r="P908" s="267"/>
      <c r="Q908" s="267"/>
      <c r="R908" s="267"/>
      <c r="S908" s="267"/>
      <c r="T908" s="267"/>
      <c r="U908" s="267"/>
      <c r="V908" s="267"/>
      <c r="W908" s="267"/>
      <c r="X908" s="267"/>
      <c r="Y908" s="267"/>
      <c r="Z908" s="267"/>
    </row>
    <row r="909" spans="1:26" ht="12.75" customHeight="1">
      <c r="A909" s="267"/>
      <c r="B909" s="267"/>
      <c r="C909" s="267"/>
      <c r="D909" s="267"/>
      <c r="E909" s="267"/>
      <c r="F909" s="267"/>
      <c r="G909" s="267"/>
      <c r="H909" s="307"/>
      <c r="I909" s="267"/>
      <c r="J909" s="267"/>
      <c r="K909" s="267"/>
      <c r="L909" s="267"/>
      <c r="M909" s="267"/>
      <c r="N909" s="267"/>
      <c r="O909" s="267"/>
      <c r="P909" s="267"/>
      <c r="Q909" s="267"/>
      <c r="R909" s="267"/>
      <c r="S909" s="267"/>
      <c r="T909" s="267"/>
      <c r="U909" s="267"/>
      <c r="V909" s="267"/>
      <c r="W909" s="267"/>
      <c r="X909" s="267"/>
      <c r="Y909" s="267"/>
      <c r="Z909" s="267"/>
    </row>
    <row r="910" spans="1:26" ht="12.75" customHeight="1">
      <c r="A910" s="267"/>
      <c r="B910" s="267"/>
      <c r="C910" s="267"/>
      <c r="D910" s="267"/>
      <c r="E910" s="267"/>
      <c r="F910" s="267"/>
      <c r="G910" s="267"/>
      <c r="H910" s="307"/>
      <c r="I910" s="267"/>
      <c r="J910" s="267"/>
      <c r="K910" s="267"/>
      <c r="L910" s="267"/>
      <c r="M910" s="267"/>
      <c r="N910" s="267"/>
      <c r="O910" s="267"/>
      <c r="P910" s="267"/>
      <c r="Q910" s="267"/>
      <c r="R910" s="267"/>
      <c r="S910" s="267"/>
      <c r="T910" s="267"/>
      <c r="U910" s="267"/>
      <c r="V910" s="267"/>
      <c r="W910" s="267"/>
      <c r="X910" s="267"/>
      <c r="Y910" s="267"/>
      <c r="Z910" s="267"/>
    </row>
    <row r="911" spans="1:26" ht="12.75" customHeight="1">
      <c r="A911" s="267"/>
      <c r="B911" s="267"/>
      <c r="C911" s="267"/>
      <c r="D911" s="267"/>
      <c r="E911" s="267"/>
      <c r="F911" s="267"/>
      <c r="G911" s="267"/>
      <c r="H911" s="307"/>
      <c r="I911" s="267"/>
      <c r="J911" s="267"/>
      <c r="K911" s="267"/>
      <c r="L911" s="267"/>
      <c r="M911" s="267"/>
      <c r="N911" s="267"/>
      <c r="O911" s="267"/>
      <c r="P911" s="267"/>
      <c r="Q911" s="267"/>
      <c r="R911" s="267"/>
      <c r="S911" s="267"/>
      <c r="T911" s="267"/>
      <c r="U911" s="267"/>
      <c r="V911" s="267"/>
      <c r="W911" s="267"/>
      <c r="X911" s="267"/>
      <c r="Y911" s="267"/>
      <c r="Z911" s="267"/>
    </row>
    <row r="912" spans="1:26" ht="12.75" customHeight="1">
      <c r="A912" s="267"/>
      <c r="B912" s="267"/>
      <c r="C912" s="267"/>
      <c r="D912" s="267"/>
      <c r="E912" s="267"/>
      <c r="F912" s="267"/>
      <c r="G912" s="267"/>
      <c r="H912" s="307"/>
      <c r="I912" s="267"/>
      <c r="J912" s="267"/>
      <c r="K912" s="267"/>
      <c r="L912" s="267"/>
      <c r="M912" s="267"/>
      <c r="N912" s="267"/>
      <c r="O912" s="267"/>
      <c r="P912" s="267"/>
      <c r="Q912" s="267"/>
      <c r="R912" s="267"/>
      <c r="S912" s="267"/>
      <c r="T912" s="267"/>
      <c r="U912" s="267"/>
      <c r="V912" s="267"/>
      <c r="W912" s="267"/>
      <c r="X912" s="267"/>
      <c r="Y912" s="267"/>
      <c r="Z912" s="267"/>
    </row>
    <row r="913" spans="1:26" ht="12.75" customHeight="1">
      <c r="A913" s="267"/>
      <c r="B913" s="267"/>
      <c r="C913" s="267"/>
      <c r="D913" s="267"/>
      <c r="E913" s="267"/>
      <c r="F913" s="267"/>
      <c r="G913" s="267"/>
      <c r="H913" s="307"/>
      <c r="I913" s="267"/>
      <c r="J913" s="267"/>
      <c r="K913" s="267"/>
      <c r="L913" s="267"/>
      <c r="M913" s="267"/>
      <c r="N913" s="267"/>
      <c r="O913" s="267"/>
      <c r="P913" s="267"/>
      <c r="Q913" s="267"/>
      <c r="R913" s="267"/>
      <c r="S913" s="267"/>
      <c r="T913" s="267"/>
      <c r="U913" s="267"/>
      <c r="V913" s="267"/>
      <c r="W913" s="267"/>
      <c r="X913" s="267"/>
      <c r="Y913" s="267"/>
      <c r="Z913" s="267"/>
    </row>
    <row r="914" spans="1:26" ht="12.75" customHeight="1">
      <c r="A914" s="267"/>
      <c r="B914" s="267"/>
      <c r="C914" s="267"/>
      <c r="D914" s="267"/>
      <c r="E914" s="267"/>
      <c r="F914" s="267"/>
      <c r="G914" s="267"/>
      <c r="H914" s="307"/>
      <c r="I914" s="267"/>
      <c r="J914" s="267"/>
      <c r="K914" s="267"/>
      <c r="L914" s="267"/>
      <c r="M914" s="267"/>
      <c r="N914" s="267"/>
      <c r="O914" s="267"/>
      <c r="P914" s="267"/>
      <c r="Q914" s="267"/>
      <c r="R914" s="267"/>
      <c r="S914" s="267"/>
      <c r="T914" s="267"/>
      <c r="U914" s="267"/>
      <c r="V914" s="267"/>
      <c r="W914" s="267"/>
      <c r="X914" s="267"/>
      <c r="Y914" s="267"/>
      <c r="Z914" s="267"/>
    </row>
    <row r="915" spans="1:26" ht="12.75" customHeight="1">
      <c r="A915" s="267"/>
      <c r="B915" s="267"/>
      <c r="C915" s="267"/>
      <c r="D915" s="267"/>
      <c r="E915" s="267"/>
      <c r="F915" s="267"/>
      <c r="G915" s="267"/>
      <c r="H915" s="307"/>
      <c r="I915" s="267"/>
      <c r="J915" s="267"/>
      <c r="K915" s="267"/>
      <c r="L915" s="267"/>
      <c r="M915" s="267"/>
      <c r="N915" s="267"/>
      <c r="O915" s="267"/>
      <c r="P915" s="267"/>
      <c r="Q915" s="267"/>
      <c r="R915" s="267"/>
      <c r="S915" s="267"/>
      <c r="T915" s="267"/>
      <c r="U915" s="267"/>
      <c r="V915" s="267"/>
      <c r="W915" s="267"/>
      <c r="X915" s="267"/>
      <c r="Y915" s="267"/>
      <c r="Z915" s="267"/>
    </row>
    <row r="916" spans="1:26" ht="12.75" customHeight="1">
      <c r="A916" s="267"/>
      <c r="B916" s="267"/>
      <c r="C916" s="267"/>
      <c r="D916" s="267"/>
      <c r="E916" s="267"/>
      <c r="F916" s="267"/>
      <c r="G916" s="267"/>
      <c r="H916" s="307"/>
      <c r="I916" s="267"/>
      <c r="J916" s="267"/>
      <c r="K916" s="267"/>
      <c r="L916" s="267"/>
      <c r="M916" s="267"/>
      <c r="N916" s="267"/>
      <c r="O916" s="267"/>
      <c r="P916" s="267"/>
      <c r="Q916" s="267"/>
      <c r="R916" s="267"/>
      <c r="S916" s="267"/>
      <c r="T916" s="267"/>
      <c r="U916" s="267"/>
      <c r="V916" s="267"/>
      <c r="W916" s="267"/>
      <c r="X916" s="267"/>
      <c r="Y916" s="267"/>
      <c r="Z916" s="267"/>
    </row>
    <row r="917" spans="1:26" ht="12.75" customHeight="1">
      <c r="A917" s="267"/>
      <c r="B917" s="267"/>
      <c r="C917" s="267"/>
      <c r="D917" s="267"/>
      <c r="E917" s="267"/>
      <c r="F917" s="267"/>
      <c r="G917" s="267"/>
      <c r="H917" s="307"/>
      <c r="I917" s="267"/>
      <c r="J917" s="267"/>
      <c r="K917" s="267"/>
      <c r="L917" s="267"/>
      <c r="M917" s="267"/>
      <c r="N917" s="267"/>
      <c r="O917" s="267"/>
      <c r="P917" s="267"/>
      <c r="Q917" s="267"/>
      <c r="R917" s="267"/>
      <c r="S917" s="267"/>
      <c r="T917" s="267"/>
      <c r="U917" s="267"/>
      <c r="V917" s="267"/>
      <c r="W917" s="267"/>
      <c r="X917" s="267"/>
      <c r="Y917" s="267"/>
      <c r="Z917" s="267"/>
    </row>
    <row r="918" spans="1:26" ht="12.75" customHeight="1">
      <c r="A918" s="267"/>
      <c r="B918" s="267"/>
      <c r="C918" s="267"/>
      <c r="D918" s="267"/>
      <c r="E918" s="267"/>
      <c r="F918" s="267"/>
      <c r="G918" s="267"/>
      <c r="H918" s="307"/>
      <c r="I918" s="267"/>
      <c r="J918" s="267"/>
      <c r="K918" s="267"/>
      <c r="L918" s="267"/>
      <c r="M918" s="267"/>
      <c r="N918" s="267"/>
      <c r="O918" s="267"/>
      <c r="P918" s="267"/>
      <c r="Q918" s="267"/>
      <c r="R918" s="267"/>
      <c r="S918" s="267"/>
      <c r="T918" s="267"/>
      <c r="U918" s="267"/>
      <c r="V918" s="267"/>
      <c r="W918" s="267"/>
      <c r="X918" s="267"/>
      <c r="Y918" s="267"/>
      <c r="Z918" s="267"/>
    </row>
    <row r="919" spans="1:26" ht="12.75" customHeight="1">
      <c r="A919" s="267"/>
      <c r="B919" s="267"/>
      <c r="C919" s="267"/>
      <c r="D919" s="267"/>
      <c r="E919" s="267"/>
      <c r="F919" s="267"/>
      <c r="G919" s="267"/>
      <c r="H919" s="307"/>
      <c r="I919" s="267"/>
      <c r="J919" s="267"/>
      <c r="K919" s="267"/>
      <c r="L919" s="267"/>
      <c r="M919" s="267"/>
      <c r="N919" s="267"/>
      <c r="O919" s="267"/>
      <c r="P919" s="267"/>
      <c r="Q919" s="267"/>
      <c r="R919" s="267"/>
      <c r="S919" s="267"/>
      <c r="T919" s="267"/>
      <c r="U919" s="267"/>
      <c r="V919" s="267"/>
      <c r="W919" s="267"/>
      <c r="X919" s="267"/>
      <c r="Y919" s="267"/>
      <c r="Z919" s="267"/>
    </row>
    <row r="920" spans="1:26" ht="12.75" customHeight="1">
      <c r="A920" s="267"/>
      <c r="B920" s="267"/>
      <c r="C920" s="267"/>
      <c r="D920" s="267"/>
      <c r="E920" s="267"/>
      <c r="F920" s="267"/>
      <c r="G920" s="267"/>
      <c r="H920" s="307"/>
      <c r="I920" s="267"/>
      <c r="J920" s="267"/>
      <c r="K920" s="267"/>
      <c r="L920" s="267"/>
      <c r="M920" s="267"/>
      <c r="N920" s="267"/>
      <c r="O920" s="267"/>
      <c r="P920" s="267"/>
      <c r="Q920" s="267"/>
      <c r="R920" s="267"/>
      <c r="S920" s="267"/>
      <c r="T920" s="267"/>
      <c r="U920" s="267"/>
      <c r="V920" s="267"/>
      <c r="W920" s="267"/>
      <c r="X920" s="267"/>
      <c r="Y920" s="267"/>
      <c r="Z920" s="267"/>
    </row>
    <row r="921" spans="1:26" ht="12.75" customHeight="1">
      <c r="A921" s="267"/>
      <c r="B921" s="267"/>
      <c r="C921" s="267"/>
      <c r="D921" s="267"/>
      <c r="E921" s="267"/>
      <c r="F921" s="267"/>
      <c r="G921" s="267"/>
      <c r="H921" s="307"/>
      <c r="I921" s="267"/>
      <c r="J921" s="267"/>
      <c r="K921" s="267"/>
      <c r="L921" s="267"/>
      <c r="M921" s="267"/>
      <c r="N921" s="267"/>
      <c r="O921" s="267"/>
      <c r="P921" s="267"/>
      <c r="Q921" s="267"/>
      <c r="R921" s="267"/>
      <c r="S921" s="267"/>
      <c r="T921" s="267"/>
      <c r="U921" s="267"/>
      <c r="V921" s="267"/>
      <c r="W921" s="267"/>
      <c r="X921" s="267"/>
      <c r="Y921" s="267"/>
      <c r="Z921" s="267"/>
    </row>
    <row r="922" spans="1:26" ht="12.75" customHeight="1">
      <c r="A922" s="267"/>
      <c r="B922" s="267"/>
      <c r="C922" s="267"/>
      <c r="D922" s="267"/>
      <c r="E922" s="267"/>
      <c r="F922" s="267"/>
      <c r="G922" s="267"/>
      <c r="H922" s="307"/>
      <c r="I922" s="267"/>
      <c r="J922" s="267"/>
      <c r="K922" s="267"/>
      <c r="L922" s="267"/>
      <c r="M922" s="267"/>
      <c r="N922" s="267"/>
      <c r="O922" s="267"/>
      <c r="P922" s="267"/>
      <c r="Q922" s="267"/>
      <c r="R922" s="267"/>
      <c r="S922" s="267"/>
      <c r="T922" s="267"/>
      <c r="U922" s="267"/>
      <c r="V922" s="267"/>
      <c r="W922" s="267"/>
      <c r="X922" s="267"/>
      <c r="Y922" s="267"/>
      <c r="Z922" s="267"/>
    </row>
    <row r="923" spans="1:26" ht="12.75" customHeight="1">
      <c r="A923" s="267"/>
      <c r="B923" s="267"/>
      <c r="C923" s="267"/>
      <c r="D923" s="267"/>
      <c r="E923" s="267"/>
      <c r="F923" s="267"/>
      <c r="G923" s="267"/>
      <c r="H923" s="307"/>
      <c r="I923" s="267"/>
      <c r="J923" s="267"/>
      <c r="K923" s="267"/>
      <c r="L923" s="267"/>
      <c r="M923" s="267"/>
      <c r="N923" s="267"/>
      <c r="O923" s="267"/>
      <c r="P923" s="267"/>
      <c r="Q923" s="267"/>
      <c r="R923" s="267"/>
      <c r="S923" s="267"/>
      <c r="T923" s="267"/>
      <c r="U923" s="267"/>
      <c r="V923" s="267"/>
      <c r="W923" s="267"/>
      <c r="X923" s="267"/>
      <c r="Y923" s="267"/>
      <c r="Z923" s="267"/>
    </row>
    <row r="924" spans="1:26" ht="12.75" customHeight="1">
      <c r="A924" s="267"/>
      <c r="B924" s="267"/>
      <c r="C924" s="267"/>
      <c r="D924" s="267"/>
      <c r="E924" s="267"/>
      <c r="F924" s="267"/>
      <c r="G924" s="267"/>
      <c r="H924" s="307"/>
      <c r="I924" s="267"/>
      <c r="J924" s="267"/>
      <c r="K924" s="267"/>
      <c r="L924" s="267"/>
      <c r="M924" s="267"/>
      <c r="N924" s="267"/>
      <c r="O924" s="267"/>
      <c r="P924" s="267"/>
      <c r="Q924" s="267"/>
      <c r="R924" s="267"/>
      <c r="S924" s="267"/>
      <c r="T924" s="267"/>
      <c r="U924" s="267"/>
      <c r="V924" s="267"/>
      <c r="W924" s="267"/>
      <c r="X924" s="267"/>
      <c r="Y924" s="267"/>
      <c r="Z924" s="267"/>
    </row>
    <row r="925" spans="1:26" ht="12.75" customHeight="1">
      <c r="A925" s="267"/>
      <c r="B925" s="267"/>
      <c r="C925" s="267"/>
      <c r="D925" s="267"/>
      <c r="E925" s="267"/>
      <c r="F925" s="267"/>
      <c r="G925" s="267"/>
      <c r="H925" s="307"/>
      <c r="I925" s="267"/>
      <c r="J925" s="267"/>
      <c r="K925" s="267"/>
      <c r="L925" s="267"/>
      <c r="M925" s="267"/>
      <c r="N925" s="267"/>
      <c r="O925" s="267"/>
      <c r="P925" s="267"/>
      <c r="Q925" s="267"/>
      <c r="R925" s="267"/>
      <c r="S925" s="267"/>
      <c r="T925" s="267"/>
      <c r="U925" s="267"/>
      <c r="V925" s="267"/>
      <c r="W925" s="267"/>
      <c r="X925" s="267"/>
      <c r="Y925" s="267"/>
      <c r="Z925" s="267"/>
    </row>
    <row r="926" spans="1:26" ht="12.75" customHeight="1">
      <c r="A926" s="267"/>
      <c r="B926" s="267"/>
      <c r="C926" s="267"/>
      <c r="D926" s="267"/>
      <c r="E926" s="267"/>
      <c r="F926" s="267"/>
      <c r="G926" s="267"/>
      <c r="H926" s="307"/>
      <c r="I926" s="267"/>
      <c r="J926" s="267"/>
      <c r="K926" s="267"/>
      <c r="L926" s="267"/>
      <c r="M926" s="267"/>
      <c r="N926" s="267"/>
      <c r="O926" s="267"/>
      <c r="P926" s="267"/>
      <c r="Q926" s="267"/>
      <c r="R926" s="267"/>
      <c r="S926" s="267"/>
      <c r="T926" s="267"/>
      <c r="U926" s="267"/>
      <c r="V926" s="267"/>
      <c r="W926" s="267"/>
      <c r="X926" s="267"/>
      <c r="Y926" s="267"/>
      <c r="Z926" s="267"/>
    </row>
    <row r="927" spans="1:26" ht="12.75" customHeight="1">
      <c r="A927" s="267"/>
      <c r="B927" s="267"/>
      <c r="C927" s="267"/>
      <c r="D927" s="267"/>
      <c r="E927" s="267"/>
      <c r="F927" s="267"/>
      <c r="G927" s="267"/>
      <c r="H927" s="307"/>
      <c r="I927" s="267"/>
      <c r="J927" s="267"/>
      <c r="K927" s="267"/>
      <c r="L927" s="267"/>
      <c r="M927" s="267"/>
      <c r="N927" s="267"/>
      <c r="O927" s="267"/>
      <c r="P927" s="267"/>
      <c r="Q927" s="267"/>
      <c r="R927" s="267"/>
      <c r="S927" s="267"/>
      <c r="T927" s="267"/>
      <c r="U927" s="267"/>
      <c r="V927" s="267"/>
      <c r="W927" s="267"/>
      <c r="X927" s="267"/>
      <c r="Y927" s="267"/>
      <c r="Z927" s="267"/>
    </row>
    <row r="928" spans="1:26" ht="12.75" customHeight="1">
      <c r="A928" s="267"/>
      <c r="B928" s="267"/>
      <c r="C928" s="267"/>
      <c r="D928" s="267"/>
      <c r="E928" s="267"/>
      <c r="F928" s="267"/>
      <c r="G928" s="267"/>
      <c r="H928" s="307"/>
      <c r="I928" s="267"/>
      <c r="J928" s="267"/>
      <c r="K928" s="267"/>
      <c r="L928" s="267"/>
      <c r="M928" s="267"/>
      <c r="N928" s="267"/>
      <c r="O928" s="267"/>
      <c r="P928" s="267"/>
      <c r="Q928" s="267"/>
      <c r="R928" s="267"/>
      <c r="S928" s="267"/>
      <c r="T928" s="267"/>
      <c r="U928" s="267"/>
      <c r="V928" s="267"/>
      <c r="W928" s="267"/>
      <c r="X928" s="267"/>
      <c r="Y928" s="267"/>
      <c r="Z928" s="267"/>
    </row>
    <row r="929" spans="1:26" ht="12.75" customHeight="1">
      <c r="A929" s="267"/>
      <c r="B929" s="267"/>
      <c r="C929" s="267"/>
      <c r="D929" s="267"/>
      <c r="E929" s="267"/>
      <c r="F929" s="267"/>
      <c r="G929" s="267"/>
      <c r="H929" s="307"/>
      <c r="I929" s="267"/>
      <c r="J929" s="267"/>
      <c r="K929" s="267"/>
      <c r="L929" s="267"/>
      <c r="M929" s="267"/>
      <c r="N929" s="267"/>
      <c r="O929" s="267"/>
      <c r="P929" s="267"/>
      <c r="Q929" s="267"/>
      <c r="R929" s="267"/>
      <c r="S929" s="267"/>
      <c r="T929" s="267"/>
      <c r="U929" s="267"/>
      <c r="V929" s="267"/>
      <c r="W929" s="267"/>
      <c r="X929" s="267"/>
      <c r="Y929" s="267"/>
      <c r="Z929" s="267"/>
    </row>
    <row r="930" spans="1:26" ht="12.75" customHeight="1">
      <c r="A930" s="267"/>
      <c r="B930" s="267"/>
      <c r="C930" s="267"/>
      <c r="D930" s="267"/>
      <c r="E930" s="267"/>
      <c r="F930" s="267"/>
      <c r="G930" s="267"/>
      <c r="H930" s="307"/>
      <c r="I930" s="267"/>
      <c r="J930" s="267"/>
      <c r="K930" s="267"/>
      <c r="L930" s="267"/>
      <c r="M930" s="267"/>
      <c r="N930" s="267"/>
      <c r="O930" s="267"/>
      <c r="P930" s="267"/>
      <c r="Q930" s="267"/>
      <c r="R930" s="267"/>
      <c r="S930" s="267"/>
      <c r="T930" s="267"/>
      <c r="U930" s="267"/>
      <c r="V930" s="267"/>
      <c r="W930" s="267"/>
      <c r="X930" s="267"/>
      <c r="Y930" s="267"/>
      <c r="Z930" s="267"/>
    </row>
    <row r="931" spans="1:26" ht="12.75" customHeight="1">
      <c r="A931" s="267"/>
      <c r="B931" s="267"/>
      <c r="C931" s="267"/>
      <c r="D931" s="267"/>
      <c r="E931" s="267"/>
      <c r="F931" s="267"/>
      <c r="G931" s="267"/>
      <c r="H931" s="307"/>
      <c r="I931" s="267"/>
      <c r="J931" s="267"/>
      <c r="K931" s="267"/>
      <c r="L931" s="267"/>
      <c r="M931" s="267"/>
      <c r="N931" s="267"/>
      <c r="O931" s="267"/>
      <c r="P931" s="267"/>
      <c r="Q931" s="267"/>
      <c r="R931" s="267"/>
      <c r="S931" s="267"/>
      <c r="T931" s="267"/>
      <c r="U931" s="267"/>
      <c r="V931" s="267"/>
      <c r="W931" s="267"/>
      <c r="X931" s="267"/>
      <c r="Y931" s="267"/>
      <c r="Z931" s="267"/>
    </row>
    <row r="932" spans="1:26" ht="12.75" customHeight="1">
      <c r="A932" s="267"/>
      <c r="B932" s="267"/>
      <c r="C932" s="267"/>
      <c r="D932" s="267"/>
      <c r="E932" s="267"/>
      <c r="F932" s="267"/>
      <c r="G932" s="267"/>
      <c r="H932" s="307"/>
      <c r="I932" s="267"/>
      <c r="J932" s="267"/>
      <c r="K932" s="267"/>
      <c r="L932" s="267"/>
      <c r="M932" s="267"/>
      <c r="N932" s="267"/>
      <c r="O932" s="267"/>
      <c r="P932" s="267"/>
      <c r="Q932" s="267"/>
      <c r="R932" s="267"/>
      <c r="S932" s="267"/>
      <c r="T932" s="267"/>
      <c r="U932" s="267"/>
      <c r="V932" s="267"/>
      <c r="W932" s="267"/>
      <c r="X932" s="267"/>
      <c r="Y932" s="267"/>
      <c r="Z932" s="267"/>
    </row>
    <row r="933" spans="1:26" ht="12.75" customHeight="1">
      <c r="A933" s="267"/>
      <c r="B933" s="267"/>
      <c r="C933" s="267"/>
      <c r="D933" s="267"/>
      <c r="E933" s="267"/>
      <c r="F933" s="267"/>
      <c r="G933" s="267"/>
      <c r="H933" s="307"/>
      <c r="I933" s="267"/>
      <c r="J933" s="267"/>
      <c r="K933" s="267"/>
      <c r="L933" s="267"/>
      <c r="M933" s="267"/>
      <c r="N933" s="267"/>
      <c r="O933" s="267"/>
      <c r="P933" s="267"/>
      <c r="Q933" s="267"/>
      <c r="R933" s="267"/>
      <c r="S933" s="267"/>
      <c r="T933" s="267"/>
      <c r="U933" s="267"/>
      <c r="V933" s="267"/>
      <c r="W933" s="267"/>
      <c r="X933" s="267"/>
      <c r="Y933" s="267"/>
      <c r="Z933" s="267"/>
    </row>
    <row r="934" spans="1:26" ht="12.75" customHeight="1">
      <c r="A934" s="267"/>
      <c r="B934" s="267"/>
      <c r="C934" s="267"/>
      <c r="D934" s="267"/>
      <c r="E934" s="267"/>
      <c r="F934" s="267"/>
      <c r="G934" s="267"/>
      <c r="H934" s="307"/>
      <c r="I934" s="267"/>
      <c r="J934" s="267"/>
      <c r="K934" s="267"/>
      <c r="L934" s="267"/>
      <c r="M934" s="267"/>
      <c r="N934" s="267"/>
      <c r="O934" s="267"/>
      <c r="P934" s="267"/>
      <c r="Q934" s="267"/>
      <c r="R934" s="267"/>
      <c r="S934" s="267"/>
      <c r="T934" s="267"/>
      <c r="U934" s="267"/>
      <c r="V934" s="267"/>
      <c r="W934" s="267"/>
      <c r="X934" s="267"/>
      <c r="Y934" s="267"/>
      <c r="Z934" s="267"/>
    </row>
    <row r="935" spans="1:26" ht="12.75" customHeight="1">
      <c r="A935" s="267"/>
      <c r="B935" s="267"/>
      <c r="C935" s="267"/>
      <c r="D935" s="267"/>
      <c r="E935" s="267"/>
      <c r="F935" s="267"/>
      <c r="G935" s="267"/>
      <c r="H935" s="307"/>
      <c r="I935" s="267"/>
      <c r="J935" s="267"/>
      <c r="K935" s="267"/>
      <c r="L935" s="267"/>
      <c r="M935" s="267"/>
      <c r="N935" s="267"/>
      <c r="O935" s="267"/>
      <c r="P935" s="267"/>
      <c r="Q935" s="267"/>
      <c r="R935" s="267"/>
      <c r="S935" s="267"/>
      <c r="T935" s="267"/>
      <c r="U935" s="267"/>
      <c r="V935" s="267"/>
      <c r="W935" s="267"/>
      <c r="X935" s="267"/>
      <c r="Y935" s="267"/>
      <c r="Z935" s="267"/>
    </row>
    <row r="936" spans="1:26" ht="12.75" customHeight="1">
      <c r="A936" s="267"/>
      <c r="B936" s="267"/>
      <c r="C936" s="267"/>
      <c r="D936" s="267"/>
      <c r="E936" s="267"/>
      <c r="F936" s="267"/>
      <c r="G936" s="267"/>
      <c r="H936" s="307"/>
      <c r="I936" s="267"/>
      <c r="J936" s="267"/>
      <c r="K936" s="267"/>
      <c r="L936" s="267"/>
      <c r="M936" s="267"/>
      <c r="N936" s="267"/>
      <c r="O936" s="267"/>
      <c r="P936" s="267"/>
      <c r="Q936" s="267"/>
      <c r="R936" s="267"/>
      <c r="S936" s="267"/>
      <c r="T936" s="267"/>
      <c r="U936" s="267"/>
      <c r="V936" s="267"/>
      <c r="W936" s="267"/>
      <c r="X936" s="267"/>
      <c r="Y936" s="267"/>
      <c r="Z936" s="267"/>
    </row>
    <row r="937" spans="1:26" ht="12.75" customHeight="1">
      <c r="A937" s="267"/>
      <c r="B937" s="267"/>
      <c r="C937" s="267"/>
      <c r="D937" s="267"/>
      <c r="E937" s="267"/>
      <c r="F937" s="267"/>
      <c r="G937" s="267"/>
      <c r="H937" s="307"/>
      <c r="I937" s="267"/>
      <c r="J937" s="267"/>
      <c r="K937" s="267"/>
      <c r="L937" s="267"/>
      <c r="M937" s="267"/>
      <c r="N937" s="267"/>
      <c r="O937" s="267"/>
      <c r="P937" s="267"/>
      <c r="Q937" s="267"/>
      <c r="R937" s="267"/>
      <c r="S937" s="267"/>
      <c r="T937" s="267"/>
      <c r="U937" s="267"/>
      <c r="V937" s="267"/>
      <c r="W937" s="267"/>
      <c r="X937" s="267"/>
      <c r="Y937" s="267"/>
      <c r="Z937" s="267"/>
    </row>
    <row r="938" spans="1:26" ht="12.75" customHeight="1">
      <c r="A938" s="267"/>
      <c r="B938" s="267"/>
      <c r="C938" s="267"/>
      <c r="D938" s="267"/>
      <c r="E938" s="267"/>
      <c r="F938" s="267"/>
      <c r="G938" s="267"/>
      <c r="H938" s="307"/>
      <c r="I938" s="267"/>
      <c r="J938" s="267"/>
      <c r="K938" s="267"/>
      <c r="L938" s="267"/>
      <c r="M938" s="267"/>
      <c r="N938" s="267"/>
      <c r="O938" s="267"/>
      <c r="P938" s="267"/>
      <c r="Q938" s="267"/>
      <c r="R938" s="267"/>
      <c r="S938" s="267"/>
      <c r="T938" s="267"/>
      <c r="U938" s="267"/>
      <c r="V938" s="267"/>
      <c r="W938" s="267"/>
      <c r="X938" s="267"/>
      <c r="Y938" s="267"/>
      <c r="Z938" s="267"/>
    </row>
    <row r="939" spans="1:26" ht="12.75" customHeight="1">
      <c r="A939" s="267"/>
      <c r="B939" s="267"/>
      <c r="C939" s="267"/>
      <c r="D939" s="267"/>
      <c r="E939" s="267"/>
      <c r="F939" s="267"/>
      <c r="G939" s="267"/>
      <c r="H939" s="307"/>
      <c r="I939" s="267"/>
      <c r="J939" s="267"/>
      <c r="K939" s="267"/>
      <c r="L939" s="267"/>
      <c r="M939" s="267"/>
      <c r="N939" s="267"/>
      <c r="O939" s="267"/>
      <c r="P939" s="267"/>
      <c r="Q939" s="267"/>
      <c r="R939" s="267"/>
      <c r="S939" s="267"/>
      <c r="T939" s="267"/>
      <c r="U939" s="267"/>
      <c r="V939" s="267"/>
      <c r="W939" s="267"/>
      <c r="X939" s="267"/>
      <c r="Y939" s="267"/>
      <c r="Z939" s="267"/>
    </row>
    <row r="940" spans="1:26" ht="12.75" customHeight="1">
      <c r="A940" s="267"/>
      <c r="B940" s="267"/>
      <c r="C940" s="267"/>
      <c r="D940" s="267"/>
      <c r="E940" s="267"/>
      <c r="F940" s="267"/>
      <c r="G940" s="267"/>
      <c r="H940" s="307"/>
      <c r="I940" s="267"/>
      <c r="J940" s="267"/>
      <c r="K940" s="267"/>
      <c r="L940" s="267"/>
      <c r="M940" s="267"/>
      <c r="N940" s="267"/>
      <c r="O940" s="267"/>
      <c r="P940" s="267"/>
      <c r="Q940" s="267"/>
      <c r="R940" s="267"/>
      <c r="S940" s="267"/>
      <c r="T940" s="267"/>
      <c r="U940" s="267"/>
      <c r="V940" s="267"/>
      <c r="W940" s="267"/>
      <c r="X940" s="267"/>
      <c r="Y940" s="267"/>
      <c r="Z940" s="267"/>
    </row>
    <row r="941" spans="1:26" ht="12.75" customHeight="1">
      <c r="A941" s="267"/>
      <c r="B941" s="267"/>
      <c r="C941" s="267"/>
      <c r="D941" s="267"/>
      <c r="E941" s="267"/>
      <c r="F941" s="267"/>
      <c r="G941" s="267"/>
      <c r="H941" s="307"/>
      <c r="I941" s="267"/>
      <c r="J941" s="267"/>
      <c r="K941" s="267"/>
      <c r="L941" s="267"/>
      <c r="M941" s="267"/>
      <c r="N941" s="267"/>
      <c r="O941" s="267"/>
      <c r="P941" s="267"/>
      <c r="Q941" s="267"/>
      <c r="R941" s="267"/>
      <c r="S941" s="267"/>
      <c r="T941" s="267"/>
      <c r="U941" s="267"/>
      <c r="V941" s="267"/>
      <c r="W941" s="267"/>
      <c r="X941" s="267"/>
      <c r="Y941" s="267"/>
      <c r="Z941" s="267"/>
    </row>
    <row r="942" spans="1:26" ht="12.75" customHeight="1">
      <c r="A942" s="267"/>
      <c r="B942" s="267"/>
      <c r="C942" s="267"/>
      <c r="D942" s="267"/>
      <c r="E942" s="267"/>
      <c r="F942" s="267"/>
      <c r="G942" s="267"/>
      <c r="H942" s="307"/>
      <c r="I942" s="267"/>
      <c r="J942" s="267"/>
      <c r="K942" s="267"/>
      <c r="L942" s="267"/>
      <c r="M942" s="267"/>
      <c r="N942" s="267"/>
      <c r="O942" s="267"/>
      <c r="P942" s="267"/>
      <c r="Q942" s="267"/>
      <c r="R942" s="267"/>
      <c r="S942" s="267"/>
      <c r="T942" s="267"/>
      <c r="U942" s="267"/>
      <c r="V942" s="267"/>
      <c r="W942" s="267"/>
      <c r="X942" s="267"/>
      <c r="Y942" s="267"/>
      <c r="Z942" s="267"/>
    </row>
    <row r="943" spans="1:26" ht="12.75" customHeight="1">
      <c r="A943" s="267"/>
      <c r="B943" s="267"/>
      <c r="C943" s="267"/>
      <c r="D943" s="267"/>
      <c r="E943" s="267"/>
      <c r="F943" s="267"/>
      <c r="G943" s="267"/>
      <c r="H943" s="307"/>
      <c r="I943" s="267"/>
      <c r="J943" s="267"/>
      <c r="K943" s="267"/>
      <c r="L943" s="267"/>
      <c r="M943" s="267"/>
      <c r="N943" s="267"/>
      <c r="O943" s="267"/>
      <c r="P943" s="267"/>
      <c r="Q943" s="267"/>
      <c r="R943" s="267"/>
      <c r="S943" s="267"/>
      <c r="T943" s="267"/>
      <c r="U943" s="267"/>
      <c r="V943" s="267"/>
      <c r="W943" s="267"/>
      <c r="X943" s="267"/>
      <c r="Y943" s="267"/>
      <c r="Z943" s="267"/>
    </row>
    <row r="944" spans="1:26" ht="12.75" customHeight="1">
      <c r="A944" s="267"/>
      <c r="B944" s="267"/>
      <c r="C944" s="267"/>
      <c r="D944" s="267"/>
      <c r="E944" s="267"/>
      <c r="F944" s="267"/>
      <c r="G944" s="267"/>
      <c r="H944" s="307"/>
      <c r="I944" s="267"/>
      <c r="J944" s="267"/>
      <c r="K944" s="267"/>
      <c r="L944" s="267"/>
      <c r="M944" s="267"/>
      <c r="N944" s="267"/>
      <c r="O944" s="267"/>
      <c r="P944" s="267"/>
      <c r="Q944" s="267"/>
      <c r="R944" s="267"/>
      <c r="S944" s="267"/>
      <c r="T944" s="267"/>
      <c r="U944" s="267"/>
      <c r="V944" s="267"/>
      <c r="W944" s="267"/>
      <c r="X944" s="267"/>
      <c r="Y944" s="267"/>
      <c r="Z944" s="267"/>
    </row>
    <row r="945" spans="1:26" ht="12.75" customHeight="1">
      <c r="A945" s="267"/>
      <c r="B945" s="267"/>
      <c r="C945" s="267"/>
      <c r="D945" s="267"/>
      <c r="E945" s="267"/>
      <c r="F945" s="267"/>
      <c r="G945" s="267"/>
      <c r="H945" s="307"/>
      <c r="I945" s="267"/>
      <c r="J945" s="267"/>
      <c r="K945" s="267"/>
      <c r="L945" s="267"/>
      <c r="M945" s="267"/>
      <c r="N945" s="267"/>
      <c r="O945" s="267"/>
      <c r="P945" s="267"/>
      <c r="Q945" s="267"/>
      <c r="R945" s="267"/>
      <c r="S945" s="267"/>
      <c r="T945" s="267"/>
      <c r="U945" s="267"/>
      <c r="V945" s="267"/>
      <c r="W945" s="267"/>
      <c r="X945" s="267"/>
      <c r="Y945" s="267"/>
      <c r="Z945" s="267"/>
    </row>
    <row r="946" spans="1:26" ht="12.75" customHeight="1">
      <c r="A946" s="267"/>
      <c r="B946" s="267"/>
      <c r="C946" s="267"/>
      <c r="D946" s="267"/>
      <c r="E946" s="267"/>
      <c r="F946" s="267"/>
      <c r="G946" s="267"/>
      <c r="H946" s="307"/>
      <c r="I946" s="267"/>
      <c r="J946" s="267"/>
      <c r="K946" s="267"/>
      <c r="L946" s="267"/>
      <c r="M946" s="267"/>
      <c r="N946" s="267"/>
      <c r="O946" s="267"/>
      <c r="P946" s="267"/>
      <c r="Q946" s="267"/>
      <c r="R946" s="267"/>
      <c r="S946" s="267"/>
      <c r="T946" s="267"/>
      <c r="U946" s="267"/>
      <c r="V946" s="267"/>
      <c r="W946" s="267"/>
      <c r="X946" s="267"/>
      <c r="Y946" s="267"/>
      <c r="Z946" s="267"/>
    </row>
    <row r="947" spans="1:26" ht="12.75" customHeight="1">
      <c r="A947" s="267"/>
      <c r="B947" s="267"/>
      <c r="C947" s="267"/>
      <c r="D947" s="267"/>
      <c r="E947" s="267"/>
      <c r="F947" s="267"/>
      <c r="G947" s="267"/>
      <c r="H947" s="307"/>
      <c r="I947" s="267"/>
      <c r="J947" s="267"/>
      <c r="K947" s="267"/>
      <c r="L947" s="267"/>
      <c r="M947" s="267"/>
      <c r="N947" s="267"/>
      <c r="O947" s="267"/>
      <c r="P947" s="267"/>
      <c r="Q947" s="267"/>
      <c r="R947" s="267"/>
      <c r="S947" s="267"/>
      <c r="T947" s="267"/>
      <c r="U947" s="267"/>
      <c r="V947" s="267"/>
      <c r="W947" s="267"/>
      <c r="X947" s="267"/>
      <c r="Y947" s="267"/>
      <c r="Z947" s="267"/>
    </row>
    <row r="948" spans="1:26" ht="12.75" customHeight="1">
      <c r="A948" s="267"/>
      <c r="B948" s="267"/>
      <c r="C948" s="267"/>
      <c r="D948" s="267"/>
      <c r="E948" s="267"/>
      <c r="F948" s="267"/>
      <c r="G948" s="267"/>
      <c r="H948" s="307"/>
      <c r="I948" s="267"/>
      <c r="J948" s="267"/>
      <c r="K948" s="267"/>
      <c r="L948" s="267"/>
      <c r="M948" s="267"/>
      <c r="N948" s="267"/>
      <c r="O948" s="267"/>
      <c r="P948" s="267"/>
      <c r="Q948" s="267"/>
      <c r="R948" s="267"/>
      <c r="S948" s="267"/>
      <c r="T948" s="267"/>
      <c r="U948" s="267"/>
      <c r="V948" s="267"/>
      <c r="W948" s="267"/>
      <c r="X948" s="267"/>
      <c r="Y948" s="267"/>
      <c r="Z948" s="267"/>
    </row>
    <row r="949" spans="1:26" ht="12.75" customHeight="1">
      <c r="A949" s="267"/>
      <c r="B949" s="267"/>
      <c r="C949" s="267"/>
      <c r="D949" s="267"/>
      <c r="E949" s="267"/>
      <c r="F949" s="267"/>
      <c r="G949" s="267"/>
      <c r="H949" s="307"/>
      <c r="I949" s="267"/>
      <c r="J949" s="267"/>
      <c r="K949" s="267"/>
      <c r="L949" s="267"/>
      <c r="M949" s="267"/>
      <c r="N949" s="267"/>
      <c r="O949" s="267"/>
      <c r="P949" s="267"/>
      <c r="Q949" s="267"/>
      <c r="R949" s="267"/>
      <c r="S949" s="267"/>
      <c r="T949" s="267"/>
      <c r="U949" s="267"/>
      <c r="V949" s="267"/>
      <c r="W949" s="267"/>
      <c r="X949" s="267"/>
      <c r="Y949" s="267"/>
      <c r="Z949" s="267"/>
    </row>
    <row r="950" spans="1:26" ht="12.75" customHeight="1">
      <c r="A950" s="267"/>
      <c r="B950" s="267"/>
      <c r="C950" s="267"/>
      <c r="D950" s="267"/>
      <c r="E950" s="267"/>
      <c r="F950" s="267"/>
      <c r="G950" s="267"/>
      <c r="H950" s="307"/>
      <c r="I950" s="267"/>
      <c r="J950" s="267"/>
      <c r="K950" s="267"/>
      <c r="L950" s="267"/>
      <c r="M950" s="267"/>
      <c r="N950" s="267"/>
      <c r="O950" s="267"/>
      <c r="P950" s="267"/>
      <c r="Q950" s="267"/>
      <c r="R950" s="267"/>
      <c r="S950" s="267"/>
      <c r="T950" s="267"/>
      <c r="U950" s="267"/>
      <c r="V950" s="267"/>
      <c r="W950" s="267"/>
      <c r="X950" s="267"/>
      <c r="Y950" s="267"/>
      <c r="Z950" s="267"/>
    </row>
    <row r="951" spans="1:26" ht="12.75" customHeight="1">
      <c r="A951" s="267"/>
      <c r="B951" s="267"/>
      <c r="C951" s="267"/>
      <c r="D951" s="267"/>
      <c r="E951" s="267"/>
      <c r="F951" s="267"/>
      <c r="G951" s="267"/>
      <c r="H951" s="307"/>
      <c r="I951" s="267"/>
      <c r="J951" s="267"/>
      <c r="K951" s="267"/>
      <c r="L951" s="267"/>
      <c r="M951" s="267"/>
      <c r="N951" s="267"/>
      <c r="O951" s="267"/>
      <c r="P951" s="267"/>
      <c r="Q951" s="267"/>
      <c r="R951" s="267"/>
      <c r="S951" s="267"/>
      <c r="T951" s="267"/>
      <c r="U951" s="267"/>
      <c r="V951" s="267"/>
      <c r="W951" s="267"/>
      <c r="X951" s="267"/>
      <c r="Y951" s="267"/>
      <c r="Z951" s="267"/>
    </row>
    <row r="952" spans="1:26" ht="12.75" customHeight="1">
      <c r="A952" s="267"/>
      <c r="B952" s="267"/>
      <c r="C952" s="267"/>
      <c r="D952" s="267"/>
      <c r="E952" s="267"/>
      <c r="F952" s="267"/>
      <c r="G952" s="267"/>
      <c r="H952" s="307"/>
      <c r="I952" s="267"/>
      <c r="J952" s="267"/>
      <c r="K952" s="267"/>
      <c r="L952" s="267"/>
      <c r="M952" s="267"/>
      <c r="N952" s="267"/>
      <c r="O952" s="267"/>
      <c r="P952" s="267"/>
      <c r="Q952" s="267"/>
      <c r="R952" s="267"/>
      <c r="S952" s="267"/>
      <c r="T952" s="267"/>
      <c r="U952" s="267"/>
      <c r="V952" s="267"/>
      <c r="W952" s="267"/>
      <c r="X952" s="267"/>
      <c r="Y952" s="267"/>
      <c r="Z952" s="267"/>
    </row>
    <row r="953" spans="1:26" ht="12.75" customHeight="1">
      <c r="A953" s="267"/>
      <c r="B953" s="267"/>
      <c r="C953" s="267"/>
      <c r="D953" s="267"/>
      <c r="E953" s="267"/>
      <c r="F953" s="267"/>
      <c r="G953" s="267"/>
      <c r="H953" s="307"/>
      <c r="I953" s="267"/>
      <c r="J953" s="267"/>
      <c r="K953" s="267"/>
      <c r="L953" s="267"/>
      <c r="M953" s="267"/>
      <c r="N953" s="267"/>
      <c r="O953" s="267"/>
      <c r="P953" s="267"/>
      <c r="Q953" s="267"/>
      <c r="R953" s="267"/>
      <c r="S953" s="267"/>
      <c r="T953" s="267"/>
      <c r="U953" s="267"/>
      <c r="V953" s="267"/>
      <c r="W953" s="267"/>
      <c r="X953" s="267"/>
      <c r="Y953" s="267"/>
      <c r="Z953" s="267"/>
    </row>
    <row r="954" spans="1:26" ht="12.75" customHeight="1">
      <c r="A954" s="267"/>
      <c r="B954" s="267"/>
      <c r="C954" s="267"/>
      <c r="D954" s="267"/>
      <c r="E954" s="267"/>
      <c r="F954" s="267"/>
      <c r="G954" s="267"/>
      <c r="H954" s="307"/>
      <c r="I954" s="267"/>
      <c r="J954" s="267"/>
      <c r="K954" s="267"/>
      <c r="L954" s="267"/>
      <c r="M954" s="267"/>
      <c r="N954" s="267"/>
      <c r="O954" s="267"/>
      <c r="P954" s="267"/>
      <c r="Q954" s="267"/>
      <c r="R954" s="267"/>
      <c r="S954" s="267"/>
      <c r="T954" s="267"/>
      <c r="U954" s="267"/>
      <c r="V954" s="267"/>
      <c r="W954" s="267"/>
      <c r="X954" s="267"/>
      <c r="Y954" s="267"/>
      <c r="Z954" s="267"/>
    </row>
    <row r="955" spans="1:26" ht="12.75" customHeight="1">
      <c r="A955" s="267"/>
      <c r="B955" s="267"/>
      <c r="C955" s="267"/>
      <c r="D955" s="267"/>
      <c r="E955" s="267"/>
      <c r="F955" s="267"/>
      <c r="G955" s="267"/>
      <c r="H955" s="307"/>
      <c r="I955" s="267"/>
      <c r="J955" s="267"/>
      <c r="K955" s="267"/>
      <c r="L955" s="267"/>
      <c r="M955" s="267"/>
      <c r="N955" s="267"/>
      <c r="O955" s="267"/>
      <c r="P955" s="267"/>
      <c r="Q955" s="267"/>
      <c r="R955" s="267"/>
      <c r="S955" s="267"/>
      <c r="T955" s="267"/>
      <c r="U955" s="267"/>
      <c r="V955" s="267"/>
      <c r="W955" s="267"/>
      <c r="X955" s="267"/>
      <c r="Y955" s="267"/>
      <c r="Z955" s="267"/>
    </row>
    <row r="956" spans="1:26" ht="12.75" customHeight="1">
      <c r="A956" s="267"/>
      <c r="B956" s="267"/>
      <c r="C956" s="267"/>
      <c r="D956" s="267"/>
      <c r="E956" s="267"/>
      <c r="F956" s="267"/>
      <c r="G956" s="267"/>
      <c r="H956" s="307"/>
      <c r="I956" s="267"/>
      <c r="J956" s="267"/>
      <c r="K956" s="267"/>
      <c r="L956" s="267"/>
      <c r="M956" s="267"/>
      <c r="N956" s="267"/>
      <c r="O956" s="267"/>
      <c r="P956" s="267"/>
      <c r="Q956" s="267"/>
      <c r="R956" s="267"/>
      <c r="S956" s="267"/>
      <c r="T956" s="267"/>
      <c r="U956" s="267"/>
      <c r="V956" s="267"/>
      <c r="W956" s="267"/>
      <c r="X956" s="267"/>
      <c r="Y956" s="267"/>
      <c r="Z956" s="267"/>
    </row>
    <row r="957" spans="1:26" ht="12.75" customHeight="1">
      <c r="A957" s="267"/>
      <c r="B957" s="267"/>
      <c r="C957" s="267"/>
      <c r="D957" s="267"/>
      <c r="E957" s="267"/>
      <c r="F957" s="267"/>
      <c r="G957" s="267"/>
      <c r="H957" s="307"/>
      <c r="I957" s="267"/>
      <c r="J957" s="267"/>
      <c r="K957" s="267"/>
      <c r="L957" s="267"/>
      <c r="M957" s="267"/>
      <c r="N957" s="267"/>
      <c r="O957" s="267"/>
      <c r="P957" s="267"/>
      <c r="Q957" s="267"/>
      <c r="R957" s="267"/>
      <c r="S957" s="267"/>
      <c r="T957" s="267"/>
      <c r="U957" s="267"/>
      <c r="V957" s="267"/>
      <c r="W957" s="267"/>
      <c r="X957" s="267"/>
      <c r="Y957" s="267"/>
      <c r="Z957" s="267"/>
    </row>
    <row r="958" spans="1:26" ht="12.75" customHeight="1">
      <c r="A958" s="267"/>
      <c r="B958" s="267"/>
      <c r="C958" s="267"/>
      <c r="D958" s="267"/>
      <c r="E958" s="267"/>
      <c r="F958" s="267"/>
      <c r="G958" s="267"/>
      <c r="H958" s="307"/>
      <c r="I958" s="267"/>
      <c r="J958" s="267"/>
      <c r="K958" s="267"/>
      <c r="L958" s="267"/>
      <c r="M958" s="267"/>
      <c r="N958" s="267"/>
      <c r="O958" s="267"/>
      <c r="P958" s="267"/>
      <c r="Q958" s="267"/>
      <c r="R958" s="267"/>
      <c r="S958" s="267"/>
      <c r="T958" s="267"/>
      <c r="U958" s="267"/>
      <c r="V958" s="267"/>
      <c r="W958" s="267"/>
      <c r="X958" s="267"/>
      <c r="Y958" s="267"/>
      <c r="Z958" s="267"/>
    </row>
    <row r="959" spans="1:26" ht="12.75" customHeight="1">
      <c r="A959" s="267"/>
      <c r="B959" s="267"/>
      <c r="C959" s="267"/>
      <c r="D959" s="267"/>
      <c r="E959" s="267"/>
      <c r="F959" s="267"/>
      <c r="G959" s="267"/>
      <c r="H959" s="307"/>
      <c r="I959" s="267"/>
      <c r="J959" s="267"/>
      <c r="K959" s="267"/>
      <c r="L959" s="267"/>
      <c r="M959" s="267"/>
      <c r="N959" s="267"/>
      <c r="O959" s="267"/>
      <c r="P959" s="267"/>
      <c r="Q959" s="267"/>
      <c r="R959" s="267"/>
      <c r="S959" s="267"/>
      <c r="T959" s="267"/>
      <c r="U959" s="267"/>
      <c r="V959" s="267"/>
      <c r="W959" s="267"/>
      <c r="X959" s="267"/>
      <c r="Y959" s="267"/>
      <c r="Z959" s="267"/>
    </row>
    <row r="960" spans="1:26" ht="12.75" customHeight="1">
      <c r="A960" s="267"/>
      <c r="B960" s="267"/>
      <c r="C960" s="267"/>
      <c r="D960" s="267"/>
      <c r="E960" s="267"/>
      <c r="F960" s="267"/>
      <c r="G960" s="267"/>
      <c r="H960" s="307"/>
      <c r="I960" s="267"/>
      <c r="J960" s="267"/>
      <c r="K960" s="267"/>
      <c r="L960" s="267"/>
      <c r="M960" s="267"/>
      <c r="N960" s="267"/>
      <c r="O960" s="267"/>
      <c r="P960" s="267"/>
      <c r="Q960" s="267"/>
      <c r="R960" s="267"/>
      <c r="S960" s="267"/>
      <c r="T960" s="267"/>
      <c r="U960" s="267"/>
      <c r="V960" s="267"/>
      <c r="W960" s="267"/>
      <c r="X960" s="267"/>
      <c r="Y960" s="267"/>
      <c r="Z960" s="267"/>
    </row>
    <row r="961" spans="1:26" ht="12.75" customHeight="1">
      <c r="A961" s="267"/>
      <c r="B961" s="267"/>
      <c r="C961" s="267"/>
      <c r="D961" s="267"/>
      <c r="E961" s="267"/>
      <c r="F961" s="267"/>
      <c r="G961" s="267"/>
      <c r="H961" s="307"/>
      <c r="I961" s="267"/>
      <c r="J961" s="267"/>
      <c r="K961" s="267"/>
      <c r="L961" s="267"/>
      <c r="M961" s="267"/>
      <c r="N961" s="267"/>
      <c r="O961" s="267"/>
      <c r="P961" s="267"/>
      <c r="Q961" s="267"/>
      <c r="R961" s="267"/>
      <c r="S961" s="267"/>
      <c r="T961" s="267"/>
      <c r="U961" s="267"/>
      <c r="V961" s="267"/>
      <c r="W961" s="267"/>
      <c r="X961" s="267"/>
      <c r="Y961" s="267"/>
      <c r="Z961" s="267"/>
    </row>
    <row r="962" spans="1:26" ht="12.75" customHeight="1">
      <c r="A962" s="267"/>
      <c r="B962" s="267"/>
      <c r="C962" s="267"/>
      <c r="D962" s="267"/>
      <c r="E962" s="267"/>
      <c r="F962" s="267"/>
      <c r="G962" s="267"/>
      <c r="H962" s="307"/>
      <c r="I962" s="267"/>
      <c r="J962" s="267"/>
      <c r="K962" s="267"/>
      <c r="L962" s="267"/>
      <c r="M962" s="267"/>
      <c r="N962" s="267"/>
      <c r="O962" s="267"/>
      <c r="P962" s="267"/>
      <c r="Q962" s="267"/>
      <c r="R962" s="267"/>
      <c r="S962" s="267"/>
      <c r="T962" s="267"/>
      <c r="U962" s="267"/>
      <c r="V962" s="267"/>
      <c r="W962" s="267"/>
      <c r="X962" s="267"/>
      <c r="Y962" s="267"/>
      <c r="Z962" s="267"/>
    </row>
    <row r="963" spans="1:26" ht="12.75" customHeight="1">
      <c r="A963" s="267"/>
      <c r="B963" s="267"/>
      <c r="C963" s="267"/>
      <c r="D963" s="267"/>
      <c r="E963" s="267"/>
      <c r="F963" s="267"/>
      <c r="G963" s="267"/>
      <c r="H963" s="307"/>
      <c r="I963" s="267"/>
      <c r="J963" s="267"/>
      <c r="K963" s="267"/>
      <c r="L963" s="267"/>
      <c r="M963" s="267"/>
      <c r="N963" s="267"/>
      <c r="O963" s="267"/>
      <c r="P963" s="267"/>
      <c r="Q963" s="267"/>
      <c r="R963" s="267"/>
      <c r="S963" s="267"/>
      <c r="T963" s="267"/>
      <c r="U963" s="267"/>
      <c r="V963" s="267"/>
      <c r="W963" s="267"/>
      <c r="X963" s="267"/>
      <c r="Y963" s="267"/>
      <c r="Z963" s="267"/>
    </row>
    <row r="964" spans="1:26" ht="12.75" customHeight="1">
      <c r="A964" s="267"/>
      <c r="B964" s="267"/>
      <c r="C964" s="267"/>
      <c r="D964" s="267"/>
      <c r="E964" s="267"/>
      <c r="F964" s="267"/>
      <c r="G964" s="267"/>
      <c r="H964" s="307"/>
      <c r="I964" s="267"/>
      <c r="J964" s="267"/>
      <c r="K964" s="267"/>
      <c r="L964" s="267"/>
      <c r="M964" s="267"/>
      <c r="N964" s="267"/>
      <c r="O964" s="267"/>
      <c r="P964" s="267"/>
      <c r="Q964" s="267"/>
      <c r="R964" s="267"/>
      <c r="S964" s="267"/>
      <c r="T964" s="267"/>
      <c r="U964" s="267"/>
      <c r="V964" s="267"/>
      <c r="W964" s="267"/>
      <c r="X964" s="267"/>
      <c r="Y964" s="267"/>
      <c r="Z964" s="267"/>
    </row>
    <row r="965" spans="1:26" ht="12.75" customHeight="1">
      <c r="A965" s="267"/>
      <c r="B965" s="267"/>
      <c r="C965" s="267"/>
      <c r="D965" s="267"/>
      <c r="E965" s="267"/>
      <c r="F965" s="267"/>
      <c r="G965" s="267"/>
      <c r="H965" s="307"/>
      <c r="I965" s="267"/>
      <c r="J965" s="267"/>
      <c r="K965" s="267"/>
      <c r="L965" s="267"/>
      <c r="M965" s="267"/>
      <c r="N965" s="267"/>
      <c r="O965" s="267"/>
      <c r="P965" s="267"/>
      <c r="Q965" s="267"/>
      <c r="R965" s="267"/>
      <c r="S965" s="267"/>
      <c r="T965" s="267"/>
      <c r="U965" s="267"/>
      <c r="V965" s="267"/>
      <c r="W965" s="267"/>
      <c r="X965" s="267"/>
      <c r="Y965" s="267"/>
      <c r="Z965" s="267"/>
    </row>
    <row r="966" spans="1:26" ht="12.75" customHeight="1">
      <c r="A966" s="267"/>
      <c r="B966" s="267"/>
      <c r="C966" s="267"/>
      <c r="D966" s="267"/>
      <c r="E966" s="267"/>
      <c r="F966" s="267"/>
      <c r="G966" s="267"/>
      <c r="H966" s="307"/>
      <c r="I966" s="267"/>
      <c r="J966" s="267"/>
      <c r="K966" s="267"/>
      <c r="L966" s="267"/>
      <c r="M966" s="267"/>
      <c r="N966" s="267"/>
      <c r="O966" s="267"/>
      <c r="P966" s="267"/>
      <c r="Q966" s="267"/>
      <c r="R966" s="267"/>
      <c r="S966" s="267"/>
      <c r="T966" s="267"/>
      <c r="U966" s="267"/>
      <c r="V966" s="267"/>
      <c r="W966" s="267"/>
      <c r="X966" s="267"/>
      <c r="Y966" s="267"/>
      <c r="Z966" s="267"/>
    </row>
    <row r="967" spans="1:26" ht="12.75" customHeight="1">
      <c r="A967" s="267"/>
      <c r="B967" s="267"/>
      <c r="C967" s="267"/>
      <c r="D967" s="267"/>
      <c r="E967" s="267"/>
      <c r="F967" s="267"/>
      <c r="G967" s="267"/>
      <c r="H967" s="307"/>
      <c r="I967" s="267"/>
      <c r="J967" s="267"/>
      <c r="K967" s="267"/>
      <c r="L967" s="267"/>
      <c r="M967" s="267"/>
      <c r="N967" s="267"/>
      <c r="O967" s="267"/>
      <c r="P967" s="267"/>
      <c r="Q967" s="267"/>
      <c r="R967" s="267"/>
      <c r="S967" s="267"/>
      <c r="T967" s="267"/>
      <c r="U967" s="267"/>
      <c r="V967" s="267"/>
      <c r="W967" s="267"/>
      <c r="X967" s="267"/>
      <c r="Y967" s="267"/>
      <c r="Z967" s="267"/>
    </row>
    <row r="968" spans="1:26" ht="12.75" customHeight="1">
      <c r="A968" s="267"/>
      <c r="B968" s="267"/>
      <c r="C968" s="267"/>
      <c r="D968" s="267"/>
      <c r="E968" s="267"/>
      <c r="F968" s="267"/>
      <c r="G968" s="267"/>
      <c r="H968" s="307"/>
      <c r="I968" s="267"/>
      <c r="J968" s="267"/>
      <c r="K968" s="267"/>
      <c r="L968" s="267"/>
      <c r="M968" s="267"/>
      <c r="N968" s="267"/>
      <c r="O968" s="267"/>
      <c r="P968" s="267"/>
      <c r="Q968" s="267"/>
      <c r="R968" s="267"/>
      <c r="S968" s="267"/>
      <c r="T968" s="267"/>
      <c r="U968" s="267"/>
      <c r="V968" s="267"/>
      <c r="W968" s="267"/>
      <c r="X968" s="267"/>
      <c r="Y968" s="267"/>
      <c r="Z968" s="267"/>
    </row>
    <row r="969" spans="1:26" ht="12.75" customHeight="1">
      <c r="A969" s="267"/>
      <c r="B969" s="267"/>
      <c r="C969" s="267"/>
      <c r="D969" s="267"/>
      <c r="E969" s="267"/>
      <c r="F969" s="267"/>
      <c r="G969" s="267"/>
      <c r="H969" s="307"/>
      <c r="I969" s="267"/>
      <c r="J969" s="267"/>
      <c r="K969" s="267"/>
      <c r="L969" s="267"/>
      <c r="M969" s="267"/>
      <c r="N969" s="267"/>
      <c r="O969" s="267"/>
      <c r="P969" s="267"/>
      <c r="Q969" s="267"/>
      <c r="R969" s="267"/>
      <c r="S969" s="267"/>
      <c r="T969" s="267"/>
      <c r="U969" s="267"/>
      <c r="V969" s="267"/>
      <c r="W969" s="267"/>
      <c r="X969" s="267"/>
      <c r="Y969" s="267"/>
      <c r="Z969" s="267"/>
    </row>
    <row r="970" spans="1:26" ht="12.75" customHeight="1">
      <c r="A970" s="267"/>
      <c r="B970" s="267"/>
      <c r="C970" s="267"/>
      <c r="D970" s="267"/>
      <c r="E970" s="267"/>
      <c r="F970" s="267"/>
      <c r="G970" s="267"/>
      <c r="H970" s="307"/>
      <c r="I970" s="267"/>
      <c r="J970" s="267"/>
      <c r="K970" s="267"/>
      <c r="L970" s="267"/>
      <c r="M970" s="267"/>
      <c r="N970" s="267"/>
      <c r="O970" s="267"/>
      <c r="P970" s="267"/>
      <c r="Q970" s="267"/>
      <c r="R970" s="267"/>
      <c r="S970" s="267"/>
      <c r="T970" s="267"/>
      <c r="U970" s="267"/>
      <c r="V970" s="267"/>
      <c r="W970" s="267"/>
      <c r="X970" s="267"/>
      <c r="Y970" s="267"/>
      <c r="Z970" s="267"/>
    </row>
    <row r="971" spans="1:26" ht="12.75" customHeight="1">
      <c r="A971" s="267"/>
      <c r="B971" s="267"/>
      <c r="C971" s="267"/>
      <c r="D971" s="267"/>
      <c r="E971" s="267"/>
      <c r="F971" s="267"/>
      <c r="G971" s="267"/>
      <c r="H971" s="307"/>
      <c r="I971" s="267"/>
      <c r="J971" s="267"/>
      <c r="K971" s="267"/>
      <c r="L971" s="267"/>
      <c r="M971" s="267"/>
      <c r="N971" s="267"/>
      <c r="O971" s="267"/>
      <c r="P971" s="267"/>
      <c r="Q971" s="267"/>
      <c r="R971" s="267"/>
      <c r="S971" s="267"/>
      <c r="T971" s="267"/>
      <c r="U971" s="267"/>
      <c r="V971" s="267"/>
      <c r="W971" s="267"/>
      <c r="X971" s="267"/>
      <c r="Y971" s="267"/>
      <c r="Z971" s="267"/>
    </row>
    <row r="972" spans="1:26" ht="12.75" customHeight="1">
      <c r="A972" s="267"/>
      <c r="B972" s="267"/>
      <c r="C972" s="267"/>
      <c r="D972" s="267"/>
      <c r="E972" s="267"/>
      <c r="F972" s="267"/>
      <c r="G972" s="267"/>
      <c r="H972" s="307"/>
      <c r="I972" s="267"/>
      <c r="J972" s="267"/>
      <c r="K972" s="267"/>
      <c r="L972" s="267"/>
      <c r="M972" s="267"/>
      <c r="N972" s="267"/>
      <c r="O972" s="267"/>
      <c r="P972" s="267"/>
      <c r="Q972" s="267"/>
      <c r="R972" s="267"/>
      <c r="S972" s="267"/>
      <c r="T972" s="267"/>
      <c r="U972" s="267"/>
      <c r="V972" s="267"/>
      <c r="W972" s="267"/>
      <c r="X972" s="267"/>
      <c r="Y972" s="267"/>
      <c r="Z972" s="267"/>
    </row>
    <row r="973" spans="1:26" ht="12.75" customHeight="1">
      <c r="A973" s="267"/>
      <c r="B973" s="267"/>
      <c r="C973" s="267"/>
      <c r="D973" s="267"/>
      <c r="E973" s="267"/>
      <c r="F973" s="267"/>
      <c r="G973" s="267"/>
      <c r="H973" s="307"/>
      <c r="I973" s="267"/>
      <c r="J973" s="267"/>
      <c r="K973" s="267"/>
      <c r="L973" s="267"/>
      <c r="M973" s="267"/>
      <c r="N973" s="267"/>
      <c r="O973" s="267"/>
      <c r="P973" s="267"/>
      <c r="Q973" s="267"/>
      <c r="R973" s="267"/>
      <c r="S973" s="267"/>
      <c r="T973" s="267"/>
      <c r="U973" s="267"/>
      <c r="V973" s="267"/>
      <c r="W973" s="267"/>
      <c r="X973" s="267"/>
      <c r="Y973" s="267"/>
      <c r="Z973" s="267"/>
    </row>
    <row r="974" spans="1:26" ht="12.75" customHeight="1">
      <c r="A974" s="267"/>
      <c r="B974" s="267"/>
      <c r="C974" s="267"/>
      <c r="D974" s="267"/>
      <c r="E974" s="267"/>
      <c r="F974" s="267"/>
      <c r="G974" s="267"/>
      <c r="H974" s="307"/>
      <c r="I974" s="267"/>
      <c r="J974" s="267"/>
      <c r="K974" s="267"/>
      <c r="L974" s="267"/>
      <c r="M974" s="267"/>
      <c r="N974" s="267"/>
      <c r="O974" s="267"/>
      <c r="P974" s="267"/>
      <c r="Q974" s="267"/>
      <c r="R974" s="267"/>
      <c r="S974" s="267"/>
      <c r="T974" s="267"/>
      <c r="U974" s="267"/>
      <c r="V974" s="267"/>
      <c r="W974" s="267"/>
      <c r="X974" s="267"/>
      <c r="Y974" s="267"/>
      <c r="Z974" s="267"/>
    </row>
    <row r="975" spans="1:26" ht="12.75" customHeight="1">
      <c r="A975" s="267"/>
      <c r="B975" s="267"/>
      <c r="C975" s="267"/>
      <c r="D975" s="267"/>
      <c r="E975" s="267"/>
      <c r="F975" s="267"/>
      <c r="G975" s="267"/>
      <c r="H975" s="307"/>
      <c r="I975" s="267"/>
      <c r="J975" s="267"/>
      <c r="K975" s="267"/>
      <c r="L975" s="267"/>
      <c r="M975" s="267"/>
      <c r="N975" s="267"/>
      <c r="O975" s="267"/>
      <c r="P975" s="267"/>
      <c r="Q975" s="267"/>
      <c r="R975" s="267"/>
      <c r="S975" s="267"/>
      <c r="T975" s="267"/>
      <c r="U975" s="267"/>
      <c r="V975" s="267"/>
      <c r="W975" s="267"/>
      <c r="X975" s="267"/>
      <c r="Y975" s="267"/>
      <c r="Z975" s="267"/>
    </row>
    <row r="976" spans="1:26" ht="12.75" customHeight="1">
      <c r="A976" s="267"/>
      <c r="B976" s="267"/>
      <c r="C976" s="267"/>
      <c r="D976" s="267"/>
      <c r="E976" s="267"/>
      <c r="F976" s="267"/>
      <c r="G976" s="267"/>
      <c r="H976" s="307"/>
      <c r="I976" s="267"/>
      <c r="J976" s="267"/>
      <c r="K976" s="267"/>
      <c r="L976" s="267"/>
      <c r="M976" s="267"/>
      <c r="N976" s="267"/>
      <c r="O976" s="267"/>
      <c r="P976" s="267"/>
      <c r="Q976" s="267"/>
      <c r="R976" s="267"/>
      <c r="S976" s="267"/>
      <c r="T976" s="267"/>
      <c r="U976" s="267"/>
      <c r="V976" s="267"/>
      <c r="W976" s="267"/>
      <c r="X976" s="267"/>
      <c r="Y976" s="267"/>
      <c r="Z976" s="267"/>
    </row>
    <row r="977" spans="1:26" ht="12.75" customHeight="1">
      <c r="A977" s="267"/>
      <c r="B977" s="267"/>
      <c r="C977" s="267"/>
      <c r="D977" s="267"/>
      <c r="E977" s="267"/>
      <c r="F977" s="267"/>
      <c r="G977" s="267"/>
      <c r="H977" s="307"/>
      <c r="I977" s="267"/>
      <c r="J977" s="267"/>
      <c r="K977" s="267"/>
      <c r="L977" s="267"/>
      <c r="M977" s="267"/>
      <c r="N977" s="267"/>
      <c r="O977" s="267"/>
      <c r="P977" s="267"/>
      <c r="Q977" s="267"/>
      <c r="R977" s="267"/>
      <c r="S977" s="267"/>
      <c r="T977" s="267"/>
      <c r="U977" s="267"/>
      <c r="V977" s="267"/>
      <c r="W977" s="267"/>
      <c r="X977" s="267"/>
      <c r="Y977" s="267"/>
      <c r="Z977" s="267"/>
    </row>
    <row r="978" spans="1:26" ht="12.75" customHeight="1">
      <c r="A978" s="267"/>
      <c r="B978" s="267"/>
      <c r="C978" s="267"/>
      <c r="D978" s="267"/>
      <c r="E978" s="267"/>
      <c r="F978" s="267"/>
      <c r="G978" s="267"/>
      <c r="H978" s="307"/>
      <c r="I978" s="267"/>
      <c r="J978" s="267"/>
      <c r="K978" s="267"/>
      <c r="L978" s="267"/>
      <c r="M978" s="267"/>
      <c r="N978" s="267"/>
      <c r="O978" s="267"/>
      <c r="P978" s="267"/>
      <c r="Q978" s="267"/>
      <c r="R978" s="267"/>
      <c r="S978" s="267"/>
      <c r="T978" s="267"/>
      <c r="U978" s="267"/>
      <c r="V978" s="267"/>
      <c r="W978" s="267"/>
      <c r="X978" s="267"/>
      <c r="Y978" s="267"/>
      <c r="Z978" s="267"/>
    </row>
    <row r="979" spans="1:26" ht="12.75" customHeight="1">
      <c r="A979" s="267"/>
      <c r="B979" s="267"/>
      <c r="C979" s="267"/>
      <c r="D979" s="267"/>
      <c r="E979" s="267"/>
      <c r="F979" s="267"/>
      <c r="G979" s="267"/>
      <c r="H979" s="307"/>
      <c r="I979" s="267"/>
      <c r="J979" s="267"/>
      <c r="K979" s="267"/>
      <c r="L979" s="267"/>
      <c r="M979" s="267"/>
      <c r="N979" s="267"/>
      <c r="O979" s="267"/>
      <c r="P979" s="267"/>
      <c r="Q979" s="267"/>
      <c r="R979" s="267"/>
      <c r="S979" s="267"/>
      <c r="T979" s="267"/>
      <c r="U979" s="267"/>
      <c r="V979" s="267"/>
      <c r="W979" s="267"/>
      <c r="X979" s="267"/>
      <c r="Y979" s="267"/>
      <c r="Z979" s="267"/>
    </row>
    <row r="980" spans="1:26" ht="12.75" customHeight="1">
      <c r="A980" s="267"/>
      <c r="B980" s="267"/>
      <c r="C980" s="267"/>
      <c r="D980" s="267"/>
      <c r="E980" s="267"/>
      <c r="F980" s="267"/>
      <c r="G980" s="267"/>
      <c r="H980" s="307"/>
      <c r="I980" s="267"/>
      <c r="J980" s="267"/>
      <c r="K980" s="267"/>
      <c r="L980" s="267"/>
      <c r="M980" s="267"/>
      <c r="N980" s="267"/>
      <c r="O980" s="267"/>
      <c r="P980" s="267"/>
      <c r="Q980" s="267"/>
      <c r="R980" s="267"/>
      <c r="S980" s="267"/>
      <c r="T980" s="267"/>
      <c r="U980" s="267"/>
      <c r="V980" s="267"/>
      <c r="W980" s="267"/>
      <c r="X980" s="267"/>
      <c r="Y980" s="267"/>
      <c r="Z980" s="267"/>
    </row>
    <row r="981" spans="1:26" ht="12.75" customHeight="1">
      <c r="A981" s="267"/>
      <c r="B981" s="267"/>
      <c r="C981" s="267"/>
      <c r="D981" s="267"/>
      <c r="E981" s="267"/>
      <c r="F981" s="267"/>
      <c r="G981" s="267"/>
      <c r="H981" s="307"/>
      <c r="I981" s="267"/>
      <c r="J981" s="267"/>
      <c r="K981" s="267"/>
      <c r="L981" s="267"/>
      <c r="M981" s="267"/>
      <c r="N981" s="267"/>
      <c r="O981" s="267"/>
      <c r="P981" s="267"/>
      <c r="Q981" s="267"/>
      <c r="R981" s="267"/>
      <c r="S981" s="267"/>
      <c r="T981" s="267"/>
      <c r="U981" s="267"/>
      <c r="V981" s="267"/>
      <c r="W981" s="267"/>
      <c r="X981" s="267"/>
      <c r="Y981" s="267"/>
      <c r="Z981" s="267"/>
    </row>
    <row r="982" spans="1:26" ht="12.75" customHeight="1">
      <c r="A982" s="267"/>
      <c r="B982" s="267"/>
      <c r="C982" s="267"/>
      <c r="D982" s="267"/>
      <c r="E982" s="267"/>
      <c r="F982" s="267"/>
      <c r="G982" s="267"/>
      <c r="H982" s="307"/>
      <c r="I982" s="267"/>
      <c r="J982" s="267"/>
      <c r="K982" s="267"/>
      <c r="L982" s="267"/>
      <c r="M982" s="267"/>
      <c r="N982" s="267"/>
      <c r="O982" s="267"/>
      <c r="P982" s="267"/>
      <c r="Q982" s="267"/>
      <c r="R982" s="267"/>
      <c r="S982" s="267"/>
      <c r="T982" s="267"/>
      <c r="U982" s="267"/>
      <c r="V982" s="267"/>
      <c r="W982" s="267"/>
      <c r="X982" s="267"/>
      <c r="Y982" s="267"/>
      <c r="Z982" s="267"/>
    </row>
    <row r="983" spans="1:26" ht="12.75" customHeight="1">
      <c r="A983" s="267"/>
      <c r="B983" s="267"/>
      <c r="C983" s="267"/>
      <c r="D983" s="267"/>
      <c r="E983" s="267"/>
      <c r="F983" s="267"/>
      <c r="G983" s="267"/>
      <c r="H983" s="307"/>
      <c r="I983" s="267"/>
      <c r="J983" s="267"/>
      <c r="K983" s="267"/>
      <c r="L983" s="267"/>
      <c r="M983" s="267"/>
      <c r="N983" s="267"/>
      <c r="O983" s="267"/>
      <c r="P983" s="267"/>
      <c r="Q983" s="267"/>
      <c r="R983" s="267"/>
      <c r="S983" s="267"/>
      <c r="T983" s="267"/>
      <c r="U983" s="267"/>
      <c r="V983" s="267"/>
      <c r="W983" s="267"/>
      <c r="X983" s="267"/>
      <c r="Y983" s="267"/>
      <c r="Z983" s="267"/>
    </row>
    <row r="984" spans="1:26" ht="12.75" customHeight="1">
      <c r="A984" s="267"/>
      <c r="B984" s="267"/>
      <c r="C984" s="267"/>
      <c r="D984" s="267"/>
      <c r="E984" s="267"/>
      <c r="F984" s="267"/>
      <c r="G984" s="267"/>
      <c r="H984" s="307"/>
      <c r="I984" s="267"/>
      <c r="J984" s="267"/>
      <c r="K984" s="267"/>
      <c r="L984" s="267"/>
      <c r="M984" s="267"/>
      <c r="N984" s="267"/>
      <c r="O984" s="267"/>
      <c r="P984" s="267"/>
      <c r="Q984" s="267"/>
      <c r="R984" s="267"/>
      <c r="S984" s="267"/>
      <c r="T984" s="267"/>
      <c r="U984" s="267"/>
      <c r="V984" s="267"/>
      <c r="W984" s="267"/>
      <c r="X984" s="267"/>
      <c r="Y984" s="267"/>
      <c r="Z984" s="267"/>
    </row>
    <row r="985" spans="1:26" ht="12.75" customHeight="1">
      <c r="A985" s="267"/>
      <c r="B985" s="267"/>
      <c r="C985" s="267"/>
      <c r="D985" s="267"/>
      <c r="E985" s="267"/>
      <c r="F985" s="267"/>
      <c r="G985" s="267"/>
      <c r="H985" s="307"/>
      <c r="I985" s="267"/>
      <c r="J985" s="267"/>
      <c r="K985" s="267"/>
      <c r="L985" s="267"/>
      <c r="M985" s="267"/>
      <c r="N985" s="267"/>
      <c r="O985" s="267"/>
      <c r="P985" s="267"/>
      <c r="Q985" s="267"/>
      <c r="R985" s="267"/>
      <c r="S985" s="267"/>
      <c r="T985" s="267"/>
      <c r="U985" s="267"/>
      <c r="V985" s="267"/>
      <c r="W985" s="267"/>
      <c r="X985" s="267"/>
      <c r="Y985" s="267"/>
      <c r="Z985" s="267"/>
    </row>
    <row r="986" spans="1:26" ht="12.75" customHeight="1">
      <c r="A986" s="267"/>
      <c r="B986" s="267"/>
      <c r="C986" s="267"/>
      <c r="D986" s="267"/>
      <c r="E986" s="267"/>
      <c r="F986" s="267"/>
      <c r="G986" s="267"/>
      <c r="H986" s="307"/>
      <c r="I986" s="267"/>
      <c r="J986" s="267"/>
      <c r="K986" s="267"/>
      <c r="L986" s="267"/>
      <c r="M986" s="267"/>
      <c r="N986" s="267"/>
      <c r="O986" s="267"/>
      <c r="P986" s="267"/>
      <c r="Q986" s="267"/>
      <c r="R986" s="267"/>
      <c r="S986" s="267"/>
      <c r="T986" s="267"/>
      <c r="U986" s="267"/>
      <c r="V986" s="267"/>
      <c r="W986" s="267"/>
      <c r="X986" s="267"/>
      <c r="Y986" s="267"/>
      <c r="Z986" s="267"/>
    </row>
    <row r="987" spans="1:26" ht="12.75" customHeight="1">
      <c r="A987" s="267"/>
      <c r="B987" s="267"/>
      <c r="C987" s="267"/>
      <c r="D987" s="267"/>
      <c r="E987" s="267"/>
      <c r="F987" s="267"/>
      <c r="G987" s="267"/>
      <c r="H987" s="307"/>
      <c r="I987" s="267"/>
      <c r="J987" s="267"/>
      <c r="K987" s="267"/>
      <c r="L987" s="267"/>
      <c r="M987" s="267"/>
      <c r="N987" s="267"/>
      <c r="O987" s="267"/>
      <c r="P987" s="267"/>
      <c r="Q987" s="267"/>
      <c r="R987" s="267"/>
      <c r="S987" s="267"/>
      <c r="T987" s="267"/>
      <c r="U987" s="267"/>
      <c r="V987" s="267"/>
      <c r="W987" s="267"/>
      <c r="X987" s="267"/>
      <c r="Y987" s="267"/>
      <c r="Z987" s="267"/>
    </row>
    <row r="988" spans="1:26" ht="12.75" customHeight="1">
      <c r="A988" s="267"/>
      <c r="B988" s="267"/>
      <c r="C988" s="267"/>
      <c r="D988" s="267"/>
      <c r="E988" s="267"/>
      <c r="F988" s="267"/>
      <c r="G988" s="267"/>
      <c r="H988" s="307"/>
      <c r="I988" s="267"/>
      <c r="J988" s="267"/>
      <c r="K988" s="267"/>
      <c r="L988" s="267"/>
      <c r="M988" s="267"/>
      <c r="N988" s="267"/>
      <c r="O988" s="267"/>
      <c r="P988" s="267"/>
      <c r="Q988" s="267"/>
      <c r="R988" s="267"/>
      <c r="S988" s="267"/>
      <c r="T988" s="267"/>
      <c r="U988" s="267"/>
      <c r="V988" s="267"/>
      <c r="W988" s="267"/>
      <c r="X988" s="267"/>
      <c r="Y988" s="267"/>
      <c r="Z988" s="267"/>
    </row>
    <row r="989" spans="1:26" ht="12.75" customHeight="1">
      <c r="A989" s="267"/>
      <c r="B989" s="267"/>
      <c r="C989" s="267"/>
      <c r="D989" s="267"/>
      <c r="E989" s="267"/>
      <c r="F989" s="267"/>
      <c r="G989" s="267"/>
      <c r="H989" s="307"/>
      <c r="I989" s="267"/>
      <c r="J989" s="267"/>
      <c r="K989" s="267"/>
      <c r="L989" s="267"/>
      <c r="M989" s="267"/>
      <c r="N989" s="267"/>
      <c r="O989" s="267"/>
      <c r="P989" s="267"/>
      <c r="Q989" s="267"/>
      <c r="R989" s="267"/>
      <c r="S989" s="267"/>
      <c r="T989" s="267"/>
      <c r="U989" s="267"/>
      <c r="V989" s="267"/>
      <c r="W989" s="267"/>
      <c r="X989" s="267"/>
      <c r="Y989" s="267"/>
      <c r="Z989" s="267"/>
    </row>
    <row r="990" spans="1:26" ht="12.75" customHeight="1">
      <c r="A990" s="267"/>
      <c r="B990" s="267"/>
      <c r="C990" s="267"/>
      <c r="D990" s="267"/>
      <c r="E990" s="267"/>
      <c r="F990" s="267"/>
      <c r="G990" s="267"/>
      <c r="H990" s="307"/>
      <c r="I990" s="267"/>
      <c r="J990" s="267"/>
      <c r="K990" s="267"/>
      <c r="L990" s="267"/>
      <c r="M990" s="267"/>
      <c r="N990" s="267"/>
      <c r="O990" s="267"/>
      <c r="P990" s="267"/>
      <c r="Q990" s="267"/>
      <c r="R990" s="267"/>
      <c r="S990" s="267"/>
      <c r="T990" s="267"/>
      <c r="U990" s="267"/>
      <c r="V990" s="267"/>
      <c r="W990" s="267"/>
      <c r="X990" s="267"/>
      <c r="Y990" s="267"/>
      <c r="Z990" s="267"/>
    </row>
    <row r="991" spans="1:26" ht="12.75" customHeight="1">
      <c r="A991" s="267"/>
      <c r="B991" s="267"/>
      <c r="C991" s="267"/>
      <c r="D991" s="267"/>
      <c r="E991" s="267"/>
      <c r="F991" s="267"/>
      <c r="G991" s="267"/>
      <c r="H991" s="307"/>
      <c r="I991" s="267"/>
      <c r="J991" s="267"/>
      <c r="K991" s="267"/>
      <c r="L991" s="267"/>
      <c r="M991" s="267"/>
      <c r="N991" s="267"/>
      <c r="O991" s="267"/>
      <c r="P991" s="267"/>
      <c r="Q991" s="267"/>
      <c r="R991" s="267"/>
      <c r="S991" s="267"/>
      <c r="T991" s="267"/>
      <c r="U991" s="267"/>
      <c r="V991" s="267"/>
      <c r="W991" s="267"/>
      <c r="X991" s="267"/>
      <c r="Y991" s="267"/>
      <c r="Z991" s="267"/>
    </row>
    <row r="992" spans="1:26" ht="12.75" customHeight="1">
      <c r="A992" s="267"/>
      <c r="B992" s="267"/>
      <c r="C992" s="267"/>
      <c r="D992" s="267"/>
      <c r="E992" s="267"/>
      <c r="F992" s="267"/>
      <c r="G992" s="267"/>
      <c r="H992" s="307"/>
      <c r="I992" s="267"/>
      <c r="J992" s="267"/>
      <c r="K992" s="267"/>
      <c r="L992" s="267"/>
      <c r="M992" s="267"/>
      <c r="N992" s="267"/>
      <c r="O992" s="267"/>
      <c r="P992" s="267"/>
      <c r="Q992" s="267"/>
      <c r="R992" s="267"/>
      <c r="S992" s="267"/>
      <c r="T992" s="267"/>
      <c r="U992" s="267"/>
      <c r="V992" s="267"/>
      <c r="W992" s="267"/>
      <c r="X992" s="267"/>
      <c r="Y992" s="267"/>
      <c r="Z992" s="267"/>
    </row>
    <row r="993" spans="1:26" ht="12.75" customHeight="1">
      <c r="A993" s="267"/>
      <c r="B993" s="267"/>
      <c r="C993" s="267"/>
      <c r="D993" s="267"/>
      <c r="E993" s="267"/>
      <c r="F993" s="267"/>
      <c r="G993" s="267"/>
      <c r="H993" s="307"/>
      <c r="I993" s="267"/>
      <c r="J993" s="267"/>
      <c r="K993" s="267"/>
      <c r="L993" s="267"/>
      <c r="M993" s="267"/>
      <c r="N993" s="267"/>
      <c r="O993" s="267"/>
      <c r="P993" s="267"/>
      <c r="Q993" s="267"/>
      <c r="R993" s="267"/>
      <c r="S993" s="267"/>
      <c r="T993" s="267"/>
      <c r="U993" s="267"/>
      <c r="V993" s="267"/>
      <c r="W993" s="267"/>
      <c r="X993" s="267"/>
      <c r="Y993" s="267"/>
      <c r="Z993" s="267"/>
    </row>
    <row r="994" spans="1:26" ht="12.75" customHeight="1">
      <c r="A994" s="267"/>
      <c r="B994" s="267"/>
      <c r="C994" s="267"/>
      <c r="D994" s="267"/>
      <c r="E994" s="267"/>
      <c r="F994" s="267"/>
      <c r="G994" s="267"/>
      <c r="H994" s="307"/>
      <c r="I994" s="267"/>
      <c r="J994" s="267"/>
      <c r="K994" s="267"/>
      <c r="L994" s="267"/>
      <c r="M994" s="267"/>
      <c r="N994" s="267"/>
      <c r="O994" s="267"/>
      <c r="P994" s="267"/>
      <c r="Q994" s="267"/>
      <c r="R994" s="267"/>
      <c r="S994" s="267"/>
      <c r="T994" s="267"/>
      <c r="U994" s="267"/>
      <c r="V994" s="267"/>
      <c r="W994" s="267"/>
      <c r="X994" s="267"/>
      <c r="Y994" s="267"/>
      <c r="Z994" s="267"/>
    </row>
    <row r="995" spans="1:26" ht="12.75" customHeight="1">
      <c r="A995" s="267"/>
      <c r="B995" s="267"/>
      <c r="C995" s="267"/>
      <c r="D995" s="267"/>
      <c r="E995" s="267"/>
      <c r="F995" s="267"/>
      <c r="G995" s="267"/>
      <c r="H995" s="307"/>
      <c r="I995" s="267"/>
      <c r="J995" s="267"/>
      <c r="K995" s="267"/>
      <c r="L995" s="267"/>
      <c r="M995" s="267"/>
      <c r="N995" s="267"/>
      <c r="O995" s="267"/>
      <c r="P995" s="267"/>
      <c r="Q995" s="267"/>
      <c r="R995" s="267"/>
      <c r="S995" s="267"/>
      <c r="T995" s="267"/>
      <c r="U995" s="267"/>
      <c r="V995" s="267"/>
      <c r="W995" s="267"/>
      <c r="X995" s="267"/>
      <c r="Y995" s="267"/>
      <c r="Z995" s="267"/>
    </row>
    <row r="996" spans="1:26" ht="12.75" customHeight="1">
      <c r="A996" s="267"/>
      <c r="B996" s="267"/>
      <c r="C996" s="267"/>
      <c r="D996" s="267"/>
      <c r="E996" s="267"/>
      <c r="F996" s="267"/>
      <c r="G996" s="267"/>
      <c r="H996" s="307"/>
      <c r="I996" s="267"/>
      <c r="J996" s="267"/>
      <c r="K996" s="267"/>
      <c r="L996" s="267"/>
      <c r="M996" s="267"/>
      <c r="N996" s="267"/>
      <c r="O996" s="267"/>
      <c r="P996" s="267"/>
      <c r="Q996" s="267"/>
      <c r="R996" s="267"/>
      <c r="S996" s="267"/>
      <c r="T996" s="267"/>
      <c r="U996" s="267"/>
      <c r="V996" s="267"/>
      <c r="W996" s="267"/>
      <c r="X996" s="267"/>
      <c r="Y996" s="267"/>
      <c r="Z996" s="267"/>
    </row>
    <row r="997" spans="1:26" ht="12.75" customHeight="1">
      <c r="A997" s="267"/>
      <c r="B997" s="267"/>
      <c r="C997" s="267"/>
      <c r="D997" s="267"/>
      <c r="E997" s="267"/>
      <c r="F997" s="267"/>
      <c r="G997" s="267"/>
      <c r="H997" s="307"/>
      <c r="I997" s="267"/>
      <c r="J997" s="267"/>
      <c r="K997" s="267"/>
      <c r="L997" s="267"/>
      <c r="M997" s="267"/>
      <c r="N997" s="267"/>
      <c r="O997" s="267"/>
      <c r="P997" s="267"/>
      <c r="Q997" s="267"/>
      <c r="R997" s="267"/>
      <c r="S997" s="267"/>
      <c r="T997" s="267"/>
      <c r="U997" s="267"/>
      <c r="V997" s="267"/>
      <c r="W997" s="267"/>
      <c r="X997" s="267"/>
      <c r="Y997" s="267"/>
      <c r="Z997" s="267"/>
    </row>
    <row r="998" spans="1:26" ht="12.75" customHeight="1">
      <c r="A998" s="267"/>
      <c r="B998" s="267"/>
      <c r="C998" s="267"/>
      <c r="D998" s="267"/>
      <c r="E998" s="267"/>
      <c r="F998" s="267"/>
      <c r="G998" s="267"/>
      <c r="H998" s="307"/>
      <c r="I998" s="267"/>
      <c r="J998" s="267"/>
      <c r="K998" s="267"/>
      <c r="L998" s="267"/>
      <c r="M998" s="267"/>
      <c r="N998" s="267"/>
      <c r="O998" s="267"/>
      <c r="P998" s="267"/>
      <c r="Q998" s="267"/>
      <c r="R998" s="267"/>
      <c r="S998" s="267"/>
      <c r="T998" s="267"/>
      <c r="U998" s="267"/>
      <c r="V998" s="267"/>
      <c r="W998" s="267"/>
      <c r="X998" s="267"/>
      <c r="Y998" s="267"/>
      <c r="Z998" s="267"/>
    </row>
    <row r="999" spans="1:26" ht="12.75" customHeight="1">
      <c r="A999" s="267"/>
      <c r="B999" s="267"/>
      <c r="C999" s="267"/>
      <c r="D999" s="267"/>
      <c r="E999" s="267"/>
      <c r="F999" s="267"/>
      <c r="G999" s="267"/>
      <c r="H999" s="307"/>
      <c r="I999" s="267"/>
      <c r="J999" s="267"/>
      <c r="K999" s="267"/>
      <c r="L999" s="267"/>
      <c r="M999" s="267"/>
      <c r="N999" s="267"/>
      <c r="O999" s="267"/>
      <c r="P999" s="267"/>
      <c r="Q999" s="267"/>
      <c r="R999" s="267"/>
      <c r="S999" s="267"/>
      <c r="T999" s="267"/>
      <c r="U999" s="267"/>
      <c r="V999" s="267"/>
      <c r="W999" s="267"/>
      <c r="X999" s="267"/>
      <c r="Y999" s="267"/>
      <c r="Z999" s="267"/>
    </row>
    <row r="1000" spans="1:26" ht="12.75" customHeight="1">
      <c r="A1000" s="267"/>
      <c r="B1000" s="267"/>
      <c r="C1000" s="267"/>
      <c r="D1000" s="267"/>
      <c r="E1000" s="267"/>
      <c r="F1000" s="267"/>
      <c r="G1000" s="267"/>
      <c r="H1000" s="307"/>
      <c r="I1000" s="267"/>
      <c r="J1000" s="267"/>
      <c r="K1000" s="267"/>
      <c r="L1000" s="267"/>
      <c r="M1000" s="267"/>
      <c r="N1000" s="267"/>
      <c r="O1000" s="267"/>
      <c r="P1000" s="267"/>
      <c r="Q1000" s="267"/>
      <c r="R1000" s="267"/>
      <c r="S1000" s="267"/>
      <c r="T1000" s="267"/>
      <c r="U1000" s="267"/>
      <c r="V1000" s="267"/>
      <c r="W1000" s="267"/>
      <c r="X1000" s="267"/>
      <c r="Y1000" s="267"/>
      <c r="Z1000" s="267"/>
    </row>
    <row r="1001" spans="1:26" ht="12.75" customHeight="1">
      <c r="A1001" s="267"/>
      <c r="B1001" s="267"/>
      <c r="C1001" s="267"/>
      <c r="D1001" s="267"/>
      <c r="E1001" s="267"/>
      <c r="F1001" s="267"/>
      <c r="G1001" s="267"/>
      <c r="H1001" s="307"/>
      <c r="I1001" s="267"/>
      <c r="J1001" s="267"/>
      <c r="K1001" s="267"/>
      <c r="L1001" s="267"/>
      <c r="M1001" s="267"/>
      <c r="N1001" s="267"/>
      <c r="O1001" s="267"/>
      <c r="P1001" s="267"/>
      <c r="Q1001" s="267"/>
      <c r="R1001" s="267"/>
      <c r="S1001" s="267"/>
      <c r="T1001" s="267"/>
      <c r="U1001" s="267"/>
      <c r="V1001" s="267"/>
      <c r="W1001" s="267"/>
      <c r="X1001" s="267"/>
      <c r="Y1001" s="267"/>
      <c r="Z1001" s="267"/>
    </row>
    <row r="1002" spans="1:26" ht="12.75" customHeight="1">
      <c r="A1002" s="267"/>
      <c r="B1002" s="267"/>
      <c r="C1002" s="267"/>
      <c r="D1002" s="267"/>
      <c r="E1002" s="267"/>
      <c r="F1002" s="267"/>
      <c r="G1002" s="267"/>
      <c r="H1002" s="307"/>
      <c r="I1002" s="267"/>
      <c r="J1002" s="267"/>
      <c r="K1002" s="267"/>
      <c r="L1002" s="267"/>
      <c r="M1002" s="267"/>
      <c r="N1002" s="267"/>
      <c r="O1002" s="267"/>
      <c r="P1002" s="267"/>
      <c r="Q1002" s="267"/>
      <c r="R1002" s="267"/>
      <c r="S1002" s="267"/>
      <c r="T1002" s="267"/>
      <c r="U1002" s="267"/>
      <c r="V1002" s="267"/>
      <c r="W1002" s="267"/>
      <c r="X1002" s="267"/>
      <c r="Y1002" s="267"/>
      <c r="Z1002" s="267"/>
    </row>
    <row r="1003" spans="1:26" ht="12.75" customHeight="1">
      <c r="A1003" s="267"/>
      <c r="B1003" s="267"/>
      <c r="C1003" s="267"/>
      <c r="D1003" s="267"/>
      <c r="E1003" s="267"/>
      <c r="F1003" s="267"/>
      <c r="G1003" s="267"/>
      <c r="H1003" s="307"/>
      <c r="I1003" s="267"/>
      <c r="J1003" s="267"/>
      <c r="K1003" s="267"/>
      <c r="L1003" s="267"/>
      <c r="M1003" s="267"/>
      <c r="N1003" s="267"/>
      <c r="O1003" s="267"/>
      <c r="P1003" s="267"/>
      <c r="Q1003" s="267"/>
      <c r="R1003" s="267"/>
      <c r="S1003" s="267"/>
      <c r="T1003" s="267"/>
      <c r="U1003" s="267"/>
      <c r="V1003" s="267"/>
      <c r="W1003" s="267"/>
      <c r="X1003" s="267"/>
      <c r="Y1003" s="267"/>
      <c r="Z1003" s="267"/>
    </row>
    <row r="1004" spans="1:26" ht="12.75" customHeight="1">
      <c r="A1004" s="267"/>
      <c r="B1004" s="267"/>
      <c r="C1004" s="267"/>
      <c r="D1004" s="267"/>
      <c r="E1004" s="267"/>
      <c r="F1004" s="267"/>
      <c r="G1004" s="267"/>
      <c r="H1004" s="307"/>
      <c r="I1004" s="267"/>
      <c r="J1004" s="267"/>
      <c r="K1004" s="267"/>
      <c r="L1004" s="267"/>
      <c r="M1004" s="267"/>
      <c r="N1004" s="267"/>
      <c r="O1004" s="267"/>
      <c r="P1004" s="267"/>
      <c r="Q1004" s="267"/>
      <c r="R1004" s="267"/>
      <c r="S1004" s="267"/>
      <c r="T1004" s="267"/>
      <c r="U1004" s="267"/>
      <c r="V1004" s="267"/>
      <c r="W1004" s="267"/>
      <c r="X1004" s="267"/>
      <c r="Y1004" s="267"/>
      <c r="Z1004" s="267"/>
    </row>
  </sheetData>
  <mergeCells count="87">
    <mergeCell ref="C9:H9"/>
    <mergeCell ref="C1:H1"/>
    <mergeCell ref="I1:J2"/>
    <mergeCell ref="C2:H2"/>
    <mergeCell ref="C3:H3"/>
    <mergeCell ref="I3:J3"/>
    <mergeCell ref="C4:H4"/>
    <mergeCell ref="I4:J4"/>
    <mergeCell ref="C5:H5"/>
    <mergeCell ref="I5:J5"/>
    <mergeCell ref="A7:J7"/>
    <mergeCell ref="B8:D8"/>
    <mergeCell ref="F8:I8"/>
    <mergeCell ref="A15:J15"/>
    <mergeCell ref="B16:D16"/>
    <mergeCell ref="F16:I16"/>
    <mergeCell ref="C10:H10"/>
    <mergeCell ref="C11:H11"/>
    <mergeCell ref="C12:H12"/>
    <mergeCell ref="C13:H13"/>
    <mergeCell ref="B14:D14"/>
    <mergeCell ref="F14:I14"/>
    <mergeCell ref="F18:I18"/>
    <mergeCell ref="B26:E26"/>
    <mergeCell ref="F19:I19"/>
    <mergeCell ref="B27:E27"/>
    <mergeCell ref="F17:I17"/>
    <mergeCell ref="B25:E25"/>
    <mergeCell ref="C21:E21"/>
    <mergeCell ref="F21:H21"/>
    <mergeCell ref="B22:D22"/>
    <mergeCell ref="F22:I22"/>
    <mergeCell ref="A23:J23"/>
    <mergeCell ref="B24:D24"/>
    <mergeCell ref="F24:I24"/>
    <mergeCell ref="F20:I20"/>
    <mergeCell ref="B28:E28"/>
    <mergeCell ref="B30:E30"/>
    <mergeCell ref="F30:I30"/>
    <mergeCell ref="F25:I25"/>
    <mergeCell ref="F26:I26"/>
    <mergeCell ref="B32:E32"/>
    <mergeCell ref="F27:I27"/>
    <mergeCell ref="B33:E33"/>
    <mergeCell ref="F28:I28"/>
    <mergeCell ref="B31:E31"/>
    <mergeCell ref="F47:I47"/>
    <mergeCell ref="A48:J48"/>
    <mergeCell ref="B35:E35"/>
    <mergeCell ref="F35:I35"/>
    <mergeCell ref="F31:I31"/>
    <mergeCell ref="B37:E37"/>
    <mergeCell ref="F32:I32"/>
    <mergeCell ref="B38:E38"/>
    <mergeCell ref="B34:E34"/>
    <mergeCell ref="E51:I51"/>
    <mergeCell ref="A53:D53"/>
    <mergeCell ref="E53:I53"/>
    <mergeCell ref="F33:I33"/>
    <mergeCell ref="B39:E39"/>
    <mergeCell ref="A49:D49"/>
    <mergeCell ref="E49:I49"/>
    <mergeCell ref="F34:I34"/>
    <mergeCell ref="B40:E40"/>
    <mergeCell ref="B42:D42"/>
    <mergeCell ref="F42:I42"/>
    <mergeCell ref="F37:I37"/>
    <mergeCell ref="F38:I38"/>
    <mergeCell ref="F39:I39"/>
    <mergeCell ref="F40:I40"/>
    <mergeCell ref="B47:E47"/>
    <mergeCell ref="B17:E17"/>
    <mergeCell ref="B18:E18"/>
    <mergeCell ref="B19:E19"/>
    <mergeCell ref="B20:E20"/>
    <mergeCell ref="A61:D61"/>
    <mergeCell ref="A54:D54"/>
    <mergeCell ref="E54:I54"/>
    <mergeCell ref="A56:D56"/>
    <mergeCell ref="E56:I56"/>
    <mergeCell ref="A58:D58"/>
    <mergeCell ref="E58:I58"/>
    <mergeCell ref="A60:D60"/>
    <mergeCell ref="E60:I60"/>
    <mergeCell ref="A50:D50"/>
    <mergeCell ref="E50:I50"/>
    <mergeCell ref="A51:D51"/>
  </mergeCells>
  <hyperlinks>
    <hyperlink ref="C13" r:id="rId1" display="lhendrickson@utah.gov" xr:uid="{A9A97874-175F-4E2A-8456-66195FC31D74}"/>
    <hyperlink ref="B40" r:id="rId2" display="dhales@utah.gov" xr:uid="{2FD7211C-60C6-4A8B-9D55-7E99885EB027}"/>
    <hyperlink ref="B34" r:id="rId3" display="kevinmiles@utah.gov" xr:uid="{D27A7078-A2EB-47EC-AA73-C8827FEAE6E6}"/>
    <hyperlink ref="F34" r:id="rId4" display="mpkelly@utah.gov" xr:uid="{710C88A1-AB24-4F49-B7C4-2BE85138211F}"/>
    <hyperlink ref="F40" r:id="rId5" display="ckemp@utah.gov" xr:uid="{A7DCFB14-68A7-4728-AE79-AC6D438A1040}"/>
    <hyperlink ref="F20" r:id="rId6" display="jkasal@utah.gov" xr:uid="{CECEBAA3-D27F-41FF-AD5F-52145293007D}"/>
    <hyperlink ref="B28" r:id="rId7" display="kllefort@utah.gov" xr:uid="{F8079D50-04BC-41ED-A90F-1F81DF6C66E5}"/>
    <hyperlink ref="F28" r:id="rId8" display="jkasal@utah.gov" xr:uid="{2C81B334-9D8E-47F5-AC1A-5B2B84104944}"/>
    <hyperlink ref="C13:H13" r:id="rId9" display="linda.blacklock@dor.oregon.gov" xr:uid="{95150554-852E-4D1E-B122-89AB9002C6AD}"/>
    <hyperlink ref="F20:I20" r:id="rId10" display="michael.gomez@dor.oregon.gov" xr:uid="{F9C92708-E3FF-4074-8AAC-B0666C820A52}"/>
    <hyperlink ref="B28:E28" r:id="rId11" display="colton.gruber@dor.oregon.gov" xr:uid="{5C3E317F-356D-4F9F-A576-6D021DBA5EB3}"/>
    <hyperlink ref="F28:I28" r:id="rId12" display="nicholas.j.harris@dor.oregon.gov" xr:uid="{233D96FB-D9D9-4C6F-B4CD-DC7F9563C850}"/>
    <hyperlink ref="B34:E34" r:id="rId13" display="paul.v.matich@dor.oregon.gov" xr:uid="{7E8F93E7-843F-43C1-93E3-3A69521DC505}"/>
    <hyperlink ref="F34:I34" r:id="rId14" display="ryan.smith@dor.oregon.gov" xr:uid="{BC0A51F4-FE2D-4380-94C4-54F1F383C148}"/>
    <hyperlink ref="B40:E40" r:id="rId15" display="scott.ethan.smith@dor.oregon.gov" xr:uid="{CCB9BB53-E155-4B74-9235-339083D0F996}"/>
    <hyperlink ref="F40:I40" r:id="rId16" display="ryan.stickney@dor.oregon.gov" xr:uid="{6694EA7E-7EB2-43BA-A6CF-C12A714D3C97}"/>
    <hyperlink ref="E60" r:id="rId17" xr:uid="{D5237963-B13E-499C-86D4-2AC60846D886}"/>
    <hyperlink ref="E60:I60" r:id="rId18" display="utility.valuation@dor.oregon.gov" xr:uid="{0C81B37E-073A-475B-AF3B-DD1E3DFF67FC}"/>
    <hyperlink ref="B20:E20" r:id="rId19" display="mike.shane.hillstrom@dor.oregon.gov" xr:uid="{7CC9C5BD-3348-4198-8C56-EB293C198137}"/>
  </hyperlinks>
  <pageMargins left="0.7" right="0.7" top="0.75" bottom="0.75" header="0.3" footer="0.3"/>
  <pageSetup scale="87" orientation="portrait" r:id="rId20"/>
  <drawing r:id="rId2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BDF41-E044-42D9-A864-391E45D59E20}">
  <sheetPr>
    <tabColor theme="1"/>
    <pageSetUpPr fitToPage="1"/>
  </sheetPr>
  <dimension ref="A1:Z978"/>
  <sheetViews>
    <sheetView showGridLines="0" view="pageBreakPreview" zoomScaleNormal="100" zoomScaleSheetLayoutView="100" workbookViewId="0">
      <selection activeCell="C2" sqref="C2"/>
    </sheetView>
  </sheetViews>
  <sheetFormatPr defaultColWidth="13.1796875" defaultRowHeight="15" customHeight="1"/>
  <cols>
    <col min="1" max="1" width="6.1796875" style="200" customWidth="1"/>
    <col min="2" max="2" width="7.54296875" style="200" customWidth="1"/>
    <col min="3" max="3" width="66.1796875" style="200" customWidth="1"/>
    <col min="4" max="4" width="6.1796875" style="200" customWidth="1"/>
    <col min="5" max="5" width="9.7265625" style="200" customWidth="1"/>
    <col min="6" max="26" width="8.453125" style="200" customWidth="1"/>
    <col min="27" max="16384" width="13.1796875" style="200"/>
  </cols>
  <sheetData>
    <row r="1" spans="1:26" ht="6" customHeight="1">
      <c r="A1" s="62"/>
      <c r="B1" s="63"/>
      <c r="C1" s="64"/>
      <c r="D1" s="611">
        <f>YEAR</f>
        <v>2024</v>
      </c>
      <c r="E1" s="612"/>
      <c r="F1" s="69"/>
      <c r="G1" s="69"/>
      <c r="H1" s="69"/>
      <c r="I1" s="69"/>
      <c r="J1" s="69"/>
      <c r="K1" s="69"/>
      <c r="L1" s="69"/>
      <c r="M1" s="69"/>
      <c r="N1" s="69"/>
      <c r="O1" s="69"/>
      <c r="P1" s="69"/>
      <c r="Q1" s="69"/>
      <c r="R1" s="69"/>
      <c r="S1" s="69"/>
      <c r="T1" s="69"/>
      <c r="U1" s="69"/>
      <c r="V1" s="69"/>
      <c r="W1" s="69"/>
      <c r="X1" s="69"/>
      <c r="Y1" s="69"/>
      <c r="Z1" s="69"/>
    </row>
    <row r="2" spans="1:26" ht="18" customHeight="1">
      <c r="A2" s="65"/>
      <c r="B2" s="66"/>
      <c r="C2" s="67" t="s">
        <v>10</v>
      </c>
      <c r="D2" s="613"/>
      <c r="E2" s="614"/>
      <c r="F2" s="69"/>
      <c r="G2" s="69"/>
      <c r="H2" s="69"/>
      <c r="I2" s="69"/>
      <c r="J2" s="69"/>
      <c r="K2" s="69"/>
      <c r="L2" s="69"/>
      <c r="M2" s="69"/>
      <c r="N2" s="69"/>
      <c r="O2" s="69"/>
      <c r="P2" s="69"/>
      <c r="Q2" s="69"/>
      <c r="R2" s="69"/>
      <c r="S2" s="69"/>
      <c r="T2" s="69"/>
      <c r="U2" s="69"/>
      <c r="V2" s="69"/>
      <c r="W2" s="69"/>
      <c r="X2" s="69"/>
      <c r="Y2" s="69"/>
      <c r="Z2" s="69"/>
    </row>
    <row r="3" spans="1:26" ht="13.5" customHeight="1">
      <c r="A3" s="68"/>
      <c r="B3" s="69"/>
      <c r="C3" s="70" t="s">
        <v>4</v>
      </c>
      <c r="D3" s="615" t="str">
        <f>FORMNAME</f>
        <v>OR-LWT</v>
      </c>
      <c r="E3" s="614"/>
      <c r="F3" s="69"/>
      <c r="G3" s="69"/>
      <c r="H3" s="69"/>
      <c r="I3" s="69"/>
      <c r="J3" s="69"/>
      <c r="K3" s="69"/>
      <c r="L3" s="69"/>
      <c r="M3" s="69"/>
      <c r="N3" s="69"/>
      <c r="O3" s="69"/>
      <c r="P3" s="69"/>
      <c r="Q3" s="69"/>
      <c r="R3" s="69"/>
      <c r="S3" s="69"/>
      <c r="T3" s="69"/>
      <c r="U3" s="69"/>
      <c r="V3" s="69"/>
      <c r="W3" s="69"/>
      <c r="X3" s="69"/>
      <c r="Y3" s="69"/>
      <c r="Z3" s="69"/>
    </row>
    <row r="4" spans="1:26" ht="13.5" customHeight="1">
      <c r="A4" s="65"/>
      <c r="B4" s="69"/>
      <c r="C4" s="71" t="s">
        <v>169</v>
      </c>
      <c r="D4" s="616" t="s">
        <v>170</v>
      </c>
      <c r="E4" s="614"/>
      <c r="F4" s="69"/>
      <c r="G4" s="69"/>
      <c r="H4" s="69"/>
      <c r="I4" s="69"/>
      <c r="J4" s="69"/>
      <c r="K4" s="69"/>
      <c r="L4" s="69"/>
      <c r="M4" s="69"/>
      <c r="N4" s="69"/>
      <c r="O4" s="69"/>
      <c r="P4" s="69"/>
      <c r="Q4" s="69"/>
      <c r="R4" s="69"/>
      <c r="S4" s="69"/>
      <c r="T4" s="69"/>
      <c r="U4" s="69"/>
      <c r="V4" s="69"/>
      <c r="W4" s="69"/>
      <c r="X4" s="69"/>
      <c r="Y4" s="69"/>
      <c r="Z4" s="69"/>
    </row>
    <row r="5" spans="1:26" ht="23.5" customHeight="1" thickBot="1">
      <c r="A5" s="72"/>
      <c r="B5" s="73"/>
      <c r="C5" s="74"/>
      <c r="D5" s="519" t="str">
        <f>CONCATENATE(FORMNUMBER,"                   ",FORMREVISION)</f>
        <v>150-302-117                   Rev. 9-1-2023</v>
      </c>
      <c r="E5" s="520" t="str">
        <f>CONCATENATE(FORMNUMBER,"                   ",FORMREVISION)</f>
        <v>150-302-117                   Rev. 9-1-2023</v>
      </c>
      <c r="F5" s="69"/>
      <c r="G5" s="69"/>
      <c r="H5" s="69"/>
      <c r="I5" s="69"/>
      <c r="J5" s="69"/>
      <c r="K5" s="69"/>
      <c r="L5" s="69"/>
      <c r="M5" s="69"/>
      <c r="N5" s="69"/>
      <c r="O5" s="69"/>
      <c r="P5" s="69"/>
      <c r="Q5" s="69"/>
      <c r="R5" s="69"/>
      <c r="S5" s="69"/>
      <c r="T5" s="69"/>
      <c r="U5" s="69"/>
      <c r="V5" s="69"/>
      <c r="W5" s="69"/>
      <c r="X5" s="69"/>
      <c r="Y5" s="69"/>
      <c r="Z5" s="69"/>
    </row>
    <row r="6" spans="1:26" ht="6" customHeight="1">
      <c r="A6" s="69"/>
      <c r="B6" s="69"/>
      <c r="C6" s="69"/>
      <c r="D6" s="69"/>
      <c r="E6" s="69"/>
      <c r="F6" s="69"/>
      <c r="G6" s="69"/>
      <c r="H6" s="69"/>
      <c r="I6" s="69"/>
      <c r="J6" s="69"/>
      <c r="K6" s="69"/>
      <c r="L6" s="69"/>
      <c r="M6" s="69"/>
      <c r="N6" s="69"/>
      <c r="O6" s="69"/>
      <c r="P6" s="69"/>
      <c r="Q6" s="69"/>
      <c r="R6" s="69"/>
      <c r="S6" s="69"/>
      <c r="T6" s="69"/>
      <c r="U6" s="69"/>
      <c r="V6" s="69"/>
      <c r="W6" s="69"/>
      <c r="X6" s="69"/>
      <c r="Y6" s="69"/>
      <c r="Z6" s="69"/>
    </row>
    <row r="7" spans="1:26" ht="12.75" customHeight="1" thickBot="1">
      <c r="A7" s="617" t="s">
        <v>171</v>
      </c>
      <c r="B7" s="618"/>
      <c r="C7" s="618"/>
      <c r="D7" s="618"/>
      <c r="E7" s="619"/>
      <c r="F7" s="69"/>
      <c r="G7" s="69"/>
      <c r="H7" s="69"/>
      <c r="I7" s="69"/>
      <c r="J7" s="69"/>
      <c r="K7" s="69"/>
      <c r="L7" s="69"/>
      <c r="M7" s="69"/>
      <c r="N7" s="69"/>
      <c r="O7" s="69"/>
      <c r="P7" s="69"/>
      <c r="Q7" s="69"/>
      <c r="R7" s="69"/>
      <c r="S7" s="69"/>
      <c r="T7" s="69"/>
      <c r="U7" s="69"/>
      <c r="V7" s="69"/>
      <c r="W7" s="69"/>
      <c r="X7" s="69"/>
      <c r="Y7" s="69"/>
      <c r="Z7" s="69"/>
    </row>
    <row r="8" spans="1:26" ht="6" customHeight="1">
      <c r="A8" s="75"/>
      <c r="B8" s="76"/>
      <c r="C8" s="76"/>
      <c r="D8" s="76"/>
      <c r="E8" s="77"/>
      <c r="F8" s="69"/>
      <c r="G8" s="69"/>
      <c r="H8" s="69"/>
      <c r="I8" s="69"/>
      <c r="J8" s="69"/>
      <c r="K8" s="69"/>
      <c r="L8" s="69"/>
      <c r="M8" s="69"/>
      <c r="N8" s="69"/>
      <c r="O8" s="69"/>
      <c r="P8" s="69"/>
      <c r="Q8" s="69"/>
      <c r="R8" s="69"/>
      <c r="S8" s="69"/>
      <c r="T8" s="69"/>
      <c r="U8" s="69"/>
      <c r="V8" s="69"/>
      <c r="W8" s="69"/>
      <c r="X8" s="69"/>
      <c r="Y8" s="69"/>
      <c r="Z8" s="69"/>
    </row>
    <row r="9" spans="1:26" ht="14.25" customHeight="1">
      <c r="A9" s="620" t="s">
        <v>172</v>
      </c>
      <c r="B9" s="621"/>
      <c r="C9" s="621"/>
      <c r="D9" s="621"/>
      <c r="E9" s="622"/>
      <c r="F9" s="69"/>
      <c r="G9" s="69"/>
      <c r="H9" s="69"/>
      <c r="I9" s="69"/>
      <c r="J9" s="69"/>
      <c r="K9" s="69"/>
      <c r="L9" s="69"/>
      <c r="M9" s="69"/>
      <c r="N9" s="69"/>
      <c r="O9" s="69"/>
      <c r="P9" s="69"/>
      <c r="Q9" s="69"/>
      <c r="R9" s="69"/>
      <c r="S9" s="69"/>
      <c r="T9" s="69"/>
      <c r="U9" s="69"/>
      <c r="V9" s="69"/>
      <c r="W9" s="69"/>
      <c r="X9" s="69"/>
      <c r="Y9" s="69"/>
      <c r="Z9" s="69"/>
    </row>
    <row r="10" spans="1:26" ht="28.75" customHeight="1">
      <c r="A10" s="623" t="s">
        <v>173</v>
      </c>
      <c r="B10" s="624"/>
      <c r="C10" s="624"/>
      <c r="D10" s="624"/>
      <c r="E10" s="625"/>
      <c r="F10" s="69"/>
      <c r="G10" s="69"/>
      <c r="H10" s="69"/>
      <c r="I10" s="69"/>
      <c r="J10" s="69"/>
      <c r="K10" s="69"/>
      <c r="L10" s="69"/>
      <c r="M10" s="69"/>
      <c r="N10" s="69"/>
      <c r="O10" s="69"/>
      <c r="P10" s="69"/>
      <c r="Q10" s="69"/>
      <c r="R10" s="69"/>
      <c r="S10" s="69"/>
      <c r="T10" s="69"/>
      <c r="U10" s="69"/>
      <c r="V10" s="69"/>
      <c r="W10" s="69"/>
      <c r="X10" s="69"/>
      <c r="Y10" s="69"/>
      <c r="Z10" s="69"/>
    </row>
    <row r="11" spans="1:26" s="311" customFormat="1" ht="28.75" customHeight="1">
      <c r="A11" s="623" t="s">
        <v>174</v>
      </c>
      <c r="B11" s="624"/>
      <c r="C11" s="624"/>
      <c r="D11" s="624"/>
      <c r="E11" s="625"/>
      <c r="F11" s="310"/>
      <c r="G11" s="310"/>
      <c r="H11" s="310"/>
      <c r="I11" s="310"/>
      <c r="J11" s="310"/>
      <c r="K11" s="310"/>
      <c r="L11" s="310"/>
      <c r="M11" s="310"/>
      <c r="N11" s="310"/>
      <c r="O11" s="310"/>
      <c r="P11" s="310"/>
      <c r="Q11" s="310"/>
      <c r="R11" s="310"/>
      <c r="S11" s="310"/>
      <c r="T11" s="310"/>
      <c r="U11" s="310"/>
      <c r="V11" s="310"/>
      <c r="W11" s="310"/>
      <c r="X11" s="310"/>
      <c r="Y11" s="310"/>
      <c r="Z11" s="310"/>
    </row>
    <row r="12" spans="1:26" ht="14.25" customHeight="1">
      <c r="A12" s="626" t="s">
        <v>376</v>
      </c>
      <c r="B12" s="607"/>
      <c r="C12" s="607"/>
      <c r="D12" s="607"/>
      <c r="E12" s="627"/>
      <c r="F12" s="69"/>
      <c r="G12" s="69"/>
      <c r="H12" s="69"/>
      <c r="I12" s="69"/>
      <c r="J12" s="69"/>
      <c r="K12" s="69"/>
      <c r="L12" s="69"/>
      <c r="M12" s="69"/>
      <c r="N12" s="69"/>
      <c r="O12" s="69"/>
      <c r="P12" s="69"/>
      <c r="Q12" s="69"/>
      <c r="R12" s="69"/>
      <c r="S12" s="69"/>
      <c r="T12" s="69"/>
      <c r="U12" s="69"/>
      <c r="V12" s="69"/>
      <c r="W12" s="69"/>
      <c r="X12" s="69"/>
      <c r="Y12" s="69"/>
      <c r="Z12" s="69"/>
    </row>
    <row r="13" spans="1:26" ht="14.25" customHeight="1">
      <c r="A13" s="626" t="s">
        <v>354</v>
      </c>
      <c r="B13" s="607"/>
      <c r="C13" s="607"/>
      <c r="D13" s="607"/>
      <c r="E13" s="627"/>
      <c r="F13" s="69"/>
      <c r="G13" s="69"/>
      <c r="H13" s="69"/>
      <c r="I13" s="69"/>
      <c r="J13" s="69"/>
      <c r="K13" s="69"/>
      <c r="L13" s="69"/>
      <c r="M13" s="69"/>
      <c r="N13" s="69"/>
      <c r="O13" s="69"/>
      <c r="P13" s="69"/>
      <c r="Q13" s="69"/>
      <c r="R13" s="69"/>
      <c r="S13" s="69"/>
      <c r="T13" s="69"/>
      <c r="U13" s="69"/>
      <c r="V13" s="69"/>
      <c r="W13" s="69"/>
      <c r="X13" s="69"/>
      <c r="Y13" s="69"/>
      <c r="Z13" s="69"/>
    </row>
    <row r="14" spans="1:26" ht="6" customHeight="1">
      <c r="A14" s="78"/>
      <c r="B14" s="79"/>
      <c r="C14" s="79"/>
      <c r="D14" s="79"/>
      <c r="E14" s="80"/>
      <c r="F14" s="69"/>
      <c r="G14" s="69"/>
      <c r="H14" s="69"/>
      <c r="I14" s="69"/>
      <c r="J14" s="69"/>
      <c r="K14" s="69"/>
      <c r="L14" s="69"/>
      <c r="M14" s="69"/>
      <c r="N14" s="69"/>
      <c r="O14" s="69"/>
      <c r="P14" s="69"/>
      <c r="Q14" s="69"/>
      <c r="R14" s="69"/>
      <c r="S14" s="69"/>
      <c r="T14" s="69"/>
      <c r="U14" s="69"/>
      <c r="V14" s="69"/>
      <c r="W14" s="69"/>
      <c r="X14" s="69"/>
      <c r="Y14" s="69"/>
      <c r="Z14" s="69"/>
    </row>
    <row r="15" spans="1:26" ht="12.75" customHeight="1">
      <c r="A15" s="608" t="s">
        <v>175</v>
      </c>
      <c r="B15" s="609"/>
      <c r="C15" s="609"/>
      <c r="D15" s="609"/>
      <c r="E15" s="610"/>
      <c r="F15" s="69"/>
      <c r="G15" s="69"/>
      <c r="H15" s="69"/>
      <c r="I15" s="69"/>
      <c r="J15" s="69"/>
      <c r="K15" s="69"/>
      <c r="L15" s="69"/>
      <c r="M15" s="69"/>
      <c r="N15" s="69"/>
      <c r="O15" s="69"/>
      <c r="P15" s="69"/>
      <c r="Q15" s="69"/>
      <c r="R15" s="69"/>
      <c r="S15" s="69"/>
      <c r="T15" s="69"/>
      <c r="U15" s="69"/>
      <c r="V15" s="69"/>
      <c r="W15" s="69"/>
      <c r="X15" s="69"/>
      <c r="Y15" s="69"/>
      <c r="Z15" s="69"/>
    </row>
    <row r="16" spans="1:26" ht="6" customHeight="1">
      <c r="A16" s="602"/>
      <c r="B16" s="603"/>
      <c r="C16" s="603"/>
      <c r="D16" s="603"/>
      <c r="E16" s="81"/>
      <c r="F16" s="69"/>
      <c r="G16" s="69"/>
      <c r="H16" s="69"/>
      <c r="I16" s="69"/>
      <c r="J16" s="69"/>
      <c r="K16" s="69"/>
      <c r="L16" s="69"/>
      <c r="M16" s="69"/>
      <c r="N16" s="69"/>
      <c r="O16" s="69"/>
      <c r="P16" s="69"/>
      <c r="Q16" s="69"/>
      <c r="R16" s="69"/>
      <c r="S16" s="69"/>
      <c r="T16" s="69"/>
      <c r="U16" s="69"/>
      <c r="V16" s="69"/>
      <c r="W16" s="69"/>
      <c r="X16" s="69"/>
      <c r="Y16" s="69"/>
      <c r="Z16" s="69"/>
    </row>
    <row r="17" spans="1:26" ht="14.25" customHeight="1">
      <c r="A17" s="604" t="s">
        <v>176</v>
      </c>
      <c r="B17" s="605"/>
      <c r="C17" s="605"/>
      <c r="D17" s="605"/>
      <c r="E17" s="606"/>
      <c r="F17" s="69"/>
      <c r="G17" s="69"/>
      <c r="H17" s="69"/>
      <c r="I17" s="69"/>
      <c r="J17" s="69"/>
      <c r="K17" s="69"/>
      <c r="L17" s="69"/>
      <c r="M17" s="69"/>
      <c r="N17" s="69"/>
      <c r="O17" s="69"/>
      <c r="P17" s="69"/>
      <c r="Q17" s="69"/>
      <c r="R17" s="69"/>
      <c r="S17" s="69"/>
      <c r="T17" s="69"/>
      <c r="U17" s="69"/>
      <c r="V17" s="69"/>
      <c r="W17" s="69"/>
      <c r="X17" s="69"/>
      <c r="Y17" s="69"/>
      <c r="Z17" s="69"/>
    </row>
    <row r="18" spans="1:26" s="204" customFormat="1" ht="28.75" customHeight="1">
      <c r="A18" s="313"/>
      <c r="B18" s="607" t="s">
        <v>177</v>
      </c>
      <c r="C18" s="607"/>
      <c r="D18" s="607"/>
      <c r="E18" s="314"/>
      <c r="F18" s="312"/>
      <c r="G18" s="312"/>
      <c r="H18" s="312"/>
      <c r="I18" s="312"/>
      <c r="J18" s="312"/>
      <c r="K18" s="312"/>
      <c r="L18" s="312"/>
      <c r="M18" s="312"/>
      <c r="N18" s="312"/>
      <c r="O18" s="312"/>
      <c r="P18" s="312"/>
      <c r="Q18" s="312"/>
      <c r="R18" s="312"/>
      <c r="S18" s="312"/>
      <c r="T18" s="312"/>
      <c r="U18" s="312"/>
      <c r="V18" s="312"/>
      <c r="W18" s="312"/>
      <c r="X18" s="312"/>
      <c r="Y18" s="312"/>
      <c r="Z18" s="312"/>
    </row>
    <row r="19" spans="1:26" ht="28.75" customHeight="1">
      <c r="A19" s="315"/>
      <c r="B19" s="597" t="s">
        <v>178</v>
      </c>
      <c r="C19" s="597"/>
      <c r="D19" s="597"/>
      <c r="E19" s="316"/>
      <c r="F19" s="69"/>
      <c r="G19" s="69"/>
      <c r="H19" s="69"/>
      <c r="I19" s="69"/>
      <c r="J19" s="69"/>
      <c r="K19" s="69"/>
      <c r="L19" s="69"/>
      <c r="M19" s="69"/>
      <c r="N19" s="69"/>
      <c r="O19" s="69"/>
      <c r="P19" s="69"/>
      <c r="Q19" s="69"/>
      <c r="R19" s="69"/>
      <c r="S19" s="69"/>
      <c r="T19" s="69"/>
      <c r="U19" s="69"/>
      <c r="V19" s="69"/>
      <c r="W19" s="69"/>
      <c r="X19" s="69"/>
      <c r="Y19" s="69"/>
      <c r="Z19" s="69"/>
    </row>
    <row r="20" spans="1:26" ht="28.75" customHeight="1">
      <c r="A20" s="315"/>
      <c r="B20" s="597" t="s">
        <v>179</v>
      </c>
      <c r="C20" s="597"/>
      <c r="D20" s="597"/>
      <c r="E20" s="316"/>
      <c r="F20" s="69"/>
      <c r="G20" s="69"/>
      <c r="H20" s="69"/>
      <c r="I20" s="69"/>
      <c r="J20" s="69"/>
      <c r="K20" s="69"/>
      <c r="L20" s="69"/>
      <c r="M20" s="69"/>
      <c r="N20" s="69"/>
      <c r="O20" s="69"/>
      <c r="P20" s="69"/>
      <c r="Q20" s="69"/>
      <c r="R20" s="69"/>
      <c r="S20" s="69"/>
      <c r="T20" s="69"/>
      <c r="U20" s="69"/>
      <c r="V20" s="69"/>
      <c r="W20" s="69"/>
      <c r="X20" s="69"/>
      <c r="Y20" s="69"/>
      <c r="Z20" s="69"/>
    </row>
    <row r="21" spans="1:26" ht="28.75" customHeight="1">
      <c r="A21" s="315"/>
      <c r="B21" s="597" t="s">
        <v>351</v>
      </c>
      <c r="C21" s="597"/>
      <c r="D21" s="597"/>
      <c r="E21" s="316"/>
      <c r="F21" s="69"/>
      <c r="G21" s="69"/>
      <c r="H21" s="69"/>
      <c r="I21" s="69"/>
      <c r="J21" s="69"/>
      <c r="K21" s="69"/>
      <c r="L21" s="69"/>
      <c r="M21" s="69"/>
      <c r="N21" s="69"/>
      <c r="O21" s="69"/>
      <c r="P21" s="69"/>
      <c r="Q21" s="69"/>
      <c r="R21" s="69"/>
      <c r="S21" s="69"/>
      <c r="T21" s="69"/>
      <c r="U21" s="69"/>
      <c r="V21" s="69"/>
      <c r="W21" s="69"/>
      <c r="X21" s="69"/>
      <c r="Y21" s="69"/>
      <c r="Z21" s="69"/>
    </row>
    <row r="22" spans="1:26" ht="57.25" customHeight="1">
      <c r="A22" s="317"/>
      <c r="B22" s="597" t="s">
        <v>180</v>
      </c>
      <c r="C22" s="597"/>
      <c r="D22" s="597"/>
      <c r="E22" s="316"/>
      <c r="F22" s="69"/>
      <c r="G22" s="69"/>
      <c r="H22" s="69"/>
      <c r="I22" s="69"/>
      <c r="J22" s="69"/>
      <c r="K22" s="69"/>
      <c r="L22" s="69"/>
      <c r="M22" s="69"/>
      <c r="N22" s="69"/>
      <c r="O22" s="69"/>
      <c r="P22" s="69"/>
      <c r="Q22" s="69"/>
      <c r="R22" s="69"/>
      <c r="S22" s="69"/>
      <c r="T22" s="69"/>
      <c r="U22" s="69"/>
      <c r="V22" s="69"/>
      <c r="W22" s="69"/>
      <c r="X22" s="69"/>
      <c r="Y22" s="69"/>
      <c r="Z22" s="69"/>
    </row>
    <row r="23" spans="1:26" ht="6" customHeight="1">
      <c r="A23" s="202"/>
      <c r="B23" s="203"/>
      <c r="C23" s="203"/>
      <c r="D23" s="203"/>
      <c r="E23" s="83"/>
      <c r="F23" s="69"/>
      <c r="G23" s="69"/>
      <c r="H23" s="69"/>
      <c r="I23" s="69"/>
      <c r="J23" s="69"/>
      <c r="K23" s="69"/>
      <c r="L23" s="69"/>
      <c r="M23" s="69"/>
      <c r="N23" s="69"/>
      <c r="O23" s="69"/>
      <c r="P23" s="69"/>
      <c r="Q23" s="69"/>
      <c r="R23" s="69"/>
      <c r="S23" s="69"/>
      <c r="T23" s="69"/>
      <c r="U23" s="69"/>
      <c r="V23" s="69"/>
      <c r="W23" s="69"/>
      <c r="X23" s="69"/>
      <c r="Y23" s="69"/>
      <c r="Z23" s="69"/>
    </row>
    <row r="24" spans="1:26" ht="12.75" customHeight="1">
      <c r="A24" s="593" t="s">
        <v>181</v>
      </c>
      <c r="B24" s="594"/>
      <c r="C24" s="594"/>
      <c r="D24" s="594"/>
      <c r="E24" s="595"/>
      <c r="F24" s="69"/>
      <c r="G24" s="69"/>
      <c r="H24" s="69"/>
      <c r="I24" s="69"/>
      <c r="J24" s="69"/>
      <c r="K24" s="69"/>
      <c r="L24" s="69"/>
      <c r="M24" s="69"/>
      <c r="N24" s="69"/>
      <c r="O24" s="69"/>
      <c r="P24" s="69"/>
      <c r="Q24" s="69"/>
      <c r="R24" s="69"/>
      <c r="S24" s="69"/>
      <c r="T24" s="69"/>
      <c r="U24" s="69"/>
      <c r="V24" s="69"/>
      <c r="W24" s="69"/>
      <c r="X24" s="69"/>
      <c r="Y24" s="69"/>
      <c r="Z24" s="69"/>
    </row>
    <row r="25" spans="1:26" ht="6" customHeight="1">
      <c r="A25" s="84"/>
      <c r="B25" s="85"/>
      <c r="C25" s="85"/>
      <c r="D25" s="85"/>
      <c r="E25" s="86"/>
      <c r="F25" s="69"/>
      <c r="G25" s="69"/>
      <c r="H25" s="69"/>
      <c r="I25" s="69"/>
      <c r="J25" s="69"/>
      <c r="K25" s="69"/>
      <c r="L25" s="69"/>
      <c r="M25" s="69"/>
      <c r="N25" s="69"/>
      <c r="O25" s="69"/>
      <c r="P25" s="69"/>
      <c r="Q25" s="69"/>
      <c r="R25" s="69"/>
      <c r="S25" s="69"/>
      <c r="T25" s="69"/>
      <c r="U25" s="69"/>
      <c r="V25" s="69"/>
      <c r="W25" s="69"/>
      <c r="X25" s="69"/>
      <c r="Y25" s="69"/>
      <c r="Z25" s="69"/>
    </row>
    <row r="26" spans="1:26" ht="14.25" customHeight="1">
      <c r="A26" s="82"/>
      <c r="B26" s="592" t="s">
        <v>182</v>
      </c>
      <c r="C26" s="592"/>
      <c r="D26" s="592"/>
      <c r="E26" s="201"/>
      <c r="F26" s="69"/>
      <c r="G26" s="69"/>
      <c r="H26" s="69"/>
      <c r="I26" s="69"/>
      <c r="J26" s="69"/>
      <c r="K26" s="69"/>
      <c r="L26" s="69"/>
      <c r="M26" s="69"/>
      <c r="N26" s="69"/>
      <c r="O26" s="69"/>
      <c r="P26" s="69"/>
      <c r="Q26" s="69"/>
      <c r="R26" s="69"/>
      <c r="S26" s="69"/>
      <c r="T26" s="69"/>
      <c r="U26" s="69"/>
      <c r="V26" s="69"/>
      <c r="W26" s="69"/>
      <c r="X26" s="69"/>
      <c r="Y26" s="69"/>
      <c r="Z26" s="69"/>
    </row>
    <row r="27" spans="1:26" ht="14.25" customHeight="1">
      <c r="A27" s="82"/>
      <c r="B27" s="592" t="s">
        <v>183</v>
      </c>
      <c r="C27" s="592"/>
      <c r="D27" s="592"/>
      <c r="E27" s="201"/>
      <c r="F27" s="69"/>
      <c r="G27" s="69"/>
      <c r="H27" s="69"/>
      <c r="I27" s="69"/>
      <c r="J27" s="69"/>
      <c r="K27" s="69"/>
      <c r="L27" s="69"/>
      <c r="M27" s="69"/>
      <c r="N27" s="69"/>
      <c r="O27" s="69"/>
      <c r="P27" s="69"/>
      <c r="Q27" s="69"/>
      <c r="R27" s="69"/>
      <c r="S27" s="69"/>
      <c r="T27" s="69"/>
      <c r="U27" s="69"/>
      <c r="V27" s="69"/>
      <c r="W27" s="69"/>
      <c r="X27" s="69"/>
      <c r="Y27" s="69"/>
      <c r="Z27" s="69"/>
    </row>
    <row r="28" spans="1:26" ht="14.25" customHeight="1">
      <c r="A28" s="87"/>
      <c r="B28" s="592" t="s">
        <v>184</v>
      </c>
      <c r="C28" s="592"/>
      <c r="D28" s="592"/>
      <c r="E28" s="88"/>
      <c r="F28" s="69"/>
      <c r="G28" s="69"/>
      <c r="H28" s="69"/>
      <c r="I28" s="69"/>
      <c r="J28" s="69"/>
      <c r="K28" s="69"/>
      <c r="L28" s="69"/>
      <c r="M28" s="69"/>
      <c r="N28" s="69"/>
      <c r="O28" s="69"/>
      <c r="P28" s="69"/>
      <c r="Q28" s="69"/>
      <c r="R28" s="69"/>
      <c r="S28" s="69"/>
      <c r="T28" s="69"/>
      <c r="U28" s="69"/>
      <c r="V28" s="69"/>
      <c r="W28" s="69"/>
      <c r="X28" s="69"/>
      <c r="Y28" s="69"/>
      <c r="Z28" s="69"/>
    </row>
    <row r="29" spans="1:26" ht="14.25" customHeight="1">
      <c r="A29" s="82"/>
      <c r="B29" s="592" t="s">
        <v>185</v>
      </c>
      <c r="C29" s="592"/>
      <c r="D29" s="592"/>
      <c r="E29" s="201"/>
      <c r="F29" s="69"/>
      <c r="G29" s="69"/>
      <c r="H29" s="69"/>
      <c r="I29" s="69"/>
      <c r="J29" s="69"/>
      <c r="K29" s="69"/>
      <c r="L29" s="69"/>
      <c r="M29" s="69"/>
      <c r="N29" s="69"/>
      <c r="O29" s="69"/>
      <c r="P29" s="69"/>
      <c r="Q29" s="69"/>
      <c r="R29" s="69"/>
      <c r="S29" s="69"/>
      <c r="T29" s="69"/>
      <c r="U29" s="69"/>
      <c r="V29" s="69"/>
      <c r="W29" s="69"/>
      <c r="X29" s="69"/>
      <c r="Y29" s="69"/>
      <c r="Z29" s="69"/>
    </row>
    <row r="30" spans="1:26" ht="4.5" customHeight="1">
      <c r="A30" s="82"/>
      <c r="B30" s="205"/>
      <c r="C30" s="205"/>
      <c r="D30" s="205"/>
      <c r="E30" s="201"/>
      <c r="F30" s="69"/>
      <c r="G30" s="69"/>
      <c r="H30" s="69"/>
      <c r="I30" s="69"/>
      <c r="J30" s="69"/>
      <c r="K30" s="69"/>
      <c r="L30" s="69"/>
      <c r="M30" s="69"/>
      <c r="N30" s="69"/>
      <c r="O30" s="69"/>
      <c r="P30" s="69"/>
      <c r="Q30" s="69"/>
      <c r="R30" s="69"/>
      <c r="S30" s="69"/>
      <c r="T30" s="69"/>
      <c r="U30" s="69"/>
      <c r="V30" s="69"/>
      <c r="W30" s="69"/>
      <c r="X30" s="69"/>
      <c r="Y30" s="69"/>
      <c r="Z30" s="69"/>
    </row>
    <row r="31" spans="1:26" ht="12.75" customHeight="1">
      <c r="A31" s="593" t="s">
        <v>186</v>
      </c>
      <c r="B31" s="594"/>
      <c r="C31" s="594"/>
      <c r="D31" s="594"/>
      <c r="E31" s="595"/>
      <c r="F31" s="69"/>
      <c r="G31" s="69"/>
      <c r="H31" s="69"/>
      <c r="I31" s="69"/>
      <c r="J31" s="69"/>
      <c r="K31" s="69"/>
      <c r="L31" s="69"/>
      <c r="M31" s="69"/>
      <c r="N31" s="69"/>
      <c r="O31" s="69"/>
      <c r="P31" s="69"/>
      <c r="Q31" s="69"/>
      <c r="R31" s="69"/>
      <c r="S31" s="69"/>
      <c r="T31" s="69"/>
      <c r="U31" s="69"/>
      <c r="V31" s="69"/>
      <c r="W31" s="69"/>
      <c r="X31" s="69"/>
      <c r="Y31" s="69"/>
      <c r="Z31" s="69"/>
    </row>
    <row r="32" spans="1:26" ht="7" customHeight="1">
      <c r="A32" s="82"/>
      <c r="B32" s="89"/>
      <c r="C32" s="89"/>
      <c r="D32" s="89"/>
      <c r="E32" s="88"/>
      <c r="F32" s="69"/>
      <c r="G32" s="69"/>
      <c r="H32" s="69"/>
      <c r="I32" s="69"/>
      <c r="J32" s="69"/>
      <c r="K32" s="69"/>
      <c r="L32" s="69"/>
      <c r="M32" s="69"/>
      <c r="N32" s="69"/>
      <c r="O32" s="69"/>
      <c r="P32" s="69"/>
      <c r="Q32" s="69"/>
      <c r="R32" s="69"/>
      <c r="S32" s="69"/>
      <c r="T32" s="69"/>
      <c r="U32" s="69"/>
      <c r="V32" s="69"/>
      <c r="W32" s="69"/>
      <c r="X32" s="69"/>
      <c r="Y32" s="69"/>
      <c r="Z32" s="69"/>
    </row>
    <row r="33" spans="1:26" ht="28.75" customHeight="1">
      <c r="A33" s="599" t="s">
        <v>352</v>
      </c>
      <c r="B33" s="600"/>
      <c r="C33" s="600"/>
      <c r="D33" s="600"/>
      <c r="E33" s="601"/>
      <c r="F33" s="69"/>
      <c r="G33" s="69"/>
      <c r="H33" s="69"/>
      <c r="I33" s="69"/>
      <c r="J33" s="69"/>
      <c r="K33" s="69"/>
      <c r="L33" s="69"/>
      <c r="M33" s="69"/>
      <c r="N33" s="69"/>
      <c r="O33" s="69"/>
      <c r="P33" s="69"/>
      <c r="Q33" s="69"/>
      <c r="R33" s="69"/>
      <c r="S33" s="69"/>
      <c r="T33" s="69"/>
      <c r="U33" s="69"/>
      <c r="V33" s="69"/>
      <c r="W33" s="69"/>
      <c r="X33" s="69"/>
      <c r="Y33" s="69"/>
      <c r="Z33" s="69"/>
    </row>
    <row r="34" spans="1:26" ht="30.5" customHeight="1">
      <c r="A34" s="596" t="s">
        <v>353</v>
      </c>
      <c r="B34" s="597"/>
      <c r="C34" s="597"/>
      <c r="D34" s="597"/>
      <c r="E34" s="598"/>
      <c r="F34" s="69"/>
      <c r="G34" s="69"/>
      <c r="H34" s="69"/>
      <c r="I34" s="69"/>
      <c r="J34" s="69"/>
      <c r="K34" s="69"/>
      <c r="L34" s="69"/>
      <c r="M34" s="69"/>
      <c r="N34" s="69"/>
      <c r="O34" s="69"/>
      <c r="P34" s="69"/>
      <c r="Q34" s="69"/>
      <c r="R34" s="69"/>
      <c r="S34" s="69"/>
      <c r="T34" s="69"/>
      <c r="U34" s="69"/>
      <c r="V34" s="69"/>
      <c r="W34" s="69"/>
      <c r="X34" s="69"/>
      <c r="Y34" s="69"/>
      <c r="Z34" s="69"/>
    </row>
    <row r="35" spans="1:26" ht="14.25" customHeight="1" thickBot="1">
      <c r="A35" s="72"/>
      <c r="B35" s="73"/>
      <c r="C35" s="73"/>
      <c r="D35" s="73"/>
      <c r="E35" s="90"/>
      <c r="F35" s="69"/>
      <c r="G35" s="69"/>
      <c r="H35" s="69"/>
      <c r="I35" s="69"/>
      <c r="J35" s="69"/>
      <c r="K35" s="69"/>
      <c r="L35" s="69"/>
      <c r="M35" s="69"/>
      <c r="N35" s="69"/>
      <c r="O35" s="69"/>
      <c r="P35" s="69"/>
      <c r="Q35" s="69"/>
      <c r="R35" s="69"/>
      <c r="S35" s="69"/>
      <c r="T35" s="69"/>
      <c r="U35" s="69"/>
      <c r="V35" s="69"/>
      <c r="W35" s="69"/>
      <c r="X35" s="69"/>
      <c r="Y35" s="69"/>
      <c r="Z35" s="69"/>
    </row>
    <row r="36" spans="1:26" ht="12.75" customHeight="1">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row>
    <row r="37" spans="1:26" ht="12.75" customHeight="1">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row>
    <row r="38" spans="1:26" ht="12.75" customHeight="1">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row>
    <row r="39" spans="1:26" ht="12.75" customHeight="1">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row>
    <row r="40" spans="1:26" ht="12.75" customHeight="1">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row>
    <row r="41" spans="1:26" ht="12.75" customHeight="1">
      <c r="A41" s="69"/>
      <c r="B41" s="69"/>
      <c r="C41" s="69"/>
      <c r="D41" s="69"/>
      <c r="E41" s="69"/>
      <c r="F41" s="69"/>
      <c r="G41" s="69"/>
      <c r="H41" s="69"/>
      <c r="I41" s="69"/>
      <c r="J41" s="69"/>
      <c r="K41" s="69"/>
      <c r="L41" s="69"/>
      <c r="M41" s="69"/>
      <c r="N41" s="69"/>
      <c r="O41" s="69"/>
      <c r="P41" s="69"/>
      <c r="Q41" s="69"/>
      <c r="R41" s="69"/>
      <c r="S41" s="69"/>
      <c r="T41" s="69"/>
      <c r="U41" s="69"/>
      <c r="V41" s="69"/>
      <c r="W41" s="69"/>
      <c r="X41" s="69"/>
      <c r="Y41" s="69"/>
      <c r="Z41" s="69"/>
    </row>
    <row r="42" spans="1:26" ht="12.75" customHeight="1">
      <c r="A42" s="69"/>
      <c r="B42" s="69"/>
      <c r="C42" s="69"/>
      <c r="D42" s="69"/>
      <c r="E42" s="69"/>
      <c r="F42" s="69"/>
      <c r="G42" s="69"/>
      <c r="H42" s="69"/>
      <c r="I42" s="69"/>
      <c r="J42" s="69"/>
      <c r="K42" s="69"/>
      <c r="L42" s="69"/>
      <c r="M42" s="69"/>
      <c r="N42" s="69"/>
      <c r="O42" s="69"/>
      <c r="P42" s="69"/>
      <c r="Q42" s="69"/>
      <c r="R42" s="69"/>
      <c r="S42" s="69"/>
      <c r="T42" s="69"/>
      <c r="U42" s="69"/>
      <c r="V42" s="69"/>
      <c r="W42" s="69"/>
      <c r="X42" s="69"/>
      <c r="Y42" s="69"/>
      <c r="Z42" s="69"/>
    </row>
    <row r="43" spans="1:26" ht="12.75" customHeight="1">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row>
    <row r="44" spans="1:26" ht="12.75" customHeight="1">
      <c r="A44" s="69"/>
      <c r="B44" s="69"/>
      <c r="C44" s="69"/>
      <c r="D44" s="69"/>
      <c r="E44" s="69"/>
      <c r="F44" s="69"/>
      <c r="G44" s="69"/>
      <c r="H44" s="69"/>
      <c r="I44" s="69"/>
      <c r="J44" s="69"/>
      <c r="K44" s="69"/>
      <c r="L44" s="69"/>
      <c r="M44" s="69"/>
      <c r="N44" s="69"/>
      <c r="O44" s="69"/>
      <c r="P44" s="69"/>
      <c r="Q44" s="69"/>
      <c r="R44" s="69"/>
      <c r="S44" s="69"/>
      <c r="T44" s="69"/>
      <c r="U44" s="69"/>
      <c r="V44" s="69"/>
      <c r="W44" s="69"/>
      <c r="X44" s="69"/>
      <c r="Y44" s="69"/>
      <c r="Z44" s="69"/>
    </row>
    <row r="45" spans="1:26" ht="12.75" customHeight="1">
      <c r="A45" s="69"/>
      <c r="B45" s="69"/>
      <c r="C45" s="69"/>
      <c r="D45" s="69"/>
      <c r="E45" s="69"/>
      <c r="F45" s="69"/>
      <c r="G45" s="69"/>
      <c r="H45" s="69"/>
      <c r="I45" s="69"/>
      <c r="J45" s="69"/>
      <c r="K45" s="69"/>
      <c r="L45" s="69"/>
      <c r="M45" s="69"/>
      <c r="N45" s="69"/>
      <c r="O45" s="69"/>
      <c r="P45" s="69"/>
      <c r="Q45" s="69"/>
      <c r="R45" s="69"/>
      <c r="S45" s="69"/>
      <c r="T45" s="69"/>
      <c r="U45" s="69"/>
      <c r="V45" s="69"/>
      <c r="W45" s="69"/>
      <c r="X45" s="69"/>
      <c r="Y45" s="69"/>
      <c r="Z45" s="69"/>
    </row>
    <row r="46" spans="1:26" ht="12.75" customHeight="1">
      <c r="A46" s="69"/>
      <c r="B46" s="69"/>
      <c r="C46" s="69"/>
      <c r="D46" s="69"/>
      <c r="E46" s="69"/>
      <c r="F46" s="69"/>
      <c r="G46" s="69"/>
      <c r="H46" s="69"/>
      <c r="I46" s="69"/>
      <c r="J46" s="69"/>
      <c r="K46" s="69"/>
      <c r="L46" s="69"/>
      <c r="M46" s="69"/>
      <c r="N46" s="69"/>
      <c r="O46" s="69"/>
      <c r="P46" s="69"/>
      <c r="Q46" s="69"/>
      <c r="R46" s="69"/>
      <c r="S46" s="69"/>
      <c r="T46" s="69"/>
      <c r="U46" s="69"/>
      <c r="V46" s="69"/>
      <c r="W46" s="69"/>
      <c r="X46" s="69"/>
      <c r="Y46" s="69"/>
      <c r="Z46" s="69"/>
    </row>
    <row r="47" spans="1:26" ht="12.75" customHeight="1">
      <c r="A47" s="69"/>
      <c r="B47" s="69"/>
      <c r="C47" s="69"/>
      <c r="D47" s="69"/>
      <c r="E47" s="69"/>
      <c r="F47" s="69"/>
      <c r="G47" s="69"/>
      <c r="H47" s="69"/>
      <c r="I47" s="69"/>
      <c r="J47" s="69"/>
      <c r="K47" s="69"/>
      <c r="L47" s="69"/>
      <c r="M47" s="69"/>
      <c r="N47" s="69"/>
      <c r="O47" s="69"/>
      <c r="P47" s="69"/>
      <c r="Q47" s="69"/>
      <c r="R47" s="69"/>
      <c r="S47" s="69"/>
      <c r="T47" s="69"/>
      <c r="U47" s="69"/>
      <c r="V47" s="69"/>
      <c r="W47" s="69"/>
      <c r="X47" s="69"/>
      <c r="Y47" s="69"/>
      <c r="Z47" s="69"/>
    </row>
    <row r="48" spans="1:26" ht="12.75"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row>
    <row r="49" spans="1:26" ht="12.75" customHeight="1">
      <c r="A49" s="69"/>
      <c r="B49" s="69"/>
      <c r="C49" s="69"/>
      <c r="D49" s="69"/>
      <c r="E49" s="69"/>
      <c r="F49" s="69"/>
      <c r="G49" s="69"/>
      <c r="H49" s="69"/>
      <c r="I49" s="69"/>
      <c r="J49" s="69"/>
      <c r="K49" s="69"/>
      <c r="L49" s="69"/>
      <c r="M49" s="69"/>
      <c r="N49" s="69"/>
      <c r="O49" s="69"/>
      <c r="P49" s="69"/>
      <c r="Q49" s="69"/>
      <c r="R49" s="69"/>
      <c r="S49" s="69"/>
      <c r="T49" s="69"/>
      <c r="U49" s="69"/>
      <c r="V49" s="69"/>
      <c r="W49" s="69"/>
      <c r="X49" s="69"/>
      <c r="Y49" s="69"/>
      <c r="Z49" s="69"/>
    </row>
    <row r="50" spans="1:26" ht="12.75" customHeight="1">
      <c r="A50" s="69"/>
      <c r="B50" s="69"/>
      <c r="C50" s="69"/>
      <c r="D50" s="69"/>
      <c r="E50" s="69"/>
      <c r="F50" s="69"/>
      <c r="G50" s="69"/>
      <c r="H50" s="69"/>
      <c r="I50" s="69"/>
      <c r="J50" s="69"/>
      <c r="K50" s="69"/>
      <c r="L50" s="69"/>
      <c r="M50" s="69"/>
      <c r="N50" s="69"/>
      <c r="O50" s="69"/>
      <c r="P50" s="69"/>
      <c r="Q50" s="69"/>
      <c r="R50" s="69"/>
      <c r="S50" s="69"/>
      <c r="T50" s="69"/>
      <c r="U50" s="69"/>
      <c r="V50" s="69"/>
      <c r="W50" s="69"/>
      <c r="X50" s="69"/>
      <c r="Y50" s="69"/>
      <c r="Z50" s="69"/>
    </row>
    <row r="51" spans="1:26" ht="12.75" customHeight="1">
      <c r="A51" s="69"/>
      <c r="B51" s="69"/>
      <c r="C51" s="69"/>
      <c r="D51" s="69"/>
      <c r="E51" s="69"/>
      <c r="F51" s="69"/>
      <c r="G51" s="69"/>
      <c r="H51" s="69"/>
      <c r="I51" s="69"/>
      <c r="J51" s="69"/>
      <c r="K51" s="69"/>
      <c r="L51" s="69"/>
      <c r="M51" s="69"/>
      <c r="N51" s="69"/>
      <c r="O51" s="69"/>
      <c r="P51" s="69"/>
      <c r="Q51" s="69"/>
      <c r="R51" s="69"/>
      <c r="S51" s="69"/>
      <c r="T51" s="69"/>
      <c r="U51" s="69"/>
      <c r="V51" s="69"/>
      <c r="W51" s="69"/>
      <c r="X51" s="69"/>
      <c r="Y51" s="69"/>
      <c r="Z51" s="69"/>
    </row>
    <row r="52" spans="1:26" ht="12.75" customHeight="1">
      <c r="A52" s="69"/>
      <c r="B52" s="69"/>
      <c r="C52" s="69"/>
      <c r="D52" s="69"/>
      <c r="E52" s="69"/>
      <c r="F52" s="69"/>
      <c r="G52" s="69"/>
      <c r="H52" s="69"/>
      <c r="I52" s="69"/>
      <c r="J52" s="69"/>
      <c r="K52" s="69"/>
      <c r="L52" s="69"/>
      <c r="M52" s="69"/>
      <c r="N52" s="69"/>
      <c r="O52" s="69"/>
      <c r="P52" s="69"/>
      <c r="Q52" s="69"/>
      <c r="R52" s="69"/>
      <c r="S52" s="69"/>
      <c r="T52" s="69"/>
      <c r="U52" s="69"/>
      <c r="V52" s="69"/>
      <c r="W52" s="69"/>
      <c r="X52" s="69"/>
      <c r="Y52" s="69"/>
      <c r="Z52" s="69"/>
    </row>
    <row r="53" spans="1:26" ht="12.75" customHeight="1">
      <c r="A53" s="69"/>
      <c r="B53" s="69"/>
      <c r="C53" s="69"/>
      <c r="D53" s="69"/>
      <c r="E53" s="69"/>
      <c r="F53" s="69"/>
      <c r="G53" s="69"/>
      <c r="H53" s="69"/>
      <c r="I53" s="69"/>
      <c r="J53" s="69"/>
      <c r="K53" s="69"/>
      <c r="L53" s="69"/>
      <c r="M53" s="69"/>
      <c r="N53" s="69"/>
      <c r="O53" s="69"/>
      <c r="P53" s="69"/>
      <c r="Q53" s="69"/>
      <c r="R53" s="69"/>
      <c r="S53" s="69"/>
      <c r="T53" s="69"/>
      <c r="U53" s="69"/>
      <c r="V53" s="69"/>
      <c r="W53" s="69"/>
      <c r="X53" s="69"/>
      <c r="Y53" s="69"/>
      <c r="Z53" s="69"/>
    </row>
    <row r="54" spans="1:26" ht="12.75" customHeight="1">
      <c r="A54" s="69"/>
      <c r="B54" s="69"/>
      <c r="C54" s="69"/>
      <c r="D54" s="69"/>
      <c r="E54" s="69"/>
      <c r="F54" s="69"/>
      <c r="G54" s="69"/>
      <c r="H54" s="69"/>
      <c r="I54" s="69"/>
      <c r="J54" s="69"/>
      <c r="K54" s="69"/>
      <c r="L54" s="69"/>
      <c r="M54" s="69"/>
      <c r="N54" s="69"/>
      <c r="O54" s="69"/>
      <c r="P54" s="69"/>
      <c r="Q54" s="69"/>
      <c r="R54" s="69"/>
      <c r="S54" s="69"/>
      <c r="T54" s="69"/>
      <c r="U54" s="69"/>
      <c r="V54" s="69"/>
      <c r="W54" s="69"/>
      <c r="X54" s="69"/>
      <c r="Y54" s="69"/>
      <c r="Z54" s="69"/>
    </row>
    <row r="55" spans="1:26" ht="12.75" customHeight="1">
      <c r="A55" s="69"/>
      <c r="B55" s="69"/>
      <c r="C55" s="69"/>
      <c r="D55" s="69"/>
      <c r="E55" s="69"/>
      <c r="F55" s="69"/>
      <c r="G55" s="69"/>
      <c r="H55" s="69"/>
      <c r="I55" s="69"/>
      <c r="J55" s="69"/>
      <c r="K55" s="69"/>
      <c r="L55" s="69"/>
      <c r="M55" s="69"/>
      <c r="N55" s="69"/>
      <c r="O55" s="69"/>
      <c r="P55" s="69"/>
      <c r="Q55" s="69"/>
      <c r="R55" s="69"/>
      <c r="S55" s="69"/>
      <c r="T55" s="69"/>
      <c r="U55" s="69"/>
      <c r="V55" s="69"/>
      <c r="W55" s="69"/>
      <c r="X55" s="69"/>
      <c r="Y55" s="69"/>
      <c r="Z55" s="69"/>
    </row>
    <row r="56" spans="1:26" ht="12.75" customHeight="1">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row>
    <row r="57" spans="1:26" ht="12.75" customHeight="1">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row>
    <row r="58" spans="1:26" ht="12.75" customHeight="1">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row>
    <row r="59" spans="1:26" ht="12.75" customHeight="1">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row>
    <row r="60" spans="1:26" ht="12.75" customHeight="1">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row>
    <row r="61" spans="1:26" ht="12.75" customHeight="1">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row>
    <row r="62" spans="1:26" ht="12.75" customHeight="1">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row>
    <row r="63" spans="1:26" ht="12.75" customHeight="1">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row>
    <row r="64" spans="1:26" ht="12.75" customHeight="1">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row>
    <row r="65" spans="1:26" ht="12.75" customHeight="1">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row>
    <row r="66" spans="1:26" ht="12.75" customHeight="1">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row>
    <row r="67" spans="1:26" ht="12.75" customHeight="1">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row>
    <row r="68" spans="1:26" ht="12.75" customHeight="1">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row>
    <row r="69" spans="1:26" ht="12.75" customHeight="1">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row>
    <row r="70" spans="1:26" ht="12.75" customHeight="1">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row>
    <row r="71" spans="1:26" ht="12.75" customHeight="1">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row>
    <row r="72" spans="1:26" ht="12.75" customHeight="1">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row>
    <row r="73" spans="1:26" ht="12.75" customHeight="1">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row>
    <row r="74" spans="1:26" ht="12.75" customHeight="1">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row>
    <row r="75" spans="1:26" ht="12.75" customHeight="1">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row>
    <row r="76" spans="1:26" ht="12.75" customHeight="1">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row>
    <row r="77" spans="1:26" ht="12.75" customHeight="1">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row>
    <row r="78" spans="1:26" ht="12.75" customHeight="1">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row>
    <row r="79" spans="1:26" ht="12.75" customHeight="1">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row>
    <row r="80" spans="1:26" ht="12.75" customHeight="1">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row>
    <row r="81" spans="1:26" ht="12.75" customHeight="1">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row>
    <row r="82" spans="1:26" ht="12.75" customHeight="1">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row>
    <row r="83" spans="1:26" ht="12.75" customHeight="1">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row>
    <row r="84" spans="1:26" ht="12.75" customHeight="1">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row>
    <row r="85" spans="1:26" ht="12.75" customHeight="1">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row>
    <row r="86" spans="1:26" ht="12.75" customHeight="1">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row>
    <row r="87" spans="1:26" ht="12.75" customHeight="1">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row>
    <row r="88" spans="1:26" ht="12.75" customHeight="1">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row>
    <row r="89" spans="1:26" ht="12.75" customHeight="1">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row>
    <row r="90" spans="1:26" ht="12.75" customHeight="1">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row>
    <row r="91" spans="1:26" ht="12.75" customHeight="1">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row>
    <row r="92" spans="1:26" ht="12.75" customHeight="1">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row>
    <row r="93" spans="1:26" ht="12.75" customHeight="1">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row>
    <row r="94" spans="1:26" ht="12.75" customHeight="1">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row>
    <row r="95" spans="1:26" ht="12.75" customHeight="1">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row>
    <row r="96" spans="1:26" ht="12.75" customHeight="1">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row>
    <row r="97" spans="1:26" ht="12.75" customHeight="1">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row>
    <row r="98" spans="1:26" ht="12.75" customHeight="1">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row>
    <row r="99" spans="1:26" ht="12.75" customHeight="1">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row>
    <row r="100" spans="1:26" ht="12.75" customHeight="1">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row>
    <row r="101" spans="1:26" ht="12.75" customHeight="1">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row>
    <row r="102" spans="1:26" ht="12.75" customHeight="1">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row>
    <row r="103" spans="1:26" ht="12.75" customHeight="1">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row>
    <row r="104" spans="1:26" ht="12.75" customHeight="1">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row>
    <row r="105" spans="1:26" ht="12.75" customHeight="1">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row>
    <row r="106" spans="1:26" ht="12.75" customHeight="1">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row>
    <row r="107" spans="1:26" ht="12.75" customHeight="1">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row>
    <row r="108" spans="1:26" ht="12.75" customHeight="1">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row>
    <row r="109" spans="1:26" ht="12.75" customHeight="1">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row>
    <row r="110" spans="1:26" ht="12.75" customHeight="1">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row>
    <row r="111" spans="1:26" ht="12.75" customHeight="1">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row>
    <row r="112" spans="1:26" ht="12.75" customHeight="1">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row>
    <row r="113" spans="1:26" ht="12.75" customHeight="1">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row>
    <row r="114" spans="1:26" ht="12.75" customHeight="1">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row>
    <row r="115" spans="1:26" ht="12.75" customHeight="1">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row>
    <row r="116" spans="1:26" ht="12.75" customHeight="1">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row>
    <row r="117" spans="1:26" ht="12.75" customHeight="1">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row>
    <row r="118" spans="1:26" ht="12.75" customHeight="1">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row>
    <row r="119" spans="1:26" ht="12.75" customHeight="1">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row>
    <row r="120" spans="1:26" ht="12.75" customHeight="1">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row>
    <row r="121" spans="1:26" ht="12.75" customHeight="1">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row>
    <row r="122" spans="1:26" ht="12.75" customHeight="1">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row>
    <row r="123" spans="1:26" ht="12.75" customHeight="1">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row>
    <row r="124" spans="1:26" ht="12.75" customHeight="1">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row>
    <row r="125" spans="1:26" ht="12.75" customHeight="1">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row>
    <row r="126" spans="1:26" ht="12.75" customHeight="1">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row>
    <row r="127" spans="1:26" ht="12.75" customHeight="1">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row>
    <row r="128" spans="1:26" ht="12.75" customHeight="1">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row>
    <row r="129" spans="1:26" ht="12.75" customHeight="1">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row>
    <row r="130" spans="1:26" ht="12.75" customHeight="1">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row>
    <row r="131" spans="1:26" ht="12.75" customHeight="1">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row>
    <row r="132" spans="1:26" ht="12.75" customHeight="1">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row>
    <row r="133" spans="1:26" ht="12.75" customHeight="1">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row>
    <row r="134" spans="1:26" ht="12.75"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row>
    <row r="135" spans="1:26" ht="12.75" customHeight="1">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row>
    <row r="136" spans="1:26" ht="12.75" customHeight="1">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row>
    <row r="137" spans="1:26" ht="12.75" customHeight="1">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row>
    <row r="138" spans="1:26" ht="12.75"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row>
    <row r="139" spans="1:26" ht="12.75" customHeight="1">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row>
    <row r="140" spans="1:26" ht="12.75"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row>
    <row r="141" spans="1:26" ht="12.75" customHeight="1">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row>
    <row r="142" spans="1:26" ht="12.75"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row>
    <row r="143" spans="1:26" ht="12.75" customHeight="1">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row>
    <row r="144" spans="1:26" ht="12.75" customHeight="1">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row>
    <row r="145" spans="1:26" ht="12.75" customHeight="1">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row>
    <row r="146" spans="1:26" ht="12.75"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row>
    <row r="147" spans="1:26" ht="12.75"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row>
    <row r="148" spans="1:26" ht="12.75"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row>
    <row r="149" spans="1:26" ht="12.75"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row>
    <row r="150" spans="1:26" ht="12.75"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row>
    <row r="151" spans="1:26" ht="12.75"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row>
    <row r="152" spans="1:26" ht="12.75"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row>
    <row r="153" spans="1:26" ht="12.75" customHeight="1">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row>
    <row r="154" spans="1:26" ht="12.75"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row>
    <row r="155" spans="1:26" ht="12.75" customHeight="1">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row>
    <row r="156" spans="1:26" ht="12.75"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row>
    <row r="157" spans="1:26" ht="12.75"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row>
    <row r="158" spans="1:26" ht="12.75"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row>
    <row r="159" spans="1:26" ht="12.75"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row>
    <row r="160" spans="1:26" ht="12.75"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row>
    <row r="161" spans="1:26" ht="12.75"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row>
    <row r="162" spans="1:26" ht="12.75"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row>
    <row r="163" spans="1:26" ht="12.75" customHeight="1">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row>
    <row r="164" spans="1:26" ht="12.75"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row>
    <row r="165" spans="1:26" ht="12.75"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row>
    <row r="166" spans="1:26" ht="12.75" customHeight="1">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row>
    <row r="167" spans="1:26" ht="12.75"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row>
    <row r="168" spans="1:26" ht="12.75"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row>
    <row r="169" spans="1:26" ht="12.75"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row>
    <row r="170" spans="1:26" ht="12.75" customHeight="1">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row>
    <row r="171" spans="1:26" ht="12.75" customHeight="1">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row>
    <row r="172" spans="1:26" ht="12.75" customHeight="1">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row>
    <row r="173" spans="1:26" ht="12.75" customHeight="1">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row>
    <row r="174" spans="1:26" ht="12.75" customHeight="1">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row>
    <row r="175" spans="1:26" ht="12.75" customHeight="1">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row>
    <row r="176" spans="1:26" ht="12.75" customHeight="1">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row>
    <row r="177" spans="1:26" ht="12.75" customHeight="1">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row>
    <row r="178" spans="1:26" ht="12.75"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row>
    <row r="179" spans="1:26" ht="12.75" customHeight="1">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row>
    <row r="180" spans="1:26" ht="12.75" customHeight="1">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row>
    <row r="181" spans="1:26" ht="12.75"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row>
    <row r="182" spans="1:26" ht="12.75"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row>
    <row r="183" spans="1:26" ht="12.75" customHeight="1">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row>
    <row r="184" spans="1:26" ht="12.75" customHeight="1">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row>
    <row r="185" spans="1:26" ht="12.75"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row>
    <row r="186" spans="1:26" ht="12.75" customHeight="1">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row>
    <row r="187" spans="1:26" ht="12.75" customHeight="1">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row>
    <row r="188" spans="1:26" ht="12.75"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row>
    <row r="189" spans="1:26" ht="12.75" customHeight="1">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row>
    <row r="190" spans="1:26" ht="12.75" customHeight="1">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row>
    <row r="191" spans="1:26" ht="12.75" customHeight="1">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row>
    <row r="192" spans="1:26" ht="12.75"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row>
    <row r="193" spans="1:26" ht="12.75" customHeight="1">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row>
    <row r="194" spans="1:26" ht="12.75"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row>
    <row r="195" spans="1:26" ht="12.75"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row>
    <row r="196" spans="1:26" ht="12.75" customHeight="1">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row>
    <row r="197" spans="1:26" ht="12.75" customHeight="1">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row>
    <row r="198" spans="1:26" ht="12.75" customHeight="1">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row>
    <row r="199" spans="1:26" ht="12.75" customHeight="1">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row>
    <row r="200" spans="1:26" ht="12.75"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row>
    <row r="201" spans="1:26" ht="12.75" customHeight="1">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row>
    <row r="202" spans="1:26" ht="12.75" customHeight="1">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row>
    <row r="203" spans="1:26" ht="12.75" customHeight="1">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row>
    <row r="204" spans="1:26" ht="12.75" customHeight="1">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row>
    <row r="205" spans="1:26" ht="12.75"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row>
    <row r="206" spans="1:26" ht="12.75" customHeight="1">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row>
    <row r="207" spans="1:26" ht="12.75" customHeight="1">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row>
    <row r="208" spans="1:26" ht="12.75" customHeight="1">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row>
    <row r="209" spans="1:26" ht="12.75" customHeight="1">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row>
    <row r="210" spans="1:26" ht="12.75" customHeight="1">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row>
    <row r="211" spans="1:26" ht="12.75" customHeight="1">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row>
    <row r="212" spans="1:26" ht="12.75" customHeight="1">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row>
    <row r="213" spans="1:26" ht="12.75" customHeight="1">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row>
    <row r="214" spans="1:26" ht="12.75"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row>
    <row r="215" spans="1:26" ht="12.75" customHeight="1">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row>
    <row r="216" spans="1:26" ht="12.75" customHeight="1">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row>
    <row r="217" spans="1:26" ht="12.75" customHeight="1">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row>
    <row r="218" spans="1:26" ht="12.75" customHeight="1">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row>
    <row r="219" spans="1:26" ht="12.75" customHeight="1">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row>
    <row r="220" spans="1:26" ht="12.75" customHeight="1">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row>
    <row r="221" spans="1:26" ht="12.75" customHeight="1">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row>
    <row r="222" spans="1:26" ht="12.75" customHeight="1">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row>
    <row r="223" spans="1:26" ht="12.75" customHeight="1">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row>
    <row r="224" spans="1:26" ht="12.75" customHeight="1">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row>
    <row r="225" spans="1:26" ht="12.75" customHeight="1">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row>
    <row r="226" spans="1:26" ht="12.75" customHeight="1">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row>
    <row r="227" spans="1:26" ht="12.75" customHeight="1">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row>
    <row r="228" spans="1:26" ht="12.75" customHeight="1">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row>
    <row r="229" spans="1:26" ht="12.75" customHeight="1">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row>
    <row r="230" spans="1:26" ht="12.75" customHeight="1">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row>
    <row r="231" spans="1:26" ht="12.75" customHeight="1">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row>
    <row r="232" spans="1:26" ht="12.75" customHeight="1">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row>
    <row r="233" spans="1:26" ht="12.75" customHeight="1">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row>
    <row r="234" spans="1:26" ht="12.75" customHeight="1">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row>
    <row r="235" spans="1:26" ht="12.75" customHeight="1">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row>
    <row r="236" spans="1:26" ht="12.75" customHeight="1">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row>
    <row r="237" spans="1:26" ht="12.75" customHeight="1">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row>
    <row r="238" spans="1:26" ht="12.75" customHeight="1">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row>
    <row r="239" spans="1:26" ht="12.75" customHeight="1">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row>
    <row r="240" spans="1:26" ht="12.75" customHeight="1">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row>
    <row r="241" spans="1:26" ht="12.75" customHeight="1">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row>
    <row r="242" spans="1:26" ht="12.75" customHeight="1">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row>
    <row r="243" spans="1:26" ht="12.75" customHeight="1">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row>
    <row r="244" spans="1:26" ht="12.75" customHeight="1">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row>
    <row r="245" spans="1:26" ht="12.75" customHeight="1">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row>
    <row r="246" spans="1:26" ht="12.75" customHeight="1">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row>
    <row r="247" spans="1:26" ht="12.75" customHeight="1">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row>
    <row r="248" spans="1:26" ht="12.75" customHeight="1">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row>
    <row r="249" spans="1:26" ht="12.75" customHeight="1">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row>
    <row r="250" spans="1:26" ht="12.75" customHeight="1">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row>
    <row r="251" spans="1:26" ht="12.75" customHeight="1">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row>
    <row r="252" spans="1:26" ht="12.75" customHeight="1">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row>
    <row r="253" spans="1:26" ht="12.75" customHeight="1">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row>
    <row r="254" spans="1:26" ht="12.75" customHeight="1">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row>
    <row r="255" spans="1:26" ht="12.75" customHeight="1">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row>
    <row r="256" spans="1:26" ht="12.75" customHeight="1">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row>
    <row r="257" spans="1:26" ht="12.75" customHeight="1">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row>
    <row r="258" spans="1:26" ht="12.75" customHeight="1">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row>
    <row r="259" spans="1:26" ht="12.75" customHeight="1">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row>
    <row r="260" spans="1:26" ht="12.75" customHeight="1">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row>
    <row r="261" spans="1:26" ht="12.75" customHeight="1">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row>
    <row r="262" spans="1:26" ht="12.75" customHeight="1">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row>
    <row r="263" spans="1:26" ht="12.75" customHeight="1">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row>
    <row r="264" spans="1:26" ht="12.75" customHeight="1">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row>
    <row r="265" spans="1:26" ht="12.75" customHeight="1">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row>
    <row r="266" spans="1:26" ht="12.75" customHeight="1">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row>
    <row r="267" spans="1:26" ht="12.75" customHeight="1">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row>
    <row r="268" spans="1:26" ht="12.75" customHeight="1">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row>
    <row r="269" spans="1:26" ht="12.75" customHeight="1">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row>
    <row r="270" spans="1:26" ht="12.75" customHeight="1">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row>
    <row r="271" spans="1:26" ht="12.75" customHeight="1">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row>
    <row r="272" spans="1:26" ht="12.75" customHeight="1">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row>
    <row r="273" spans="1:26" ht="12.75" customHeight="1">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row>
    <row r="274" spans="1:26" ht="12.75" customHeight="1">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row>
    <row r="275" spans="1:26" ht="12.75" customHeight="1">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row>
    <row r="276" spans="1:26" ht="12.75" customHeight="1">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row>
    <row r="277" spans="1:26" ht="12.75" customHeight="1">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row>
    <row r="278" spans="1:26" ht="12.75" customHeight="1">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row>
    <row r="279" spans="1:26" ht="12.75" customHeight="1">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row>
    <row r="280" spans="1:26" ht="12.75" customHeight="1">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row>
    <row r="281" spans="1:26" ht="12.75" customHeight="1">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row>
    <row r="282" spans="1:26" ht="12.75" customHeight="1">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row>
    <row r="283" spans="1:26" ht="12.75" customHeight="1">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row>
    <row r="284" spans="1:26" ht="12.75" customHeight="1">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row>
    <row r="285" spans="1:26" ht="12.75" customHeight="1">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row>
    <row r="286" spans="1:26" ht="12.75" customHeight="1">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row>
    <row r="287" spans="1:26" ht="12.75" customHeight="1">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row>
    <row r="288" spans="1:26" ht="12.75" customHeight="1">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row>
    <row r="289" spans="1:26" ht="12.75" customHeight="1">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row>
    <row r="290" spans="1:26" ht="12.75" customHeight="1">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row>
    <row r="291" spans="1:26" ht="12.75" customHeight="1">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row>
    <row r="292" spans="1:26" ht="12.75" customHeight="1">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row>
    <row r="293" spans="1:26" ht="12.75" customHeight="1">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row>
    <row r="294" spans="1:26" ht="12.75" customHeight="1">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row>
    <row r="295" spans="1:26" ht="12.75" customHeight="1">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row>
    <row r="296" spans="1:26" ht="12.75" customHeight="1">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row>
    <row r="297" spans="1:26" ht="12.75" customHeight="1">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row>
    <row r="298" spans="1:26" ht="12.75" customHeight="1">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row>
    <row r="299" spans="1:26" ht="12.75" customHeight="1">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row>
    <row r="300" spans="1:26" ht="12.75" customHeight="1">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row>
    <row r="301" spans="1:26" ht="12.75" customHeight="1">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row>
    <row r="302" spans="1:26" ht="12.75" customHeight="1">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row>
    <row r="303" spans="1:26" ht="12.75" customHeight="1">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row>
    <row r="304" spans="1:26" ht="12.75" customHeight="1">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row>
    <row r="305" spans="1:26" ht="12.75" customHeight="1">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row>
    <row r="306" spans="1:26" ht="12.75" customHeight="1">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row>
    <row r="307" spans="1:26" ht="12.75" customHeight="1">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row>
    <row r="308" spans="1:26" ht="12.75" customHeight="1">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row>
    <row r="309" spans="1:26" ht="12.75" customHeight="1">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row>
    <row r="310" spans="1:26" ht="12.75" customHeight="1">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row>
    <row r="311" spans="1:26" ht="12.75" customHeight="1">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row>
    <row r="312" spans="1:26" ht="12.75" customHeight="1">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row>
    <row r="313" spans="1:26" ht="12.75" customHeight="1">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row>
    <row r="314" spans="1:26" ht="12.75" customHeight="1">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row>
    <row r="315" spans="1:26" ht="12.75" customHeight="1">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row>
    <row r="316" spans="1:26" ht="12.75" customHeight="1">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row>
    <row r="317" spans="1:26" ht="12.75" customHeight="1">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row>
    <row r="318" spans="1:26" ht="12.75" customHeight="1">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row>
    <row r="319" spans="1:26" ht="12.75" customHeight="1">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row>
    <row r="320" spans="1:26" ht="12.75" customHeight="1">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row>
    <row r="321" spans="1:26" ht="12.75" customHeight="1">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row>
    <row r="322" spans="1:26" ht="12.75" customHeight="1">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row>
    <row r="323" spans="1:26" ht="12.75" customHeight="1">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row>
    <row r="324" spans="1:26" ht="12.75" customHeight="1">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row>
    <row r="325" spans="1:26" ht="12.75" customHeight="1">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row>
    <row r="326" spans="1:26" ht="12.75" customHeight="1">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row>
    <row r="327" spans="1:26" ht="12.75" customHeight="1">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row>
    <row r="328" spans="1:26" ht="12.75" customHeight="1">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row>
    <row r="329" spans="1:26" ht="12.75" customHeight="1">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row>
    <row r="330" spans="1:26" ht="12.75" customHeight="1">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row>
    <row r="331" spans="1:26" ht="12.75" customHeight="1">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row>
    <row r="332" spans="1:26" ht="12.75" customHeight="1">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row>
    <row r="333" spans="1:26" ht="12.75" customHeight="1">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row>
    <row r="334" spans="1:26" ht="12.75" customHeight="1">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row>
    <row r="335" spans="1:26" ht="12.75" customHeight="1">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row>
    <row r="336" spans="1:26" ht="12.75" customHeight="1">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row>
    <row r="337" spans="1:26" ht="12.75" customHeight="1">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row>
    <row r="338" spans="1:26" ht="12.75" customHeight="1">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row>
    <row r="339" spans="1:26" ht="12.75" customHeight="1">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row>
    <row r="340" spans="1:26" ht="12.75" customHeight="1">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row>
    <row r="341" spans="1:26" ht="12.75" customHeight="1">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row>
    <row r="342" spans="1:26" ht="12.75" customHeight="1">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row>
    <row r="343" spans="1:26" ht="12.75" customHeight="1">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row>
    <row r="344" spans="1:26" ht="12.75" customHeight="1">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row>
    <row r="345" spans="1:26" ht="12.75" customHeight="1">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row>
    <row r="346" spans="1:26" ht="12.75" customHeight="1">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row>
    <row r="347" spans="1:26" ht="12.75" customHeight="1">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row>
    <row r="348" spans="1:26" ht="12.75" customHeight="1">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row>
    <row r="349" spans="1:26" ht="12.75" customHeight="1">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row>
    <row r="350" spans="1:26" ht="12.75" customHeight="1">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row>
    <row r="351" spans="1:26" ht="12.75" customHeight="1">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row>
    <row r="352" spans="1:26" ht="12.75" customHeight="1">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row>
    <row r="353" spans="1:26" ht="12.75" customHeight="1">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row>
    <row r="354" spans="1:26" ht="12.75" customHeight="1">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row>
    <row r="355" spans="1:26" ht="12.75" customHeight="1">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row>
    <row r="356" spans="1:26" ht="12.75" customHeight="1">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row>
    <row r="357" spans="1:26" ht="12.75" customHeight="1">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row>
    <row r="358" spans="1:26" ht="12.75" customHeight="1">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row>
    <row r="359" spans="1:26" ht="12.75" customHeight="1">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row>
    <row r="360" spans="1:26" ht="12.75" customHeight="1">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row>
    <row r="361" spans="1:26" ht="12.75" customHeight="1">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row>
    <row r="362" spans="1:26" ht="12.75" customHeight="1">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row>
    <row r="363" spans="1:26" ht="12.75" customHeight="1">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row>
    <row r="364" spans="1:26" ht="12.75" customHeight="1">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row>
    <row r="365" spans="1:26" ht="12.75" customHeight="1">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row>
    <row r="366" spans="1:26" ht="12.75" customHeight="1">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row>
    <row r="367" spans="1:26" ht="12.75" customHeight="1">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row>
    <row r="368" spans="1:26" ht="12.75" customHeight="1">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row>
    <row r="369" spans="1:26" ht="12.75" customHeight="1">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row>
    <row r="370" spans="1:26" ht="12.75" customHeight="1">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row>
    <row r="371" spans="1:26" ht="12.75" customHeight="1">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row>
    <row r="372" spans="1:26" ht="12.75" customHeight="1">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row>
    <row r="373" spans="1:26" ht="12.75" customHeight="1">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row>
    <row r="374" spans="1:26" ht="12.75" customHeight="1">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row>
    <row r="375" spans="1:26" ht="12.75" customHeight="1">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row>
    <row r="376" spans="1:26" ht="12.75" customHeight="1">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row>
    <row r="377" spans="1:26" ht="12.75" customHeight="1">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row>
    <row r="378" spans="1:26" ht="12.75" customHeight="1">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row>
    <row r="379" spans="1:26" ht="12.75" customHeight="1">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row>
    <row r="380" spans="1:26" ht="12.75" customHeight="1">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row>
    <row r="381" spans="1:26" ht="12.75" customHeight="1">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row>
    <row r="382" spans="1:26" ht="12.75" customHeight="1">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row>
    <row r="383" spans="1:26" ht="12.75" customHeight="1">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row>
    <row r="384" spans="1:26" ht="12.75" customHeight="1">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row>
    <row r="385" spans="1:26" ht="12.75" customHeight="1">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row>
    <row r="386" spans="1:26" ht="12.75" customHeight="1">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row>
    <row r="387" spans="1:26" ht="12.75" customHeight="1">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row>
    <row r="388" spans="1:26" ht="12.75" customHeight="1">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row>
    <row r="389" spans="1:26" ht="12.75" customHeight="1">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row>
    <row r="390" spans="1:26" ht="12.75" customHeight="1">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row>
    <row r="391" spans="1:26" ht="12.75" customHeight="1">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row>
    <row r="392" spans="1:26" ht="12.75" customHeight="1">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row>
    <row r="393" spans="1:26" ht="12.75" customHeight="1">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row>
    <row r="394" spans="1:26" ht="12.75" customHeight="1">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row>
    <row r="395" spans="1:26" ht="12.75" customHeight="1">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row>
    <row r="396" spans="1:26" ht="12.75" customHeight="1">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row>
    <row r="397" spans="1:26" ht="12.75" customHeight="1">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row>
    <row r="398" spans="1:26" ht="12.75" customHeight="1">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row>
    <row r="399" spans="1:26" ht="12.75" customHeight="1">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row>
    <row r="400" spans="1:26" ht="12.75" customHeight="1">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row>
    <row r="401" spans="1:26" ht="12.75" customHeight="1">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row>
    <row r="402" spans="1:26" ht="12.75" customHeight="1">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row>
    <row r="403" spans="1:26" ht="12.75" customHeight="1">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row>
    <row r="404" spans="1:26" ht="12.75" customHeight="1">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row>
    <row r="405" spans="1:26" ht="12.75" customHeight="1">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row>
    <row r="406" spans="1:26" ht="12.75" customHeight="1">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row>
    <row r="407" spans="1:26" ht="12.75" customHeight="1">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row>
    <row r="408" spans="1:26" ht="12.75" customHeight="1">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row>
    <row r="409" spans="1:26" ht="12.75" customHeight="1">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row>
    <row r="410" spans="1:26" ht="12.75" customHeight="1">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row>
    <row r="411" spans="1:26" ht="12.75" customHeight="1">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row>
    <row r="412" spans="1:26" ht="12.75" customHeight="1">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row>
    <row r="413" spans="1:26" ht="12.75" customHeight="1">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row>
    <row r="414" spans="1:26" ht="12.75" customHeight="1">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row>
    <row r="415" spans="1:26" ht="12.75" customHeight="1">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row>
    <row r="416" spans="1:26" ht="12.75" customHeight="1">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row>
    <row r="417" spans="1:26" ht="12.75" customHeight="1">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row>
    <row r="418" spans="1:26" ht="12.75" customHeight="1">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row>
    <row r="419" spans="1:26" ht="12.75" customHeight="1">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row>
    <row r="420" spans="1:26" ht="12.75" customHeight="1">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row>
    <row r="421" spans="1:26" ht="12.75" customHeight="1">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row>
    <row r="422" spans="1:26" ht="12.75" customHeight="1">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row>
    <row r="423" spans="1:26" ht="12.75" customHeight="1">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row>
    <row r="424" spans="1:26" ht="12.75" customHeight="1">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row>
    <row r="425" spans="1:26" ht="12.75" customHeight="1">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row>
    <row r="426" spans="1:26" ht="12.75" customHeight="1">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row>
    <row r="427" spans="1:26" ht="12.75" customHeight="1">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row>
    <row r="428" spans="1:26" ht="12.75" customHeight="1">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row>
    <row r="429" spans="1:26" ht="12.75" customHeight="1">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row>
    <row r="430" spans="1:26" ht="12.75" customHeight="1">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row>
    <row r="431" spans="1:26" ht="12.75" customHeight="1">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row>
    <row r="432" spans="1:26" ht="12.75" customHeight="1">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row>
    <row r="433" spans="1:26" ht="12.75" customHeight="1">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row>
    <row r="434" spans="1:26" ht="12.75" customHeight="1">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row>
    <row r="435" spans="1:26" ht="12.75" customHeight="1">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row>
    <row r="436" spans="1:26" ht="12.75" customHeight="1">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row>
    <row r="437" spans="1:26" ht="12.75" customHeight="1">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row>
    <row r="438" spans="1:26" ht="12.75" customHeight="1">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row>
    <row r="439" spans="1:26" ht="12.75" customHeight="1">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row>
    <row r="440" spans="1:26" ht="12.75" customHeight="1">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row>
    <row r="441" spans="1:26" ht="12.75" customHeight="1">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row>
    <row r="442" spans="1:26" ht="12.75" customHeight="1">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row>
    <row r="443" spans="1:26" ht="12.75" customHeight="1">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row>
    <row r="444" spans="1:26" ht="12.75" customHeight="1">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row>
    <row r="445" spans="1:26" ht="12.75" customHeight="1">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row>
    <row r="446" spans="1:26" ht="12.75" customHeight="1">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row>
    <row r="447" spans="1:26" ht="12.75" customHeight="1">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row>
    <row r="448" spans="1:26" ht="12.75" customHeight="1">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row>
    <row r="449" spans="1:26" ht="12.75" customHeight="1">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row>
    <row r="450" spans="1:26" ht="12.75" customHeight="1">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row>
    <row r="451" spans="1:26" ht="12.75" customHeight="1">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row>
    <row r="452" spans="1:26" ht="12.75" customHeight="1">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row>
    <row r="453" spans="1:26" ht="12.75" customHeight="1">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row>
    <row r="454" spans="1:26" ht="12.75" customHeight="1">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row>
    <row r="455" spans="1:26" ht="12.75" customHeight="1">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row>
    <row r="456" spans="1:26" ht="12.75" customHeight="1">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row>
    <row r="457" spans="1:26" ht="12.75" customHeight="1">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row>
    <row r="458" spans="1:26" ht="12.75" customHeight="1">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row>
    <row r="459" spans="1:26" ht="12.75" customHeight="1">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row>
    <row r="460" spans="1:26" ht="12.75" customHeight="1">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row>
    <row r="461" spans="1:26" ht="12.75" customHeight="1">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row>
    <row r="462" spans="1:26" ht="12.75" customHeight="1">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row>
    <row r="463" spans="1:26" ht="12.75" customHeight="1">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row>
    <row r="464" spans="1:26" ht="12.75" customHeight="1">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row>
    <row r="465" spans="1:26" ht="12.75" customHeight="1">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row>
    <row r="466" spans="1:26" ht="12.75" customHeight="1">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row>
    <row r="467" spans="1:26" ht="12.75" customHeight="1">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row>
    <row r="468" spans="1:26" ht="12.75" customHeight="1">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row>
    <row r="469" spans="1:26" ht="12.75" customHeight="1">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row>
    <row r="470" spans="1:26" ht="12.75" customHeight="1">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row>
    <row r="471" spans="1:26" ht="12.75" customHeight="1">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row>
    <row r="472" spans="1:26" ht="12.75" customHeight="1">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row>
    <row r="473" spans="1:26" ht="12.75" customHeight="1">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row>
    <row r="474" spans="1:26" ht="12.75" customHeight="1">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row>
    <row r="475" spans="1:26" ht="12.75" customHeight="1">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row>
    <row r="476" spans="1:26" ht="12.75" customHeight="1">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row>
    <row r="477" spans="1:26" ht="12.75" customHeight="1">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row>
    <row r="478" spans="1:26" ht="12.75" customHeight="1">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row>
    <row r="479" spans="1:26" ht="12.75" customHeight="1">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row>
    <row r="480" spans="1:26" ht="12.75" customHeight="1">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row>
    <row r="481" spans="1:26" ht="12.75" customHeight="1">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row>
    <row r="482" spans="1:26" ht="12.75" customHeight="1">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row>
    <row r="483" spans="1:26" ht="12.75" customHeight="1">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row>
    <row r="484" spans="1:26" ht="12.75" customHeight="1">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row>
    <row r="485" spans="1:26" ht="12.75" customHeight="1">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row>
    <row r="486" spans="1:26" ht="12.75" customHeight="1">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row>
    <row r="487" spans="1:26" ht="12.75" customHeight="1">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row>
    <row r="488" spans="1:26" ht="12.75" customHeight="1">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row>
    <row r="489" spans="1:26" ht="12.75" customHeight="1">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row>
    <row r="490" spans="1:26" ht="12.75" customHeight="1">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row>
    <row r="491" spans="1:26" ht="12.75" customHeight="1">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row>
    <row r="492" spans="1:26" ht="12.75" customHeight="1">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row>
    <row r="493" spans="1:26" ht="12.75" customHeight="1">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row>
    <row r="494" spans="1:26" ht="12.75" customHeight="1">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row>
    <row r="495" spans="1:26" ht="12.75" customHeight="1">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row>
    <row r="496" spans="1:26" ht="12.75" customHeight="1">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row>
    <row r="497" spans="1:26" ht="12.75" customHeight="1">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row>
    <row r="498" spans="1:26" ht="12.75" customHeight="1">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row>
    <row r="499" spans="1:26" ht="12.75" customHeight="1">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row>
    <row r="500" spans="1:26" ht="12.75" customHeight="1">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row>
    <row r="501" spans="1:26" ht="12.75" customHeight="1">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row>
    <row r="502" spans="1:26" ht="12.75" customHeight="1">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row>
    <row r="503" spans="1:26" ht="12.75" customHeight="1">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row>
    <row r="504" spans="1:26" ht="12.75" customHeight="1">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row>
    <row r="505" spans="1:26" ht="12.75" customHeight="1">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row>
    <row r="506" spans="1:26" ht="12.75" customHeight="1">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row>
    <row r="507" spans="1:26" ht="12.75" customHeight="1">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row>
    <row r="508" spans="1:26" ht="12.75" customHeight="1">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row>
    <row r="509" spans="1:26" ht="12.75" customHeight="1">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row>
    <row r="510" spans="1:26" ht="12.75" customHeight="1">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row>
    <row r="511" spans="1:26" ht="12.75" customHeight="1">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row>
    <row r="512" spans="1:26" ht="12.75" customHeight="1">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row>
    <row r="513" spans="1:26" ht="12.75" customHeight="1">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row>
    <row r="514" spans="1:26" ht="12.75" customHeight="1">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row>
    <row r="515" spans="1:26" ht="12.75" customHeight="1">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row>
    <row r="516" spans="1:26" ht="12.75" customHeight="1">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row>
    <row r="517" spans="1:26" ht="12.75" customHeight="1">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row>
    <row r="518" spans="1:26" ht="12.75" customHeight="1">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row>
    <row r="519" spans="1:26" ht="12.75" customHeight="1">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row>
    <row r="520" spans="1:26" ht="12.75" customHeight="1">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row>
    <row r="521" spans="1:26" ht="12.75" customHeight="1">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row>
    <row r="522" spans="1:26" ht="12.75" customHeight="1">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row>
    <row r="523" spans="1:26" ht="12.75" customHeight="1">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row>
    <row r="524" spans="1:26" ht="12.75" customHeight="1">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row>
    <row r="525" spans="1:26" ht="12.75" customHeight="1">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row>
    <row r="526" spans="1:26" ht="12.75" customHeight="1">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row>
    <row r="527" spans="1:26" ht="12.75" customHeight="1">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row>
    <row r="528" spans="1:26" ht="12.75" customHeight="1">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row>
    <row r="529" spans="1:26" ht="12.75" customHeight="1">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row>
    <row r="530" spans="1:26" ht="12.75" customHeight="1">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row>
    <row r="531" spans="1:26" ht="12.75" customHeight="1">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row>
    <row r="532" spans="1:26" ht="12.75" customHeight="1">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row>
    <row r="533" spans="1:26" ht="12.75" customHeight="1">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row>
    <row r="534" spans="1:26" ht="12.75" customHeight="1">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row>
    <row r="535" spans="1:26" ht="12.75" customHeight="1">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row>
    <row r="536" spans="1:26" ht="12.75" customHeight="1">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row>
    <row r="537" spans="1:26" ht="12.75" customHeight="1">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row>
    <row r="538" spans="1:26" ht="12.75" customHeight="1">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row>
    <row r="539" spans="1:26" ht="12.75" customHeight="1">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row>
    <row r="540" spans="1:26" ht="12.75" customHeight="1">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row>
    <row r="541" spans="1:26" ht="12.75" customHeight="1">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row>
    <row r="542" spans="1:26" ht="12.75" customHeight="1">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row>
    <row r="543" spans="1:26" ht="12.75" customHeight="1">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row>
    <row r="544" spans="1:26" ht="12.75" customHeight="1">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row>
    <row r="545" spans="1:26" ht="12.75" customHeight="1">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row>
    <row r="546" spans="1:26" ht="12.75" customHeight="1">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row>
    <row r="547" spans="1:26" ht="12.75" customHeight="1">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row>
    <row r="548" spans="1:26" ht="12.75" customHeight="1">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row>
    <row r="549" spans="1:26" ht="12.75" customHeight="1">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row>
    <row r="550" spans="1:26" ht="12.75" customHeight="1">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row>
    <row r="551" spans="1:26" ht="12.75" customHeight="1">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row>
    <row r="552" spans="1:26" ht="12.75" customHeight="1">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row>
    <row r="553" spans="1:26" ht="12.75" customHeight="1">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row>
    <row r="554" spans="1:26" ht="12.75" customHeight="1">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row>
    <row r="555" spans="1:26" ht="12.75" customHeight="1">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row>
    <row r="556" spans="1:26" ht="12.75" customHeight="1">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row>
    <row r="557" spans="1:26" ht="12.75" customHeight="1">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row>
    <row r="558" spans="1:26" ht="12.75" customHeight="1">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row>
    <row r="559" spans="1:26" ht="12.75" customHeight="1">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row>
    <row r="560" spans="1:26" ht="12.75" customHeight="1">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row>
    <row r="561" spans="1:26" ht="12.75" customHeight="1">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row>
    <row r="562" spans="1:26" ht="12.75" customHeight="1">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row>
    <row r="563" spans="1:26" ht="12.75" customHeight="1">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row>
    <row r="564" spans="1:26" ht="12.75" customHeight="1">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row>
    <row r="565" spans="1:26" ht="12.75" customHeight="1">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row>
    <row r="566" spans="1:26" ht="12.75" customHeight="1">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row>
    <row r="567" spans="1:26" ht="12.75" customHeight="1">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row>
    <row r="568" spans="1:26" ht="12.75" customHeight="1">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row>
    <row r="569" spans="1:26" ht="12.75" customHeight="1">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row>
    <row r="570" spans="1:26" ht="12.75" customHeight="1">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row>
    <row r="571" spans="1:26" ht="12.75" customHeight="1">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row>
    <row r="572" spans="1:26" ht="12.75" customHeight="1">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row>
    <row r="573" spans="1:26" ht="12.75" customHeight="1">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row>
    <row r="574" spans="1:26" ht="12.75" customHeight="1">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row>
    <row r="575" spans="1:26" ht="12.75" customHeight="1">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row>
    <row r="576" spans="1:26" ht="12.75" customHeight="1">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row>
    <row r="577" spans="1:26" ht="12.75" customHeight="1">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row>
    <row r="578" spans="1:26" ht="12.75" customHeight="1">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row>
    <row r="579" spans="1:26" ht="12.75" customHeight="1">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row>
    <row r="580" spans="1:26" ht="12.75" customHeight="1">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row>
    <row r="581" spans="1:26" ht="12.75" customHeight="1">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row>
    <row r="582" spans="1:26" ht="12.75" customHeight="1">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row>
    <row r="583" spans="1:26" ht="12.75" customHeight="1">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row>
    <row r="584" spans="1:26" ht="12.75" customHeight="1">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row>
    <row r="585" spans="1:26" ht="12.75" customHeight="1">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row>
    <row r="586" spans="1:26" ht="12.75" customHeight="1">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row>
    <row r="587" spans="1:26" ht="12.75" customHeight="1">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row>
    <row r="588" spans="1:26" ht="12.75" customHeight="1">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row>
    <row r="589" spans="1:26" ht="12.75" customHeight="1">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row>
    <row r="590" spans="1:26" ht="12.75" customHeight="1">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row>
    <row r="591" spans="1:26" ht="12.75" customHeight="1">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row>
    <row r="592" spans="1:26" ht="12.75" customHeight="1">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row>
    <row r="593" spans="1:26" ht="12.75" customHeight="1">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row>
    <row r="594" spans="1:26" ht="12.75" customHeight="1">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row>
    <row r="595" spans="1:26" ht="12.75" customHeight="1">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row>
    <row r="596" spans="1:26" ht="12.75" customHeight="1">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row>
    <row r="597" spans="1:26" ht="12.75" customHeight="1">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row>
    <row r="598" spans="1:26" ht="12.75" customHeight="1">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row>
    <row r="599" spans="1:26" ht="12.75" customHeight="1">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row>
    <row r="600" spans="1:26" ht="12.75" customHeight="1">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row>
    <row r="601" spans="1:26" ht="12.75" customHeight="1">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row>
    <row r="602" spans="1:26" ht="12.75" customHeight="1">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row>
    <row r="603" spans="1:26" ht="12.75" customHeight="1">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row>
    <row r="604" spans="1:26" ht="12.75" customHeight="1">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row>
    <row r="605" spans="1:26" ht="12.75" customHeight="1">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row>
    <row r="606" spans="1:26" ht="12.75" customHeight="1">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row>
    <row r="607" spans="1:26" ht="12.75" customHeight="1">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row>
    <row r="608" spans="1:26" ht="12.75" customHeight="1">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row>
    <row r="609" spans="1:26" ht="12.75" customHeight="1">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row>
    <row r="610" spans="1:26" ht="12.75" customHeight="1">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row>
    <row r="611" spans="1:26" ht="12.75" customHeight="1">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row>
    <row r="612" spans="1:26" ht="12.75" customHeight="1">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row>
    <row r="613" spans="1:26" ht="12.75" customHeight="1">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row>
    <row r="614" spans="1:26" ht="12.75" customHeight="1">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row>
    <row r="615" spans="1:26" ht="12.75" customHeight="1">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row>
    <row r="616" spans="1:26" ht="12.75" customHeight="1">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row>
    <row r="617" spans="1:26" ht="12.75" customHeight="1">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row>
    <row r="618" spans="1:26" ht="12.75" customHeight="1">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row>
    <row r="619" spans="1:26" ht="12.75" customHeight="1">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row>
    <row r="620" spans="1:26" ht="12.75" customHeight="1">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row>
    <row r="621" spans="1:26" ht="12.75" customHeight="1">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row>
    <row r="622" spans="1:26" ht="12.75" customHeight="1">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row>
    <row r="623" spans="1:26" ht="12.75" customHeight="1">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row>
    <row r="624" spans="1:26" ht="12.75" customHeight="1">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row>
    <row r="625" spans="1:26" ht="12.75" customHeight="1">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row>
    <row r="626" spans="1:26" ht="12.75" customHeight="1">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row>
    <row r="627" spans="1:26" ht="12.75" customHeight="1">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row>
    <row r="628" spans="1:26" ht="12.75" customHeight="1">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row>
    <row r="629" spans="1:26" ht="12.75" customHeight="1">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row>
    <row r="630" spans="1:26" ht="12.75" customHeight="1">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row>
    <row r="631" spans="1:26" ht="12.75" customHeight="1">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row>
    <row r="632" spans="1:26" ht="12.75" customHeight="1">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row>
    <row r="633" spans="1:26" ht="12.75" customHeight="1">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row>
    <row r="634" spans="1:26" ht="12.75" customHeight="1">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row>
    <row r="635" spans="1:26" ht="12.75" customHeight="1">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row>
    <row r="636" spans="1:26" ht="12.75" customHeight="1">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row>
    <row r="637" spans="1:26" ht="12.75" customHeight="1">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row>
    <row r="638" spans="1:26" ht="12.75" customHeight="1">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row>
    <row r="639" spans="1:26" ht="12.75" customHeight="1">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row>
    <row r="640" spans="1:26" ht="12.75" customHeight="1">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row>
    <row r="641" spans="1:26" ht="12.75" customHeight="1">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row>
    <row r="642" spans="1:26" ht="12.75" customHeight="1">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row>
    <row r="643" spans="1:26" ht="12.75" customHeight="1">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row>
    <row r="644" spans="1:26" ht="12.75" customHeight="1">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row>
    <row r="645" spans="1:26" ht="12.75" customHeight="1">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row>
    <row r="646" spans="1:26" ht="12.75" customHeight="1">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row>
    <row r="647" spans="1:26" ht="12.75" customHeight="1">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row>
    <row r="648" spans="1:26" ht="12.75" customHeight="1">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row>
    <row r="649" spans="1:26" ht="12.75" customHeight="1">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row>
    <row r="650" spans="1:26" ht="12.75" customHeight="1">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row>
    <row r="651" spans="1:26" ht="12.75" customHeight="1">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row>
    <row r="652" spans="1:26" ht="12.75" customHeight="1">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row>
    <row r="653" spans="1:26" ht="12.75" customHeight="1">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row>
    <row r="654" spans="1:26" ht="12.75" customHeight="1">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row>
    <row r="655" spans="1:26" ht="12.75" customHeight="1">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row>
    <row r="656" spans="1:26" ht="12.75" customHeight="1">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row>
    <row r="657" spans="1:26" ht="12.75" customHeight="1">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row>
    <row r="658" spans="1:26" ht="12.75" customHeight="1">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row>
    <row r="659" spans="1:26" ht="12.75" customHeight="1">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row>
    <row r="660" spans="1:26" ht="12.75" customHeight="1">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row>
    <row r="661" spans="1:26" ht="12.75" customHeight="1">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row>
    <row r="662" spans="1:26" ht="12.75" customHeight="1">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row>
    <row r="663" spans="1:26" ht="12.75" customHeight="1">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row>
    <row r="664" spans="1:26" ht="12.75" customHeight="1">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row>
    <row r="665" spans="1:26" ht="12.75" customHeight="1">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row>
    <row r="666" spans="1:26" ht="12.75" customHeight="1">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row>
    <row r="667" spans="1:26" ht="12.75" customHeight="1">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row>
    <row r="668" spans="1:26" ht="12.75" customHeight="1">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row>
    <row r="669" spans="1:26" ht="12.75" customHeight="1">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row>
    <row r="670" spans="1:26" ht="12.75" customHeight="1">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row>
    <row r="671" spans="1:26" ht="12.75" customHeight="1">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row>
    <row r="672" spans="1:26" ht="12.75" customHeight="1">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row>
    <row r="673" spans="1:26" ht="12.75" customHeight="1">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row>
    <row r="674" spans="1:26" ht="12.75" customHeight="1">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row>
    <row r="675" spans="1:26" ht="12.75" customHeight="1">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row>
    <row r="676" spans="1:26" ht="12.75" customHeight="1">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row>
    <row r="677" spans="1:26" ht="12.75" customHeight="1">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row>
    <row r="678" spans="1:26" ht="12.75" customHeight="1">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row>
    <row r="679" spans="1:26" ht="12.75" customHeight="1">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row>
    <row r="680" spans="1:26" ht="12.75" customHeight="1">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row>
    <row r="681" spans="1:26" ht="12.75" customHeight="1">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row>
    <row r="682" spans="1:26" ht="12.75" customHeight="1">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row>
    <row r="683" spans="1:26" ht="12.75" customHeight="1">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row>
    <row r="684" spans="1:26" ht="12.75" customHeight="1">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row>
    <row r="685" spans="1:26" ht="12.75" customHeight="1">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row>
    <row r="686" spans="1:26" ht="12.75" customHeight="1">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row>
    <row r="687" spans="1:26" ht="12.75" customHeight="1">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row>
    <row r="688" spans="1:26" ht="12.75" customHeight="1">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row>
    <row r="689" spans="1:26" ht="12.75" customHeight="1">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row>
    <row r="690" spans="1:26" ht="12.75" customHeight="1">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row>
    <row r="691" spans="1:26" ht="12.75" customHeight="1">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row>
    <row r="692" spans="1:26" ht="12.75" customHeight="1">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row>
    <row r="693" spans="1:26" ht="12.75" customHeight="1">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row>
    <row r="694" spans="1:26" ht="12.75" customHeight="1">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row>
    <row r="695" spans="1:26" ht="12.75" customHeight="1">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row>
    <row r="696" spans="1:26" ht="12.75" customHeight="1">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row>
    <row r="697" spans="1:26" ht="12.75" customHeight="1">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row>
    <row r="698" spans="1:26" ht="12.75" customHeight="1">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row>
    <row r="699" spans="1:26" ht="12.75" customHeight="1">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row>
    <row r="700" spans="1:26" ht="12.75" customHeight="1">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row>
    <row r="701" spans="1:26" ht="12.75" customHeight="1">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row>
    <row r="702" spans="1:26" ht="12.75" customHeight="1">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row>
    <row r="703" spans="1:26" ht="12.75" customHeight="1">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row>
    <row r="704" spans="1:26" ht="12.75" customHeight="1">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row>
    <row r="705" spans="1:26" ht="12.75" customHeight="1">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row>
    <row r="706" spans="1:26" ht="12.75" customHeight="1">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row>
    <row r="707" spans="1:26" ht="12.75" customHeight="1">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row>
    <row r="708" spans="1:26" ht="12.75" customHeight="1">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row>
    <row r="709" spans="1:26" ht="12.75" customHeight="1">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row>
    <row r="710" spans="1:26" ht="12.75" customHeight="1">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row>
    <row r="711" spans="1:26" ht="12.75" customHeight="1">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row>
    <row r="712" spans="1:26" ht="12.75" customHeight="1">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row>
    <row r="713" spans="1:26" ht="12.75" customHeight="1">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row>
    <row r="714" spans="1:26" ht="12.75" customHeight="1">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row>
    <row r="715" spans="1:26" ht="12.75" customHeight="1">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row>
    <row r="716" spans="1:26" ht="12.75" customHeight="1">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row>
    <row r="717" spans="1:26" ht="12.75" customHeight="1">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row>
    <row r="718" spans="1:26" ht="12.75" customHeight="1">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row>
    <row r="719" spans="1:26" ht="12.75" customHeight="1">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row>
    <row r="720" spans="1:26" ht="12.75" customHeight="1">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row>
    <row r="721" spans="1:26" ht="12.75" customHeight="1">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row>
    <row r="722" spans="1:26" ht="12.75" customHeight="1">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row>
    <row r="723" spans="1:26" ht="12.75" customHeight="1">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row>
    <row r="724" spans="1:26" ht="12.75" customHeight="1">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row>
    <row r="725" spans="1:26" ht="12.75" customHeight="1">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row>
    <row r="726" spans="1:26" ht="12.75" customHeight="1">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row>
    <row r="727" spans="1:26" ht="12.75" customHeight="1">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row>
    <row r="728" spans="1:26" ht="12.75" customHeight="1">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row>
    <row r="729" spans="1:26" ht="12.75" customHeight="1">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row>
    <row r="730" spans="1:26" ht="12.75" customHeight="1">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row>
    <row r="731" spans="1:26" ht="12.75" customHeight="1">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row>
    <row r="732" spans="1:26" ht="12.75" customHeight="1">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row>
    <row r="733" spans="1:26" ht="12.75" customHeight="1">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row>
    <row r="734" spans="1:26" ht="12.75" customHeight="1">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row>
    <row r="735" spans="1:26" ht="12.75" customHeight="1">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row>
    <row r="736" spans="1:26" ht="12.75" customHeight="1">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row>
    <row r="737" spans="1:26" ht="12.75" customHeight="1">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row>
    <row r="738" spans="1:26" ht="12.75" customHeight="1">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row>
    <row r="739" spans="1:26" ht="12.75" customHeight="1">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row>
    <row r="740" spans="1:26" ht="12.75" customHeight="1">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row>
    <row r="741" spans="1:26" ht="12.75" customHeight="1">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row>
    <row r="742" spans="1:26" ht="12.75" customHeight="1">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row>
    <row r="743" spans="1:26" ht="12.75" customHeight="1">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row>
    <row r="744" spans="1:26" ht="12.75" customHeight="1">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row>
    <row r="745" spans="1:26" ht="12.75" customHeight="1">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row>
    <row r="746" spans="1:26" ht="12.75" customHeight="1">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row>
    <row r="747" spans="1:26" ht="12.75" customHeight="1">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row>
    <row r="748" spans="1:26" ht="12.75" customHeight="1">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row>
    <row r="749" spans="1:26" ht="12.75" customHeight="1">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row>
    <row r="750" spans="1:26" ht="12.75" customHeight="1">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row>
    <row r="751" spans="1:26" ht="12.75" customHeight="1">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row>
    <row r="752" spans="1:26" ht="12.75" customHeight="1">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row>
    <row r="753" spans="1:26" ht="12.75" customHeight="1">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row>
    <row r="754" spans="1:26" ht="12.75" customHeight="1">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row>
    <row r="755" spans="1:26" ht="12.75" customHeight="1">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row>
    <row r="756" spans="1:26" ht="12.75" customHeight="1">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row>
    <row r="757" spans="1:26" ht="12.75" customHeight="1">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row>
    <row r="758" spans="1:26" ht="12.75" customHeight="1">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row>
    <row r="759" spans="1:26" ht="12.75" customHeight="1">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row>
    <row r="760" spans="1:26" ht="12.75" customHeight="1">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row>
    <row r="761" spans="1:26" ht="12.75" customHeight="1">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row>
    <row r="762" spans="1:26" ht="12.75" customHeight="1">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row>
    <row r="763" spans="1:26" ht="12.75" customHeight="1">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row>
    <row r="764" spans="1:26" ht="12.75" customHeight="1">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row>
    <row r="765" spans="1:26" ht="12.75" customHeight="1">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row>
    <row r="766" spans="1:26" ht="12.75" customHeight="1">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row>
    <row r="767" spans="1:26" ht="12.75" customHeight="1">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row>
    <row r="768" spans="1:26" ht="12.75" customHeight="1">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row>
    <row r="769" spans="1:26" ht="12.75" customHeight="1">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row>
    <row r="770" spans="1:26" ht="12.75" customHeight="1">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row>
    <row r="771" spans="1:26" ht="12.75" customHeight="1">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row>
    <row r="772" spans="1:26" ht="12.75" customHeight="1">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row>
    <row r="773" spans="1:26" ht="12.75" customHeight="1">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row>
    <row r="774" spans="1:26" ht="12.75" customHeight="1">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row>
    <row r="775" spans="1:26" ht="12.75" customHeight="1">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row>
    <row r="776" spans="1:26" ht="12.75" customHeight="1">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row>
    <row r="777" spans="1:26" ht="12.75" customHeight="1">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row>
    <row r="778" spans="1:26" ht="12.75" customHeight="1">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row>
    <row r="779" spans="1:26" ht="12.75" customHeight="1">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row>
    <row r="780" spans="1:26" ht="12.75" customHeight="1">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row>
    <row r="781" spans="1:26" ht="12.75" customHeight="1">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row>
    <row r="782" spans="1:26" ht="12.75" customHeight="1">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row>
    <row r="783" spans="1:26" ht="12.75" customHeight="1">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row>
    <row r="784" spans="1:26" ht="12.75" customHeight="1">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row>
    <row r="785" spans="1:26" ht="12.75" customHeight="1">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row>
    <row r="786" spans="1:26" ht="12.75" customHeight="1">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row>
    <row r="787" spans="1:26" ht="12.75" customHeight="1">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row>
    <row r="788" spans="1:26" ht="12.75" customHeight="1">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row>
    <row r="789" spans="1:26" ht="12.75" customHeight="1">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row>
    <row r="790" spans="1:26" ht="12.75" customHeight="1">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row>
    <row r="791" spans="1:26" ht="12.75" customHeight="1">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row>
    <row r="792" spans="1:26" ht="12.75" customHeight="1">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row>
    <row r="793" spans="1:26" ht="12.75" customHeight="1">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row>
    <row r="794" spans="1:26" ht="12.75" customHeight="1">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row>
    <row r="795" spans="1:26" ht="12.75" customHeight="1">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row>
    <row r="796" spans="1:26" ht="12.75" customHeight="1">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row>
    <row r="797" spans="1:26" ht="12.75" customHeight="1">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row>
    <row r="798" spans="1:26" ht="12.75" customHeight="1">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row>
    <row r="799" spans="1:26" ht="12.75" customHeight="1">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row>
    <row r="800" spans="1:26" ht="12.75" customHeight="1">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row>
    <row r="801" spans="1:26" ht="12.75" customHeight="1">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row>
    <row r="802" spans="1:26" ht="12.75" customHeight="1">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row>
    <row r="803" spans="1:26" ht="12.75" customHeight="1">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row>
    <row r="804" spans="1:26" ht="12.75" customHeight="1">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row>
    <row r="805" spans="1:26" ht="12.75" customHeight="1">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row>
    <row r="806" spans="1:26" ht="12.75" customHeight="1">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row>
    <row r="807" spans="1:26" ht="12.75" customHeight="1">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row>
    <row r="808" spans="1:26" ht="12.75" customHeight="1">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row>
    <row r="809" spans="1:26" ht="12.75" customHeight="1">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row>
    <row r="810" spans="1:26" ht="12.75" customHeight="1">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row>
    <row r="811" spans="1:26" ht="12.75" customHeight="1">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row>
    <row r="812" spans="1:26" ht="12.75" customHeight="1">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row>
    <row r="813" spans="1:26" ht="12.75" customHeight="1">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row>
    <row r="814" spans="1:26" ht="12.75" customHeight="1">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row>
    <row r="815" spans="1:26" ht="12.75" customHeight="1">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row>
    <row r="816" spans="1:26" ht="12.75" customHeight="1">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row>
    <row r="817" spans="1:26" ht="12.75" customHeight="1">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row>
    <row r="818" spans="1:26" ht="12.75" customHeight="1">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row>
    <row r="819" spans="1:26" ht="12.75" customHeight="1">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row>
    <row r="820" spans="1:26" ht="12.75" customHeight="1">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row>
    <row r="821" spans="1:26" ht="12.75" customHeight="1">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row>
    <row r="822" spans="1:26" ht="12.75" customHeight="1">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row>
    <row r="823" spans="1:26" ht="12.75" customHeight="1">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row>
    <row r="824" spans="1:26" ht="12.75" customHeight="1">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row>
    <row r="825" spans="1:26" ht="12.75" customHeight="1">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row>
    <row r="826" spans="1:26" ht="12.75" customHeight="1">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row>
    <row r="827" spans="1:26" ht="12.75" customHeight="1">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row>
    <row r="828" spans="1:26" ht="12.75" customHeight="1">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row>
    <row r="829" spans="1:26" ht="12.75" customHeight="1">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row>
    <row r="830" spans="1:26" ht="12.75" customHeight="1">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row>
    <row r="831" spans="1:26" ht="12.75" customHeight="1">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row>
    <row r="832" spans="1:26" ht="12.75" customHeight="1">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row>
    <row r="833" spans="1:26" ht="12.75" customHeight="1">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row>
    <row r="834" spans="1:26" ht="12.75" customHeight="1">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row>
    <row r="835" spans="1:26" ht="12.75" customHeight="1">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row>
    <row r="836" spans="1:26" ht="12.75" customHeight="1">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row>
    <row r="837" spans="1:26" ht="12.75" customHeight="1">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row>
    <row r="838" spans="1:26" ht="12.75" customHeight="1">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row>
    <row r="839" spans="1:26" ht="12.75" customHeight="1">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row>
    <row r="840" spans="1:26" ht="12.75" customHeight="1">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row>
    <row r="841" spans="1:26" ht="12.75" customHeight="1">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row>
    <row r="842" spans="1:26" ht="12.75" customHeight="1">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row>
    <row r="843" spans="1:26" ht="12.75" customHeight="1">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row>
    <row r="844" spans="1:26" ht="12.75" customHeight="1">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row>
    <row r="845" spans="1:26" ht="12.75" customHeight="1">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row>
    <row r="846" spans="1:26" ht="12.75" customHeight="1">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row>
    <row r="847" spans="1:26" ht="12.75" customHeight="1">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row>
    <row r="848" spans="1:26" ht="12.75" customHeight="1">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row>
    <row r="849" spans="1:26" ht="12.75" customHeight="1">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row>
    <row r="850" spans="1:26" ht="12.75" customHeight="1">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row>
    <row r="851" spans="1:26" ht="12.75" customHeight="1">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row>
    <row r="852" spans="1:26" ht="12.75" customHeight="1">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row>
    <row r="853" spans="1:26" ht="12.75" customHeight="1">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row>
    <row r="854" spans="1:26" ht="12.75" customHeight="1">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row>
    <row r="855" spans="1:26" ht="12.75" customHeight="1">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row>
    <row r="856" spans="1:26" ht="12.75" customHeight="1">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row>
    <row r="857" spans="1:26" ht="12.75" customHeight="1">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row>
    <row r="858" spans="1:26" ht="12.75" customHeight="1">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row>
    <row r="859" spans="1:26" ht="12.75" customHeight="1">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row>
    <row r="860" spans="1:26" ht="12.75" customHeight="1">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row>
    <row r="861" spans="1:26" ht="12.75" customHeight="1">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row>
    <row r="862" spans="1:26" ht="12.75" customHeight="1">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row>
    <row r="863" spans="1:26" ht="12.75" customHeight="1">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row>
    <row r="864" spans="1:26" ht="12.75" customHeight="1">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row>
    <row r="865" spans="1:26" ht="12.75" customHeight="1">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row>
    <row r="866" spans="1:26" ht="12.75" customHeight="1">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row>
    <row r="867" spans="1:26" ht="12.75" customHeight="1">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row>
    <row r="868" spans="1:26" ht="12.75" customHeight="1">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row>
    <row r="869" spans="1:26" ht="12.75" customHeight="1">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row>
    <row r="870" spans="1:26" ht="12.75" customHeight="1">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row>
    <row r="871" spans="1:26" ht="12.75" customHeight="1">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row>
    <row r="872" spans="1:26" ht="12.75" customHeight="1">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row>
    <row r="873" spans="1:26" ht="12.75" customHeight="1">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row>
    <row r="874" spans="1:26" ht="12.75" customHeight="1">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row>
    <row r="875" spans="1:26" ht="12.75" customHeight="1">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row>
    <row r="876" spans="1:26" ht="12.75" customHeight="1">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row>
    <row r="877" spans="1:26" ht="12.75" customHeight="1">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row>
    <row r="878" spans="1:26" ht="12.75" customHeight="1">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row>
    <row r="879" spans="1:26" ht="12.75" customHeight="1">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row>
    <row r="880" spans="1:26" ht="12.75" customHeight="1">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row>
    <row r="881" spans="1:26" ht="12.75" customHeight="1">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row>
    <row r="882" spans="1:26" ht="12.75" customHeight="1">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row>
    <row r="883" spans="1:26" ht="12.75" customHeight="1">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row>
    <row r="884" spans="1:26" ht="12.75" customHeight="1">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row>
    <row r="885" spans="1:26" ht="12.75" customHeight="1">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row>
    <row r="886" spans="1:26" ht="12.75" customHeight="1">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row>
    <row r="887" spans="1:26" ht="12.75" customHeight="1">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row>
    <row r="888" spans="1:26" ht="12.75" customHeight="1">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row>
    <row r="889" spans="1:26" ht="12.75" customHeight="1">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row>
    <row r="890" spans="1:26" ht="12.75" customHeight="1">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row>
    <row r="891" spans="1:26" ht="12.75" customHeight="1">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row>
    <row r="892" spans="1:26" ht="12.75" customHeight="1">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row>
    <row r="893" spans="1:26" ht="12.75" customHeight="1">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row>
    <row r="894" spans="1:26" ht="12.75" customHeight="1">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row>
    <row r="895" spans="1:26" ht="12.75" customHeight="1">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row>
    <row r="896" spans="1:26" ht="12.75" customHeight="1">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row>
    <row r="897" spans="1:26" ht="12.75" customHeight="1">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row>
    <row r="898" spans="1:26" ht="12.75" customHeight="1">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row>
    <row r="899" spans="1:26" ht="12.75" customHeight="1">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row>
    <row r="900" spans="1:26" ht="12.75" customHeight="1">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row>
    <row r="901" spans="1:26" ht="12.75" customHeight="1">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row>
    <row r="902" spans="1:26" ht="12.75" customHeight="1">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row>
    <row r="903" spans="1:26" ht="12.75" customHeight="1">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row>
    <row r="904" spans="1:26" ht="12.75" customHeight="1">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row>
    <row r="905" spans="1:26" ht="12.75" customHeight="1">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row>
    <row r="906" spans="1:26" ht="12.75" customHeight="1">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row>
    <row r="907" spans="1:26" ht="12.75" customHeight="1">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row>
    <row r="908" spans="1:26" ht="12.75" customHeight="1">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row>
    <row r="909" spans="1:26" ht="12.75" customHeight="1">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row>
    <row r="910" spans="1:26" ht="12.75" customHeight="1">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row>
    <row r="911" spans="1:26" ht="12.75" customHeight="1">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row>
    <row r="912" spans="1:26" ht="12.75" customHeight="1">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row>
    <row r="913" spans="1:26" ht="12.75" customHeight="1">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row>
    <row r="914" spans="1:26" ht="12.75" customHeight="1">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row>
    <row r="915" spans="1:26" ht="12.75" customHeight="1">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row>
    <row r="916" spans="1:26" ht="12.75" customHeight="1">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row>
    <row r="917" spans="1:26" ht="12.75" customHeight="1">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row>
    <row r="918" spans="1:26" ht="12.75" customHeight="1">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row>
    <row r="919" spans="1:26" ht="12.75" customHeight="1">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row>
    <row r="920" spans="1:26" ht="12.75" customHeight="1">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row>
    <row r="921" spans="1:26" ht="12.75" customHeight="1">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row>
    <row r="922" spans="1:26" ht="12.75" customHeight="1">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row>
    <row r="923" spans="1:26" ht="12.75" customHeight="1">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row>
    <row r="924" spans="1:26" ht="12.75" customHeight="1">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row>
    <row r="925" spans="1:26" ht="12.75" customHeight="1">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row>
    <row r="926" spans="1:26" ht="12.75" customHeight="1">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row>
    <row r="927" spans="1:26" ht="12.75" customHeight="1">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row>
    <row r="928" spans="1:26" ht="12.75" customHeight="1">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row>
    <row r="929" spans="1:26" ht="12.75" customHeight="1">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row>
    <row r="930" spans="1:26" ht="12.75" customHeight="1">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row>
    <row r="931" spans="1:26" ht="12.75" customHeight="1">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row>
    <row r="932" spans="1:26" ht="12.75" customHeight="1">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row>
    <row r="933" spans="1:26" ht="12.75" customHeight="1">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row>
    <row r="934" spans="1:26" ht="12.75" customHeight="1">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row>
    <row r="935" spans="1:26" ht="12.75" customHeight="1">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row>
    <row r="936" spans="1:26" ht="12.75" customHeight="1">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row>
    <row r="937" spans="1:26" ht="12.75" customHeight="1">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row>
    <row r="938" spans="1:26" ht="12.75" customHeight="1">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row>
    <row r="939" spans="1:26" ht="12.75" customHeight="1">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row>
    <row r="940" spans="1:26" ht="12.75" customHeight="1">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row>
    <row r="941" spans="1:26" ht="12.75" customHeight="1">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row>
    <row r="942" spans="1:26" ht="12.75" customHeight="1">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row>
    <row r="943" spans="1:26" ht="12.75" customHeight="1">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row>
    <row r="944" spans="1:26" ht="12.75" customHeight="1">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row>
    <row r="945" spans="1:26" ht="12.75" customHeight="1">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row>
    <row r="946" spans="1:26" ht="12.75" customHeight="1">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row>
    <row r="947" spans="1:26" ht="12.75" customHeight="1">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row>
    <row r="948" spans="1:26" ht="12.75" customHeight="1">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row>
    <row r="949" spans="1:26" ht="12.75" customHeight="1">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row>
    <row r="950" spans="1:26" ht="12.75" customHeight="1">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row>
    <row r="951" spans="1:26" ht="12.75" customHeight="1">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row>
    <row r="952" spans="1:26" ht="12.75" customHeight="1">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row>
    <row r="953" spans="1:26" ht="12.75" customHeight="1">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row>
    <row r="954" spans="1:26" ht="12.75" customHeight="1">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row>
    <row r="955" spans="1:26" ht="12.75" customHeight="1">
      <c r="A955" s="69"/>
      <c r="B955" s="69"/>
      <c r="C955" s="69"/>
      <c r="D955" s="69"/>
      <c r="E955" s="69"/>
      <c r="F955" s="69"/>
      <c r="G955" s="69"/>
      <c r="H955" s="69"/>
      <c r="I955" s="69"/>
      <c r="J955" s="69"/>
      <c r="K955" s="69"/>
      <c r="L955" s="69"/>
      <c r="M955" s="69"/>
      <c r="N955" s="69"/>
      <c r="O955" s="69"/>
      <c r="P955" s="69"/>
      <c r="Q955" s="69"/>
      <c r="R955" s="69"/>
      <c r="S955" s="69"/>
      <c r="T955" s="69"/>
      <c r="U955" s="69"/>
      <c r="V955" s="69"/>
      <c r="W955" s="69"/>
      <c r="X955" s="69"/>
      <c r="Y955" s="69"/>
      <c r="Z955" s="69"/>
    </row>
    <row r="956" spans="1:26" ht="12.75" customHeight="1">
      <c r="A956" s="69"/>
      <c r="B956" s="69"/>
      <c r="C956" s="69"/>
      <c r="D956" s="69"/>
      <c r="E956" s="69"/>
      <c r="F956" s="69"/>
      <c r="G956" s="69"/>
      <c r="H956" s="69"/>
      <c r="I956" s="69"/>
      <c r="J956" s="69"/>
      <c r="K956" s="69"/>
      <c r="L956" s="69"/>
      <c r="M956" s="69"/>
      <c r="N956" s="69"/>
      <c r="O956" s="69"/>
      <c r="P956" s="69"/>
      <c r="Q956" s="69"/>
      <c r="R956" s="69"/>
      <c r="S956" s="69"/>
      <c r="T956" s="69"/>
      <c r="U956" s="69"/>
      <c r="V956" s="69"/>
      <c r="W956" s="69"/>
      <c r="X956" s="69"/>
      <c r="Y956" s="69"/>
      <c r="Z956" s="69"/>
    </row>
    <row r="957" spans="1:26" ht="12.75" customHeight="1">
      <c r="A957" s="69"/>
      <c r="B957" s="69"/>
      <c r="C957" s="69"/>
      <c r="D957" s="69"/>
      <c r="E957" s="69"/>
      <c r="F957" s="69"/>
      <c r="G957" s="69"/>
      <c r="H957" s="69"/>
      <c r="I957" s="69"/>
      <c r="J957" s="69"/>
      <c r="K957" s="69"/>
      <c r="L957" s="69"/>
      <c r="M957" s="69"/>
      <c r="N957" s="69"/>
      <c r="O957" s="69"/>
      <c r="P957" s="69"/>
      <c r="Q957" s="69"/>
      <c r="R957" s="69"/>
      <c r="S957" s="69"/>
      <c r="T957" s="69"/>
      <c r="U957" s="69"/>
      <c r="V957" s="69"/>
      <c r="W957" s="69"/>
      <c r="X957" s="69"/>
      <c r="Y957" s="69"/>
      <c r="Z957" s="69"/>
    </row>
    <row r="958" spans="1:26" ht="12.75" customHeight="1">
      <c r="A958" s="69"/>
      <c r="B958" s="69"/>
      <c r="C958" s="69"/>
      <c r="D958" s="69"/>
      <c r="E958" s="69"/>
      <c r="F958" s="69"/>
      <c r="G958" s="69"/>
      <c r="H958" s="69"/>
      <c r="I958" s="69"/>
      <c r="J958" s="69"/>
      <c r="K958" s="69"/>
      <c r="L958" s="69"/>
      <c r="M958" s="69"/>
      <c r="N958" s="69"/>
      <c r="O958" s="69"/>
      <c r="P958" s="69"/>
      <c r="Q958" s="69"/>
      <c r="R958" s="69"/>
      <c r="S958" s="69"/>
      <c r="T958" s="69"/>
      <c r="U958" s="69"/>
      <c r="V958" s="69"/>
      <c r="W958" s="69"/>
      <c r="X958" s="69"/>
      <c r="Y958" s="69"/>
      <c r="Z958" s="69"/>
    </row>
    <row r="959" spans="1:26" ht="12.75" customHeight="1">
      <c r="A959" s="69"/>
      <c r="B959" s="69"/>
      <c r="C959" s="69"/>
      <c r="D959" s="69"/>
      <c r="E959" s="69"/>
      <c r="F959" s="69"/>
      <c r="G959" s="69"/>
      <c r="H959" s="69"/>
      <c r="I959" s="69"/>
      <c r="J959" s="69"/>
      <c r="K959" s="69"/>
      <c r="L959" s="69"/>
      <c r="M959" s="69"/>
      <c r="N959" s="69"/>
      <c r="O959" s="69"/>
      <c r="P959" s="69"/>
      <c r="Q959" s="69"/>
      <c r="R959" s="69"/>
      <c r="S959" s="69"/>
      <c r="T959" s="69"/>
      <c r="U959" s="69"/>
      <c r="V959" s="69"/>
      <c r="W959" s="69"/>
      <c r="X959" s="69"/>
      <c r="Y959" s="69"/>
      <c r="Z959" s="69"/>
    </row>
    <row r="960" spans="1:26" ht="12.75" customHeight="1">
      <c r="A960" s="69"/>
      <c r="B960" s="69"/>
      <c r="C960" s="69"/>
      <c r="D960" s="69"/>
      <c r="E960" s="69"/>
      <c r="F960" s="69"/>
      <c r="G960" s="69"/>
      <c r="H960" s="69"/>
      <c r="I960" s="69"/>
      <c r="J960" s="69"/>
      <c r="K960" s="69"/>
      <c r="L960" s="69"/>
      <c r="M960" s="69"/>
      <c r="N960" s="69"/>
      <c r="O960" s="69"/>
      <c r="P960" s="69"/>
      <c r="Q960" s="69"/>
      <c r="R960" s="69"/>
      <c r="S960" s="69"/>
      <c r="T960" s="69"/>
      <c r="U960" s="69"/>
      <c r="V960" s="69"/>
      <c r="W960" s="69"/>
      <c r="X960" s="69"/>
      <c r="Y960" s="69"/>
      <c r="Z960" s="69"/>
    </row>
    <row r="961" spans="1:26" ht="12.75" customHeight="1">
      <c r="A961" s="69"/>
      <c r="B961" s="69"/>
      <c r="C961" s="69"/>
      <c r="D961" s="69"/>
      <c r="E961" s="69"/>
      <c r="F961" s="69"/>
      <c r="G961" s="69"/>
      <c r="H961" s="69"/>
      <c r="I961" s="69"/>
      <c r="J961" s="69"/>
      <c r="K961" s="69"/>
      <c r="L961" s="69"/>
      <c r="M961" s="69"/>
      <c r="N961" s="69"/>
      <c r="O961" s="69"/>
      <c r="P961" s="69"/>
      <c r="Q961" s="69"/>
      <c r="R961" s="69"/>
      <c r="S961" s="69"/>
      <c r="T961" s="69"/>
      <c r="U961" s="69"/>
      <c r="V961" s="69"/>
      <c r="W961" s="69"/>
      <c r="X961" s="69"/>
      <c r="Y961" s="69"/>
      <c r="Z961" s="69"/>
    </row>
    <row r="962" spans="1:26" ht="12.75" customHeight="1">
      <c r="A962" s="69"/>
      <c r="B962" s="69"/>
      <c r="C962" s="69"/>
      <c r="D962" s="69"/>
      <c r="E962" s="69"/>
      <c r="F962" s="69"/>
      <c r="G962" s="69"/>
      <c r="H962" s="69"/>
      <c r="I962" s="69"/>
      <c r="J962" s="69"/>
      <c r="K962" s="69"/>
      <c r="L962" s="69"/>
      <c r="M962" s="69"/>
      <c r="N962" s="69"/>
      <c r="O962" s="69"/>
      <c r="P962" s="69"/>
      <c r="Q962" s="69"/>
      <c r="R962" s="69"/>
      <c r="S962" s="69"/>
      <c r="T962" s="69"/>
      <c r="U962" s="69"/>
      <c r="V962" s="69"/>
      <c r="W962" s="69"/>
      <c r="X962" s="69"/>
      <c r="Y962" s="69"/>
      <c r="Z962" s="69"/>
    </row>
    <row r="963" spans="1:26" ht="12.75" customHeight="1">
      <c r="A963" s="69"/>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row>
    <row r="964" spans="1:26" ht="12.75" customHeight="1">
      <c r="A964" s="69"/>
      <c r="B964" s="69"/>
      <c r="C964" s="69"/>
      <c r="D964" s="69"/>
      <c r="E964" s="69"/>
      <c r="F964" s="69"/>
      <c r="G964" s="69"/>
      <c r="H964" s="69"/>
      <c r="I964" s="69"/>
      <c r="J964" s="69"/>
      <c r="K964" s="69"/>
      <c r="L964" s="69"/>
      <c r="M964" s="69"/>
      <c r="N964" s="69"/>
      <c r="O964" s="69"/>
      <c r="P964" s="69"/>
      <c r="Q964" s="69"/>
      <c r="R964" s="69"/>
      <c r="S964" s="69"/>
      <c r="T964" s="69"/>
      <c r="U964" s="69"/>
      <c r="V964" s="69"/>
      <c r="W964" s="69"/>
      <c r="X964" s="69"/>
      <c r="Y964" s="69"/>
      <c r="Z964" s="69"/>
    </row>
    <row r="965" spans="1:26" ht="12.75" customHeight="1">
      <c r="A965" s="69"/>
      <c r="B965" s="69"/>
      <c r="C965" s="69"/>
      <c r="D965" s="69"/>
      <c r="E965" s="69"/>
      <c r="F965" s="69"/>
      <c r="G965" s="69"/>
      <c r="H965" s="69"/>
      <c r="I965" s="69"/>
      <c r="J965" s="69"/>
      <c r="K965" s="69"/>
      <c r="L965" s="69"/>
      <c r="M965" s="69"/>
      <c r="N965" s="69"/>
      <c r="O965" s="69"/>
      <c r="P965" s="69"/>
      <c r="Q965" s="69"/>
      <c r="R965" s="69"/>
      <c r="S965" s="69"/>
      <c r="T965" s="69"/>
      <c r="U965" s="69"/>
      <c r="V965" s="69"/>
      <c r="W965" s="69"/>
      <c r="X965" s="69"/>
      <c r="Y965" s="69"/>
      <c r="Z965" s="69"/>
    </row>
    <row r="966" spans="1:26" ht="12.75" customHeight="1">
      <c r="A966" s="69"/>
      <c r="B966" s="69"/>
      <c r="C966" s="69"/>
      <c r="D966" s="69"/>
      <c r="E966" s="69"/>
      <c r="F966" s="69"/>
      <c r="G966" s="69"/>
      <c r="H966" s="69"/>
      <c r="I966" s="69"/>
      <c r="J966" s="69"/>
      <c r="K966" s="69"/>
      <c r="L966" s="69"/>
      <c r="M966" s="69"/>
      <c r="N966" s="69"/>
      <c r="O966" s="69"/>
      <c r="P966" s="69"/>
      <c r="Q966" s="69"/>
      <c r="R966" s="69"/>
      <c r="S966" s="69"/>
      <c r="T966" s="69"/>
      <c r="U966" s="69"/>
      <c r="V966" s="69"/>
      <c r="W966" s="69"/>
      <c r="X966" s="69"/>
      <c r="Y966" s="69"/>
      <c r="Z966" s="69"/>
    </row>
    <row r="967" spans="1:26" ht="12.75" customHeight="1">
      <c r="A967" s="69"/>
      <c r="B967" s="69"/>
      <c r="C967" s="69"/>
      <c r="D967" s="69"/>
      <c r="E967" s="69"/>
      <c r="F967" s="69"/>
      <c r="G967" s="69"/>
      <c r="H967" s="69"/>
      <c r="I967" s="69"/>
      <c r="J967" s="69"/>
      <c r="K967" s="69"/>
      <c r="L967" s="69"/>
      <c r="M967" s="69"/>
      <c r="N967" s="69"/>
      <c r="O967" s="69"/>
      <c r="P967" s="69"/>
      <c r="Q967" s="69"/>
      <c r="R967" s="69"/>
      <c r="S967" s="69"/>
      <c r="T967" s="69"/>
      <c r="U967" s="69"/>
      <c r="V967" s="69"/>
      <c r="W967" s="69"/>
      <c r="X967" s="69"/>
      <c r="Y967" s="69"/>
      <c r="Z967" s="69"/>
    </row>
    <row r="968" spans="1:26" ht="12.75" customHeight="1">
      <c r="A968" s="69"/>
      <c r="B968" s="69"/>
      <c r="C968" s="69"/>
      <c r="D968" s="69"/>
      <c r="E968" s="69"/>
      <c r="F968" s="69"/>
      <c r="G968" s="69"/>
      <c r="H968" s="69"/>
      <c r="I968" s="69"/>
      <c r="J968" s="69"/>
      <c r="K968" s="69"/>
      <c r="L968" s="69"/>
      <c r="M968" s="69"/>
      <c r="N968" s="69"/>
      <c r="O968" s="69"/>
      <c r="P968" s="69"/>
      <c r="Q968" s="69"/>
      <c r="R968" s="69"/>
      <c r="S968" s="69"/>
      <c r="T968" s="69"/>
      <c r="U968" s="69"/>
      <c r="V968" s="69"/>
      <c r="W968" s="69"/>
      <c r="X968" s="69"/>
      <c r="Y968" s="69"/>
      <c r="Z968" s="69"/>
    </row>
    <row r="969" spans="1:26" ht="12.75" customHeight="1">
      <c r="A969" s="69"/>
      <c r="B969" s="69"/>
      <c r="C969" s="69"/>
      <c r="D969" s="69"/>
      <c r="E969" s="69"/>
      <c r="F969" s="69"/>
      <c r="G969" s="69"/>
      <c r="H969" s="69"/>
      <c r="I969" s="69"/>
      <c r="J969" s="69"/>
      <c r="K969" s="69"/>
      <c r="L969" s="69"/>
      <c r="M969" s="69"/>
      <c r="N969" s="69"/>
      <c r="O969" s="69"/>
      <c r="P969" s="69"/>
      <c r="Q969" s="69"/>
      <c r="R969" s="69"/>
      <c r="S969" s="69"/>
      <c r="T969" s="69"/>
      <c r="U969" s="69"/>
      <c r="V969" s="69"/>
      <c r="W969" s="69"/>
      <c r="X969" s="69"/>
      <c r="Y969" s="69"/>
      <c r="Z969" s="69"/>
    </row>
    <row r="970" spans="1:26" ht="12.75" customHeight="1">
      <c r="A970" s="69"/>
      <c r="B970" s="69"/>
      <c r="C970" s="69"/>
      <c r="D970" s="69"/>
      <c r="E970" s="69"/>
      <c r="F970" s="69"/>
      <c r="G970" s="69"/>
      <c r="H970" s="69"/>
      <c r="I970" s="69"/>
      <c r="J970" s="69"/>
      <c r="K970" s="69"/>
      <c r="L970" s="69"/>
      <c r="M970" s="69"/>
      <c r="N970" s="69"/>
      <c r="O970" s="69"/>
      <c r="P970" s="69"/>
      <c r="Q970" s="69"/>
      <c r="R970" s="69"/>
      <c r="S970" s="69"/>
      <c r="T970" s="69"/>
      <c r="U970" s="69"/>
      <c r="V970" s="69"/>
      <c r="W970" s="69"/>
      <c r="X970" s="69"/>
      <c r="Y970" s="69"/>
      <c r="Z970" s="69"/>
    </row>
    <row r="971" spans="1:26" ht="12.75" customHeight="1">
      <c r="A971" s="69"/>
      <c r="B971" s="69"/>
      <c r="C971" s="69"/>
      <c r="D971" s="69"/>
      <c r="E971" s="69"/>
      <c r="F971" s="69"/>
      <c r="G971" s="69"/>
      <c r="H971" s="69"/>
      <c r="I971" s="69"/>
      <c r="J971" s="69"/>
      <c r="K971" s="69"/>
      <c r="L971" s="69"/>
      <c r="M971" s="69"/>
      <c r="N971" s="69"/>
      <c r="O971" s="69"/>
      <c r="P971" s="69"/>
      <c r="Q971" s="69"/>
      <c r="R971" s="69"/>
      <c r="S971" s="69"/>
      <c r="T971" s="69"/>
      <c r="U971" s="69"/>
      <c r="V971" s="69"/>
      <c r="W971" s="69"/>
      <c r="X971" s="69"/>
      <c r="Y971" s="69"/>
      <c r="Z971" s="69"/>
    </row>
    <row r="972" spans="1:26" ht="12.75" customHeight="1">
      <c r="A972" s="69"/>
      <c r="B972" s="69"/>
      <c r="C972" s="69"/>
      <c r="D972" s="69"/>
      <c r="E972" s="69"/>
      <c r="F972" s="69"/>
      <c r="G972" s="69"/>
      <c r="H972" s="69"/>
      <c r="I972" s="69"/>
      <c r="J972" s="69"/>
      <c r="K972" s="69"/>
      <c r="L972" s="69"/>
      <c r="M972" s="69"/>
      <c r="N972" s="69"/>
      <c r="O972" s="69"/>
      <c r="P972" s="69"/>
      <c r="Q972" s="69"/>
      <c r="R972" s="69"/>
      <c r="S972" s="69"/>
      <c r="T972" s="69"/>
      <c r="U972" s="69"/>
      <c r="V972" s="69"/>
      <c r="W972" s="69"/>
      <c r="X972" s="69"/>
      <c r="Y972" s="69"/>
      <c r="Z972" s="69"/>
    </row>
    <row r="973" spans="1:26" ht="12.75" customHeight="1">
      <c r="A973" s="69"/>
      <c r="B973" s="69"/>
      <c r="C973" s="69"/>
      <c r="D973" s="69"/>
      <c r="E973" s="69"/>
      <c r="F973" s="69"/>
      <c r="G973" s="69"/>
      <c r="H973" s="69"/>
      <c r="I973" s="69"/>
      <c r="J973" s="69"/>
      <c r="K973" s="69"/>
      <c r="L973" s="69"/>
      <c r="M973" s="69"/>
      <c r="N973" s="69"/>
      <c r="O973" s="69"/>
      <c r="P973" s="69"/>
      <c r="Q973" s="69"/>
      <c r="R973" s="69"/>
      <c r="S973" s="69"/>
      <c r="T973" s="69"/>
      <c r="U973" s="69"/>
      <c r="V973" s="69"/>
      <c r="W973" s="69"/>
      <c r="X973" s="69"/>
      <c r="Y973" s="69"/>
      <c r="Z973" s="69"/>
    </row>
    <row r="974" spans="1:26" ht="12.75" customHeight="1">
      <c r="A974" s="69"/>
      <c r="B974" s="69"/>
      <c r="C974" s="69"/>
      <c r="D974" s="69"/>
      <c r="E974" s="69"/>
      <c r="F974" s="69"/>
      <c r="G974" s="69"/>
      <c r="H974" s="69"/>
      <c r="I974" s="69"/>
      <c r="J974" s="69"/>
      <c r="K974" s="69"/>
      <c r="L974" s="69"/>
      <c r="M974" s="69"/>
      <c r="N974" s="69"/>
      <c r="O974" s="69"/>
      <c r="P974" s="69"/>
      <c r="Q974" s="69"/>
      <c r="R974" s="69"/>
      <c r="S974" s="69"/>
      <c r="T974" s="69"/>
      <c r="U974" s="69"/>
      <c r="V974" s="69"/>
      <c r="W974" s="69"/>
      <c r="X974" s="69"/>
      <c r="Y974" s="69"/>
      <c r="Z974" s="69"/>
    </row>
    <row r="975" spans="1:26" ht="12.75" customHeight="1">
      <c r="A975" s="69"/>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row>
    <row r="976" spans="1:26" ht="12.75" customHeight="1">
      <c r="A976" s="69"/>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row>
    <row r="977" spans="1:26" ht="12.75" customHeight="1">
      <c r="A977" s="69"/>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row>
    <row r="978" spans="1:26" ht="12.75" customHeight="1">
      <c r="A978" s="69"/>
      <c r="B978" s="69"/>
      <c r="C978" s="69"/>
      <c r="D978" s="69"/>
      <c r="E978" s="69"/>
      <c r="F978" s="69"/>
      <c r="G978" s="69"/>
      <c r="H978" s="69"/>
      <c r="I978" s="69"/>
      <c r="J978" s="69"/>
      <c r="K978" s="69"/>
      <c r="L978" s="69"/>
      <c r="M978" s="69"/>
      <c r="N978" s="69"/>
      <c r="O978" s="69"/>
      <c r="P978" s="69"/>
      <c r="Q978" s="69"/>
      <c r="R978" s="69"/>
      <c r="S978" s="69"/>
      <c r="T978" s="69"/>
      <c r="U978" s="69"/>
      <c r="V978" s="69"/>
      <c r="W978" s="69"/>
      <c r="X978" s="69"/>
      <c r="Y978" s="69"/>
      <c r="Z978" s="69"/>
    </row>
  </sheetData>
  <mergeCells count="26">
    <mergeCell ref="A15:E15"/>
    <mergeCell ref="D1:E2"/>
    <mergeCell ref="D3:E3"/>
    <mergeCell ref="D4:E4"/>
    <mergeCell ref="D5:E5"/>
    <mergeCell ref="A7:E7"/>
    <mergeCell ref="A9:E9"/>
    <mergeCell ref="A10:E10"/>
    <mergeCell ref="A11:E11"/>
    <mergeCell ref="A12:E12"/>
    <mergeCell ref="A13:E13"/>
    <mergeCell ref="A16:D16"/>
    <mergeCell ref="A17:E17"/>
    <mergeCell ref="B18:D18"/>
    <mergeCell ref="B19:D19"/>
    <mergeCell ref="B20:D20"/>
    <mergeCell ref="B29:D29"/>
    <mergeCell ref="A31:E31"/>
    <mergeCell ref="A34:E34"/>
    <mergeCell ref="A33:E33"/>
    <mergeCell ref="B21:D21"/>
    <mergeCell ref="B26:D26"/>
    <mergeCell ref="B27:D27"/>
    <mergeCell ref="B28:D28"/>
    <mergeCell ref="B22:D22"/>
    <mergeCell ref="A24:E24"/>
  </mergeCells>
  <pageMargins left="0.7" right="0.7" top="0.75" bottom="0.75" header="0.3" footer="0.3"/>
  <pageSetup scale="94"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CE369-0D8D-48AD-B721-6156D45A9042}">
  <sheetPr>
    <tabColor theme="1"/>
    <pageSetUpPr fitToPage="1"/>
  </sheetPr>
  <dimension ref="A1:K76"/>
  <sheetViews>
    <sheetView showGridLines="0" view="pageBreakPreview" zoomScaleNormal="100" zoomScaleSheetLayoutView="100" workbookViewId="0">
      <selection activeCell="D2" sqref="D2:H2"/>
    </sheetView>
  </sheetViews>
  <sheetFormatPr defaultColWidth="8.54296875" defaultRowHeight="12.5"/>
  <cols>
    <col min="1" max="2" width="4.81640625" style="117" customWidth="1"/>
    <col min="3" max="3" width="7.453125" style="117" customWidth="1"/>
    <col min="4" max="4" width="38.453125" style="117" customWidth="1"/>
    <col min="5" max="5" width="17" style="117" customWidth="1"/>
    <col min="6" max="6" width="20.453125" style="117" customWidth="1"/>
    <col min="7" max="7" width="23.1796875" style="117" customWidth="1"/>
    <col min="8" max="8" width="18.54296875" style="117" customWidth="1"/>
    <col min="9" max="9" width="14.81640625" style="117" customWidth="1"/>
    <col min="10" max="16384" width="8.54296875" style="117"/>
  </cols>
  <sheetData>
    <row r="1" spans="1:11" s="134" customFormat="1" ht="8.15" customHeight="1">
      <c r="A1" s="95"/>
      <c r="B1" s="96"/>
      <c r="C1" s="97"/>
      <c r="D1" s="98"/>
      <c r="E1" s="98"/>
      <c r="F1" s="98"/>
      <c r="G1" s="98"/>
      <c r="H1" s="99"/>
      <c r="I1" s="629">
        <f>YEAR</f>
        <v>2024</v>
      </c>
    </row>
    <row r="2" spans="1:11" s="134" customFormat="1" ht="17.5" customHeight="1">
      <c r="A2" s="100"/>
      <c r="B2" s="101"/>
      <c r="C2" s="102"/>
      <c r="D2" s="631" t="s">
        <v>10</v>
      </c>
      <c r="E2" s="632"/>
      <c r="F2" s="632"/>
      <c r="G2" s="632"/>
      <c r="H2" s="633"/>
      <c r="I2" s="630"/>
    </row>
    <row r="3" spans="1:11" s="134" customFormat="1" ht="15.65" customHeight="1">
      <c r="A3" s="103"/>
      <c r="B3" s="104"/>
      <c r="C3" s="102"/>
      <c r="D3" s="634" t="s">
        <v>4</v>
      </c>
      <c r="E3" s="635"/>
      <c r="F3" s="635"/>
      <c r="G3" s="635"/>
      <c r="H3" s="636"/>
      <c r="I3" s="105" t="str">
        <f>FORMNAME</f>
        <v>OR-LWT</v>
      </c>
    </row>
    <row r="4" spans="1:11" s="134" customFormat="1" ht="15.65" customHeight="1">
      <c r="A4" s="100"/>
      <c r="B4" s="104"/>
      <c r="C4" s="106"/>
      <c r="D4" s="637" t="s">
        <v>197</v>
      </c>
      <c r="E4" s="638"/>
      <c r="F4" s="638"/>
      <c r="G4" s="638"/>
      <c r="H4" s="639"/>
      <c r="I4" s="107" t="s">
        <v>198</v>
      </c>
    </row>
    <row r="5" spans="1:11" s="134" customFormat="1" ht="24.75" customHeight="1" thickBot="1">
      <c r="A5" s="108"/>
      <c r="B5" s="109"/>
      <c r="C5" s="110"/>
      <c r="D5" s="640" t="s">
        <v>11</v>
      </c>
      <c r="E5" s="641"/>
      <c r="F5" s="641"/>
      <c r="G5" s="641"/>
      <c r="H5" s="642"/>
      <c r="I5" s="111" t="str">
        <f>CONCATENATE(FORMNUMBER,"            ",FORMREVISION)</f>
        <v>150-302-117            Rev. 9-1-2023</v>
      </c>
    </row>
    <row r="6" spans="1:11" ht="3.75" customHeight="1">
      <c r="A6" s="628"/>
      <c r="B6" s="628"/>
      <c r="C6" s="628"/>
      <c r="D6" s="628"/>
      <c r="E6" s="628"/>
      <c r="F6" s="628"/>
      <c r="G6" s="628"/>
      <c r="H6" s="628"/>
      <c r="I6" s="112"/>
    </row>
    <row r="7" spans="1:11" ht="12.65" customHeight="1">
      <c r="A7" s="113" t="s">
        <v>12</v>
      </c>
      <c r="B7" s="114"/>
      <c r="C7" s="114"/>
      <c r="D7" s="114"/>
      <c r="E7" s="114"/>
      <c r="F7" s="114"/>
      <c r="G7" s="114"/>
      <c r="H7" s="114"/>
      <c r="I7" s="115"/>
    </row>
    <row r="8" spans="1:11" ht="6.75" customHeight="1">
      <c r="A8" s="116"/>
      <c r="I8" s="118"/>
    </row>
    <row r="9" spans="1:11" s="119" customFormat="1" ht="12.65" customHeight="1">
      <c r="A9" s="321" t="s">
        <v>199</v>
      </c>
      <c r="I9" s="120"/>
    </row>
    <row r="10" spans="1:11" s="119" customFormat="1" ht="12.65" customHeight="1">
      <c r="A10" s="321" t="s">
        <v>373</v>
      </c>
      <c r="I10" s="120"/>
    </row>
    <row r="11" spans="1:11" s="119" customFormat="1" ht="12.65" customHeight="1">
      <c r="A11" s="321" t="s">
        <v>200</v>
      </c>
      <c r="I11" s="120"/>
    </row>
    <row r="12" spans="1:11" ht="12.65" customHeight="1">
      <c r="A12" s="121"/>
      <c r="B12" s="112"/>
      <c r="C12" s="112"/>
      <c r="D12" s="112"/>
      <c r="E12" s="112"/>
      <c r="F12" s="112"/>
      <c r="G12" s="112"/>
      <c r="H12" s="112"/>
      <c r="I12" s="122"/>
    </row>
    <row r="13" spans="1:11" ht="6" customHeight="1">
      <c r="A13" s="123"/>
      <c r="B13" s="123"/>
      <c r="C13" s="123"/>
      <c r="D13" s="123"/>
      <c r="E13" s="123"/>
      <c r="F13" s="123"/>
      <c r="G13" s="123"/>
      <c r="H13" s="123"/>
      <c r="I13" s="123"/>
    </row>
    <row r="14" spans="1:11" ht="14">
      <c r="A14" s="124"/>
      <c r="B14" s="125"/>
      <c r="C14" s="125"/>
      <c r="D14" s="125"/>
      <c r="E14" s="125"/>
      <c r="F14" s="125"/>
      <c r="G14" s="125"/>
      <c r="H14" s="125"/>
      <c r="I14" s="126"/>
      <c r="K14" s="318"/>
    </row>
    <row r="15" spans="1:11" ht="14">
      <c r="A15" s="127"/>
      <c r="B15" s="128"/>
      <c r="C15" s="128"/>
      <c r="D15" s="128"/>
      <c r="E15" s="128"/>
      <c r="F15" s="128"/>
      <c r="G15" s="128"/>
      <c r="H15" s="128"/>
      <c r="I15" s="129"/>
      <c r="K15" s="318"/>
    </row>
    <row r="16" spans="1:11" ht="14">
      <c r="A16" s="130"/>
      <c r="D16" s="131" t="s">
        <v>204</v>
      </c>
      <c r="E16" s="131"/>
      <c r="F16" s="132"/>
      <c r="G16" s="133" t="s">
        <v>201</v>
      </c>
      <c r="I16" s="129"/>
      <c r="K16" s="319"/>
    </row>
    <row r="17" spans="1:9" ht="14.5">
      <c r="A17" s="116"/>
      <c r="D17" s="142"/>
      <c r="E17" s="134"/>
      <c r="G17" s="91"/>
      <c r="I17" s="129"/>
    </row>
    <row r="18" spans="1:9" ht="14.5">
      <c r="A18" s="116"/>
      <c r="D18" s="142"/>
      <c r="E18" s="134"/>
      <c r="G18" s="92"/>
      <c r="I18" s="129"/>
    </row>
    <row r="19" spans="1:9" ht="14.5">
      <c r="A19" s="135"/>
      <c r="B19" s="134"/>
      <c r="C19" s="136"/>
      <c r="D19" s="137"/>
      <c r="F19" s="134"/>
      <c r="G19" s="138"/>
      <c r="I19" s="129"/>
    </row>
    <row r="20" spans="1:9" ht="14.5">
      <c r="A20" s="135"/>
      <c r="B20" s="134"/>
      <c r="C20" s="134"/>
      <c r="D20" s="131" t="s">
        <v>206</v>
      </c>
      <c r="E20" s="139"/>
      <c r="F20" s="132"/>
      <c r="G20" s="140"/>
      <c r="I20" s="129"/>
    </row>
    <row r="21" spans="1:9" ht="14.5">
      <c r="A21" s="135"/>
      <c r="B21" s="134"/>
      <c r="C21" s="134"/>
      <c r="D21" s="142"/>
      <c r="E21" s="134"/>
      <c r="G21" s="93"/>
      <c r="I21" s="129"/>
    </row>
    <row r="22" spans="1:9" ht="14.5">
      <c r="A22" s="135"/>
      <c r="B22" s="134"/>
      <c r="C22" s="134"/>
      <c r="D22" s="142"/>
      <c r="E22" s="134"/>
      <c r="G22" s="93"/>
      <c r="I22" s="129"/>
    </row>
    <row r="23" spans="1:9" ht="14.5">
      <c r="A23" s="135"/>
      <c r="B23" s="134"/>
      <c r="C23" s="134"/>
      <c r="D23" s="142"/>
      <c r="E23" s="134"/>
      <c r="G23" s="93"/>
      <c r="I23" s="129"/>
    </row>
    <row r="24" spans="1:9" ht="14.5">
      <c r="A24" s="135"/>
      <c r="B24" s="134"/>
      <c r="C24" s="134"/>
      <c r="D24" s="142"/>
      <c r="E24" s="134"/>
      <c r="G24" s="93"/>
      <c r="H24" s="128"/>
      <c r="I24" s="129"/>
    </row>
    <row r="25" spans="1:9" ht="14.5">
      <c r="A25" s="135"/>
      <c r="B25" s="134"/>
      <c r="C25" s="134"/>
      <c r="D25" s="142"/>
      <c r="E25" s="134"/>
      <c r="G25" s="93"/>
      <c r="H25" s="141"/>
      <c r="I25" s="129"/>
    </row>
    <row r="26" spans="1:9" ht="14.5">
      <c r="A26" s="135"/>
      <c r="B26" s="134"/>
      <c r="C26" s="134"/>
      <c r="D26" s="134"/>
      <c r="F26" s="134"/>
      <c r="H26" s="141"/>
      <c r="I26" s="129"/>
    </row>
    <row r="27" spans="1:9" ht="14.5">
      <c r="A27" s="135"/>
      <c r="B27" s="134"/>
      <c r="C27" s="134"/>
      <c r="F27" s="134"/>
      <c r="G27" s="134"/>
      <c r="H27" s="141"/>
      <c r="I27" s="129"/>
    </row>
    <row r="28" spans="1:9" ht="14.5">
      <c r="A28" s="135"/>
      <c r="B28" s="134"/>
      <c r="C28" s="134"/>
      <c r="D28" s="132" t="s">
        <v>202</v>
      </c>
      <c r="G28" s="134"/>
      <c r="H28" s="141"/>
      <c r="I28" s="129"/>
    </row>
    <row r="29" spans="1:9" ht="14.5">
      <c r="A29" s="135"/>
      <c r="B29" s="134"/>
      <c r="C29" s="134"/>
      <c r="D29" s="143"/>
      <c r="F29" s="134"/>
      <c r="G29" s="93"/>
      <c r="H29" s="141"/>
      <c r="I29" s="118"/>
    </row>
    <row r="30" spans="1:9" ht="14.5">
      <c r="A30" s="135"/>
      <c r="B30" s="134"/>
      <c r="C30" s="134"/>
      <c r="F30" s="134"/>
      <c r="G30" s="134"/>
      <c r="I30" s="118"/>
    </row>
    <row r="31" spans="1:9" ht="14.5">
      <c r="A31" s="135"/>
      <c r="B31" s="134"/>
      <c r="C31" s="134"/>
      <c r="F31" s="134"/>
      <c r="G31" s="134"/>
      <c r="I31" s="118"/>
    </row>
    <row r="32" spans="1:9" ht="14.5">
      <c r="A32" s="135"/>
      <c r="B32" s="134"/>
      <c r="C32" s="134"/>
      <c r="F32" s="134"/>
      <c r="G32" s="134"/>
      <c r="I32" s="118"/>
    </row>
    <row r="33" spans="1:9" ht="14.5">
      <c r="A33" s="135"/>
      <c r="B33" s="134"/>
      <c r="C33" s="134"/>
      <c r="F33" s="134"/>
      <c r="G33" s="134"/>
      <c r="I33" s="118"/>
    </row>
    <row r="34" spans="1:9" ht="14.5">
      <c r="A34" s="135"/>
      <c r="B34" s="134"/>
      <c r="C34" s="134"/>
      <c r="I34" s="118"/>
    </row>
    <row r="35" spans="1:9" ht="14.5">
      <c r="A35" s="135"/>
      <c r="B35" s="134"/>
      <c r="C35" s="134"/>
      <c r="I35" s="118"/>
    </row>
    <row r="36" spans="1:9">
      <c r="A36" s="116"/>
      <c r="I36" s="118"/>
    </row>
    <row r="37" spans="1:9">
      <c r="A37" s="116"/>
      <c r="I37" s="118"/>
    </row>
    <row r="38" spans="1:9">
      <c r="A38" s="121"/>
      <c r="B38" s="112"/>
      <c r="C38" s="112"/>
      <c r="D38" s="112"/>
      <c r="E38" s="112"/>
      <c r="F38" s="112"/>
      <c r="G38" s="112"/>
      <c r="H38" s="112"/>
      <c r="I38" s="122"/>
    </row>
    <row r="68" spans="1:10" ht="14.5">
      <c r="A68" s="134"/>
      <c r="B68" s="134"/>
      <c r="C68" s="134"/>
      <c r="D68" s="134"/>
      <c r="E68" s="134"/>
      <c r="F68" s="134"/>
      <c r="G68" s="134"/>
      <c r="H68" s="134"/>
      <c r="I68" s="134"/>
      <c r="J68" s="134"/>
    </row>
    <row r="69" spans="1:10" ht="14.5">
      <c r="A69" s="134"/>
      <c r="B69" s="134"/>
      <c r="C69" s="134"/>
      <c r="D69" s="134"/>
      <c r="E69" s="134"/>
      <c r="F69" s="134"/>
      <c r="G69" s="134"/>
      <c r="H69" s="134"/>
      <c r="I69" s="134"/>
      <c r="J69" s="134"/>
    </row>
    <row r="70" spans="1:10" ht="14.5">
      <c r="A70" s="134"/>
      <c r="B70" s="134"/>
      <c r="C70" s="134"/>
      <c r="D70" s="134"/>
      <c r="E70" s="134"/>
      <c r="F70" s="134"/>
      <c r="G70" s="134"/>
      <c r="H70" s="134"/>
      <c r="I70" s="134"/>
      <c r="J70" s="134"/>
    </row>
    <row r="71" spans="1:10" ht="14.5">
      <c r="A71" s="134"/>
      <c r="B71" s="134"/>
      <c r="C71" s="134"/>
      <c r="D71" s="134"/>
      <c r="E71" s="134"/>
      <c r="F71" s="134"/>
      <c r="G71" s="134"/>
      <c r="H71" s="134"/>
      <c r="I71" s="134"/>
      <c r="J71" s="134"/>
    </row>
    <row r="72" spans="1:10" ht="14.5">
      <c r="A72" s="134"/>
      <c r="B72" s="134"/>
      <c r="C72" s="134"/>
      <c r="D72" s="134"/>
      <c r="E72" s="134"/>
      <c r="F72" s="134"/>
      <c r="G72" s="134"/>
      <c r="H72" s="134"/>
      <c r="I72" s="134"/>
      <c r="J72" s="134"/>
    </row>
    <row r="73" spans="1:10">
      <c r="D73" s="128"/>
    </row>
    <row r="74" spans="1:10">
      <c r="D74" s="320"/>
    </row>
    <row r="75" spans="1:10">
      <c r="D75" s="128"/>
    </row>
    <row r="76" spans="1:10">
      <c r="D76" s="128"/>
    </row>
  </sheetData>
  <mergeCells count="6">
    <mergeCell ref="A6:H6"/>
    <mergeCell ref="I1:I2"/>
    <mergeCell ref="D2:H2"/>
    <mergeCell ref="D3:H3"/>
    <mergeCell ref="D4:H4"/>
    <mergeCell ref="D5:H5"/>
  </mergeCells>
  <dataValidations count="1">
    <dataValidation type="decimal" allowBlank="1" showInputMessage="1" showErrorMessage="1" errorTitle="Percentage" error="Business percentage must be between 0% and 100%._x000a__x000a_If error persists then select cancel and try again." sqref="G17:G18 G21:G25 G29" xr:uid="{00910DED-3F87-41F7-92F8-6F136556708B}">
      <formula1>0</formula1>
      <formula2>1</formula2>
    </dataValidation>
  </dataValidations>
  <pageMargins left="0.7" right="0.7" top="0.75" bottom="0.75" header="0.3" footer="0.3"/>
  <pageSetup scale="60"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error="Select from the drop down. " promptTitle="Water Transportation:" prompt="Select large or small water transporation. " xr:uid="{A788D525-8232-4BA6-8979-7FC0315FEEB9}">
          <x14:formula1>
            <xm:f>TABLES!$A$7:$A$8</xm:f>
          </x14:formula1>
          <xm:sqref>D17:D18</xm:sqref>
        </x14:dataValidation>
        <x14:dataValidation type="list" allowBlank="1" showInputMessage="1" showErrorMessage="1" error="Select from the drop down." promptTitle="Other Centrally Assessed: " prompt="Select any other business operations the company is involved in. " xr:uid="{1E7CAB20-A8FA-4049-A482-25A21428446D}">
          <x14:formula1>
            <xm:f>TABLES!$C$7:$C$34</xm:f>
          </x14:formula1>
          <xm:sqref>D21:D25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0027A-0F6D-4BB7-BBDB-6167601950B0}">
  <sheetPr>
    <tabColor theme="1"/>
  </sheetPr>
  <dimension ref="A1:N86"/>
  <sheetViews>
    <sheetView showGridLines="0" view="pageBreakPreview" zoomScale="90" zoomScaleNormal="90" zoomScaleSheetLayoutView="90" zoomScalePageLayoutView="90" workbookViewId="0">
      <selection activeCell="A9" sqref="A9"/>
    </sheetView>
  </sheetViews>
  <sheetFormatPr defaultColWidth="8.54296875" defaultRowHeight="12.5"/>
  <cols>
    <col min="1" max="1" width="19.54296875" style="207" customWidth="1"/>
    <col min="2" max="2" width="18.81640625" style="207" customWidth="1"/>
    <col min="3" max="3" width="13.54296875" style="207" customWidth="1"/>
    <col min="4" max="4" width="16.7265625" style="207" customWidth="1"/>
    <col min="5" max="5" width="16" style="207" customWidth="1"/>
    <col min="6" max="6" width="16.26953125" style="207" customWidth="1"/>
    <col min="7" max="7" width="16" style="207" customWidth="1"/>
    <col min="8" max="8" width="27.453125" style="207" customWidth="1"/>
    <col min="9" max="9" width="12.1796875" style="207" customWidth="1"/>
    <col min="10" max="10" width="15.453125" style="207" customWidth="1"/>
    <col min="11" max="11" width="14.1796875" style="117" customWidth="1"/>
    <col min="12" max="16384" width="8.54296875" style="117"/>
  </cols>
  <sheetData>
    <row r="1" spans="1:14" ht="12.65" customHeight="1">
      <c r="A1" s="144"/>
      <c r="B1" s="145"/>
      <c r="C1" s="146"/>
      <c r="D1" s="146"/>
      <c r="E1" s="146"/>
      <c r="F1" s="146"/>
      <c r="G1" s="147"/>
      <c r="H1" s="147"/>
      <c r="I1" s="147"/>
      <c r="J1" s="643" cm="1">
        <f t="array" ref="J1">YEAR</f>
        <v>2024</v>
      </c>
    </row>
    <row r="2" spans="1:14" ht="17.5">
      <c r="A2" s="148"/>
      <c r="B2" s="645" t="s">
        <v>10</v>
      </c>
      <c r="C2" s="646"/>
      <c r="D2" s="646"/>
      <c r="E2" s="646"/>
      <c r="F2" s="646"/>
      <c r="G2" s="646"/>
      <c r="H2" s="646"/>
      <c r="I2" s="646"/>
      <c r="J2" s="644"/>
    </row>
    <row r="3" spans="1:14" ht="15.5">
      <c r="A3" s="148"/>
      <c r="B3" s="647" t="s">
        <v>4</v>
      </c>
      <c r="C3" s="648"/>
      <c r="D3" s="648"/>
      <c r="E3" s="648"/>
      <c r="F3" s="648"/>
      <c r="G3" s="648"/>
      <c r="H3" s="648"/>
      <c r="I3" s="648"/>
      <c r="J3" s="149" t="str" cm="1">
        <f t="array" ref="J3">FORMNAME</f>
        <v>OR-LWT</v>
      </c>
    </row>
    <row r="4" spans="1:14" ht="15.5">
      <c r="A4" s="148"/>
      <c r="B4" s="649" t="s">
        <v>203</v>
      </c>
      <c r="C4" s="650"/>
      <c r="D4" s="650"/>
      <c r="E4" s="650"/>
      <c r="F4" s="650"/>
      <c r="G4" s="650"/>
      <c r="H4" s="650"/>
      <c r="I4" s="650"/>
      <c r="J4" s="150" t="s">
        <v>278</v>
      </c>
    </row>
    <row r="5" spans="1:14" ht="22.5" customHeight="1" thickBot="1">
      <c r="A5" s="151"/>
      <c r="B5" s="651" t="s">
        <v>11</v>
      </c>
      <c r="C5" s="652"/>
      <c r="D5" s="652"/>
      <c r="E5" s="652"/>
      <c r="F5" s="652"/>
      <c r="G5" s="652"/>
      <c r="H5" s="652"/>
      <c r="I5" s="652"/>
      <c r="J5" s="152" t="str">
        <f>CONCATENATE(FORMNUMBER,"                      ",FORMREVISION)</f>
        <v>150-302-117                      Rev. 9-1-2023</v>
      </c>
    </row>
    <row r="6" spans="1:14" ht="3.75" customHeight="1">
      <c r="A6" s="117"/>
      <c r="B6" s="117"/>
      <c r="C6" s="117"/>
      <c r="D6" s="117"/>
      <c r="E6" s="117"/>
      <c r="F6" s="117"/>
      <c r="G6" s="117"/>
      <c r="H6" s="117"/>
      <c r="I6" s="117"/>
      <c r="J6" s="117"/>
    </row>
    <row r="7" spans="1:14" ht="15" customHeight="1">
      <c r="A7" s="153" t="s">
        <v>12</v>
      </c>
      <c r="B7" s="114"/>
      <c r="C7" s="114"/>
      <c r="D7" s="114"/>
      <c r="E7" s="114"/>
      <c r="F7" s="114"/>
      <c r="G7" s="114"/>
      <c r="H7" s="114"/>
      <c r="I7" s="114"/>
      <c r="J7" s="115"/>
      <c r="K7" s="199"/>
    </row>
    <row r="8" spans="1:14" ht="15" customHeight="1">
      <c r="A8" s="154"/>
      <c r="B8" s="117"/>
      <c r="C8" s="117"/>
      <c r="D8" s="117"/>
      <c r="E8" s="117"/>
      <c r="F8" s="117"/>
      <c r="G8" s="117"/>
      <c r="H8" s="117"/>
      <c r="I8" s="117"/>
      <c r="J8" s="118"/>
      <c r="K8" s="199"/>
    </row>
    <row r="9" spans="1:14" ht="15" customHeight="1">
      <c r="A9" s="28" t="s">
        <v>372</v>
      </c>
      <c r="B9" s="117"/>
      <c r="C9" s="117"/>
      <c r="D9" s="117"/>
      <c r="E9" s="117"/>
      <c r="F9" s="117"/>
      <c r="G9" s="117"/>
      <c r="H9" s="117"/>
      <c r="I9" s="117"/>
      <c r="J9" s="118"/>
      <c r="K9" s="199"/>
    </row>
    <row r="10" spans="1:14" ht="15" customHeight="1">
      <c r="A10" s="28" t="s">
        <v>196</v>
      </c>
      <c r="B10" s="117"/>
      <c r="C10" s="117"/>
      <c r="D10" s="117"/>
      <c r="E10" s="117"/>
      <c r="F10" s="117"/>
      <c r="G10" s="117"/>
      <c r="H10" s="117"/>
      <c r="I10" s="117"/>
      <c r="J10" s="118"/>
      <c r="K10" s="199"/>
    </row>
    <row r="11" spans="1:14" ht="15" customHeight="1">
      <c r="A11" s="121"/>
      <c r="B11" s="112"/>
      <c r="C11" s="112"/>
      <c r="D11" s="112"/>
      <c r="E11" s="112"/>
      <c r="F11" s="112"/>
      <c r="G11" s="112"/>
      <c r="H11" s="112"/>
      <c r="I11" s="112"/>
      <c r="J11" s="122"/>
      <c r="K11" s="199"/>
    </row>
    <row r="12" spans="1:14" ht="4.5" customHeight="1">
      <c r="A12" s="117"/>
      <c r="B12" s="117"/>
      <c r="C12" s="117"/>
      <c r="D12" s="117"/>
      <c r="E12" s="117"/>
      <c r="F12" s="117"/>
      <c r="G12" s="117"/>
      <c r="H12" s="117"/>
      <c r="I12" s="117"/>
      <c r="J12" s="117"/>
      <c r="K12" s="199"/>
    </row>
    <row r="13" spans="1:14" s="156" customFormat="1" ht="17.149999999999999" customHeight="1">
      <c r="A13" s="155" t="s">
        <v>238</v>
      </c>
      <c r="B13" s="177">
        <f>SUM(J16:J53)</f>
        <v>0</v>
      </c>
      <c r="N13" s="199"/>
    </row>
    <row r="14" spans="1:14" s="156" customFormat="1" ht="4.5" customHeight="1">
      <c r="N14" s="199"/>
    </row>
    <row r="15" spans="1:14" ht="43.5" customHeight="1">
      <c r="A15" s="323" t="s">
        <v>187</v>
      </c>
      <c r="B15" s="323" t="s">
        <v>195</v>
      </c>
      <c r="C15" s="323" t="s">
        <v>188</v>
      </c>
      <c r="D15" s="323" t="s">
        <v>190</v>
      </c>
      <c r="E15" s="323" t="s">
        <v>192</v>
      </c>
      <c r="F15" s="323" t="s">
        <v>193</v>
      </c>
      <c r="G15" s="323" t="s">
        <v>194</v>
      </c>
      <c r="H15" s="323" t="s">
        <v>189</v>
      </c>
      <c r="I15" s="323" t="s">
        <v>300</v>
      </c>
      <c r="J15" s="324" t="s">
        <v>191</v>
      </c>
      <c r="K15" s="322"/>
    </row>
    <row r="16" spans="1:14" ht="20.25" customHeight="1">
      <c r="A16" s="157"/>
      <c r="B16" s="158"/>
      <c r="C16" s="158"/>
      <c r="D16" s="94"/>
      <c r="E16" s="159"/>
      <c r="F16" s="158"/>
      <c r="G16" s="157"/>
      <c r="H16" s="160"/>
      <c r="I16" s="94"/>
      <c r="J16" s="94"/>
      <c r="K16" s="199"/>
    </row>
    <row r="17" spans="1:11" ht="20.25" customHeight="1">
      <c r="A17" s="161"/>
      <c r="B17" s="162"/>
      <c r="C17" s="160"/>
      <c r="D17" s="94"/>
      <c r="E17" s="159"/>
      <c r="F17" s="162"/>
      <c r="G17" s="161"/>
      <c r="H17" s="160"/>
      <c r="I17" s="94"/>
      <c r="J17" s="94"/>
      <c r="K17" s="199"/>
    </row>
    <row r="18" spans="1:11" ht="20.25" customHeight="1">
      <c r="A18" s="161"/>
      <c r="B18" s="162"/>
      <c r="C18" s="160"/>
      <c r="D18" s="94"/>
      <c r="E18" s="159"/>
      <c r="F18" s="162"/>
      <c r="G18" s="161"/>
      <c r="H18" s="160"/>
      <c r="I18" s="94"/>
      <c r="J18" s="94"/>
      <c r="K18" s="199"/>
    </row>
    <row r="19" spans="1:11" ht="20.25" customHeight="1">
      <c r="A19" s="163"/>
      <c r="B19" s="164"/>
      <c r="C19" s="164"/>
      <c r="D19" s="94"/>
      <c r="E19" s="159"/>
      <c r="F19" s="164"/>
      <c r="G19" s="165"/>
      <c r="H19" s="160"/>
      <c r="I19" s="94"/>
      <c r="J19" s="94"/>
      <c r="K19" s="199"/>
    </row>
    <row r="20" spans="1:11" ht="20.25" customHeight="1">
      <c r="A20" s="163"/>
      <c r="B20" s="164"/>
      <c r="C20" s="164"/>
      <c r="D20" s="94"/>
      <c r="E20" s="159"/>
      <c r="F20" s="164"/>
      <c r="G20" s="165"/>
      <c r="H20" s="160"/>
      <c r="I20" s="94"/>
      <c r="J20" s="94"/>
      <c r="K20" s="199"/>
    </row>
    <row r="21" spans="1:11" ht="20.25" customHeight="1">
      <c r="A21" s="163"/>
      <c r="B21" s="164"/>
      <c r="C21" s="164"/>
      <c r="D21" s="94"/>
      <c r="E21" s="159"/>
      <c r="F21" s="164"/>
      <c r="G21" s="165"/>
      <c r="H21" s="160"/>
      <c r="I21" s="94"/>
      <c r="J21" s="94"/>
      <c r="K21" s="199"/>
    </row>
    <row r="22" spans="1:11" ht="20.25" customHeight="1">
      <c r="A22" s="163"/>
      <c r="B22" s="164"/>
      <c r="C22" s="164"/>
      <c r="D22" s="94"/>
      <c r="E22" s="159"/>
      <c r="F22" s="164"/>
      <c r="G22" s="161"/>
      <c r="H22" s="160"/>
      <c r="I22" s="94"/>
      <c r="J22" s="94"/>
      <c r="K22" s="199"/>
    </row>
    <row r="23" spans="1:11" ht="20.25" customHeight="1">
      <c r="A23" s="163"/>
      <c r="B23" s="164"/>
      <c r="C23" s="164"/>
      <c r="D23" s="94"/>
      <c r="E23" s="159"/>
      <c r="F23" s="164"/>
      <c r="G23" s="161"/>
      <c r="H23" s="160"/>
      <c r="I23" s="94"/>
      <c r="J23" s="94"/>
      <c r="K23" s="199"/>
    </row>
    <row r="24" spans="1:11" ht="20.25" customHeight="1">
      <c r="A24" s="163"/>
      <c r="B24" s="164"/>
      <c r="C24" s="164"/>
      <c r="D24" s="94"/>
      <c r="E24" s="159"/>
      <c r="F24" s="164"/>
      <c r="G24" s="165"/>
      <c r="H24" s="160"/>
      <c r="I24" s="94"/>
      <c r="J24" s="94"/>
      <c r="K24" s="199"/>
    </row>
    <row r="25" spans="1:11" ht="20.25" customHeight="1">
      <c r="A25" s="163"/>
      <c r="B25" s="164"/>
      <c r="C25" s="164"/>
      <c r="D25" s="94"/>
      <c r="E25" s="159"/>
      <c r="F25" s="164"/>
      <c r="G25" s="165"/>
      <c r="H25" s="160"/>
      <c r="I25" s="94"/>
      <c r="J25" s="94"/>
      <c r="K25" s="199"/>
    </row>
    <row r="26" spans="1:11" ht="20.25" customHeight="1">
      <c r="A26" s="163"/>
      <c r="B26" s="164"/>
      <c r="C26" s="164"/>
      <c r="D26" s="94"/>
      <c r="E26" s="159"/>
      <c r="F26" s="164"/>
      <c r="G26" s="165"/>
      <c r="H26" s="160"/>
      <c r="I26" s="94"/>
      <c r="J26" s="94"/>
      <c r="K26" s="199"/>
    </row>
    <row r="27" spans="1:11" ht="20.25" customHeight="1">
      <c r="A27" s="163"/>
      <c r="B27" s="164"/>
      <c r="C27" s="164"/>
      <c r="D27" s="94"/>
      <c r="E27" s="159"/>
      <c r="F27" s="164"/>
      <c r="G27" s="165"/>
      <c r="H27" s="160"/>
      <c r="I27" s="94"/>
      <c r="J27" s="94"/>
      <c r="K27" s="199"/>
    </row>
    <row r="28" spans="1:11" ht="20.25" customHeight="1">
      <c r="A28" s="163"/>
      <c r="B28" s="164"/>
      <c r="C28" s="164"/>
      <c r="D28" s="94"/>
      <c r="E28" s="159"/>
      <c r="F28" s="164"/>
      <c r="G28" s="165"/>
      <c r="H28" s="160"/>
      <c r="I28" s="94"/>
      <c r="J28" s="94"/>
      <c r="K28" s="199"/>
    </row>
    <row r="29" spans="1:11" ht="20.25" customHeight="1">
      <c r="A29" s="163"/>
      <c r="B29" s="164"/>
      <c r="C29" s="164"/>
      <c r="D29" s="94"/>
      <c r="E29" s="159"/>
      <c r="F29" s="164"/>
      <c r="G29" s="165"/>
      <c r="H29" s="160"/>
      <c r="I29" s="94"/>
      <c r="J29" s="94"/>
      <c r="K29" s="199"/>
    </row>
    <row r="30" spans="1:11" ht="20.25" customHeight="1">
      <c r="A30" s="163"/>
      <c r="B30" s="164"/>
      <c r="C30" s="164"/>
      <c r="D30" s="94"/>
      <c r="E30" s="159"/>
      <c r="F30" s="164"/>
      <c r="G30" s="165"/>
      <c r="H30" s="160"/>
      <c r="I30" s="94"/>
      <c r="J30" s="94"/>
      <c r="K30" s="199"/>
    </row>
    <row r="31" spans="1:11" ht="20.25" customHeight="1">
      <c r="A31" s="163"/>
      <c r="B31" s="164"/>
      <c r="C31" s="164"/>
      <c r="D31" s="94"/>
      <c r="E31" s="159"/>
      <c r="F31" s="164"/>
      <c r="G31" s="165"/>
      <c r="H31" s="160"/>
      <c r="I31" s="94"/>
      <c r="J31" s="94"/>
      <c r="K31" s="199"/>
    </row>
    <row r="32" spans="1:11" ht="20.25" customHeight="1">
      <c r="A32" s="163"/>
      <c r="B32" s="164"/>
      <c r="C32" s="164"/>
      <c r="D32" s="94"/>
      <c r="E32" s="159"/>
      <c r="F32" s="164"/>
      <c r="G32" s="165"/>
      <c r="H32" s="160"/>
      <c r="I32" s="94"/>
      <c r="J32" s="94"/>
      <c r="K32" s="199"/>
    </row>
    <row r="33" spans="1:11" ht="20.25" customHeight="1">
      <c r="A33" s="163"/>
      <c r="B33" s="164"/>
      <c r="C33" s="164"/>
      <c r="D33" s="94"/>
      <c r="E33" s="159"/>
      <c r="F33" s="164"/>
      <c r="G33" s="165"/>
      <c r="H33" s="160"/>
      <c r="I33" s="94"/>
      <c r="J33" s="94"/>
      <c r="K33" s="199"/>
    </row>
    <row r="34" spans="1:11" ht="20.25" customHeight="1">
      <c r="A34" s="163"/>
      <c r="B34" s="164"/>
      <c r="C34" s="164"/>
      <c r="D34" s="94"/>
      <c r="E34" s="159"/>
      <c r="F34" s="164"/>
      <c r="G34" s="165"/>
      <c r="H34" s="160"/>
      <c r="I34" s="94"/>
      <c r="J34" s="94"/>
      <c r="K34" s="199"/>
    </row>
    <row r="35" spans="1:11" ht="20.25" customHeight="1">
      <c r="A35" s="163"/>
      <c r="B35" s="164"/>
      <c r="C35" s="164"/>
      <c r="D35" s="94"/>
      <c r="E35" s="159"/>
      <c r="F35" s="164"/>
      <c r="G35" s="165"/>
      <c r="H35" s="160"/>
      <c r="I35" s="94"/>
      <c r="J35" s="94"/>
      <c r="K35" s="199"/>
    </row>
    <row r="36" spans="1:11" ht="20.25" customHeight="1">
      <c r="A36" s="163"/>
      <c r="B36" s="164"/>
      <c r="C36" s="164"/>
      <c r="D36" s="94"/>
      <c r="E36" s="159"/>
      <c r="F36" s="164"/>
      <c r="G36" s="165"/>
      <c r="H36" s="160"/>
      <c r="I36" s="94"/>
      <c r="J36" s="94"/>
      <c r="K36" s="199"/>
    </row>
    <row r="37" spans="1:11" ht="20.25" customHeight="1">
      <c r="A37" s="163"/>
      <c r="B37" s="164"/>
      <c r="C37" s="164"/>
      <c r="D37" s="94"/>
      <c r="E37" s="159"/>
      <c r="F37" s="164"/>
      <c r="G37" s="165"/>
      <c r="H37" s="160"/>
      <c r="I37" s="94"/>
      <c r="J37" s="94"/>
      <c r="K37" s="199"/>
    </row>
    <row r="38" spans="1:11" ht="20.25" customHeight="1">
      <c r="A38" s="163"/>
      <c r="B38" s="164"/>
      <c r="C38" s="164"/>
      <c r="D38" s="94"/>
      <c r="E38" s="159"/>
      <c r="F38" s="164"/>
      <c r="G38" s="165"/>
      <c r="H38" s="160"/>
      <c r="I38" s="94"/>
      <c r="J38" s="94"/>
      <c r="K38" s="199"/>
    </row>
    <row r="39" spans="1:11" ht="20.25" customHeight="1">
      <c r="A39" s="163"/>
      <c r="B39" s="164"/>
      <c r="C39" s="164"/>
      <c r="D39" s="94"/>
      <c r="E39" s="159"/>
      <c r="F39" s="164"/>
      <c r="G39" s="165"/>
      <c r="H39" s="160"/>
      <c r="I39" s="94"/>
      <c r="J39" s="94"/>
      <c r="K39" s="199"/>
    </row>
    <row r="40" spans="1:11" ht="20.25" customHeight="1">
      <c r="A40" s="163"/>
      <c r="B40" s="164"/>
      <c r="C40" s="164"/>
      <c r="D40" s="94"/>
      <c r="E40" s="159"/>
      <c r="F40" s="164"/>
      <c r="G40" s="165"/>
      <c r="H40" s="160"/>
      <c r="I40" s="94"/>
      <c r="J40" s="94"/>
      <c r="K40" s="199"/>
    </row>
    <row r="41" spans="1:11" ht="20.25" customHeight="1">
      <c r="A41" s="163"/>
      <c r="B41" s="164"/>
      <c r="C41" s="164"/>
      <c r="D41" s="94"/>
      <c r="E41" s="159"/>
      <c r="F41" s="164"/>
      <c r="G41" s="165"/>
      <c r="H41" s="160"/>
      <c r="I41" s="94"/>
      <c r="J41" s="94"/>
      <c r="K41" s="199"/>
    </row>
    <row r="42" spans="1:11" ht="20.25" customHeight="1">
      <c r="A42" s="163"/>
      <c r="B42" s="164"/>
      <c r="C42" s="164"/>
      <c r="D42" s="94"/>
      <c r="E42" s="159"/>
      <c r="F42" s="164"/>
      <c r="G42" s="161"/>
      <c r="H42" s="160"/>
      <c r="I42" s="94"/>
      <c r="J42" s="94"/>
      <c r="K42" s="199"/>
    </row>
    <row r="43" spans="1:11" ht="20.25" customHeight="1">
      <c r="A43" s="163"/>
      <c r="B43" s="164"/>
      <c r="C43" s="164"/>
      <c r="D43" s="94"/>
      <c r="E43" s="159"/>
      <c r="F43" s="164"/>
      <c r="G43" s="165"/>
      <c r="H43" s="160"/>
      <c r="I43" s="94"/>
      <c r="J43" s="94"/>
      <c r="K43" s="199"/>
    </row>
    <row r="44" spans="1:11" ht="20.25" customHeight="1">
      <c r="A44" s="163"/>
      <c r="B44" s="164"/>
      <c r="C44" s="164"/>
      <c r="D44" s="94"/>
      <c r="E44" s="159"/>
      <c r="F44" s="164"/>
      <c r="G44" s="165"/>
      <c r="H44" s="160"/>
      <c r="I44" s="94"/>
      <c r="J44" s="94"/>
      <c r="K44" s="199"/>
    </row>
    <row r="45" spans="1:11" ht="20.25" customHeight="1">
      <c r="A45" s="163"/>
      <c r="B45" s="164"/>
      <c r="C45" s="164"/>
      <c r="D45" s="94"/>
      <c r="E45" s="159"/>
      <c r="F45" s="164"/>
      <c r="G45" s="165"/>
      <c r="H45" s="160"/>
      <c r="I45" s="94"/>
      <c r="J45" s="94"/>
      <c r="K45" s="199"/>
    </row>
    <row r="46" spans="1:11" ht="20.25" customHeight="1">
      <c r="A46" s="163"/>
      <c r="B46" s="164"/>
      <c r="C46" s="164"/>
      <c r="D46" s="94"/>
      <c r="E46" s="159"/>
      <c r="F46" s="164"/>
      <c r="G46" s="165"/>
      <c r="H46" s="160"/>
      <c r="I46" s="94"/>
      <c r="J46" s="94"/>
      <c r="K46" s="199"/>
    </row>
    <row r="47" spans="1:11" ht="20.149999999999999" customHeight="1">
      <c r="A47" s="163"/>
      <c r="B47" s="164"/>
      <c r="C47" s="164"/>
      <c r="D47" s="94"/>
      <c r="E47" s="159"/>
      <c r="F47" s="164"/>
      <c r="G47" s="165"/>
      <c r="H47" s="160"/>
      <c r="I47" s="94"/>
      <c r="J47" s="94"/>
      <c r="K47" s="199"/>
    </row>
    <row r="48" spans="1:11" ht="20.149999999999999" customHeight="1">
      <c r="A48" s="163"/>
      <c r="B48" s="164"/>
      <c r="C48" s="164"/>
      <c r="D48" s="94"/>
      <c r="E48" s="159"/>
      <c r="F48" s="164"/>
      <c r="G48" s="165"/>
      <c r="H48" s="160"/>
      <c r="I48" s="94"/>
      <c r="J48" s="94"/>
      <c r="K48" s="199"/>
    </row>
    <row r="49" spans="1:11" ht="20.149999999999999" customHeight="1">
      <c r="A49" s="163"/>
      <c r="B49" s="164"/>
      <c r="C49" s="164"/>
      <c r="D49" s="94"/>
      <c r="E49" s="159"/>
      <c r="F49" s="164"/>
      <c r="G49" s="165"/>
      <c r="H49" s="160"/>
      <c r="I49" s="94"/>
      <c r="J49" s="94"/>
      <c r="K49" s="199"/>
    </row>
    <row r="50" spans="1:11" ht="20.149999999999999" customHeight="1">
      <c r="A50" s="163"/>
      <c r="B50" s="164"/>
      <c r="C50" s="164"/>
      <c r="D50" s="94"/>
      <c r="E50" s="159"/>
      <c r="F50" s="164"/>
      <c r="G50" s="165"/>
      <c r="H50" s="160"/>
      <c r="I50" s="94"/>
      <c r="J50" s="94"/>
      <c r="K50" s="199"/>
    </row>
    <row r="51" spans="1:11" ht="20.149999999999999" customHeight="1">
      <c r="A51" s="163"/>
      <c r="B51" s="164"/>
      <c r="C51" s="164"/>
      <c r="D51" s="94"/>
      <c r="E51" s="159"/>
      <c r="F51" s="164"/>
      <c r="G51" s="165"/>
      <c r="H51" s="160"/>
      <c r="I51" s="94"/>
      <c r="J51" s="94"/>
      <c r="K51" s="199"/>
    </row>
    <row r="52" spans="1:11" ht="20.149999999999999" customHeight="1">
      <c r="A52" s="163"/>
      <c r="B52" s="164"/>
      <c r="C52" s="164"/>
      <c r="D52" s="94"/>
      <c r="E52" s="159"/>
      <c r="F52" s="164"/>
      <c r="G52" s="165"/>
      <c r="H52" s="160"/>
      <c r="I52" s="94"/>
      <c r="J52" s="94"/>
      <c r="K52" s="199"/>
    </row>
    <row r="53" spans="1:11" ht="20.149999999999999" customHeight="1">
      <c r="A53" s="163"/>
      <c r="B53" s="164"/>
      <c r="C53" s="164"/>
      <c r="D53" s="94"/>
      <c r="E53" s="159"/>
      <c r="F53" s="164"/>
      <c r="G53" s="165"/>
      <c r="H53" s="160"/>
      <c r="I53" s="94"/>
      <c r="J53" s="94"/>
      <c r="K53" s="199"/>
    </row>
    <row r="54" spans="1:11" ht="20.149999999999999" customHeight="1">
      <c r="A54" s="134"/>
      <c r="B54" s="134"/>
      <c r="C54" s="134"/>
      <c r="D54" s="134"/>
      <c r="E54" s="134"/>
      <c r="F54" s="134"/>
      <c r="G54" s="134"/>
      <c r="H54" s="134"/>
      <c r="I54" s="134"/>
      <c r="J54" s="134"/>
      <c r="K54" s="199"/>
    </row>
    <row r="55" spans="1:11" ht="20.149999999999999" customHeight="1">
      <c r="A55" s="134"/>
      <c r="B55" s="134"/>
      <c r="C55" s="134"/>
      <c r="D55" s="134"/>
      <c r="E55" s="134"/>
      <c r="F55" s="134"/>
      <c r="G55" s="134"/>
      <c r="H55" s="134"/>
      <c r="I55" s="134"/>
      <c r="J55" s="134"/>
      <c r="K55" s="199"/>
    </row>
    <row r="56" spans="1:11" ht="20.149999999999999" customHeight="1">
      <c r="A56" s="134"/>
      <c r="B56" s="134"/>
      <c r="C56" s="134"/>
      <c r="D56" s="134"/>
      <c r="E56" s="134"/>
      <c r="F56" s="134"/>
      <c r="G56" s="134"/>
      <c r="H56" s="134"/>
      <c r="I56" s="134"/>
      <c r="J56" s="134"/>
      <c r="K56" s="199"/>
    </row>
    <row r="57" spans="1:11" ht="20.149999999999999" customHeight="1">
      <c r="A57" s="134"/>
      <c r="B57" s="134"/>
      <c r="C57" s="134"/>
      <c r="D57" s="134"/>
      <c r="E57" s="134"/>
      <c r="F57" s="134"/>
      <c r="G57" s="134"/>
      <c r="H57" s="134"/>
      <c r="I57" s="134"/>
      <c r="J57" s="134"/>
      <c r="K57" s="199"/>
    </row>
    <row r="58" spans="1:11" ht="20.149999999999999" customHeight="1">
      <c r="A58" s="134"/>
      <c r="B58" s="134"/>
      <c r="C58" s="134"/>
      <c r="D58" s="134"/>
      <c r="E58" s="134"/>
      <c r="F58" s="134"/>
      <c r="G58" s="134"/>
      <c r="H58" s="134"/>
      <c r="I58" s="134"/>
      <c r="J58" s="134"/>
      <c r="K58" s="199"/>
    </row>
    <row r="59" spans="1:11" ht="20.149999999999999" customHeight="1">
      <c r="A59" s="134"/>
      <c r="B59" s="134"/>
      <c r="C59" s="134"/>
      <c r="D59" s="134"/>
      <c r="E59" s="134"/>
      <c r="F59" s="134"/>
      <c r="G59" s="134"/>
      <c r="H59" s="134"/>
      <c r="I59" s="134"/>
      <c r="J59" s="134"/>
      <c r="K59" s="199"/>
    </row>
    <row r="60" spans="1:11" ht="20.149999999999999" customHeight="1">
      <c r="A60" s="134"/>
      <c r="B60" s="134"/>
      <c r="C60" s="134"/>
      <c r="D60" s="134"/>
      <c r="E60" s="134"/>
      <c r="F60" s="134"/>
      <c r="G60" s="134"/>
      <c r="H60" s="134"/>
      <c r="I60" s="134"/>
      <c r="J60" s="134"/>
      <c r="K60" s="199"/>
    </row>
    <row r="61" spans="1:11" ht="20.149999999999999" customHeight="1">
      <c r="A61" s="134"/>
      <c r="B61" s="134"/>
      <c r="C61" s="134"/>
      <c r="D61" s="134"/>
      <c r="E61" s="134"/>
      <c r="F61" s="134"/>
      <c r="G61" s="134"/>
      <c r="H61" s="134"/>
      <c r="I61" s="134"/>
      <c r="J61" s="134"/>
      <c r="K61" s="199"/>
    </row>
    <row r="62" spans="1:11" ht="20.149999999999999" customHeight="1">
      <c r="K62" s="199"/>
    </row>
    <row r="63" spans="1:11" ht="20.149999999999999" customHeight="1">
      <c r="K63" s="199"/>
    </row>
    <row r="64" spans="1:11" ht="20.149999999999999" customHeight="1">
      <c r="K64" s="199"/>
    </row>
    <row r="65" spans="11:11" ht="20.149999999999999" customHeight="1">
      <c r="K65" s="199"/>
    </row>
    <row r="66" spans="11:11" ht="20.149999999999999" customHeight="1">
      <c r="K66" s="199"/>
    </row>
    <row r="67" spans="11:11" ht="20.149999999999999" customHeight="1">
      <c r="K67" s="199"/>
    </row>
    <row r="68" spans="11:11" ht="20.149999999999999" customHeight="1">
      <c r="K68" s="199"/>
    </row>
    <row r="69" spans="11:11" ht="20.149999999999999" customHeight="1">
      <c r="K69" s="199"/>
    </row>
    <row r="70" spans="11:11" ht="20.149999999999999" customHeight="1">
      <c r="K70" s="199"/>
    </row>
    <row r="71" spans="11:11" ht="20.149999999999999" customHeight="1">
      <c r="K71" s="199"/>
    </row>
    <row r="72" spans="11:11" ht="20.149999999999999" customHeight="1">
      <c r="K72" s="199"/>
    </row>
    <row r="73" spans="11:11" ht="20.149999999999999" customHeight="1">
      <c r="K73" s="199"/>
    </row>
    <row r="74" spans="11:11" ht="20.149999999999999" customHeight="1">
      <c r="K74" s="199"/>
    </row>
    <row r="75" spans="11:11" ht="20.149999999999999" customHeight="1">
      <c r="K75" s="199"/>
    </row>
    <row r="76" spans="11:11" ht="20.149999999999999" customHeight="1">
      <c r="K76" s="199"/>
    </row>
    <row r="77" spans="11:11" ht="20.149999999999999" customHeight="1">
      <c r="K77" s="199"/>
    </row>
    <row r="78" spans="11:11" ht="20.149999999999999" customHeight="1">
      <c r="K78" s="199"/>
    </row>
    <row r="79" spans="11:11" ht="20.149999999999999" customHeight="1">
      <c r="K79" s="199"/>
    </row>
    <row r="80" spans="11:11" ht="20.149999999999999" customHeight="1">
      <c r="K80" s="199"/>
    </row>
    <row r="81" spans="11:11" ht="20.149999999999999" customHeight="1">
      <c r="K81" s="199"/>
    </row>
    <row r="82" spans="11:11" ht="20.25" customHeight="1">
      <c r="K82" s="199"/>
    </row>
    <row r="83" spans="11:11" ht="20.25" customHeight="1">
      <c r="K83" s="199"/>
    </row>
    <row r="84" spans="11:11" ht="20.25" customHeight="1">
      <c r="K84" s="199"/>
    </row>
    <row r="85" spans="11:11" ht="20.25" customHeight="1">
      <c r="K85" s="199"/>
    </row>
    <row r="86" spans="11:11" ht="20.25" customHeight="1">
      <c r="K86" s="199"/>
    </row>
  </sheetData>
  <sheetProtection insertRows="0"/>
  <mergeCells count="5">
    <mergeCell ref="J1:J2"/>
    <mergeCell ref="B2:I2"/>
    <mergeCell ref="B3:I3"/>
    <mergeCell ref="B4:I4"/>
    <mergeCell ref="B5:I5"/>
  </mergeCells>
  <dataValidations count="3">
    <dataValidation allowBlank="1" showInputMessage="1" error="_x000a_" promptTitle="Additions" prompt="Place additions under the vessel they are associated with." sqref="H16:H53" xr:uid="{68D1C021-2029-4920-A671-3934D382E1A1}"/>
    <dataValidation type="custom" allowBlank="1" showInputMessage="1" showErrorMessage="1" errorTitle="Year" error="Year must be a four digit number between 1800 and the current tax year." sqref="D16:D53 I16:I53" xr:uid="{D55B10E2-66B5-4B70-AB97-CB88804DD6CF}">
      <formula1>AND(D16&gt;=1800,D16&lt;=(YEAR))</formula1>
    </dataValidation>
    <dataValidation type="decimal" operator="greaterThanOrEqual" allowBlank="1" showInputMessage="1" showErrorMessage="1" errorTitle="Cost" error="Cost must be greater than or equal to 0. " sqref="J16:J53" xr:uid="{46684710-1FCF-4B59-97A4-D68FE13F13DA}">
      <formula1>0</formula1>
    </dataValidation>
  </dataValidations>
  <pageMargins left="0.7" right="0.7" top="0.75" bottom="0.75" header="0.3" footer="0.3"/>
  <pageSetup scale="52" fitToWidth="0"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AC9FB-9718-40C5-81DE-8CB30E788693}">
  <sheetPr>
    <tabColor theme="1"/>
  </sheetPr>
  <dimension ref="A1:N86"/>
  <sheetViews>
    <sheetView showGridLines="0" view="pageBreakPreview" zoomScale="90" zoomScaleNormal="90" zoomScaleSheetLayoutView="90" zoomScalePageLayoutView="90" workbookViewId="0">
      <selection activeCell="B2" sqref="B2:I2"/>
    </sheetView>
  </sheetViews>
  <sheetFormatPr defaultColWidth="8.54296875" defaultRowHeight="12.5"/>
  <cols>
    <col min="1" max="1" width="19.54296875" style="207" customWidth="1"/>
    <col min="2" max="2" width="18.81640625" style="207" customWidth="1"/>
    <col min="3" max="3" width="13.54296875" style="207" customWidth="1"/>
    <col min="4" max="4" width="16.7265625" style="207" customWidth="1"/>
    <col min="5" max="5" width="16" style="207" customWidth="1"/>
    <col min="6" max="6" width="16.26953125" style="207" customWidth="1"/>
    <col min="7" max="7" width="16" style="207" customWidth="1"/>
    <col min="8" max="8" width="27.453125" style="207" customWidth="1"/>
    <col min="9" max="9" width="12.1796875" style="207" customWidth="1"/>
    <col min="10" max="10" width="15.453125" style="207" customWidth="1"/>
    <col min="11" max="11" width="14.1796875" style="117" customWidth="1"/>
    <col min="12" max="16384" width="8.54296875" style="117"/>
  </cols>
  <sheetData>
    <row r="1" spans="1:14" ht="12.65" customHeight="1">
      <c r="A1" s="144"/>
      <c r="B1" s="145"/>
      <c r="C1" s="146"/>
      <c r="D1" s="146"/>
      <c r="E1" s="146"/>
      <c r="F1" s="146"/>
      <c r="G1" s="147"/>
      <c r="H1" s="147"/>
      <c r="I1" s="147"/>
      <c r="J1" s="643" cm="1">
        <f t="array" ref="J1">YEAR</f>
        <v>2024</v>
      </c>
    </row>
    <row r="2" spans="1:14" ht="17.5">
      <c r="A2" s="148"/>
      <c r="B2" s="645" t="s">
        <v>10</v>
      </c>
      <c r="C2" s="646"/>
      <c r="D2" s="646"/>
      <c r="E2" s="646"/>
      <c r="F2" s="646"/>
      <c r="G2" s="646"/>
      <c r="H2" s="646"/>
      <c r="I2" s="646"/>
      <c r="J2" s="644"/>
    </row>
    <row r="3" spans="1:14" ht="15.5">
      <c r="A3" s="148"/>
      <c r="B3" s="647" t="s">
        <v>4</v>
      </c>
      <c r="C3" s="648"/>
      <c r="D3" s="648"/>
      <c r="E3" s="648"/>
      <c r="F3" s="648"/>
      <c r="G3" s="648"/>
      <c r="H3" s="648"/>
      <c r="I3" s="648"/>
      <c r="J3" s="149" t="str" cm="1">
        <f t="array" ref="J3">FORMNAME</f>
        <v>OR-LWT</v>
      </c>
    </row>
    <row r="4" spans="1:14" ht="15.5">
      <c r="A4" s="148"/>
      <c r="B4" s="649" t="s">
        <v>239</v>
      </c>
      <c r="C4" s="650"/>
      <c r="D4" s="650"/>
      <c r="E4" s="650"/>
      <c r="F4" s="650"/>
      <c r="G4" s="650"/>
      <c r="H4" s="650"/>
      <c r="I4" s="650"/>
      <c r="J4" s="150" t="s">
        <v>279</v>
      </c>
    </row>
    <row r="5" spans="1:14" ht="22.5" customHeight="1" thickBot="1">
      <c r="A5" s="151"/>
      <c r="B5" s="651" t="s">
        <v>11</v>
      </c>
      <c r="C5" s="652"/>
      <c r="D5" s="652"/>
      <c r="E5" s="652"/>
      <c r="F5" s="652"/>
      <c r="G5" s="652"/>
      <c r="H5" s="652"/>
      <c r="I5" s="652"/>
      <c r="J5" s="152" t="str">
        <f>CONCATENATE(FORMNUMBER,"                      ",FORMREVISION)</f>
        <v>150-302-117                      Rev. 9-1-2023</v>
      </c>
    </row>
    <row r="6" spans="1:14" ht="3.75" customHeight="1">
      <c r="A6" s="117"/>
      <c r="B6" s="117"/>
      <c r="C6" s="117"/>
      <c r="D6" s="117"/>
      <c r="E6" s="117"/>
      <c r="F6" s="117"/>
      <c r="G6" s="117"/>
      <c r="H6" s="117"/>
      <c r="I6" s="117"/>
      <c r="J6" s="117"/>
    </row>
    <row r="7" spans="1:14" ht="15" customHeight="1">
      <c r="A7" s="153" t="s">
        <v>12</v>
      </c>
      <c r="B7" s="114"/>
      <c r="C7" s="114"/>
      <c r="D7" s="114"/>
      <c r="E7" s="114"/>
      <c r="F7" s="114"/>
      <c r="G7" s="114"/>
      <c r="H7" s="114"/>
      <c r="I7" s="114"/>
      <c r="J7" s="115"/>
      <c r="K7" s="199"/>
    </row>
    <row r="8" spans="1:14" ht="15" customHeight="1">
      <c r="A8" s="154"/>
      <c r="B8" s="117"/>
      <c r="C8" s="117"/>
      <c r="D8" s="117"/>
      <c r="E8" s="117"/>
      <c r="F8" s="117"/>
      <c r="G8" s="117"/>
      <c r="H8" s="117"/>
      <c r="I8" s="117"/>
      <c r="J8" s="118"/>
      <c r="K8" s="199"/>
    </row>
    <row r="9" spans="1:14" ht="15" customHeight="1">
      <c r="A9" s="28" t="s">
        <v>372</v>
      </c>
      <c r="B9" s="117"/>
      <c r="C9" s="117"/>
      <c r="D9" s="117"/>
      <c r="E9" s="117"/>
      <c r="F9" s="117"/>
      <c r="G9" s="117"/>
      <c r="H9" s="117"/>
      <c r="I9" s="117"/>
      <c r="J9" s="118"/>
      <c r="K9" s="199"/>
    </row>
    <row r="10" spans="1:14" ht="15" customHeight="1">
      <c r="A10" s="28" t="s">
        <v>196</v>
      </c>
      <c r="B10" s="117"/>
      <c r="C10" s="117"/>
      <c r="D10" s="117"/>
      <c r="E10" s="117"/>
      <c r="F10" s="117"/>
      <c r="G10" s="117"/>
      <c r="H10" s="117"/>
      <c r="I10" s="117"/>
      <c r="J10" s="118"/>
      <c r="K10" s="199"/>
    </row>
    <row r="11" spans="1:14" ht="15" customHeight="1">
      <c r="A11" s="121"/>
      <c r="B11" s="112"/>
      <c r="C11" s="112"/>
      <c r="D11" s="112"/>
      <c r="E11" s="112"/>
      <c r="F11" s="112"/>
      <c r="G11" s="112"/>
      <c r="H11" s="112"/>
      <c r="I11" s="112"/>
      <c r="J11" s="122"/>
      <c r="K11" s="199"/>
    </row>
    <row r="12" spans="1:14" ht="4.5" customHeight="1">
      <c r="A12" s="117"/>
      <c r="B12" s="117"/>
      <c r="C12" s="117"/>
      <c r="D12" s="117"/>
      <c r="E12" s="117"/>
      <c r="F12" s="117"/>
      <c r="G12" s="117"/>
      <c r="H12" s="117"/>
      <c r="I12" s="117"/>
      <c r="J12" s="117"/>
      <c r="K12" s="199"/>
    </row>
    <row r="13" spans="1:14" s="156" customFormat="1" ht="17.149999999999999" customHeight="1">
      <c r="A13" s="155" t="s">
        <v>238</v>
      </c>
      <c r="B13" s="177">
        <f>SUM(J16:J53)</f>
        <v>0</v>
      </c>
      <c r="N13" s="199"/>
    </row>
    <row r="14" spans="1:14" s="156" customFormat="1" ht="4.5" customHeight="1">
      <c r="N14" s="199"/>
    </row>
    <row r="15" spans="1:14" ht="43.5" customHeight="1">
      <c r="A15" s="323" t="s">
        <v>187</v>
      </c>
      <c r="B15" s="323" t="s">
        <v>195</v>
      </c>
      <c r="C15" s="323" t="s">
        <v>188</v>
      </c>
      <c r="D15" s="323" t="s">
        <v>190</v>
      </c>
      <c r="E15" s="323" t="s">
        <v>192</v>
      </c>
      <c r="F15" s="323" t="s">
        <v>193</v>
      </c>
      <c r="G15" s="323" t="s">
        <v>194</v>
      </c>
      <c r="H15" s="323" t="s">
        <v>189</v>
      </c>
      <c r="I15" s="323" t="s">
        <v>300</v>
      </c>
      <c r="J15" s="324" t="s">
        <v>191</v>
      </c>
      <c r="K15" s="322"/>
    </row>
    <row r="16" spans="1:14" ht="20.25" customHeight="1">
      <c r="A16" s="157"/>
      <c r="B16" s="158"/>
      <c r="C16" s="158"/>
      <c r="D16" s="94"/>
      <c r="E16" s="159"/>
      <c r="F16" s="158"/>
      <c r="G16" s="157"/>
      <c r="H16" s="160"/>
      <c r="I16" s="94"/>
      <c r="J16" s="94"/>
      <c r="K16" s="199"/>
    </row>
    <row r="17" spans="1:11" ht="20.25" customHeight="1">
      <c r="A17" s="161"/>
      <c r="B17" s="162"/>
      <c r="C17" s="160"/>
      <c r="D17" s="94"/>
      <c r="E17" s="159"/>
      <c r="F17" s="162"/>
      <c r="G17" s="161"/>
      <c r="H17" s="160"/>
      <c r="I17" s="94"/>
      <c r="J17" s="94"/>
      <c r="K17" s="199"/>
    </row>
    <row r="18" spans="1:11" ht="20.25" customHeight="1">
      <c r="A18" s="161"/>
      <c r="B18" s="162"/>
      <c r="C18" s="160"/>
      <c r="D18" s="94"/>
      <c r="E18" s="159"/>
      <c r="F18" s="162"/>
      <c r="G18" s="161"/>
      <c r="H18" s="160"/>
      <c r="I18" s="94"/>
      <c r="J18" s="94"/>
      <c r="K18" s="199"/>
    </row>
    <row r="19" spans="1:11" ht="20.25" customHeight="1">
      <c r="A19" s="163"/>
      <c r="B19" s="164"/>
      <c r="C19" s="164"/>
      <c r="D19" s="94"/>
      <c r="E19" s="159"/>
      <c r="F19" s="164"/>
      <c r="G19" s="165"/>
      <c r="H19" s="160"/>
      <c r="I19" s="94"/>
      <c r="J19" s="94"/>
      <c r="K19" s="199"/>
    </row>
    <row r="20" spans="1:11" ht="20.25" customHeight="1">
      <c r="A20" s="163"/>
      <c r="B20" s="164"/>
      <c r="C20" s="164"/>
      <c r="D20" s="94"/>
      <c r="E20" s="159"/>
      <c r="F20" s="164"/>
      <c r="G20" s="165"/>
      <c r="H20" s="160"/>
      <c r="I20" s="94"/>
      <c r="J20" s="94"/>
      <c r="K20" s="199"/>
    </row>
    <row r="21" spans="1:11" ht="20.25" customHeight="1">
      <c r="A21" s="163"/>
      <c r="B21" s="164"/>
      <c r="C21" s="164"/>
      <c r="D21" s="94"/>
      <c r="E21" s="159"/>
      <c r="F21" s="164"/>
      <c r="G21" s="165"/>
      <c r="H21" s="160"/>
      <c r="I21" s="94"/>
      <c r="J21" s="94"/>
      <c r="K21" s="199"/>
    </row>
    <row r="22" spans="1:11" ht="20.25" customHeight="1">
      <c r="A22" s="163"/>
      <c r="B22" s="164"/>
      <c r="C22" s="164"/>
      <c r="D22" s="94"/>
      <c r="E22" s="159"/>
      <c r="F22" s="164"/>
      <c r="G22" s="161"/>
      <c r="H22" s="160"/>
      <c r="I22" s="94"/>
      <c r="J22" s="94"/>
      <c r="K22" s="199"/>
    </row>
    <row r="23" spans="1:11" ht="20.25" customHeight="1">
      <c r="A23" s="163"/>
      <c r="B23" s="164"/>
      <c r="C23" s="164"/>
      <c r="D23" s="94"/>
      <c r="E23" s="159"/>
      <c r="F23" s="164"/>
      <c r="G23" s="161"/>
      <c r="H23" s="160"/>
      <c r="I23" s="94"/>
      <c r="J23" s="94"/>
      <c r="K23" s="199"/>
    </row>
    <row r="24" spans="1:11" ht="20.25" customHeight="1">
      <c r="A24" s="163"/>
      <c r="B24" s="164"/>
      <c r="C24" s="164"/>
      <c r="D24" s="94"/>
      <c r="E24" s="159"/>
      <c r="F24" s="164"/>
      <c r="G24" s="165"/>
      <c r="H24" s="160"/>
      <c r="I24" s="94"/>
      <c r="J24" s="94"/>
      <c r="K24" s="199"/>
    </row>
    <row r="25" spans="1:11" ht="20.25" customHeight="1">
      <c r="A25" s="163"/>
      <c r="B25" s="164"/>
      <c r="C25" s="164"/>
      <c r="D25" s="94"/>
      <c r="E25" s="159"/>
      <c r="F25" s="164"/>
      <c r="G25" s="165"/>
      <c r="H25" s="160"/>
      <c r="I25" s="94"/>
      <c r="J25" s="94"/>
      <c r="K25" s="199"/>
    </row>
    <row r="26" spans="1:11" ht="20.25" customHeight="1">
      <c r="A26" s="163"/>
      <c r="B26" s="164"/>
      <c r="C26" s="164"/>
      <c r="D26" s="94"/>
      <c r="E26" s="159"/>
      <c r="F26" s="164"/>
      <c r="G26" s="165"/>
      <c r="H26" s="160"/>
      <c r="I26" s="94"/>
      <c r="J26" s="94"/>
      <c r="K26" s="199"/>
    </row>
    <row r="27" spans="1:11" ht="20.25" customHeight="1">
      <c r="A27" s="163"/>
      <c r="B27" s="164"/>
      <c r="C27" s="164"/>
      <c r="D27" s="94"/>
      <c r="E27" s="159"/>
      <c r="F27" s="164"/>
      <c r="G27" s="165"/>
      <c r="H27" s="160"/>
      <c r="I27" s="94"/>
      <c r="J27" s="94"/>
      <c r="K27" s="199"/>
    </row>
    <row r="28" spans="1:11" ht="20.25" customHeight="1">
      <c r="A28" s="163"/>
      <c r="B28" s="164"/>
      <c r="C28" s="164"/>
      <c r="D28" s="94"/>
      <c r="E28" s="159"/>
      <c r="F28" s="164"/>
      <c r="G28" s="165"/>
      <c r="H28" s="160"/>
      <c r="I28" s="94"/>
      <c r="J28" s="94"/>
      <c r="K28" s="199"/>
    </row>
    <row r="29" spans="1:11" ht="20.25" customHeight="1">
      <c r="A29" s="163"/>
      <c r="B29" s="164"/>
      <c r="C29" s="164"/>
      <c r="D29" s="94"/>
      <c r="E29" s="159"/>
      <c r="F29" s="164"/>
      <c r="G29" s="165"/>
      <c r="H29" s="160"/>
      <c r="I29" s="94"/>
      <c r="J29" s="94"/>
      <c r="K29" s="199"/>
    </row>
    <row r="30" spans="1:11" ht="20.25" customHeight="1">
      <c r="A30" s="163"/>
      <c r="B30" s="164"/>
      <c r="C30" s="164"/>
      <c r="D30" s="94"/>
      <c r="E30" s="159"/>
      <c r="F30" s="164"/>
      <c r="G30" s="165"/>
      <c r="H30" s="160"/>
      <c r="I30" s="94"/>
      <c r="J30" s="94"/>
      <c r="K30" s="199"/>
    </row>
    <row r="31" spans="1:11" ht="20.25" customHeight="1">
      <c r="A31" s="163"/>
      <c r="B31" s="164"/>
      <c r="C31" s="164"/>
      <c r="D31" s="94"/>
      <c r="E31" s="159"/>
      <c r="F31" s="164"/>
      <c r="G31" s="165"/>
      <c r="H31" s="160"/>
      <c r="I31" s="94"/>
      <c r="J31" s="94"/>
      <c r="K31" s="199"/>
    </row>
    <row r="32" spans="1:11" ht="20.25" customHeight="1">
      <c r="A32" s="163"/>
      <c r="B32" s="164"/>
      <c r="C32" s="164"/>
      <c r="D32" s="94"/>
      <c r="E32" s="159"/>
      <c r="F32" s="164"/>
      <c r="G32" s="165"/>
      <c r="H32" s="160"/>
      <c r="I32" s="94"/>
      <c r="J32" s="94"/>
      <c r="K32" s="199"/>
    </row>
    <row r="33" spans="1:11" ht="20.25" customHeight="1">
      <c r="A33" s="163"/>
      <c r="B33" s="164"/>
      <c r="C33" s="164"/>
      <c r="D33" s="94"/>
      <c r="E33" s="159"/>
      <c r="F33" s="164"/>
      <c r="G33" s="165"/>
      <c r="H33" s="160"/>
      <c r="I33" s="94"/>
      <c r="J33" s="94"/>
      <c r="K33" s="199"/>
    </row>
    <row r="34" spans="1:11" ht="20.25" customHeight="1">
      <c r="A34" s="163"/>
      <c r="B34" s="164"/>
      <c r="C34" s="164"/>
      <c r="D34" s="94"/>
      <c r="E34" s="159"/>
      <c r="F34" s="164"/>
      <c r="G34" s="165"/>
      <c r="H34" s="160"/>
      <c r="I34" s="94"/>
      <c r="J34" s="94"/>
      <c r="K34" s="199"/>
    </row>
    <row r="35" spans="1:11" ht="20.25" customHeight="1">
      <c r="A35" s="163"/>
      <c r="B35" s="164"/>
      <c r="C35" s="164"/>
      <c r="D35" s="94"/>
      <c r="E35" s="159"/>
      <c r="F35" s="164"/>
      <c r="G35" s="165"/>
      <c r="H35" s="160"/>
      <c r="I35" s="94"/>
      <c r="J35" s="94"/>
      <c r="K35" s="199"/>
    </row>
    <row r="36" spans="1:11" ht="20.25" customHeight="1">
      <c r="A36" s="163"/>
      <c r="B36" s="164"/>
      <c r="C36" s="164"/>
      <c r="D36" s="94"/>
      <c r="E36" s="159"/>
      <c r="F36" s="164"/>
      <c r="G36" s="165"/>
      <c r="H36" s="160"/>
      <c r="I36" s="94"/>
      <c r="J36" s="94"/>
      <c r="K36" s="199"/>
    </row>
    <row r="37" spans="1:11" ht="20.25" customHeight="1">
      <c r="A37" s="163"/>
      <c r="B37" s="164"/>
      <c r="C37" s="164"/>
      <c r="D37" s="94"/>
      <c r="E37" s="159"/>
      <c r="F37" s="164"/>
      <c r="G37" s="165"/>
      <c r="H37" s="160"/>
      <c r="I37" s="94"/>
      <c r="J37" s="94"/>
      <c r="K37" s="199"/>
    </row>
    <row r="38" spans="1:11" ht="20.25" customHeight="1">
      <c r="A38" s="163"/>
      <c r="B38" s="164"/>
      <c r="C38" s="164"/>
      <c r="D38" s="94"/>
      <c r="E38" s="159"/>
      <c r="F38" s="164"/>
      <c r="G38" s="165"/>
      <c r="H38" s="160"/>
      <c r="I38" s="94"/>
      <c r="J38" s="94"/>
      <c r="K38" s="199"/>
    </row>
    <row r="39" spans="1:11" ht="20.25" customHeight="1">
      <c r="A39" s="163"/>
      <c r="B39" s="164"/>
      <c r="C39" s="164"/>
      <c r="D39" s="94"/>
      <c r="E39" s="159"/>
      <c r="F39" s="164"/>
      <c r="G39" s="165"/>
      <c r="H39" s="160"/>
      <c r="I39" s="94"/>
      <c r="J39" s="94"/>
      <c r="K39" s="199"/>
    </row>
    <row r="40" spans="1:11" ht="20.25" customHeight="1">
      <c r="A40" s="163"/>
      <c r="B40" s="164"/>
      <c r="C40" s="164"/>
      <c r="D40" s="94"/>
      <c r="E40" s="159"/>
      <c r="F40" s="164"/>
      <c r="G40" s="165"/>
      <c r="H40" s="160"/>
      <c r="I40" s="94"/>
      <c r="J40" s="94"/>
      <c r="K40" s="199"/>
    </row>
    <row r="41" spans="1:11" ht="20.25" customHeight="1">
      <c r="A41" s="163"/>
      <c r="B41" s="164"/>
      <c r="C41" s="164"/>
      <c r="D41" s="94"/>
      <c r="E41" s="159"/>
      <c r="F41" s="164"/>
      <c r="G41" s="165"/>
      <c r="H41" s="160"/>
      <c r="I41" s="94"/>
      <c r="J41" s="94"/>
      <c r="K41" s="199"/>
    </row>
    <row r="42" spans="1:11" ht="20.25" customHeight="1">
      <c r="A42" s="163"/>
      <c r="B42" s="164"/>
      <c r="C42" s="164"/>
      <c r="D42" s="94"/>
      <c r="E42" s="159"/>
      <c r="F42" s="164"/>
      <c r="G42" s="161"/>
      <c r="H42" s="160"/>
      <c r="I42" s="94"/>
      <c r="J42" s="94"/>
      <c r="K42" s="199"/>
    </row>
    <row r="43" spans="1:11" ht="20.25" customHeight="1">
      <c r="A43" s="163"/>
      <c r="B43" s="164"/>
      <c r="C43" s="164"/>
      <c r="D43" s="94"/>
      <c r="E43" s="159"/>
      <c r="F43" s="164"/>
      <c r="G43" s="165"/>
      <c r="H43" s="160"/>
      <c r="I43" s="94"/>
      <c r="J43" s="94"/>
      <c r="K43" s="199"/>
    </row>
    <row r="44" spans="1:11" ht="20.25" customHeight="1">
      <c r="A44" s="163"/>
      <c r="B44" s="164"/>
      <c r="C44" s="164"/>
      <c r="D44" s="94"/>
      <c r="E44" s="159"/>
      <c r="F44" s="164"/>
      <c r="G44" s="165"/>
      <c r="H44" s="160"/>
      <c r="I44" s="94"/>
      <c r="J44" s="94"/>
      <c r="K44" s="199"/>
    </row>
    <row r="45" spans="1:11" ht="20.25" customHeight="1">
      <c r="A45" s="163"/>
      <c r="B45" s="164"/>
      <c r="C45" s="164"/>
      <c r="D45" s="94"/>
      <c r="E45" s="159"/>
      <c r="F45" s="164"/>
      <c r="G45" s="165"/>
      <c r="H45" s="160"/>
      <c r="I45" s="94"/>
      <c r="J45" s="94"/>
      <c r="K45" s="199"/>
    </row>
    <row r="46" spans="1:11" ht="20.25" customHeight="1">
      <c r="A46" s="163"/>
      <c r="B46" s="164"/>
      <c r="C46" s="164"/>
      <c r="D46" s="94"/>
      <c r="E46" s="159"/>
      <c r="F46" s="164"/>
      <c r="G46" s="165"/>
      <c r="H46" s="160"/>
      <c r="I46" s="94"/>
      <c r="J46" s="94"/>
      <c r="K46" s="199"/>
    </row>
    <row r="47" spans="1:11" ht="20.149999999999999" customHeight="1">
      <c r="A47" s="163"/>
      <c r="B47" s="164"/>
      <c r="C47" s="164"/>
      <c r="D47" s="94"/>
      <c r="E47" s="159"/>
      <c r="F47" s="164"/>
      <c r="G47" s="165"/>
      <c r="H47" s="160"/>
      <c r="I47" s="94"/>
      <c r="J47" s="94"/>
      <c r="K47" s="199"/>
    </row>
    <row r="48" spans="1:11" ht="20.149999999999999" customHeight="1">
      <c r="A48" s="163"/>
      <c r="B48" s="164"/>
      <c r="C48" s="164"/>
      <c r="D48" s="94"/>
      <c r="E48" s="159"/>
      <c r="F48" s="164"/>
      <c r="G48" s="165"/>
      <c r="H48" s="160"/>
      <c r="I48" s="94"/>
      <c r="J48" s="94"/>
      <c r="K48" s="199"/>
    </row>
    <row r="49" spans="1:11" ht="20.149999999999999" customHeight="1">
      <c r="A49" s="163"/>
      <c r="B49" s="164"/>
      <c r="C49" s="164"/>
      <c r="D49" s="94"/>
      <c r="E49" s="159"/>
      <c r="F49" s="164"/>
      <c r="G49" s="165"/>
      <c r="H49" s="160"/>
      <c r="I49" s="94"/>
      <c r="J49" s="94"/>
      <c r="K49" s="199"/>
    </row>
    <row r="50" spans="1:11" ht="20.149999999999999" customHeight="1">
      <c r="A50" s="163"/>
      <c r="B50" s="164"/>
      <c r="C50" s="164"/>
      <c r="D50" s="94"/>
      <c r="E50" s="159"/>
      <c r="F50" s="164"/>
      <c r="G50" s="165"/>
      <c r="H50" s="160"/>
      <c r="I50" s="94"/>
      <c r="J50" s="94"/>
      <c r="K50" s="199"/>
    </row>
    <row r="51" spans="1:11" ht="20.149999999999999" customHeight="1">
      <c r="A51" s="163"/>
      <c r="B51" s="164"/>
      <c r="C51" s="164"/>
      <c r="D51" s="94"/>
      <c r="E51" s="159"/>
      <c r="F51" s="164"/>
      <c r="G51" s="165"/>
      <c r="H51" s="160"/>
      <c r="I51" s="94"/>
      <c r="J51" s="94"/>
      <c r="K51" s="199"/>
    </row>
    <row r="52" spans="1:11" ht="20.149999999999999" customHeight="1">
      <c r="A52" s="163"/>
      <c r="B52" s="164"/>
      <c r="C52" s="164"/>
      <c r="D52" s="94"/>
      <c r="E52" s="159"/>
      <c r="F52" s="164"/>
      <c r="G52" s="165"/>
      <c r="H52" s="160"/>
      <c r="I52" s="94"/>
      <c r="J52" s="94"/>
      <c r="K52" s="199"/>
    </row>
    <row r="53" spans="1:11" ht="20.149999999999999" customHeight="1">
      <c r="A53" s="163"/>
      <c r="B53" s="164"/>
      <c r="C53" s="164"/>
      <c r="D53" s="94"/>
      <c r="E53" s="159"/>
      <c r="F53" s="164"/>
      <c r="G53" s="165"/>
      <c r="H53" s="160"/>
      <c r="I53" s="94"/>
      <c r="J53" s="94"/>
      <c r="K53" s="199"/>
    </row>
    <row r="54" spans="1:11" ht="20.149999999999999" customHeight="1">
      <c r="A54" s="134"/>
      <c r="B54" s="134"/>
      <c r="C54" s="134"/>
      <c r="D54" s="134"/>
      <c r="E54" s="134"/>
      <c r="F54" s="134"/>
      <c r="G54" s="134"/>
      <c r="H54" s="134"/>
      <c r="I54" s="134"/>
      <c r="J54" s="134"/>
      <c r="K54" s="199"/>
    </row>
    <row r="55" spans="1:11" ht="20.149999999999999" customHeight="1">
      <c r="A55" s="134"/>
      <c r="B55" s="134"/>
      <c r="C55" s="134"/>
      <c r="D55" s="134"/>
      <c r="E55" s="134"/>
      <c r="F55" s="134"/>
      <c r="G55" s="134"/>
      <c r="H55" s="134"/>
      <c r="I55" s="134"/>
      <c r="J55" s="134"/>
      <c r="K55" s="199"/>
    </row>
    <row r="56" spans="1:11" ht="20.149999999999999" customHeight="1">
      <c r="A56" s="134"/>
      <c r="B56" s="134"/>
      <c r="C56" s="134"/>
      <c r="D56" s="134"/>
      <c r="E56" s="134"/>
      <c r="F56" s="134"/>
      <c r="G56" s="134"/>
      <c r="H56" s="134"/>
      <c r="I56" s="134"/>
      <c r="J56" s="134"/>
      <c r="K56" s="199"/>
    </row>
    <row r="57" spans="1:11" ht="20.149999999999999" customHeight="1">
      <c r="A57" s="134"/>
      <c r="B57" s="134"/>
      <c r="C57" s="134"/>
      <c r="D57" s="134"/>
      <c r="E57" s="134"/>
      <c r="F57" s="134"/>
      <c r="G57" s="134"/>
      <c r="H57" s="134"/>
      <c r="I57" s="134"/>
      <c r="J57" s="134"/>
      <c r="K57" s="199"/>
    </row>
    <row r="58" spans="1:11" ht="20.149999999999999" customHeight="1">
      <c r="A58" s="134"/>
      <c r="B58" s="134"/>
      <c r="C58" s="134"/>
      <c r="D58" s="134"/>
      <c r="E58" s="134"/>
      <c r="F58" s="134"/>
      <c r="G58" s="134"/>
      <c r="H58" s="134"/>
      <c r="I58" s="134"/>
      <c r="J58" s="134"/>
      <c r="K58" s="199"/>
    </row>
    <row r="59" spans="1:11" ht="20.149999999999999" customHeight="1">
      <c r="A59" s="134"/>
      <c r="B59" s="134"/>
      <c r="C59" s="134"/>
      <c r="D59" s="134"/>
      <c r="E59" s="134"/>
      <c r="F59" s="134"/>
      <c r="G59" s="134"/>
      <c r="H59" s="134"/>
      <c r="I59" s="134"/>
      <c r="J59" s="134"/>
      <c r="K59" s="199"/>
    </row>
    <row r="60" spans="1:11" ht="20.149999999999999" customHeight="1">
      <c r="A60" s="134"/>
      <c r="B60" s="134"/>
      <c r="C60" s="134"/>
      <c r="D60" s="134"/>
      <c r="E60" s="134"/>
      <c r="F60" s="134"/>
      <c r="G60" s="134"/>
      <c r="H60" s="134"/>
      <c r="I60" s="134"/>
      <c r="J60" s="134"/>
      <c r="K60" s="199"/>
    </row>
    <row r="61" spans="1:11" ht="20.149999999999999" customHeight="1">
      <c r="A61" s="134"/>
      <c r="B61" s="134"/>
      <c r="C61" s="134"/>
      <c r="D61" s="134"/>
      <c r="E61" s="134"/>
      <c r="F61" s="134"/>
      <c r="G61" s="134"/>
      <c r="H61" s="134"/>
      <c r="I61" s="134"/>
      <c r="J61" s="134"/>
      <c r="K61" s="199"/>
    </row>
    <row r="62" spans="1:11" ht="20.149999999999999" customHeight="1">
      <c r="K62" s="199"/>
    </row>
    <row r="63" spans="1:11" ht="20.149999999999999" customHeight="1">
      <c r="K63" s="199"/>
    </row>
    <row r="64" spans="1:11" ht="20.149999999999999" customHeight="1">
      <c r="K64" s="199"/>
    </row>
    <row r="65" spans="11:11" ht="20.149999999999999" customHeight="1">
      <c r="K65" s="199"/>
    </row>
    <row r="66" spans="11:11" ht="20.149999999999999" customHeight="1">
      <c r="K66" s="199"/>
    </row>
    <row r="67" spans="11:11" ht="20.149999999999999" customHeight="1">
      <c r="K67" s="199"/>
    </row>
    <row r="68" spans="11:11" ht="20.149999999999999" customHeight="1">
      <c r="K68" s="199"/>
    </row>
    <row r="69" spans="11:11" ht="20.149999999999999" customHeight="1">
      <c r="K69" s="199"/>
    </row>
    <row r="70" spans="11:11" ht="20.149999999999999" customHeight="1">
      <c r="K70" s="199"/>
    </row>
    <row r="71" spans="11:11" ht="20.149999999999999" customHeight="1">
      <c r="K71" s="199"/>
    </row>
    <row r="72" spans="11:11" ht="20.149999999999999" customHeight="1">
      <c r="K72" s="199"/>
    </row>
    <row r="73" spans="11:11" ht="20.149999999999999" customHeight="1">
      <c r="K73" s="199"/>
    </row>
    <row r="74" spans="11:11" ht="20.149999999999999" customHeight="1">
      <c r="K74" s="199"/>
    </row>
    <row r="75" spans="11:11" ht="20.149999999999999" customHeight="1">
      <c r="K75" s="199"/>
    </row>
    <row r="76" spans="11:11" ht="20.149999999999999" customHeight="1">
      <c r="K76" s="199"/>
    </row>
    <row r="77" spans="11:11" ht="20.149999999999999" customHeight="1">
      <c r="K77" s="199"/>
    </row>
    <row r="78" spans="11:11" ht="20.149999999999999" customHeight="1">
      <c r="K78" s="199"/>
    </row>
    <row r="79" spans="11:11" ht="20.149999999999999" customHeight="1">
      <c r="K79" s="199"/>
    </row>
    <row r="80" spans="11:11" ht="20.149999999999999" customHeight="1">
      <c r="K80" s="199"/>
    </row>
    <row r="81" spans="11:11" ht="20.149999999999999" customHeight="1">
      <c r="K81" s="199"/>
    </row>
    <row r="82" spans="11:11" ht="20.25" customHeight="1">
      <c r="K82" s="199"/>
    </row>
    <row r="83" spans="11:11" ht="20.25" customHeight="1">
      <c r="K83" s="199"/>
    </row>
    <row r="84" spans="11:11" ht="20.25" customHeight="1">
      <c r="K84" s="199"/>
    </row>
    <row r="85" spans="11:11" ht="20.25" customHeight="1">
      <c r="K85" s="199"/>
    </row>
    <row r="86" spans="11:11" ht="20.25" customHeight="1">
      <c r="K86" s="199"/>
    </row>
  </sheetData>
  <sheetProtection insertRows="0"/>
  <mergeCells count="5">
    <mergeCell ref="J1:J2"/>
    <mergeCell ref="B2:I2"/>
    <mergeCell ref="B3:I3"/>
    <mergeCell ref="B4:I4"/>
    <mergeCell ref="B5:I5"/>
  </mergeCells>
  <dataValidations count="3">
    <dataValidation allowBlank="1" showInputMessage="1" error="_x000a_" promptTitle="Additions" prompt="Place additions under the vessel they are associated with." sqref="H16:H53" xr:uid="{8968774F-07D6-4575-AD30-8BA6B176865D}"/>
    <dataValidation type="custom" allowBlank="1" showInputMessage="1" showErrorMessage="1" errorTitle="Year" error="Year must be a four digit number between 1800 and the current tax year." sqref="D16:D53 I16:I53" xr:uid="{DE20DD07-961F-4CDC-9604-03551998BD83}">
      <formula1>AND(D16&gt;=1800,D16&lt;=(YEAR))</formula1>
    </dataValidation>
    <dataValidation type="decimal" operator="greaterThanOrEqual" allowBlank="1" showInputMessage="1" showErrorMessage="1" errorTitle="Cost" error="Cost must be greater than or equal to 0. " sqref="J16:J53" xr:uid="{768ECF9E-3240-46A4-BD35-E59A15A185ED}">
      <formula1>0</formula1>
    </dataValidation>
  </dataValidations>
  <pageMargins left="0.7" right="0.7" top="0.75" bottom="0.75" header="0.3" footer="0.3"/>
  <pageSetup scale="5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Popular xmlns="31dbdc51-c1b9-477e-861e-6ce728fe4c26">false</Popular>
    <Area xmlns="31dbdc51-c1b9-477e-861e-6ce728fe4c26">
      <Value>Utility</Value>
    </Area>
    <Year xmlns="31dbdc51-c1b9-477e-861e-6ce728fe4c26">General</Year>
    <Number xmlns="31dbdc51-c1b9-477e-861e-6ce728fe4c26">150-302-117</Number>
    <Hide_x0020_from_x0020_Default_x0020_Page xmlns="31dbdc51-c1b9-477e-861e-6ce728fe4c26">false</Hide_x0020_from_x0020_Default_x0020_Page>
    <Alias xmlns="31dbdc51-c1b9-477e-861e-6ce728fe4c26" xsi:nil="true"/>
    <Group xmlns="31dbdc51-c1b9-477e-861e-6ce728fe4c26">Form</Group>
    <Rank xmlns="31dbdc51-c1b9-477e-861e-6ce728fe4c26" xsi:nil="true"/>
  </documentManagement>
</p:properties>
</file>

<file path=customXml/item2.xml><?xml version="1.0" encoding="utf-8"?>
<?mso-contentType ?>
<FormTemplates xmlns="http://schemas.microsoft.com/sharepoint/v3/contenttype/forms"/>
</file>

<file path=customXml/item3.xml><?xml version="1.0" encoding="utf-8"?>
<ct:contentTypeSchema xmlns:ct="http://schemas.microsoft.com/office/2006/metadata/contentType" xmlns:ma="http://schemas.microsoft.com/office/2006/metadata/properties/metaAttributes" ct:_="" ma:_="" ma:contentTypeName="Document" ma:contentTypeID="0x010100662A2776A049AD4B9970B84C9A9E7411" ma:contentTypeVersion="21" ma:contentTypeDescription="Create a new document." ma:contentTypeScope="" ma:versionID="0f0bd9ba5eec0d522e143c7209b8be79">
  <xsd:schema xmlns:xsd="http://www.w3.org/2001/XMLSchema" xmlns:xs="http://www.w3.org/2001/XMLSchema" xmlns:p="http://schemas.microsoft.com/office/2006/metadata/properties" xmlns:ns1="http://schemas.microsoft.com/sharepoint/v3" xmlns:ns2="31dbdc51-c1b9-477e-861e-6ce728fe4c26" xmlns:ns3="7e67b09f-8cec-41e7-8019-71d0205fa43a" targetNamespace="http://schemas.microsoft.com/office/2006/metadata/properties" ma:root="true" ma:fieldsID="6b2421fc31948740a4c23ab3d4b55e73" ns1:_="" ns2:_="" ns3:_="">
    <xsd:import namespace="http://schemas.microsoft.com/sharepoint/v3"/>
    <xsd:import namespace="31dbdc51-c1b9-477e-861e-6ce728fe4c26"/>
    <xsd:import namespace="7e67b09f-8cec-41e7-8019-71d0205fa43a"/>
    <xsd:element name="properties">
      <xsd:complexType>
        <xsd:sequence>
          <xsd:element name="documentManagement">
            <xsd:complexType>
              <xsd:all>
                <xsd:element ref="ns1:PublishingStartDate" minOccurs="0"/>
                <xsd:element ref="ns1:PublishingExpirationDate" minOccurs="0"/>
                <xsd:element ref="ns2:Area" minOccurs="0"/>
                <xsd:element ref="ns2:Group"/>
                <xsd:element ref="ns2:Number" minOccurs="0"/>
                <xsd:element ref="ns2:Year"/>
                <xsd:element ref="ns2:Popular" minOccurs="0"/>
                <xsd:element ref="ns2:Alias" minOccurs="0"/>
                <xsd:element ref="ns2:Rank" minOccurs="0"/>
                <xsd:element ref="ns2:Hide_x0020_from_x0020_Default_x0020_Page"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internalName="PublishingStartDate" ma:readOnly="false">
      <xsd:simpleType>
        <xsd:restriction base="dms:Unknown"/>
      </xsd:simpleType>
    </xsd:element>
    <xsd:element name="PublishingExpirationDate" ma:index="9" nillable="true" ma:displayName="Scheduling End Date" ma:description="" ma:internalName="PublishingExpirationDate" ma:readOnly="fals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1dbdc51-c1b9-477e-861e-6ce728fe4c26" elementFormDefault="qualified">
    <xsd:import namespace="http://schemas.microsoft.com/office/2006/documentManagement/types"/>
    <xsd:import namespace="http://schemas.microsoft.com/office/infopath/2007/PartnerControls"/>
    <xsd:element name="Area" ma:index="10" nillable="true" ma:displayName="Program" ma:description="Program area" ma:internalName="Area" ma:readOnly="false" ma:requiredMultiChoice="true">
      <xsd:complexType>
        <xsd:complexContent>
          <xsd:extension base="dms:MultiChoice">
            <xsd:sequence>
              <xsd:element name="Value" maxOccurs="unbounded" minOccurs="0" nillable="true">
                <xsd:simpleType>
                  <xsd:restriction base="dms:Choice">
                    <xsd:enumeration value="Board of Tax Appeals (BOPTA)"/>
                    <xsd:enumeration value="Cigarette &amp; tobacco"/>
                    <xsd:enumeration value="Combined payroll"/>
                    <xsd:enumeration value="Corporate Activity Tax (CAT)"/>
                    <xsd:enumeration value="Corporation"/>
                    <xsd:enumeration value="Deferral programs"/>
                    <xsd:enumeration value="Electronic services"/>
                    <xsd:enumeration value="Emergency Communications (E911)"/>
                    <xsd:enumeration value="Enterprise zone"/>
                    <xsd:enumeration value="Estate (Inheritance) &amp; Fiduciary"/>
                    <xsd:enumeration value="Estate &amp; Inheritance"/>
                    <xsd:enumeration value="Food processor exemption"/>
                    <xsd:enumeration value="Heavy Equipment Rental Tax"/>
                    <xsd:enumeration value="High hazard oil tax"/>
                    <xsd:enumeration value="Industrial property"/>
                    <xsd:enumeration value="Loaded Tank Railroad Car Fee"/>
                    <xsd:enumeration value="Local budget"/>
                    <xsd:enumeration value="Marijuana"/>
                    <xsd:enumeration value="Oregon Revenue Bulletins (ORBs)"/>
                    <xsd:enumeration value="Other Agency Accounts"/>
                    <xsd:enumeration value="Pass-through Entity Elective Tax"/>
                    <xsd:enumeration value="Payroll withholding &amp; transit"/>
                    <xsd:enumeration value="Personal income"/>
                    <xsd:enumeration value="Petroleum load fee"/>
                    <xsd:enumeration value="Property"/>
                    <xsd:enumeration value="Property Value Appeals Board (PVAB)"/>
                    <xsd:enumeration value="Psilocybin"/>
                    <xsd:enumeration value="State lodging"/>
                    <xsd:enumeration value="Timber"/>
                    <xsd:enumeration value="Transit self-employment"/>
                    <xsd:enumeration value="Utility"/>
                    <xsd:enumeration value="Vehicle Consumer Tax"/>
                  </xsd:restriction>
                </xsd:simpleType>
              </xsd:element>
            </xsd:sequence>
          </xsd:extension>
        </xsd:complexContent>
      </xsd:complexType>
    </xsd:element>
    <xsd:element name="Group" ma:index="11" ma:displayName="Category" ma:format="RadioButtons" ma:internalName="Group" ma:readOnly="false">
      <xsd:simpleType>
        <xsd:restriction base="dms:Choice">
          <xsd:enumeration value="Form"/>
          <xsd:enumeration value="Publication"/>
          <xsd:enumeration value="Oregon Revenue Bulletin (ORB)"/>
        </xsd:restriction>
      </xsd:simpleType>
    </xsd:element>
    <xsd:element name="Number" ma:index="12" nillable="true" ma:displayName="Number" ma:description="Form or publication number" ma:internalName="Number" ma:readOnly="false">
      <xsd:simpleType>
        <xsd:restriction base="dms:Text">
          <xsd:maxLength value="255"/>
        </xsd:restriction>
      </xsd:simpleType>
    </xsd:element>
    <xsd:element name="Year" ma:index="13" ma:displayName="Year" ma:description="Tax year" ma:format="RadioButtons" ma:internalName="Year" ma:readOnly="false">
      <xsd:simpleType>
        <xsd:restriction base="dms:Choice">
          <xsd:enumeration value="General"/>
          <xsd:enumeration value="2024"/>
          <xsd:enumeration value="2023"/>
          <xsd:enumeration value="2022"/>
          <xsd:enumeration value="2021"/>
          <xsd:enumeration value="2020"/>
          <xsd:enumeration value="2019"/>
          <xsd:enumeration value="2018"/>
          <xsd:enumeration value="2017"/>
          <xsd:enumeration value="2016"/>
          <xsd:enumeration value="2015"/>
          <xsd:enumeration value="2014"/>
        </xsd:restriction>
      </xsd:simpleType>
    </xsd:element>
    <xsd:element name="Popular" ma:index="15" nillable="true" ma:displayName="Popular" ma:default="0" ma:internalName="Popular" ma:readOnly="false">
      <xsd:simpleType>
        <xsd:restriction base="dms:Boolean"/>
      </xsd:simpleType>
    </xsd:element>
    <xsd:element name="Alias" ma:index="16" nillable="true" ma:displayName="Alias" ma:internalName="Alias" ma:readOnly="false">
      <xsd:simpleType>
        <xsd:restriction base="dms:Text">
          <xsd:maxLength value="255"/>
        </xsd:restriction>
      </xsd:simpleType>
    </xsd:element>
    <xsd:element name="Rank" ma:index="17" nillable="true" ma:displayName="Rank" ma:indexed="true" ma:internalName="Rank" ma:readOnly="false" ma:percentage="FALSE">
      <xsd:simpleType>
        <xsd:restriction base="dms:Number">
          <xsd:maxInclusive value="100"/>
          <xsd:minInclusive value="1"/>
        </xsd:restriction>
      </xsd:simpleType>
    </xsd:element>
    <xsd:element name="Hide_x0020_from_x0020_Default_x0020_Page" ma:index="18" nillable="true" ma:displayName="Hide from Default Page" ma:default="0" ma:internalName="Hide_x0020_from_x0020_Default_x0020_Page"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7e67b09f-8cec-41e7-8019-71d0205fa43a" elementFormDefault="qualified">
    <xsd:import namespace="http://schemas.microsoft.com/office/2006/documentManagement/types"/>
    <xsd:import namespace="http://schemas.microsoft.com/office/infopath/2007/PartnerControls"/>
    <xsd:element name="SharedWithUsers" ma:index="19"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AE3B514-7CBD-4635-9829-B6B34A23B86F}">
  <ds:schemaRefs>
    <ds:schemaRef ds:uri="http://schemas.microsoft.com/office/2006/documentManagement/types"/>
    <ds:schemaRef ds:uri="7e67b09f-8cec-41e7-8019-71d0205fa43a"/>
    <ds:schemaRef ds:uri="31dbdc51-c1b9-477e-861e-6ce728fe4c26"/>
    <ds:schemaRef ds:uri="http://www.w3.org/XML/1998/namespace"/>
    <ds:schemaRef ds:uri="http://schemas.microsoft.com/sharepoint/v3"/>
    <ds:schemaRef ds:uri="http://purl.org/dc/elements/1.1/"/>
    <ds:schemaRef ds:uri="http://purl.org/dc/dcmitype/"/>
    <ds:schemaRef ds:uri="http://schemas.openxmlformats.org/package/2006/metadata/core-properties"/>
    <ds:schemaRef ds:uri="http://schemas.microsoft.com/office/2006/metadata/properties"/>
    <ds:schemaRef ds:uri="http://schemas.microsoft.com/office/infopath/2007/PartnerControls"/>
    <ds:schemaRef ds:uri="http://purl.org/dc/terms/"/>
  </ds:schemaRefs>
</ds:datastoreItem>
</file>

<file path=customXml/itemProps2.xml><?xml version="1.0" encoding="utf-8"?>
<ds:datastoreItem xmlns:ds="http://schemas.openxmlformats.org/officeDocument/2006/customXml" ds:itemID="{5B840D35-CB88-48DB-8E0E-9CFDABE2B95C}">
  <ds:schemaRefs>
    <ds:schemaRef ds:uri="http://schemas.microsoft.com/sharepoint/v3/contenttype/forms"/>
  </ds:schemaRefs>
</ds:datastoreItem>
</file>

<file path=customXml/itemProps3.xml><?xml version="1.0" encoding="utf-8"?>
<ds:datastoreItem xmlns:ds="http://schemas.openxmlformats.org/officeDocument/2006/customXml" ds:itemID="{8803F71E-E4E8-4C05-AC2C-BA5556D600D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46</vt:i4>
      </vt:variant>
    </vt:vector>
  </HeadingPairs>
  <TitlesOfParts>
    <vt:vector size="63" baseType="lpstr">
      <vt:lpstr>COVER</vt:lpstr>
      <vt:lpstr>SIGNATURE</vt:lpstr>
      <vt:lpstr>CONTENTS</vt:lpstr>
      <vt:lpstr>NOTICE</vt:lpstr>
      <vt:lpstr>PERSONNEL</vt:lpstr>
      <vt:lpstr>INSTRUCTIONS</vt:lpstr>
      <vt:lpstr>SCH A - GENERAL INFO</vt:lpstr>
      <vt:lpstr>SCH B - FLOATING EQUIP TOWBOAT</vt:lpstr>
      <vt:lpstr>SCH C - FLOATING EQUIP BARGE</vt:lpstr>
      <vt:lpstr>SCH D - FLOATING EQUIP OTHER</vt:lpstr>
      <vt:lpstr>SCH E - SITUS</vt:lpstr>
      <vt:lpstr>SCH F - LEASED PROPERTY</vt:lpstr>
      <vt:lpstr>SCH G - YEARLY CHANGES</vt:lpstr>
      <vt:lpstr>SCH H - TONNAGE</vt:lpstr>
      <vt:lpstr>SCH I - FLOATING LOCATION</vt:lpstr>
      <vt:lpstr>FORMATS</vt:lpstr>
      <vt:lpstr>TABLES</vt:lpstr>
      <vt:lpstr>AccruedDepreciation</vt:lpstr>
      <vt:lpstr>'SCH H - TONNAGE'!Common_Miles</vt:lpstr>
      <vt:lpstr>'SCH E - SITUS'!Cost</vt:lpstr>
      <vt:lpstr>'SCH H - TONNAGE'!County_ID_Destination</vt:lpstr>
      <vt:lpstr>'SCH H - TONNAGE'!County_ID_Origin</vt:lpstr>
      <vt:lpstr>'SCH H - TONNAGE'!County_Name_Destination</vt:lpstr>
      <vt:lpstr>'SCH H - TONNAGE'!County_Name_Origin</vt:lpstr>
      <vt:lpstr>'SCH E - SITUS'!CountyID</vt:lpstr>
      <vt:lpstr>'SCH E - SITUS'!CountyName</vt:lpstr>
      <vt:lpstr>'SCH E - SITUS'!CountyReference</vt:lpstr>
      <vt:lpstr>'SCH H - TONNAGE'!Destination_Address</vt:lpstr>
      <vt:lpstr>FORMNAME</vt:lpstr>
      <vt:lpstr>FORMNUMBER</vt:lpstr>
      <vt:lpstr>FORMREVISION</vt:lpstr>
      <vt:lpstr>'SCH H - TONNAGE'!Idaho_Miles</vt:lpstr>
      <vt:lpstr>'SCH E - SITUS'!NetBookValue</vt:lpstr>
      <vt:lpstr>'SCH H - TONNAGE'!Number_Of_Trips</vt:lpstr>
      <vt:lpstr>'SCH H - TONNAGE'!Oregon_Miles</vt:lpstr>
      <vt:lpstr>'SCH H - TONNAGE'!Origin_Address</vt:lpstr>
      <vt:lpstr>'SCH E - SITUS'!PCM</vt:lpstr>
      <vt:lpstr>CONTENTS!Print_Area</vt:lpstr>
      <vt:lpstr>COVER!Print_Area</vt:lpstr>
      <vt:lpstr>FORMATS!Print_Area</vt:lpstr>
      <vt:lpstr>PERSONNEL!Print_Area</vt:lpstr>
      <vt:lpstr>'SCH A - GENERAL INFO'!Print_Area</vt:lpstr>
      <vt:lpstr>'SCH B - FLOATING EQUIP TOWBOAT'!Print_Area</vt:lpstr>
      <vt:lpstr>'SCH C - FLOATING EQUIP BARGE'!Print_Area</vt:lpstr>
      <vt:lpstr>'SCH D - FLOATING EQUIP OTHER'!Print_Area</vt:lpstr>
      <vt:lpstr>'SCH E - SITUS'!Print_Area</vt:lpstr>
      <vt:lpstr>'SCH G - YEARLY CHANGES'!Print_Area</vt:lpstr>
      <vt:lpstr>'SCH H - TONNAGE'!Print_Area</vt:lpstr>
      <vt:lpstr>'SCH I - FLOATING LOCATION'!Print_Area</vt:lpstr>
      <vt:lpstr>SIGNATURE!Print_Area</vt:lpstr>
      <vt:lpstr>TABLES!Print_Area</vt:lpstr>
      <vt:lpstr>'SCH E - SITUS'!PropertyID</vt:lpstr>
      <vt:lpstr>'SCH E - SITUS'!PropertyType</vt:lpstr>
      <vt:lpstr>'SCH H - TONNAGE'!Revenue_Ton_Miles</vt:lpstr>
      <vt:lpstr>'SCH H - TONNAGE'!Revenue_Tons_Carried</vt:lpstr>
      <vt:lpstr>'SCH E - SITUS'!TCA</vt:lpstr>
      <vt:lpstr>'SCH H - TONNAGE'!TCA_Destination</vt:lpstr>
      <vt:lpstr>'SCH H - TONNAGE'!TCA_Origin</vt:lpstr>
      <vt:lpstr>'SCH E - SITUS'!TCADescription</vt:lpstr>
      <vt:lpstr>'SCH E - SITUS'!TCAID</vt:lpstr>
      <vt:lpstr>'SCH H - TONNAGE'!Washington_Miles</vt:lpstr>
      <vt:lpstr>YEAR</vt:lpstr>
      <vt:lpstr>'SCH E - SITUS'!YearOfAcquisition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 OR-LWT, Large Water Transportation Oregon Property Tax Report - Excel</dc:title>
  <dc:creator>Oregon Department of Revenue</dc:creator>
  <cp:lastModifiedBy>SMITH Ryan * DOR</cp:lastModifiedBy>
  <cp:lastPrinted>2022-10-28T17:30:54Z</cp:lastPrinted>
  <dcterms:created xsi:type="dcterms:W3CDTF">2022-09-14T19:03:23Z</dcterms:created>
  <dcterms:modified xsi:type="dcterms:W3CDTF">2023-12-11T17:02:59Z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0x010100662A2776A049AD4B9970B84C9A9E7411</vt:lpwstr>
  </property>
  <property fmtid="{D5CDD505-2E9C-101B-9397-08002B2CF9AE}" pid="3" name="MSIP_Label_09b73270-2993-4076-be47-9c78f42a1e84_Enabled">
    <vt:lpwstr>true</vt:lpwstr>
  </property>
  <property fmtid="{D5CDD505-2E9C-101B-9397-08002B2CF9AE}" pid="4" name="MSIP_Label_09b73270-2993-4076-be47-9c78f42a1e84_SetDate">
    <vt:lpwstr>2023-12-11T17:02:54Z</vt:lpwstr>
  </property>
  <property fmtid="{D5CDD505-2E9C-101B-9397-08002B2CF9AE}" pid="5" name="MSIP_Label_09b73270-2993-4076-be47-9c78f42a1e84_Method">
    <vt:lpwstr>Privileged</vt:lpwstr>
  </property>
  <property fmtid="{D5CDD505-2E9C-101B-9397-08002B2CF9AE}" pid="6" name="MSIP_Label_09b73270-2993-4076-be47-9c78f42a1e84_Name">
    <vt:lpwstr>Level 1 - Published (Items)</vt:lpwstr>
  </property>
  <property fmtid="{D5CDD505-2E9C-101B-9397-08002B2CF9AE}" pid="7" name="MSIP_Label_09b73270-2993-4076-be47-9c78f42a1e84_SiteId">
    <vt:lpwstr>aa3f6932-fa7c-47b4-a0ce-a598cad161cf</vt:lpwstr>
  </property>
  <property fmtid="{D5CDD505-2E9C-101B-9397-08002B2CF9AE}" pid="8" name="MSIP_Label_09b73270-2993-4076-be47-9c78f42a1e84_ActionId">
    <vt:lpwstr>941b5909-5f28-41da-ba78-5de7b454266b</vt:lpwstr>
  </property>
  <property fmtid="{D5CDD505-2E9C-101B-9397-08002B2CF9AE}" pid="9" name="MSIP_Label_09b73270-2993-4076-be47-9c78f42a1e84_ContentBits">
    <vt:lpwstr>0</vt:lpwstr>
  </property>
</Properties>
</file>